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01"/>
  <workbookPr/>
  <mc:AlternateContent xmlns:mc="http://schemas.openxmlformats.org/markup-compatibility/2006">
    <mc:Choice Requires="x15">
      <x15ac:absPath xmlns:x15ac="http://schemas.microsoft.com/office/spreadsheetml/2010/11/ac" url="/Users/barany/Downloads/"/>
    </mc:Choice>
  </mc:AlternateContent>
  <xr:revisionPtr revIDLastSave="0" documentId="8_{DF8278F7-EB93-4146-980A-B7D3F51083B5}" xr6:coauthVersionLast="47" xr6:coauthVersionMax="47" xr10:uidLastSave="{00000000-0000-0000-0000-000000000000}"/>
  <bookViews>
    <workbookView xWindow="4120" yWindow="760" windowWidth="34560" windowHeight="20040" firstSheet="2" activeTab="2" xr2:uid="{7EF29E88-33A6-40CB-A875-76A8460BF337}"/>
  </bookViews>
  <sheets>
    <sheet name="MAIN" sheetId="3" r:id="rId1"/>
    <sheet name="Last Edited 10-29" sheetId="2" r:id="rId2"/>
    <sheet name="main - for importing" sheetId="4" r:id="rId3"/>
  </sheets>
  <definedNames>
    <definedName name="_xlnm._FilterDatabase" localSheetId="1" hidden="1">'Last Edited 10-29'!$A$1:$HZ$377</definedName>
    <definedName name="_xlnm._FilterDatabase" localSheetId="0" hidden="1">MAIN!$A$1:$IA$377</definedName>
    <definedName name="_xlnm._FilterDatabase" localSheetId="2" hidden="1">'main - for importing'!$A$1:$DJ$377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Y377" i="4" l="1"/>
  <c r="CY376" i="4"/>
  <c r="CY375" i="4"/>
  <c r="CY374" i="4"/>
  <c r="CY373" i="4"/>
  <c r="CY372" i="4"/>
  <c r="CY371" i="4"/>
  <c r="CY370" i="4"/>
  <c r="CY369" i="4"/>
  <c r="CY368" i="4"/>
  <c r="CY367" i="4"/>
  <c r="CY366" i="4"/>
  <c r="CY365" i="4"/>
  <c r="CY364" i="4"/>
  <c r="CY363" i="4"/>
  <c r="CY362" i="4"/>
  <c r="CY361" i="4"/>
  <c r="CY360" i="4"/>
  <c r="CY359" i="4"/>
  <c r="CY358" i="4"/>
  <c r="CY357" i="4"/>
  <c r="CY356" i="4"/>
  <c r="CY355" i="4"/>
  <c r="CY354" i="4"/>
  <c r="CY353" i="4"/>
  <c r="CY352" i="4"/>
  <c r="CY351" i="4"/>
  <c r="CY350" i="4"/>
  <c r="CY349" i="4"/>
  <c r="CY348" i="4"/>
  <c r="CY347" i="4"/>
  <c r="CY346" i="4"/>
  <c r="CY345" i="4"/>
  <c r="CY344" i="4"/>
  <c r="CY343" i="4"/>
  <c r="CY342" i="4"/>
  <c r="CY341" i="4"/>
  <c r="CY340" i="4"/>
  <c r="CY339" i="4"/>
  <c r="CY338" i="4"/>
  <c r="CY337" i="4"/>
  <c r="CY336" i="4"/>
  <c r="CY335" i="4"/>
  <c r="CY334" i="4"/>
  <c r="CY333" i="4"/>
  <c r="CY332" i="4"/>
  <c r="CY331" i="4"/>
  <c r="CY330" i="4"/>
  <c r="CY329" i="4"/>
  <c r="CY328" i="4"/>
  <c r="CY327" i="4"/>
  <c r="CY326" i="4"/>
  <c r="CY325" i="4"/>
  <c r="CY324" i="4"/>
  <c r="CY323" i="4"/>
  <c r="CY322" i="4"/>
  <c r="CY321" i="4"/>
  <c r="CY320" i="4"/>
  <c r="CY319" i="4"/>
  <c r="CY318" i="4"/>
  <c r="CY317" i="4"/>
  <c r="CY316" i="4"/>
  <c r="CY315" i="4"/>
  <c r="CY314" i="4"/>
  <c r="CY313" i="4"/>
  <c r="CY312" i="4"/>
  <c r="CY311" i="4"/>
  <c r="CY310" i="4"/>
  <c r="CY309" i="4"/>
  <c r="CY308" i="4"/>
  <c r="CY307" i="4"/>
  <c r="CY306" i="4"/>
  <c r="CY305" i="4"/>
  <c r="CY304" i="4"/>
  <c r="CY303" i="4"/>
  <c r="CY302" i="4"/>
  <c r="CY301" i="4"/>
  <c r="CY300" i="4"/>
  <c r="CY299" i="4"/>
  <c r="CY298" i="4"/>
  <c r="CY297" i="4"/>
  <c r="CY296" i="4"/>
  <c r="CY295" i="4"/>
  <c r="CY294" i="4"/>
  <c r="CY293" i="4"/>
  <c r="CY292" i="4"/>
  <c r="CY291" i="4"/>
  <c r="CY290" i="4"/>
  <c r="CY289" i="4"/>
  <c r="CY288" i="4"/>
  <c r="CY287" i="4"/>
  <c r="CY286" i="4"/>
  <c r="CY285" i="4"/>
  <c r="CY284" i="4"/>
  <c r="CY283" i="4"/>
  <c r="CY282" i="4"/>
  <c r="CY281" i="4"/>
  <c r="CY280" i="4"/>
  <c r="CY279" i="4"/>
  <c r="CY278" i="4"/>
  <c r="CY277" i="4"/>
  <c r="CY276" i="4"/>
  <c r="CY275" i="4"/>
  <c r="CY274" i="4"/>
  <c r="CY273" i="4"/>
  <c r="CY272" i="4"/>
  <c r="CY271" i="4"/>
  <c r="CY270" i="4"/>
  <c r="CY269" i="4"/>
  <c r="CY268" i="4"/>
  <c r="CY267" i="4"/>
  <c r="CY266" i="4"/>
  <c r="CY265" i="4"/>
  <c r="CY264" i="4"/>
  <c r="CY263" i="4"/>
  <c r="CY262" i="4"/>
  <c r="CY261" i="4"/>
  <c r="CY260" i="4"/>
  <c r="CY259" i="4"/>
  <c r="CY258" i="4"/>
  <c r="CY257" i="4"/>
  <c r="CY256" i="4"/>
  <c r="CY255" i="4"/>
  <c r="CY254" i="4"/>
  <c r="CY253" i="4"/>
  <c r="CY252" i="4"/>
  <c r="CY251" i="4"/>
  <c r="CY250" i="4"/>
  <c r="CY249" i="4"/>
  <c r="CY248" i="4"/>
  <c r="CY247" i="4"/>
  <c r="CY246" i="4"/>
  <c r="CY245" i="4"/>
  <c r="CY244" i="4"/>
  <c r="CY243" i="4"/>
  <c r="CY242" i="4"/>
  <c r="CY241" i="4"/>
  <c r="CY240" i="4"/>
  <c r="CY239" i="4"/>
  <c r="CY238" i="4"/>
  <c r="CY237" i="4"/>
  <c r="CY236" i="4"/>
  <c r="CY235" i="4"/>
  <c r="CY234" i="4"/>
  <c r="CY233" i="4"/>
  <c r="CY232" i="4"/>
  <c r="CY231" i="4"/>
  <c r="CY230" i="4"/>
  <c r="CY229" i="4"/>
  <c r="CY228" i="4"/>
  <c r="CY227" i="4"/>
  <c r="CY226" i="4"/>
  <c r="CY225" i="4"/>
  <c r="CY224" i="4"/>
  <c r="CY223" i="4"/>
  <c r="CY222" i="4"/>
  <c r="CY221" i="4"/>
  <c r="CY220" i="4"/>
  <c r="CY219" i="4"/>
  <c r="CY218" i="4"/>
  <c r="CY217" i="4"/>
  <c r="CY216" i="4"/>
  <c r="CY215" i="4"/>
  <c r="CY214" i="4"/>
  <c r="CY213" i="4"/>
  <c r="CY212" i="4"/>
  <c r="CY211" i="4"/>
  <c r="CY210" i="4"/>
  <c r="CY209" i="4"/>
  <c r="CY208" i="4"/>
  <c r="CY207" i="4"/>
  <c r="CY206" i="4"/>
  <c r="CY205" i="4"/>
  <c r="CY204" i="4"/>
  <c r="CY203" i="4"/>
  <c r="CY202" i="4"/>
  <c r="CY201" i="4"/>
  <c r="CY200" i="4"/>
  <c r="CY199" i="4"/>
  <c r="CY198" i="4"/>
  <c r="CY197" i="4"/>
  <c r="CY196" i="4"/>
  <c r="CY195" i="4"/>
  <c r="CY194" i="4"/>
  <c r="CY193" i="4"/>
  <c r="CY192" i="4"/>
  <c r="CY191" i="4"/>
  <c r="CY190" i="4"/>
  <c r="CY189" i="4"/>
  <c r="CY188" i="4"/>
  <c r="CY187" i="4"/>
  <c r="CY186" i="4"/>
  <c r="CY185" i="4"/>
  <c r="CY184" i="4"/>
  <c r="CY183" i="4"/>
  <c r="CY182" i="4"/>
  <c r="CY181" i="4"/>
  <c r="CY180" i="4"/>
  <c r="CY179" i="4"/>
  <c r="CY178" i="4"/>
  <c r="CY177" i="4"/>
  <c r="CY176" i="4"/>
  <c r="CY174" i="4"/>
  <c r="CY173" i="4"/>
  <c r="CY172" i="4"/>
  <c r="CY171" i="4"/>
  <c r="CY170" i="4"/>
  <c r="CY169" i="4"/>
  <c r="CY168" i="4"/>
  <c r="CY166" i="4"/>
  <c r="CY165" i="4"/>
  <c r="CY163" i="4"/>
  <c r="CY161" i="4"/>
  <c r="CY160" i="4"/>
  <c r="CY159" i="4"/>
  <c r="CY158" i="4"/>
  <c r="CY157" i="4"/>
  <c r="CY156" i="4"/>
  <c r="CY154" i="4"/>
  <c r="CY152" i="4"/>
  <c r="CY150" i="4"/>
  <c r="CY149" i="4"/>
  <c r="CY147" i="4"/>
  <c r="CY146" i="4"/>
  <c r="CY145" i="4"/>
  <c r="CY142" i="4"/>
  <c r="CY141" i="4"/>
  <c r="CY140" i="4"/>
  <c r="CY136" i="4"/>
  <c r="CY135" i="4"/>
  <c r="CY134" i="4"/>
  <c r="CY133" i="4"/>
  <c r="CY132" i="4"/>
  <c r="CY131" i="4"/>
  <c r="CY130" i="4"/>
  <c r="CY128" i="4"/>
  <c r="CY127" i="4"/>
  <c r="CY124" i="4"/>
  <c r="CY122" i="4"/>
  <c r="CY121" i="4"/>
  <c r="CY117" i="4"/>
  <c r="CY115" i="4"/>
  <c r="CY114" i="4"/>
  <c r="CY113" i="4"/>
  <c r="CY112" i="4"/>
  <c r="CY110" i="4"/>
  <c r="CY109" i="4"/>
  <c r="CY107" i="4"/>
  <c r="CY106" i="4"/>
  <c r="CY105" i="4"/>
  <c r="CY104" i="4"/>
  <c r="CY103" i="4"/>
  <c r="CY102" i="4"/>
  <c r="CY101" i="4"/>
  <c r="CY99" i="4"/>
  <c r="CY98" i="4"/>
  <c r="CY91" i="4"/>
  <c r="CY89" i="4"/>
  <c r="CY88" i="4"/>
  <c r="CY87" i="4"/>
  <c r="CY86" i="4"/>
  <c r="CY84" i="4"/>
  <c r="CY83" i="4"/>
  <c r="CY82" i="4"/>
  <c r="CY81" i="4"/>
  <c r="CY80" i="4"/>
  <c r="CY78" i="4"/>
  <c r="CY77" i="4"/>
  <c r="CY76" i="4"/>
  <c r="CY75" i="4"/>
  <c r="CY74" i="4"/>
  <c r="CY73" i="4"/>
  <c r="CY69" i="4"/>
  <c r="CY67" i="4"/>
  <c r="CY66" i="4"/>
  <c r="CY65" i="4"/>
  <c r="CY63" i="4"/>
  <c r="CY62" i="4"/>
  <c r="CY60" i="4"/>
  <c r="CY59" i="4"/>
  <c r="CY55" i="4"/>
  <c r="CY54" i="4"/>
  <c r="CY53" i="4"/>
  <c r="CY52" i="4"/>
  <c r="CY51" i="4"/>
  <c r="CY50" i="4"/>
  <c r="CY48" i="4"/>
  <c r="CY47" i="4"/>
  <c r="CY46" i="4"/>
  <c r="CY45" i="4"/>
  <c r="CY44" i="4"/>
  <c r="CY43" i="4"/>
  <c r="CY42" i="4"/>
  <c r="CY41" i="4"/>
  <c r="CY40" i="4"/>
  <c r="CY39" i="4"/>
  <c r="CY38" i="4"/>
  <c r="CY33" i="4"/>
  <c r="CY32" i="4"/>
  <c r="CY31" i="4"/>
  <c r="CY27" i="4"/>
  <c r="CY26" i="4"/>
  <c r="CY23" i="4"/>
  <c r="CY22" i="4"/>
  <c r="CY21" i="4"/>
  <c r="CY13" i="4"/>
  <c r="CY8" i="4"/>
  <c r="CY7" i="4"/>
  <c r="CY4" i="4"/>
  <c r="T404" i="3"/>
  <c r="CW389" i="3"/>
  <c r="CT389" i="3"/>
  <c r="CS389" i="3"/>
  <c r="CT388" i="3"/>
  <c r="CS388" i="3"/>
  <c r="CT387" i="3"/>
  <c r="CS387" i="3"/>
  <c r="CT386" i="3"/>
  <c r="CS386" i="3"/>
  <c r="CT385" i="3"/>
  <c r="CT384" i="3"/>
  <c r="CT383" i="3"/>
  <c r="CT382" i="3"/>
  <c r="CT381" i="3"/>
  <c r="CS381" i="3"/>
  <c r="CT380" i="3"/>
  <c r="CS380" i="3"/>
  <c r="CT379" i="3"/>
  <c r="CS379" i="3"/>
  <c r="HP377" i="3"/>
  <c r="D377" i="3"/>
  <c r="HP376" i="3"/>
  <c r="D376" i="3"/>
  <c r="HP375" i="3"/>
  <c r="D375" i="3"/>
  <c r="HP374" i="3"/>
  <c r="D374" i="3"/>
  <c r="HP373" i="3"/>
  <c r="D373" i="3"/>
  <c r="HP372" i="3"/>
  <c r="D372" i="3"/>
  <c r="HP371" i="3"/>
  <c r="D371" i="3"/>
  <c r="HP370" i="3"/>
  <c r="D370" i="3"/>
  <c r="HP369" i="3"/>
  <c r="D369" i="3"/>
  <c r="HP368" i="3"/>
  <c r="D368" i="3"/>
  <c r="HP367" i="3"/>
  <c r="D367" i="3"/>
  <c r="HP366" i="3"/>
  <c r="D366" i="3"/>
  <c r="HP365" i="3"/>
  <c r="D365" i="3"/>
  <c r="HP364" i="3"/>
  <c r="D364" i="3"/>
  <c r="HP363" i="3"/>
  <c r="D363" i="3"/>
  <c r="HP362" i="3"/>
  <c r="D362" i="3"/>
  <c r="HP361" i="3"/>
  <c r="D361" i="3"/>
  <c r="HP360" i="3"/>
  <c r="D360" i="3"/>
  <c r="HP359" i="3"/>
  <c r="D359" i="3"/>
  <c r="HP358" i="3"/>
  <c r="D358" i="3"/>
  <c r="HP357" i="3"/>
  <c r="D357" i="3"/>
  <c r="HP356" i="3"/>
  <c r="D356" i="3"/>
  <c r="HP355" i="3"/>
  <c r="D355" i="3"/>
  <c r="HP354" i="3"/>
  <c r="D354" i="3"/>
  <c r="HP353" i="3"/>
  <c r="D353" i="3"/>
  <c r="HP352" i="3"/>
  <c r="D352" i="3"/>
  <c r="HP351" i="3"/>
  <c r="D351" i="3"/>
  <c r="HP350" i="3"/>
  <c r="D350" i="3"/>
  <c r="HP349" i="3"/>
  <c r="D349" i="3"/>
  <c r="HP348" i="3"/>
  <c r="D348" i="3"/>
  <c r="HP347" i="3"/>
  <c r="D347" i="3"/>
  <c r="HP346" i="3"/>
  <c r="D346" i="3"/>
  <c r="HP345" i="3"/>
  <c r="D345" i="3"/>
  <c r="HP344" i="3"/>
  <c r="D344" i="3"/>
  <c r="HP343" i="3"/>
  <c r="D343" i="3"/>
  <c r="HP342" i="3"/>
  <c r="D342" i="3"/>
  <c r="HP341" i="3"/>
  <c r="D341" i="3"/>
  <c r="HP340" i="3"/>
  <c r="HP339" i="3"/>
  <c r="D339" i="3"/>
  <c r="HP338" i="3"/>
  <c r="D338" i="3"/>
  <c r="HP337" i="3"/>
  <c r="D337" i="3"/>
  <c r="HP336" i="3"/>
  <c r="D336" i="3"/>
  <c r="HP335" i="3"/>
  <c r="D335" i="3"/>
  <c r="HP334" i="3"/>
  <c r="D334" i="3"/>
  <c r="HP333" i="3"/>
  <c r="D333" i="3"/>
  <c r="HP332" i="3"/>
  <c r="D332" i="3"/>
  <c r="HP331" i="3"/>
  <c r="D331" i="3"/>
  <c r="HP330" i="3"/>
  <c r="D330" i="3"/>
  <c r="HP329" i="3"/>
  <c r="D329" i="3"/>
  <c r="HP328" i="3"/>
  <c r="D328" i="3"/>
  <c r="HP327" i="3"/>
  <c r="D327" i="3"/>
  <c r="HP326" i="3"/>
  <c r="D326" i="3"/>
  <c r="HP325" i="3"/>
  <c r="D325" i="3"/>
  <c r="HP324" i="3"/>
  <c r="D324" i="3"/>
  <c r="HP323" i="3"/>
  <c r="D323" i="3"/>
  <c r="HP322" i="3"/>
  <c r="D322" i="3"/>
  <c r="HP321" i="3"/>
  <c r="D321" i="3"/>
  <c r="HP320" i="3"/>
  <c r="D320" i="3"/>
  <c r="HP319" i="3"/>
  <c r="D319" i="3"/>
  <c r="HP318" i="3"/>
  <c r="D318" i="3"/>
  <c r="HP317" i="3"/>
  <c r="D317" i="3"/>
  <c r="HP316" i="3"/>
  <c r="D316" i="3"/>
  <c r="HP315" i="3"/>
  <c r="D315" i="3"/>
  <c r="HP314" i="3"/>
  <c r="D314" i="3"/>
  <c r="HP313" i="3"/>
  <c r="D313" i="3"/>
  <c r="HP312" i="3"/>
  <c r="D312" i="3"/>
  <c r="HP311" i="3"/>
  <c r="D311" i="3"/>
  <c r="HP310" i="3"/>
  <c r="D310" i="3"/>
  <c r="HP309" i="3"/>
  <c r="D309" i="3"/>
  <c r="HP308" i="3"/>
  <c r="D308" i="3"/>
  <c r="HP307" i="3"/>
  <c r="D307" i="3"/>
  <c r="HP306" i="3"/>
  <c r="D306" i="3"/>
  <c r="HP305" i="3"/>
  <c r="D305" i="3"/>
  <c r="HP304" i="3"/>
  <c r="D304" i="3"/>
  <c r="HP303" i="3"/>
  <c r="D303" i="3"/>
  <c r="HP302" i="3"/>
  <c r="D302" i="3"/>
  <c r="HP301" i="3"/>
  <c r="D301" i="3"/>
  <c r="HP300" i="3"/>
  <c r="D300" i="3"/>
  <c r="HP299" i="3"/>
  <c r="D299" i="3"/>
  <c r="HP298" i="3"/>
  <c r="D298" i="3"/>
  <c r="HP297" i="3"/>
  <c r="D297" i="3"/>
  <c r="HP296" i="3"/>
  <c r="D296" i="3"/>
  <c r="HP295" i="3"/>
  <c r="D295" i="3"/>
  <c r="HP294" i="3"/>
  <c r="D294" i="3"/>
  <c r="HP293" i="3"/>
  <c r="D293" i="3"/>
  <c r="HP292" i="3"/>
  <c r="D292" i="3"/>
  <c r="HP291" i="3"/>
  <c r="D291" i="3"/>
  <c r="HP290" i="3"/>
  <c r="D290" i="3"/>
  <c r="HP289" i="3"/>
  <c r="D289" i="3"/>
  <c r="HP288" i="3"/>
  <c r="D288" i="3"/>
  <c r="HP287" i="3"/>
  <c r="D287" i="3"/>
  <c r="HP286" i="3"/>
  <c r="D286" i="3"/>
  <c r="HP285" i="3"/>
  <c r="D285" i="3"/>
  <c r="HP284" i="3"/>
  <c r="D284" i="3"/>
  <c r="HP283" i="3"/>
  <c r="D283" i="3"/>
  <c r="HP282" i="3"/>
  <c r="D282" i="3"/>
  <c r="HP281" i="3"/>
  <c r="D281" i="3"/>
  <c r="HP280" i="3"/>
  <c r="D280" i="3"/>
  <c r="HP279" i="3"/>
  <c r="D279" i="3"/>
  <c r="HP278" i="3"/>
  <c r="D278" i="3"/>
  <c r="HP277" i="3"/>
  <c r="D277" i="3"/>
  <c r="HP276" i="3"/>
  <c r="D276" i="3"/>
  <c r="HP275" i="3"/>
  <c r="D275" i="3"/>
  <c r="HP274" i="3"/>
  <c r="D274" i="3"/>
  <c r="HP273" i="3"/>
  <c r="D273" i="3"/>
  <c r="HP272" i="3"/>
  <c r="D272" i="3"/>
  <c r="HP271" i="3"/>
  <c r="D271" i="3"/>
  <c r="HP270" i="3"/>
  <c r="D270" i="3"/>
  <c r="HP269" i="3"/>
  <c r="D269" i="3"/>
  <c r="HP268" i="3"/>
  <c r="D268" i="3"/>
  <c r="HP267" i="3"/>
  <c r="D267" i="3"/>
  <c r="HP266" i="3"/>
  <c r="D266" i="3"/>
  <c r="HP265" i="3"/>
  <c r="D265" i="3"/>
  <c r="HP264" i="3"/>
  <c r="D264" i="3"/>
  <c r="HP263" i="3"/>
  <c r="D263" i="3"/>
  <c r="HP262" i="3"/>
  <c r="D262" i="3"/>
  <c r="HP261" i="3"/>
  <c r="D261" i="3"/>
  <c r="HP260" i="3"/>
  <c r="D260" i="3"/>
  <c r="HP259" i="3"/>
  <c r="D259" i="3"/>
  <c r="HP258" i="3"/>
  <c r="D258" i="3"/>
  <c r="HP257" i="3"/>
  <c r="D257" i="3"/>
  <c r="HP256" i="3"/>
  <c r="D256" i="3"/>
  <c r="HP255" i="3"/>
  <c r="D255" i="3"/>
  <c r="HP254" i="3"/>
  <c r="D254" i="3"/>
  <c r="HP253" i="3"/>
  <c r="D253" i="3"/>
  <c r="HP252" i="3"/>
  <c r="D252" i="3"/>
  <c r="HP251" i="3"/>
  <c r="D251" i="3"/>
  <c r="HP250" i="3"/>
  <c r="D250" i="3"/>
  <c r="HP249" i="3"/>
  <c r="D249" i="3"/>
  <c r="HP248" i="3"/>
  <c r="D248" i="3"/>
  <c r="HP247" i="3"/>
  <c r="D247" i="3"/>
  <c r="HP246" i="3"/>
  <c r="D246" i="3"/>
  <c r="HP245" i="3"/>
  <c r="D245" i="3"/>
  <c r="HP244" i="3"/>
  <c r="D244" i="3"/>
  <c r="HP243" i="3"/>
  <c r="D243" i="3"/>
  <c r="HP242" i="3"/>
  <c r="D242" i="3"/>
  <c r="HP241" i="3"/>
  <c r="D241" i="3"/>
  <c r="HP240" i="3"/>
  <c r="D240" i="3"/>
  <c r="HP239" i="3"/>
  <c r="D239" i="3"/>
  <c r="HP238" i="3"/>
  <c r="D238" i="3"/>
  <c r="HP237" i="3"/>
  <c r="D237" i="3"/>
  <c r="HP236" i="3"/>
  <c r="D236" i="3"/>
  <c r="HP235" i="3"/>
  <c r="D235" i="3"/>
  <c r="HP234" i="3"/>
  <c r="D234" i="3"/>
  <c r="HP233" i="3"/>
  <c r="D233" i="3"/>
  <c r="HP232" i="3"/>
  <c r="D232" i="3"/>
  <c r="HP231" i="3"/>
  <c r="D231" i="3"/>
  <c r="HP230" i="3"/>
  <c r="D230" i="3"/>
  <c r="HP229" i="3"/>
  <c r="D229" i="3"/>
  <c r="HP228" i="3"/>
  <c r="D228" i="3"/>
  <c r="HP227" i="3"/>
  <c r="D227" i="3"/>
  <c r="HP226" i="3"/>
  <c r="D226" i="3"/>
  <c r="HP225" i="3"/>
  <c r="D225" i="3"/>
  <c r="HP224" i="3"/>
  <c r="D224" i="3"/>
  <c r="HP223" i="3"/>
  <c r="D223" i="3"/>
  <c r="HP222" i="3"/>
  <c r="D222" i="3"/>
  <c r="HP221" i="3"/>
  <c r="D221" i="3"/>
  <c r="HP220" i="3"/>
  <c r="D220" i="3"/>
  <c r="HP219" i="3"/>
  <c r="D219" i="3"/>
  <c r="HP218" i="3"/>
  <c r="D218" i="3"/>
  <c r="HP217" i="3"/>
  <c r="D217" i="3"/>
  <c r="HP216" i="3"/>
  <c r="D216" i="3"/>
  <c r="HP215" i="3"/>
  <c r="D215" i="3"/>
  <c r="HP214" i="3"/>
  <c r="D214" i="3"/>
  <c r="HP213" i="3"/>
  <c r="D213" i="3"/>
  <c r="HP212" i="3"/>
  <c r="D212" i="3"/>
  <c r="HP211" i="3"/>
  <c r="D211" i="3"/>
  <c r="HP210" i="3"/>
  <c r="D210" i="3"/>
  <c r="HP209" i="3"/>
  <c r="D209" i="3"/>
  <c r="HP208" i="3"/>
  <c r="D208" i="3"/>
  <c r="HP207" i="3"/>
  <c r="D207" i="3"/>
  <c r="HP206" i="3"/>
  <c r="D206" i="3"/>
  <c r="HP205" i="3"/>
  <c r="D205" i="3"/>
  <c r="HP204" i="3"/>
  <c r="D204" i="3"/>
  <c r="HP203" i="3"/>
  <c r="D203" i="3"/>
  <c r="HP202" i="3"/>
  <c r="D202" i="3"/>
  <c r="HP201" i="3"/>
  <c r="D201" i="3"/>
  <c r="HP200" i="3"/>
  <c r="D200" i="3"/>
  <c r="HP199" i="3"/>
  <c r="D199" i="3"/>
  <c r="HP198" i="3"/>
  <c r="D198" i="3"/>
  <c r="HP197" i="3"/>
  <c r="D197" i="3"/>
  <c r="HP196" i="3"/>
  <c r="D196" i="3"/>
  <c r="HP195" i="3"/>
  <c r="D195" i="3"/>
  <c r="HP194" i="3"/>
  <c r="D194" i="3"/>
  <c r="HP193" i="3"/>
  <c r="D193" i="3"/>
  <c r="HP192" i="3"/>
  <c r="D192" i="3"/>
  <c r="HP191" i="3"/>
  <c r="D191" i="3"/>
  <c r="HP190" i="3"/>
  <c r="D190" i="3"/>
  <c r="HP189" i="3"/>
  <c r="D189" i="3"/>
  <c r="HP188" i="3"/>
  <c r="D188" i="3"/>
  <c r="HP187" i="3"/>
  <c r="D187" i="3"/>
  <c r="HP186" i="3"/>
  <c r="D186" i="3"/>
  <c r="HP185" i="3"/>
  <c r="D185" i="3"/>
  <c r="HP184" i="3"/>
  <c r="D184" i="3"/>
  <c r="HP183" i="3"/>
  <c r="D183" i="3"/>
  <c r="HP182" i="3"/>
  <c r="D182" i="3"/>
  <c r="HP181" i="3"/>
  <c r="D181" i="3"/>
  <c r="HP180" i="3"/>
  <c r="D180" i="3"/>
  <c r="HP179" i="3"/>
  <c r="D179" i="3"/>
  <c r="HP178" i="3"/>
  <c r="D178" i="3"/>
  <c r="HP177" i="3"/>
  <c r="D177" i="3"/>
  <c r="HP176" i="3"/>
  <c r="D176" i="3"/>
  <c r="D175" i="3"/>
  <c r="HP174" i="3"/>
  <c r="D174" i="3"/>
  <c r="HP173" i="3"/>
  <c r="D173" i="3"/>
  <c r="HP172" i="3"/>
  <c r="D172" i="3"/>
  <c r="HP171" i="3"/>
  <c r="D171" i="3"/>
  <c r="HP170" i="3"/>
  <c r="D170" i="3"/>
  <c r="HP169" i="3"/>
  <c r="D169" i="3"/>
  <c r="HP168" i="3"/>
  <c r="D168" i="3"/>
  <c r="D167" i="3"/>
  <c r="HP166" i="3"/>
  <c r="D166" i="3"/>
  <c r="HP165" i="3"/>
  <c r="D165" i="3"/>
  <c r="D164" i="3"/>
  <c r="HP163" i="3"/>
  <c r="D163" i="3"/>
  <c r="D162" i="3"/>
  <c r="HP161" i="3"/>
  <c r="D161" i="3"/>
  <c r="HP160" i="3"/>
  <c r="D160" i="3"/>
  <c r="HP159" i="3"/>
  <c r="D159" i="3"/>
  <c r="HP158" i="3"/>
  <c r="D158" i="3"/>
  <c r="HP157" i="3"/>
  <c r="D157" i="3"/>
  <c r="HP156" i="3"/>
  <c r="D156" i="3"/>
  <c r="D155" i="3"/>
  <c r="HP154" i="3"/>
  <c r="D154" i="3"/>
  <c r="D153" i="3"/>
  <c r="HP152" i="3"/>
  <c r="D152" i="3"/>
  <c r="D151" i="3"/>
  <c r="HP150" i="3"/>
  <c r="D150" i="3"/>
  <c r="HP149" i="3"/>
  <c r="D149" i="3"/>
  <c r="D148" i="3"/>
  <c r="HP147" i="3"/>
  <c r="D147" i="3"/>
  <c r="HP146" i="3"/>
  <c r="D146" i="3"/>
  <c r="HP145" i="3"/>
  <c r="D145" i="3"/>
  <c r="D144" i="3"/>
  <c r="D143" i="3"/>
  <c r="HP142" i="3"/>
  <c r="D142" i="3"/>
  <c r="HP141" i="3"/>
  <c r="D141" i="3"/>
  <c r="HP140" i="3"/>
  <c r="D140" i="3"/>
  <c r="D139" i="3"/>
  <c r="D138" i="3"/>
  <c r="D137" i="3"/>
  <c r="HP136" i="3"/>
  <c r="D136" i="3"/>
  <c r="HP135" i="3"/>
  <c r="D135" i="3"/>
  <c r="HP134" i="3"/>
  <c r="D134" i="3"/>
  <c r="HP133" i="3"/>
  <c r="D133" i="3"/>
  <c r="HP132" i="3"/>
  <c r="D132" i="3"/>
  <c r="HP131" i="3"/>
  <c r="D131" i="3"/>
  <c r="HP130" i="3"/>
  <c r="D130" i="3"/>
  <c r="D129" i="3"/>
  <c r="HP128" i="3"/>
  <c r="D128" i="3"/>
  <c r="HP127" i="3"/>
  <c r="D127" i="3"/>
  <c r="D126" i="3"/>
  <c r="D125" i="3"/>
  <c r="HP124" i="3"/>
  <c r="D124" i="3"/>
  <c r="D123" i="3"/>
  <c r="HP122" i="3"/>
  <c r="D122" i="3"/>
  <c r="HP121" i="3"/>
  <c r="D121" i="3"/>
  <c r="D120" i="3"/>
  <c r="D119" i="3"/>
  <c r="D118" i="3"/>
  <c r="HP117" i="3"/>
  <c r="D117" i="3"/>
  <c r="D116" i="3"/>
  <c r="HP115" i="3"/>
  <c r="D115" i="3"/>
  <c r="HP114" i="3"/>
  <c r="D114" i="3"/>
  <c r="HP113" i="3"/>
  <c r="D113" i="3"/>
  <c r="HP112" i="3"/>
  <c r="D112" i="3"/>
  <c r="D111" i="3"/>
  <c r="HP110" i="3"/>
  <c r="D110" i="3"/>
  <c r="HP109" i="3"/>
  <c r="D109" i="3"/>
  <c r="D108" i="3"/>
  <c r="HP107" i="3"/>
  <c r="D107" i="3"/>
  <c r="HP106" i="3"/>
  <c r="D106" i="3"/>
  <c r="HP105" i="3"/>
  <c r="D105" i="3"/>
  <c r="HP104" i="3"/>
  <c r="D104" i="3"/>
  <c r="HP103" i="3"/>
  <c r="D103" i="3"/>
  <c r="HP102" i="3"/>
  <c r="D102" i="3"/>
  <c r="HP101" i="3"/>
  <c r="CV101" i="3"/>
  <c r="D101" i="3"/>
  <c r="D100" i="3"/>
  <c r="HP99" i="3"/>
  <c r="D99" i="3"/>
  <c r="HP98" i="3"/>
  <c r="D98" i="3"/>
  <c r="D97" i="3"/>
  <c r="D96" i="3"/>
  <c r="D95" i="3"/>
  <c r="D94" i="3"/>
  <c r="D93" i="3"/>
  <c r="D92" i="3"/>
  <c r="HP91" i="3"/>
  <c r="D91" i="3"/>
  <c r="D90" i="3"/>
  <c r="HP89" i="3"/>
  <c r="D89" i="3"/>
  <c r="HP88" i="3"/>
  <c r="D88" i="3"/>
  <c r="HP87" i="3"/>
  <c r="D87" i="3"/>
  <c r="HP86" i="3"/>
  <c r="D86" i="3"/>
  <c r="D85" i="3"/>
  <c r="HP84" i="3"/>
  <c r="D84" i="3"/>
  <c r="HP83" i="3"/>
  <c r="D83" i="3"/>
  <c r="HP82" i="3"/>
  <c r="D82" i="3"/>
  <c r="HP81" i="3"/>
  <c r="D81" i="3"/>
  <c r="HP80" i="3"/>
  <c r="D80" i="3"/>
  <c r="D79" i="3"/>
  <c r="HP78" i="3"/>
  <c r="D78" i="3"/>
  <c r="HP77" i="3"/>
  <c r="D77" i="3"/>
  <c r="HP76" i="3"/>
  <c r="D76" i="3"/>
  <c r="HP75" i="3"/>
  <c r="D75" i="3"/>
  <c r="HP74" i="3"/>
  <c r="D74" i="3"/>
  <c r="HP73" i="3"/>
  <c r="D73" i="3"/>
  <c r="D72" i="3"/>
  <c r="D71" i="3"/>
  <c r="D70" i="3"/>
  <c r="HP69" i="3"/>
  <c r="D69" i="3"/>
  <c r="D68" i="3"/>
  <c r="HP67" i="3"/>
  <c r="D67" i="3"/>
  <c r="HP66" i="3"/>
  <c r="D66" i="3"/>
  <c r="HP65" i="3"/>
  <c r="D65" i="3"/>
  <c r="D64" i="3"/>
  <c r="HP63" i="3"/>
  <c r="D63" i="3"/>
  <c r="HP62" i="3"/>
  <c r="D62" i="3"/>
  <c r="D61" i="3"/>
  <c r="HP60" i="3"/>
  <c r="D60" i="3"/>
  <c r="HP59" i="3"/>
  <c r="D59" i="3"/>
  <c r="AP58" i="3"/>
  <c r="D58" i="3"/>
  <c r="D57" i="3"/>
  <c r="D56" i="3"/>
  <c r="HP55" i="3"/>
  <c r="D55" i="3"/>
  <c r="HP54" i="3"/>
  <c r="D54" i="3"/>
  <c r="HP53" i="3"/>
  <c r="D53" i="3"/>
  <c r="HP52" i="3"/>
  <c r="D52" i="3"/>
  <c r="HP51" i="3"/>
  <c r="D51" i="3"/>
  <c r="HP50" i="3"/>
  <c r="D50" i="3"/>
  <c r="D49" i="3"/>
  <c r="HP48" i="3"/>
  <c r="D48" i="3"/>
  <c r="HP47" i="3"/>
  <c r="D47" i="3"/>
  <c r="HP46" i="3"/>
  <c r="D46" i="3"/>
  <c r="HP45" i="3"/>
  <c r="D45" i="3"/>
  <c r="HP44" i="3"/>
  <c r="D44" i="3"/>
  <c r="HP43" i="3"/>
  <c r="D43" i="3"/>
  <c r="HP42" i="3"/>
  <c r="D42" i="3"/>
  <c r="HP41" i="3"/>
  <c r="D41" i="3"/>
  <c r="HP40" i="3"/>
  <c r="D40" i="3"/>
  <c r="HP39" i="3"/>
  <c r="D39" i="3"/>
  <c r="HP38" i="3"/>
  <c r="D38" i="3"/>
  <c r="D37" i="3"/>
  <c r="CV36" i="3"/>
  <c r="CT36" i="3"/>
  <c r="CS36" i="3"/>
  <c r="D36" i="3"/>
  <c r="CV35" i="3"/>
  <c r="CT35" i="3"/>
  <c r="CS35" i="3"/>
  <c r="D35" i="3"/>
  <c r="CV34" i="3"/>
  <c r="CT34" i="3"/>
  <c r="CS34" i="3"/>
  <c r="D34" i="3"/>
  <c r="HP33" i="3"/>
  <c r="CV33" i="3"/>
  <c r="CT33" i="3"/>
  <c r="D33" i="3"/>
  <c r="HP32" i="3"/>
  <c r="CV32" i="3"/>
  <c r="CT32" i="3"/>
  <c r="CS32" i="3"/>
  <c r="D32" i="3"/>
  <c r="HP31" i="3"/>
  <c r="CV31" i="3"/>
  <c r="CT31" i="3"/>
  <c r="D31" i="3"/>
  <c r="CV30" i="3"/>
  <c r="CT30" i="3"/>
  <c r="CS30" i="3"/>
  <c r="D30" i="3"/>
  <c r="CW29" i="3"/>
  <c r="CV29" i="3"/>
  <c r="CT29" i="3"/>
  <c r="CS29" i="3"/>
  <c r="D29" i="3"/>
  <c r="CV28" i="3"/>
  <c r="CT28" i="3"/>
  <c r="CS28" i="3"/>
  <c r="D28" i="3"/>
  <c r="HP27" i="3"/>
  <c r="CV27" i="3"/>
  <c r="CT27" i="3"/>
  <c r="CS27" i="3"/>
  <c r="D27" i="3"/>
  <c r="HP26" i="3"/>
  <c r="CV26" i="3"/>
  <c r="CT26" i="3"/>
  <c r="CS26" i="3"/>
  <c r="D26" i="3"/>
  <c r="CV25" i="3"/>
  <c r="CT25" i="3"/>
  <c r="CS25" i="3"/>
  <c r="D25" i="3"/>
  <c r="CV24" i="3"/>
  <c r="CT24" i="3"/>
  <c r="CS24" i="3"/>
  <c r="D24" i="3"/>
  <c r="HP23" i="3"/>
  <c r="CV23" i="3"/>
  <c r="CT23" i="3"/>
  <c r="CS23" i="3"/>
  <c r="D23" i="3"/>
  <c r="HP22" i="3"/>
  <c r="CV22" i="3"/>
  <c r="CT22" i="3"/>
  <c r="CS22" i="3"/>
  <c r="D22" i="3"/>
  <c r="HP21" i="3"/>
  <c r="CV21" i="3"/>
  <c r="CT21" i="3"/>
  <c r="CS21" i="3"/>
  <c r="D21" i="3"/>
  <c r="CV20" i="3"/>
  <c r="CT20" i="3"/>
  <c r="CS20" i="3"/>
  <c r="D20" i="3"/>
  <c r="CV19" i="3"/>
  <c r="CT19" i="3"/>
  <c r="CS19" i="3"/>
  <c r="D19" i="3"/>
  <c r="CV18" i="3"/>
  <c r="CT18" i="3"/>
  <c r="CS18" i="3"/>
  <c r="D18" i="3"/>
  <c r="CV17" i="3"/>
  <c r="CT17" i="3"/>
  <c r="CS17" i="3"/>
  <c r="D17" i="3"/>
  <c r="CV16" i="3"/>
  <c r="CT16" i="3"/>
  <c r="CS16" i="3"/>
  <c r="D16" i="3"/>
  <c r="CV15" i="3"/>
  <c r="CT15" i="3"/>
  <c r="CS15" i="3"/>
  <c r="D15" i="3"/>
  <c r="CV14" i="3"/>
  <c r="CT14" i="3"/>
  <c r="CS14" i="3"/>
  <c r="D14" i="3"/>
  <c r="HP13" i="3"/>
  <c r="CV13" i="3"/>
  <c r="CU13" i="3"/>
  <c r="CT13" i="3"/>
  <c r="CS13" i="3"/>
  <c r="D13" i="3"/>
  <c r="CV12" i="3"/>
  <c r="CT12" i="3"/>
  <c r="CS12" i="3"/>
  <c r="D12" i="3"/>
  <c r="CV11" i="3"/>
  <c r="CT11" i="3"/>
  <c r="CS11" i="3"/>
  <c r="D11" i="3"/>
  <c r="CV10" i="3"/>
  <c r="CT10" i="3"/>
  <c r="CS10" i="3"/>
  <c r="D10" i="3"/>
  <c r="CV9" i="3"/>
  <c r="CT9" i="3"/>
  <c r="CS9" i="3"/>
  <c r="D9" i="3"/>
  <c r="HP8" i="3"/>
  <c r="CV8" i="3"/>
  <c r="CT8" i="3"/>
  <c r="CS8" i="3"/>
  <c r="D8" i="3"/>
  <c r="HP7" i="3"/>
  <c r="CV7" i="3"/>
  <c r="CT7" i="3"/>
  <c r="CS7" i="3"/>
  <c r="D7" i="3"/>
  <c r="CV6" i="3"/>
  <c r="CT6" i="3"/>
  <c r="CS6" i="3"/>
  <c r="D6" i="3"/>
  <c r="CV5" i="3"/>
  <c r="CT5" i="3"/>
  <c r="CS5" i="3"/>
  <c r="D5" i="3"/>
  <c r="HP4" i="3"/>
  <c r="CW4" i="3"/>
  <c r="CT4" i="3"/>
  <c r="CS4" i="3"/>
  <c r="D4" i="3"/>
  <c r="CX101" i="2"/>
  <c r="F328" i="2"/>
  <c r="V404" i="2"/>
  <c r="CY389" i="2"/>
  <c r="CV389" i="2"/>
  <c r="CU389" i="2"/>
  <c r="CV388" i="2"/>
  <c r="CU388" i="2"/>
  <c r="CV387" i="2"/>
  <c r="CU387" i="2"/>
  <c r="CV386" i="2"/>
  <c r="CU386" i="2"/>
  <c r="CV385" i="2"/>
  <c r="CV384" i="2"/>
  <c r="CV383" i="2"/>
  <c r="CV382" i="2"/>
  <c r="CV381" i="2"/>
  <c r="CU381" i="2"/>
  <c r="CV380" i="2"/>
  <c r="CU380" i="2"/>
  <c r="CV379" i="2"/>
  <c r="CU379" i="2"/>
  <c r="HO377" i="2"/>
  <c r="F377" i="2"/>
  <c r="HO376" i="2"/>
  <c r="F376" i="2"/>
  <c r="HO375" i="2"/>
  <c r="F375" i="2"/>
  <c r="HO374" i="2"/>
  <c r="F374" i="2"/>
  <c r="HO373" i="2"/>
  <c r="F373" i="2"/>
  <c r="HO372" i="2"/>
  <c r="F372" i="2"/>
  <c r="HO371" i="2"/>
  <c r="F371" i="2"/>
  <c r="HO370" i="2"/>
  <c r="F370" i="2"/>
  <c r="HO369" i="2"/>
  <c r="F369" i="2"/>
  <c r="HO368" i="2"/>
  <c r="F368" i="2"/>
  <c r="HO367" i="2"/>
  <c r="F367" i="2"/>
  <c r="HO366" i="2"/>
  <c r="F366" i="2"/>
  <c r="HO365" i="2"/>
  <c r="F365" i="2"/>
  <c r="HO364" i="2"/>
  <c r="F364" i="2"/>
  <c r="HO363" i="2"/>
  <c r="F363" i="2"/>
  <c r="HO362" i="2"/>
  <c r="F362" i="2"/>
  <c r="HO361" i="2"/>
  <c r="F361" i="2"/>
  <c r="HO360" i="2"/>
  <c r="F360" i="2"/>
  <c r="HO359" i="2"/>
  <c r="F359" i="2"/>
  <c r="HO358" i="2"/>
  <c r="F358" i="2"/>
  <c r="HO357" i="2"/>
  <c r="F357" i="2"/>
  <c r="HO356" i="2"/>
  <c r="F356" i="2"/>
  <c r="HO355" i="2"/>
  <c r="F355" i="2"/>
  <c r="HO354" i="2"/>
  <c r="F354" i="2"/>
  <c r="HO353" i="2"/>
  <c r="F353" i="2"/>
  <c r="HO352" i="2"/>
  <c r="F352" i="2"/>
  <c r="HO351" i="2"/>
  <c r="F351" i="2"/>
  <c r="HO350" i="2"/>
  <c r="F350" i="2"/>
  <c r="HO349" i="2"/>
  <c r="F349" i="2"/>
  <c r="HO348" i="2"/>
  <c r="F348" i="2"/>
  <c r="HO347" i="2"/>
  <c r="F347" i="2"/>
  <c r="HO346" i="2"/>
  <c r="F346" i="2"/>
  <c r="HO345" i="2"/>
  <c r="F345" i="2"/>
  <c r="HO344" i="2"/>
  <c r="F344" i="2"/>
  <c r="HO343" i="2"/>
  <c r="F343" i="2"/>
  <c r="HO342" i="2"/>
  <c r="F342" i="2"/>
  <c r="HO341" i="2"/>
  <c r="F341" i="2"/>
  <c r="HO340" i="2"/>
  <c r="HO339" i="2"/>
  <c r="F339" i="2"/>
  <c r="HO338" i="2"/>
  <c r="F338" i="2"/>
  <c r="HO337" i="2"/>
  <c r="F337" i="2"/>
  <c r="HO336" i="2"/>
  <c r="F336" i="2"/>
  <c r="HO335" i="2"/>
  <c r="F335" i="2"/>
  <c r="HO334" i="2"/>
  <c r="F334" i="2"/>
  <c r="HO333" i="2"/>
  <c r="F333" i="2"/>
  <c r="HO332" i="2"/>
  <c r="F332" i="2"/>
  <c r="HO331" i="2"/>
  <c r="F331" i="2"/>
  <c r="HO330" i="2"/>
  <c r="F330" i="2"/>
  <c r="HO329" i="2"/>
  <c r="F329" i="2"/>
  <c r="HO328" i="2"/>
  <c r="HO327" i="2"/>
  <c r="F327" i="2"/>
  <c r="HO326" i="2"/>
  <c r="F326" i="2"/>
  <c r="HO325" i="2"/>
  <c r="F325" i="2"/>
  <c r="HO324" i="2"/>
  <c r="F324" i="2"/>
  <c r="HO323" i="2"/>
  <c r="F323" i="2"/>
  <c r="HO322" i="2"/>
  <c r="F322" i="2"/>
  <c r="HO321" i="2"/>
  <c r="F321" i="2"/>
  <c r="HO320" i="2"/>
  <c r="F320" i="2"/>
  <c r="HO319" i="2"/>
  <c r="F319" i="2"/>
  <c r="HO318" i="2"/>
  <c r="F318" i="2"/>
  <c r="HO317" i="2"/>
  <c r="F317" i="2"/>
  <c r="HO316" i="2"/>
  <c r="F316" i="2"/>
  <c r="HO315" i="2"/>
  <c r="F315" i="2"/>
  <c r="HO314" i="2"/>
  <c r="F314" i="2"/>
  <c r="HO313" i="2"/>
  <c r="F313" i="2"/>
  <c r="HO312" i="2"/>
  <c r="F312" i="2"/>
  <c r="HO311" i="2"/>
  <c r="F311" i="2"/>
  <c r="HO310" i="2"/>
  <c r="F310" i="2"/>
  <c r="HO309" i="2"/>
  <c r="F309" i="2"/>
  <c r="HO308" i="2"/>
  <c r="F308" i="2"/>
  <c r="HO307" i="2"/>
  <c r="F307" i="2"/>
  <c r="HO306" i="2"/>
  <c r="F306" i="2"/>
  <c r="HO305" i="2"/>
  <c r="F305" i="2"/>
  <c r="HO304" i="2"/>
  <c r="F304" i="2"/>
  <c r="HO303" i="2"/>
  <c r="F303" i="2"/>
  <c r="HO302" i="2"/>
  <c r="F302" i="2"/>
  <c r="HO301" i="2"/>
  <c r="F301" i="2"/>
  <c r="HO300" i="2"/>
  <c r="F300" i="2"/>
  <c r="HO299" i="2"/>
  <c r="F299" i="2"/>
  <c r="HO298" i="2"/>
  <c r="F298" i="2"/>
  <c r="HO297" i="2"/>
  <c r="F297" i="2"/>
  <c r="HO296" i="2"/>
  <c r="F296" i="2"/>
  <c r="HO295" i="2"/>
  <c r="F295" i="2"/>
  <c r="HO294" i="2"/>
  <c r="F294" i="2"/>
  <c r="HO293" i="2"/>
  <c r="F293" i="2"/>
  <c r="HO292" i="2"/>
  <c r="F292" i="2"/>
  <c r="HO291" i="2"/>
  <c r="F291" i="2"/>
  <c r="HO290" i="2"/>
  <c r="F290" i="2"/>
  <c r="HO289" i="2"/>
  <c r="F289" i="2"/>
  <c r="HO288" i="2"/>
  <c r="F288" i="2"/>
  <c r="HO287" i="2"/>
  <c r="F287" i="2"/>
  <c r="HO286" i="2"/>
  <c r="F286" i="2"/>
  <c r="HO285" i="2"/>
  <c r="F285" i="2"/>
  <c r="HO284" i="2"/>
  <c r="F284" i="2"/>
  <c r="HO283" i="2"/>
  <c r="F283" i="2"/>
  <c r="HO282" i="2"/>
  <c r="F282" i="2"/>
  <c r="HO281" i="2"/>
  <c r="F281" i="2"/>
  <c r="HO280" i="2"/>
  <c r="F280" i="2"/>
  <c r="HO279" i="2"/>
  <c r="F279" i="2"/>
  <c r="HO278" i="2"/>
  <c r="F278" i="2"/>
  <c r="HO277" i="2"/>
  <c r="F277" i="2"/>
  <c r="HO276" i="2"/>
  <c r="F276" i="2"/>
  <c r="HO275" i="2"/>
  <c r="F275" i="2"/>
  <c r="HO274" i="2"/>
  <c r="F274" i="2"/>
  <c r="HO273" i="2"/>
  <c r="F273" i="2"/>
  <c r="HO272" i="2"/>
  <c r="F272" i="2"/>
  <c r="HO271" i="2"/>
  <c r="F271" i="2"/>
  <c r="HO270" i="2"/>
  <c r="F270" i="2"/>
  <c r="HO269" i="2"/>
  <c r="F269" i="2"/>
  <c r="HO268" i="2"/>
  <c r="F268" i="2"/>
  <c r="HO267" i="2"/>
  <c r="F267" i="2"/>
  <c r="HO266" i="2"/>
  <c r="F266" i="2"/>
  <c r="HO265" i="2"/>
  <c r="F265" i="2"/>
  <c r="HO264" i="2"/>
  <c r="F264" i="2"/>
  <c r="HO263" i="2"/>
  <c r="F263" i="2"/>
  <c r="HO262" i="2"/>
  <c r="F262" i="2"/>
  <c r="HO261" i="2"/>
  <c r="F261" i="2"/>
  <c r="HO260" i="2"/>
  <c r="F260" i="2"/>
  <c r="HO259" i="2"/>
  <c r="F259" i="2"/>
  <c r="HO258" i="2"/>
  <c r="F258" i="2"/>
  <c r="HO257" i="2"/>
  <c r="F257" i="2"/>
  <c r="HO256" i="2"/>
  <c r="F256" i="2"/>
  <c r="HO255" i="2"/>
  <c r="F255" i="2"/>
  <c r="HO254" i="2"/>
  <c r="F254" i="2"/>
  <c r="HO253" i="2"/>
  <c r="F253" i="2"/>
  <c r="HO252" i="2"/>
  <c r="F252" i="2"/>
  <c r="HO251" i="2"/>
  <c r="F251" i="2"/>
  <c r="HO250" i="2"/>
  <c r="F250" i="2"/>
  <c r="HO249" i="2"/>
  <c r="F249" i="2"/>
  <c r="HO248" i="2"/>
  <c r="F248" i="2"/>
  <c r="HO247" i="2"/>
  <c r="F247" i="2"/>
  <c r="HO246" i="2"/>
  <c r="F246" i="2"/>
  <c r="HO245" i="2"/>
  <c r="F245" i="2"/>
  <c r="HO244" i="2"/>
  <c r="F244" i="2"/>
  <c r="HO243" i="2"/>
  <c r="F243" i="2"/>
  <c r="HO242" i="2"/>
  <c r="F242" i="2"/>
  <c r="HO241" i="2"/>
  <c r="F241" i="2"/>
  <c r="HO240" i="2"/>
  <c r="F240" i="2"/>
  <c r="HO239" i="2"/>
  <c r="F239" i="2"/>
  <c r="HO238" i="2"/>
  <c r="F238" i="2"/>
  <c r="HO237" i="2"/>
  <c r="F237" i="2"/>
  <c r="HO236" i="2"/>
  <c r="F236" i="2"/>
  <c r="HO235" i="2"/>
  <c r="F235" i="2"/>
  <c r="HO234" i="2"/>
  <c r="F234" i="2"/>
  <c r="HO233" i="2"/>
  <c r="F233" i="2"/>
  <c r="HO232" i="2"/>
  <c r="F232" i="2"/>
  <c r="HO231" i="2"/>
  <c r="F231" i="2"/>
  <c r="HO230" i="2"/>
  <c r="F230" i="2"/>
  <c r="HO229" i="2"/>
  <c r="F229" i="2"/>
  <c r="HO228" i="2"/>
  <c r="F228" i="2"/>
  <c r="HO227" i="2"/>
  <c r="F227" i="2"/>
  <c r="HO226" i="2"/>
  <c r="F226" i="2"/>
  <c r="HO225" i="2"/>
  <c r="F225" i="2"/>
  <c r="HO224" i="2"/>
  <c r="F224" i="2"/>
  <c r="HO223" i="2"/>
  <c r="F223" i="2"/>
  <c r="HO222" i="2"/>
  <c r="F222" i="2"/>
  <c r="HO221" i="2"/>
  <c r="F221" i="2"/>
  <c r="HO220" i="2"/>
  <c r="F220" i="2"/>
  <c r="HO219" i="2"/>
  <c r="F219" i="2"/>
  <c r="HO218" i="2"/>
  <c r="F218" i="2"/>
  <c r="HO217" i="2"/>
  <c r="F217" i="2"/>
  <c r="HO216" i="2"/>
  <c r="F216" i="2"/>
  <c r="HO215" i="2"/>
  <c r="F215" i="2"/>
  <c r="HO214" i="2"/>
  <c r="F214" i="2"/>
  <c r="HO213" i="2"/>
  <c r="F213" i="2"/>
  <c r="HO212" i="2"/>
  <c r="F212" i="2"/>
  <c r="HO211" i="2"/>
  <c r="F211" i="2"/>
  <c r="HO210" i="2"/>
  <c r="F210" i="2"/>
  <c r="HO209" i="2"/>
  <c r="F209" i="2"/>
  <c r="HO208" i="2"/>
  <c r="F208" i="2"/>
  <c r="HO207" i="2"/>
  <c r="F207" i="2"/>
  <c r="HO206" i="2"/>
  <c r="F206" i="2"/>
  <c r="HO205" i="2"/>
  <c r="F205" i="2"/>
  <c r="HO204" i="2"/>
  <c r="F204" i="2"/>
  <c r="HO203" i="2"/>
  <c r="F203" i="2"/>
  <c r="HO202" i="2"/>
  <c r="F202" i="2"/>
  <c r="HO201" i="2"/>
  <c r="F201" i="2"/>
  <c r="HO200" i="2"/>
  <c r="F200" i="2"/>
  <c r="HO199" i="2"/>
  <c r="F199" i="2"/>
  <c r="HO198" i="2"/>
  <c r="F198" i="2"/>
  <c r="HO197" i="2"/>
  <c r="F197" i="2"/>
  <c r="HO196" i="2"/>
  <c r="F196" i="2"/>
  <c r="HO195" i="2"/>
  <c r="F195" i="2"/>
  <c r="HO194" i="2"/>
  <c r="F194" i="2"/>
  <c r="HO193" i="2"/>
  <c r="F193" i="2"/>
  <c r="HO192" i="2"/>
  <c r="F192" i="2"/>
  <c r="HO191" i="2"/>
  <c r="F191" i="2"/>
  <c r="HO190" i="2"/>
  <c r="F190" i="2"/>
  <c r="HO189" i="2"/>
  <c r="F189" i="2"/>
  <c r="HO188" i="2"/>
  <c r="F188" i="2"/>
  <c r="HO187" i="2"/>
  <c r="F187" i="2"/>
  <c r="HO186" i="2"/>
  <c r="F186" i="2"/>
  <c r="HO185" i="2"/>
  <c r="F185" i="2"/>
  <c r="HO184" i="2"/>
  <c r="F184" i="2"/>
  <c r="HO183" i="2"/>
  <c r="F183" i="2"/>
  <c r="HO182" i="2"/>
  <c r="F182" i="2"/>
  <c r="HO181" i="2"/>
  <c r="F181" i="2"/>
  <c r="HO180" i="2"/>
  <c r="F180" i="2"/>
  <c r="HO179" i="2"/>
  <c r="F179" i="2"/>
  <c r="HO178" i="2"/>
  <c r="F178" i="2"/>
  <c r="HO177" i="2"/>
  <c r="F177" i="2"/>
  <c r="HO176" i="2"/>
  <c r="F176" i="2"/>
  <c r="F175" i="2"/>
  <c r="HO174" i="2"/>
  <c r="F174" i="2"/>
  <c r="HO173" i="2"/>
  <c r="F173" i="2"/>
  <c r="HO172" i="2"/>
  <c r="F172" i="2"/>
  <c r="HO171" i="2"/>
  <c r="F171" i="2"/>
  <c r="HO170" i="2"/>
  <c r="F170" i="2"/>
  <c r="HO169" i="2"/>
  <c r="F169" i="2"/>
  <c r="HO168" i="2"/>
  <c r="F168" i="2"/>
  <c r="F167" i="2"/>
  <c r="HO166" i="2"/>
  <c r="F166" i="2"/>
  <c r="HO165" i="2"/>
  <c r="F165" i="2"/>
  <c r="F164" i="2"/>
  <c r="HO163" i="2"/>
  <c r="F163" i="2"/>
  <c r="F162" i="2"/>
  <c r="HO161" i="2"/>
  <c r="F161" i="2"/>
  <c r="HO160" i="2"/>
  <c r="F160" i="2"/>
  <c r="HO159" i="2"/>
  <c r="F159" i="2"/>
  <c r="HO158" i="2"/>
  <c r="F158" i="2"/>
  <c r="HO157" i="2"/>
  <c r="F157" i="2"/>
  <c r="HO156" i="2"/>
  <c r="F156" i="2"/>
  <c r="F155" i="2"/>
  <c r="HO154" i="2"/>
  <c r="F154" i="2"/>
  <c r="F153" i="2"/>
  <c r="HO152" i="2"/>
  <c r="F152" i="2"/>
  <c r="F151" i="2"/>
  <c r="HO150" i="2"/>
  <c r="F150" i="2"/>
  <c r="HO149" i="2"/>
  <c r="F149" i="2"/>
  <c r="F148" i="2"/>
  <c r="HO147" i="2"/>
  <c r="F147" i="2"/>
  <c r="HO146" i="2"/>
  <c r="F146" i="2"/>
  <c r="HO145" i="2"/>
  <c r="F145" i="2"/>
  <c r="F144" i="2"/>
  <c r="F143" i="2"/>
  <c r="HO142" i="2"/>
  <c r="F142" i="2"/>
  <c r="HO141" i="2"/>
  <c r="F141" i="2"/>
  <c r="HO140" i="2"/>
  <c r="F140" i="2"/>
  <c r="F139" i="2"/>
  <c r="F138" i="2"/>
  <c r="F137" i="2"/>
  <c r="HO136" i="2"/>
  <c r="F136" i="2"/>
  <c r="HO135" i="2"/>
  <c r="F135" i="2"/>
  <c r="HO134" i="2"/>
  <c r="F134" i="2"/>
  <c r="HO133" i="2"/>
  <c r="F133" i="2"/>
  <c r="HO132" i="2"/>
  <c r="F132" i="2"/>
  <c r="HO131" i="2"/>
  <c r="F131" i="2"/>
  <c r="HO130" i="2"/>
  <c r="F130" i="2"/>
  <c r="F129" i="2"/>
  <c r="HO128" i="2"/>
  <c r="F128" i="2"/>
  <c r="HO127" i="2"/>
  <c r="F127" i="2"/>
  <c r="F126" i="2"/>
  <c r="F125" i="2"/>
  <c r="HO124" i="2"/>
  <c r="F124" i="2"/>
  <c r="F123" i="2"/>
  <c r="HO122" i="2"/>
  <c r="F122" i="2"/>
  <c r="HO121" i="2"/>
  <c r="F121" i="2"/>
  <c r="F120" i="2"/>
  <c r="F119" i="2"/>
  <c r="F118" i="2"/>
  <c r="HO117" i="2"/>
  <c r="F117" i="2"/>
  <c r="F116" i="2"/>
  <c r="HO115" i="2"/>
  <c r="F115" i="2"/>
  <c r="HO114" i="2"/>
  <c r="F114" i="2"/>
  <c r="HO113" i="2"/>
  <c r="F113" i="2"/>
  <c r="HO112" i="2"/>
  <c r="F112" i="2"/>
  <c r="F111" i="2"/>
  <c r="HO110" i="2"/>
  <c r="F110" i="2"/>
  <c r="HO109" i="2"/>
  <c r="F109" i="2"/>
  <c r="F108" i="2"/>
  <c r="HO107" i="2"/>
  <c r="F107" i="2"/>
  <c r="HO106" i="2"/>
  <c r="F106" i="2"/>
  <c r="HO105" i="2"/>
  <c r="F105" i="2"/>
  <c r="HO104" i="2"/>
  <c r="F104" i="2"/>
  <c r="HO103" i="2"/>
  <c r="F103" i="2"/>
  <c r="HO102" i="2"/>
  <c r="F102" i="2"/>
  <c r="HO101" i="2"/>
  <c r="F101" i="2"/>
  <c r="F100" i="2"/>
  <c r="HO99" i="2"/>
  <c r="F99" i="2"/>
  <c r="HO98" i="2"/>
  <c r="F98" i="2"/>
  <c r="F97" i="2"/>
  <c r="F96" i="2"/>
  <c r="F95" i="2"/>
  <c r="F94" i="2"/>
  <c r="F93" i="2"/>
  <c r="F92" i="2"/>
  <c r="HO91" i="2"/>
  <c r="F91" i="2"/>
  <c r="F90" i="2"/>
  <c r="HO89" i="2"/>
  <c r="F89" i="2"/>
  <c r="HO88" i="2"/>
  <c r="F88" i="2"/>
  <c r="HO87" i="2"/>
  <c r="F87" i="2"/>
  <c r="HO86" i="2"/>
  <c r="F86" i="2"/>
  <c r="F85" i="2"/>
  <c r="HO84" i="2"/>
  <c r="F84" i="2"/>
  <c r="HO83" i="2"/>
  <c r="F83" i="2"/>
  <c r="HO82" i="2"/>
  <c r="F82" i="2"/>
  <c r="HO81" i="2"/>
  <c r="F81" i="2"/>
  <c r="HO80" i="2"/>
  <c r="F80" i="2"/>
  <c r="F79" i="2"/>
  <c r="HO78" i="2"/>
  <c r="F78" i="2"/>
  <c r="HO77" i="2"/>
  <c r="F77" i="2"/>
  <c r="HO76" i="2"/>
  <c r="F76" i="2"/>
  <c r="HO75" i="2"/>
  <c r="F75" i="2"/>
  <c r="HO74" i="2"/>
  <c r="F74" i="2"/>
  <c r="HO73" i="2"/>
  <c r="F73" i="2"/>
  <c r="F72" i="2"/>
  <c r="F71" i="2"/>
  <c r="F70" i="2"/>
  <c r="HO69" i="2"/>
  <c r="F69" i="2"/>
  <c r="F68" i="2"/>
  <c r="HO67" i="2"/>
  <c r="F67" i="2"/>
  <c r="HO66" i="2"/>
  <c r="F66" i="2"/>
  <c r="HO65" i="2"/>
  <c r="F65" i="2"/>
  <c r="F64" i="2"/>
  <c r="HO63" i="2"/>
  <c r="F63" i="2"/>
  <c r="HO62" i="2"/>
  <c r="F62" i="2"/>
  <c r="F61" i="2"/>
  <c r="HO60" i="2"/>
  <c r="F60" i="2"/>
  <c r="HO59" i="2"/>
  <c r="F59" i="2"/>
  <c r="AR58" i="2"/>
  <c r="F58" i="2"/>
  <c r="F57" i="2"/>
  <c r="F56" i="2"/>
  <c r="HO55" i="2"/>
  <c r="F55" i="2"/>
  <c r="HO54" i="2"/>
  <c r="F54" i="2"/>
  <c r="HO53" i="2"/>
  <c r="F53" i="2"/>
  <c r="HO52" i="2"/>
  <c r="F52" i="2"/>
  <c r="HO51" i="2"/>
  <c r="F51" i="2"/>
  <c r="HO50" i="2"/>
  <c r="F50" i="2"/>
  <c r="F49" i="2"/>
  <c r="HO48" i="2"/>
  <c r="F48" i="2"/>
  <c r="HO47" i="2"/>
  <c r="F47" i="2"/>
  <c r="HO46" i="2"/>
  <c r="F46" i="2"/>
  <c r="HO45" i="2"/>
  <c r="F45" i="2"/>
  <c r="HO44" i="2"/>
  <c r="F44" i="2"/>
  <c r="HO43" i="2"/>
  <c r="F43" i="2"/>
  <c r="HO42" i="2"/>
  <c r="F42" i="2"/>
  <c r="HO41" i="2"/>
  <c r="F41" i="2"/>
  <c r="HO40" i="2"/>
  <c r="F40" i="2"/>
  <c r="HO39" i="2"/>
  <c r="F39" i="2"/>
  <c r="HO38" i="2"/>
  <c r="F38" i="2"/>
  <c r="F37" i="2"/>
  <c r="CX36" i="2"/>
  <c r="CV36" i="2"/>
  <c r="CU36" i="2"/>
  <c r="F36" i="2"/>
  <c r="CX35" i="2"/>
  <c r="CV35" i="2"/>
  <c r="CU35" i="2"/>
  <c r="F35" i="2"/>
  <c r="CX34" i="2"/>
  <c r="CV34" i="2"/>
  <c r="CU34" i="2"/>
  <c r="F34" i="2"/>
  <c r="HO33" i="2"/>
  <c r="CX33" i="2"/>
  <c r="CV33" i="2"/>
  <c r="F33" i="2"/>
  <c r="HO32" i="2"/>
  <c r="CX32" i="2"/>
  <c r="CV32" i="2"/>
  <c r="CU32" i="2"/>
  <c r="F32" i="2"/>
  <c r="HO31" i="2"/>
  <c r="CX31" i="2"/>
  <c r="CV31" i="2"/>
  <c r="F31" i="2"/>
  <c r="CX30" i="2"/>
  <c r="CV30" i="2"/>
  <c r="CU30" i="2"/>
  <c r="F30" i="2"/>
  <c r="CY29" i="2"/>
  <c r="CX29" i="2"/>
  <c r="CV29" i="2"/>
  <c r="CU29" i="2"/>
  <c r="F29" i="2"/>
  <c r="CX28" i="2"/>
  <c r="CV28" i="2"/>
  <c r="CU28" i="2"/>
  <c r="F28" i="2"/>
  <c r="HO27" i="2"/>
  <c r="CX27" i="2"/>
  <c r="CV27" i="2"/>
  <c r="CU27" i="2"/>
  <c r="F27" i="2"/>
  <c r="HO26" i="2"/>
  <c r="CX26" i="2"/>
  <c r="CV26" i="2"/>
  <c r="CU26" i="2"/>
  <c r="F26" i="2"/>
  <c r="CX25" i="2"/>
  <c r="CV25" i="2"/>
  <c r="CU25" i="2"/>
  <c r="F25" i="2"/>
  <c r="CX24" i="2"/>
  <c r="CV24" i="2"/>
  <c r="CU24" i="2"/>
  <c r="F24" i="2"/>
  <c r="HO23" i="2"/>
  <c r="CX23" i="2"/>
  <c r="CV23" i="2"/>
  <c r="CU23" i="2"/>
  <c r="F23" i="2"/>
  <c r="HO22" i="2"/>
  <c r="CX22" i="2"/>
  <c r="CV22" i="2"/>
  <c r="CU22" i="2"/>
  <c r="F22" i="2"/>
  <c r="HO21" i="2"/>
  <c r="CX21" i="2"/>
  <c r="CV21" i="2"/>
  <c r="CU21" i="2"/>
  <c r="F21" i="2"/>
  <c r="CX20" i="2"/>
  <c r="CV20" i="2"/>
  <c r="CU20" i="2"/>
  <c r="F20" i="2"/>
  <c r="CX19" i="2"/>
  <c r="CV19" i="2"/>
  <c r="CU19" i="2"/>
  <c r="F19" i="2"/>
  <c r="CX18" i="2"/>
  <c r="CV18" i="2"/>
  <c r="CU18" i="2"/>
  <c r="F18" i="2"/>
  <c r="CX17" i="2"/>
  <c r="CV17" i="2"/>
  <c r="CU17" i="2"/>
  <c r="F17" i="2"/>
  <c r="CX16" i="2"/>
  <c r="CV16" i="2"/>
  <c r="CU16" i="2"/>
  <c r="F16" i="2"/>
  <c r="CX15" i="2"/>
  <c r="CV15" i="2"/>
  <c r="CU15" i="2"/>
  <c r="F15" i="2"/>
  <c r="CX14" i="2"/>
  <c r="CV14" i="2"/>
  <c r="CU14" i="2"/>
  <c r="F14" i="2"/>
  <c r="HO13" i="2"/>
  <c r="CX13" i="2"/>
  <c r="CW13" i="2"/>
  <c r="CV13" i="2"/>
  <c r="CU13" i="2"/>
  <c r="F13" i="2"/>
  <c r="CX12" i="2"/>
  <c r="CV12" i="2"/>
  <c r="CU12" i="2"/>
  <c r="F12" i="2"/>
  <c r="CX11" i="2"/>
  <c r="CV11" i="2"/>
  <c r="CU11" i="2"/>
  <c r="F11" i="2"/>
  <c r="CX10" i="2"/>
  <c r="CV10" i="2"/>
  <c r="CU10" i="2"/>
  <c r="F10" i="2"/>
  <c r="CX9" i="2"/>
  <c r="CV9" i="2"/>
  <c r="CU9" i="2"/>
  <c r="F9" i="2"/>
  <c r="HO8" i="2"/>
  <c r="CX8" i="2"/>
  <c r="CV8" i="2"/>
  <c r="CU8" i="2"/>
  <c r="F8" i="2"/>
  <c r="HO7" i="2"/>
  <c r="CX7" i="2"/>
  <c r="CV7" i="2"/>
  <c r="CU7" i="2"/>
  <c r="F7" i="2"/>
  <c r="CX6" i="2"/>
  <c r="CV6" i="2"/>
  <c r="CU6" i="2"/>
  <c r="F6" i="2"/>
  <c r="CX5" i="2"/>
  <c r="CV5" i="2"/>
  <c r="CU5" i="2"/>
  <c r="F5" i="2"/>
  <c r="HO4" i="2"/>
  <c r="CY4" i="2"/>
  <c r="CV4" i="2"/>
  <c r="CU4" i="2"/>
  <c r="F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tc={7D1CF45C-9B47-4AED-8442-12C1DAB8D19C}</author>
    <author>tc={62CFF0BE-4203-4BC1-8671-E318C88B42C5}</author>
    <author>tc={8972131E-9DD0-4CE4-B289-9DAF0658CB0B}</author>
    <author>tc={BC7DA362-52FA-4342-96D4-8D4371FC3E26}</author>
    <author>tc={68D1ECCD-FB68-40A3-824B-1680310462D0}</author>
    <author>tc={8BCF7214-9F82-4853-BAC0-E0F2F2D25337}</author>
    <author>tc={738DDBC0-4B8B-4809-BBAF-0090FB8A076D}</author>
    <author>tc={83315DAB-A348-46C8-8FAF-B1EC61E9E0AB}</author>
    <author>tc={27F6D8B7-099D-41BC-BA87-C70EB08BD587}</author>
    <author>tc={DDDF393C-772F-4B57-B4E2-31B9AFC4108D}</author>
    <author>tc={81C0620B-694B-45F5-AEC7-A4D9EA655EAA}</author>
    <author>tc={CF1629D6-635D-4C1D-9DA4-64FDFFFF59DD}</author>
    <author>tc={68FE5A9E-1917-426F-B3E8-4364037D65AA}</author>
    <author>tc={FD795468-C7A1-455A-9B68-6898EE03EB97}</author>
    <author>tc={F7B49914-6857-4705-AB55-A1751380E800}</author>
    <author>tc={493B10F6-12FC-4F9E-AC6D-038DFD12F4B6}</author>
    <author>tc={090C2CB7-8928-467F-B345-DE4A16C06D51}</author>
    <author>tc={B51F0940-DDB5-4705-939E-7F6D0E859F88}</author>
    <author>tc={BC740B24-D58D-47F3-8C50-2FBB17E66725}</author>
    <author>tc={9B2FC093-42B5-4C23-8016-D8AC44010F1E}</author>
    <author>tc={5C02E4A9-1B1E-4602-93DD-AD678084142C}</author>
    <author>tc={2A25A731-B69D-42B9-AEDA-3E27A0BEEF92}</author>
    <author>tc={0B14B96E-5D40-4C59-AE7B-BA31FADE1684}</author>
    <author>tc={63348563-ACEE-4223-B579-D67A170EF8F0}</author>
    <author>tc={B2563BCF-BB0D-4B70-BBCB-601E9F447157}</author>
    <author>tc={B2CC4770-7745-4ADB-96ED-B877D28538A2}</author>
    <author>tc={725F2EB7-48EB-44BD-9360-D8A35CCD0371}</author>
    <author>tc={3B0B524C-41FF-410A-AF07-93EF94CE5271}</author>
    <author>tc={CDBA3B06-88BD-4672-BD56-18F40F040C11}</author>
    <author>tc={A3121FEE-5F0B-4B86-8B44-E4079E28D663}</author>
    <author>tc={AA3573C8-75B0-45D3-951D-5D65DC55A9AF}</author>
    <author>tc={A1DFA675-8161-4C9D-AF5C-FDCE2BA706AA}</author>
    <author>tc={4DC75920-E287-4F6E-96AD-D1EC5BED1C14}</author>
    <author>tc={DA7994FE-1FB2-47EF-9C55-DBC692F3BB1D}</author>
    <author>tc={033744A6-7101-4058-8D8E-9E65C920C4DD}</author>
    <author>tc={828B6229-0568-4695-94CB-81D0A265347A}</author>
    <author>tc={031544D9-880E-4DFF-9B69-3B853B75EFC5}</author>
  </authors>
  <commentList>
    <comment ref="EN38" authorId="0" shapeId="0" xr:uid="{7D1CF45C-9B47-4AED-8442-12C1DAB8D19C}">
      <text>
        <t>[Threaded comment]
Your version of Excel allows you to read this threaded comment; however, any edits to it will get removed if the file is opened in a newer version of Excel. Learn more: https://go.microsoft.com/fwlink/?linkid=870924
Comment:
    Potential vertebrobasilar &amp; ICA involvement, though going with MRA radiology report of vertebral artery occlusion only.</t>
      </text>
    </comment>
    <comment ref="ED46" authorId="1" shapeId="0" xr:uid="{62CFF0BE-4203-4BC1-8671-E318C88B42C5}">
      <text>
        <t>[Threaded comment]
Your version of Excel allows you to read this threaded comment; however, any edits to it will get removed if the file is opened in a newer version of Excel. Learn more: https://go.microsoft.com/fwlink/?linkid=870924
Comment:
    How do we want to distinguish strokes with multiple arteries? As well, if vertebral, basilar, and unclear vertebral vs. basilar is noted, which columns to include?</t>
      </text>
    </comment>
    <comment ref="DX83" authorId="2" shapeId="0" xr:uid="{8972131E-9DD0-4CE4-B289-9DAF0658CB0B}">
      <text>
        <t>[Threaded comment]
Your version of Excel allows you to read this threaded comment; however, any edits to it will get removed if the file is opened in a newer version of Excel. Learn more: https://go.microsoft.com/fwlink/?linkid=870924
Comment:
    Multiple admissions – dates/times noted for second one, though the original stroke happened days earlier (still in January 2019).
Reply:
    Keeping data as is</t>
      </text>
    </comment>
    <comment ref="EN86" authorId="3" shapeId="0" xr:uid="{BC7DA362-52FA-4342-96D4-8D4371FC3E26}">
      <text>
        <t>[Threaded comment]
Your version of Excel allows you to read this threaded comment; however, any edits to it will get removed if the file is opened in a newer version of Excel. Learn more: https://go.microsoft.com/fwlink/?linkid=870924
Comment:
    Thalamic stroke. Saccular aneurysm vs. infundibulum @ origin of right ACA – no intracranial occlusion. Documented as no artery described.</t>
      </text>
    </comment>
    <comment ref="DX105" authorId="4" shapeId="0" xr:uid="{68D1ECCD-FB68-40A3-824B-1680310462D0}">
      <text>
        <t>[Threaded comment]
Your version of Excel allows you to read this threaded comment; however, any edits to it will get removed if the file is opened in a newer version of Excel. Learn more: https://go.microsoft.com/fwlink/?linkid=870924
Comment:
    How do we want to standardize this?
Reply:
    Count out TIAs (blank), double check MRN in EPIC
Reply:
    Double check in EPIC</t>
      </text>
    </comment>
    <comment ref="CN106" authorId="5" shapeId="0" xr:uid="{8BCF7214-9F82-4853-BAC0-E0F2F2D25337}">
      <text>
        <t>[Threaded comment]
Your version of Excel allows you to read this threaded comment; however, any edits to it will get removed if the file is opened in a newer version of Excel. Learn more: https://go.microsoft.com/fwlink/?linkid=870924
Comment:
    Year corrected</t>
      </text>
    </comment>
    <comment ref="EN128" authorId="6" shapeId="0" xr:uid="{738DDBC0-4B8B-4809-BBAF-0090FB8A076D}">
      <text>
        <t>[Threaded comment]
Your version of Excel allows you to read this threaded comment; however, any edits to it will get removed if the file is opened in a newer version of Excel. Learn more: https://go.microsoft.com/fwlink/?linkid=870924
Comment:
    Lacunar – did not notate prior to Row 128</t>
      </text>
    </comment>
    <comment ref="CP131" authorId="7" shapeId="0" xr:uid="{83315DAB-A348-46C8-8FAF-B1EC61E9E0AB}">
      <text>
        <t>[Threaded comment]
Your version of Excel allows you to read this threaded comment; however, any edits to it will get removed if the file is opened in a newer version of Excel. Learn more: https://go.microsoft.com/fwlink/?linkid=870924
Comment:
    Fixed date</t>
      </text>
    </comment>
    <comment ref="EN139" authorId="8" shapeId="0" xr:uid="{27F6D8B7-099D-41BC-BA87-C70EB08BD587}">
      <text>
        <t>[Threaded comment]
Your version of Excel allows you to read this threaded comment; however, any edits to it will get removed if the file is opened in a newer version of Excel. Learn more: https://go.microsoft.com/fwlink/?linkid=870924
Comment:
    Watershed more likely per notes,, so left as NA rather than possibility of MCA</t>
      </text>
    </comment>
    <comment ref="DX177" authorId="9" shapeId="0" xr:uid="{DDDF393C-772F-4B57-B4E2-31B9AFC4108D}">
      <text>
        <t>[Threaded comment]
Your version of Excel allows you to read this threaded comment; however, any edits to it will get removed if the file is opened in a newer version of Excel. Learn more: https://go.microsoft.com/fwlink/?linkid=870924
Comment:
    INFARCT?</t>
      </text>
    </comment>
    <comment ref="DX189" authorId="10" shapeId="0" xr:uid="{81C0620B-694B-45F5-AEC7-A4D9EA655EAA}">
      <text>
        <t>[Threaded comment]
Your version of Excel allows you to read this threaded comment; however, any edits to it will get removed if the file is opened in a newer version of Excel. Learn more: https://go.microsoft.com/fwlink/?linkid=870924
Comment:
    Multiple arteries</t>
      </text>
    </comment>
    <comment ref="DX254" authorId="11" shapeId="0" xr:uid="{CF1629D6-635D-4C1D-9DA4-64FDFFFF59DD}">
      <text>
        <t>[Threaded comment]
Your version of Excel allows you to read this threaded comment; however, any edits to it will get removed if the file is opened in a newer version of Excel. Learn more: https://go.microsoft.com/fwlink/?linkid=870924
Comment:
    Accidental?</t>
      </text>
    </comment>
    <comment ref="DX265" authorId="12" shapeId="0" xr:uid="{68FE5A9E-1917-426F-B3E8-4364037D65AA}">
      <text>
        <t>[Threaded comment]
Your version of Excel allows you to read this threaded comment; however, any edits to it will get removed if the file is opened in a newer version of Excel. Learn more: https://go.microsoft.com/fwlink/?linkid=870924
Comment:
    Check</t>
      </text>
    </comment>
    <comment ref="DX277" authorId="13" shapeId="0" xr:uid="{FD795468-C7A1-455A-9B68-6898EE03EB97}">
      <text>
        <t>[Threaded comment]
Your version of Excel allows you to read this threaded comment; however, any edits to it will get removed if the file is opened in a newer version of Excel. Learn more: https://go.microsoft.com/fwlink/?linkid=870924
Comment:
    Artery check</t>
      </text>
    </comment>
    <comment ref="DX318" authorId="14" shapeId="0" xr:uid="{F7B49914-6857-4705-AB55-A1751380E800}">
      <text>
        <t>[Threaded comment]
Your version of Excel allows you to read this threaded comment; however, any edits to it will get removed if the file is opened in a newer version of Excel. Learn more: https://go.microsoft.com/fwlink/?linkid=870924
Comment:
    Multiple
Reply:
    ?</t>
      </text>
    </comment>
    <comment ref="DX319" authorId="15" shapeId="0" xr:uid="{493B10F6-12FC-4F9E-AC6D-038DFD12F4B6}">
      <text>
        <t>[Threaded comment]
Your version of Excel allows you to read this threaded comment; however, any edits to it will get removed if the file is opened in a newer version of Excel. Learn more: https://go.microsoft.com/fwlink/?linkid=870924
Comment:
    Multiple
Reply:
    ?</t>
      </text>
    </comment>
    <comment ref="EN330" authorId="16" shapeId="0" xr:uid="{090C2CB7-8928-467F-B345-DE4A16C06D51}">
      <text>
        <t>[Threaded comment]
Your version of Excel allows you to read this threaded comment; however, any edits to it will get removed if the file is opened in a newer version of Excel. Learn more: https://go.microsoft.com/fwlink/?linkid=870924
Comment:
    Check</t>
      </text>
    </comment>
    <comment ref="DX331" authorId="17" shapeId="0" xr:uid="{B51F0940-DDB5-4705-939E-7F6D0E859F88}">
      <text>
        <t>[Threaded comment]
Your version of Excel allows you to read this threaded comment; however, any edits to it will get removed if the file is opened in a newer version of Excel. Learn more: https://go.microsoft.com/fwlink/?linkid=870924
Comment:
    Stroke?</t>
      </text>
    </comment>
    <comment ref="DX342" authorId="18" shapeId="0" xr:uid="{BC740B24-D58D-47F3-8C50-2FBB17E66725}">
      <text>
        <t>[Threaded comment]
Your version of Excel allows you to read this threaded comment; however, any edits to it will get removed if the file is opened in a newer version of Excel. Learn more: https://go.microsoft.com/fwlink/?linkid=870924
Comment:
    Stroke?</t>
      </text>
    </comment>
    <comment ref="DX362" authorId="19" shapeId="0" xr:uid="{9B2FC093-42B5-4C23-8016-D8AC44010F1E}">
      <text>
        <t>[Threaded comment]
Your version of Excel allows you to read this threaded comment; however, any edits to it will get removed if the file is opened in a newer version of Excel. Learn more: https://go.microsoft.com/fwlink/?linkid=870924
Comment:
    Check</t>
      </text>
    </comment>
    <comment ref="DX413" authorId="20" shapeId="0" xr:uid="{5C02E4A9-1B1E-4602-93DD-AD678084142C}">
      <text>
        <t>[Threaded comment]
Your version of Excel allows you to read this threaded comment; however, any edits to it will get removed if the file is opened in a newer version of Excel. Learn more: https://go.microsoft.com/fwlink/?linkid=870924
Comment:
    TIA</t>
      </text>
    </comment>
    <comment ref="EN429" authorId="21" shapeId="0" xr:uid="{2A25A731-B69D-42B9-AEDA-3E27A0BEEF92}">
      <text>
        <t>[Threaded comment]
Your version of Excel allows you to read this threaded comment; however, any edits to it will get removed if the file is opened in a newer version of Excel. Learn more: https://go.microsoft.com/fwlink/?linkid=870924
Comment:
    Multiple</t>
      </text>
    </comment>
    <comment ref="EN432" authorId="22" shapeId="0" xr:uid="{0B14B96E-5D40-4C59-AE7B-BA31FADE1684}">
      <text>
        <t>[Threaded comment]
Your version of Excel allows you to read this threaded comment; however, any edits to it will get removed if the file is opened in a newer version of Excel. Learn more: https://go.microsoft.com/fwlink/?linkid=870924
Comment:
    Check</t>
      </text>
    </comment>
    <comment ref="DX456" authorId="23" shapeId="0" xr:uid="{63348563-ACEE-4223-B579-D67A170EF8F0}">
      <text>
        <t>[Threaded comment]
Your version of Excel allows you to read this threaded comment; however, any edits to it will get removed if the file is opened in a newer version of Excel. Learn more: https://go.microsoft.com/fwlink/?linkid=870924
Comment:
    Multiple</t>
      </text>
    </comment>
    <comment ref="EN479" authorId="24" shapeId="0" xr:uid="{B2563BCF-BB0D-4B70-BBCB-601E9F447157}">
      <text>
        <t>[Threaded comment]
Your version of Excel allows you to read this threaded comment; however, any edits to it will get removed if the file is opened in a newer version of Excel. Learn more: https://go.microsoft.com/fwlink/?linkid=870924
Comment:
    Multiple</t>
      </text>
    </comment>
    <comment ref="EN489" authorId="25" shapeId="0" xr:uid="{B2CC4770-7745-4ADB-96ED-B877D28538A2}">
      <text>
        <t>[Threaded comment]
Your version of Excel allows you to read this threaded comment; however, any edits to it will get removed if the file is opened in a newer version of Excel. Learn more: https://go.microsoft.com/fwlink/?linkid=870924
Comment:
    Multiple</t>
      </text>
    </comment>
    <comment ref="EN501" authorId="26" shapeId="0" xr:uid="{725F2EB7-48EB-44BD-9360-D8A35CCD0371}">
      <text>
        <t>[Threaded comment]
Your version of Excel allows you to read this threaded comment; however, any edits to it will get removed if the file is opened in a newer version of Excel. Learn more: https://go.microsoft.com/fwlink/?linkid=870924
Comment:
    Imaging check</t>
      </text>
    </comment>
    <comment ref="EN502" authorId="27" shapeId="0" xr:uid="{3B0B524C-41FF-410A-AF07-93EF94CE5271}">
      <text>
        <t>[Threaded comment]
Your version of Excel allows you to read this threaded comment; however, any edits to it will get removed if the file is opened in a newer version of Excel. Learn more: https://go.microsoft.com/fwlink/?linkid=870924
Comment:
    Watershed</t>
      </text>
    </comment>
    <comment ref="EN507" authorId="28" shapeId="0" xr:uid="{CDBA3B06-88BD-4672-BD56-18F40F040C11}">
      <text>
        <t>[Threaded comment]
Your version of Excel allows you to read this threaded comment; however, any edits to it will get removed if the file is opened in a newer version of Excel. Learn more: https://go.microsoft.com/fwlink/?linkid=870924
Comment:
    Imaging</t>
      </text>
    </comment>
    <comment ref="EN523" authorId="29" shapeId="0" xr:uid="{A3121FEE-5F0B-4B86-8B44-E4079E28D663}">
      <text>
        <t>[Threaded comment]
Your version of Excel allows you to read this threaded comment; however, any edits to it will get removed if the file is opened in a newer version of Excel. Learn more: https://go.microsoft.com/fwlink/?linkid=870924
Comment:
    Watershed?</t>
      </text>
    </comment>
    <comment ref="EN530" authorId="30" shapeId="0" xr:uid="{AA3573C8-75B0-45D3-951D-5D65DC55A9AF}">
      <text>
        <t>[Threaded comment]
Your version of Excel allows you to read this threaded comment; however, any edits to it will get removed if the file is opened in a newer version of Excel. Learn more: https://go.microsoft.com/fwlink/?linkid=870924
Comment:
    Multiple arteries</t>
      </text>
    </comment>
    <comment ref="EN545" authorId="31" shapeId="0" xr:uid="{A1DFA675-8161-4C9D-AF5C-FDCE2BA706AA}">
      <text>
        <t>[Threaded comment]
Your version of Excel allows you to read this threaded comment; however, any edits to it will get removed if the file is opened in a newer version of Excel. Learn more: https://go.microsoft.com/fwlink/?linkid=870924
Comment:
    Multiple</t>
      </text>
    </comment>
    <comment ref="EN548" authorId="32" shapeId="0" xr:uid="{4DC75920-E287-4F6E-96AD-D1EC5BED1C14}">
      <text>
        <t>[Threaded comment]
Your version of Excel allows you to read this threaded comment; however, any edits to it will get removed if the file is opened in a newer version of Excel. Learn more: https://go.microsoft.com/fwlink/?linkid=870924
Comment:
    Imaging</t>
      </text>
    </comment>
    <comment ref="EN555" authorId="33" shapeId="0" xr:uid="{DA7994FE-1FB2-47EF-9C55-DBC692F3BB1D}">
      <text>
        <t>[Threaded comment]
Your version of Excel allows you to read this threaded comment; however, any edits to it will get removed if the file is opened in a newer version of Excel. Learn more: https://go.microsoft.com/fwlink/?linkid=870924
Comment:
    Imaging</t>
      </text>
    </comment>
    <comment ref="EN557" authorId="34" shapeId="0" xr:uid="{033744A6-7101-4058-8D8E-9E65C920C4DD}">
      <text>
        <t>[Threaded comment]
Your version of Excel allows you to read this threaded comment; however, any edits to it will get removed if the file is opened in a newer version of Excel. Learn more: https://go.microsoft.com/fwlink/?linkid=870924
Comment:
    Multiple</t>
      </text>
    </comment>
    <comment ref="EN568" authorId="35" shapeId="0" xr:uid="{828B6229-0568-4695-94CB-81D0A265347A}">
      <text>
        <t>[Threaded comment]
Your version of Excel allows you to read this threaded comment; however, any edits to it will get removed if the file is opened in a newer version of Excel. Learn more: https://go.microsoft.com/fwlink/?linkid=870924
Comment:
    Multiple</t>
      </text>
    </comment>
    <comment ref="EN573" authorId="36" shapeId="0" xr:uid="{031544D9-880E-4DFF-9B69-3B853B75EFC5}">
      <text>
        <t>[Threaded comment]
Your version of Excel allows you to read this threaded comment; however, any edits to it will get removed if the file is opened in a newer version of Excel. Learn more: https://go.microsoft.com/fwlink/?linkid=870924
Comment:
    Multiple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tc={B2028648-1475-4DA8-9131-7E79061D83AC}</author>
    <author>tc={2AA0AAD6-50BA-41D2-84B5-453F65BE2A86}</author>
    <author>tc={B8F97390-F645-474B-80C0-B2C255AE9089}</author>
    <author>tc={17488742-D706-4B57-BF15-04BDBC51A26C}</author>
    <author>tc={840E248E-69E5-4C94-B559-AB4F158461A0}</author>
    <author>tc={9A37C638-640D-4C1F-A1B0-88CB85EB1F8B}</author>
    <author>tc={7098D26F-2B98-4CE4-817E-A6ED0BA8889D}</author>
    <author>tc={9FC54F7F-8AF2-470D-A91A-999F836896F2}</author>
    <author>tc={24FAA2F2-9579-45DA-9972-3C4CF4C675AE}</author>
    <author>tc={7236EB47-8916-4390-A8A9-7C36603FE003}</author>
    <author>tc={8E22E2B7-7676-48BD-BD53-F2D40798DB90}</author>
    <author>tc={46EBC031-2A7B-436F-AE4B-DA9C55100E6D}</author>
    <author>tc={A1C4E651-9803-4E8E-9E3C-9DDCE64C95B5}</author>
    <author>tc={8A7EBC97-7188-4366-92DE-301CCA93410F}</author>
    <author>tc={5BC15768-2583-4C0E-9DD1-6EBFEEA7F533}</author>
    <author>tc={DA3D8D09-C24E-438F-9BA1-E8E6C54B958E}</author>
    <author>tc={56F4C935-58FB-4000-9EE0-3E22ED8C257A}</author>
    <author>tc={0C206E6A-A381-41F8-B605-9BD2D7E7CF1D}</author>
    <author>tc={59B46F68-694E-47BF-AC83-F31744021377}</author>
    <author>tc={9019215F-0FB0-4297-AF03-635087964245}</author>
    <author>tc={CFD4C54C-42A7-4A0C-B364-77CA199BF381}</author>
    <author>tc={168EC2FA-F4E2-4225-9C33-D8830521C241}</author>
    <author>tc={F6631E13-4484-4CBF-8F2A-A68EF43AF1B9}</author>
    <author>tc={CEFBBD5B-CF26-4AFC-86F4-AECCA516DB42}</author>
    <author>tc={09DC004C-7A1A-4291-8F57-CFB70830617D}</author>
    <author>tc={7B89D638-2CE4-4C9E-9BD0-2EA5ED167CEB}</author>
    <author>tc={B22513A0-4E72-4C6F-903D-759F4A4AD109}</author>
    <author>tc={45954E87-7CEA-44A6-91FD-8F43C712D785}</author>
    <author>tc={60AE9B38-E98C-4ECD-85D5-70B7420A6BA9}</author>
    <author>tc={A8C58679-361C-48D9-AA82-3170A9134D27}</author>
    <author>tc={02E463DA-8B1A-4436-AD92-0DBE37F4E016}</author>
    <author>tc={AA932B7C-5E6E-4BEF-A883-7A7EDAEA2655}</author>
    <author>tc={B00CE4B0-78A1-4208-B646-B63F42BF87EA}</author>
    <author>tc={A0B0358C-6C94-4D03-A6FE-D3E0CADFA6F5}</author>
    <author>tc={CB623E42-63EB-4852-8DA7-9AD962D5C1F5}</author>
    <author>tc={3598BE75-EB3C-42DE-86B5-3C94370CD9AE}</author>
    <author>tc={24BCD747-AC29-413F-ADDD-8C51784B716F}</author>
    <author>tc={093B347E-44FF-4F57-992E-DD5A9DB0B8B0}</author>
    <author>tc={39CD976B-E671-483C-89DF-42641D809994}</author>
    <author>tc={7BD651DD-38D9-464D-9AFE-1ED5A17BFD4B}</author>
    <author>tc={30E30098-0D1D-4604-A407-7AC1EF9A97E1}</author>
    <author>tc={2553B82B-05E0-4AAF-8250-EB64B1D86831}</author>
    <author>tc={1D138D44-8C2B-4ED9-9429-0618E8790C79}</author>
    <author>tc={90292ABD-315C-4DF5-B3D1-6D193D909E0B}</author>
    <author>tc={2A640FA9-C9DC-4931-A605-08C53EDBE435}</author>
    <author>tc={9E26B0B5-85FC-4A24-B493-EAC4A390FE12}</author>
    <author>tc={7C476051-06D5-410A-B0E6-76B08A3DCE54}</author>
    <author>tc={1E16A904-CD70-4BE0-ABAF-33CFA159B628}</author>
    <author>tc={2B897C94-8949-448D-B468-E4AF586D90B3}</author>
    <author>tc={3F2A9D7E-99FE-4A2B-B63D-4B829FCA7B16}</author>
    <author>tc={9A0420D1-8FE8-41C5-9906-0EEF03F5EFA3}</author>
    <author>tc={29F9876A-2846-4D4D-85AF-3E78BBFF00F2}</author>
    <author>tc={A65DFE2E-617F-454E-8CCE-924F5CAE993C}</author>
    <author>tc={44CFF15F-EFFA-4B0A-A259-9F9491D8C775}</author>
  </authors>
  <commentList>
    <comment ref="EI3" authorId="0" shapeId="0" xr:uid="{B2028648-1475-4DA8-9131-7E79061D83AC}">
      <text>
        <t>[Threaded comment]
Your version of Excel allows you to read this threaded comment; however, any edits to it will get removed if the file is opened in a newer version of Excel. Learn more: https://go.microsoft.com/fwlink/?linkid=870924
Comment:
    Fix newly added column</t>
      </text>
    </comment>
    <comment ref="EM38" authorId="1" shapeId="0" xr:uid="{2AA0AAD6-50BA-41D2-84B5-453F65BE2A86}">
      <text>
        <t>[Threaded comment]
Your version of Excel allows you to read this threaded comment; however, any edits to it will get removed if the file is opened in a newer version of Excel. Learn more: https://go.microsoft.com/fwlink/?linkid=870924
Comment:
    Potential vertebrobasilar &amp; ICA involvement, though going with MRA radiology report of vertebral artery occlusion only.</t>
      </text>
    </comment>
    <comment ref="EF46" authorId="2" shapeId="0" xr:uid="{B8F97390-F645-474B-80C0-B2C255AE9089}">
      <text>
        <t>[Threaded comment]
Your version of Excel allows you to read this threaded comment; however, any edits to it will get removed if the file is opened in a newer version of Excel. Learn more: https://go.microsoft.com/fwlink/?linkid=870924
Comment:
    How do we want to distinguish strokes with multiple arteries? As well, if vertebral, basilar, and unclear vertebral vs. basilar is noted, which columns to include?</t>
      </text>
    </comment>
    <comment ref="DZ83" authorId="3" shapeId="0" xr:uid="{17488742-D706-4B57-BF15-04BDBC51A26C}">
      <text>
        <t>[Threaded comment]
Your version of Excel allows you to read this threaded comment; however, any edits to it will get removed if the file is opened in a newer version of Excel. Learn more: https://go.microsoft.com/fwlink/?linkid=870924
Comment:
    Multiple admissions – dates/times noted for second one, though the original stroke happened days earlier (still in January 2019).</t>
      </text>
    </comment>
    <comment ref="EM86" authorId="4" shapeId="0" xr:uid="{840E248E-69E5-4C94-B559-AB4F158461A0}">
      <text>
        <t>[Threaded comment]
Your version of Excel allows you to read this threaded comment; however, any edits to it will get removed if the file is opened in a newer version of Excel. Learn more: https://go.microsoft.com/fwlink/?linkid=870924
Comment:
    Thalamic stroke. Saccular aneurysm vs. infundibulum @ origin of right ACA – no intracranial occlusion. Documented as no artery described.</t>
      </text>
    </comment>
    <comment ref="A101" authorId="5" shapeId="0" xr:uid="{9A37C638-640D-4C1F-A1B0-88CB85EB1F8B}">
      <text>
        <t>[Threaded comment]
Your version of Excel allows you to read this threaded comment; however, any edits to it will get removed if the file is opened in a newer version of Excel. Learn more: https://go.microsoft.com/fwlink/?linkid=870924
Comment:
    Fixed data</t>
      </text>
    </comment>
    <comment ref="DZ105" authorId="6" shapeId="0" xr:uid="{7098D26F-2B98-4CE4-817E-A6ED0BA8889D}">
      <text>
        <t>[Threaded comment]
Your version of Excel allows you to read this threaded comment; however, any edits to it will get removed if the file is opened in a newer version of Excel. Learn more: https://go.microsoft.com/fwlink/?linkid=870924
Comment:
    How do we want to standardize this?
Reply:
    Count out TIAs (blank), double check MRN in EPIC
Reply:
    Double check in EPIC</t>
      </text>
    </comment>
    <comment ref="DZ137" authorId="7" shapeId="0" xr:uid="{9FC54F7F-8AF2-470D-A91A-999F836896F2}">
      <text>
        <t>[Threaded comment]
Your version of Excel allows you to read this threaded comment; however, any edits to it will get removed if the file is opened in a newer version of Excel. Learn more: https://go.microsoft.com/fwlink/?linkid=870924
Comment:
    CHECK ARTERY VS. LOBE</t>
      </text>
    </comment>
    <comment ref="DZ177" authorId="8" shapeId="0" xr:uid="{24FAA2F2-9579-45DA-9972-3C4CF4C675AE}">
      <text>
        <t>[Threaded comment]
Your version of Excel allows you to read this threaded comment; however, any edits to it will get removed if the file is opened in a newer version of Excel. Learn more: https://go.microsoft.com/fwlink/?linkid=870924
Comment:
    INFARCT?</t>
      </text>
    </comment>
    <comment ref="A189" authorId="9" shapeId="0" xr:uid="{7236EB47-8916-4390-A8A9-7C36603FE003}">
      <text>
        <t>[Threaded comment]
Your version of Excel allows you to read this threaded comment; however, any edits to it will get removed if the file is opened in a newer version of Excel. Learn more: https://go.microsoft.com/fwlink/?linkid=870924
Comment:
    Why are these highlighted in yellow?</t>
      </text>
    </comment>
    <comment ref="DZ189" authorId="10" shapeId="0" xr:uid="{8E22E2B7-7676-48BD-BD53-F2D40798DB90}">
      <text>
        <t>[Threaded comment]
Your version of Excel allows you to read this threaded comment; however, any edits to it will get removed if the file is opened in a newer version of Excel. Learn more: https://go.microsoft.com/fwlink/?linkid=870924
Comment:
    Multiple arteries</t>
      </text>
    </comment>
    <comment ref="A190" authorId="11" shapeId="0" xr:uid="{46EBC031-2A7B-436F-AE4B-DA9C55100E6D}">
      <text>
        <t>[Threaded comment]
Your version of Excel allows you to read this threaded comment; however, any edits to it will get removed if the file is opened in a newer version of Excel. Learn more: https://go.microsoft.com/fwlink/?linkid=870924
Comment:
    highlighted</t>
      </text>
    </comment>
    <comment ref="A214" authorId="12" shapeId="0" xr:uid="{A1C4E651-9803-4E8E-9E3C-9DDCE64C95B5}">
      <text>
        <t>[Threaded comment]
Your version of Excel allows you to read this threaded comment; however, any edits to it will get removed if the file is opened in a newer version of Excel. Learn more: https://go.microsoft.com/fwlink/?linkid=870924
Comment:
    Red?
Reply:
    Check that this is not AF 411 from 07/2021 by Rebekah (noted non-ischemic)</t>
      </text>
    </comment>
    <comment ref="A232" authorId="13" shapeId="0" xr:uid="{8A7EBC97-7188-4366-92DE-301CCA93410F}">
      <text>
        <t>[Threaded comment]
Your version of Excel allows you to read this threaded comment; however, any edits to it will get removed if the file is opened in a newer version of Excel. Learn more: https://go.microsoft.com/fwlink/?linkid=870924
Comment:
    Wrong code</t>
      </text>
    </comment>
    <comment ref="DZ236" authorId="14" shapeId="0" xr:uid="{5BC15768-2583-4C0E-9DD1-6EBFEEA7F533}">
      <text>
        <t>[Threaded comment]
Your version of Excel allows you to read this threaded comment; however, any edits to it will get removed if the file is opened in a newer version of Excel. Learn more: https://go.microsoft.com/fwlink/?linkid=870924
Comment:
    Did stroke occur?</t>
      </text>
    </comment>
    <comment ref="DZ254" authorId="15" shapeId="0" xr:uid="{DA3D8D09-C24E-438F-9BA1-E8E6C54B958E}">
      <text>
        <t>[Threaded comment]
Your version of Excel allows you to read this threaded comment; however, any edits to it will get removed if the file is opened in a newer version of Excel. Learn more: https://go.microsoft.com/fwlink/?linkid=870924
Comment:
    Accidental?</t>
      </text>
    </comment>
    <comment ref="DZ256" authorId="16" shapeId="0" xr:uid="{56F4C935-58FB-4000-9EE0-3E22ED8C257A}">
      <text>
        <t>[Threaded comment]
Your version of Excel allows you to read this threaded comment; however, any edits to it will get removed if the file is opened in a newer version of Excel. Learn more: https://go.microsoft.com/fwlink/?linkid=870924
Comment:
    PCA territory</t>
      </text>
    </comment>
    <comment ref="A264" authorId="17" shapeId="0" xr:uid="{0C206E6A-A381-41F8-B605-9BD2D7E7CF1D}">
      <text>
        <t>[Threaded comment]
Your version of Excel allows you to read this threaded comment; however, any edits to it will get removed if the file is opened in a newer version of Excel. Learn more: https://go.microsoft.com/fwlink/?linkid=870924
Comment:
    Wrong code</t>
      </text>
    </comment>
    <comment ref="DZ265" authorId="18" shapeId="0" xr:uid="{59B46F68-694E-47BF-AC83-F31744021377}">
      <text>
        <t>[Threaded comment]
Your version of Excel allows you to read this threaded comment; however, any edits to it will get removed if the file is opened in a newer version of Excel. Learn more: https://go.microsoft.com/fwlink/?linkid=870924
Comment:
    Check</t>
      </text>
    </comment>
    <comment ref="A274" authorId="19" shapeId="0" xr:uid="{9019215F-0FB0-4297-AF03-635087964245}">
      <text>
        <t>[Threaded comment]
Your version of Excel allows you to read this threaded comment; however, any edits to it will get removed if the file is opened in a newer version of Excel. Learn more: https://go.microsoft.com/fwlink/?linkid=870924
Comment:
    Wrong code</t>
      </text>
    </comment>
    <comment ref="DZ277" authorId="20" shapeId="0" xr:uid="{CFD4C54C-42A7-4A0C-B364-77CA199BF381}">
      <text>
        <t>[Threaded comment]
Your version of Excel allows you to read this threaded comment; however, any edits to it will get removed if the file is opened in a newer version of Excel. Learn more: https://go.microsoft.com/fwlink/?linkid=870924
Comment:
    Artery check</t>
      </text>
    </comment>
    <comment ref="DZ318" authorId="21" shapeId="0" xr:uid="{168EC2FA-F4E2-4225-9C33-D8830521C241}">
      <text>
        <t>[Threaded comment]
Your version of Excel allows you to read this threaded comment; however, any edits to it will get removed if the file is opened in a newer version of Excel. Learn more: https://go.microsoft.com/fwlink/?linkid=870924
Comment:
    Multiple
Reply:
    ?</t>
      </text>
    </comment>
    <comment ref="DZ319" authorId="22" shapeId="0" xr:uid="{F6631E13-4484-4CBF-8F2A-A68EF43AF1B9}">
      <text>
        <t>[Threaded comment]
Your version of Excel allows you to read this threaded comment; however, any edits to it will get removed if the file is opened in a newer version of Excel. Learn more: https://go.microsoft.com/fwlink/?linkid=870924
Comment:
    Multiple
Reply:
    ?</t>
      </text>
    </comment>
    <comment ref="DZ321" authorId="23" shapeId="0" xr:uid="{CEFBBD5B-CF26-4AFC-86F4-AECCA516DB42}">
      <text>
        <t>[Threaded comment]
Your version of Excel allows you to read this threaded comment; however, any edits to it will get removed if the file is opened in a newer version of Excel. Learn more: https://go.microsoft.com/fwlink/?linkid=870924
Comment:
    Multiple</t>
      </text>
    </comment>
    <comment ref="EM330" authorId="24" shapeId="0" xr:uid="{09DC004C-7A1A-4291-8F57-CFB70830617D}">
      <text>
        <t>[Threaded comment]
Your version of Excel allows you to read this threaded comment; however, any edits to it will get removed if the file is opened in a newer version of Excel. Learn more: https://go.microsoft.com/fwlink/?linkid=870924
Comment:
    Check</t>
      </text>
    </comment>
    <comment ref="DZ331" authorId="25" shapeId="0" xr:uid="{7B89D638-2CE4-4C9E-9BD0-2EA5ED167CEB}">
      <text>
        <t>[Threaded comment]
Your version of Excel allows you to read this threaded comment; however, any edits to it will get removed if the file is opened in a newer version of Excel. Learn more: https://go.microsoft.com/fwlink/?linkid=870924
Comment:
    Stroke?</t>
      </text>
    </comment>
    <comment ref="DZ336" authorId="26" shapeId="0" xr:uid="{B22513A0-4E72-4C6F-903D-759F4A4AD109}">
      <text>
        <t>[Threaded comment]
Your version of Excel allows you to read this threaded comment; however, any edits to it will get removed if the file is opened in a newer version of Excel. Learn more: https://go.microsoft.com/fwlink/?linkid=870924
Comment:
    Multiple (watershed)</t>
      </text>
    </comment>
    <comment ref="DZ342" authorId="27" shapeId="0" xr:uid="{45954E87-7CEA-44A6-91FD-8F43C712D785}">
      <text>
        <t>[Threaded comment]
Your version of Excel allows you to read this threaded comment; however, any edits to it will get removed if the file is opened in a newer version of Excel. Learn more: https://go.microsoft.com/fwlink/?linkid=870924
Comment:
    Stroke?</t>
      </text>
    </comment>
    <comment ref="DZ344" authorId="28" shapeId="0" xr:uid="{60AE9B38-E98C-4ECD-85D5-70B7420A6BA9}">
      <text>
        <t>[Threaded comment]
Your version of Excel allows you to read this threaded comment; however, any edits to it will get removed if the file is opened in a newer version of Excel. Learn more: https://go.microsoft.com/fwlink/?linkid=870924
Comment:
    MCA territory</t>
      </text>
    </comment>
    <comment ref="EE345" authorId="29" shapeId="0" xr:uid="{A8C58679-361C-48D9-AA82-3170A9134D27}">
      <text>
        <t>[Threaded comment]
Your version of Excel allows you to read this threaded comment; however, any edits to it will get removed if the file is opened in a newer version of Excel. Learn more: https://go.microsoft.com/fwlink/?linkid=870924
Comment:
    PICA territory</t>
      </text>
    </comment>
    <comment ref="DZ362" authorId="30" shapeId="0" xr:uid="{02E463DA-8B1A-4436-AD92-0DBE37F4E016}">
      <text>
        <t>[Threaded comment]
Your version of Excel allows you to read this threaded comment; however, any edits to it will get removed if the file is opened in a newer version of Excel. Learn more: https://go.microsoft.com/fwlink/?linkid=870924
Comment:
    Check</t>
      </text>
    </comment>
    <comment ref="EM412" authorId="31" shapeId="0" xr:uid="{AA932B7C-5E6E-4BEF-A883-7A7EDAEA2655}">
      <text>
        <t>[Threaded comment]
Your version of Excel allows you to read this threaded comment; however, any edits to it will get removed if the file is opened in a newer version of Excel. Learn more: https://go.microsoft.com/fwlink/?linkid=870924
Comment:
    Imaging?</t>
      </text>
    </comment>
    <comment ref="DZ413" authorId="32" shapeId="0" xr:uid="{B00CE4B0-78A1-4208-B646-B63F42BF87EA}">
      <text>
        <t>[Threaded comment]
Your version of Excel allows you to read this threaded comment; however, any edits to it will get removed if the file is opened in a newer version of Excel. Learn more: https://go.microsoft.com/fwlink/?linkid=870924
Comment:
    TIA</t>
      </text>
    </comment>
    <comment ref="EM420" authorId="33" shapeId="0" xr:uid="{A0B0358C-6C94-4D03-A6FE-D3E0CADFA6F5}">
      <text>
        <t>[Threaded comment]
Your version of Excel allows you to read this threaded comment; however, any edits to it will get removed if the file is opened in a newer version of Excel. Learn more: https://go.microsoft.com/fwlink/?linkid=870924
Comment:
    Multiple arteries</t>
      </text>
    </comment>
    <comment ref="EM429" authorId="34" shapeId="0" xr:uid="{CB623E42-63EB-4852-8DA7-9AD962D5C1F5}">
      <text>
        <t>[Threaded comment]
Your version of Excel allows you to read this threaded comment; however, any edits to it will get removed if the file is opened in a newer version of Excel. Learn more: https://go.microsoft.com/fwlink/?linkid=870924
Comment:
    Multiple</t>
      </text>
    </comment>
    <comment ref="EM432" authorId="35" shapeId="0" xr:uid="{3598BE75-EB3C-42DE-86B5-3C94370CD9AE}">
      <text>
        <t>[Threaded comment]
Your version of Excel allows you to read this threaded comment; however, any edits to it will get removed if the file is opened in a newer version of Excel. Learn more: https://go.microsoft.com/fwlink/?linkid=870924
Comment:
    Check</t>
      </text>
    </comment>
    <comment ref="DZ456" authorId="36" shapeId="0" xr:uid="{24BCD747-AC29-413F-ADDD-8C51784B716F}">
      <text>
        <t>[Threaded comment]
Your version of Excel allows you to read this threaded comment; however, any edits to it will get removed if the file is opened in a newer version of Excel. Learn more: https://go.microsoft.com/fwlink/?linkid=870924
Comment:
    Multiple</t>
      </text>
    </comment>
    <comment ref="EM479" authorId="37" shapeId="0" xr:uid="{093B347E-44FF-4F57-992E-DD5A9DB0B8B0}">
      <text>
        <t>[Threaded comment]
Your version of Excel allows you to read this threaded comment; however, any edits to it will get removed if the file is opened in a newer version of Excel. Learn more: https://go.microsoft.com/fwlink/?linkid=870924
Comment:
    Multiple</t>
      </text>
    </comment>
    <comment ref="EM489" authorId="38" shapeId="0" xr:uid="{39CD976B-E671-483C-89DF-42641D809994}">
      <text>
        <t>[Threaded comment]
Your version of Excel allows you to read this threaded comment; however, any edits to it will get removed if the file is opened in a newer version of Excel. Learn more: https://go.microsoft.com/fwlink/?linkid=870924
Comment:
    Multiple</t>
      </text>
    </comment>
    <comment ref="EM501" authorId="39" shapeId="0" xr:uid="{7BD651DD-38D9-464D-9AFE-1ED5A17BFD4B}">
      <text>
        <t>[Threaded comment]
Your version of Excel allows you to read this threaded comment; however, any edits to it will get removed if the file is opened in a newer version of Excel. Learn more: https://go.microsoft.com/fwlink/?linkid=870924
Comment:
    Imaging check</t>
      </text>
    </comment>
    <comment ref="EM502" authorId="40" shapeId="0" xr:uid="{30E30098-0D1D-4604-A407-7AC1EF9A97E1}">
      <text>
        <t>[Threaded comment]
Your version of Excel allows you to read this threaded comment; however, any edits to it will get removed if the file is opened in a newer version of Excel. Learn more: https://go.microsoft.com/fwlink/?linkid=870924
Comment:
    Watershed</t>
      </text>
    </comment>
    <comment ref="DZ505" authorId="41" shapeId="0" xr:uid="{2553B82B-05E0-4AAF-8250-EB64B1D86831}">
      <text>
        <t>[Threaded comment]
Your version of Excel allows you to read this threaded comment; however, any edits to it will get removed if the file is opened in a newer version of Excel. Learn more: https://go.microsoft.com/fwlink/?linkid=870924
Comment:
    TIA</t>
      </text>
    </comment>
    <comment ref="DZ506" authorId="42" shapeId="0" xr:uid="{1D138D44-8C2B-4ED9-9429-0618E8790C79}">
      <text>
        <t>[Threaded comment]
Your version of Excel allows you to read this threaded comment; however, any edits to it will get removed if the file is opened in a newer version of Excel. Learn more: https://go.microsoft.com/fwlink/?linkid=870924
Comment:
    TPA/Imaging</t>
      </text>
    </comment>
    <comment ref="EM507" authorId="43" shapeId="0" xr:uid="{90292ABD-315C-4DF5-B3D1-6D193D909E0B}">
      <text>
        <t>[Threaded comment]
Your version of Excel allows you to read this threaded comment; however, any edits to it will get removed if the file is opened in a newer version of Excel. Learn more: https://go.microsoft.com/fwlink/?linkid=870924
Comment:
    Imaging</t>
      </text>
    </comment>
    <comment ref="EM523" authorId="44" shapeId="0" xr:uid="{2A640FA9-C9DC-4931-A605-08C53EDBE435}">
      <text>
        <t>[Threaded comment]
Your version of Excel allows you to read this threaded comment; however, any edits to it will get removed if the file is opened in a newer version of Excel. Learn more: https://go.microsoft.com/fwlink/?linkid=870924
Comment:
    Watershed?</t>
      </text>
    </comment>
    <comment ref="EM526" authorId="45" shapeId="0" xr:uid="{9E26B0B5-85FC-4A24-B493-EAC4A390FE12}">
      <text>
        <t>[Threaded comment]
Your version of Excel allows you to read this threaded comment; however, any edits to it will get removed if the file is opened in a newer version of Excel. Learn more: https://go.microsoft.com/fwlink/?linkid=870924
Comment:
    Imaging</t>
      </text>
    </comment>
    <comment ref="EM530" authorId="46" shapeId="0" xr:uid="{7C476051-06D5-410A-B0E6-76B08A3DCE54}">
      <text>
        <t>[Threaded comment]
Your version of Excel allows you to read this threaded comment; however, any edits to it will get removed if the file is opened in a newer version of Excel. Learn more: https://go.microsoft.com/fwlink/?linkid=870924
Comment:
    Multiple arteries</t>
      </text>
    </comment>
    <comment ref="EM534" authorId="47" shapeId="0" xr:uid="{1E16A904-CD70-4BE0-ABAF-33CFA159B628}">
      <text>
        <t>[Threaded comment]
Your version of Excel allows you to read this threaded comment; however, any edits to it will get removed if the file is opened in a newer version of Excel. Learn more: https://go.microsoft.com/fwlink/?linkid=870924
Comment:
    Multiple</t>
      </text>
    </comment>
    <comment ref="EM545" authorId="48" shapeId="0" xr:uid="{2B897C94-8949-448D-B468-E4AF586D90B3}">
      <text>
        <t>[Threaded comment]
Your version of Excel allows you to read this threaded comment; however, any edits to it will get removed if the file is opened in a newer version of Excel. Learn more: https://go.microsoft.com/fwlink/?linkid=870924
Comment:
    Multiple</t>
      </text>
    </comment>
    <comment ref="EM548" authorId="49" shapeId="0" xr:uid="{3F2A9D7E-99FE-4A2B-B63D-4B829FCA7B16}">
      <text>
        <t>[Threaded comment]
Your version of Excel allows you to read this threaded comment; however, any edits to it will get removed if the file is opened in a newer version of Excel. Learn more: https://go.microsoft.com/fwlink/?linkid=870924
Comment:
    Imaging</t>
      </text>
    </comment>
    <comment ref="EM555" authorId="50" shapeId="0" xr:uid="{9A0420D1-8FE8-41C5-9906-0EEF03F5EFA3}">
      <text>
        <t>[Threaded comment]
Your version of Excel allows you to read this threaded comment; however, any edits to it will get removed if the file is opened in a newer version of Excel. Learn more: https://go.microsoft.com/fwlink/?linkid=870924
Comment:
    Imaging</t>
      </text>
    </comment>
    <comment ref="EM557" authorId="51" shapeId="0" xr:uid="{29F9876A-2846-4D4D-85AF-3E78BBFF00F2}">
      <text>
        <t>[Threaded comment]
Your version of Excel allows you to read this threaded comment; however, any edits to it will get removed if the file is opened in a newer version of Excel. Learn more: https://go.microsoft.com/fwlink/?linkid=870924
Comment:
    Multiple</t>
      </text>
    </comment>
    <comment ref="EM568" authorId="52" shapeId="0" xr:uid="{A65DFE2E-617F-454E-8CCE-924F5CAE993C}">
      <text>
        <t>[Threaded comment]
Your version of Excel allows you to read this threaded comment; however, any edits to it will get removed if the file is opened in a newer version of Excel. Learn more: https://go.microsoft.com/fwlink/?linkid=870924
Comment:
    Multiple</t>
      </text>
    </comment>
    <comment ref="EM573" authorId="53" shapeId="0" xr:uid="{44CFF15F-EFFA-4B0A-A259-9F9491D8C775}">
      <text>
        <t>[Threaded comment]
Your version of Excel allows you to read this threaded comment; however, any edits to it will get removed if the file is opened in a newer version of Excel. Learn more: https://go.microsoft.com/fwlink/?linkid=870924
Comment:
    Multiple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tc={05A6151A-0C10-4F7C-9BAF-9BDEFB08BC3A}</author>
    <author>tc={0CFE608C-B792-4005-A83D-F96574875DD1}</author>
    <author>tc={4AF18209-628B-4C04-8E35-F19C8CA41361}</author>
    <author>tc={77F5E7E9-A5C8-42A3-858F-A9EB27D97DA2}</author>
    <author>tc={069C325F-D736-411E-A851-B59D48D0F7FC}</author>
    <author>tc={0D6EA1A3-3458-46E6-950A-0004795D99FD}</author>
    <author>tc={74F4DD5D-66AB-49EF-B7B3-91D4DA0411AD}</author>
    <author>tc={D66B5B3B-AD4B-4978-B68C-FF1BE44F3371}</author>
    <author>tc={4090861E-2D05-4605-8251-9A030FB8766B}</author>
    <author>tc={FF1ED568-935A-4119-935E-868C90D1DD7A}</author>
    <author>tc={F2AD2F7B-EC8E-4499-80B5-A6CBFE27012A}</author>
    <author>tc={CEDE36CD-84BD-4637-8808-9FB5B333F96D}</author>
    <author>tc={A6DE157D-8187-468E-AE53-42F66710DB7F}</author>
    <author>tc={90F3973B-2AC7-44A3-825D-D360066618B6}</author>
    <author>tc={47F4D080-4F83-4265-9C18-515D38DD0EC0}</author>
    <author>tc={3A85F25E-99B2-4DEC-97F8-841BA8A20AC5}</author>
    <author>tc={9DC95F92-6030-4038-8F9C-44CC2F25FA41}</author>
    <author>tc={D8131E28-42B1-46FB-9D2B-06D9A3D4FE4B}</author>
    <author>tc={9AA7D0DF-9E86-4213-A444-60E8C4825511}</author>
    <author>tc={C2EFCA15-1C5C-4F7C-B115-6C0652D74E15}</author>
    <author>tc={52FA7BB0-FC0C-40CD-A68B-644B2FD4530E}</author>
    <author>tc={ABE76B15-7E2F-4091-8C0E-F6C862858F7A}</author>
  </authors>
  <commentList>
    <comment ref="W38" authorId="0" shapeId="0" xr:uid="{05A6151A-0C10-4F7C-9BAF-9BDEFB08BC3A}">
      <text>
        <t>[Threaded comment]
Your version of Excel allows you to read this threaded comment; however, any edits to it will get removed if the file is opened in a newer version of Excel. Learn more: https://go.microsoft.com/fwlink/?linkid=870924
Comment:
    Potential vertebrobasilar &amp; ICA involvement, though going with MRA radiology report of vertebral artery occlusion only.</t>
      </text>
    </comment>
    <comment ref="M46" authorId="1" shapeId="0" xr:uid="{0CFE608C-B792-4005-A83D-F96574875DD1}">
      <text>
        <t>[Threaded comment]
Your version of Excel allows you to read this threaded comment; however, any edits to it will get removed if the file is opened in a newer version of Excel. Learn more: https://go.microsoft.com/fwlink/?linkid=870924
Comment:
    How do we want to distinguish strokes with multiple arteries? As well, if vertebral, basilar, and unclear vertebral vs. basilar is noted, which columns to include?</t>
      </text>
    </comment>
    <comment ref="W86" authorId="2" shapeId="0" xr:uid="{4AF18209-628B-4C04-8E35-F19C8CA41361}">
      <text>
        <t>[Threaded comment]
Your version of Excel allows you to read this threaded comment; however, any edits to it will get removed if the file is opened in a newer version of Excel. Learn more: https://go.microsoft.com/fwlink/?linkid=870924
Comment:
    Thalamic stroke. Saccular aneurysm vs. infundibulum @ origin of right ACA – no intracranial occlusion. Documented as no artery described.</t>
      </text>
    </comment>
    <comment ref="W128" authorId="3" shapeId="0" xr:uid="{77F5E7E9-A5C8-42A3-858F-A9EB27D97DA2}">
      <text>
        <t>[Threaded comment]
Your version of Excel allows you to read this threaded comment; however, any edits to it will get removed if the file is opened in a newer version of Excel. Learn more: https://go.microsoft.com/fwlink/?linkid=870924
Comment:
    Lacunar – did not notate prior to Row 128</t>
      </text>
    </comment>
    <comment ref="F131" authorId="4" shapeId="0" xr:uid="{069C325F-D736-411E-A851-B59D48D0F7FC}">
      <text>
        <t>[Threaded comment]
Your version of Excel allows you to read this threaded comment; however, any edits to it will get removed if the file is opened in a newer version of Excel. Learn more: https://go.microsoft.com/fwlink/?linkid=870924
Comment:
    Fixed date</t>
      </text>
    </comment>
    <comment ref="W139" authorId="5" shapeId="0" xr:uid="{0D6EA1A3-3458-46E6-950A-0004795D99FD}">
      <text>
        <t>[Threaded comment]
Your version of Excel allows you to read this threaded comment; however, any edits to it will get removed if the file is opened in a newer version of Excel. Learn more: https://go.microsoft.com/fwlink/?linkid=870924
Comment:
    Watershed more likely per notes,, so left as NA rather than possibility of MCA</t>
      </text>
    </comment>
    <comment ref="W330" authorId="6" shapeId="0" xr:uid="{74F4DD5D-66AB-49EF-B7B3-91D4DA0411AD}">
      <text>
        <t>[Threaded comment]
Your version of Excel allows you to read this threaded comment; however, any edits to it will get removed if the file is opened in a newer version of Excel. Learn more: https://go.microsoft.com/fwlink/?linkid=870924
Comment:
    Check</t>
      </text>
    </comment>
    <comment ref="W429" authorId="7" shapeId="0" xr:uid="{D66B5B3B-AD4B-4978-B68C-FF1BE44F3371}">
      <text>
        <t>[Threaded comment]
Your version of Excel allows you to read this threaded comment; however, any edits to it will get removed if the file is opened in a newer version of Excel. Learn more: https://go.microsoft.com/fwlink/?linkid=870924
Comment:
    Multiple</t>
      </text>
    </comment>
    <comment ref="W432" authorId="8" shapeId="0" xr:uid="{4090861E-2D05-4605-8251-9A030FB8766B}">
      <text>
        <t>[Threaded comment]
Your version of Excel allows you to read this threaded comment; however, any edits to it will get removed if the file is opened in a newer version of Excel. Learn more: https://go.microsoft.com/fwlink/?linkid=870924
Comment:
    Check</t>
      </text>
    </comment>
    <comment ref="W479" authorId="9" shapeId="0" xr:uid="{FF1ED568-935A-4119-935E-868C90D1DD7A}">
      <text>
        <t>[Threaded comment]
Your version of Excel allows you to read this threaded comment; however, any edits to it will get removed if the file is opened in a newer version of Excel. Learn more: https://go.microsoft.com/fwlink/?linkid=870924
Comment:
    Multiple</t>
      </text>
    </comment>
    <comment ref="W489" authorId="10" shapeId="0" xr:uid="{F2AD2F7B-EC8E-4499-80B5-A6CBFE27012A}">
      <text>
        <t>[Threaded comment]
Your version of Excel allows you to read this threaded comment; however, any edits to it will get removed if the file is opened in a newer version of Excel. Learn more: https://go.microsoft.com/fwlink/?linkid=870924
Comment:
    Multiple</t>
      </text>
    </comment>
    <comment ref="W501" authorId="11" shapeId="0" xr:uid="{CEDE36CD-84BD-4637-8808-9FB5B333F96D}">
      <text>
        <t>[Threaded comment]
Your version of Excel allows you to read this threaded comment; however, any edits to it will get removed if the file is opened in a newer version of Excel. Learn more: https://go.microsoft.com/fwlink/?linkid=870924
Comment:
    Imaging check</t>
      </text>
    </comment>
    <comment ref="W502" authorId="12" shapeId="0" xr:uid="{A6DE157D-8187-468E-AE53-42F66710DB7F}">
      <text>
        <t>[Threaded comment]
Your version of Excel allows you to read this threaded comment; however, any edits to it will get removed if the file is opened in a newer version of Excel. Learn more: https://go.microsoft.com/fwlink/?linkid=870924
Comment:
    Watershed</t>
      </text>
    </comment>
    <comment ref="W507" authorId="13" shapeId="0" xr:uid="{90F3973B-2AC7-44A3-825D-D360066618B6}">
      <text>
        <t>[Threaded comment]
Your version of Excel allows you to read this threaded comment; however, any edits to it will get removed if the file is opened in a newer version of Excel. Learn more: https://go.microsoft.com/fwlink/?linkid=870924
Comment:
    Imaging</t>
      </text>
    </comment>
    <comment ref="W523" authorId="14" shapeId="0" xr:uid="{47F4D080-4F83-4265-9C18-515D38DD0EC0}">
      <text>
        <t>[Threaded comment]
Your version of Excel allows you to read this threaded comment; however, any edits to it will get removed if the file is opened in a newer version of Excel. Learn more: https://go.microsoft.com/fwlink/?linkid=870924
Comment:
    Watershed?</t>
      </text>
    </comment>
    <comment ref="W530" authorId="15" shapeId="0" xr:uid="{3A85F25E-99B2-4DEC-97F8-841BA8A20AC5}">
      <text>
        <t>[Threaded comment]
Your version of Excel allows you to read this threaded comment; however, any edits to it will get removed if the file is opened in a newer version of Excel. Learn more: https://go.microsoft.com/fwlink/?linkid=870924
Comment:
    Multiple arteries</t>
      </text>
    </comment>
    <comment ref="W545" authorId="16" shapeId="0" xr:uid="{9DC95F92-6030-4038-8F9C-44CC2F25FA41}">
      <text>
        <t>[Threaded comment]
Your version of Excel allows you to read this threaded comment; however, any edits to it will get removed if the file is opened in a newer version of Excel. Learn more: https://go.microsoft.com/fwlink/?linkid=870924
Comment:
    Multiple</t>
      </text>
    </comment>
    <comment ref="W548" authorId="17" shapeId="0" xr:uid="{D8131E28-42B1-46FB-9D2B-06D9A3D4FE4B}">
      <text>
        <t>[Threaded comment]
Your version of Excel allows you to read this threaded comment; however, any edits to it will get removed if the file is opened in a newer version of Excel. Learn more: https://go.microsoft.com/fwlink/?linkid=870924
Comment:
    Imaging</t>
      </text>
    </comment>
    <comment ref="W555" authorId="18" shapeId="0" xr:uid="{9AA7D0DF-9E86-4213-A444-60E8C4825511}">
      <text>
        <t>[Threaded comment]
Your version of Excel allows you to read this threaded comment; however, any edits to it will get removed if the file is opened in a newer version of Excel. Learn more: https://go.microsoft.com/fwlink/?linkid=870924
Comment:
    Imaging</t>
      </text>
    </comment>
    <comment ref="W557" authorId="19" shapeId="0" xr:uid="{C2EFCA15-1C5C-4F7C-B115-6C0652D74E15}">
      <text>
        <t>[Threaded comment]
Your version of Excel allows you to read this threaded comment; however, any edits to it will get removed if the file is opened in a newer version of Excel. Learn more: https://go.microsoft.com/fwlink/?linkid=870924
Comment:
    Multiple</t>
      </text>
    </comment>
    <comment ref="W568" authorId="20" shapeId="0" xr:uid="{52FA7BB0-FC0C-40CD-A68B-644B2FD4530E}">
      <text>
        <t>[Threaded comment]
Your version of Excel allows you to read this threaded comment; however, any edits to it will get removed if the file is opened in a newer version of Excel. Learn more: https://go.microsoft.com/fwlink/?linkid=870924
Comment:
    Multiple</t>
      </text>
    </comment>
    <comment ref="W573" authorId="21" shapeId="0" xr:uid="{ABE76B15-7E2F-4091-8C0E-F6C862858F7A}">
      <text>
        <t>[Threaded comment]
Your version of Excel allows you to read this threaded comment; however, any edits to it will get removed if the file is opened in a newer version of Excel. Learn more: https://go.microsoft.com/fwlink/?linkid=870924
Comment:
    Multiple</t>
      </text>
    </comment>
  </commentList>
</comments>
</file>

<file path=xl/sharedStrings.xml><?xml version="1.0" encoding="utf-8"?>
<sst xmlns="http://schemas.openxmlformats.org/spreadsheetml/2006/main" count="85829" uniqueCount="5065">
  <si>
    <t>PMHx</t>
  </si>
  <si>
    <t>Neurological History</t>
  </si>
  <si>
    <t>Intervention History</t>
  </si>
  <si>
    <t>Medications</t>
  </si>
  <si>
    <t>Arrival</t>
  </si>
  <si>
    <t>Dates &amp; Times</t>
  </si>
  <si>
    <t>Calculated Dates &amp; Times</t>
  </si>
  <si>
    <t>Lesion Location</t>
  </si>
  <si>
    <t>Treatment</t>
  </si>
  <si>
    <t>Scores</t>
  </si>
  <si>
    <t>Admission &amp; Complications</t>
  </si>
  <si>
    <t>Discharge or Expiration in Hospital</t>
  </si>
  <si>
    <t>Rehab &amp; Motor Deficits</t>
  </si>
  <si>
    <t>Neurological Deficits</t>
  </si>
  <si>
    <t>Study Specific</t>
  </si>
  <si>
    <t>New Study Specific</t>
  </si>
  <si>
    <t>Ischemic?</t>
  </si>
  <si>
    <t>Date Identified</t>
  </si>
  <si>
    <t>Year of Birth</t>
  </si>
  <si>
    <t>Estimated Age</t>
  </si>
  <si>
    <t>Age</t>
  </si>
  <si>
    <t>Sex</t>
  </si>
  <si>
    <t>Ethnicity</t>
  </si>
  <si>
    <t>Race</t>
  </si>
  <si>
    <t>Communicates in English</t>
  </si>
  <si>
    <t>Patient Identification Notes</t>
  </si>
  <si>
    <t>Atherosclerosis/CAD</t>
  </si>
  <si>
    <t>A Fib</t>
  </si>
  <si>
    <t>Coagulation/Hypercoaguable Disorder</t>
  </si>
  <si>
    <t>DLD</t>
  </si>
  <si>
    <t>DM</t>
  </si>
  <si>
    <t>HTN</t>
  </si>
  <si>
    <t>Ischemic Heart Disease</t>
  </si>
  <si>
    <t>MI</t>
  </si>
  <si>
    <t>Mitral Valve Stenosis</t>
  </si>
  <si>
    <t>Other Valvular Heart Disease</t>
  </si>
  <si>
    <t>OSA</t>
  </si>
  <si>
    <t>Sickle Cell</t>
  </si>
  <si>
    <t>Thyroid Disease</t>
  </si>
  <si>
    <t>Comorbidities Notes</t>
  </si>
  <si>
    <t>Gout/Gouty Arthritis</t>
  </si>
  <si>
    <t>Lupus</t>
  </si>
  <si>
    <t>OA</t>
  </si>
  <si>
    <t>Psoriasis</t>
  </si>
  <si>
    <t>RA</t>
  </si>
  <si>
    <t>SLE</t>
  </si>
  <si>
    <t>Other</t>
  </si>
  <si>
    <t>Joint Disease Notes</t>
  </si>
  <si>
    <t>No Psychiatric Conditions</t>
  </si>
  <si>
    <t>Alcohol Abuse</t>
  </si>
  <si>
    <t>Anxiety</t>
  </si>
  <si>
    <t>Claustraphobia</t>
  </si>
  <si>
    <t>Depression</t>
  </si>
  <si>
    <t>Drug Abuse</t>
  </si>
  <si>
    <t>OCD</t>
  </si>
  <si>
    <t>Psychiatric Conditions Notes</t>
  </si>
  <si>
    <t>Cigarette Smoking</t>
  </si>
  <si>
    <t>Former PPD</t>
  </si>
  <si>
    <t>Current PPD</t>
  </si>
  <si>
    <t>Cigarette Smoking Pack Years</t>
  </si>
  <si>
    <t>Cigarette Smoking Notes</t>
  </si>
  <si>
    <t>COVID-19</t>
  </si>
  <si>
    <t>COVID-19 Notes</t>
  </si>
  <si>
    <t>PMHx Notes</t>
  </si>
  <si>
    <t>Prior TIA</t>
  </si>
  <si>
    <t>Prior TIA Date</t>
  </si>
  <si>
    <t>Number of Prior TIAs</t>
  </si>
  <si>
    <t>Prior Stroke</t>
  </si>
  <si>
    <t>Prior Stroke Date</t>
  </si>
  <si>
    <t>Number of Prior Strokes</t>
  </si>
  <si>
    <t>Residual Deficit</t>
  </si>
  <si>
    <t>Residual Deficit Notes</t>
  </si>
  <si>
    <t>AD or Dementia</t>
  </si>
  <si>
    <t>Brain 
Cancer</t>
  </si>
  <si>
    <t>Cervical 
Myelopathy</t>
  </si>
  <si>
    <t>Epilepsy/Seizure</t>
  </si>
  <si>
    <t>Multiple 
Sclerosis</t>
  </si>
  <si>
    <t>Diabetic 
Neuropathy</t>
  </si>
  <si>
    <t>Other 
Neuropathy</t>
  </si>
  <si>
    <t>Parksinon's 
Disease</t>
  </si>
  <si>
    <t>Structural 
Brain Lesion</t>
  </si>
  <si>
    <t>TBI</t>
  </si>
  <si>
    <t>Other Neurological 
Disease</t>
  </si>
  <si>
    <t>Neurological Diseases Notes</t>
  </si>
  <si>
    <t>Neurological History Notes</t>
  </si>
  <si>
    <t>Neurological Interventions</t>
  </si>
  <si>
    <t>Neurological Interventions Notes</t>
  </si>
  <si>
    <t>Surgical History Notes</t>
  </si>
  <si>
    <t>Medication List at Arrival</t>
  </si>
  <si>
    <t>Medication List at Arrival Notes</t>
  </si>
  <si>
    <t>Antihypertensive Use Prior to Arrival</t>
  </si>
  <si>
    <t>Antihypertensive Use Notes</t>
  </si>
  <si>
    <t>Medication List at Discharge</t>
  </si>
  <si>
    <t>Medication List at Discharge Notes</t>
  </si>
  <si>
    <t>Antidepressant Use</t>
  </si>
  <si>
    <t>Antidepressant Use Notes</t>
  </si>
  <si>
    <t>Anxiolytic Use</t>
  </si>
  <si>
    <t>Anxiolytic Use Notes</t>
  </si>
  <si>
    <t>Medications Notes</t>
  </si>
  <si>
    <t>Mode of Transportation to Hospital</t>
  </si>
  <si>
    <t>Presence of Caregiver</t>
  </si>
  <si>
    <t>Arrival Notes</t>
  </si>
  <si>
    <t>Date of Stroke</t>
  </si>
  <si>
    <t>Month of Stroke</t>
  </si>
  <si>
    <t>Year of Stroke</t>
  </si>
  <si>
    <t>LKWT Date</t>
  </si>
  <si>
    <t>LKWT Time</t>
  </si>
  <si>
    <t>ED Arrival Time</t>
  </si>
  <si>
    <t>CT Scan Time</t>
  </si>
  <si>
    <t>Discharge Date</t>
  </si>
  <si>
    <t>Expiration Date</t>
  </si>
  <si>
    <t>Dates &amp; Times Notes</t>
  </si>
  <si>
    <t>LKWT to Arrival Time</t>
  </si>
  <si>
    <t>Arrival to CT Scan Time</t>
  </si>
  <si>
    <t>LKWT to TPA Time</t>
  </si>
  <si>
    <t>Length of Admission (days)</t>
  </si>
  <si>
    <t>Length of Admission Prior to Expiration (days)</t>
  </si>
  <si>
    <t>Calculated Dates &amp; Times Notes</t>
  </si>
  <si>
    <t>Side of Stroke</t>
  </si>
  <si>
    <t>Location of Stroke</t>
  </si>
  <si>
    <t>"Cortical Location (if applicable)"</t>
  </si>
  <si>
    <t>"Subcortical Location (if applicable)"</t>
  </si>
  <si>
    <t>"Brainstem Location (if applicable)"</t>
  </si>
  <si>
    <t>Current Stroke Notes</t>
  </si>
  <si>
    <t>"Artery"</t>
  </si>
  <si>
    <t>Lesion Location Notes</t>
  </si>
  <si>
    <t>Advanced Directive</t>
  </si>
  <si>
    <t>Code Status</t>
  </si>
  <si>
    <t>TPA</t>
  </si>
  <si>
    <t>TPA Medication Type</t>
  </si>
  <si>
    <t>TPA Date</t>
  </si>
  <si>
    <t>TPA Action Time</t>
  </si>
  <si>
    <t>TPA Recorded Time</t>
  </si>
  <si>
    <t>TPA Notes</t>
  </si>
  <si>
    <t>VTE Prophylaxis</t>
  </si>
  <si>
    <t>SCDs</t>
  </si>
  <si>
    <t>Heparin</t>
  </si>
  <si>
    <t>Aspirin</t>
  </si>
  <si>
    <t xml:space="preserve">Statins
(Atorvastatin, Pravastatin, Rosuvastatin) </t>
  </si>
  <si>
    <t>Clopidogrel</t>
  </si>
  <si>
    <t>NOACs
(Rivaroxaban, Apixaban, Dabigitran, Edoxaban)</t>
  </si>
  <si>
    <t>Lovenox
(Enoxaparin)</t>
  </si>
  <si>
    <t>Warfarin</t>
  </si>
  <si>
    <t>Treatment Notes</t>
  </si>
  <si>
    <t>Admission NIHSS</t>
  </si>
  <si>
    <t>Discharge NIHSS</t>
  </si>
  <si>
    <t>Admission MRS Score</t>
  </si>
  <si>
    <t>Discharge MRS Score</t>
  </si>
  <si>
    <t>OT AM-PAC Score</t>
  </si>
  <si>
    <t>PT AM-PAC Score</t>
  </si>
  <si>
    <t>Scores Notes</t>
  </si>
  <si>
    <t>Admission Unit</t>
  </si>
  <si>
    <t>Admission Unit Notes</t>
  </si>
  <si>
    <t>Total Days in ICU</t>
  </si>
  <si>
    <t>Total Days in OR</t>
  </si>
  <si>
    <t>Admission &amp; Complications Notes</t>
  </si>
  <si>
    <t>Expiration</t>
  </si>
  <si>
    <t>Acute
Rehabilitation</t>
  </si>
  <si>
    <t>Subacute
Rehabilitation</t>
  </si>
  <si>
    <t>Inpatient
Rehabilitation</t>
  </si>
  <si>
    <t>Assited
Living Facility</t>
  </si>
  <si>
    <t>Skilled Nursing Facility</t>
  </si>
  <si>
    <t>Home
Health</t>
  </si>
  <si>
    <t>Home with
no needs</t>
  </si>
  <si>
    <t>Hospice</t>
  </si>
  <si>
    <t>Other Discharge
Location</t>
  </si>
  <si>
    <t>Discharge
Location Notes</t>
  </si>
  <si>
    <t>Discharge Condition</t>
  </si>
  <si>
    <t>Discharge Diet</t>
  </si>
  <si>
    <t>Recommended Activity Level</t>
  </si>
  <si>
    <t>Follow-up Care &amp; Referrals</t>
  </si>
  <si>
    <t>Rehab Assessment</t>
  </si>
  <si>
    <t>Arm Dominance</t>
  </si>
  <si>
    <t>Distal Hand Movement</t>
  </si>
  <si>
    <t>Use of Sling on Hands</t>
  </si>
  <si>
    <t>Use of Any Arm Support</t>
  </si>
  <si>
    <t>Spasticity</t>
  </si>
  <si>
    <t>Distal Foot Movement</t>
  </si>
  <si>
    <t>No Walking Aid</t>
  </si>
  <si>
    <t>Walker</t>
  </si>
  <si>
    <t>Quad cane or Hemi-walker</t>
  </si>
  <si>
    <t>Single Point Cane</t>
  </si>
  <si>
    <t>Wheelchair</t>
  </si>
  <si>
    <t>NA Walking Aid</t>
  </si>
  <si>
    <t>Motor Deficits Notes</t>
  </si>
  <si>
    <t>Dysphagia</t>
  </si>
  <si>
    <t>Dysphagia
Notes</t>
  </si>
  <si>
    <t>Cognitive
Impairment</t>
  </si>
  <si>
    <t>Cognitive
Impairment Notes</t>
  </si>
  <si>
    <t>Language
Impairments</t>
  </si>
  <si>
    <t>Dysarthria</t>
  </si>
  <si>
    <t>Expressive
Aphasia</t>
  </si>
  <si>
    <t>Receptive
Aphasia</t>
  </si>
  <si>
    <t>Global
Aphasia</t>
  </si>
  <si>
    <t>Other Type of
Language Impairment</t>
  </si>
  <si>
    <t>Language
Impairment Notes</t>
  </si>
  <si>
    <t>Neurological
Deficits Notes</t>
  </si>
  <si>
    <t>HgbA1c</t>
  </si>
  <si>
    <t>LDL</t>
  </si>
  <si>
    <t>HDL (mg/dL)</t>
  </si>
  <si>
    <t>Triglycerides (mg/dL)</t>
  </si>
  <si>
    <t>Cholesterol (mg/dL)</t>
  </si>
  <si>
    <t>Height (m)</t>
  </si>
  <si>
    <t>Weight (kg)</t>
  </si>
  <si>
    <t>BMI (kg/m^2)</t>
  </si>
  <si>
    <t>Systolic BP 
at Admission</t>
  </si>
  <si>
    <t>Diastolic BP 
at Admission</t>
  </si>
  <si>
    <t>Systolic BP 
at Discharge</t>
  </si>
  <si>
    <t>Diastolic BP 
at Discharge</t>
  </si>
  <si>
    <t>LK pre-stroke 
systolic BP</t>
  </si>
  <si>
    <t>LK pre-stroke
 diastolic BP</t>
  </si>
  <si>
    <t>Date of last known
 pre-stroke BP</t>
  </si>
  <si>
    <t xml:space="preserve">Reason for visit </t>
  </si>
  <si>
    <t>BP Notes</t>
  </si>
  <si>
    <t>Uncontrolled HTN</t>
  </si>
  <si>
    <t>Controlled HTN</t>
  </si>
  <si>
    <t>0 = no
1 = yes</t>
  </si>
  <si>
    <t>*currently only subtracted from age so slightly inacurate</t>
  </si>
  <si>
    <t>*at stroke</t>
  </si>
  <si>
    <t>*add in notes if gender does not match</t>
  </si>
  <si>
    <t>0=no
1=yes</t>
  </si>
  <si>
    <t>0 = no
1 = yes
*at time of stroke until discharge</t>
  </si>
  <si>
    <t xml:space="preserve"> </t>
  </si>
  <si>
    <t>*old COVID data is NOT only before stroke</t>
  </si>
  <si>
    <t>0=no                                      1=yes 
2=UNK</t>
  </si>
  <si>
    <t>&lt;&gt; no old data</t>
  </si>
  <si>
    <t xml:space="preserve">0=no                                      1=yes </t>
  </si>
  <si>
    <t xml:space="preserve">0=no                                                      1=yes </t>
  </si>
  <si>
    <t xml:space="preserve">0=no                                                                    1=yes </t>
  </si>
  <si>
    <t xml:space="preserve">0=no                                                                     1=yes </t>
  </si>
  <si>
    <t>&lt;&gt;old data only has new or continuing prescriptions</t>
  </si>
  <si>
    <t>0 = no
1 = yes
&lt;&gt;old data only has new or continuing prescriptions</t>
  </si>
  <si>
    <t>NA = unable to determine
None = found but nothing there
&lt;&gt;old data only has new or continuing prescriptions</t>
  </si>
  <si>
    <t>0 = None
1 = Pre-stroke
2 = Post-stroke
3 = Both</t>
  </si>
  <si>
    <t>NA = unable to determine
None = found but nothing there</t>
  </si>
  <si>
    <t>1: Car
2: EMS
3: Other
4: UNK</t>
  </si>
  <si>
    <t>0: No
1: Yes
2: UNK</t>
  </si>
  <si>
    <t>&lt;separated
Morning = 9:00
Afternoon = 13:00
Evening = 21:00
"a couple days ago" = 2 days ago with NA for LKWT</t>
  </si>
  <si>
    <t>1= Right
2 = Left
3 = Bilateral
0 = UNK</t>
  </si>
  <si>
    <t>Brainstem
0 = No
1 = Yes</t>
  </si>
  <si>
    <t>Cerebellum
0 = No
1 = Yes</t>
  </si>
  <si>
    <t>Cortical
0 = No
1 = Yes</t>
  </si>
  <si>
    <t>Subcortical
0 = No
1 = Yes</t>
  </si>
  <si>
    <t>Other:
0 = No
1 = Yes</t>
  </si>
  <si>
    <t>ACA
0 = No
1 = Yes</t>
  </si>
  <si>
    <t>Corona Radiata
0 = No
1 = Yes</t>
  </si>
  <si>
    <t>MCA
0 = No
1 = Yes</t>
  </si>
  <si>
    <t>Frontal Lobe
0 = No
1 = Yes</t>
  </si>
  <si>
    <t>Occipital Lobe
0 = No
1 = Yes</t>
  </si>
  <si>
    <t>Pariental Lobe
0 = No
1 = Yes</t>
  </si>
  <si>
    <t>Temporal Lobe
0 = No
1 = Yes</t>
  </si>
  <si>
    <t>Cortical Location Notes:</t>
  </si>
  <si>
    <t>Basal Ganglia
0 = No
1 = Yes</t>
  </si>
  <si>
    <t>Internal Capsule
0 = No
1 = Yes</t>
  </si>
  <si>
    <t>Thalamus
0 = No
1 = Yes</t>
  </si>
  <si>
    <t>Subcortical Location Notes:</t>
  </si>
  <si>
    <t>Medulla
0 = No
1 = Yes</t>
  </si>
  <si>
    <t>Midbrain
0 = No
1 = Yes</t>
  </si>
  <si>
    <t>Pons
0 = No
1 = Yes</t>
  </si>
  <si>
    <t>Brainstem Location Notes:</t>
  </si>
  <si>
    <t>PCA
0 = No
1 = Yes</t>
  </si>
  <si>
    <t>ICA
0 = No
1 = Yes</t>
  </si>
  <si>
    <t>PICA
0 = No
1 = Yes</t>
  </si>
  <si>
    <t>Basilar Artery
0 = No
1 = Yes</t>
  </si>
  <si>
    <t>Vertebrobasilar
0 = No
1 = Yes</t>
  </si>
  <si>
    <t>Vertebral Artery
0 = No
1 = Yes</t>
  </si>
  <si>
    <t>Superior Cerebellar Artery
0 = No
1 = Yes</t>
  </si>
  <si>
    <t>Anterior Inferior Cerebellar Artery
0 = No
1 = Yes</t>
  </si>
  <si>
    <t>Common Carotid Artery
0 = No
1 = Yes</t>
  </si>
  <si>
    <t>Subclavian  Artery
0 = No
1 = Yes</t>
  </si>
  <si>
    <t>Not Stated:
0 = No
1 = Yes</t>
  </si>
  <si>
    <t>Artery Notes:</t>
  </si>
  <si>
    <t xml:space="preserve">0=no                                                       1=yes </t>
  </si>
  <si>
    <t>0=Full code                                 1=DNR-CCA                                2=DNR-CC &lt;&gt; code status mentioned in treatment notes, but infrequently</t>
  </si>
  <si>
    <t>&lt;&gt; no data</t>
  </si>
  <si>
    <t>&lt;separated
&lt;&gt;should the old times go under TPA action or TPA recorded time</t>
  </si>
  <si>
    <t xml:space="preserve">0=no                                                                                                              1=yes </t>
  </si>
  <si>
    <t>9999 = UNK *earliest AM-PAC of the two is used, but collect both &gt;</t>
  </si>
  <si>
    <t>9999 = UNK *earliest AM-PAC of the two is used, but collect both &lt;</t>
  </si>
  <si>
    <t>1 = ICU
2 = Stroke Unit
3 = Observation Unit
4 = Admission transfer from ED
5 = Other
6 = UNK</t>
  </si>
  <si>
    <t>2 = ICU
2 = Stroke Unit
3 = Observation Unit
4 = Admission transfer from ED
5 = Other
6 = UNK</t>
  </si>
  <si>
    <t xml:space="preserve">0=no                                                       1=yes 
</t>
  </si>
  <si>
    <t>0=no                                                       1=yes 
&lt;&gt;no data</t>
  </si>
  <si>
    <t>0=stable                                                      1=fair                                                               2=good
4=poor
5=critical
6=terminal&lt;&gt;no data</t>
  </si>
  <si>
    <t>0=low sodium                                                        1=low fat                                                        2=low fat/sodium                                                            3=mechanical soft diet                                                                4=tube feed
5=cardiac diabetic diet
6=cardiac diet
7=regular
8=modified carbohydrates
9=comfort diet
10=liquid only diet&lt;&gt; no data</t>
  </si>
  <si>
    <t>0=as tolerated                                                              1=bedrest
2=fall precautions &lt;&gt;no data</t>
  </si>
  <si>
    <t>0 = WFL                1 = Right               2 = Left                  3 = Bilateral</t>
  </si>
  <si>
    <t>0 = no   1 = yes</t>
  </si>
  <si>
    <t>0=no                                                       1=yes 
*what for 'NA' vs 'UNK'? #number for UNK for UNK, NA leave as NA</t>
  </si>
  <si>
    <t>0=no                                                       1=yes 
*what for 'NA' vs 'UNK'?</t>
  </si>
  <si>
    <t xml:space="preserve">0=no                                                                                       1=yes </t>
  </si>
  <si>
    <t xml:space="preserve">*time of stroke HgbA1c                                                                </t>
  </si>
  <si>
    <t>&lt;&gt;no data</t>
  </si>
  <si>
    <t>Reason for visit when the last known stable BP was taken (i.e. "primary care")
&lt;&gt; no data</t>
  </si>
  <si>
    <t>Female</t>
  </si>
  <si>
    <t>Not Hispanic</t>
  </si>
  <si>
    <t>Yes</t>
  </si>
  <si>
    <t>Race: Black or African American</t>
  </si>
  <si>
    <t>Ischemic Heart Disease: ischemic cardiomyopathy
Other valvular heart disease: severe mitral regurgitation</t>
  </si>
  <si>
    <t>Other: Rheumatoid aortitis</t>
  </si>
  <si>
    <t>NA</t>
  </si>
  <si>
    <t>Former</t>
  </si>
  <si>
    <t>UNK</t>
  </si>
  <si>
    <t>None</t>
  </si>
  <si>
    <t>No</t>
  </si>
  <si>
    <t>PMHx DVT of LE</t>
  </si>
  <si>
    <t>Epilepsy/Seizures: 1 seizure ~14 years ago</t>
  </si>
  <si>
    <t>Caregiver: Daughter</t>
  </si>
  <si>
    <t>Dec</t>
  </si>
  <si>
    <t>Code Status: DNR/DNI</t>
  </si>
  <si>
    <t>Inpatient Palliative Care Unit</t>
  </si>
  <si>
    <t xml:space="preserve">NA </t>
  </si>
  <si>
    <t>1=yes</t>
  </si>
  <si>
    <t>White/Caucasian</t>
  </si>
  <si>
    <t>The chart review done for this patient does not line up with the MRN of the patient. Needs to be redone</t>
  </si>
  <si>
    <t>Daily alcohol consumption</t>
  </si>
  <si>
    <t>Antihypertensives
_x000D_Statin</t>
  </si>
  <si>
    <t>Antihypertensive (Continuing):
propranolol HCl 80 mg PO OD
torsemide 20 mg PO OD
Statin (Continuing):
atorvastatin calcium 40 mg PO OD</t>
  </si>
  <si>
    <t>81 mg Aspirin OD.</t>
  </si>
  <si>
    <t>insula</t>
  </si>
  <si>
    <t>Cortical Location: Insula</t>
  </si>
  <si>
    <t>Small left vertebral artery occlusion noted on MRI Angiogram Head</t>
  </si>
  <si>
    <t>Right</t>
  </si>
  <si>
    <t>Expressive aphasia</t>
  </si>
  <si>
    <t>Current</t>
  </si>
  <si>
    <t>Other: Dizziness (patient takes Antivert 20 mg TID PRN)</t>
  </si>
  <si>
    <t>Antihypertensive (Continuing):
amlodopine besylate 5 mg PO OD
Antihypertensive (New):
metoprolol tartrate 12.5 mg PO BID
Statin (New):
atorvastatin calcium 40 mg PO OD</t>
  </si>
  <si>
    <t>escitalopram oxalate 10 mg Oral Daily</t>
  </si>
  <si>
    <t>Antivert 20 mg TID PRN (for dizziness).
Continuing: gabapentin 400 mg 1 capsule PO TID
Documented antidepressant is an SSRI, and could be an anxiolytic. No history of depression or anxiety.</t>
  </si>
  <si>
    <t>Right inferior cerebellum (PICA)
Inferior cerebellar vermis</t>
  </si>
  <si>
    <t>Patient has PSHx of BLE amputations.</t>
  </si>
  <si>
    <t>Male</t>
  </si>
  <si>
    <t>Drug Abuse: THC
Other: Bipolar Disorder</t>
  </si>
  <si>
    <t>Yes (Once)</t>
  </si>
  <si>
    <t>Unknown date of diagnosis</t>
  </si>
  <si>
    <t>AD or Dementia: Unspecified dementia without behavioral disturbance
Epilepsy/Seizures: Conversion disorder with seizures or convulsions</t>
  </si>
  <si>
    <t>Antihypertensives
_x000D_Diabetes Medication
_x000D_Statin</t>
  </si>
  <si>
    <t>Antihypertensive (New):
carvedilol 20 mg PO BID
nifedipine 30 mg PO OD
Diabetes Medication (Continuing):
insulin detemir 10 units SQ OD
insulin aspart 10 unit SQ TID
Statin (New):
atorvastatin calcium 40 mg PO OD</t>
  </si>
  <si>
    <t>81 mg Aspirin OD.
New: gabapentin 100 mg PO BID</t>
  </si>
  <si>
    <t>Caregiver: Son</t>
  </si>
  <si>
    <t>LKWT "last night" – picked 9 PM</t>
  </si>
  <si>
    <t>right inferior frontal lobe/left corpus callosum genu</t>
  </si>
  <si>
    <t>Right inferior frontal lobe infarct
Left corpus callosum genu infarct</t>
  </si>
  <si>
    <t>Artery not described</t>
  </si>
  <si>
    <t>Used rolling walker prior to stroke.</t>
  </si>
  <si>
    <t>Never</t>
  </si>
  <si>
    <t>Epileptic Medication
_x000D_Statin</t>
  </si>
  <si>
    <t>Epileptic Medication (New):
levetiracetam 1,000 mg PO BID
Statin (New):
atorvastin (lipitor) 80 mg POD OD</t>
  </si>
  <si>
    <t>Transferred from Putnam General Hospital</t>
  </si>
  <si>
    <t>LKWT "1 week ago"
PAR ED Arrival Time: 12/26/19 23:02
CT was performed at Putnam General Hospital</t>
  </si>
  <si>
    <t>LKWT to Arrival Time is "1 week"
CT Scan Time unknown (performed at Putnam General Hospital)</t>
  </si>
  <si>
    <t>Acute infarct anterior aspect of right MCA</t>
  </si>
  <si>
    <t>IMS Hospital Medicine</t>
  </si>
  <si>
    <t>Impaired attention
Flat affect
Imapired topic maintenance
Poor eye contact</t>
  </si>
  <si>
    <t xml:space="preserve">Coagulation/Hypercoagulable Disorder: thrombocytopenia
DM: Type 2
Thyroid Disease: hypothyroidism  </t>
  </si>
  <si>
    <t>Antihypertensive (New):
amlodipine 10 mg Oral Daily
carvedilol 12.5 mg PO OD
Antihypertensive (Continuing):
lisinopril 40 mg PO OD
Diabetes Medication (Continuin):
insulin determir 20 units SQ BID
insulin lispro 8 units SQ TID
metformin 500 mg PO BID
Statin (Continuing):
simvastatin 20 mg PO OD</t>
  </si>
  <si>
    <t>Antihypertensive (Discontinued):
torsemide 20 mg</t>
  </si>
  <si>
    <t>Caregiver: Wife</t>
  </si>
  <si>
    <t>Jun</t>
  </si>
  <si>
    <t>Intracranial Hemorrhage: Acute left basal ganglia hematoma… with intraventricular extension, with blood filling the left lateral ventricle in the third ventricle and the fourth ventricle.</t>
  </si>
  <si>
    <t>Size of the bleed: 3.3 cm craniocaudal by 1.3 cm transversely by 1.6 cm AP for a colume of 3.4 cc</t>
  </si>
  <si>
    <t xml:space="preserve">
PSHx R BKA
Walker: rolling walker
Wheelchair: motorized wheelchair</t>
  </si>
  <si>
    <t>Safety Judgement
Awareness of Errors
Deficits</t>
  </si>
  <si>
    <t>DM: diagnosed with prediabetes while admitted</t>
  </si>
  <si>
    <t>Other: sciatica</t>
  </si>
  <si>
    <t>Bilateral carotid atherosclerosis noted on CTA head and neck while admitted.</t>
  </si>
  <si>
    <t>Antihypertensive (New):
amlodipine 10 mg PO OD
Antihypertensive (Continuing):
metoprolol 50 mg PO OD
Statin (New):
atorvastatin 40 mg PI OD</t>
  </si>
  <si>
    <t>duloxetine 60 mg PO OD</t>
  </si>
  <si>
    <t>No information provided regarding Mode of Transportation to Hospital</t>
  </si>
  <si>
    <t>Subarachnoid hemorrhage in superior right frontal lobe. 
Other: Acute/subacute infarcts in right centrum semiovale.</t>
  </si>
  <si>
    <t>Unable to move LLE.
Walker: rolling walker</t>
  </si>
  <si>
    <t>Attention Span
Awareness of Errors
Deficits
Memory
Neglect: Left
Perception
Problem Solving
Safety Judgement
Sequencing</t>
  </si>
  <si>
    <t xml:space="preserve">Coagulation/Hypercoagulable Disorder: chronic anemia and coagulopathy secondary to chronic liver disease &amp; cirrhosis secondary to NASH
</t>
  </si>
  <si>
    <t>Antihypertensives
_x000D_Epileptic Medication</t>
  </si>
  <si>
    <t>Antihypertensive (Continuing):
furosemide 80 mg PO OD PRN
Epileptic Medication (New):
lacosamide 50 mg PO BID
levetiracetam 750 mg x 2 PO BID</t>
  </si>
  <si>
    <t>fluoxetine 20 mg PO OD</t>
  </si>
  <si>
    <t>Patient prescribed epileptic medications secondary to seizures occurring while admitted.</t>
  </si>
  <si>
    <t>Admitted and discharged from Piedmont Walton on 6/26/2020 for generalized weakness.</t>
  </si>
  <si>
    <t>Based on review of previous admission records to Piedmont Walton on 6/26/2020, patient's LKWT was "5 days ago".</t>
  </si>
  <si>
    <t>Coagulopathy Medications:
IV vitamin K
FFP
Cryoprecipitate</t>
  </si>
  <si>
    <t>Walker: rolling walker</t>
  </si>
  <si>
    <t>Safety Judgement
Awareness of Errors
Deficits
Problem Solving
Perception: Initiation &amp; Motor Planning</t>
  </si>
  <si>
    <t>Jan</t>
  </si>
  <si>
    <t>Coagulation/Hypercoagulable Disorder: Patient developed thrombocytopenia while admitted for stroke.
MI: NSTEMI</t>
  </si>
  <si>
    <t>PMHx CHF</t>
  </si>
  <si>
    <t>Antihypertensive:
clonidine 0.1 mg/24 hr patch x 1 x week
furosemide 50 mg PO OD
losartan 50 mg PO OD
metoprolol 25 mg PO OD
Statin:
atorvastatin 40 mg PPO OD
pravastatin 40 mg PO OD</t>
  </si>
  <si>
    <t>Caregiver: son &amp; caregiver</t>
  </si>
  <si>
    <t>Acute ischemic vertebrobasilar artery thalamic stroke, left</t>
  </si>
  <si>
    <t>EGD with Closed Biopsy on 1/30/20</t>
  </si>
  <si>
    <t>Walking Aid: gait belt</t>
  </si>
  <si>
    <t>Multiple cognitive impairments</t>
  </si>
  <si>
    <t>LKWT "tonight" – picked 7:00 PM</t>
  </si>
  <si>
    <t>Intracranial hemorrhage
Intracerebral hemorrhage</t>
  </si>
  <si>
    <t>Feb</t>
  </si>
  <si>
    <t>Antihypertensive:
carvedilol 12.5 mg PO BID
chlorthalidone 25 mg PO OD
furosemide 20 mg PO OD
lisinopril 40 mg PO OD
Statin:
simvastatin 40 mg PO OD</t>
  </si>
  <si>
    <t>Other Cortical Location: insula</t>
  </si>
  <si>
    <t>Neurology Floor</t>
  </si>
  <si>
    <t>Mar</t>
  </si>
  <si>
    <t>Patient expired 7/1/20.</t>
  </si>
  <si>
    <t>Patient initally presented to Putnan General ED, where CT was performed.
Patient arrived at PAR ED at 3/20/20 9:02 AM.</t>
  </si>
  <si>
    <t>Not diagnosed with anxiety, but documented during admission for stroke.</t>
  </si>
  <si>
    <t>PMHx bilateral carotid artery stenosis</t>
  </si>
  <si>
    <t>Stroke location: left MCA stroke
Deficits: Generalized weakness, greater on right side. Altered mental status. Difficulty forming words (Broca aphasia).</t>
  </si>
  <si>
    <t>"Current" stroke is a suspected extension of stroke on 4/18/20.</t>
  </si>
  <si>
    <t>Antihypertensives</t>
  </si>
  <si>
    <t>Antihypertensive:
amlodipine 5 mg PO OD</t>
  </si>
  <si>
    <t>zaleplon 5 mg PO OD</t>
  </si>
  <si>
    <t>Platelet Inhibitor:
aspirin 81 mg PO every 2 days
clopidogrel 75 mg PO OD</t>
  </si>
  <si>
    <t>0
_x000D_1</t>
  </si>
  <si>
    <t>Apr</t>
  </si>
  <si>
    <t>Suspected extension of prior stroke on 4/18/20.</t>
  </si>
  <si>
    <t>Corticosteroids:
dexamethasone 6 mg PO or IV OD</t>
  </si>
  <si>
    <t>Discharge NIHSS: measured on 4/24/20.
LDL from 4/18/20 during admission for initial stroke.</t>
  </si>
  <si>
    <t>Other: IMS Hospital Medicine</t>
  </si>
  <si>
    <t>EGD with PEG Tube Insertion on 4/29/20</t>
  </si>
  <si>
    <t>Home with Hospice</t>
  </si>
  <si>
    <t>Patient discharged on hospice – no PT or rehabilitation.
Patient is bed-bound. No note of any supporting devices provided.</t>
  </si>
  <si>
    <t>Multiple</t>
  </si>
  <si>
    <t>Expressive aphasia
_x000D_Global aphasia</t>
  </si>
  <si>
    <t>DM: DM type 2
Other Valvular Heart Diease: mitral valve regurgitation detected on ECHO during admission
Thyroid Disease: hypothyroidism</t>
  </si>
  <si>
    <t>PMHx Stage 3 CKD &amp; diastolic heart failure</t>
  </si>
  <si>
    <t>Antihypertensive:
amlodipine 10 mg PO OD
carvedilol 12.5 mg PO BID
furosemide 40 mg PO OD
isorbide mononitrate 60 mg PO OD
Diabetes Medication:
glipizide XL 2.5 mg PO OD PRN
Statin:
pravastatin 80 mg PO OD</t>
  </si>
  <si>
    <t>duloxetine 120 mg PO OD</t>
  </si>
  <si>
    <t>gabapentin 100 mg PO TID
Steroid:
hydrocortisone 5 mg PO BID</t>
  </si>
  <si>
    <t>LKWT "3 days ago"</t>
  </si>
  <si>
    <t>right cerebral hemisphere posteriorly, near the parietal-occipital junction</t>
  </si>
  <si>
    <t>Other Cortical Location: right cerebral hemisphere posteriorly, near the parietal-occipital junction</t>
  </si>
  <si>
    <t>Corticosteroids:
hydrocortisone sod succinate</t>
  </si>
  <si>
    <t>Walker: rolling walker &amp; gait belt</t>
  </si>
  <si>
    <t>Expressive aphasia
_x000D_Other</t>
  </si>
  <si>
    <t>DM: DM type 2</t>
  </si>
  <si>
    <t>Other: arthritis</t>
  </si>
  <si>
    <t>Antihypertensive:
atenolol 100 mg PO BID
isosorbide mononitrate 30 mg PO OD
Diabetes Medication:
insulin glargine 300 unit/mL 60 units SQ OD
insulin lispro 100 unit/mL 5 units SQ TID
Statin:
atorvastatin 40 mg PO OD
fenofibrate 54 mg PO OD</t>
  </si>
  <si>
    <t>gabapentin 100 mg PO TID
Antiarrhythmic:
amiodarone 200 mg PO OD</t>
  </si>
  <si>
    <t>Driving Distance to Treatment-Providing Hospita: Patient picked up by EMS at grandson's house. No EMS note attached and no known address for grandson.
Caregiver: Grandson</t>
  </si>
  <si>
    <t>"Just over 3 cm"
Artery not described</t>
  </si>
  <si>
    <t>Race: Native Hawaiian</t>
  </si>
  <si>
    <t>May</t>
  </si>
  <si>
    <t>DM: IDDM Type 2
Other Valvular Heart Disease: mitral regurgitation noted during admission.</t>
  </si>
  <si>
    <t>PMHx CHF &amp; plantar fasciitis</t>
  </si>
  <si>
    <t>Neuropathy – Diabetic: peripheral neuropathy</t>
  </si>
  <si>
    <t>Antihypertensives
_x000D_Antithrombotic
_x000D_Diabetes Medication
_x000D_Statin</t>
  </si>
  <si>
    <t>Antihypertensive:
furosemide 40 mg PO OD
lisinopril 10 mg PO OD
metoprolol 200 mg PO BID
Antithrombotic:
rivaroxaban 20 mg PO OD
Diabetes Medication:
insulin detemir 100 unit/mL 5 units SQ BID
insulin detemir 100 unit/mL 10 units SQ BID
insulin lispro 100 unit/mL 1-12 units SQ QID
Statin:
atorvastatin 40 mg PO OD</t>
  </si>
  <si>
    <t>Aspirin 325 mg PO OD decreased to 81 mg.</t>
  </si>
  <si>
    <t>Acute left posterior inferior cerebellar infarct. Tiny acute infarct in the cerebellar vermis.</t>
  </si>
  <si>
    <t>Corticosteroids: hydrocortisone sod succinate 100 mg IV TID</t>
  </si>
  <si>
    <t>Walker: rolling walker
Patient has cerebellar ataxia.</t>
  </si>
  <si>
    <t>No documented history of anxiety, but prescribed Valium for anxiety.</t>
  </si>
  <si>
    <t>PMHx fibromyalgia</t>
  </si>
  <si>
    <t>Antihypertensive:
verapamil 180 mg PO OD
Statin:
atorvastatin 40 mg PO OD</t>
  </si>
  <si>
    <t>diazepam 5 mg PO TID</t>
  </si>
  <si>
    <t>Aspirin 81 mg PO OD.</t>
  </si>
  <si>
    <t>LKWT "2 days ago"
ED Arrival Time is at Stevens County Hospital.
PAR ED Arrival Time is 12/28/19 18:47</t>
  </si>
  <si>
    <t>splenium of corpus callosum</t>
  </si>
  <si>
    <t>Subcortical Location – Other: splenium of corpus callosum
Left PCA infarct</t>
  </si>
  <si>
    <t>Discharge NIHSS documented on 12/31/19, 3 days after admission and 7 days before discharge.</t>
  </si>
  <si>
    <t>Single Point Cane: straight cane
Walker: rolling walker</t>
  </si>
  <si>
    <t>Other: Black or African American</t>
  </si>
  <si>
    <t>Jul</t>
  </si>
  <si>
    <t>Patient discharged to inpatient hospice care.</t>
  </si>
  <si>
    <t>DM: DM Type 2</t>
  </si>
  <si>
    <t>Patient was positive for cocaine at time of admission.</t>
  </si>
  <si>
    <t>PMHx prostate cancer</t>
  </si>
  <si>
    <t>Antihypertensive:
amlodipine 5mg PO OD
Diabetes Medication:
insulin detemir 100 unit/mL 25 units SQ OD
insulin lispro 100 unit/mL 1-6 units SQ QID 
Statin: 
atorvastatin 80 mg PO OD</t>
  </si>
  <si>
    <t>MRI report states infarct was in right internal capsule. 1 MD (discharge note) reported right MCA infarct. Did not find any other evidence of this finding.</t>
  </si>
  <si>
    <t>PSHx bilateral BKA.
Patient uses prosthetic legs.</t>
  </si>
  <si>
    <t>DM: DM Type 2
Thyroid Disease: hypothyroidism</t>
  </si>
  <si>
    <t>Drug Abuse: crack cocaine
Other: Bipolar Disorder</t>
  </si>
  <si>
    <t>PMHx CHF, CKD Stage 3, chronic hepatitis C, cirrhosis, colon cancer, glaucoma
Patient has no PMHX of alcohol abuse but reported 4 drinks per week.</t>
  </si>
  <si>
    <t>Other: hepatic encephalopathy</t>
  </si>
  <si>
    <t>Patient diagnosed with acute metabolic encephalopathy during admission for stroke</t>
  </si>
  <si>
    <t>Antihypertensive:
carvedilol 3.125 mg PO BID
lisinopril 40 mg PO OD
nifedipine 90 mg PO OD
Statin:
atorvastatin  40 mg PO OD</t>
  </si>
  <si>
    <t>Antipsychotics:
haloperidol 1 mg PO TID
olanzapine 5 mg PO BID
aspirin 81 mg PO OD
gabapentin 300 mg PO TID</t>
  </si>
  <si>
    <t>Friend present at bedside.</t>
  </si>
  <si>
    <t>Aug</t>
  </si>
  <si>
    <t>LKWT UNK: witnessed syncopal episode "today" and unknown duration of symptoms
Patient expired on 9/15/20 after contracting COVID-19.</t>
  </si>
  <si>
    <t>Patient expired 28 days s/p stroke and 9 days following discharge to Home Hospice, due to COVID-19.</t>
  </si>
  <si>
    <t>Internal capsule and corona radiata involvement are acute to subacute.</t>
  </si>
  <si>
    <t>Home Hospice</t>
  </si>
  <si>
    <t>BUE impairment based on observation. Unable to assess secondary to patient compliance.</t>
  </si>
  <si>
    <t>PMHx CHF, COPD, non-small cell lung cancer
Patient has no PMHx of alcohol abuse but reported 1 can of beer per week.</t>
  </si>
  <si>
    <t>Antihypertensive:
furosemide 40 mg PO 3 x week
lisinopril 5 mg PO OD
Diabetes Medication:
insulin aspart 100 unit/mL 25 units SQ
insulin detemir 100 unit/mL 40 units SQ OD
insulin detemir 100 unit/mL 60 units SQ OD
Statin:
pravastatin 20 mg PO OD</t>
  </si>
  <si>
    <t>fluoxetine 10 mg PO OD</t>
  </si>
  <si>
    <t>aspirin 81 mg PO OD
aspirin 325 mg PO OD
gabapentin 400 mg PO OD</t>
  </si>
  <si>
    <t>Referred from Piedmont Physicians at Wellbrook (PCP) to Piedmont Newton Hospital. Transferred to PAR.
Caregiver: wife</t>
  </si>
  <si>
    <t>LKWT "4 days ago"
Patient hit his head on 8/17 but was not diagnosed with a stroke. Began experiencing symptoms on 8/21. Presented to PNHED on 8/25. Transferred to PARED on 8/26.</t>
  </si>
  <si>
    <t>Subacute left posterior cerebral artery infarct.</t>
  </si>
  <si>
    <t>Discharged on 9/1/20. Discharge NIHSS data documented on 8/27/20.</t>
  </si>
  <si>
    <t>Eastside Medical Center</t>
  </si>
  <si>
    <t>Patient has no PMHx of alcohol abuse but reported 7 shots of liquor per week.</t>
  </si>
  <si>
    <t>Aphasia</t>
  </si>
  <si>
    <t>TIA on 8/12/20. Discharged from Piedmont Atlanta on 8/18/20. Official diagnosis was TIA, not stroke, though MRI showed lacunar infarcts and patient had symptoms on discharge.</t>
  </si>
  <si>
    <t>Antihypertensives
_x000D_Smoking Cessation Therapy
_x000D_Statin</t>
  </si>
  <si>
    <t>Antihypertensive:
lisinopril 20 mg PO OD
metoprolol tartrate 25 mg PO BID
Smoking Cessation Therapy:
nicotine 21 mg patch OD
Statin:
atorvastatin 80 mg PO OD</t>
  </si>
  <si>
    <t>aspirin 325 mg PO OD</t>
  </si>
  <si>
    <t>Caregiver: nephew</t>
  </si>
  <si>
    <t>"Time in onset is unable to be obtained as it sounds his symptoms have been waxing and waning over the last couple of weeks, even longer regarding his arm. There was no abrupt onset of any of the symptoms. Patient was seen in Atlanta earlier this month and had an extensive evaluation."</t>
  </si>
  <si>
    <t>frontoparietal centrum semiovale</t>
  </si>
  <si>
    <t>Other Subcortical Location: frontoparietal centrum semiovale</t>
  </si>
  <si>
    <t>Absence of a left ICA flow void.</t>
  </si>
  <si>
    <t>LDL result from 8/16/20, prior to PAR admission for stroke.</t>
  </si>
  <si>
    <t>PT Gait Assistance: gait belt</t>
  </si>
  <si>
    <t>Overall cognitive status W.F.L.
Cognitive Impairment:
Awareness of errors</t>
  </si>
  <si>
    <t>Expressive aphasia
_x000D_Receptive aphasia</t>
  </si>
  <si>
    <t>Hispanic</t>
  </si>
  <si>
    <t>Language: Spanish (Needs Interpreter)</t>
  </si>
  <si>
    <t>Oct</t>
  </si>
  <si>
    <t>Intraparenchymal hemorrhage</t>
  </si>
  <si>
    <t>Other Race: Asian</t>
  </si>
  <si>
    <t>Nov</t>
  </si>
  <si>
    <t>Sep</t>
  </si>
  <si>
    <t>Intraparenchymal hemorrhage with interventricular extension</t>
  </si>
  <si>
    <t>LKWT not provided. Patient was in rehabilitation facility and symptoms were noted "today", on the morning of the stroke. Picked night before as LKWT.</t>
  </si>
  <si>
    <t>PMHx CKD Stage 3</t>
  </si>
  <si>
    <t>Antithrombotic
_x000D_Antihypertensives
_x000D_Diabetes Medication
_x000D_Statin</t>
  </si>
  <si>
    <t>Antihypertensive:
chlorthalidone 25 mg PO OD
hydralazine 50 mg PO TID
isosorbide mononitrate 30 mg PO OD
metoprolol succinate 100 mg PO BID
Antithrombotic:
apixaban 5 mg PO BID
Diabetes Medication:
insulin glargine 100 unit/mL 17 units SQ OD
Statin:
atorvastatin 40 mg PO OD</t>
  </si>
  <si>
    <t>aspirin 81 mg PO OD</t>
  </si>
  <si>
    <t>Caregiver: wife</t>
  </si>
  <si>
    <t>LKWT "3-4 days ago"</t>
  </si>
  <si>
    <t>right pons/right frontoparietal cortex/left cerebellum</t>
  </si>
  <si>
    <t>Right pons
Right frontoparietal cortex
Left cerebellum</t>
  </si>
  <si>
    <t>Potential carotid involvement, though not noted on MRA brain</t>
  </si>
  <si>
    <t>Corticosteroids:
methylprednisolone sodium succinate
prednisone</t>
  </si>
  <si>
    <t>Other: Oncology Gynecology</t>
  </si>
  <si>
    <t>Walker: rollator</t>
  </si>
  <si>
    <t>Other:
bipolar 1 disorder
schizo affective schizophrenia</t>
  </si>
  <si>
    <t>Antihypertensive:
amlodipine 10 mg PO OD
Smoking Cessation Therapy:
nicotine 14 mg/24 hr patch TD OD
Statin:
atovastatin 40 mg PO OD</t>
  </si>
  <si>
    <t>Smoking Cessation Therapy administered while admitted for stroke. Not prescribed on discharge.
aspirin 81 mg PO OD
Antipsychotic:
aripiprazole 10 mg PO OD</t>
  </si>
  <si>
    <t>PAR ED arrival time 9/23/20 3:54 AM.</t>
  </si>
  <si>
    <t>"Acute right PCA infarction primarily involving the occipital lobe. There is minimal involvement of the right thalamus, parietal, and medial temporal lobes."</t>
  </si>
  <si>
    <t>Patient developed DVT.</t>
  </si>
  <si>
    <t>Last documented NIHSS on 9/27/20 (5).</t>
  </si>
  <si>
    <t>Patient developed LLE DVT on 9/28/20.</t>
  </si>
  <si>
    <t>No home health at time of discharge, but trying to arrange.</t>
  </si>
  <si>
    <t>PMHx normocytic anemia, silicosis, lung fibrosis</t>
  </si>
  <si>
    <t>9/27/19
7/15/20</t>
  </si>
  <si>
    <t>LUE and LLE weakness.
Weakness aphasia.</t>
  </si>
  <si>
    <t>Antihypertensive:
amlodipine 10 mg PO OD
carvedilol 12.5 mg PO BID
hydralazine 100 mg PO TID
Statin:
atovastatin 40 mg PO OD</t>
  </si>
  <si>
    <t>LKWT "last night" – picked 9 PM
Patient expired on 1/26/21.</t>
  </si>
  <si>
    <t>Multiple tiny acute areas of infarction in the parafalcine right frontal lobe (ACA territory). Additional punctate acute infarct in the left paramedian parietal lobe.</t>
  </si>
  <si>
    <t>CTA H/N denotes ACA involvement</t>
  </si>
  <si>
    <t>Last documented NIHSS on 10/7/20 (11).</t>
  </si>
  <si>
    <t>PEG tube placement on 10/19/20.</t>
  </si>
  <si>
    <t>Left</t>
  </si>
  <si>
    <t>Other: osteomyelitis</t>
  </si>
  <si>
    <t>PMHx CKD Stage 3, PVD</t>
  </si>
  <si>
    <t>2/1/20
2017</t>
  </si>
  <si>
    <t>Prior to expiration, patient took:
Antihypertensive:
carvedilol 12.5 mg PO BID
clonidine HCl 0.1 mg PO BID
Diabetes Medication:
glipizide 5 mg PO OD
insulin glargine 100 unit/mL 28 unit SQ OD
Statin:
atorvastatin 40 mg PO OD
aspirin 81 mg PO OD
clopidogrel 75 mg PO OD</t>
  </si>
  <si>
    <t>Caregiver: sister</t>
  </si>
  <si>
    <t>"Left occipital and temporal region perfusion mismatch in the left PCA."</t>
  </si>
  <si>
    <t>Corticosteroids:
methylprednisolone sodium succinate</t>
  </si>
  <si>
    <t>No discharge NIHSS or MRS Score. Patient expired prior to discharge.
PHQ-9 not provided because "patient unable to answer".</t>
  </si>
  <si>
    <t>Intubated on 11/3/20.
Tracheostomy + PEG tube placement on 11/12/20.</t>
  </si>
  <si>
    <t>PMHx anemia, glaucoma</t>
  </si>
  <si>
    <t>PMHx new onset seizures (5/12/20)</t>
  </si>
  <si>
    <t>Epileptic Medication:
levetiracetam 100 mg/mL 5 mL by G-tube BID
Statin:
atorvastatin 40 mg by G-tube OD</t>
  </si>
  <si>
    <t>aspirin 81 mg by G-tube OD</t>
  </si>
  <si>
    <t>Caregiver: daughter</t>
  </si>
  <si>
    <t>PAR ED Arrival time 11/18/20 18:55.</t>
  </si>
  <si>
    <t>"Suggestion of petechial hemorrhage in the left basal ganglia." documented on MRI reprot. No other notes of hemorrhage.</t>
  </si>
  <si>
    <t>Discharge NIHSS recorded on 11/25/20. Patient discharged on 12/2/20.</t>
  </si>
  <si>
    <t>Gastrostomy creation on 11/25/20.</t>
  </si>
  <si>
    <t>Home with palliative care + daughter as caregiver.</t>
  </si>
  <si>
    <t>Global aphasia</t>
  </si>
  <si>
    <t>Ischemic Heart Disease: cardiac arrest with ventricular fibrillation post MI, ischemic cardiomyopathy</t>
  </si>
  <si>
    <t>Last attempt to quit 10/21/19</t>
  </si>
  <si>
    <t>PMHx CKD
Not a hypercoagulable disorder, but PMHx of atrial flutter with long-term anticoagulant use</t>
  </si>
  <si>
    <t>Antihypertensive:
amlodipine 5 mg PO OD
Diabetes Medication:
novolog flexpen insulin 100 unit/mL 3 mL SQ TID
Statin:
atorvastatin 80 mg PO OD</t>
  </si>
  <si>
    <t>temazepam 15 mg PO OD</t>
  </si>
  <si>
    <t>aspirin 81 mg PO OD
clopidogrel 75 mg PO OD</t>
  </si>
  <si>
    <t>Patient expired on 3/13/20.</t>
  </si>
  <si>
    <t>possible left lacunar infarct</t>
  </si>
  <si>
    <t>"Possible left lacunar infarct."
MRI unable to be performed due to patient's AICD.</t>
  </si>
  <si>
    <t>No MRI</t>
  </si>
  <si>
    <t>Antihypertensive:
amlodipine 10 mg PO OD
clonidine 0.2 mg PO BID
hydrochlorothiazide 25 mg PO OD
metoprolol 100 mg PO BID
Antithrombotic:
warfarin 5 mg PO OD
Diabetes Medication:
metformin 1000 mg PO BID
Statin: 
rosuvastatin 20 mg PO OD</t>
  </si>
  <si>
    <t>Caregiver: husband</t>
  </si>
  <si>
    <t>LKWT "1 week ago"</t>
  </si>
  <si>
    <t>Coagulopathy Reversal: warfarin</t>
  </si>
  <si>
    <t>Other: Orthopedics</t>
  </si>
  <si>
    <t>Safety Judgement</t>
  </si>
  <si>
    <t>Other: Bipolar Disorder</t>
  </si>
  <si>
    <t>Patient diagnosed with probable dementia while admitted for stroke.</t>
  </si>
  <si>
    <t>Antihypertensive:
amlodipine 10 mg PO OD
lisinopril 20 mg PO OD
Statin: 
atorvastatin 40 mg PO OD</t>
  </si>
  <si>
    <t>Good samaritan called EMS after observing the patient shivering in the cold with AMS. Patient was seen in ED 1 day prior to admission after being found covered in feces. While not specified, LKWT 1 day before.</t>
  </si>
  <si>
    <t>left inferior insula</t>
  </si>
  <si>
    <t>Other Cortical Location: left inferior insula</t>
  </si>
  <si>
    <t>aspirin 300 mg suppository OD</t>
  </si>
  <si>
    <t>Caregiver: brother</t>
  </si>
  <si>
    <t>LKWT "6 days ago"</t>
  </si>
  <si>
    <t>"Moderate-sized acute left cerebellar infarct. Small acute infarcts involving the left thalamic nucleus, right pons, and bilateral cerebellar spheres."</t>
  </si>
  <si>
    <t>Hospice: inpatient hospice</t>
  </si>
  <si>
    <t>Walker: rolling walker
Single Point Cane: straight cane</t>
  </si>
  <si>
    <t>Statin</t>
  </si>
  <si>
    <t>Statin: 
atorvastatin 80 mg PO OD</t>
  </si>
  <si>
    <t>citalopram 40 mg PO OD</t>
  </si>
  <si>
    <t>Antihypertensive medications stopped during admission for stroke. Instructions to resume 1 week s/p discharge.
carvedilol 25 mg
hydrochlorothiazide 25 mg
aspirin 81 mg PO OD
clopidogrel 75 mg PO OD</t>
  </si>
  <si>
    <t>Caregiver: unspecified family</t>
  </si>
  <si>
    <t>right external capsule</t>
  </si>
  <si>
    <t>Other Cortical Location: right external capsule</t>
  </si>
  <si>
    <t>DM: DM Type 2
Other Valvular Heart Disease: aortic stenosis s/p TAVR</t>
  </si>
  <si>
    <t>Antihypertensives
_x000D_Antithrombotic
_x000D_Diabetes Medication</t>
  </si>
  <si>
    <t>Antihypertensive:
metoprolol 25 mg PO OD
Antithrombotic:
apixaban 5 mg PO BID
Diabetes Medication:
metformin 1000 mg mg PO BID
glyburide 5 mg PO BID</t>
  </si>
  <si>
    <t>clopidogrel 75 mg PO OD</t>
  </si>
  <si>
    <t>right posterior frontal periventricular white matter</t>
  </si>
  <si>
    <t>Other Subcortical Location: right posterior frontal periventricular white matter</t>
  </si>
  <si>
    <t>St. Mary's</t>
  </si>
  <si>
    <t>PSHx left AKA
Walker: rolling walker
Other: axillary crutches, prosthesis</t>
  </si>
  <si>
    <t>Patient transferred from Piedmont Newton Hospital. PAR ED Arrival Time 2/25/20 13:07.</t>
  </si>
  <si>
    <t>Left basal ganglia hemorrhage</t>
  </si>
  <si>
    <t>A Fib diagnosed while admitted for stroke.
A Fib: new onset A Fib with rapid ventricular response
DM: DM Type 2</t>
  </si>
  <si>
    <t>PMHx COPD, heart failure</t>
  </si>
  <si>
    <t>PMHx Alzheimer disease</t>
  </si>
  <si>
    <t>Medications discontinued – patient discharged to hospice. Previously on antihypertensive and diabetes medications.</t>
  </si>
  <si>
    <t>Patient discharged to Hospice and expired 2 days later.</t>
  </si>
  <si>
    <t>DM: DM Type 2
Thyroid Disease: unspecified</t>
  </si>
  <si>
    <t>PMHx COPD</t>
  </si>
  <si>
    <t>PMHx dementia</t>
  </si>
  <si>
    <t>Antihypertensives
_x000D_Diabetes Medication</t>
  </si>
  <si>
    <t>Antihypertensive:
amlodipine 10 mg PO OD
losartan 25 mg PO OD
metoprolol 50 mg PO BID
Diabetes Medication:
glipizide 5 mg PO BID
insulin NPH 100 unit/mL 8 units SQ BID</t>
  </si>
  <si>
    <t>Caregiver: son</t>
  </si>
  <si>
    <t>Discharged to ALF where patient resided pre-stroke.</t>
  </si>
  <si>
    <t>PMHx anemia, asthma, COPD, heart murmur</t>
  </si>
  <si>
    <t>TIA 03/2019</t>
  </si>
  <si>
    <t>Antihypertensive:
amlodipine 10 mg PO OD
hydralazine 25 mg PO TID
isosorbide mononitrate 0.5 mg PO OD
losartan 25 mg PO OD
spironolactone 25 mg PO BID
triamterene-hydrochlorothiazide 37.5-25 mg PO every other day PRN
Statin:
atorvastatin 80 mg PO OD</t>
  </si>
  <si>
    <t>Patient woke up feeling normal, took a nap, and woke up at noon with symptoms. LKWT picked as 11 AM.</t>
  </si>
  <si>
    <t>"Small acute infarcts in the left frontoparietal region and left anterior temporal lobe."</t>
  </si>
  <si>
    <t>Cognitive deficits (per wife)
Language impairments (ongoing speech therapy)</t>
  </si>
  <si>
    <t>TBI with intracranial hemorrhage on 11/13/19.</t>
  </si>
  <si>
    <t>Patient at occupational therapy when current stroke was noticed.</t>
  </si>
  <si>
    <t>Antihypertensives
_x000D_Antithrombotic
_x000D_Statin</t>
  </si>
  <si>
    <t>Antihypertensive:
diltiazem 180 mg PO OD
losartan-hydrochlorothiazide 100-12.5 mg PO OD
metoprolol 150 mg PO OD
Antithrombotic: 
apixaban 5 mg PO BID
Statin:
atorvastatin 40 mg PO OD</t>
  </si>
  <si>
    <t>Antipsychotic:
olanzapine 5 mg PO OD PRN (agitation/insomnia)</t>
  </si>
  <si>
    <t>Caregiver: wife
EMS called to Oconee Neuro Health and Wellness, where patient was receiving OT.</t>
  </si>
  <si>
    <t>"Small acute to subacute infarct in the right temporoparietal lobe."</t>
  </si>
  <si>
    <t>DLD diagnosed during admission for stroke.</t>
  </si>
  <si>
    <t>Antihypertensive:
amlodipine 10 mg PO OD
metoprolol 25 mg PO OD
Statin:
atorvastatin 80 mg PO OD</t>
  </si>
  <si>
    <t>sertraline 100 mg PO OD</t>
  </si>
  <si>
    <t>LKWT "5 days ago"
Patient did not receive CT – was referred to ED following MRI with PCP.
Patient expired on 9/13/20.</t>
  </si>
  <si>
    <t>right periventricular white matter</t>
  </si>
  <si>
    <t>Other Subcortical Location: right periventricular white matter</t>
  </si>
  <si>
    <t>PMHx CKD, CHF, NSVT</t>
  </si>
  <si>
    <t>Antihypertensive:
amlodipine 10 mg by G-tube OD
metoprolol 25 mg by G-tube BID
Antithrombotic:
apixaban 5 mg by G-tube BID
Statin: 
atorvastatin 40 mg by G-tube OD</t>
  </si>
  <si>
    <t>aspirin 81 mg by G-tube OD for 4 days</t>
  </si>
  <si>
    <t>Gastrostomy creation on 5/1/20.</t>
  </si>
  <si>
    <t>Putnam General Rehab</t>
  </si>
  <si>
    <t>Patient transferred from Piedmont Newton Hospital. PAR ED Arrival Time 4/27/20 22:49.
Patient discharged to Home Hospice and expired 1 day later.</t>
  </si>
  <si>
    <t>Other: arthritis, degenerative joint disease</t>
  </si>
  <si>
    <t>PMHx asthma, bilateral carotid artery stenosis, CHF, COPD</t>
  </si>
  <si>
    <t>Antihypertensive:
amlodipine 10 mg PO OD
carvedilol 25 mg PO BID
furosemide 40 mg PO 4 times a week
furosemide 80 mg PO 3 times a week
isosorbide mononitrate 60 mg PO OD
lisinopril 40 mg PO OD
triamterene-hydrochlorothiazide 37.5-25 mg PO OD
Diabetes Medication:
empagliflozin 25 mg PO OD
glipizide 10 mg PO BID
insulin determir 100 unit/mL 25 units SQ BID
insulin lipro 100 unit/mL 15 units SQ TID
semaglutide  2 mg/1.5 mL 1.5 mL SQ 1 time a week
sitagliptin-metformin 50-1000 mg PO BID
Statin:
simvastatin 80 mg PO OD</t>
  </si>
  <si>
    <t>Driving distance to treatment-providing hospital is unknown, as patient drove from unspecified laundromat.</t>
  </si>
  <si>
    <t>Patient declined TPA.</t>
  </si>
  <si>
    <t>Patient admitted for stroke, but no infarct was noted on MRI. Hospitalist noted:
"Doubt a stroke that is not visible on MRI but she should continue a baby aspirin daily and stroke risk factor reduction.</t>
  </si>
  <si>
    <t>Patient diagnosed with prediabetes while admitted for stroke.</t>
  </si>
  <si>
    <t>AD or Dementia: dementia</t>
  </si>
  <si>
    <t>Antihypertensive:
amlodipine 10 mg PO OD
lisinopril 20 mg PO OD
Statin:
atovastatin 50 mg PO OD</t>
  </si>
  <si>
    <t>Caregiver: brother, neice, sister</t>
  </si>
  <si>
    <t>PAR ED Arrival Time: 5/29/2020  11:29:00 PM</t>
  </si>
  <si>
    <t>right subinsular region</t>
  </si>
  <si>
    <t>Other Subcortical Location: right subinsular region</t>
  </si>
  <si>
    <t>EGD with PEG tube placement on 06/02/20.</t>
  </si>
  <si>
    <t>PMHx CKD Stage 4</t>
  </si>
  <si>
    <t>Blurred vision, dysphagia, right sided weakness</t>
  </si>
  <si>
    <t>Antihypertensive:
hydralazine 100 mg PO TID
labetalol 300 mg PO BID
Diabetes Medication:
insulin detemir 100 unit/mL 10 unit SQ OD
insulin lispro 100 unit/mL 3 units SQ TID
Statin:
atovastatin 40 mg 40 mg PO OD</t>
  </si>
  <si>
    <t>LKWT "2 days ago "</t>
  </si>
  <si>
    <t>DM: DM Type 2
Diagnosed with DLD while admitted for stroke.</t>
  </si>
  <si>
    <t>Other: Meniere disease</t>
  </si>
  <si>
    <t>Antihypertensive:
triamterene-hydrochlorothiazide 37.5-25 mg PO OD
Diabetes Medication: 
metformin 500 mg PO OD
Statin: atovastatin 40 mg PO OD</t>
  </si>
  <si>
    <t>LKWT "yesterday" per ED doctor, which is why TPA was not administered. Other documentation of LKWT being 7/2/20 6 AM.</t>
  </si>
  <si>
    <t>Posterior limb of right internal capsule</t>
  </si>
  <si>
    <t>PMHx hepatitis</t>
  </si>
  <si>
    <t>Antihypertensive:
amlodipine 10 mg PO OD
lisinopril 40 mg PO OD
metoprolol 25 mg PO OD
Statin:
atorvastatin 40 mg PO OD
rosuvastatin 5 mg PO OD</t>
  </si>
  <si>
    <t>aspirin 325 mg PO OD
clopidogrel 75 mg PO OD</t>
  </si>
  <si>
    <t>LKWT "last night"</t>
  </si>
  <si>
    <t>proximal PCA</t>
  </si>
  <si>
    <t>Other Cortical Location: proximal PCA</t>
  </si>
  <si>
    <t>MRI could not be performed due to cardiac pacemaker. CTA performed instead.</t>
  </si>
  <si>
    <t>Corticosteroids:
prednisone 5 mg PO BID</t>
  </si>
  <si>
    <t>Admitted to IMS Hospital medicine on 7/4/20.</t>
  </si>
  <si>
    <t>Single Point Cane: straight cane</t>
  </si>
  <si>
    <t>LKWT – unclear but suspected to be that morning</t>
  </si>
  <si>
    <t>CVA with hemorrhagic conversion</t>
  </si>
  <si>
    <t>DM: insulin dependent DM</t>
  </si>
  <si>
    <t>PMHx CKD Stage 2</t>
  </si>
  <si>
    <t>Antihypertensive:
diltiazem 240 mg PO OD
hydralazine 100 mg PO TID
metoprolol 50 mg PO BID
Antithrombotic:
apixaban 5 mg PO BID
Diabetes Medication:
metformin 500 mg PO BID
Statin:
atorvastatin 80 mg PO OD</t>
  </si>
  <si>
    <t>trazodone 100 mg PO OD</t>
  </si>
  <si>
    <t>Patient expired on 8/19/20 secondary to cardiac arrest.</t>
  </si>
  <si>
    <t>subcortical white matter of the anterior right frontal lobe</t>
  </si>
  <si>
    <t>Other Subcortical Location: subcortical white matter of the anterior right frontal lobe</t>
  </si>
  <si>
    <t>Other: rollater</t>
  </si>
  <si>
    <t>Other Valvular Heart Disease: aortic stenosis</t>
  </si>
  <si>
    <t>Word finding difficulty</t>
  </si>
  <si>
    <t>Antihypertensive:
amlodipine 10 mg PO OD
metoprolol succinate 20 mg PO BID
triamterene-hydrochlorithiazide 37.5-25 mg PO OD
Statin:
atorvastatin 80 mg PO OD</t>
  </si>
  <si>
    <t>Lipid Lowering Drug:
fenofibrate 54 mg PO OD
aspiring 81 mg PO OD
clopidogrel 75 mg PO OD</t>
  </si>
  <si>
    <t>left external capsule</t>
  </si>
  <si>
    <t>Other Cortical Location: left external capsule
"Largest infarct is in the left frontal lobe inferiolry, extending into the left external capsule and also involving a small amount of basal ganglia. This infarct measures up to 6 cm AP diameter. A subcentimeter infarctis present in the right frontal lobe, and there are a couple of small acute infarcts in the left cerebellar hemisphere posteriorly medially."</t>
  </si>
  <si>
    <t>Single Point Care: straight cane</t>
  </si>
  <si>
    <t>DM: insulin dependent DM
MI accurred while admitted for stroke</t>
  </si>
  <si>
    <t>Drug Abuse: methamphetamine</t>
  </si>
  <si>
    <t>PMHx CHF, COPD</t>
  </si>
  <si>
    <t>Patient prescribed antihypertensive, antithrombotic, &amp; diabetes medications prior to expiration.</t>
  </si>
  <si>
    <t>LKWT "2-3 days ago"</t>
  </si>
  <si>
    <t>right lateral peritrigonal white matter</t>
  </si>
  <si>
    <t>Other Cortical Location: right lateral peritrigonal white matter
"Relatively acute infarcts in the right parietal lobe, and small infarct in the right lateral peritrigonal white matter, and small likely subacute cortical infarcts in the left parietal lobe."</t>
  </si>
  <si>
    <t>Patient's family decided to withdraw care on 9/7/20. The patient was extubated and expired shortly after.</t>
  </si>
  <si>
    <t>LKWT "yesterday"</t>
  </si>
  <si>
    <t>PMHx CHF, hydropneumothorax, pulmonary embolism, stage 4 lung cancer</t>
  </si>
  <si>
    <t>Other: Bell's palsy</t>
  </si>
  <si>
    <t>Antihypertensives
_x000D_Antithrombotic</t>
  </si>
  <si>
    <t>Antihypertensive:
amlodipine-benazepril 10-40 mg PO OD
furosemide 20 mg PO OD
metoprolol 50 mg PO OD
Antithrombotic:
apixaban 5 mg PO BID</t>
  </si>
  <si>
    <t>"There are innumerable new tiny scattered acute infarcts throughout the brain bilaterally. The supratentorial infarcts (involving the frontal, parietal and occipital lobes) appear primarily along the watershed distribution… There is involvement of the motor and sensory strips, left more notable than right. There are multiple new punctate cerebellar infarctions well."</t>
  </si>
  <si>
    <t>Watershed</t>
  </si>
  <si>
    <t>Patient "not appropriate for therapy."</t>
  </si>
  <si>
    <t>Confusion</t>
  </si>
  <si>
    <t>LKWT "sometime Friday (9/18)"
Patient transferred from Piedmont Walton Hospital. PAR ED Arrival time 9/23/20 12:33 AM.</t>
  </si>
  <si>
    <t>Parenchymal hemorrhage</t>
  </si>
  <si>
    <t>Patient discharged to hospice on 10/13/20 and expired 1 day later.</t>
  </si>
  <si>
    <t>Drug Abuse: methamphetamine
Other: bipolar disorder</t>
  </si>
  <si>
    <t>Other: aneurysm, sciatic nerve disease</t>
  </si>
  <si>
    <t>TIA on 6/15/20.</t>
  </si>
  <si>
    <t>Brain Surgery:
Right superior craniotomy
ACA region aneurysm clipping</t>
  </si>
  <si>
    <t>Antihypertensive:
amlodipine 5 mg PO OD
lisinopril 10 mg PO OD
propranolol 10 mg PO BID
Statin:
atovastatin 80 mg PO OD</t>
  </si>
  <si>
    <t>aripiprazole 20 mg PO OD
fluoxetine 20 mg PO OD</t>
  </si>
  <si>
    <t>Antipsychotic:
quetiapine 100 mg PO OD
aspirin 81 mg PO OD</t>
  </si>
  <si>
    <t>Admission NIHSS 20 per Tele-Neurologist.</t>
  </si>
  <si>
    <t>DM: insulin dependent DM
MI: NSTEMI</t>
  </si>
  <si>
    <t>2017
2019</t>
  </si>
  <si>
    <t>LLE weakness
Slurred speech</t>
  </si>
  <si>
    <t>Antihypertensive:
furosemide 20 mg PO OD
losartan-hydrochlorothiazide 100-25 mg PO OD
metoprolol succinate 100 mg PO OD
Diabetes Medication:
insulin detemir 100 unit/mL 10 units SQ OD
insulin detemir 100 unit/mL 15 units SQ OD
metformin 500 mg PO BID
Statin:
atorvastatin 40 mg PO OD</t>
  </si>
  <si>
    <t>"Acute lacunar infarct of left frontal corona radiata."</t>
  </si>
  <si>
    <t>Admission NIHSS 2-3.</t>
  </si>
  <si>
    <t>Patient expired on 7/27/21 secondary to COVID-19.</t>
  </si>
  <si>
    <t>R sided weakness</t>
  </si>
  <si>
    <t>Antihypertensive:
amlodipine 5 mg PO OD
Statin:
atovastatin 40 mg PO OD</t>
  </si>
  <si>
    <t>Patient expired on 7/27/2021 secondary to COVID-19.</t>
  </si>
  <si>
    <t>left centrum cemiovale</t>
  </si>
  <si>
    <t>Other Subcortical Location: left centrum cemiovale
"Acute infarct measuring 1 cm in the left centrum semiovale, in the frontal lobe posteriorly. There is also a small area of restricted diffusion in the left parietal white matter adjacent to the atrium of the left lateral ventricle."</t>
  </si>
  <si>
    <t>EGD with closed biopsy performed on 11/9/20.</t>
  </si>
  <si>
    <t>Race: Patient Refused/Unknown</t>
  </si>
  <si>
    <t>Other: suicidal ideation
Patient had suicidal thoughts while admitted for stroke and was subsequently prescribed Remeron by psychiatry.</t>
  </si>
  <si>
    <t xml:space="preserve">Actively treated by Oncology at time of stroke. Brain metastases from metastatic lung cancer noted on MRI, the results of which prompted Oncology to refer patient to ED for stroke evaluation. </t>
  </si>
  <si>
    <t>Brain Surgery:
PSHx right parietal craniotomy</t>
  </si>
  <si>
    <t>Statin:
atorvastatin 40 mg PO OD</t>
  </si>
  <si>
    <t>mirtazapine 7.5 mg PO OD</t>
  </si>
  <si>
    <t>Caregiver: neice</t>
  </si>
  <si>
    <t>LKWT "5 days ago"
CT Head not performed until 2 days s/p admission because patient was referred to ED due to outpatient MRI results.</t>
  </si>
  <si>
    <t>scattered throughout supratentorial and infratentorial brain</t>
  </si>
  <si>
    <t>scattered throughout</t>
  </si>
  <si>
    <t>"There has been development of numerous small foci of restricted diffusion scattered throughout both the supratentorial and infratentorial brain. The largest of these is in the right cerebral hemisphere and measures 1.4 cm in size. These are consistent with acute infarcts."</t>
  </si>
  <si>
    <t>Scattered throughout supratentorial and infratentorial brain.
Multiple brain metastases</t>
  </si>
  <si>
    <t>Corticosteroids:
dexamethasone</t>
  </si>
  <si>
    <t>Home with palliative care</t>
  </si>
  <si>
    <t>MI: NSTEMI</t>
  </si>
  <si>
    <t>Left sided weakness</t>
  </si>
  <si>
    <t>Antihypertensive:
amlodipine 10 mg PO OD
isosorbide mononitrate 60 mg PO OD
Statin:
atovastatin 80 mg PO OD</t>
  </si>
  <si>
    <t>LKWT unknown. Patient is a poor historian and there are multiple reports of when his LKWT was.</t>
  </si>
  <si>
    <t>PSHx RLE amputation</t>
  </si>
  <si>
    <t>AD or Dementia: vascular dementia
Patient diagnosed with vascular dementia during admission for stroke.</t>
  </si>
  <si>
    <t>Antihypertensive:
lisinopril 10 mg PO OD
metoprolol 100 mg PO OD
nifedipine 30 mg PO OD
Statin:
atovastatin 80 mg PO OD</t>
  </si>
  <si>
    <t>"Small areas of acute infarction in the right cerebellum and middle cerebellar peduncle. Additional punctate areas of acute ischemia in the left frontal lobe white matter and along posterior left internal capsule."</t>
  </si>
  <si>
    <t>Home with hospice</t>
  </si>
  <si>
    <t>Pre-Covid</t>
  </si>
  <si>
    <t>Diabetes Medication</t>
  </si>
  <si>
    <t>Insulin, 10 u, 2x dy</t>
  </si>
  <si>
    <t>Lorazepam, 1mg, every 4 hrs.</t>
  </si>
  <si>
    <t> </t>
  </si>
  <si>
    <t>Possible blood seen in right lateral ventricle</t>
  </si>
  <si>
    <t>Vitamin K and free flowing plasma</t>
  </si>
  <si>
    <t>No mention of what device is used, only that the right arm is "restrained"</t>
  </si>
  <si>
    <t>Pre-COVID</t>
  </si>
  <si>
    <t>Pt has GERD</t>
  </si>
  <si>
    <t>previous stroke was unspecified cerebral infarction</t>
  </si>
  <si>
    <t>Calcification of ICAs, development of aneurysm on left ICA</t>
  </si>
  <si>
    <t>Hart Care Center</t>
  </si>
  <si>
    <t>BPV</t>
  </si>
  <si>
    <t>40 mg, daily</t>
  </si>
  <si>
    <t>Insula</t>
  </si>
  <si>
    <t>clopidogrel</t>
  </si>
  <si>
    <t>AKI</t>
  </si>
  <si>
    <t>Black/African American</t>
  </si>
  <si>
    <t>Statin
Diabetes Medication</t>
  </si>
  <si>
    <t>alprozolam (xanax)</t>
  </si>
  <si>
    <t>Pt not adherent to medications</t>
  </si>
  <si>
    <t>Subacute stroke</t>
  </si>
  <si>
    <t>Left capsulothalamic junciton and right external capsule</t>
  </si>
  <si>
    <t>Overall impairment.</t>
  </si>
  <si>
    <t>Not specified</t>
  </si>
  <si>
    <t>Deceased</t>
  </si>
  <si>
    <t>Pt has scoliosis</t>
  </si>
  <si>
    <t>Visual loss and delirium</t>
  </si>
  <si>
    <t>previous stroke was six days prior to current stroke</t>
  </si>
  <si>
    <t>Hydromophone</t>
  </si>
  <si>
    <t>buspar (buspirone)</t>
  </si>
  <si>
    <t>The prescriptions were discontinued. Hydromorhpone was provided for end of life care.</t>
  </si>
  <si>
    <t>Admitted multiple times in January for recurrent MCA strokes.</t>
  </si>
  <si>
    <t>Ischemic stroke and with possible aneurysms</t>
  </si>
  <si>
    <t>Narcotics uses as pt was put into hospice care. PT has DNR/DNI</t>
  </si>
  <si>
    <t>Wheelchair-bound</t>
  </si>
  <si>
    <t>Heart murmur</t>
  </si>
  <si>
    <t>Pt has history of falls and recurrent UTIs.</t>
  </si>
  <si>
    <t>previous TIA and stroke's dates were not recorded</t>
  </si>
  <si>
    <t>Insulin, statins</t>
  </si>
  <si>
    <t>Small, multiple infarcts from right basal ganglia and capsular thalamic junction to left cerebellum</t>
  </si>
  <si>
    <t>Heparin was used. Pt has DNR/DNI</t>
  </si>
  <si>
    <t>Recurring UTI during stay in hospital</t>
  </si>
  <si>
    <t>Was on walker prior to stroke</t>
  </si>
  <si>
    <t>Lethargic to arousal. Impaired overall.</t>
  </si>
  <si>
    <t>Recorded previous stroke, but no details reported surrounding the stroke.</t>
  </si>
  <si>
    <t>Statin
Antithrombotic
Antihypertensives</t>
  </si>
  <si>
    <t>apixaban, heparin</t>
  </si>
  <si>
    <t>Bilateral cerebellar on vertebral arteries</t>
  </si>
  <si>
    <t>Severe right sided weakness</t>
  </si>
  <si>
    <t>Right sided weakness was resolving over time</t>
  </si>
  <si>
    <t>Statin
Antihypertensives</t>
  </si>
  <si>
    <t>Pt. arrived by car. However, I believe current resident address recorded was after the stroke</t>
  </si>
  <si>
    <t>Pt is deceased. However, this was sometime in 2022 (date unknown).</t>
  </si>
  <si>
    <t>Thalamic stroke. Saccular aneurysm vs. infundibulum @ origin of right ACA – no intracranial occlusion. Documented as no artery described.</t>
  </si>
  <si>
    <t>Osteoporosis</t>
  </si>
  <si>
    <t>CT scan was done outpatient, and PCP called pt to admit to hospital.</t>
  </si>
  <si>
    <t>antihypertensives</t>
  </si>
  <si>
    <t>Arthritis</t>
  </si>
  <si>
    <t>Date quit unknown</t>
  </si>
  <si>
    <t>Dementia</t>
  </si>
  <si>
    <t>Present with wife</t>
  </si>
  <si>
    <t>Pt is deceased. However, this was sometime in late 2019 (date unknown).</t>
  </si>
  <si>
    <t>Rolling walker</t>
  </si>
  <si>
    <t>Delayed response to arousal, decreased short term memory. Diagnosed w/ dementia.</t>
  </si>
  <si>
    <t>Statin
Antihypertensives
Diabetes Medication
Antithrombotic
Epileptic Medication</t>
  </si>
  <si>
    <t>levetiracetam</t>
  </si>
  <si>
    <t>Trazodone (pre-adm), zolpidem (post-stroke)</t>
  </si>
  <si>
    <t>Time of Discharge not recorded.</t>
  </si>
  <si>
    <t>Tiny to small acute infarction</t>
  </si>
  <si>
    <t>Dialysis</t>
  </si>
  <si>
    <t>Proximal left basilar vertebral artery</t>
  </si>
  <si>
    <t>Decreased memory (biographical and short term) and difficult to follow directions.</t>
  </si>
  <si>
    <t>Smoking status never assessed</t>
  </si>
  <si>
    <t>Antihypertensives
Epileptic Medication
Diabetes Medication
Statin</t>
  </si>
  <si>
    <t>steroids</t>
  </si>
  <si>
    <t>aspirin and statins</t>
  </si>
  <si>
    <t>Pt had an allergic reaction to the ACE inhibitors, causing complications. However, she was treated with benedryl and steroirds.</t>
  </si>
  <si>
    <t>Right sided hemiparesis (upper and lower extremity)</t>
  </si>
  <si>
    <t>Antihypertensives
Statin</t>
  </si>
  <si>
    <t>amlodipine, lisinopril, metoprolol, nitroglycerine, methyldopa, artovastatin</t>
  </si>
  <si>
    <t>Left parietal and superior occipital lobes with petechial hemorrhaging</t>
  </si>
  <si>
    <t>Pt had clots present in bladder, so a cytoscopy and clot evaluation was performed</t>
  </si>
  <si>
    <t>Needs moderate assistance when moving.</t>
  </si>
  <si>
    <t>Decreased safety judgment. Also diagnosed with dementia.</t>
  </si>
  <si>
    <t>From frontal to occipital lobe</t>
  </si>
  <si>
    <t>Palliative</t>
  </si>
  <si>
    <t>Medical Surgical ICU</t>
  </si>
  <si>
    <t>Decreased awareness of deficits and safety.</t>
  </si>
  <si>
    <t>2 pks for 50 yrs</t>
  </si>
  <si>
    <t>amlodipine, hydralazine, atoravstatin</t>
  </si>
  <si>
    <t>Immediate transfer from Walton to Athens</t>
  </si>
  <si>
    <t>CT scan was done in Walton, prior to admission to ED in Piedmont</t>
  </si>
  <si>
    <t>No sign of infarct on imaging</t>
  </si>
  <si>
    <t>heparin</t>
  </si>
  <si>
    <t>frusemide, metoprolol, nitroglycerine, atorvastatin, simvastatin, ticagrelor</t>
  </si>
  <si>
    <t>DVT</t>
  </si>
  <si>
    <t>Osteomyelitis</t>
  </si>
  <si>
    <t>Spinal cord injury at C5-C7 with complete spinal cord lesion.</t>
  </si>
  <si>
    <t>Antithrombotic
Epileptic Medication
Antihypertensives
Diabetes Medication
Statin</t>
  </si>
  <si>
    <t>apixaban, clonazepam, gabapentin, frusemide, hydralazine, insulin detemir, insulin lispro, pravastatin</t>
  </si>
  <si>
    <t>amitriptyline, venlafaxine</t>
  </si>
  <si>
    <t>acute UTI</t>
  </si>
  <si>
    <t>Oaks</t>
  </si>
  <si>
    <t>Pt was somnolent throughout stay</t>
  </si>
  <si>
    <t>Antithrombotic
Epileptic Medication</t>
  </si>
  <si>
    <t>enoxaparin, lorazepam</t>
  </si>
  <si>
    <t>lorazepam</t>
  </si>
  <si>
    <t>Narcotic painkillers used (morphine)</t>
  </si>
  <si>
    <t>Pt expired in hospice few days after discharge</t>
  </si>
  <si>
    <t>R ICA and L ICA signifies stenosis. No signs of mass or hemorrhage</t>
  </si>
  <si>
    <t>Pt family refused further imaging, limiting lesion localization notes</t>
  </si>
  <si>
    <t>ED</t>
  </si>
  <si>
    <t>Piedmont Palliative Care</t>
  </si>
  <si>
    <t>Pt. was unresponsive during stay.</t>
  </si>
  <si>
    <t>Current tobacco chewer</t>
  </si>
  <si>
    <t>amlodipine, atorvastatin</t>
  </si>
  <si>
    <t>Fluoxetine</t>
  </si>
  <si>
    <t>Active cancer process</t>
  </si>
  <si>
    <t>Wife present</t>
  </si>
  <si>
    <t>right PCA</t>
  </si>
  <si>
    <t>Right PCA</t>
  </si>
  <si>
    <t>Delayed responses to stimuli</t>
  </si>
  <si>
    <t>amlodipine, carvedilol, lisinopril, atorvastatin</t>
  </si>
  <si>
    <t>Antihypertensives were given prior to pt coming to Piedmont. However, most of the treatment was at Piedmont.</t>
  </si>
  <si>
    <t>Pt. CT was done in initial hospital (prior to admission to ED in Piedmont)</t>
  </si>
  <si>
    <t>Thalamus</t>
  </si>
  <si>
    <t>1
3</t>
  </si>
  <si>
    <t>ICU on first day, observation unit on second day</t>
  </si>
  <si>
    <t>Pt has COPD.</t>
  </si>
  <si>
    <t>Mentioned in history prior stroke, but no notes on date or residual deficits.</t>
  </si>
  <si>
    <t>amlodipine, fresemide, metoprolol, telmisartan, atorvastatin</t>
  </si>
  <si>
    <t>Patient in hospital for IR procedure.</t>
  </si>
  <si>
    <t>Pt initially came in for continuous nosebleeds. Stroke was complication in hospital due to quitting Eliquis medication. No ED arrival, as patient had already been admitted.</t>
  </si>
  <si>
    <t>Patient admitted for 4 days, beginning on day of stroke.</t>
  </si>
  <si>
    <t>Cardiac ICU</t>
  </si>
  <si>
    <t>Pt's stroke was the complication. In addition, pt required 5L of O2 due to COPD.</t>
  </si>
  <si>
    <t>Pt was NPO, so swallowing not performed</t>
  </si>
  <si>
    <t>.25/dy</t>
  </si>
  <si>
    <t>Pt. said smoked "on and off" for many years</t>
  </si>
  <si>
    <t>Ataxia</t>
  </si>
  <si>
    <t>Vertigo</t>
  </si>
  <si>
    <t>clonidine, atenolol, clopidogrel, rosuvastatin</t>
  </si>
  <si>
    <t>Diazepam</t>
  </si>
  <si>
    <t>Right anterolateral temporal lobe</t>
  </si>
  <si>
    <t>Heparin, antiplatelet (clopidogrel)</t>
  </si>
  <si>
    <t>atorvastatin</t>
  </si>
  <si>
    <t>Multiple left cerebral infarcts in white matter. May have been a TIA instead of ischemic. Report is unsure.</t>
  </si>
  <si>
    <t>Multiple cryptogenic stroke</t>
  </si>
  <si>
    <t>Antihypertensives
Antithrombotic</t>
  </si>
  <si>
    <t>hydrocholothiazide, losartan, sotalol, warfarin</t>
  </si>
  <si>
    <t>Pt was in rehab after recent surgery.</t>
  </si>
  <si>
    <t>Pt. passed fairly soon after stroke</t>
  </si>
  <si>
    <t>No MRI because of complicated ICD</t>
  </si>
  <si>
    <t>Pt was sent home due to improvements. No rehab offered.</t>
  </si>
  <si>
    <t>Decreased awareness of safety</t>
  </si>
  <si>
    <t>Valvular stenosis</t>
  </si>
  <si>
    <t>Insomnia</t>
  </si>
  <si>
    <t>1pk/dy</t>
  </si>
  <si>
    <t>Antihypertensives
Diabetes Medication
Statin</t>
  </si>
  <si>
    <t>amlodipine, frusemide, isosorbide amononitrate, losartan, metoprolol, glipizide, januvia, metformin, clopidogrel, simvastatin</t>
  </si>
  <si>
    <t>Nortriptyline</t>
  </si>
  <si>
    <t>Pregabalin for neuropathic pain</t>
  </si>
  <si>
    <t>Multiple TIAs during stay. MRI ruled out an infarction in the end.</t>
  </si>
  <si>
    <t>Subacute infarct</t>
  </si>
  <si>
    <t>.5 pks/dy</t>
  </si>
  <si>
    <t>Covid date: 12/27/2021 . Pt stroke was Pre-Covid</t>
  </si>
  <si>
    <t>Antihypertensives
Antithrombotic
Statin</t>
  </si>
  <si>
    <t>lisinopril, metoprolol, frusemide, warfarin, clopidogrel, atorvastatin</t>
  </si>
  <si>
    <t>Stated that pt was transferred from "outside hospital" for higher level of care.</t>
  </si>
  <si>
    <t>Pt. is expired, however, it is way later than our cutoff of 6 months post-stroke. CT was also done in first hospital (prior to transfer).</t>
  </si>
  <si>
    <t>CTA</t>
  </si>
  <si>
    <t>Seizures</t>
  </si>
  <si>
    <t>lisinopril, frusemide, isosorbide mononitrate, nifedipine, iabetalol, spironolactone, apixaban</t>
  </si>
  <si>
    <t>Sertraline</t>
  </si>
  <si>
    <t>Pt was in Kidney Clinic of Athens when physician called EMS to Piedmont.</t>
  </si>
  <si>
    <t xml:space="preserve">Pt. is expired, however, it is way later than our cutoff of 6 months post-stroke. </t>
  </si>
  <si>
    <t>5
2</t>
  </si>
  <si>
    <t>Nephrology department for hemodialysis</t>
  </si>
  <si>
    <t>Imaging was unremarkable</t>
  </si>
  <si>
    <t>amlodipine, labetalol, clopidogrel, fentanyl, propofol</t>
  </si>
  <si>
    <t>Pt had midazolam (anxiolytic) once</t>
  </si>
  <si>
    <t>Surgical ICU</t>
  </si>
  <si>
    <t>walker</t>
  </si>
  <si>
    <t>Antihypertensives
Diabetes Medication</t>
  </si>
  <si>
    <t>lisinopril-hydrochlorothiazdie, furosemide, metformin, glipizide</t>
  </si>
  <si>
    <t>heparin, enoxaparin, rivaroxaban</t>
  </si>
  <si>
    <t xml:space="preserve">Pt is expired, however, it is way later than our cutoff of 6 months post-stroke. </t>
  </si>
  <si>
    <t>Intermittent difficulties speaking</t>
  </si>
  <si>
    <t>Pt. has bilateral leg amputations</t>
  </si>
  <si>
    <t>Chronic bipolar disease</t>
  </si>
  <si>
    <t>Antihypertensives
Statin
Epileptic Medication</t>
  </si>
  <si>
    <t>losartan, spironolactone, atorvastatin, topiramate, depakote, gabapentin</t>
  </si>
  <si>
    <t>amitriptyline</t>
  </si>
  <si>
    <t>Transferred to ICU due to pneumonia complication</t>
  </si>
  <si>
    <t>Difficulty attending to directions, decreased awareness of surroundings</t>
  </si>
  <si>
    <t>Antihypertensives
Statin
Diabetes Medication</t>
  </si>
  <si>
    <t>hydrocholothiazide, nifedipine, metoprolol, atorvastatin, metformin</t>
  </si>
  <si>
    <t>heparin, clopidogrel, enoxaparin</t>
  </si>
  <si>
    <t>lisinopril, metoprolol, induline glargine</t>
  </si>
  <si>
    <t>caudate nucleus</t>
  </si>
  <si>
    <t>Caudate nucleus</t>
  </si>
  <si>
    <t>Aneurysms</t>
  </si>
  <si>
    <t>heparin, enoxaparin</t>
  </si>
  <si>
    <t>Diagnosed with vertigo two days prior to stroke</t>
  </si>
  <si>
    <t>lisinopril, atorvastatin, insulin lispro, insulin glargine, clopidogrel</t>
  </si>
  <si>
    <t>Left pontine infarction</t>
  </si>
  <si>
    <t>Use of walking aid not expressed</t>
  </si>
  <si>
    <t>No signs of infarct on imaging</t>
  </si>
  <si>
    <t>amlodipine, lisinopril, atorvastatin</t>
  </si>
  <si>
    <t>Prior to stroke</t>
  </si>
  <si>
    <t>dilitiazem</t>
  </si>
  <si>
    <t>mirtazapine, paroxetine</t>
  </si>
  <si>
    <t>Husband present</t>
  </si>
  <si>
    <t>lacunar infarcts/few foci diffused in the periventricular white matter</t>
  </si>
  <si>
    <t>Lacunar infarcts. Few foci diffused in the periventricular white matter.</t>
  </si>
  <si>
    <t>Pt returned to rehab facility they came from. However, palliative and hospice care was chosen for the pt due to overall poor prognosis</t>
  </si>
  <si>
    <t>Pt was not tested due to severe state.</t>
  </si>
  <si>
    <t>Impaired due to dementia diagnosis. Pt was lethargic.</t>
  </si>
  <si>
    <t>Expired in hospice day after discharge</t>
  </si>
  <si>
    <t>hemorrhage in right occipital and left temporal</t>
  </si>
  <si>
    <t>Size of bleed not stated</t>
  </si>
  <si>
    <t>Considered a "heavy smoker"</t>
  </si>
  <si>
    <t>Antihypertensives
Statin
Antithrombotic</t>
  </si>
  <si>
    <t>losartan, atorvastatin, apixaban, enoxaparin, heparin</t>
  </si>
  <si>
    <t>trazodone, fluoxetine</t>
  </si>
  <si>
    <t>antipsychotics: olanzapine, ziprasidone</t>
  </si>
  <si>
    <t>CT was done in outside facility prior to transfer</t>
  </si>
  <si>
    <t>Very small infarct. May have been a TIA</t>
  </si>
  <si>
    <t>heparin, enoxaparin, apixaban</t>
  </si>
  <si>
    <t>No residual deficits on mobility</t>
  </si>
  <si>
    <t>Pt expired approximately 3 months later (date unknown)</t>
  </si>
  <si>
    <t>left inferolateral frontal lobe hemorrhage</t>
  </si>
  <si>
    <t>Pt was a concern for depression and suicidal ideation. However, it was ruled by psychiatrist that he was not considered suicidal.</t>
  </si>
  <si>
    <t>Memory impairment and essential tremors</t>
  </si>
  <si>
    <t>amlodipine, propranolol, hydrochlorothiazide, atorvastatin, primidone</t>
  </si>
  <si>
    <t>trazodone, sertraline</t>
  </si>
  <si>
    <t>antipsychotics: olanzapine</t>
  </si>
  <si>
    <t>Right frontal corona radiata</t>
  </si>
  <si>
    <t>Rolling walker. Impairments to distal hand are influenced by patient's essential tremors (prior condition).</t>
  </si>
  <si>
    <t>Memory impaiment (prior to stroke). Otherwise, cognition is WFL</t>
  </si>
  <si>
    <t>lisinopril, metformin, glimepiride, atorvastatin</t>
  </si>
  <si>
    <t>Right frontal lobe, left internal capsule and basal ganglia</t>
  </si>
  <si>
    <t>Lacunar</t>
  </si>
  <si>
    <t>heparin, enoxaparin, clopidogrel</t>
  </si>
  <si>
    <t>wheelchair</t>
  </si>
  <si>
    <t>infarction inferior posterior lateral to globus pallidus on the right. Multiple microhemorrhages throughout.</t>
  </si>
  <si>
    <t>Pt had conjunctival hemorrhage of the right eye</t>
  </si>
  <si>
    <t>hydrocholothiazide, sertraline, atorvastatin</t>
  </si>
  <si>
    <t>sertraline (zoloft)</t>
  </si>
  <si>
    <t>Right thalamus. Normal ventricular size</t>
  </si>
  <si>
    <t>enoxaparin</t>
  </si>
  <si>
    <t>Gait/motor WFL</t>
  </si>
  <si>
    <t>thrombocythemia</t>
  </si>
  <si>
    <t>.5 pk/dy for 15 yrs</t>
  </si>
  <si>
    <t>Left parietal lobe</t>
  </si>
  <si>
    <t>only given aspirin and statin</t>
  </si>
  <si>
    <t>No gait testing</t>
  </si>
  <si>
    <t>Tobacco abuse</t>
  </si>
  <si>
    <t>Quit after stroke</t>
  </si>
  <si>
    <t>metoprolol, nitroglycerine, atorvastatin, clopidogrel</t>
  </si>
  <si>
    <t>Pt was picked up from work.</t>
  </si>
  <si>
    <t>heparin, clopidogrel</t>
  </si>
  <si>
    <t>Delayed response to stimuli</t>
  </si>
  <si>
    <t>amlodipine</t>
  </si>
  <si>
    <t>Family was present</t>
  </si>
  <si>
    <t>infarction of cerebellum, entire pons, right thalamus, and hemorrhaging in right occipital lobe</t>
  </si>
  <si>
    <t>Pt's stroke was severe, and family and physicians decided to end care for patient.</t>
  </si>
  <si>
    <t>Pt was unconscious throughout hospital stay</t>
  </si>
  <si>
    <t>Restless leg syndrome</t>
  </si>
  <si>
    <t>carvedilol, valsartan-hydrochlorothiazide, atorvastatin</t>
  </si>
  <si>
    <t>zolpidem</t>
  </si>
  <si>
    <t>infarction bilateral cerebellum, bilateral occipital lobe, small infarct left thalamus, small infarct in left parietal, and small infarct in right frontal lobe</t>
  </si>
  <si>
    <t>clopidogrel, enoxaparin</t>
  </si>
  <si>
    <t>Pt had two strokes in the past and received tPA both times</t>
  </si>
  <si>
    <t>Pt takes zolpidem (Ambien) for insomnia</t>
  </si>
  <si>
    <t>tPA was given in first hospital before transfer</t>
  </si>
  <si>
    <t>CT time from first hospital is unknown.</t>
  </si>
  <si>
    <t>No signs of infarct on imaging. Imaging done post-tPA.</t>
  </si>
  <si>
    <t>Potential prior SCA aneurysm not seen at PAR</t>
  </si>
  <si>
    <t>only tPA from prior hospital</t>
  </si>
  <si>
    <t>Pt left against medical advice, so many evaluations were not performed.</t>
  </si>
  <si>
    <t>Pt. left against medical advice</t>
  </si>
  <si>
    <t>No testing was performed</t>
  </si>
  <si>
    <t>metoprolol, atorvastatin, apixaban, brilinta</t>
  </si>
  <si>
    <t>heparin given in first hospital before transfer</t>
  </si>
  <si>
    <t>Pt expired within two months of stroke. Exact expiration date unknown</t>
  </si>
  <si>
    <t>bilateral frontal lobe, right parietal lobe, right thalamus, bilateral cerebellum</t>
  </si>
  <si>
    <t>Evaluations were made in first facility, not performed at PAR</t>
  </si>
  <si>
    <t>Pt had a STEMI during hospital stay</t>
  </si>
  <si>
    <t>Degenerative Joint Disease</t>
  </si>
  <si>
    <t>metoprolol, hydrochlorothiazide, clopidogrel, pravastatin</t>
  </si>
  <si>
    <t>left MCA and occipital</t>
  </si>
  <si>
    <t>rolling walker</t>
  </si>
  <si>
    <t>Cognitive impairments</t>
  </si>
  <si>
    <t>metoprolol, methyldopa, lisinopril, nitroglycerine, atorvastatin</t>
  </si>
  <si>
    <t>Minimal petechial hemorrhage seen. Possible watershed.</t>
  </si>
  <si>
    <t>Possible minimal hemorrhage. However, diagnosed as acute ischemic.
While MCA is considered, they rule watershed more likely.</t>
  </si>
  <si>
    <t>Pt turned down subacute rehabilitation and decided home with therapy visits</t>
  </si>
  <si>
    <t>Difficulty moving due to hip fracture from fall</t>
  </si>
  <si>
    <t>Decreased safety judgment</t>
  </si>
  <si>
    <t>Valvular Stenosis</t>
  </si>
  <si>
    <t>carvedilol, nifedipine, lisinopril-hydrochlorothiazide, atorvastatin, clopidogrel</t>
  </si>
  <si>
    <t>alprazolam</t>
  </si>
  <si>
    <t>CT performed in other hospital, time unknown. Time recorded is CT performed in PAR.</t>
  </si>
  <si>
    <t>Right MCA in the anterior sylvian region</t>
  </si>
  <si>
    <t>Decreased awareness for safety, need cues for problem solving</t>
  </si>
  <si>
    <t>mirtazapine, sertraline</t>
  </si>
  <si>
    <t>Pt expired in hospice</t>
  </si>
  <si>
    <t>left MCA and inferior left basal ganglia</t>
  </si>
  <si>
    <t>Due to pt's complications and stroke severity, palliative care was the only option.</t>
  </si>
  <si>
    <t>Pt was in severe altered mental status, and was unresponsive for most of their stay</t>
  </si>
  <si>
    <t>In-patient hospice at PAR</t>
  </si>
  <si>
    <t>Tests were not performed due to pt's severe state</t>
  </si>
  <si>
    <t>atorvastatin, clopidogrel</t>
  </si>
  <si>
    <t>Right vertex and motor strip</t>
  </si>
  <si>
    <t>No evidence of infarct or intracranial abnormality</t>
  </si>
  <si>
    <t>Arthritis, ankylosis of spine</t>
  </si>
  <si>
    <t>"minimal residual symptoms." No other description found.</t>
  </si>
  <si>
    <t>carvedilol, hydralazine, frusemide, losartan, atorvastatin, clopidogrel</t>
  </si>
  <si>
    <t>hydroxine 25 mg 2x/dy</t>
  </si>
  <si>
    <t>Was diagnosed with anxiety three days after stroke</t>
  </si>
  <si>
    <t>right parietal lobe corresponding to post division of MCA/right anterior cerebellum and right caudate nucleus</t>
  </si>
  <si>
    <t>Right parietal lobe corresponding to post division of MCA. Right anterior cerebellum and right caudate nucleus</t>
  </si>
  <si>
    <t>.25 pks/47 years</t>
  </si>
  <si>
    <t>amlodipine, lisinopril, carvedilol, frusemide, atorvastatin, simvastatin, apixaban</t>
  </si>
  <si>
    <t>Pt expiration time since stroke exceeds our cutoff.</t>
  </si>
  <si>
    <t>posterior limb of right internal capsule</t>
  </si>
  <si>
    <t>Posterior limb of right internal capsule. Occlusion of left ICA.</t>
  </si>
  <si>
    <t>heparin, apixaban</t>
  </si>
  <si>
    <t>Marijuana</t>
  </si>
  <si>
    <t>metoprolol, nifedipine, atorvastatin, insulin regular, insulin detemir</t>
  </si>
  <si>
    <t>fluoxetine</t>
  </si>
  <si>
    <t>Mother in-law present</t>
  </si>
  <si>
    <t>Small infarcts in right frontoparietal white matter.</t>
  </si>
  <si>
    <t>Assessments not performed due to patient's severe state</t>
  </si>
  <si>
    <t>Pt was intubated due to respiratory failure during stay</t>
  </si>
  <si>
    <t>Alzheimer Disease</t>
  </si>
  <si>
    <t>lisinopril, atorvastatin, clopidogrel</t>
  </si>
  <si>
    <t>citalopram</t>
  </si>
  <si>
    <t>enoxaparin, clopidogrel</t>
  </si>
  <si>
    <t>Assisstance and cues required for directions and correcting errors. Pt also has AD.</t>
  </si>
  <si>
    <t>atorvastatin (Lipitor)</t>
  </si>
  <si>
    <t>citalopram (CELEXA) 40 mg</t>
  </si>
  <si>
    <t>clonazePAM (KONOPIN) 1mg</t>
  </si>
  <si>
    <t>Pt drove to nearest Sherriff's department. Location unknown.</t>
  </si>
  <si>
    <t>Left insula and post parasylvian region, left thalamus, and left anterolateral frontal cortex</t>
  </si>
  <si>
    <t>antipsychotics and aspirin</t>
  </si>
  <si>
    <t>St. Mary's Hospital Rehabilitation Center</t>
  </si>
  <si>
    <t>Needs assistance for correcting errors and safety judgment</t>
  </si>
  <si>
    <t>Expressive aphasia
Global aphasia</t>
  </si>
  <si>
    <t>frusemide, carvedilol</t>
  </si>
  <si>
    <t>buspirone, citalopram, zolpidem</t>
  </si>
  <si>
    <t>No signs of infarct. Possible TIA.</t>
  </si>
  <si>
    <t>heparin, apixaban, rivaroxaban</t>
  </si>
  <si>
    <t>Needs assistance while walking</t>
  </si>
  <si>
    <t>Decreased recall of events, decreased awareness of deficits</t>
  </si>
  <si>
    <t>Left thalamic intraparenchymal hemorrhage with approx. 2.5 mm of rightward midline shift</t>
  </si>
  <si>
    <t>Slurred speech, difficulty ambulating</t>
  </si>
  <si>
    <t>Sleep apnea</t>
  </si>
  <si>
    <t>metoprolol, nitroglycerine, amlodipine, frusemide, lisinopril, atorvastatin, insulin detemir, insulin lispro, metformin, clopidogrel</t>
  </si>
  <si>
    <t>Wife and daughter present</t>
  </si>
  <si>
    <t>Subacute infarct medial right cerebellum. Tiny left cerebellar infarct.</t>
  </si>
  <si>
    <t>warfarin, heparin, clopidogrel, enoxaparin, apixaban</t>
  </si>
  <si>
    <t>No definite acute infarct seen in CT. MRI cannot be performed due to pt's pacemaker.</t>
  </si>
  <si>
    <t>History of recurrent CVAs and TIAs.</t>
  </si>
  <si>
    <t>amlodipine, metoprolol, lisinopril, atorvastatin, clopidogrel</t>
  </si>
  <si>
    <t>bispirone, citalopram</t>
  </si>
  <si>
    <t>antipsychotics: clonazepam</t>
  </si>
  <si>
    <t>Pt. has had continuous diagnoses of TIA throughout the past month, and the symptoms have worsened</t>
  </si>
  <si>
    <t>Left temporal lobe</t>
  </si>
  <si>
    <t>Left parietal subcortical region with significant associated mass effect. Pt also had multiple TIAs during stay, but no sign on imaging.</t>
  </si>
  <si>
    <t>amlodipine, carvedilol, atorvastatin, clopidogrel</t>
  </si>
  <si>
    <t>Daughter and son present</t>
  </si>
  <si>
    <t>Pt may have expired within 4 months after stroke. However, date of expiration is UNK.</t>
  </si>
  <si>
    <t>Lateral right frontal lobe.</t>
  </si>
  <si>
    <t>clopidogrel, heparin</t>
  </si>
  <si>
    <t>Pt uses smokeless tobacco (snuff)</t>
  </si>
  <si>
    <t xml:space="preserve">Arteriovenous Malformations </t>
  </si>
  <si>
    <t>Brain Surgery:
Brain AVM repair (right side)</t>
  </si>
  <si>
    <t>atorvastatin, 40 mg, 1xdy</t>
  </si>
  <si>
    <t>Right thalamus and medial right parietal lobe. Evidence of prior AVM coiling.</t>
  </si>
  <si>
    <t>heparin. Pt was transferred to Emory where more treatments were performed.</t>
  </si>
  <si>
    <t>Emory Hospital</t>
  </si>
  <si>
    <t>No signs of motor deficits</t>
  </si>
  <si>
    <t>Pre-stroke</t>
  </si>
  <si>
    <t>furosemide, diltiazem, metoprolol, nitroglycerin, rosuvastatin, clopidogrel, apixaban, methylprednisolone</t>
  </si>
  <si>
    <t>sertraline, bupropion</t>
  </si>
  <si>
    <t>antipsychotics: quetiapine</t>
  </si>
  <si>
    <t>Daughter present</t>
  </si>
  <si>
    <t>Lateral right putamen</t>
  </si>
  <si>
    <t>clopidogrel, heparin, apixaban</t>
  </si>
  <si>
    <t>UTI during stay. Was treated with antibiotics</t>
  </si>
  <si>
    <t>No mobility or gait deficits</t>
  </si>
  <si>
    <t>Diabetes Medication
Antihypertensives</t>
  </si>
  <si>
    <t>clonidine, metformin, metoprolol</t>
  </si>
  <si>
    <t>sertraline</t>
  </si>
  <si>
    <t>Son was present</t>
  </si>
  <si>
    <t>Pt died in hospice after discharge</t>
  </si>
  <si>
    <t>left posterior medial cerebellum, left ventrolateral pons, bilateral frototemporal cortex, bilateral insular cortex</t>
  </si>
  <si>
    <t xml:space="preserve">Left posterior medial cerebellum, left ventrolateral pons, bilateral frototemporal cortex, bilateral insular cortex </t>
  </si>
  <si>
    <t>altepase, palliative care</t>
  </si>
  <si>
    <t>Medical ICU</t>
  </si>
  <si>
    <t>in-patient hospice</t>
  </si>
  <si>
    <t>Difficulty attending to directions, difficulty following orders, delayed responses</t>
  </si>
  <si>
    <t>Expressive aphasia
Receptive aphasia</t>
  </si>
  <si>
    <t>Recurrent strokes. Unknown of residual deficits.</t>
  </si>
  <si>
    <t>Diabetes Medication
Antihypertensives
Statin</t>
  </si>
  <si>
    <t>amlodipine, metoprolol, atorvastatin, clopidogrel, insulin detemir, insulin lispro</t>
  </si>
  <si>
    <t>imipramine</t>
  </si>
  <si>
    <t>Sister present</t>
  </si>
  <si>
    <t>Right posterior temporal lobe</t>
  </si>
  <si>
    <t>Assistance required to correct errors</t>
  </si>
  <si>
    <t>Neuropathy, hearing loss in right ear.</t>
  </si>
  <si>
    <t>From prior stroke</t>
  </si>
  <si>
    <t>tricagrelor, amlodipine, atorvastatin</t>
  </si>
  <si>
    <t>Left frontoparietal at the vertex</t>
  </si>
  <si>
    <t>Ischemic stroke + carotid artery stenting 2 days before this admission. No acute artery infarct identified.</t>
  </si>
  <si>
    <t>Left putamen and external capsule</t>
  </si>
  <si>
    <t>Statin
Antihypertensives
Diabetes Medication</t>
  </si>
  <si>
    <t>amlodipine, atorvastatin, empagliflozin, metformin</t>
  </si>
  <si>
    <t>Friend was present. Pt was referred by neurologist to attend hospital</t>
  </si>
  <si>
    <t>Right thalamus</t>
  </si>
  <si>
    <t>Lethargic, decreased awareness</t>
  </si>
  <si>
    <t>No signs of acute infarct</t>
  </si>
  <si>
    <t>Left side numbness</t>
  </si>
  <si>
    <t>Antihypertensives
Statin
Diabetes Medication
Antithrombotic</t>
  </si>
  <si>
    <t>hydralazine, metoprolol, nitroglycerin, atorvastatin, insulin lispro, insulin glargine, apixaban</t>
  </si>
  <si>
    <t>Lacunar infarct in left thalamus</t>
  </si>
  <si>
    <t>apixaban</t>
  </si>
  <si>
    <t>Independent mobility</t>
  </si>
  <si>
    <t>amlodipine, hydralazine, carvedilol, isosobide mononitrate, lisinopril-hydrochlorothiazide, atorvastatin, insulin glargine</t>
  </si>
  <si>
    <t>CT performed in other hospital</t>
  </si>
  <si>
    <t>Left putamen</t>
  </si>
  <si>
    <t>Pt has dementia/AD. Unable to respond to commands and cannot communicate.</t>
  </si>
  <si>
    <t>Right sided occipital hemorrhage</t>
  </si>
  <si>
    <t>Pt had suicide attempt</t>
  </si>
  <si>
    <t>Migraines</t>
  </si>
  <si>
    <t>carvedilol, atorvastatin</t>
  </si>
  <si>
    <t>bupropion, duloxetine</t>
  </si>
  <si>
    <t>antipsychotic: quetiapine</t>
  </si>
  <si>
    <t>St. Mary's Rehab</t>
  </si>
  <si>
    <t>Difficulty when walking</t>
  </si>
  <si>
    <t>Decreased awareness, difficulty following commands.</t>
  </si>
  <si>
    <t>Spine surgery</t>
  </si>
  <si>
    <t>Right hippocampus</t>
  </si>
  <si>
    <t>Decreased short term and long term memory</t>
  </si>
  <si>
    <t>Gout</t>
  </si>
  <si>
    <t>AD</t>
  </si>
  <si>
    <t>frusemide, felodipine, atorvastatin, simvastatin, clopidogrel</t>
  </si>
  <si>
    <t>vanlafaxine</t>
  </si>
  <si>
    <t>Husband present. Pt drove from an urgent care to the hospital.</t>
  </si>
  <si>
    <t>Left cerebellar infarct</t>
  </si>
  <si>
    <t>tobacco abuse, benzodiazapine abuse</t>
  </si>
  <si>
    <t>Antihypertensives
Statin
Epileptic Medication
Antithrombotic</t>
  </si>
  <si>
    <t>fresemide, metoprolol, atorvastatin, clonazepam, warfarin</t>
  </si>
  <si>
    <t>escitalopram</t>
  </si>
  <si>
    <t>antipsychotic: olanzapine</t>
  </si>
  <si>
    <t>Left frontal lobe, remote infarct right frontal lobe, remote left occipital infarct.</t>
  </si>
  <si>
    <t>clopidogrel, heparin, warfarin</t>
  </si>
  <si>
    <t>Decreased awareness of deficits</t>
  </si>
  <si>
    <t>9/1/2017, 10/1/2017</t>
  </si>
  <si>
    <t>amlodipine, carvedilol, nitroglycerin, simvastatin, clopidogrel</t>
  </si>
  <si>
    <t>fluoxetine, trazodone</t>
  </si>
  <si>
    <t>Tiny acute infarctions in medial occipital lobe, inferior parietal lobe, and anterosuperior tip of lateral temoroparietal operculum</t>
  </si>
  <si>
    <t>clopidogrel, heparin, enoxaparin</t>
  </si>
  <si>
    <t>amlodipine, benazepril-hydrochlorothiazide, furosemide, metoprolol, atorvastatin, glipizide, clopidogrel</t>
  </si>
  <si>
    <t>Occipital lobe infarct</t>
  </si>
  <si>
    <t>losartan, lisinopril, atorvastatin</t>
  </si>
  <si>
    <t>duloxetine, trazodone</t>
  </si>
  <si>
    <t>Right frontal/parietal/occipital. Left basal ganglia nuclei.</t>
  </si>
  <si>
    <t>Decreased recall of events</t>
  </si>
  <si>
    <t>No visible infarct</t>
  </si>
  <si>
    <t>Left-sided hemiparesis</t>
  </si>
  <si>
    <t>metoprolol, losartan, apixaban, atorvastatin</t>
  </si>
  <si>
    <t>Left corona radiata, posterior limb internal capsule and left fromtal and temporal opercula</t>
  </si>
  <si>
    <t>frusemide, metoprolol, spirolactone, isosorbide mononitrate, atorvastatin</t>
  </si>
  <si>
    <t>duloxetine</t>
  </si>
  <si>
    <t>Pt died after discharge</t>
  </si>
  <si>
    <t>No acute infarct seen on CT. MRI was not performed due to pacemaker</t>
  </si>
  <si>
    <t>GI consulted due to GI complication</t>
  </si>
  <si>
    <t>Nursing Facility</t>
  </si>
  <si>
    <t>decreased awareness of errors, decreased recall.</t>
  </si>
  <si>
    <t>No sign of infarct on imaging. Increased ventricular enlargement.</t>
  </si>
  <si>
    <t>Osteoporosis without current pathological fracture</t>
  </si>
  <si>
    <t>Antihypertensives
Statin
Diabetes Medication
Epileptic Medication</t>
  </si>
  <si>
    <t>lisinopril, rosuvastatin, metformin, levetiracetam</t>
  </si>
  <si>
    <t>Imaging performed prior to admission.</t>
  </si>
  <si>
    <t>Right thalamic nucleus</t>
  </si>
  <si>
    <t>heparin, enoxaparin, methylprednisolone</t>
  </si>
  <si>
    <t>carvedilol, lisinopril, hydrochlorothiazide, clonidine, atorvastatin</t>
  </si>
  <si>
    <t>doxepin</t>
  </si>
  <si>
    <t>right posterior putamen, tail of caudate and adjacent to right frontal horn</t>
  </si>
  <si>
    <t>Right posterior putamen, tail of caudate and adjacent to right frontal horn</t>
  </si>
  <si>
    <t>Pt mobility not discussed</t>
  </si>
  <si>
    <t>amlodipine, nitroglycerine, atorvastatin</t>
  </si>
  <si>
    <t>Right cerebellar infarct</t>
  </si>
  <si>
    <t>heparin, clopidogrel, enoxaparin, apixaban</t>
  </si>
  <si>
    <t>Infarct in left peritrigonal deep white matter. Right anterior occipital hemorrhage.</t>
  </si>
  <si>
    <t>Left leg weakness</t>
  </si>
  <si>
    <t>hydralazine, furosemide, valsartan, atorvastatin</t>
  </si>
  <si>
    <t>Right internal capsule</t>
  </si>
  <si>
    <t>heparin, clopidogrel, enoxaparin, methylprednisolone</t>
  </si>
  <si>
    <t>3
1</t>
  </si>
  <si>
    <t>Pt was placed in ICU for four days. Returned unplanned due to complications with dizziness and heart problems.</t>
  </si>
  <si>
    <t>Left MCA involving posterior temporal lobe, left occipital and parietal lobes with associated petechial hemorrhage</t>
  </si>
  <si>
    <t>1/1/2004, 5/27/2019</t>
  </si>
  <si>
    <t>left MCA and another infarct adjacent to right posterior insula</t>
  </si>
  <si>
    <t>heparin, rivaroxiban</t>
  </si>
  <si>
    <t>Loop recorder inserted</t>
  </si>
  <si>
    <t>Pt was delayed when responding to questions</t>
  </si>
  <si>
    <t>right frontal lobe</t>
  </si>
  <si>
    <t>aspirin</t>
  </si>
  <si>
    <t>left frontal lobe</t>
  </si>
  <si>
    <t>heparin, methylprednisolone</t>
  </si>
  <si>
    <t>Attends to cues with redirect</t>
  </si>
  <si>
    <t>Gender identity not noted</t>
  </si>
  <si>
    <t>On glipizide and metformin but not currently taking; antihypertensives not on home med list</t>
  </si>
  <si>
    <t xml:space="preserve">Metformin continued as before; insulin glargline/lispro, hydochlorathiazide, potassium chloride, amlodipline </t>
  </si>
  <si>
    <t>Put the driving sitance to treatment providing hospital as the distance between Piedmont Newton and Piedmont Athens</t>
  </si>
  <si>
    <t>Put ED arrival time and CT scan time as the original admit to Piedmont Newton</t>
  </si>
  <si>
    <t>small amount of blood products entering cerebellar vermis, partial effacement of the fourth ventricle</t>
  </si>
  <si>
    <t>Admitted to PAR ICU 1/1/2022; admitted to stroke unit 1/1/2022 and was discharged from there</t>
  </si>
  <si>
    <t>Navicent Rehab Hospital (Macon, GA)</t>
  </si>
  <si>
    <t>Patient expired</t>
  </si>
  <si>
    <t>Clonazepram</t>
  </si>
  <si>
    <t>Arrived from a different address that the one provided as residence</t>
  </si>
  <si>
    <t>left PICA acute infarction with left distal vertebral artery occlusion</t>
  </si>
  <si>
    <t>Hydrocortisone sodium succinate (corticosteroids); Code DNR/DNI</t>
  </si>
  <si>
    <t>Patient coded and was transferred out of the medical surgical ICU and transferred into the cardiac intensive care unit; patient had sepsis 12/31</t>
  </si>
  <si>
    <t>Family notes that she may have a PMHx of HTN, had a mitral valve prolapse</t>
  </si>
  <si>
    <t>Family noted a PMHx of depression</t>
  </si>
  <si>
    <t>Amlopdipine, metoprolol succinate</t>
  </si>
  <si>
    <t>Patient's husband os primary caregiver</t>
  </si>
  <si>
    <t>large right frontal hematoma with regional frontal leftward midline shift 8 mm, minimal adjacent subarachnoid hemorrhage</t>
  </si>
  <si>
    <t>Code DNR/DNI</t>
  </si>
  <si>
    <t>Athens Heritage</t>
  </si>
  <si>
    <t xml:space="preserve">Dates of diagnoses unknown </t>
  </si>
  <si>
    <t>Osteoarthritis dx date UNK</t>
  </si>
  <si>
    <t>TIA date UNK</t>
  </si>
  <si>
    <t>Citalopram</t>
  </si>
  <si>
    <t xml:space="preserve">Oaks of Athens is listed as primary caregiver </t>
  </si>
  <si>
    <t>Patient had progressive symptoms over 24 hours ago but LKWT is put at 13:20 of 12/31/21; not a candidate for tPA due to it being over 24 hours since progressive symptoms</t>
  </si>
  <si>
    <t>Right ACA also showed severe stenosis; suspected R MCA stroke is chronic and left sided deficits are reactivation of prior stroke deficits</t>
  </si>
  <si>
    <t>Watershed stroke + narrowing w/o infarct</t>
  </si>
  <si>
    <t>AM-PAC score not given due to patient not appropriate for therapy</t>
  </si>
  <si>
    <t>Kindred HSPC</t>
  </si>
  <si>
    <t>Coagulation disorder: prothrombin gene mutation; hypothyroidism; type 2 diabetes, mitral valve disease</t>
  </si>
  <si>
    <t>Uses smokeless tobacco now</t>
  </si>
  <si>
    <t>A week before, left Northeast Georgia with previous episodes of strokes ande bacterial infection AMA</t>
  </si>
  <si>
    <t>Antithrombotic
Antihypertensives</t>
  </si>
  <si>
    <t xml:space="preserve">Warfarin (antithrombotic), metoprolol succinate (antihypertensive), </t>
  </si>
  <si>
    <t>Venlafaxine continued as before</t>
  </si>
  <si>
    <t>Wife lives with patient</t>
  </si>
  <si>
    <t>Tiny acute areas of ischemia more so in parietal lobes but some areas in the frontal lobes, right occipital lobe, and cerebellum</t>
  </si>
  <si>
    <t>Home</t>
  </si>
  <si>
    <t>Has a rolling walker, a cane, and a wheelchair at home</t>
  </si>
  <si>
    <t>Not specified
NA</t>
  </si>
  <si>
    <t>Poorly controlled Type II diabetes with associated peripheral neuropathy, essential HTN</t>
  </si>
  <si>
    <t>Smokes cigarettes, has never tried smokeless tobacco</t>
  </si>
  <si>
    <t>Patient had a toe amputation due to peripheral neuropathy</t>
  </si>
  <si>
    <t>atorvastatin (statin), nifedipine (anti HTN), insulin glargline (DM med), metoprolol succinate (anti HTN), farxiga (DM med), glipizide (DM med), insulin lispro (DM med)</t>
  </si>
  <si>
    <t>2
3</t>
  </si>
  <si>
    <t>Depression not noted in PMHx but medications had been previously prescribed and continued after stroke</t>
  </si>
  <si>
    <t>No primary caregiver information found</t>
  </si>
  <si>
    <t>LKWT not given but patient states he had numbness over 24 hours ago</t>
  </si>
  <si>
    <t xml:space="preserve">acute infarction left thalamus </t>
  </si>
  <si>
    <t>Full Code</t>
  </si>
  <si>
    <t>No AMPAC score provided</t>
  </si>
  <si>
    <t>Home with no needs</t>
  </si>
  <si>
    <t>Therapy was consulted but patient was indpeendent with full mobility</t>
  </si>
  <si>
    <t>Patient also has a  PMHx of peripheral vascular disease, chronic anemia, and asthma</t>
  </si>
  <si>
    <t>Quit smoking in 1990, has never tried smokeless tobacco</t>
  </si>
  <si>
    <t xml:space="preserve">avortastatin (statint), clopidrogel (anti-platelet), losartan (anti HTN), amplodipine (anti HTN), metformin </t>
  </si>
  <si>
    <t>Patient is widowed; patient has private home services daily for three hours</t>
  </si>
  <si>
    <t>LKWT lunchtime of previous day, tPA not given due to low NIHSS score</t>
  </si>
  <si>
    <t>No acute intracranial abnormality, 50% stenosis of left proximal cervical ICA</t>
  </si>
  <si>
    <t>Low risk for depression screening; was not given a discharge NIHSS but score changed after admission from 0 to 4</t>
  </si>
  <si>
    <t>Patient developed sepsis and developed acute encephalopathy</t>
  </si>
  <si>
    <t>Son is NOK, said his family would be helping 24/7 upon discharge</t>
  </si>
  <si>
    <t>Patient has rolling walker at home, PT notes do not specify a particular side of impairment, only says that extremity exercises require moderate assist</t>
  </si>
  <si>
    <t xml:space="preserve">Patient had briefly acute encephalopathy </t>
  </si>
  <si>
    <t>Patient had been nonadherent to medications for T2DM and HTN</t>
  </si>
  <si>
    <t>Patient denies alcohol abuse, has been nonadherent with depression medication (aripiprazole); has a history of oipiate dependence and is currently on methadone replacement therapy</t>
  </si>
  <si>
    <t>Current smoker, about a pack per day, start date UNK</t>
  </si>
  <si>
    <t>Residual left-sided deficits, left Northeast GA AMA, there he had to be restrained but to agitation</t>
  </si>
  <si>
    <t>Diabetes Medication
Antihypertensives
Smoking Cessation Therapy
Statin</t>
  </si>
  <si>
    <t>insulin glargline, metformin, nicotine, nifedipine, atorvastatin, metaprolol succinate, lisinopril, aspirin</t>
  </si>
  <si>
    <t>Patient had not been adherent to depression medication (apriprazole) but was discharged to continue taking it</t>
  </si>
  <si>
    <t>Patient had not been adherent with T2DM and HTN medications before</t>
  </si>
  <si>
    <t>Noted patient called EMS but no transportatipn data on file</t>
  </si>
  <si>
    <t>Patient does not have EMS data available</t>
  </si>
  <si>
    <t xml:space="preserve">Acute subacute infarct centered in posterior limb of right internal capsule </t>
  </si>
  <si>
    <t>tPA not administered due to LKWT being over 4.5 hours, Full Code</t>
  </si>
  <si>
    <t xml:space="preserve">No PHQ-9 but low risk for sucide </t>
  </si>
  <si>
    <t xml:space="preserve">Patient was violent with staff, worsening left sided facial droop and weakness, possible thrombus to left subclavian artery </t>
  </si>
  <si>
    <t>Oaks of Athens</t>
  </si>
  <si>
    <t>PT does not note any specific lower extremities but patient did excercises with moderate assistance</t>
  </si>
  <si>
    <t>Impaired overall cognitive status</t>
  </si>
  <si>
    <t>Sister noted that patient likely has HTN due to strong FHx but patient has denied PMHx</t>
  </si>
  <si>
    <t>Marijuana abuse</t>
  </si>
  <si>
    <t>Quit cigarettes in 12/2020</t>
  </si>
  <si>
    <t>Patient does have listed comorbidities but after the first stroke happened (did not include for this particular instance0)</t>
  </si>
  <si>
    <t>lisinopril, atorvastatin, carvedilol, amplodipine, clonidine, hydralazine keppra</t>
  </si>
  <si>
    <t>clonidine patch</t>
  </si>
  <si>
    <t>Keppra and clonidine during stay, not on discharge or continuing med list</t>
  </si>
  <si>
    <t>Put driving distance to treatment-providing hospital as the distance from residence to Piedmont Athens since patient stayed at original admit hospital for &lt;4.5 hours; patient was airlifted and did not travel by EMS</t>
  </si>
  <si>
    <t>Put the ED arrival time and CT scan time as the times in which the patient arrived at Piedmont Walton</t>
  </si>
  <si>
    <t xml:space="preserve">Rightward mass effect on right lateral ventricle with 6 mm of midline shift; inferior mass effect on the temporal lobe with mild effacement of left basiliar cisterns </t>
  </si>
  <si>
    <t>SCDs only, no tPA due to hemorrhage</t>
  </si>
  <si>
    <t>No PHQ found</t>
  </si>
  <si>
    <t>13 days</t>
  </si>
  <si>
    <t>Patient had hyptertensive emergnecies and was a fall risk (lacerated nose during unwitnessed fall)</t>
  </si>
  <si>
    <t>Shepard Center</t>
  </si>
  <si>
    <t xml:space="preserve">Notes for rehab come from rehab stay after discharge </t>
  </si>
  <si>
    <t xml:space="preserve">Dates of diagnoses UNK, also has PMHx of CHF; has a CABG (2018), PAD intervention (2019); medications/schedule unclear </t>
  </si>
  <si>
    <t xml:space="preserve">Patient has a reported history of alcohol use </t>
  </si>
  <si>
    <t>Patient expired 2/6/2021</t>
  </si>
  <si>
    <t>Noted acute/subacute stroke during previous ED visit 2/27/21 but no information given other than thar</t>
  </si>
  <si>
    <t>Patient came from a different address than one provided via EMS</t>
  </si>
  <si>
    <t>Acute left MCA infarct predominantly in the left posterior parietal region with evidence of a hemorrhagic conversion</t>
  </si>
  <si>
    <t>Patient not given VTE prophylaxis due to possible hemorhhagic stroke; not a candidate for tPA due to outside of treatment window;</t>
  </si>
  <si>
    <t>While in ED, NIHSS score was calculated as 4; teleneurologist then gave an NIHSS score of 23</t>
  </si>
  <si>
    <t>Patient developed sepsis 1/31</t>
  </si>
  <si>
    <t>Kindred Hospice</t>
  </si>
  <si>
    <t xml:space="preserve">Impaired overall cognitive status </t>
  </si>
  <si>
    <t>Also has a PMHx of COPD, prostate cancer, hyperlipidemia</t>
  </si>
  <si>
    <t>60-90</t>
  </si>
  <si>
    <t>Patient quit smoking two years ago</t>
  </si>
  <si>
    <t>Hydralazine, atorvastatin, clopidogrel, amplodipine</t>
  </si>
  <si>
    <t>No PMHx of depression but had previously prescribed citalopram, was discharged with duloxetine</t>
  </si>
  <si>
    <t>tPA not given</t>
  </si>
  <si>
    <t>acute ischemia/infarct in right frontal lobe laterally and superiorly involving cortex and subcortical white matter</t>
  </si>
  <si>
    <t>Not a candidate for tPA due to LKWT being over 4.5 hours</t>
  </si>
  <si>
    <t>Oaks Athens</t>
  </si>
  <si>
    <t xml:space="preserve">Needs moderate assist for LE exercises </t>
  </si>
  <si>
    <t>No diagnosed comorbidities at the time of the stroke, had not seen a doctor in 20 years</t>
  </si>
  <si>
    <t>Daily marijuana use</t>
  </si>
  <si>
    <t>2 cigarettes a day</t>
  </si>
  <si>
    <t>Patient did not have a previous diagnosis of MS before stroke - after stroke, MS became a diagnosis</t>
  </si>
  <si>
    <t>atorvastatin, doxazosin, hydralazine, metaprolol tartrate, nifedipine, spironolactone</t>
  </si>
  <si>
    <t>No means of arrival given</t>
  </si>
  <si>
    <t>tPA not given due to LKWT being well over 4.5 hours</t>
  </si>
  <si>
    <t xml:space="preserve">Lacunar stroke with scattered basal ganglia infarcts with suspected multiple sclerosis </t>
  </si>
  <si>
    <t>Not a candidate for tPA due to LKWT being over 4.5 hours; corticosteroid prednisone, methylprednisolone sodium succinate</t>
  </si>
  <si>
    <t>Home or self care</t>
  </si>
  <si>
    <t>Independent with functional mobility, no assistive device needed</t>
  </si>
  <si>
    <t>Type II DM, uncontrolled HTN</t>
  </si>
  <si>
    <t>Diagnosis date of depression UNK</t>
  </si>
  <si>
    <t>Transcranial Implants:
right patietal ventriculoperitoneal (VP) shunt for hydrocephalus</t>
  </si>
  <si>
    <t>aspirin, metformin, glimepiride, losartan, insulin</t>
  </si>
  <si>
    <t>UNK where the patient arrived from</t>
  </si>
  <si>
    <t>tPA not given due to low NIHSS score</t>
  </si>
  <si>
    <t>Small acute infarct in the medulla</t>
  </si>
  <si>
    <t xml:space="preserve">tPA not administered due to low NIHSS score; </t>
  </si>
  <si>
    <t>Winder</t>
  </si>
  <si>
    <t>Rolling walker was recommended; patient had weakened bilateral Les</t>
  </si>
  <si>
    <t>WFL</t>
  </si>
  <si>
    <t>Hypothyroidism</t>
  </si>
  <si>
    <t>Right knee</t>
  </si>
  <si>
    <t>Chronic dysphagia (PEG since 2019), chronic debility and bedbound</t>
  </si>
  <si>
    <t>Gabapentin</t>
  </si>
  <si>
    <t>Has a PMHx of intracranial hemorrhages that have needed surgery</t>
  </si>
  <si>
    <t>Brain Surgery, Transcranial Implants:
VP shunt, bilateral craniotomy</t>
  </si>
  <si>
    <t>UNK LKWT, tPA not given due to hemorrhagci stroke</t>
  </si>
  <si>
    <t>Extensive posterior left cerebral hemorrhage involving occipital, temporal, and parietal lobes</t>
  </si>
  <si>
    <t>DM type 2 poorly controlled, CAD post CABG</t>
  </si>
  <si>
    <t>Osteonylitis, arthritis, fibromyalgia</t>
  </si>
  <si>
    <t>Amitriptyline, citralopram</t>
  </si>
  <si>
    <t>Smoked four days</t>
  </si>
  <si>
    <t>1/25/22 postiive COVID test</t>
  </si>
  <si>
    <t>Put postitive COVID test in chart even though it was almost a year after TIA</t>
  </si>
  <si>
    <t>Keppra; finger and toe amputation</t>
  </si>
  <si>
    <t>Antihypertensives
Diabetes Medication
Statin
Epileptic Medication</t>
  </si>
  <si>
    <t>Frusemide
Amlodipine
Isosorbide mononitrate
Metoprolol
Nitroglycerin                               Atorvastatin
Fenofibrate                                           Clopidogrel                                              Levetiracetam</t>
  </si>
  <si>
    <t>Amitriptyline, Citalopram</t>
  </si>
  <si>
    <t>Patient passed 4/7/2022</t>
  </si>
  <si>
    <t xml:space="preserve">tPA not given </t>
  </si>
  <si>
    <t>remote lacunar infarct in right lentiform nucleus, small remote left cerebellar infarct</t>
  </si>
  <si>
    <t>tPA not given due to hemorrhagic stroke</t>
  </si>
  <si>
    <t>large left thalamic/left basal ganglia acute hematoma</t>
  </si>
  <si>
    <t>CHF, CAD post stent</t>
  </si>
  <si>
    <t>Quit smoking - only information given</t>
  </si>
  <si>
    <t>amplodipine, aspirin, clopidogrel, rosuvastatin, valsartan</t>
  </si>
  <si>
    <t>Aripiprazole citalopram used prior to admission and post admission</t>
  </si>
  <si>
    <t>Patient's wife is primary caregiver</t>
  </si>
  <si>
    <t>Put the discharge date as the date discharged from Piedmont Athens; discharge date from Good Samaritan is 3/30/21</t>
  </si>
  <si>
    <t>Due to the acute hospital admit being a non-Piedmont hospital, there is no information on ED arrival time or CT scan time</t>
  </si>
  <si>
    <t>Original CT before tPA administration in a different system</t>
  </si>
  <si>
    <t>Admission NIHSS was post tPA at Piedmont Athens</t>
  </si>
  <si>
    <t>Admitted from PAR ED</t>
  </si>
  <si>
    <t>Was transferred to stroke unit after one day in the ICU; was discharged from stroke unit</t>
  </si>
  <si>
    <t>St. Mary's Acute Rehab</t>
  </si>
  <si>
    <t>Rolling walker used for UE support</t>
  </si>
  <si>
    <t>Hypertensive for about 12 years (has been adhering to lisinopril), DMT2 diagnosed in 1997 (been on insulin and metformin)</t>
  </si>
  <si>
    <t>No medications on file for DM or HTN</t>
  </si>
  <si>
    <t>aspirin, clopidogrel, metoprolol tartrate, rosuvastatin, insulin, metformin</t>
  </si>
  <si>
    <t>sertraline, trazodone</t>
  </si>
  <si>
    <t>Spouse is primary caregiver</t>
  </si>
  <si>
    <t>LKWT not provided but greater than 4.5 hours</t>
  </si>
  <si>
    <t>acute or subacute left basal ganglia infarct</t>
  </si>
  <si>
    <t>16-20</t>
  </si>
  <si>
    <t xml:space="preserve">Patient had hypertensive emergency, developed aphasia </t>
  </si>
  <si>
    <t xml:space="preserve">St. Mary's Acute Rehab </t>
  </si>
  <si>
    <t>Rolling walker, gait belt, splint for arm support</t>
  </si>
  <si>
    <t>Has not been to the doctor for many years</t>
  </si>
  <si>
    <t>Only information given is that he is a former smoker</t>
  </si>
  <si>
    <t>Has severe peptic ulcer disease</t>
  </si>
  <si>
    <t>amlodipine, aspirin, atorvastatin, nystatin</t>
  </si>
  <si>
    <t>LKWT put as previous Monday</t>
  </si>
  <si>
    <t>large right MCA territory infarct that is acute ir subacute</t>
  </si>
  <si>
    <t>Infarct + hemorrhagic</t>
  </si>
  <si>
    <t>Nursing &amp; Rehabilitation Cente</t>
  </si>
  <si>
    <t>Therapy was consulted but patient was not appropriate for evaluation</t>
  </si>
  <si>
    <t>CAD status post stent placement, MI &amp; CAD 2004</t>
  </si>
  <si>
    <t>Alcohol use disorder noted</t>
  </si>
  <si>
    <t>Smokes some days cut down to 1/2 daily</t>
  </si>
  <si>
    <t>Patient did have positive COVID-19 test in 8/2022 - did not fill out in this chart because it was after stroke</t>
  </si>
  <si>
    <t>amplodipine, aspirin, atorvastatin, lisinopril, metoprolol tartrate</t>
  </si>
  <si>
    <t>Patient lives with a roommate; used EMS to get to Piedmont Newton, had to be airlifted to Piedmont Athens</t>
  </si>
  <si>
    <t>LKWT is UNK</t>
  </si>
  <si>
    <t>hyperdense right MCA suspicious for acute thrombus embolus</t>
  </si>
  <si>
    <t>Wanted to return home instead of going to rehab</t>
  </si>
  <si>
    <t>On desvenlafaxine</t>
  </si>
  <si>
    <t>desvenlafaxine pre and post-stroke</t>
  </si>
  <si>
    <t>Used the driving distance from Piedmont Newton to Piedmont Athens as driving distance to treatment-providing hospital</t>
  </si>
  <si>
    <t>LKWT is three months ago, patient noticed progressive weakness of right hand</t>
  </si>
  <si>
    <t>small areas of acute ischemia involving multiple gyri in the left frontal and parietal lobes, some in left occipital lobe; small amount of hemorrhagic conversion; irregular narrowing of the left ICA</t>
  </si>
  <si>
    <t>Admitted to ortho</t>
  </si>
  <si>
    <t>A fib due to high cholesterol</t>
  </si>
  <si>
    <t>Aspirin, atorvastatin, enalapril</t>
  </si>
  <si>
    <t>Lives with spouse</t>
  </si>
  <si>
    <t>Since stroke was not the initial complaint, CT W/O contrast was not ordered until later</t>
  </si>
  <si>
    <t>small area of acute infarction in the right thalamus anteriorly, probably involves small segment of adjacent posterior limb of internal capsule</t>
  </si>
  <si>
    <t>Admitted to Piedmont Medical Specialties 1</t>
  </si>
  <si>
    <t>UTI without hematuria</t>
  </si>
  <si>
    <t>Oaks at Athens</t>
  </si>
  <si>
    <t>1
1</t>
  </si>
  <si>
    <t>Patient did expire but after discharge; put ED arrival time and CT scan time as PAR times</t>
  </si>
  <si>
    <t>tPA not given due to hemorrhage</t>
  </si>
  <si>
    <t>right thalamic hemorrhage with bleeding into the intreventricualr cavity and up to posterior horns</t>
  </si>
  <si>
    <t>tPA not advised</t>
  </si>
  <si>
    <t>CT head was negative, CT angiogram of head was negative for large vessel occlusion, acute encephalopathy possibly secondary to worsening dementia</t>
  </si>
  <si>
    <t>Diabetes T2 with neuropathy, CAD s/p CABG 2018, hyperlipidemia</t>
  </si>
  <si>
    <t>Depression with anxiety</t>
  </si>
  <si>
    <t>Noted noncompliane to medications (not specified for which conditions)</t>
  </si>
  <si>
    <t>amplodipine, aspirin, atrovastatin, clopidogrel, carvedilol, insulin, sitagliptin,</t>
  </si>
  <si>
    <t>Sertraline given pre and post stroke</t>
  </si>
  <si>
    <t xml:space="preserve">Patient had not been adherent with T2DM and HTN medications before; patient had therapy  consultation while in the hospital </t>
  </si>
  <si>
    <t>Patient requires care at home but has trouble finding care</t>
  </si>
  <si>
    <t>Patient's initial complaint was chest pain</t>
  </si>
  <si>
    <t>tPA not advised due to UNK LKWT</t>
  </si>
  <si>
    <t>small acute cortical infarcts in the parafalcine frontal lobe and medial left temporal lobe with involvement of posterior limb of the internal capsule (6/6/2021); lacunar infarcts in bilateral basal ganglia (6/24/2021)</t>
  </si>
  <si>
    <t>Two strokes (6/6/2021 and 6/24/2021) during this stay.
"ACA &amp; PCA territory"</t>
  </si>
  <si>
    <t>NIHSS not done until 6/27</t>
  </si>
  <si>
    <t>was then discharged to stroke unit 6/9 then ICU 6/24-6/26</t>
  </si>
  <si>
    <t>Patient is DNI; patient experienced another stroke 6/24</t>
  </si>
  <si>
    <t>Nancy Hart Skilled Nursing Facility</t>
  </si>
  <si>
    <t>Impaited overall cognitive status</t>
  </si>
  <si>
    <t>Patient had subdural hematoma-not a candidate for tPA,</t>
  </si>
  <si>
    <t xml:space="preserve">Not </t>
  </si>
  <si>
    <t>PMHx of CHF, GERD, ascending aortic aneurysm, complete heart block (2016), dilated cardiomyopathy</t>
  </si>
  <si>
    <t>Tobacco, marijuana, amphetamine use</t>
  </si>
  <si>
    <t>Smoking Cessation Therapy
Antihypertensives
Statin</t>
  </si>
  <si>
    <t>nicotine patch, nystatin, aspirin, atorvastatin, carvedilol</t>
  </si>
  <si>
    <t>Patient took EMS to PAR but no transportation data available</t>
  </si>
  <si>
    <t>See notes</t>
  </si>
  <si>
    <t>Patient expired 11/4/2022</t>
  </si>
  <si>
    <t>Patient not a candidate for tPA due to outside of tPA window and low NIHSS score</t>
  </si>
  <si>
    <t xml:space="preserve">small area of acute infarction in the right frontal lobe posteriorly superiorly </t>
  </si>
  <si>
    <t>Patient was DNR/DNI</t>
  </si>
  <si>
    <t>Home with family support</t>
  </si>
  <si>
    <t>Stopped taking medications years ago</t>
  </si>
  <si>
    <t>atorvastatin, aspirin, metaprolol succinate</t>
  </si>
  <si>
    <t>Patient lives with wife</t>
  </si>
  <si>
    <t>Not a candidate for tPA</t>
  </si>
  <si>
    <t>Subacute infarction in the right temporal and parietal lobe with associated petechial hemorrhage</t>
  </si>
  <si>
    <t>No NIHSS scores provided</t>
  </si>
  <si>
    <t>Bridgeway Hospice</t>
  </si>
  <si>
    <t>Not a candidate for tPA due to hemorrhage</t>
  </si>
  <si>
    <t xml:space="preserve">intracranial hemorrhage in the tectal plate </t>
  </si>
  <si>
    <t>HTN controlled, not on insulin for DM,</t>
  </si>
  <si>
    <t xml:space="preserve"> no residual deficits from previous stroke with hemorrhagic transformation (left PCA ischemic stroke)</t>
  </si>
  <si>
    <t>Epileptic Medication
Antihypertensives
Smoking Cessation Therapy</t>
  </si>
  <si>
    <t>lorazepram, lisinopril, nicotine; patient was prescribed nicotine even though no previous hx of smoking</t>
  </si>
  <si>
    <t>On citalopram pre and posr discharge</t>
  </si>
  <si>
    <t>Gets care from neighbors; primary caregiver is son</t>
  </si>
  <si>
    <t>small, acute infarcts involving the left basal ganglia, left corona radiata, and left frontoparietal white matter; within left MCA territory</t>
  </si>
  <si>
    <t>Home with hospcie (Bridgeway)</t>
  </si>
  <si>
    <t>a fib post pacemaker on warfarin, hyperlipidemia, PAD</t>
  </si>
  <si>
    <t>Left upper and lower extremity weakness</t>
  </si>
  <si>
    <t>Statin
Antihypertensives
Antithrombotic</t>
  </si>
  <si>
    <t>apixaban, atorvastatin, lisinopril</t>
  </si>
  <si>
    <t xml:space="preserve">Patient not a candidate for tPA due to outside of tPA window </t>
  </si>
  <si>
    <t>subacute infarct in left parietal lobe</t>
  </si>
  <si>
    <t>Right shoulde pain got worse (given lidocaine patch at discharge)</t>
  </si>
  <si>
    <t>St. Mary's Rehab Center</t>
  </si>
  <si>
    <t>Rolling</t>
  </si>
  <si>
    <t>small areas of acutw infarction in left vertex located in frontal lobe posteriorly and parietal lobe anteriorly</t>
  </si>
  <si>
    <t>Gender identity not noted, race UNK, needs interpreter (Spanish)</t>
  </si>
  <si>
    <t>Patient had hemorrhagic stroke so no tPA</t>
  </si>
  <si>
    <t>large acute hematoma centered within the right basal ganglia with associated edema mass effct and right-to-left midline shift</t>
  </si>
  <si>
    <t>Gender identity not known</t>
  </si>
  <si>
    <t>Also has CHF, HLD, history of seizures</t>
  </si>
  <si>
    <t>former smoker (cigarettes), used snuff</t>
  </si>
  <si>
    <t>TIA three weeks before</t>
  </si>
  <si>
    <t>Required patient to file for disability</t>
  </si>
  <si>
    <t>Antihypertensives
Diabetes Medication
Epileptic Medication
Statin</t>
  </si>
  <si>
    <t>carvedilol, clopidogrel, gabapentin, atorvastatin, dapgaliflozin, aspirin, divalproex, sildenafil</t>
  </si>
  <si>
    <t>Wifeis primary caregiver</t>
  </si>
  <si>
    <t>tPA not given due to outside of tPA window</t>
  </si>
  <si>
    <t>Remote basal ganglia infarcts bulaterally</t>
  </si>
  <si>
    <t>Patient had a T12 fracture and had a laminectomy on 9/26/21</t>
  </si>
  <si>
    <t>SAR recommended but insurance being difficult</t>
  </si>
  <si>
    <t>Requires a manual wheelchair for all activities</t>
  </si>
  <si>
    <t>Put ED arrival time as the time admitted to Piedmont Athens</t>
  </si>
  <si>
    <t>Afib considered a new diagnosis-was not on anticoagulants; type 2D controlled; hypothyroidism</t>
  </si>
  <si>
    <t>Given allopurinol at discharge</t>
  </si>
  <si>
    <t>Statin
Antihypertensives
Diabetes Medication
Epileptic Medication</t>
  </si>
  <si>
    <t>atorvastatin, metoprolol tartrate, nifedipine, gabapentin, metformin</t>
  </si>
  <si>
    <t>2
1</t>
  </si>
  <si>
    <t xml:space="preserve">subacute infarcts in the right inferior frontal lobe, parietal lobe, occipital lobe, temporal lobe; moderate right parietoccipital acute intraparenchymal hemorrhage; trace acute subarachnoid hemorrhage in left occipital lobe </t>
  </si>
  <si>
    <t>Patient turned hemorrhagic 10/25</t>
  </si>
  <si>
    <t>Uses rolling walker</t>
  </si>
  <si>
    <t>Also has a PMHx of thoracic aorta aneurysm, heart failure preserved EF, sinoatrial dysfunction</t>
  </si>
  <si>
    <t>Polyneuropathy - potentially from being diagnosed with prediabetes</t>
  </si>
  <si>
    <t>Aspirin, atorvastatin, nifedipine, losartan,</t>
  </si>
  <si>
    <t>Outside of tPA window</t>
  </si>
  <si>
    <t>right inferior cerebellar and right midbrain small acute infarctions</t>
  </si>
  <si>
    <t>PAR Medical Specialties One</t>
  </si>
  <si>
    <t>Fairview Rehab Unit</t>
  </si>
  <si>
    <t>Gender identity not noted' patient is also Native Hawaiian</t>
  </si>
  <si>
    <t>Patient takes medications for HTN, type 2 controlled</t>
  </si>
  <si>
    <t>Statin
Diabetes Medication
Antihypertensives</t>
  </si>
  <si>
    <t>amplodipine, cloidogrel, insulin lispro, lisinopril hydrochlorothiazide, aspirin, atorvastatin, insulin glargline, metformin, sitagliptin, glipizide</t>
  </si>
  <si>
    <t>small acute infarcts involving the left lateral and posterolateral medulla</t>
  </si>
  <si>
    <t xml:space="preserve">acute right basal ganglia hematoma </t>
  </si>
  <si>
    <t>Aortic valve replacement 2012, 2013</t>
  </si>
  <si>
    <t>Working on quitting (last attempt was 1015/2021), smokes every day</t>
  </si>
  <si>
    <t>6 years ago</t>
  </si>
  <si>
    <t>Statin
Antithrombotic
Epileptic Medication</t>
  </si>
  <si>
    <t>atorvastatin, warfarin, keppra</t>
  </si>
  <si>
    <t>Duloxetine</t>
  </si>
  <si>
    <t>No transportation data given</t>
  </si>
  <si>
    <t>tPA given</t>
  </si>
  <si>
    <t>subacute infarcts involving the left perirolandic cortex, right parietal and occipital lobes; mild petechial hemorrhage associated with the left peri-rolandic infarct</t>
  </si>
  <si>
    <t>Overall cognitive impairment</t>
  </si>
  <si>
    <t>Also has significant carotid stenosis, T2 DM</t>
  </si>
  <si>
    <t>Patient expired on 2/1/2022</t>
  </si>
  <si>
    <t>1028/21</t>
  </si>
  <si>
    <t>Left-sided weakness</t>
  </si>
  <si>
    <t>Diabetes Medication
Epileptic Medication
Smoking Cessation Therapy
Statin
Antihypertensives</t>
  </si>
  <si>
    <t>amplodipine, insulin subQ pen, clopidogrel, gabapentin, lamotrigine, linagliptin, metformin, metoprolol succinate, olmesartan, rosuvastatin, aspirin</t>
  </si>
  <si>
    <t>Trazedone, sertaline</t>
  </si>
  <si>
    <t>Patient lives with husband</t>
  </si>
  <si>
    <t>Patient did expire but not at time of discharge</t>
  </si>
  <si>
    <t>tPA not given due to UNK LKWT</t>
  </si>
  <si>
    <t>evolving late subacute to chronic infarct of the left parietal lobe</t>
  </si>
  <si>
    <t>High Shoals</t>
  </si>
  <si>
    <t>PMHX includes hyperlipidemia, ASCVD, PAD</t>
  </si>
  <si>
    <t>Quit in 1990</t>
  </si>
  <si>
    <t>metoprolol succinate, pravastatin</t>
  </si>
  <si>
    <t>mirtazapine</t>
  </si>
  <si>
    <t>acute infarcts involving the left frontal lobe, parieto-occipital region with evidence of hemorrhagic conversion</t>
  </si>
  <si>
    <t>Patient had a hemorrhagic conversion post tPA</t>
  </si>
  <si>
    <t>Overall cogntive impairment</t>
  </si>
  <si>
    <t>PMHx also includes high cholesterol</t>
  </si>
  <si>
    <t>Quit drinking alcohol June of 2020</t>
  </si>
  <si>
    <t>Quit in 2002</t>
  </si>
  <si>
    <t>"Memory issues"</t>
  </si>
  <si>
    <t>May be alcohol related</t>
  </si>
  <si>
    <t>atorvastatin, carvedilol, lisinopril, metformin</t>
  </si>
  <si>
    <t>loratidine</t>
  </si>
  <si>
    <t>Patient lives with spouse</t>
  </si>
  <si>
    <t>tiny acute infarcts in the right caudate nucleus body, another in the left parafalcine frontal lobe posteroinferiorly</t>
  </si>
  <si>
    <t>Overall cognitive imparment</t>
  </si>
  <si>
    <t>Receptive aphasia</t>
  </si>
  <si>
    <t xml:space="preserve">PMHx also includes CHF, CKD, hyperlipidemia, high cholesterol; was on apixaban for Afib but stopped taking it </t>
  </si>
  <si>
    <t>Quit in 2006</t>
  </si>
  <si>
    <t>nA</t>
  </si>
  <si>
    <t>Minimal left-sided weakness</t>
  </si>
  <si>
    <t>NA-patient expired</t>
  </si>
  <si>
    <t>UNK primary caregiver</t>
  </si>
  <si>
    <t>acute ishcmic change in left MCA territory</t>
  </si>
  <si>
    <t xml:space="preserve">Patient developed sepsis 1/26, multiorgan failure, </t>
  </si>
  <si>
    <t>Receptive aphasia
Expressive aphasia</t>
  </si>
  <si>
    <t>No dates known except for former smoker</t>
  </si>
  <si>
    <t>atorvastatin, baclofen, carvedilol, lisinopril</t>
  </si>
  <si>
    <t>escitalopram oxalate</t>
  </si>
  <si>
    <t xml:space="preserve">Patient lives alone but has an aide that helps her frequently </t>
  </si>
  <si>
    <t>acute infarction in superficial left frontal lobe</t>
  </si>
  <si>
    <t>PAR Neph Uro, Gyne</t>
  </si>
  <si>
    <t>Madison Health and Rehab</t>
  </si>
  <si>
    <t>Quit date in 2014</t>
  </si>
  <si>
    <t>Right-sided weakness</t>
  </si>
  <si>
    <t>atorvastatin, aspirin, clopidogrel, losartan, metoformin, sitagliptin</t>
  </si>
  <si>
    <t>acute left MCA stroke</t>
  </si>
  <si>
    <t>St. Mary's Home Health Care</t>
  </si>
  <si>
    <t>Also jhas PMHx of heart murmur</t>
  </si>
  <si>
    <t>atorvastatin, amplodipine aspirin, atenolol</t>
  </si>
  <si>
    <t>No stroke information revealed in MRI or CT</t>
  </si>
  <si>
    <t>hypothyroidism</t>
  </si>
  <si>
    <t>Cerebral palsy</t>
  </si>
  <si>
    <t>atorvastatin, propanolol</t>
  </si>
  <si>
    <t>On anixolytic and antidepressants but no noted history</t>
  </si>
  <si>
    <t>Patient lives with spouse, put distance to treatment-providing hospital as residence to Piedmont Newton because Piedmont Newton administered tPA</t>
  </si>
  <si>
    <t>Put ED arrival time and CT scan time as time admitted to Piedmont Newton</t>
  </si>
  <si>
    <t>presumed chronic small vessel ischemic disease, no acute intracranial abnormalities</t>
  </si>
  <si>
    <t>TPA administered prior to vessel scans</t>
  </si>
  <si>
    <t xml:space="preserve">Full code </t>
  </si>
  <si>
    <t>used post-tPA NIH as discharge NIH</t>
  </si>
  <si>
    <t xml:space="preserve">Home </t>
  </si>
  <si>
    <t>acute intraparenchymal hematoma centered in the left lentiform nucleus with partial effacement of left lateral ventricle with trace interventricular hemorrhage</t>
  </si>
  <si>
    <t>Quit in 2000</t>
  </si>
  <si>
    <t>atorvastatin, losartan, amplodipine, metoprolol</t>
  </si>
  <si>
    <t>acute infarcts in the right MCA territory</t>
  </si>
  <si>
    <t>None, full code</t>
  </si>
  <si>
    <t>New onset numbness in left upper thigh (3/17)</t>
  </si>
  <si>
    <t>AnMed Rehab</t>
  </si>
  <si>
    <t>Patient was intially at Piedmont Walton and then was transferred to PAR; put times as PAR because no treatment given</t>
  </si>
  <si>
    <t>tPA not given because of hemorrhagic stroke</t>
  </si>
  <si>
    <t>intra-axial hemorrhage involving the left occipital lobe</t>
  </si>
  <si>
    <t>Poorly controlled DMT2</t>
  </si>
  <si>
    <t>Diabetic retinopathy</t>
  </si>
  <si>
    <t>atorvastatin, clopidogrel, insulin, metoprolol tartrate, pantoprazole, pregabalin</t>
  </si>
  <si>
    <t>Patient lives with spouse, no EMS data given</t>
  </si>
  <si>
    <t>Patient did not get head imaging done quickly as the CC was diarrhea</t>
  </si>
  <si>
    <t>numerous scattered small acute infarcts in the left frontal, parietal, temporal, and occipital lobes; additional tiny infarcts in right parafalcine parietal, posterior frontal lobes, right caudate lobe</t>
  </si>
  <si>
    <t>OTF</t>
  </si>
  <si>
    <t>Skilled nursing facility-UHC Navihealth</t>
  </si>
  <si>
    <t>large right intraparenchymal hematoma involving the thalamus</t>
  </si>
  <si>
    <t>large acute hematoma within the right thalamus, basal ganglia, midbrain, pons</t>
  </si>
  <si>
    <t>Gender identity not noted; patient refused to disclose race</t>
  </si>
  <si>
    <t>Both AD and dementia</t>
  </si>
  <si>
    <t>atorvastatin, gabapentin, metoprolol succinate</t>
  </si>
  <si>
    <t>No EMS data given; patient transported from Hart Care</t>
  </si>
  <si>
    <t>small acute or subacute infarct in right posterior frontal lobe</t>
  </si>
  <si>
    <t>(Sub)acute lacunar</t>
  </si>
  <si>
    <t>long term care facility-Hart Care Center</t>
  </si>
  <si>
    <t>Patient was not evaluated/appropriate for PT/OT/SLP</t>
  </si>
  <si>
    <t>Was not evaluated</t>
  </si>
  <si>
    <t>Not Hispanic
Hispanic</t>
  </si>
  <si>
    <t>on CPAP</t>
  </si>
  <si>
    <t>Statin
Antihypertensives
Epileptic Medication
Antithrombotic</t>
  </si>
  <si>
    <t>atorvastatin, amplodpine-losartan, apixaban, diltiazem, levetirazem, metoprolol succinate</t>
  </si>
  <si>
    <t>Patient lives with spouse; put driving distance to treatment-providing hospital as distance from Piedmont Newton to PAR</t>
  </si>
  <si>
    <t>Used dates and times at PAR</t>
  </si>
  <si>
    <t xml:space="preserve">Not a candidate for tPA due to seizures/outside LKWT </t>
  </si>
  <si>
    <t>also findings of a potential petechial hemorrhage</t>
  </si>
  <si>
    <t>Cardiology</t>
  </si>
  <si>
    <t>UTA</t>
  </si>
  <si>
    <t>atorvastatin, carvedilol. Lisinopril</t>
  </si>
  <si>
    <t>small acute infarct left corona radiata</t>
  </si>
  <si>
    <t>Patient stayed from 6/18-6/22 and then hospice from 6/22-6/25</t>
  </si>
  <si>
    <t>Only information given is that he smokes everyday</t>
  </si>
  <si>
    <t>Left hemiparesis and aphasia</t>
  </si>
  <si>
    <t>amplodipine, atorvastatin</t>
  </si>
  <si>
    <t>Patient lives alone but came from University Rehab</t>
  </si>
  <si>
    <t>old infarct involving majority of right MCA territory with small areas of acute infarcts invoving basal ganglia; hemorrhagic conversion in basal ganglia</t>
  </si>
  <si>
    <t>Skilled nursing facility-University rehab</t>
  </si>
  <si>
    <t>Impaired cognitive status</t>
  </si>
  <si>
    <t>smoked 2-3 cigs a day for 10 years</t>
  </si>
  <si>
    <t>Tested positive 12/17/20</t>
  </si>
  <si>
    <t>atorvastatin, metoprolol succinate, hydralazine, nifedipine</t>
  </si>
  <si>
    <t>small area of acute infarction on the right thalamus</t>
  </si>
  <si>
    <t>Piedmont Specialties 1</t>
  </si>
  <si>
    <t>newly diagnosed HTN, hyperlipidemia, CAD, AKI</t>
  </si>
  <si>
    <t>Nonadherent to CPAP, takes insulin for DM</t>
  </si>
  <si>
    <t>Bipolar 1 , on onlanzapine</t>
  </si>
  <si>
    <t>quit in 2010</t>
  </si>
  <si>
    <t>1 year ago</t>
  </si>
  <si>
    <t>Mild right sided weaknessl worsening mental status, angry otbursts, confusion</t>
  </si>
  <si>
    <t>hydralazine, amplodipine, atorvastatin, carbamazepine (BP 1), empagliflozin, insulin, lisinopril, sitagliptin</t>
  </si>
  <si>
    <t>fluoxetine, mirtazapine</t>
  </si>
  <si>
    <t>right corona radiata acute infarction</t>
  </si>
  <si>
    <t>PAR Gen surg</t>
  </si>
  <si>
    <t>Uses rolling walker at home</t>
  </si>
  <si>
    <t>DMT2</t>
  </si>
  <si>
    <t>Cocaine, painkillers</t>
  </si>
  <si>
    <t>current smoker only given</t>
  </si>
  <si>
    <t>amplodipine, atorvastatin, hydralazine, metformin, metoprolol succinate, valsartan</t>
  </si>
  <si>
    <t>Patient lives alone</t>
  </si>
  <si>
    <t>left cerebellar infarct involving PICA territory</t>
  </si>
  <si>
    <t>Patient was intubated upon arrival; developed sepsis</t>
  </si>
  <si>
    <t>Rolling walker recommended</t>
  </si>
  <si>
    <t>Gender indentity not noted</t>
  </si>
  <si>
    <t>Limited by patient unresponsiveness</t>
  </si>
  <si>
    <t>Left-sided deficits</t>
  </si>
  <si>
    <t>Prior stroke about a year ago. Date UNK</t>
  </si>
  <si>
    <t>NA, patient expired</t>
  </si>
  <si>
    <t>Patient was discharged to inpatient hopsice on 8/24/21 and patient expired 8/28/21</t>
  </si>
  <si>
    <t xml:space="preserve">tPA given </t>
  </si>
  <si>
    <t>intially was a right supraclinoid ICA and proximal right MCA then after tPA administration, patient suffered a large left MCA and ACA CVA with a subarachnoid hemorrhage</t>
  </si>
  <si>
    <t>Oncology</t>
  </si>
  <si>
    <t xml:space="preserve">Intubated in the ER </t>
  </si>
  <si>
    <t>Inpatient hospice, PARMC</t>
  </si>
  <si>
    <t>hyperparathyroid disease</t>
  </si>
  <si>
    <t>rosouvastatin calcium</t>
  </si>
  <si>
    <t>small infarct in left inferior cerebellum</t>
  </si>
  <si>
    <t>No MRI (pacemaker)</t>
  </si>
  <si>
    <t>home or self care</t>
  </si>
  <si>
    <t>atorvastatin, insulin</t>
  </si>
  <si>
    <t>small acute infarct in left basal ganglia and corona radiata</t>
  </si>
  <si>
    <t>Vertebral occlusion is chronic
Lacunar basal ganglia = acute</t>
  </si>
  <si>
    <t>Code: Full code</t>
  </si>
  <si>
    <t>Patient did have new onset inability to move right hand</t>
  </si>
  <si>
    <t>mild MR and R aortic insufficency, date of MI UNK</t>
  </si>
  <si>
    <t>Noted history of CVA but no information given</t>
  </si>
  <si>
    <t>atorvastatin, lisinopril</t>
  </si>
  <si>
    <t>trazodone</t>
  </si>
  <si>
    <t>Patient was on antidepressants pre- and post-stroke but no PMHx of depression was noted</t>
  </si>
  <si>
    <t>accidental findings of left occipital infarcts</t>
  </si>
  <si>
    <t>declined home health care</t>
  </si>
  <si>
    <t>acute intracerebral bleed in right frontal lobe; extensive intraventricular hemorrhage with diffuse subarachnoid hemorrhage</t>
  </si>
  <si>
    <t>type 2DM</t>
  </si>
  <si>
    <t>atorvastatin, amplodipine, insulin</t>
  </si>
  <si>
    <t>large left PCA territory involving the left temporal and tempoproparietal lobes; small infarcts noted in left occipital lobe</t>
  </si>
  <si>
    <t>large left PCA territory infarction involving the left temporal and temporoparietal lobes; small infarcts noted in left occipital lobe</t>
  </si>
  <si>
    <t>OT AMPAC used because PT AMPAC not provided</t>
  </si>
  <si>
    <t>Home or self-care</t>
  </si>
  <si>
    <t>Mild cognitive deficits</t>
  </si>
  <si>
    <t>methamphetamine, tobacco, marijuana abuse</t>
  </si>
  <si>
    <t>Patient has cut down to .5 PPD</t>
  </si>
  <si>
    <t>Atorvastatin</t>
  </si>
  <si>
    <t>tPA not given due to outside 4.5 hours</t>
  </si>
  <si>
    <t>subacute infarct in right parietal and temporal lobe, insular cortex</t>
  </si>
  <si>
    <t>type 2 DM</t>
  </si>
  <si>
    <t>On citalopram</t>
  </si>
  <si>
    <t>quit cigarettes in 2019, quit using smokeless tobacco in 2017</t>
  </si>
  <si>
    <t>Speech deficits</t>
  </si>
  <si>
    <t>Toe amputation</t>
  </si>
  <si>
    <t>amplodipine, atorvastatin, glipiside, insulin, losartan</t>
  </si>
  <si>
    <t>small acute infarct in left centrum semiovale</t>
  </si>
  <si>
    <t>0 - 1</t>
  </si>
  <si>
    <t>uses a rolling walker</t>
  </si>
  <si>
    <t>only information given is that it he was a former smoker</t>
  </si>
  <si>
    <t>amplodipine</t>
  </si>
  <si>
    <t>Patient expired on 10/20/2021 in inpatient hospice</t>
  </si>
  <si>
    <t>acute-subacute left cerebral infarcts involving portions of the parietal, occipital, and frontal lobes</t>
  </si>
  <si>
    <t>Chronic ICA occlusion</t>
  </si>
  <si>
    <t>atorvastatin, amlopidipine, apixaban</t>
  </si>
  <si>
    <t>clonazepram</t>
  </si>
  <si>
    <t>small acute or subacute infarcts of the cerebrum and right cerebellum</t>
  </si>
  <si>
    <t>Confused</t>
  </si>
  <si>
    <t>atorvastatin, carvedilol, chlorthalidone, hydralazine, nifedipine</t>
  </si>
  <si>
    <t>scattered in right parietal lobe, left gangliocapsular region, and left subcortical centrum semiovale</t>
  </si>
  <si>
    <t>scattered infarcts in right parietal lobe, left gangliocapsular region and left subcortical centrum semiovale</t>
  </si>
  <si>
    <t>Developed sepsos 11/03</t>
  </si>
  <si>
    <t>Impaired</t>
  </si>
  <si>
    <t xml:space="preserve">Gender identity not noted </t>
  </si>
  <si>
    <t>intermittent right leg numbness, slurred speech, occasional gaze</t>
  </si>
  <si>
    <t>Antihypertensives
Antithrombotic
Diabetes Medication
Statin</t>
  </si>
  <si>
    <t>apixaban, insulin, atorvastatin, metoprolol succinate</t>
  </si>
  <si>
    <t>acute right gangliocapsular lacunar infarcts</t>
  </si>
  <si>
    <t>Med Specialties 1</t>
  </si>
  <si>
    <t>Had a hypertensive event</t>
  </si>
  <si>
    <t>Patient had a hemorrhagic stroke so no tPA</t>
  </si>
  <si>
    <t>acute intracerebral bleed in left frontoparietal region</t>
  </si>
  <si>
    <t>moderate aortic valve stenosis, diastolic dysfunction, paroxysmal atrial fibrillation, wears CPAP for OSA, valvular heart disease</t>
  </si>
  <si>
    <t>atorvastatin, metoprolol succinate, diltiazem, rivaroxaban</t>
  </si>
  <si>
    <t>small subacute right frontal infarction</t>
  </si>
  <si>
    <t>atorvastatin, amplodipine, metoprolol succinate, doxasozin, hydralazine</t>
  </si>
  <si>
    <t>multiple small watershed infarcts along the right ACA/MCA and MCA/PCA territory; moderate narrowing of right ICA</t>
  </si>
  <si>
    <t>Morgan Medical</t>
  </si>
  <si>
    <t xml:space="preserve">type 2 DM, aortic valve replaced, </t>
  </si>
  <si>
    <t>2008, 2022</t>
  </si>
  <si>
    <t>rosuvastatin, insulin, metformin, losartan, metoprolol, empagloflozin</t>
  </si>
  <si>
    <t>No acute intracranial abnormality; small chronic infarct right cerebellum</t>
  </si>
  <si>
    <t>No acute intracranial abnormality</t>
  </si>
  <si>
    <t>small subcortical lacunar infarction involving the left parietal lobe</t>
  </si>
  <si>
    <t>lacunar infarction involving lentiform nucleus on the right</t>
  </si>
  <si>
    <t>subacute right frontal radiata infarct</t>
  </si>
  <si>
    <t>voume loss and moderate small vessel disease</t>
  </si>
  <si>
    <t>2015 MI</t>
  </si>
  <si>
    <t>Attempted to quit 8/1/2020</t>
  </si>
  <si>
    <t>atorvastatin, apixaban, metoprolol tartrate</t>
  </si>
  <si>
    <t>small areas of cortical infarction involving the right parietal lobe superiorly and the left cerebellar hemisphere posteriorly</t>
  </si>
  <si>
    <t>Pulm</t>
  </si>
  <si>
    <t>Date UNK for MI</t>
  </si>
  <si>
    <t>Stroke in 2014</t>
  </si>
  <si>
    <t>Statin
Antihypertensives
Epileptic Medication</t>
  </si>
  <si>
    <t>atorvastatin, amlopdipine, metoprolol succinate, levetiracetam</t>
  </si>
  <si>
    <t>Patient lives with spouse; no EMS transportation data given</t>
  </si>
  <si>
    <t>left MCA territory infarct</t>
  </si>
  <si>
    <t>methylprednisone succinate</t>
  </si>
  <si>
    <t>Admitted to Piedmont Atlanta ICU for 1 day</t>
  </si>
  <si>
    <t>acute infarct on left involving the putmen and posterior limb of the internal capsule</t>
  </si>
  <si>
    <t>Patient speaks Spanish; race not known</t>
  </si>
  <si>
    <t>Positive test on 4/28/21</t>
  </si>
  <si>
    <t>Date of TIA not known</t>
  </si>
  <si>
    <t>apixaban, atorvastatin, carvedilol, lisinopril</t>
  </si>
  <si>
    <t xml:space="preserve">Patient was admitted to Piedmont Walton where he received tPA </t>
  </si>
  <si>
    <t>Discharged from PAR</t>
  </si>
  <si>
    <t>small vessel left suocortical stroke</t>
  </si>
  <si>
    <t>Patient was not seen for PT because patient was completely independent</t>
  </si>
  <si>
    <t>Other
White/Caucasian</t>
  </si>
  <si>
    <t>Gender identity not known; patient is also native Hawaiian</t>
  </si>
  <si>
    <t>acute infarct predominantly in left ACA with additional involvement of MCA territory; small amount of petechial hemorrhage</t>
  </si>
  <si>
    <t xml:space="preserve">mild to moderate small vessel disease </t>
  </si>
  <si>
    <t>Patient was discharged to inpatient hospice on 5/28/21 and then passed 5/31/21</t>
  </si>
  <si>
    <t>acute hematoma right basal gangia</t>
  </si>
  <si>
    <t xml:space="preserve">scattered small chronic lacunar infarcts of corona radiata, vasoganglia, and thalami </t>
  </si>
  <si>
    <t>Patient speaks Spanish &amp; needs interpreter; race not known</t>
  </si>
  <si>
    <t>quit threee years ago</t>
  </si>
  <si>
    <t>Tested positive 9/10/21</t>
  </si>
  <si>
    <t>poor;y controlled DM</t>
  </si>
  <si>
    <t>Diabetes Medication
Antihypertensives
Statin
Epileptic Medication</t>
  </si>
  <si>
    <t>atorvastatin, metoformin, lisinopril, insulin, gabapentin</t>
  </si>
  <si>
    <t>acute to subacute left thalamic infarct</t>
  </si>
  <si>
    <t>Patient was discharged with new diagnoses of uncontrolled HTN and CAD</t>
  </si>
  <si>
    <t xml:space="preserve">insulin dependent DM, OSA noncompliant with CPAP, CAD w/ previous stent placement </t>
  </si>
  <si>
    <t>amlodipine, atorvastatin, carvedilol, metformin, pregabalin, nifedipine, insulin, clonidine</t>
  </si>
  <si>
    <t>acute left thalamic infarct</t>
  </si>
  <si>
    <t>No PMHx was provided</t>
  </si>
  <si>
    <t>No smoking history given</t>
  </si>
  <si>
    <t>amlodipine, aspirin, atorvastatin</t>
  </si>
  <si>
    <t>left pons small infarct</t>
  </si>
  <si>
    <t>Given amplodipine for HTN after stroke</t>
  </si>
  <si>
    <t>Patient used a cane before at home</t>
  </si>
  <si>
    <t>small areas of acute cortical infarction in the right parietal lobe</t>
  </si>
  <si>
    <t>small left inferior temporal acute infarction</t>
  </si>
  <si>
    <t>no acute intracranial abnormality</t>
  </si>
  <si>
    <t>remote right basal ganglia infarction</t>
  </si>
  <si>
    <t>Age appropriate brian</t>
  </si>
  <si>
    <t>remote lacunar infarct in the right cerebellar hemisphere</t>
  </si>
  <si>
    <t>DM T2</t>
  </si>
  <si>
    <t>Only infromation given is that he currently smokes</t>
  </si>
  <si>
    <t>Was put on lidocaine, citalopram</t>
  </si>
  <si>
    <t>scattered infarcts in the left frontal, parietlal, temporal, and centrum semiovale regions</t>
  </si>
  <si>
    <t>No PT or OT information given</t>
  </si>
  <si>
    <t>hyperlipidemia, T2DM controlled, OSA on CPAP, CKD</t>
  </si>
  <si>
    <t>Right sided deficits</t>
  </si>
  <si>
    <t>atorvastatin, amlodipine, clonidine, insulin, ozempic, pregabalin, valsartan</t>
  </si>
  <si>
    <t>Patient was seen the day before (9/4) but refused to be admitted into the ED; patient arrived the next day and was admitted</t>
  </si>
  <si>
    <t>right thalamic lacunar infarction</t>
  </si>
  <si>
    <t>Smoking Cessation Therapy</t>
  </si>
  <si>
    <t>evolving subacute  left basal ganglia and internal capsule infarct</t>
  </si>
  <si>
    <t xml:space="preserve">Patient is DNR/DNI but was after initial stroke encounter (documents were in 2022; stroke 2021( </t>
  </si>
  <si>
    <t>Legal sex and gender identity is male; sex assigned at birth was female and menstrual history was noted</t>
  </si>
  <si>
    <t>thalassemia minor</t>
  </si>
  <si>
    <t>had covid in early 2021</t>
  </si>
  <si>
    <t>atorvastatin, losartan</t>
  </si>
  <si>
    <t>Patient was diagnosed with depression a week before stroke and was started on prozac but prozac is not listed on pre-admission or post-admission med lists</t>
  </si>
  <si>
    <t>lorazepram</t>
  </si>
  <si>
    <t>Patient lives with daughter</t>
  </si>
  <si>
    <t>small acute-subacute infarct in the left paramedian pons</t>
  </si>
  <si>
    <t>Nurse residency</t>
  </si>
  <si>
    <t>Gender identity not ntoed</t>
  </si>
  <si>
    <t>acute right parietotemporal intraparenchymal hemorrhage</t>
  </si>
  <si>
    <t>none</t>
  </si>
  <si>
    <t>LKWT was greater than 12 hours before arrival</t>
  </si>
  <si>
    <t>punctuate acute infarct in the right frontal cerebral white matter</t>
  </si>
  <si>
    <t>Not compliant with meds</t>
  </si>
  <si>
    <t>simvastatin</t>
  </si>
  <si>
    <t>Patient was oroginally admitted to PAR 12/26, given tPA, and then transferred to PAH</t>
  </si>
  <si>
    <t>acute right MCA stroke</t>
  </si>
  <si>
    <t>discharge NIHSS is post-tPA; MRS and AMPAC come from PAH</t>
  </si>
  <si>
    <t>Patient was admitted to the ED and then transferred to PAH</t>
  </si>
  <si>
    <t>outpatient PT/OT</t>
  </si>
  <si>
    <t>hypothyroidism, getting new CPAP machine</t>
  </si>
  <si>
    <t>atorvastatin, amplodipine</t>
  </si>
  <si>
    <t>multiple small areas of acute infarction, R occipital lobe more than left, additional areas of acute ischemia in right temporal lobe posteriorly and in left frontal lobe in the cortex; acute ischemia in the right frontal and parietal lobes superiorly</t>
  </si>
  <si>
    <t>Athritis</t>
  </si>
  <si>
    <t>Positive test 1/17/22</t>
  </si>
  <si>
    <t>Antithrombotic
Diabetes Medication
Statin
Antihypertensives</t>
  </si>
  <si>
    <t xml:space="preserve">atorvastatin, insulin, apixaban, metoprolol succinate, </t>
  </si>
  <si>
    <t>Patient lives with husband and daughter</t>
  </si>
  <si>
    <t>few punctuate acute infarcts right frontal opercular region</t>
  </si>
  <si>
    <t>DNR/DNI</t>
  </si>
  <si>
    <t>English communication may  be  limited; one location lists English as her language but the ED provider note says they used an interpreter because she is Spanish speaking</t>
  </si>
  <si>
    <t>Asymptomatic</t>
  </si>
  <si>
    <t>Severe anemia (had recent transfusion); hypertension; osteoporosis; hypercholesterolemia; depression; anxiety</t>
  </si>
  <si>
    <t>antihypertensive: lisinopril
statin: rosuvastatin, ezetimibe
antidep: zolpidem</t>
  </si>
  <si>
    <t>Zolpidem</t>
  </si>
  <si>
    <t>12/30/2021 "upon arrival"</t>
  </si>
  <si>
    <t>unable to walk unassisted, trained in new assistive device</t>
  </si>
  <si>
    <t>osteomyelitis of left maxillary sinus</t>
  </si>
  <si>
    <t>complicated with pneumonia, hospitalized 8/21-11/21</t>
  </si>
  <si>
    <t>NIDDM, chronic combined CHF, HTN, Atrial fibrillation, hyperlipidemia, obesity with history of prolonged hospitalization at Emory for COVID 19 pneumonia with CVA and AKI, sinusitis of both maxillary sinuses, osteomyelitis of left maxillary sinus, cataracts</t>
  </si>
  <si>
    <t>encephalopathy due to culture negative ventriculitis/meningitis and recurrent cvas
previous cva was left pontine</t>
  </si>
  <si>
    <t>Antihypertensives
_x000D_Diabetes Medication
_x000D_Statin
_x000D_Antithrombotic</t>
  </si>
  <si>
    <r>
      <rPr>
        <b/>
        <sz val="12"/>
        <color theme="1"/>
        <rFont val="Aptos Narrow"/>
        <family val="2"/>
        <scheme val="minor"/>
      </rPr>
      <t>Antihypertensives</t>
    </r>
    <r>
      <rPr>
        <sz val="11"/>
        <color theme="1"/>
        <rFont val="Aptos Narrow"/>
        <family val="2"/>
        <scheme val="minor"/>
      </rPr>
      <t xml:space="preserve">: metoprolol, amlodipine, carvedilol
</t>
    </r>
    <r>
      <rPr>
        <b/>
        <sz val="12"/>
        <color theme="1"/>
        <rFont val="Aptos Narrow"/>
        <family val="2"/>
        <scheme val="minor"/>
      </rPr>
      <t>Antidiabetic</t>
    </r>
    <r>
      <rPr>
        <sz val="11"/>
        <color theme="1"/>
        <rFont val="Aptos Narrow"/>
        <family val="2"/>
        <scheme val="minor"/>
      </rPr>
      <t xml:space="preserve">: metformin
 </t>
    </r>
    <r>
      <rPr>
        <b/>
        <sz val="12"/>
        <color theme="1"/>
        <rFont val="Aptos Narrow"/>
        <family val="2"/>
        <scheme val="minor"/>
      </rPr>
      <t>antithrombotic</t>
    </r>
    <r>
      <rPr>
        <sz val="11"/>
        <color theme="1"/>
        <rFont val="Aptos Narrow"/>
        <family val="2"/>
        <scheme val="minor"/>
      </rPr>
      <t xml:space="preserve">: Apixaban
</t>
    </r>
    <r>
      <rPr>
        <b/>
        <sz val="12"/>
        <color theme="1"/>
        <rFont val="Aptos Narrow"/>
        <family val="2"/>
        <scheme val="minor"/>
      </rPr>
      <t>Statin</t>
    </r>
    <r>
      <rPr>
        <sz val="11"/>
        <color theme="1"/>
        <rFont val="Aptos Narrow"/>
        <family val="2"/>
        <scheme val="minor"/>
      </rPr>
      <t>: Atorvastatin</t>
    </r>
  </si>
  <si>
    <t>2
_x000D_3</t>
  </si>
  <si>
    <t>left pons again &amp; some foci in bilateral cerebral peduncles ; also restricted diffusion in the left optic nerve</t>
  </si>
  <si>
    <t xml:space="preserve">was not intubated due to DNR </t>
  </si>
  <si>
    <t>skilled nursing facility on hospice</t>
  </si>
  <si>
    <t>OT examination not done bc pt unstable</t>
  </si>
  <si>
    <t>encephalopathy</t>
  </si>
  <si>
    <t>dyslipidemia</t>
  </si>
  <si>
    <t>arthritis</t>
  </si>
  <si>
    <t>tobacco abuse</t>
  </si>
  <si>
    <t>4-5 cigars daily</t>
  </si>
  <si>
    <t>future TIA 4/7/22</t>
  </si>
  <si>
    <t>Antihypertensives
_x000D_Statin
_x000D_Diabetes Medication</t>
  </si>
  <si>
    <t xml:space="preserve">amlodipine - HTN
atorvastatin - statin
farxiga, glipizide, metformin, trulicity - diabetes
tramadol - opioid
</t>
  </si>
  <si>
    <t xml:space="preserve">assuming that the PO Box address is close to where he drove from </t>
  </si>
  <si>
    <t>said left bc right sided symptoms. Imaging did not show infarct due to tpa administration</t>
  </si>
  <si>
    <t>full assessment not documented because pt doing well. No rehab needs</t>
  </si>
  <si>
    <t xml:space="preserve">Other = Bipolar 1 </t>
  </si>
  <si>
    <t xml:space="preserve">Current
_x000D_Current </t>
  </si>
  <si>
    <t>COPD</t>
  </si>
  <si>
    <t>headaches and dizziness started 14d ago, syncope started 7d ago</t>
  </si>
  <si>
    <t>absence seizures
syncope, likely due to CVA</t>
  </si>
  <si>
    <t>prior chronic lacunar infarcts in right caudate and right thalamus, another old infarct in right occipital lobe</t>
  </si>
  <si>
    <t>Diabetes Medication
_x000D_Epileptic Medication
_x000D_Statin
_x000D_Antithrombotic</t>
  </si>
  <si>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 xml:space="preserve">Antidiabetic </t>
    </r>
    <r>
      <rPr>
        <sz val="11"/>
        <color theme="1"/>
        <rFont val="Aptos Narrow"/>
        <family val="2"/>
        <scheme val="minor"/>
      </rPr>
      <t xml:space="preserve">Insulin glargine, Insulin lispro
</t>
    </r>
    <r>
      <rPr>
        <b/>
        <sz val="12"/>
        <color theme="1"/>
        <rFont val="Aptos Narrow"/>
        <family val="2"/>
        <scheme val="minor"/>
      </rPr>
      <t xml:space="preserve">Antiepileptics: </t>
    </r>
    <r>
      <rPr>
        <sz val="11"/>
        <color theme="1"/>
        <rFont val="Aptos Narrow"/>
        <family val="2"/>
        <scheme val="minor"/>
      </rPr>
      <t xml:space="preserve">Levetiracetam Keppra
</t>
    </r>
    <r>
      <rPr>
        <b/>
        <sz val="12"/>
        <color theme="1"/>
        <rFont val="Aptos Narrow"/>
        <family val="2"/>
        <scheme val="minor"/>
      </rPr>
      <t>Antidepressants/anxiolytics/antipsychotic</t>
    </r>
    <r>
      <rPr>
        <sz val="11"/>
        <color theme="1"/>
        <rFont val="Aptos Narrow"/>
        <family val="2"/>
        <scheme val="minor"/>
      </rPr>
      <t xml:space="preserve">: Olanzapine, Buspirone (olanzepine is an antipsychotic not an antidepressant even though technically an ssri)
</t>
    </r>
    <r>
      <rPr>
        <b/>
        <sz val="12"/>
        <color theme="1"/>
        <rFont val="Aptos Narrow"/>
        <family val="2"/>
        <scheme val="minor"/>
      </rPr>
      <t>antithrombotic</t>
    </r>
    <r>
      <rPr>
        <sz val="11"/>
        <color theme="1"/>
        <rFont val="Aptos Narrow"/>
        <family val="2"/>
        <scheme val="minor"/>
      </rPr>
      <t>: clopidogrel</t>
    </r>
  </si>
  <si>
    <t>Buspirone</t>
  </si>
  <si>
    <t>She had an MRI before.a CT because she had previously come in for a CT</t>
  </si>
  <si>
    <t>large area extended from post sup R temporal to multiple carrry R parietal and lateral aspect of R occipital</t>
  </si>
  <si>
    <t>admitted to ED for headaches and dizziness</t>
  </si>
  <si>
    <t>NA
_x000D_UNK</t>
  </si>
  <si>
    <t>PT: 4/5 strength for all limbs
OT: slight impairment to left UE</t>
  </si>
  <si>
    <t>responses slightly delayed at times, but appropriate</t>
  </si>
  <si>
    <t>Discoid lupus erythematosus</t>
  </si>
  <si>
    <t>significant atherosclerotic plaque in aortic arch; both ICA occluded</t>
  </si>
  <si>
    <t>Affected her left side, has contractures on L arm and wears brace on L leg</t>
  </si>
  <si>
    <t xml:space="preserve">
</t>
  </si>
  <si>
    <t>prior: subacute infarcts. L parietal lobe + encephalomalacia of R frontoparietal lobes
current additional chronic R subdural hemispheral infarct</t>
  </si>
  <si>
    <t>Antihypertensives
_x000D_Antithrombotic
_x000D_Diabetes Medication
_x000D_Epileptic Medication</t>
  </si>
  <si>
    <r>
      <rPr>
        <b/>
        <sz val="12"/>
        <color theme="1"/>
        <rFont val="Aptos Narrow"/>
        <family val="2"/>
        <scheme val="minor"/>
      </rPr>
      <t>Antihypertensive</t>
    </r>
    <r>
      <rPr>
        <sz val="11"/>
        <color theme="1"/>
        <rFont val="Aptos Narrow"/>
        <family val="2"/>
        <scheme val="minor"/>
      </rPr>
      <t xml:space="preserve">:
Amlodipine
Losartin
Metoprolol
Olmesartan
</t>
    </r>
    <r>
      <rPr>
        <b/>
        <sz val="12"/>
        <color theme="1"/>
        <rFont val="Aptos Narrow"/>
        <family val="2"/>
        <scheme val="minor"/>
      </rPr>
      <t>Platelet inhibitors</t>
    </r>
    <r>
      <rPr>
        <sz val="11"/>
        <color theme="1"/>
        <rFont val="Aptos Narrow"/>
        <family val="2"/>
        <scheme val="minor"/>
      </rPr>
      <t xml:space="preserve">:
Clopidogrel
</t>
    </r>
    <r>
      <rPr>
        <b/>
        <sz val="12"/>
        <color theme="1"/>
        <rFont val="Aptos Narrow"/>
        <family val="2"/>
        <scheme val="minor"/>
      </rPr>
      <t>Antidiabetic</t>
    </r>
    <r>
      <rPr>
        <sz val="11"/>
        <color theme="1"/>
        <rFont val="Aptos Narrow"/>
        <family val="2"/>
        <scheme val="minor"/>
      </rPr>
      <t xml:space="preserve">: 
Glyburide
Insulin Glargine
Linagliptin
Metformin
</t>
    </r>
    <r>
      <rPr>
        <b/>
        <sz val="12"/>
        <color theme="1"/>
        <rFont val="Aptos Narrow"/>
        <family val="2"/>
        <scheme val="minor"/>
      </rPr>
      <t>Neuropathic pain</t>
    </r>
    <r>
      <rPr>
        <sz val="11"/>
        <color theme="1"/>
        <rFont val="Aptos Narrow"/>
        <family val="2"/>
        <scheme val="minor"/>
      </rPr>
      <t xml:space="preserve">
Gabapentin
</t>
    </r>
    <r>
      <rPr>
        <b/>
        <sz val="12"/>
        <color theme="1"/>
        <rFont val="Aptos Narrow"/>
        <family val="2"/>
        <scheme val="minor"/>
      </rPr>
      <t>Antidepressants</t>
    </r>
    <r>
      <rPr>
        <sz val="11"/>
        <color theme="1"/>
        <rFont val="Aptos Narrow"/>
        <family val="2"/>
        <scheme val="minor"/>
      </rPr>
      <t xml:space="preserve">
Lamotrigine
Sertraline
Trazodone
</t>
    </r>
    <r>
      <rPr>
        <b/>
        <sz val="12"/>
        <color theme="1"/>
        <rFont val="Aptos Narrow"/>
        <family val="2"/>
        <scheme val="minor"/>
      </rPr>
      <t>Muscle relaxants</t>
    </r>
    <r>
      <rPr>
        <sz val="11"/>
        <color theme="1"/>
        <rFont val="Aptos Narrow"/>
        <family val="2"/>
        <scheme val="minor"/>
      </rPr>
      <t xml:space="preserve">
Tizanidine
</t>
    </r>
    <r>
      <rPr>
        <b/>
        <sz val="12"/>
        <color theme="1"/>
        <rFont val="Aptos Narrow"/>
        <family val="2"/>
        <scheme val="minor"/>
      </rPr>
      <t>Antiepileptics</t>
    </r>
    <r>
      <rPr>
        <sz val="11"/>
        <color theme="1"/>
        <rFont val="Aptos Narrow"/>
        <family val="2"/>
        <scheme val="minor"/>
      </rPr>
      <t xml:space="preserve">
Lamotrigine
</t>
    </r>
  </si>
  <si>
    <t>Lamotrigine
Sertraline
Trazodone</t>
  </si>
  <si>
    <t>acute: large left MCA
chronic: right subdural hemispheric</t>
  </si>
  <si>
    <t>unable to conduct rehab assessment due to intubation
left impairment from before, more info NP
a nurse mentioned an arm band</t>
  </si>
  <si>
    <t>AMS</t>
  </si>
  <si>
    <t>Antihypertensives
_x000D_Diabetes Medication
_x000D_Antithrombotic
_x000D_Statin</t>
  </si>
  <si>
    <r>
      <rPr>
        <b/>
        <sz val="12"/>
        <color theme="1"/>
        <rFont val="Aptos Narrow"/>
        <family val="2"/>
        <scheme val="minor"/>
      </rPr>
      <t>Antihypertensive</t>
    </r>
    <r>
      <rPr>
        <sz val="11"/>
        <color theme="1"/>
        <rFont val="Aptos Narrow"/>
        <family val="2"/>
        <scheme val="minor"/>
      </rPr>
      <t xml:space="preserve">
Amlodipine
Lisinopril
Metoprolol
</t>
    </r>
    <r>
      <rPr>
        <b/>
        <sz val="12"/>
        <color theme="1"/>
        <rFont val="Aptos Narrow"/>
        <family val="2"/>
        <scheme val="minor"/>
      </rPr>
      <t>Antidiabetic</t>
    </r>
    <r>
      <rPr>
        <sz val="11"/>
        <color theme="1"/>
        <rFont val="Aptos Narrow"/>
        <family val="2"/>
        <scheme val="minor"/>
      </rPr>
      <t xml:space="preserve">
Metformin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Platelet Inhibitors</t>
    </r>
    <r>
      <rPr>
        <sz val="11"/>
        <color theme="1"/>
        <rFont val="Aptos Narrow"/>
        <family val="2"/>
        <scheme val="minor"/>
      </rPr>
      <t xml:space="preserve">
Clopidogrel
</t>
    </r>
  </si>
  <si>
    <t xml:space="preserve">none </t>
  </si>
  <si>
    <t>capsulothalamic junction</t>
  </si>
  <si>
    <t>no anxiety or depressed mood per exam</t>
  </si>
  <si>
    <t>rolling walker + gait belt</t>
  </si>
  <si>
    <t>not on file</t>
  </si>
  <si>
    <t>RUE strength 4/5
dysdiadochokinesia
occasional chorea
can't answer many questions, word salad</t>
  </si>
  <si>
    <t>Antihypertensives
_x000D_Diabetes Medication
_x000D_Antithrombotic</t>
  </si>
  <si>
    <r>
      <rPr>
        <b/>
        <sz val="12"/>
        <color theme="1"/>
        <rFont val="Aptos Narrow"/>
        <family val="2"/>
        <scheme val="minor"/>
      </rPr>
      <t>Antihypertensive</t>
    </r>
    <r>
      <rPr>
        <sz val="11"/>
        <color theme="1"/>
        <rFont val="Aptos Narrow"/>
        <family val="2"/>
        <scheme val="minor"/>
      </rPr>
      <t xml:space="preserve">
Hydralazine
Lisinopril
</t>
    </r>
    <r>
      <rPr>
        <b/>
        <sz val="12"/>
        <color theme="1"/>
        <rFont val="Aptos Narrow"/>
        <family val="2"/>
        <scheme val="minor"/>
      </rPr>
      <t>Antidiabetic</t>
    </r>
    <r>
      <rPr>
        <sz val="11"/>
        <color theme="1"/>
        <rFont val="Aptos Narrow"/>
        <family val="2"/>
        <scheme val="minor"/>
      </rPr>
      <t xml:space="preserve">
Insulin NPH insulin R
Metformin
</t>
    </r>
    <r>
      <rPr>
        <b/>
        <sz val="12"/>
        <color theme="1"/>
        <rFont val="Aptos Narrow"/>
        <family val="2"/>
        <scheme val="minor"/>
      </rPr>
      <t>Platelet inhibitors</t>
    </r>
    <r>
      <rPr>
        <sz val="11"/>
        <color theme="1"/>
        <rFont val="Aptos Narrow"/>
        <family val="2"/>
        <scheme val="minor"/>
      </rPr>
      <t xml:space="preserve">
Clopidogrel 
</t>
    </r>
  </si>
  <si>
    <t>Chronic lacunar infarctions</t>
  </si>
  <si>
    <t xml:space="preserve">going home but can't have HHC w/o insurance, so was put on TOC list for CCC follow up </t>
  </si>
  <si>
    <t>rolling walker, gait belt, contact guard</t>
  </si>
  <si>
    <t>"moderate to severe cognitive-linguistic defects"</t>
  </si>
  <si>
    <t>osteopenia</t>
  </si>
  <si>
    <t>dyslipidemia, CAD, chronic diastolic heart failure, anemia</t>
  </si>
  <si>
    <t>Antihypertensives
_x000D_Antithrombotic
_x000D_Statin
_x000D_Epileptic Medication</t>
  </si>
  <si>
    <r>
      <rPr>
        <b/>
        <sz val="12"/>
        <color theme="1"/>
        <rFont val="Aptos Narrow"/>
        <family val="2"/>
        <scheme val="minor"/>
      </rPr>
      <t>Antihypertensive</t>
    </r>
    <r>
      <rPr>
        <sz val="11"/>
        <color theme="1"/>
        <rFont val="Aptos Narrow"/>
        <family val="2"/>
        <scheme val="minor"/>
      </rPr>
      <t xml:space="preserve">
Amlodipine
Metoprolol
Frusemide
Hydralazine
Lisinopril
Isosorbide dinitrate
</t>
    </r>
    <r>
      <rPr>
        <b/>
        <sz val="12"/>
        <color theme="1"/>
        <rFont val="Aptos Narrow"/>
        <family val="2"/>
        <scheme val="minor"/>
      </rPr>
      <t>Statin</t>
    </r>
    <r>
      <rPr>
        <sz val="11"/>
        <color theme="1"/>
        <rFont val="Aptos Narrow"/>
        <family val="2"/>
        <scheme val="minor"/>
      </rPr>
      <t xml:space="preserve">
Atorvastatin
simvastatin
</t>
    </r>
    <r>
      <rPr>
        <b/>
        <sz val="12"/>
        <color theme="1"/>
        <rFont val="Aptos Narrow"/>
        <family val="2"/>
        <scheme val="minor"/>
      </rPr>
      <t>Platelet inhibitors</t>
    </r>
    <r>
      <rPr>
        <sz val="11"/>
        <color theme="1"/>
        <rFont val="Aptos Narrow"/>
        <family val="2"/>
        <scheme val="minor"/>
      </rPr>
      <t xml:space="preserve">
Clopidogrel
</t>
    </r>
    <r>
      <rPr>
        <b/>
        <sz val="12"/>
        <color theme="1"/>
        <rFont val="Aptos Narrow"/>
        <family val="2"/>
        <scheme val="minor"/>
      </rPr>
      <t>Anxiolytic</t>
    </r>
    <r>
      <rPr>
        <sz val="11"/>
        <color theme="1"/>
        <rFont val="Aptos Narrow"/>
        <family val="2"/>
        <scheme val="minor"/>
      </rPr>
      <t xml:space="preserve">
Alprazolam
</t>
    </r>
    <r>
      <rPr>
        <b/>
        <sz val="12"/>
        <color theme="1"/>
        <rFont val="Aptos Narrow"/>
        <family val="2"/>
        <scheme val="minor"/>
      </rPr>
      <t>Antiepileptic</t>
    </r>
    <r>
      <rPr>
        <sz val="11"/>
        <color theme="1"/>
        <rFont val="Aptos Narrow"/>
        <family val="2"/>
        <scheme val="minor"/>
      </rPr>
      <t xml:space="preserve">
Divalproex</t>
    </r>
  </si>
  <si>
    <t>Alprazolam</t>
  </si>
  <si>
    <t>alprazolam said to have changed, now only a 10 day supply after discharge</t>
  </si>
  <si>
    <t>Unknown expiration date</t>
  </si>
  <si>
    <t>bilateral basal ganglia and thalami have remote appearing lacunar infarcts
slow flow in R vertebral artery</t>
  </si>
  <si>
    <t>discharge MRS is OT</t>
  </si>
  <si>
    <t>UTI on 2/8, unclear if still ongoing
*does the first ICU admit count?</t>
  </si>
  <si>
    <t>decreased strength: B UE 2/5, B LE 3/5</t>
  </si>
  <si>
    <t>decreased memory, delayed responses, can follow 1 step commands</t>
  </si>
  <si>
    <t>high cholesterol
sleep apnea</t>
  </si>
  <si>
    <t>awoke to headache 1:00 am 3/18/22</t>
  </si>
  <si>
    <t>LKWT in evening</t>
  </si>
  <si>
    <t>UNK date of stroke or LKWT</t>
  </si>
  <si>
    <t>left ICA stenosis
COPD
urinary retention
delirium
protein malnutrition</t>
  </si>
  <si>
    <t>TIA</t>
  </si>
  <si>
    <r>
      <rPr>
        <b/>
        <sz val="12"/>
        <color theme="1"/>
        <rFont val="Aptos Narrow"/>
        <family val="2"/>
        <scheme val="minor"/>
      </rPr>
      <t>Antihypertensive</t>
    </r>
    <r>
      <rPr>
        <sz val="11"/>
        <color theme="1"/>
        <rFont val="Aptos Narrow"/>
        <family val="2"/>
        <scheme val="minor"/>
      </rPr>
      <t xml:space="preserve">
Amlodipine
Lisinopril
Hydrochlorothiazide
</t>
    </r>
    <r>
      <rPr>
        <b/>
        <sz val="12"/>
        <color theme="1"/>
        <rFont val="Aptos Narrow"/>
        <family val="2"/>
        <scheme val="minor"/>
      </rPr>
      <t>Statin</t>
    </r>
    <r>
      <rPr>
        <sz val="11"/>
        <color theme="1"/>
        <rFont val="Aptos Narrow"/>
        <family val="2"/>
        <scheme val="minor"/>
      </rPr>
      <t xml:space="preserve">
Atorvastatin</t>
    </r>
  </si>
  <si>
    <t>na</t>
  </si>
  <si>
    <t>no admission note, not sure if admitted to Atrium Health but that is where he went first for imaging. Admitted to PAR on 4/27</t>
  </si>
  <si>
    <t>UNKNOWN date of stroke and LKWT!!!! No outside records either of transfer from prev hospital - put 4/24/22 for placeholder</t>
  </si>
  <si>
    <t>most left post corpus callosum/also some subtle R basal ganglia and thalamus chronic damage ev</t>
  </si>
  <si>
    <t>most left post corpus callosum 
also some subtle R basal ganglia and thalamus chronic damage ev</t>
  </si>
  <si>
    <t>NIHSS 6 on 5/3, discharge NP. Also unsure when NIHSS 3 was exactly, 5/3 note said it went from 3 to 6 that morning
exam results said no anx or dep</t>
  </si>
  <si>
    <t>4/27 PAR med surg ICU
5/5 enarterectomy
5/5 PAR cardaic ICU
5/6 out of cardiac ICU
5/10 discharge</t>
  </si>
  <si>
    <t>SNF</t>
  </si>
  <si>
    <t>1
_x000D_3</t>
  </si>
  <si>
    <t>rolling walker, gait belt</t>
  </si>
  <si>
    <t>confused, decreased awareness of safety and errors, req assistance for problem solving, follows 1 step commands with increased time</t>
  </si>
  <si>
    <t>Receptive aphasia
_x000D_Expressive aphasia</t>
  </si>
  <si>
    <t>AKI on RRT
anemia</t>
  </si>
  <si>
    <t>"small amt of intraventricular hemorrhage vs ventriculitis"
had seizures at outside facility</t>
  </si>
  <si>
    <t>5/12/22 UNK</t>
  </si>
  <si>
    <t>lkwt time unk</t>
  </si>
  <si>
    <t>small amount of intaventricular hemorrhage vs ventrulitis</t>
  </si>
  <si>
    <t xml:space="preserve">DVT </t>
  </si>
  <si>
    <t>"some day smoker"</t>
  </si>
  <si>
    <t>prev stroke: CVA w encephalomalacia in R frontal lobe
current: acute right pontine infarct + chronic R MCA infarct. Stenosis/occlusion of right M2s, and ACAs, distal PCAs
presented w dizziness</t>
  </si>
  <si>
    <t>Antihypertensives
_x000D_Antithrombotic
_x000D_Statin
_x000D_Diabetes Medication</t>
  </si>
  <si>
    <r>
      <rPr>
        <b/>
        <sz val="12"/>
        <color theme="1"/>
        <rFont val="Aptos Narrow"/>
        <family val="2"/>
        <scheme val="minor"/>
      </rPr>
      <t>Antihypertensive</t>
    </r>
    <r>
      <rPr>
        <sz val="11"/>
        <color theme="1"/>
        <rFont val="Aptos Narrow"/>
        <family val="2"/>
        <scheme val="minor"/>
      </rPr>
      <t xml:space="preserve">
Enalapril
</t>
    </r>
    <r>
      <rPr>
        <b/>
        <sz val="12"/>
        <color theme="1"/>
        <rFont val="Aptos Narrow"/>
        <family val="2"/>
        <scheme val="minor"/>
      </rPr>
      <t>Antithrombotics</t>
    </r>
    <r>
      <rPr>
        <sz val="11"/>
        <color theme="1"/>
        <rFont val="Aptos Narrow"/>
        <family val="2"/>
        <scheme val="minor"/>
      </rPr>
      <t xml:space="preserve">
Apixaban
</t>
    </r>
    <r>
      <rPr>
        <b/>
        <sz val="12"/>
        <color theme="1"/>
        <rFont val="Aptos Narrow"/>
        <family val="2"/>
        <scheme val="minor"/>
      </rPr>
      <t>Muscle relaxants</t>
    </r>
    <r>
      <rPr>
        <sz val="11"/>
        <color theme="1"/>
        <rFont val="Aptos Narrow"/>
        <family val="2"/>
        <scheme val="minor"/>
      </rPr>
      <t xml:space="preserve">
Cyclobenzaprine
</t>
    </r>
    <r>
      <rPr>
        <b/>
        <sz val="12"/>
        <color theme="1"/>
        <rFont val="Aptos Narrow"/>
        <family val="2"/>
        <scheme val="minor"/>
      </rPr>
      <t>Neuropathic pain</t>
    </r>
    <r>
      <rPr>
        <sz val="11"/>
        <color theme="1"/>
        <rFont val="Aptos Narrow"/>
        <family val="2"/>
        <scheme val="minor"/>
      </rPr>
      <t xml:space="preserve">
Gabapentin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Antidiabetics</t>
    </r>
    <r>
      <rPr>
        <sz val="11"/>
        <color theme="1"/>
        <rFont val="Aptos Narrow"/>
        <family val="2"/>
        <scheme val="minor"/>
      </rPr>
      <t xml:space="preserve">
Insulin glargine
Glimepiride</t>
    </r>
  </si>
  <si>
    <t xml:space="preserve">another CT at 6:42 PM </t>
  </si>
  <si>
    <t>no acute cortical infarction but  chronic R MCA infarct. Stenosis/occlusion of right M2s, and ACAs, distal PCAs</t>
  </si>
  <si>
    <t>gait belt, manual walker, hemiwalker, bedside commode
use of shoulder sling, side not spec</t>
  </si>
  <si>
    <t>assistance req to solve problems and identify errors, need cues to maintain midline, perseveration not present</t>
  </si>
  <si>
    <t>bilat carotid artery stenosis
aspiration pneumonia
dilated pancreatic duct</t>
  </si>
  <si>
    <t>drug abuse = nicotine/smoking s\dependence</t>
  </si>
  <si>
    <r>
      <rPr>
        <b/>
        <sz val="12"/>
        <color theme="1"/>
        <rFont val="Aptos Narrow"/>
        <family val="2"/>
        <scheme val="minor"/>
      </rPr>
      <t>Antihypertensive</t>
    </r>
    <r>
      <rPr>
        <sz val="11"/>
        <color theme="1"/>
        <rFont val="Aptos Narrow"/>
        <family val="2"/>
        <scheme val="minor"/>
      </rPr>
      <t xml:space="preserve">
Amlodipine
Hydralazine
Labetalol
Lisinopril
</t>
    </r>
    <r>
      <rPr>
        <b/>
        <sz val="12"/>
        <color theme="1"/>
        <rFont val="Aptos Narrow"/>
        <family val="2"/>
        <scheme val="minor"/>
      </rPr>
      <t>Platelet inhibitors</t>
    </r>
    <r>
      <rPr>
        <sz val="11"/>
        <color theme="1"/>
        <rFont val="Aptos Narrow"/>
        <family val="2"/>
        <scheme val="minor"/>
      </rPr>
      <t xml:space="preserve">
Clopidogrel
</t>
    </r>
    <r>
      <rPr>
        <b/>
        <sz val="12"/>
        <color theme="1"/>
        <rFont val="Aptos Narrow"/>
        <family val="2"/>
        <scheme val="minor"/>
      </rPr>
      <t>Anxiolytics</t>
    </r>
    <r>
      <rPr>
        <sz val="11"/>
        <color theme="1"/>
        <rFont val="Aptos Narrow"/>
        <family val="2"/>
        <scheme val="minor"/>
      </rPr>
      <t xml:space="preserve">
Lorazepam
</t>
    </r>
    <r>
      <rPr>
        <b/>
        <sz val="12"/>
        <color theme="1"/>
        <rFont val="Aptos Narrow"/>
        <family val="2"/>
        <scheme val="minor"/>
      </rPr>
      <t>Statin</t>
    </r>
    <r>
      <rPr>
        <sz val="11"/>
        <color theme="1"/>
        <rFont val="Aptos Narrow"/>
        <family val="2"/>
        <scheme val="minor"/>
      </rPr>
      <t xml:space="preserve">
Atorvastatin</t>
    </r>
  </si>
  <si>
    <t>exact LKWT unclear. 1 fall 2 days before initial presentation to first facility, 1 fall day before</t>
  </si>
  <si>
    <t>she came in for several falls, found lots of edema, then transferred to PAR 
acute-subacute infarcts, order of decreasing size: right ACA, left PCA occipital lobe, left temporal operculum
unresp but does not want to be intubated</t>
  </si>
  <si>
    <t xml:space="preserve">acute-subacute infarcts, order of decreasing size: right ACA, left PCA occipital lobe, left temporal operculum
is is L PCA and R ACA/MCA borderzone
</t>
  </si>
  <si>
    <t>home hospice</t>
  </si>
  <si>
    <t>L LE increased tone
unresponsive, could not do most of assessment</t>
  </si>
  <si>
    <t>unresponsive</t>
  </si>
  <si>
    <t>mitral valve regurgitation
CHF
ESRD on hemodialysis
open heart Sx and renal &amp; pancreas transplant</t>
  </si>
  <si>
    <t>also osteoporosis</t>
  </si>
  <si>
    <r>
      <rPr>
        <b/>
        <sz val="12"/>
        <color theme="1"/>
        <rFont val="Aptos Narrow"/>
        <family val="2"/>
        <scheme val="minor"/>
      </rPr>
      <t>Antihypertensive</t>
    </r>
    <r>
      <rPr>
        <sz val="11"/>
        <color theme="1"/>
        <rFont val="Aptos Narrow"/>
        <family val="2"/>
        <scheme val="minor"/>
      </rPr>
      <t xml:space="preserve">
Hydralazine
Carvedilol
Isosorbide mononitrate
</t>
    </r>
    <r>
      <rPr>
        <b/>
        <sz val="12"/>
        <color theme="1"/>
        <rFont val="Aptos Narrow"/>
        <family val="2"/>
        <scheme val="minor"/>
      </rPr>
      <t>Platelet inhibitors</t>
    </r>
    <r>
      <rPr>
        <sz val="11"/>
        <color theme="1"/>
        <rFont val="Aptos Narrow"/>
        <family val="2"/>
        <scheme val="minor"/>
      </rPr>
      <t xml:space="preserve">
Clopidogrel
</t>
    </r>
    <r>
      <rPr>
        <b/>
        <sz val="12"/>
        <color theme="1"/>
        <rFont val="Aptos Narrow"/>
        <family val="2"/>
        <scheme val="minor"/>
      </rPr>
      <t>Steroids</t>
    </r>
    <r>
      <rPr>
        <sz val="11"/>
        <color theme="1"/>
        <rFont val="Aptos Narrow"/>
        <family val="2"/>
        <scheme val="minor"/>
      </rPr>
      <t xml:space="preserve">
Prednisone
</t>
    </r>
    <r>
      <rPr>
        <b/>
        <sz val="12"/>
        <color theme="1"/>
        <rFont val="Aptos Narrow"/>
        <family val="2"/>
        <scheme val="minor"/>
      </rPr>
      <t>Antidepressants</t>
    </r>
    <r>
      <rPr>
        <sz val="11"/>
        <color theme="1"/>
        <rFont val="Aptos Narrow"/>
        <family val="2"/>
        <scheme val="minor"/>
      </rPr>
      <t xml:space="preserve">
Zolpidem
</t>
    </r>
    <r>
      <rPr>
        <b/>
        <sz val="12"/>
        <color theme="1"/>
        <rFont val="Aptos Narrow"/>
        <family val="2"/>
        <scheme val="minor"/>
      </rPr>
      <t>Antidiabetics</t>
    </r>
    <r>
      <rPr>
        <sz val="11"/>
        <color theme="1"/>
        <rFont val="Aptos Narrow"/>
        <family val="2"/>
        <scheme val="minor"/>
      </rPr>
      <t xml:space="preserve">
Insulin Lispro
</t>
    </r>
    <r>
      <rPr>
        <b/>
        <sz val="12"/>
        <color theme="1"/>
        <rFont val="Aptos Narrow"/>
        <family val="2"/>
        <scheme val="minor"/>
      </rPr>
      <t>Statin</t>
    </r>
    <r>
      <rPr>
        <sz val="11"/>
        <color theme="1"/>
        <rFont val="Aptos Narrow"/>
        <family val="2"/>
        <scheme val="minor"/>
      </rPr>
      <t xml:space="preserve">
Atorvastatin</t>
    </r>
  </si>
  <si>
    <t>date of stroke may be 6/19 or 6/2-</t>
  </si>
  <si>
    <t>fall in morning after deficits presented</t>
  </si>
  <si>
    <t>~occlusion near right A2/A3 ACA junction
~infarct w penumbra in R ACA territory</t>
  </si>
  <si>
    <t>3
_x000D_2</t>
  </si>
  <si>
    <t>delayed responses, decreased attn to safety, need assistance to identify errors</t>
  </si>
  <si>
    <t>Cocaine and tobacco dependence</t>
  </si>
  <si>
    <t>no mention</t>
  </si>
  <si>
    <t>prior ICH, details unknown</t>
  </si>
  <si>
    <r>
      <rPr>
        <b/>
        <sz val="12"/>
        <color theme="1"/>
        <rFont val="Aptos Narrow"/>
        <family val="2"/>
        <scheme val="minor"/>
      </rPr>
      <t>Antihypertensive</t>
    </r>
    <r>
      <rPr>
        <sz val="11"/>
        <color theme="1"/>
        <rFont val="Aptos Narrow"/>
        <family val="2"/>
        <scheme val="minor"/>
      </rPr>
      <t xml:space="preserve">
Amlodipine
</t>
    </r>
    <r>
      <rPr>
        <b/>
        <sz val="12"/>
        <color theme="1"/>
        <rFont val="Aptos Narrow"/>
        <family val="2"/>
        <scheme val="minor"/>
      </rPr>
      <t>Muscle relaxants</t>
    </r>
    <r>
      <rPr>
        <sz val="11"/>
        <color theme="1"/>
        <rFont val="Aptos Narrow"/>
        <family val="2"/>
        <scheme val="minor"/>
      </rPr>
      <t xml:space="preserve">
Tizanidine
</t>
    </r>
    <r>
      <rPr>
        <b/>
        <sz val="12"/>
        <color theme="1"/>
        <rFont val="Aptos Narrow"/>
        <family val="2"/>
        <scheme val="minor"/>
      </rPr>
      <t>STatin</t>
    </r>
    <r>
      <rPr>
        <sz val="11"/>
        <color theme="1"/>
        <rFont val="Aptos Narrow"/>
        <family val="2"/>
        <scheme val="minor"/>
      </rPr>
      <t xml:space="preserve">
Atorvastatin</t>
    </r>
  </si>
  <si>
    <t>mainly pons
left ACA/MCA watershed possible infarct
left ICA stenosis</t>
  </si>
  <si>
    <t>Watershed – NO occlusion</t>
  </si>
  <si>
    <t xml:space="preserve">rolling walker, gait belt
decreased UE and LE ROM </t>
  </si>
  <si>
    <t>decreased safety judgment</t>
  </si>
  <si>
    <t>COPD, pulmonary embolism</t>
  </si>
  <si>
    <t>50 years</t>
  </si>
  <si>
    <t>Basal ganglia infarct</t>
  </si>
  <si>
    <t>R UE weak, L UE has pill rolling tremor on 6/30, unclear if it stopped, but otherwise WFL
rolling walker, gait belt</t>
  </si>
  <si>
    <t>cognition slowed, memory and attn impaired, thoughts confused</t>
  </si>
  <si>
    <t>Piedmont Newton Hospital ED: 5:03 PM
PAR: 7:49 PM</t>
  </si>
  <si>
    <t>CKD, pancytopenia</t>
  </si>
  <si>
    <r>
      <rPr>
        <b/>
        <sz val="12"/>
        <color theme="1"/>
        <rFont val="Aptos Narrow"/>
        <family val="2"/>
        <scheme val="minor"/>
      </rPr>
      <t>Antihypertensive</t>
    </r>
    <r>
      <rPr>
        <sz val="11"/>
        <color theme="1"/>
        <rFont val="Aptos Narrow"/>
        <family val="2"/>
        <scheme val="minor"/>
      </rPr>
      <t xml:space="preserve">
Amlodipine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Antidiabetics</t>
    </r>
    <r>
      <rPr>
        <sz val="11"/>
        <color theme="1"/>
        <rFont val="Aptos Narrow"/>
        <family val="2"/>
        <scheme val="minor"/>
      </rPr>
      <t xml:space="preserve">
Metformin
</t>
    </r>
    <r>
      <rPr>
        <b/>
        <sz val="12"/>
        <color theme="1"/>
        <rFont val="Aptos Narrow"/>
        <family val="2"/>
        <scheme val="minor"/>
      </rPr>
      <t>Antidepressants</t>
    </r>
    <r>
      <rPr>
        <sz val="11"/>
        <color theme="1"/>
        <rFont val="Aptos Narrow"/>
        <family val="2"/>
        <scheme val="minor"/>
      </rPr>
      <t xml:space="preserve">
Clomipramine
</t>
    </r>
    <r>
      <rPr>
        <b/>
        <sz val="12"/>
        <color theme="1"/>
        <rFont val="Aptos Narrow"/>
        <family val="2"/>
        <scheme val="minor"/>
      </rPr>
      <t>Steroids</t>
    </r>
    <r>
      <rPr>
        <sz val="11"/>
        <color theme="1"/>
        <rFont val="Aptos Narrow"/>
        <family val="2"/>
        <scheme val="minor"/>
      </rPr>
      <t xml:space="preserve">
Hydrocortisone
</t>
    </r>
    <r>
      <rPr>
        <b/>
        <sz val="12"/>
        <color theme="1"/>
        <rFont val="Aptos Narrow"/>
        <family val="2"/>
        <scheme val="minor"/>
      </rPr>
      <t>Drugs used for neuropathic pain</t>
    </r>
    <r>
      <rPr>
        <sz val="11"/>
        <color theme="1"/>
        <rFont val="Aptos Narrow"/>
        <family val="2"/>
        <scheme val="minor"/>
      </rPr>
      <t xml:space="preserve">
Gabapentin</t>
    </r>
  </si>
  <si>
    <t>bilateral posterior frontal infarctions noted on MRI 1.5 weeks after admission</t>
  </si>
  <si>
    <t>DOAC (Eliquis)</t>
  </si>
  <si>
    <t>????</t>
  </si>
  <si>
    <t>admission MRS score provided is the earliest one, but a month after admission</t>
  </si>
  <si>
    <t>5/2: cysto irrigation of clots, fulguration of bleeders w bilat rpgs retrograde pyelogram</t>
  </si>
  <si>
    <t>rolling walker
on 4/12, L LE 2/5, R LE 0/5, later L LE was contact guard assist and R LE was total assist, later used green theraband for L LE. Progressed w R LE as well. Unsure of exact impairment level at discharge</t>
  </si>
  <si>
    <t>1
_x000D_0</t>
  </si>
  <si>
    <t>general cognition is WFL, so gray area 
req assistance to identify errors and solutions</t>
  </si>
  <si>
    <t>snuff current</t>
  </si>
  <si>
    <t>Antihypertensives
_x000D_Statin
_x000D_Antithrombotic</t>
  </si>
  <si>
    <r>
      <rPr>
        <b/>
        <sz val="12"/>
        <color theme="1"/>
        <rFont val="Aptos Narrow"/>
        <family val="2"/>
        <scheme val="minor"/>
      </rPr>
      <t>Antihypertensive</t>
    </r>
    <r>
      <rPr>
        <sz val="11"/>
        <color theme="1"/>
        <rFont val="Aptos Narrow"/>
        <family val="2"/>
        <scheme val="minor"/>
      </rPr>
      <t xml:space="preserve">
Carvedilol
Nifedipine
Spironolactone
Isosoride mononitrate
hydralazine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Platelet</t>
    </r>
    <r>
      <rPr>
        <sz val="11"/>
        <color theme="1"/>
        <rFont val="Aptos Narrow"/>
        <family val="2"/>
        <scheme val="minor"/>
      </rPr>
      <t xml:space="preserve"> </t>
    </r>
    <r>
      <rPr>
        <b/>
        <sz val="12"/>
        <color theme="1"/>
        <rFont val="Aptos Narrow"/>
        <family val="2"/>
        <scheme val="minor"/>
      </rPr>
      <t>inhibitors</t>
    </r>
    <r>
      <rPr>
        <sz val="11"/>
        <color theme="1"/>
        <rFont val="Aptos Narrow"/>
        <family val="2"/>
        <scheme val="minor"/>
      </rPr>
      <t xml:space="preserve">
clopidogrel
</t>
    </r>
  </si>
  <si>
    <t>L posterior basal ganglia and corona radiata</t>
  </si>
  <si>
    <t>lovenox later, not at beginning due to bleeding risk</t>
  </si>
  <si>
    <t>NIHSS had gone to 4 then back up to 6 on 8/18, no more updates after that
AMPAC went from 8 to 16</t>
  </si>
  <si>
    <t>daily etoh, at least 3 drinks, mostly wine]</t>
  </si>
  <si>
    <t>denied smoking before, then on 8/31 was counseled about smoking cessation at bedside</t>
  </si>
  <si>
    <t>Antihypertensives
_x000D_Statin
_x000D_Diabetes Medication
_x000D_Epileptic Medication</t>
  </si>
  <si>
    <r>
      <rPr>
        <b/>
        <sz val="12"/>
        <color theme="1"/>
        <rFont val="Aptos Narrow"/>
        <family val="2"/>
        <scheme val="minor"/>
      </rPr>
      <t>Antihypertensive</t>
    </r>
    <r>
      <rPr>
        <sz val="11"/>
        <color theme="1"/>
        <rFont val="Aptos Narrow"/>
        <family val="2"/>
        <scheme val="minor"/>
      </rPr>
      <t xml:space="preserve">
Hydrochlorothiazide
Verapamil ( antiarrhythmic)
Clonidine
</t>
    </r>
    <r>
      <rPr>
        <b/>
        <sz val="12"/>
        <color theme="1"/>
        <rFont val="Aptos Narrow"/>
        <family val="2"/>
        <scheme val="minor"/>
      </rPr>
      <t>Statin</t>
    </r>
    <r>
      <rPr>
        <sz val="11"/>
        <color theme="1"/>
        <rFont val="Aptos Narrow"/>
        <family val="2"/>
        <scheme val="minor"/>
      </rPr>
      <t xml:space="preserve">
Rosuvastatin
</t>
    </r>
    <r>
      <rPr>
        <b/>
        <sz val="12"/>
        <color theme="1"/>
        <rFont val="Aptos Narrow"/>
        <family val="2"/>
        <scheme val="minor"/>
      </rPr>
      <t>Antidiabetic</t>
    </r>
    <r>
      <rPr>
        <sz val="11"/>
        <color theme="1"/>
        <rFont val="Aptos Narrow"/>
        <family val="2"/>
        <scheme val="minor"/>
      </rPr>
      <t xml:space="preserve">
Metformin
</t>
    </r>
    <r>
      <rPr>
        <b/>
        <sz val="12"/>
        <color theme="1"/>
        <rFont val="Aptos Narrow"/>
        <family val="2"/>
        <scheme val="minor"/>
      </rPr>
      <t>Antiepileptics</t>
    </r>
    <r>
      <rPr>
        <sz val="11"/>
        <color theme="1"/>
        <rFont val="Aptos Narrow"/>
        <family val="2"/>
        <scheme val="minor"/>
      </rPr>
      <t xml:space="preserve">
Divalproex
</t>
    </r>
    <r>
      <rPr>
        <b/>
        <sz val="12"/>
        <color theme="1"/>
        <rFont val="Aptos Narrow"/>
        <family val="2"/>
        <scheme val="minor"/>
      </rPr>
      <t>Anxiolytic</t>
    </r>
    <r>
      <rPr>
        <sz val="11"/>
        <color theme="1"/>
        <rFont val="Aptos Narrow"/>
        <family val="2"/>
        <scheme val="minor"/>
      </rPr>
      <t xml:space="preserve">
Diazepam
</t>
    </r>
    <r>
      <rPr>
        <b/>
        <sz val="12"/>
        <color theme="1"/>
        <rFont val="Aptos Narrow"/>
        <family val="2"/>
        <scheme val="minor"/>
      </rPr>
      <t>Antidepressants</t>
    </r>
    <r>
      <rPr>
        <sz val="11"/>
        <color theme="1"/>
        <rFont val="Aptos Narrow"/>
        <family val="2"/>
        <scheme val="minor"/>
      </rPr>
      <t xml:space="preserve">
Bupropione
Dextroamphetamine-amphetamine</t>
    </r>
  </si>
  <si>
    <t>Bupropione,
Dextroamphetamine-amphetamine</t>
  </si>
  <si>
    <t>diazepam</t>
  </si>
  <si>
    <t>right inferior cerebellar infarct</t>
  </si>
  <si>
    <t>MRS was taken 8/31</t>
  </si>
  <si>
    <t>CKD, heart failure</t>
  </si>
  <si>
    <t>both before stroke</t>
  </si>
  <si>
    <t>6-7 cigarettes, not packs</t>
  </si>
  <si>
    <t>some days, 6-7 cigarettes</t>
  </si>
  <si>
    <t>neuropathy</t>
  </si>
  <si>
    <r>
      <rPr>
        <b/>
        <sz val="12"/>
        <color theme="1"/>
        <rFont val="Aptos Narrow"/>
        <family val="2"/>
        <scheme val="minor"/>
      </rPr>
      <t>Antihypertensive</t>
    </r>
    <r>
      <rPr>
        <sz val="11"/>
        <color theme="1"/>
        <rFont val="Aptos Narrow"/>
        <family val="2"/>
        <scheme val="minor"/>
      </rPr>
      <t xml:space="preserve">
Metoprolol
Lisinopril
Chlorthalidone
Isosorbide mononitrate
Statin
Atorvastatin
</t>
    </r>
    <r>
      <rPr>
        <b/>
        <sz val="12"/>
        <color theme="1"/>
        <rFont val="Aptos Narrow"/>
        <family val="2"/>
        <scheme val="minor"/>
      </rPr>
      <t>Antidiabetics</t>
    </r>
    <r>
      <rPr>
        <sz val="11"/>
        <color theme="1"/>
        <rFont val="Aptos Narrow"/>
        <family val="2"/>
        <scheme val="minor"/>
      </rPr>
      <t xml:space="preserve">
Lantus solostar
Sitagliptin
</t>
    </r>
    <r>
      <rPr>
        <b/>
        <sz val="12"/>
        <color theme="1"/>
        <rFont val="Aptos Narrow"/>
        <family val="2"/>
        <scheme val="minor"/>
      </rPr>
      <t>Antidepressants</t>
    </r>
    <r>
      <rPr>
        <sz val="11"/>
        <color theme="1"/>
        <rFont val="Aptos Narrow"/>
        <family val="2"/>
        <scheme val="minor"/>
      </rPr>
      <t xml:space="preserve">
Amitriptyline
</t>
    </r>
    <r>
      <rPr>
        <b/>
        <sz val="12"/>
        <color theme="1"/>
        <rFont val="Aptos Narrow"/>
        <family val="2"/>
        <scheme val="minor"/>
      </rPr>
      <t>Anxiolytic</t>
    </r>
    <r>
      <rPr>
        <sz val="11"/>
        <color theme="1"/>
        <rFont val="Aptos Narrow"/>
        <family val="2"/>
        <scheme val="minor"/>
      </rPr>
      <t xml:space="preserve">
Alprazolam
</t>
    </r>
    <r>
      <rPr>
        <b/>
        <sz val="12"/>
        <color theme="1"/>
        <rFont val="Aptos Narrow"/>
        <family val="2"/>
        <scheme val="minor"/>
      </rPr>
      <t>Antiparkinsonian drugs</t>
    </r>
    <r>
      <rPr>
        <sz val="11"/>
        <color theme="1"/>
        <rFont val="Aptos Narrow"/>
        <family val="2"/>
        <scheme val="minor"/>
      </rPr>
      <t xml:space="preserve">
Levodopa carbidopa
Rivastigmine
</t>
    </r>
  </si>
  <si>
    <t>amitryptiline</t>
  </si>
  <si>
    <t>date of stroke sometime between 8/28 and 8/29</t>
  </si>
  <si>
    <t>left P2 PCA occlusion, infarct sparing parietal lobe</t>
  </si>
  <si>
    <t>left P2 PCA occlusion, infarct
(and M2 MCA and A1 ACA stenosis but not infarct)
sparing parietal lobe</t>
  </si>
  <si>
    <t>conducted but did not record geriatric depression scale</t>
  </si>
  <si>
    <t>"rehab"</t>
  </si>
  <si>
    <t>8/30: strength 4/5 for all limbs
rolling walker and gait belt</t>
  </si>
  <si>
    <t>decreased memory, decreased awareness of deficits, decreased awareness of need for assistance, needs assistance to identify errors, takes extra time to follow direction</t>
  </si>
  <si>
    <t>Receptive aphasia
_x000D_Expressive aphasia
_x000D_Global aphasia</t>
  </si>
  <si>
    <t>copd, lung cancer
***during admission, found afib and mitral valve regurgitation</t>
  </si>
  <si>
    <t>left shoulder osteoarthritis</t>
  </si>
  <si>
    <t>0.75/ day for 66 years</t>
  </si>
  <si>
    <r>
      <rPr>
        <b/>
        <sz val="12"/>
        <color theme="1"/>
        <rFont val="Aptos Narrow"/>
        <family val="2"/>
        <scheme val="minor"/>
      </rPr>
      <t>Antihypertensive</t>
    </r>
    <r>
      <rPr>
        <sz val="11"/>
        <color theme="1"/>
        <rFont val="Aptos Narrow"/>
        <family val="2"/>
        <scheme val="minor"/>
      </rPr>
      <t xml:space="preserve">
Amlodipine
Carvedilol
Ramipril
Nitroglycerin (Can lower BP , is given acute anginal pain)
</t>
    </r>
    <r>
      <rPr>
        <b/>
        <sz val="12"/>
        <color theme="1"/>
        <rFont val="Aptos Narrow"/>
        <family val="2"/>
        <scheme val="minor"/>
      </rPr>
      <t>Statin</t>
    </r>
    <r>
      <rPr>
        <sz val="11"/>
        <color theme="1"/>
        <rFont val="Aptos Narrow"/>
        <family val="2"/>
        <scheme val="minor"/>
      </rPr>
      <t xml:space="preserve">
Pravastatin
</t>
    </r>
    <r>
      <rPr>
        <b/>
        <sz val="12"/>
        <color theme="1"/>
        <rFont val="Aptos Narrow"/>
        <family val="2"/>
        <scheme val="minor"/>
      </rPr>
      <t>Antidepressants</t>
    </r>
    <r>
      <rPr>
        <sz val="11"/>
        <color theme="1"/>
        <rFont val="Aptos Narrow"/>
        <family val="2"/>
        <scheme val="minor"/>
      </rPr>
      <t xml:space="preserve">
Mirtazapine
</t>
    </r>
    <r>
      <rPr>
        <b/>
        <sz val="12"/>
        <color theme="1"/>
        <rFont val="Aptos Narrow"/>
        <family val="2"/>
        <scheme val="minor"/>
      </rPr>
      <t>For alzheimer's disease and cognition</t>
    </r>
    <r>
      <rPr>
        <sz val="11"/>
        <color theme="1"/>
        <rFont val="Aptos Narrow"/>
        <family val="2"/>
        <scheme val="minor"/>
      </rPr>
      <t xml:space="preserve">
Donepezil
</t>
    </r>
    <r>
      <rPr>
        <b/>
        <sz val="12"/>
        <color theme="1"/>
        <rFont val="Aptos Narrow"/>
        <family val="2"/>
        <scheme val="minor"/>
      </rPr>
      <t>Antidiabetics</t>
    </r>
    <r>
      <rPr>
        <sz val="11"/>
        <color theme="1"/>
        <rFont val="Aptos Narrow"/>
        <family val="2"/>
        <scheme val="minor"/>
      </rPr>
      <t xml:space="preserve">
Metformin</t>
    </r>
  </si>
  <si>
    <t>after-discharge medications given to patient, but not documented in the discharge summary</t>
  </si>
  <si>
    <t xml:space="preserve">one note says LKW was after 10am on same day, another note says she was abnormal the day before and another note says she was not normal for a few days </t>
  </si>
  <si>
    <t>proximal R M2 occlusion
R MCA territory infarct, ischemia
moderate sized acute infarct
L subclavian and L intracranial verterbral aa stenoses</t>
  </si>
  <si>
    <t>"ED" - either stroke unit or obs, did not say</t>
  </si>
  <si>
    <t>~1 day in OR assuming EGD done in OR
~on 9/30 transferred to ICU</t>
  </si>
  <si>
    <t>RUE 4/5
LUE 1/5
RLE 4/5
LLE 2/5</t>
  </si>
  <si>
    <t>unresponsive, decreased awareness</t>
  </si>
  <si>
    <t>ESRD on dialysis
At discharge diagnoses: cardiac arrest with afib and vtach, CHF, OSA, endocarditis</t>
  </si>
  <si>
    <t>current encephalopathy</t>
  </si>
  <si>
    <r>
      <rPr>
        <b/>
        <sz val="12"/>
        <color theme="1"/>
        <rFont val="Aptos Narrow"/>
        <family val="2"/>
        <scheme val="minor"/>
      </rPr>
      <t>Antihypertensive</t>
    </r>
    <r>
      <rPr>
        <sz val="11"/>
        <color theme="1"/>
        <rFont val="Aptos Narrow"/>
        <family val="2"/>
        <scheme val="minor"/>
      </rPr>
      <t xml:space="preserve">
Metoprolol
Antiarrhythmic
Amiodarone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Antithrombotics</t>
    </r>
    <r>
      <rPr>
        <sz val="11"/>
        <color theme="1"/>
        <rFont val="Aptos Narrow"/>
        <family val="2"/>
        <scheme val="minor"/>
      </rPr>
      <t xml:space="preserve">
Apixaban
Heparin
</t>
    </r>
    <r>
      <rPr>
        <b/>
        <sz val="12"/>
        <color theme="1"/>
        <rFont val="Aptos Narrow"/>
        <family val="2"/>
        <scheme val="minor"/>
      </rPr>
      <t>Note:
(Midodrine is the drug used for orthostatic hypotension)</t>
    </r>
    <r>
      <rPr>
        <sz val="11"/>
        <color theme="1"/>
        <rFont val="Aptos Narrow"/>
        <family val="2"/>
        <scheme val="minor"/>
      </rPr>
      <t xml:space="preserve">
</t>
    </r>
  </si>
  <si>
    <t>ems odometer says 2.5 mile (he was at dialysis center); navigation says 0.8 miles</t>
  </si>
  <si>
    <t>presented to ED with chest pain and altered mental status
the stroke was in the last visit only, he was discharged 4 days ago from the current admission but its leftover complications caused his death
put start of symptoms for last admission as lkwt, time unk. DATE OF STROKE IS ALSO UNK. I put the day of admission</t>
  </si>
  <si>
    <t>discharged 4 days ago, had stroke then. No neuro, PT, or OT, in this visit, so perhaps there was not a stroke in this visit. Primary issue is the encephalopathy and the cardiac problems</t>
  </si>
  <si>
    <t>multiple small infarcts including bifrontal frontoparietal lobes, both occipital lobes, left corona radiata</t>
  </si>
  <si>
    <t xml:space="preserve">"ED" </t>
  </si>
  <si>
    <t>10/1-10/2: Cardiac Intensive Care
10/4: Cardiac intensive care</t>
  </si>
  <si>
    <t>CKD, hypothyroidism</t>
  </si>
  <si>
    <t>left sided deficits
multiple strokes</t>
  </si>
  <si>
    <r>
      <rPr>
        <b/>
        <sz val="12"/>
        <color theme="1"/>
        <rFont val="Aptos Narrow"/>
        <family val="2"/>
        <scheme val="minor"/>
      </rPr>
      <t>Antihypertensive</t>
    </r>
    <r>
      <rPr>
        <sz val="11"/>
        <color theme="1"/>
        <rFont val="Aptos Narrow"/>
        <family val="2"/>
        <scheme val="minor"/>
      </rPr>
      <t xml:space="preserve">
 Clonidine
Diltiazem ( for rate control along with)
Metoprolol
Frusemide
Hydralazine
Isosorbide mononitrate
</t>
    </r>
    <r>
      <rPr>
        <b/>
        <sz val="12"/>
        <color theme="1"/>
        <rFont val="Aptos Narrow"/>
        <family val="2"/>
        <scheme val="minor"/>
      </rPr>
      <t>Statin</t>
    </r>
    <r>
      <rPr>
        <sz val="11"/>
        <color theme="1"/>
        <rFont val="Aptos Narrow"/>
        <family val="2"/>
        <scheme val="minor"/>
      </rPr>
      <t xml:space="preserve">
Rosuvastatin
</t>
    </r>
    <r>
      <rPr>
        <b/>
        <sz val="12"/>
        <color theme="1"/>
        <rFont val="Aptos Narrow"/>
        <family val="2"/>
        <scheme val="minor"/>
      </rPr>
      <t>Antidepressants</t>
    </r>
    <r>
      <rPr>
        <sz val="11"/>
        <color theme="1"/>
        <rFont val="Aptos Narrow"/>
        <family val="2"/>
        <scheme val="minor"/>
      </rPr>
      <t xml:space="preserve">
Buspirone
</t>
    </r>
    <r>
      <rPr>
        <b/>
        <sz val="12"/>
        <color theme="1"/>
        <rFont val="Aptos Narrow"/>
        <family val="2"/>
        <scheme val="minor"/>
      </rPr>
      <t>Antipsychotics</t>
    </r>
    <r>
      <rPr>
        <sz val="11"/>
        <color theme="1"/>
        <rFont val="Aptos Narrow"/>
        <family val="2"/>
        <scheme val="minor"/>
      </rPr>
      <t xml:space="preserve">
Olanzapine
</t>
    </r>
    <r>
      <rPr>
        <b/>
        <sz val="12"/>
        <color theme="1"/>
        <rFont val="Aptos Narrow"/>
        <family val="2"/>
        <scheme val="minor"/>
      </rPr>
      <t>Antidiabetic</t>
    </r>
    <r>
      <rPr>
        <sz val="11"/>
        <color theme="1"/>
        <rFont val="Aptos Narrow"/>
        <family val="2"/>
        <scheme val="minor"/>
      </rPr>
      <t xml:space="preserve">
Glipizide</t>
    </r>
  </si>
  <si>
    <t>post right frontal lobe, motor strip, and insula</t>
  </si>
  <si>
    <t>infarct in post right frontal lobe, motor strip and insula</t>
  </si>
  <si>
    <t xml:space="preserve">PHQ-2 in May 2019: neg
10/31 OT listed for discharge MRS </t>
  </si>
  <si>
    <t>"ED"</t>
  </si>
  <si>
    <t>the only noted deficit in B UE and B LE is 4/5 strength, otherwise WFL
-rolling walker and gait belt</t>
  </si>
  <si>
    <t>decreased memory and attn span, decreased safety judgement, decreased awareness of errors and decreased awareness of deficits</t>
  </si>
  <si>
    <t>DVT, PVD</t>
  </si>
  <si>
    <r>
      <rPr>
        <b/>
        <sz val="12"/>
        <color theme="1"/>
        <rFont val="Aptos Narrow"/>
        <family val="2"/>
        <scheme val="minor"/>
      </rPr>
      <t>Antihypertensive</t>
    </r>
    <r>
      <rPr>
        <sz val="11"/>
        <color theme="1"/>
        <rFont val="Aptos Narrow"/>
        <family val="2"/>
        <scheme val="minor"/>
      </rPr>
      <t xml:space="preserve">
Amlodipine
Clonidine
Losartan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Antidepressants</t>
    </r>
    <r>
      <rPr>
        <sz val="11"/>
        <color theme="1"/>
        <rFont val="Aptos Narrow"/>
        <family val="2"/>
        <scheme val="minor"/>
      </rPr>
      <t xml:space="preserve">
Duloxetine
Mirtazapine
</t>
    </r>
    <r>
      <rPr>
        <b/>
        <sz val="12"/>
        <color theme="1"/>
        <rFont val="Aptos Narrow"/>
        <family val="2"/>
        <scheme val="minor"/>
      </rPr>
      <t>Platelet inhibitors</t>
    </r>
    <r>
      <rPr>
        <sz val="11"/>
        <color theme="1"/>
        <rFont val="Aptos Narrow"/>
        <family val="2"/>
        <scheme val="minor"/>
      </rPr>
      <t xml:space="preserve">
Clopidogrel
</t>
    </r>
    <r>
      <rPr>
        <b/>
        <sz val="12"/>
        <color theme="1"/>
        <rFont val="Aptos Narrow"/>
        <family val="2"/>
        <scheme val="minor"/>
      </rPr>
      <t>Drugs for neuropathic pain</t>
    </r>
    <r>
      <rPr>
        <sz val="11"/>
        <color theme="1"/>
        <rFont val="Aptos Narrow"/>
        <family val="2"/>
        <scheme val="minor"/>
      </rPr>
      <t xml:space="preserve">
Pregabalin</t>
    </r>
  </si>
  <si>
    <t>a different residence: 18 banks st, lexington ga</t>
  </si>
  <si>
    <t>hyperdense right M1, occlusion
M2 also occluded</t>
  </si>
  <si>
    <t>2mm midline shift</t>
  </si>
  <si>
    <t>10/28: NIHSS 13</t>
  </si>
  <si>
    <t>"rehab" but prev note says SAR</t>
  </si>
  <si>
    <t>LLE severe deficits
gait belt</t>
  </si>
  <si>
    <t>confabulations, decreased arousal, follows commands when repeated, decreased safety judgment and awareness of errors and awareness of deficits and decreased problem solving, need cues to attend left side, cues to initiate tasks and use objects appropriately</t>
  </si>
  <si>
    <t>needs interpreter - spanish</t>
  </si>
  <si>
    <t>Antihypertensives
_x000D_Statin
_x000D_Diabetes Medication
_x000D_Antithrombotic</t>
  </si>
  <si>
    <r>
      <rPr>
        <b/>
        <sz val="12"/>
        <color theme="1"/>
        <rFont val="Aptos Narrow"/>
        <family val="2"/>
        <scheme val="minor"/>
      </rPr>
      <t>Antihypertensive</t>
    </r>
    <r>
      <rPr>
        <sz val="11"/>
        <color theme="1"/>
        <rFont val="Aptos Narrow"/>
        <family val="2"/>
        <scheme val="minor"/>
      </rPr>
      <t xml:space="preserve">
Amlodipine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Antidiabetics</t>
    </r>
    <r>
      <rPr>
        <sz val="11"/>
        <color theme="1"/>
        <rFont val="Aptos Narrow"/>
        <family val="2"/>
        <scheme val="minor"/>
      </rPr>
      <t xml:space="preserve">
Metformin
Dapagliflozin
</t>
    </r>
    <r>
      <rPr>
        <b/>
        <sz val="12"/>
        <color theme="1"/>
        <rFont val="Aptos Narrow"/>
        <family val="2"/>
        <scheme val="minor"/>
      </rPr>
      <t>Platelet inhibitors</t>
    </r>
    <r>
      <rPr>
        <sz val="11"/>
        <color theme="1"/>
        <rFont val="Aptos Narrow"/>
        <family val="2"/>
        <scheme val="minor"/>
      </rPr>
      <t xml:space="preserve">
Clopidogrel </t>
    </r>
  </si>
  <si>
    <t>ED arrival time is the first contact time</t>
  </si>
  <si>
    <t>left paramedian pons</t>
  </si>
  <si>
    <t>11/1: increase in nihss,  score np</t>
  </si>
  <si>
    <t>rolling walker and gait belt</t>
  </si>
  <si>
    <t>"within functional limits" but decreased awareness of errors and deficits</t>
  </si>
  <si>
    <t>N</t>
  </si>
  <si>
    <t>alleged assault, low social support</t>
  </si>
  <si>
    <t>14 years</t>
  </si>
  <si>
    <t>10/20: subdural hemorrhage
also recent elbow fracture and infection, bacteremia</t>
  </si>
  <si>
    <t>Statin
_x000D_Antithrombotic</t>
  </si>
  <si>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Anxiolytics</t>
    </r>
    <r>
      <rPr>
        <sz val="11"/>
        <color theme="1"/>
        <rFont val="Aptos Narrow"/>
        <family val="2"/>
        <scheme val="minor"/>
      </rPr>
      <t xml:space="preserve">
Alprazolam
</t>
    </r>
    <r>
      <rPr>
        <b/>
        <sz val="12"/>
        <color theme="1"/>
        <rFont val="Aptos Narrow"/>
        <family val="2"/>
        <scheme val="minor"/>
      </rPr>
      <t>Antithrombotics</t>
    </r>
    <r>
      <rPr>
        <sz val="11"/>
        <color theme="1"/>
        <rFont val="Aptos Narrow"/>
        <family val="2"/>
        <scheme val="minor"/>
      </rPr>
      <t xml:space="preserve">
Apixaban</t>
    </r>
  </si>
  <si>
    <t>pt uncooperative so ems could not start IV</t>
  </si>
  <si>
    <t>ACA/MCA border zone, multiple small infarcts</t>
  </si>
  <si>
    <t>11/29 MRS 3</t>
  </si>
  <si>
    <t>11/22: full admission</t>
  </si>
  <si>
    <t>RUE sling is from recent elbow fracture and infection 
can ambulate independently</t>
  </si>
  <si>
    <t>noted to be WFL, but another place also noted decreased cognition</t>
  </si>
  <si>
    <t xml:space="preserve"> cancer</t>
  </si>
  <si>
    <r>
      <rPr>
        <b/>
        <sz val="12"/>
        <color theme="1"/>
        <rFont val="Aptos Narrow"/>
        <family val="2"/>
        <scheme val="minor"/>
      </rPr>
      <t>Antihypertensive</t>
    </r>
    <r>
      <rPr>
        <sz val="11"/>
        <color theme="1"/>
        <rFont val="Aptos Narrow"/>
        <family val="2"/>
        <scheme val="minor"/>
      </rPr>
      <t xml:space="preserve">
Amlodipine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Antidiabetics</t>
    </r>
    <r>
      <rPr>
        <sz val="11"/>
        <color theme="1"/>
        <rFont val="Aptos Narrow"/>
        <family val="2"/>
        <scheme val="minor"/>
      </rPr>
      <t xml:space="preserve">
Metformin
Insulin glargine
</t>
    </r>
    <r>
      <rPr>
        <b/>
        <sz val="12"/>
        <color theme="1"/>
        <rFont val="Aptos Narrow"/>
        <family val="2"/>
        <scheme val="minor"/>
      </rPr>
      <t>Platelet inhibitors</t>
    </r>
    <r>
      <rPr>
        <sz val="11"/>
        <color theme="1"/>
        <rFont val="Aptos Narrow"/>
        <family val="2"/>
        <scheme val="minor"/>
      </rPr>
      <t xml:space="preserve">
Clopidogrel</t>
    </r>
  </si>
  <si>
    <t>distal left M2, proximal M3, sylvian cortex
restricted diffusion within left sylvian cortex, corona radiata, centrum semiovale, and scattered areas of frontal and parietal lobe</t>
  </si>
  <si>
    <t>discharge mrs on 11/30 (OT) and 11/28 (PT) which is same</t>
  </si>
  <si>
    <t>rolling walker for long distances
nonfunctional R UE used as gross assist</t>
  </si>
  <si>
    <t>arrhythmia</t>
  </si>
  <si>
    <t>increased confusion over the past year, worse on the day of presentation</t>
  </si>
  <si>
    <r>
      <rPr>
        <b/>
        <sz val="12"/>
        <color theme="1"/>
        <rFont val="Aptos Narrow"/>
        <family val="2"/>
        <scheme val="minor"/>
      </rPr>
      <t>Antihypertensive</t>
    </r>
    <r>
      <rPr>
        <sz val="11"/>
        <color theme="1"/>
        <rFont val="Aptos Narrow"/>
        <family val="2"/>
        <scheme val="minor"/>
      </rPr>
      <t xml:space="preserve">
Amlodipine
Hydralazine
Losartan
Losartan-Hydrochlorothiazide
Atenolol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Antithrombotics</t>
    </r>
    <r>
      <rPr>
        <sz val="11"/>
        <color theme="1"/>
        <rFont val="Aptos Narrow"/>
        <family val="2"/>
        <scheme val="minor"/>
      </rPr>
      <t xml:space="preserve">
Heparin</t>
    </r>
  </si>
  <si>
    <t>No transportation data document, but refers to EMS in a note. Another note on 2/15 refers to family vehicle</t>
  </si>
  <si>
    <t>left frontal lobe and ant insula, also L inf parietal lobe</t>
  </si>
  <si>
    <t>left frontal lobe and ant insula
also small infarct in L inf parietal lobe</t>
  </si>
  <si>
    <t>2/18, 2/21 for MRS scores</t>
  </si>
  <si>
    <t>snf</t>
  </si>
  <si>
    <t>R hand WFL but R UE has exceptions to WFL
R LE and L LE decreased step length
rolling walker, gait belt</t>
  </si>
  <si>
    <t>confused, decreased safety judgment, decreasd awareness of errors and deficits, req assistance for solns</t>
  </si>
  <si>
    <t>~declined to answer race
~needs interpreter. discrepancy: only language listed is Arabic but pt is from Iran (Farsi language), but perhaps likely that he speaks both. Pts son interprets</t>
  </si>
  <si>
    <t>BPH</t>
  </si>
  <si>
    <r>
      <rPr>
        <b/>
        <sz val="12"/>
        <color theme="1"/>
        <rFont val="Aptos Narrow"/>
        <family val="2"/>
        <scheme val="minor"/>
      </rPr>
      <t>Antihypertensive</t>
    </r>
    <r>
      <rPr>
        <sz val="11"/>
        <color theme="1"/>
        <rFont val="Aptos Narrow"/>
        <family val="2"/>
        <scheme val="minor"/>
      </rPr>
      <t xml:space="preserve">
Amlodipine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Antidiabetics</t>
    </r>
    <r>
      <rPr>
        <sz val="11"/>
        <color theme="1"/>
        <rFont val="Aptos Narrow"/>
        <family val="2"/>
        <scheme val="minor"/>
      </rPr>
      <t xml:space="preserve">
Metformin
Glimepiride
</t>
    </r>
    <r>
      <rPr>
        <b/>
        <sz val="12"/>
        <color theme="1"/>
        <rFont val="Aptos Narrow"/>
        <family val="2"/>
        <scheme val="minor"/>
      </rPr>
      <t>Platelet inhibitors</t>
    </r>
    <r>
      <rPr>
        <sz val="11"/>
        <color theme="1"/>
        <rFont val="Aptos Narrow"/>
        <family val="2"/>
        <scheme val="minor"/>
      </rPr>
      <t xml:space="preserve">
Clopidogrel</t>
    </r>
  </si>
  <si>
    <t>right central and ventral pons</t>
  </si>
  <si>
    <t>~OT notes hand dominance L, but son reports R and 5/3/22 reports R
~walker, gait belt</t>
  </si>
  <si>
    <t>WFL but decreased awareness of need for assistance, good awareness of errors</t>
  </si>
  <si>
    <t>~cane, unsure of type, has been using since before admission</t>
  </si>
  <si>
    <t>date unknown: T2DM, sleep apnea</t>
  </si>
  <si>
    <t>severe osteoarthritis in hips and knees, scheduled for hip replacement surgery</t>
  </si>
  <si>
    <r>
      <rPr>
        <b/>
        <sz val="12"/>
        <color theme="1"/>
        <rFont val="Aptos Narrow"/>
        <family val="2"/>
        <scheme val="minor"/>
      </rPr>
      <t>Antihypertensive</t>
    </r>
    <r>
      <rPr>
        <sz val="11"/>
        <color theme="1"/>
        <rFont val="Aptos Narrow"/>
        <family val="2"/>
        <scheme val="minor"/>
      </rPr>
      <t xml:space="preserve">
Amlodipine
Lisinopril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Antidiabetics</t>
    </r>
    <r>
      <rPr>
        <sz val="11"/>
        <color theme="1"/>
        <rFont val="Aptos Narrow"/>
        <family val="2"/>
        <scheme val="minor"/>
      </rPr>
      <t xml:space="preserve">
Metformin
</t>
    </r>
    <r>
      <rPr>
        <b/>
        <sz val="12"/>
        <color theme="1"/>
        <rFont val="Aptos Narrow"/>
        <family val="2"/>
        <scheme val="minor"/>
      </rPr>
      <t>Platelet inhibitors</t>
    </r>
    <r>
      <rPr>
        <sz val="11"/>
        <color theme="1"/>
        <rFont val="Aptos Narrow"/>
        <family val="2"/>
        <scheme val="minor"/>
      </rPr>
      <t xml:space="preserve">
Clopidogrel</t>
    </r>
  </si>
  <si>
    <t>his transportation data document had another patient's name in the opposite corner. That was a transfer from St. Mary's to PAR for a CABG surgery. CABG surgery was not mentioned for this current patient, and impairments were not mentioned, so arrival data uncertain</t>
  </si>
  <si>
    <t>small recent lacunar infarcts
R posteromedial medulla
L inferomedial cerebellar hem</t>
  </si>
  <si>
    <t>**did not mention TPA but window too far</t>
  </si>
  <si>
    <t>BPH, glaucoma</t>
  </si>
  <si>
    <t>AD/dementia is reason of admission: unusually combative</t>
  </si>
  <si>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Antidepressants</t>
    </r>
    <r>
      <rPr>
        <sz val="11"/>
        <color theme="1"/>
        <rFont val="Aptos Narrow"/>
        <family val="2"/>
        <scheme val="minor"/>
      </rPr>
      <t xml:space="preserve">
Quetiapine
</t>
    </r>
    <r>
      <rPr>
        <b/>
        <sz val="12"/>
        <color theme="1"/>
        <rFont val="Aptos Narrow"/>
        <family val="2"/>
        <scheme val="minor"/>
      </rPr>
      <t>Antipsychotics</t>
    </r>
    <r>
      <rPr>
        <sz val="11"/>
        <color theme="1"/>
        <rFont val="Aptos Narrow"/>
        <family val="2"/>
        <scheme val="minor"/>
      </rPr>
      <t xml:space="preserve">
Clonazepam
</t>
    </r>
    <r>
      <rPr>
        <b/>
        <sz val="12"/>
        <color theme="1"/>
        <rFont val="Aptos Narrow"/>
        <family val="2"/>
        <scheme val="minor"/>
      </rPr>
      <t>Drugs used for cognition in Alzheimer’s disease</t>
    </r>
    <r>
      <rPr>
        <sz val="11"/>
        <color theme="1"/>
        <rFont val="Aptos Narrow"/>
        <family val="2"/>
        <scheme val="minor"/>
      </rPr>
      <t xml:space="preserve">
Donepezil</t>
    </r>
  </si>
  <si>
    <t>pt combative so EMS could not obtain vitals and start IV</t>
  </si>
  <si>
    <t xml:space="preserve">*****
"could reflect tiny acute infarcts vs artifact" - so possibility it is not a stroke? </t>
  </si>
  <si>
    <t xml:space="preserve">
"posterior periventricular WM bilaterally" - "could reflect tiny acute infarcts vs artifact"</t>
  </si>
  <si>
    <t>Added DNR on 3/21
**did not mention TPA but window too far</t>
  </si>
  <si>
    <t>hospice in hospital, "memory care unit"</t>
  </si>
  <si>
    <t xml:space="preserve">dementia </t>
  </si>
  <si>
    <t>former 0.25 PPD
quit about 1 year ago</t>
  </si>
  <si>
    <r>
      <rPr>
        <b/>
        <sz val="12"/>
        <color theme="1"/>
        <rFont val="Aptos Narrow"/>
        <family val="2"/>
        <scheme val="minor"/>
      </rPr>
      <t>Antihypertensive</t>
    </r>
    <r>
      <rPr>
        <sz val="11"/>
        <color theme="1"/>
        <rFont val="Aptos Narrow"/>
        <family val="2"/>
        <scheme val="minor"/>
      </rPr>
      <t xml:space="preserve">
Carvedilol
Frusemide
Losartan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Antithrombotics</t>
    </r>
    <r>
      <rPr>
        <sz val="11"/>
        <color theme="1"/>
        <rFont val="Aptos Narrow"/>
        <family val="2"/>
        <scheme val="minor"/>
      </rPr>
      <t xml:space="preserve">
Heparin
Apixaban
</t>
    </r>
  </si>
  <si>
    <t>was diagnosed with a stroke on 3/15 because she got an MRI at that time. However deficits for this visit began in morning of 3/18</t>
  </si>
  <si>
    <t>acute lacunar infarct</t>
  </si>
  <si>
    <t>no PT AMPAC available, put OT AMPAC</t>
  </si>
  <si>
    <t xml:space="preserve">gait belt, rolling walker, prev had cane </t>
  </si>
  <si>
    <t>decreased memory, attn, trouble following commands easily, decreased safety judgment and decreased awareness of deficits. Perseverates durings ADLs</t>
  </si>
  <si>
    <t>language impairments: one note says +0. however in another place it says she had an episode of expressive aphasia</t>
  </si>
  <si>
    <t>AAA</t>
  </si>
  <si>
    <t>smoker for 15 years, quit 45 years ago</t>
  </si>
  <si>
    <t>diabetic neuropathy mentioned in note, diabetes not mentioned anywhere else</t>
  </si>
  <si>
    <t>current admission: both a TIA diagnosis and a CVA diagnosis</t>
  </si>
  <si>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Antidepressants</t>
    </r>
    <r>
      <rPr>
        <sz val="11"/>
        <color theme="1"/>
        <rFont val="Aptos Narrow"/>
        <family val="2"/>
        <scheme val="minor"/>
      </rPr>
      <t xml:space="preserve">
Escitalopram</t>
    </r>
  </si>
  <si>
    <t>tiny acute infarct in left posterior frontal lobe, mca territory</t>
  </si>
  <si>
    <t>**did not mention TPA at all  but window much too far</t>
  </si>
  <si>
    <t>no walking aid needed, sometimes pushes wheelchair when not feeling well</t>
  </si>
  <si>
    <t>prediabetes</t>
  </si>
  <si>
    <t>~5 cigars per day</t>
  </si>
  <si>
    <r>
      <rPr>
        <b/>
        <sz val="12"/>
        <color theme="1"/>
        <rFont val="Aptos Narrow"/>
        <family val="2"/>
        <scheme val="minor"/>
      </rPr>
      <t>Statin</t>
    </r>
    <r>
      <rPr>
        <sz val="11"/>
        <color theme="1"/>
        <rFont val="Aptos Narrow"/>
        <family val="2"/>
        <scheme val="minor"/>
      </rPr>
      <t xml:space="preserve">
Atorvastatin</t>
    </r>
  </si>
  <si>
    <t>left PICA acute infarct
hypoatenuation in left lower vermis
vertigo, diplopia, nausea, headache, pulling sensation, ataxia</t>
  </si>
  <si>
    <t>actually is only 1 mrs score in the middle day of a 3 day stay</t>
  </si>
  <si>
    <t>gait belt, rolling walker, "minimal" assistance req</t>
  </si>
  <si>
    <t>0.5 packs for 5 y</t>
  </si>
  <si>
    <r>
      <rPr>
        <b/>
        <sz val="12"/>
        <color theme="1"/>
        <rFont val="Aptos Narrow"/>
        <family val="2"/>
        <scheme val="minor"/>
      </rPr>
      <t>Antihypertensive</t>
    </r>
    <r>
      <rPr>
        <sz val="11"/>
        <color theme="1"/>
        <rFont val="Aptos Narrow"/>
        <family val="2"/>
        <scheme val="minor"/>
      </rPr>
      <t xml:space="preserve">
Amlodipine
Hydrochlorothiazide
Lisinopril
Lisinopril-Hydrochlorothiazide
</t>
    </r>
    <r>
      <rPr>
        <b/>
        <sz val="12"/>
        <color theme="1"/>
        <rFont val="Aptos Narrow"/>
        <family val="2"/>
        <scheme val="minor"/>
      </rPr>
      <t>Statin</t>
    </r>
    <r>
      <rPr>
        <sz val="11"/>
        <color theme="1"/>
        <rFont val="Aptos Narrow"/>
        <family val="2"/>
        <scheme val="minor"/>
      </rPr>
      <t xml:space="preserve">
Atorvastatin</t>
    </r>
  </si>
  <si>
    <t>Piedmont Newton: arrived 17:42; then transferred to PAR at 22:08</t>
  </si>
  <si>
    <t>acute left posterior gangliocapsular infarct</t>
  </si>
  <si>
    <t xml:space="preserve">NIHSS discharge score  was actually on 4/15 not 4/20, latest score provided
admission mrs for PT was 4
latest AMPAC  - PT 18, OT 17 </t>
  </si>
  <si>
    <t>par med surg icu</t>
  </si>
  <si>
    <t>new onset A fib in this admission</t>
  </si>
  <si>
    <t>left frontal, right parietal, left occipital. Tiny infarcts
primarily ischemic but may have microhemorrhages</t>
  </si>
  <si>
    <t>osteoporosis</t>
  </si>
  <si>
    <r>
      <rPr>
        <b/>
        <sz val="12"/>
        <color theme="1"/>
        <rFont val="Aptos Narrow"/>
        <family val="2"/>
        <scheme val="minor"/>
      </rPr>
      <t>Antihypertensive</t>
    </r>
    <r>
      <rPr>
        <sz val="11"/>
        <color theme="1"/>
        <rFont val="Aptos Narrow"/>
        <family val="2"/>
        <scheme val="minor"/>
      </rPr>
      <t xml:space="preserve">
Amlodipine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Platelet inhibitors</t>
    </r>
    <r>
      <rPr>
        <sz val="11"/>
        <color theme="1"/>
        <rFont val="Aptos Narrow"/>
        <family val="2"/>
        <scheme val="minor"/>
      </rPr>
      <t xml:space="preserve">
Clopidogrel
</t>
    </r>
    <r>
      <rPr>
        <b/>
        <sz val="12"/>
        <color theme="1"/>
        <rFont val="Aptos Narrow"/>
        <family val="2"/>
        <scheme val="minor"/>
      </rPr>
      <t>Antidepressants</t>
    </r>
    <r>
      <rPr>
        <sz val="11"/>
        <color theme="1"/>
        <rFont val="Aptos Narrow"/>
        <family val="2"/>
        <scheme val="minor"/>
      </rPr>
      <t xml:space="preserve">
Citalopram
</t>
    </r>
    <r>
      <rPr>
        <b/>
        <sz val="12"/>
        <color theme="1"/>
        <rFont val="Aptos Narrow"/>
        <family val="2"/>
        <scheme val="minor"/>
      </rPr>
      <t>Drugs used for cognition</t>
    </r>
    <r>
      <rPr>
        <sz val="11"/>
        <color theme="1"/>
        <rFont val="Aptos Narrow"/>
        <family val="2"/>
        <scheme val="minor"/>
      </rPr>
      <t xml:space="preserve">
Memantine</t>
    </r>
  </si>
  <si>
    <t>put lkwt for date of stroke, but unsure</t>
  </si>
  <si>
    <t>left posterior frontal/centrum acute to subacute infarct</t>
  </si>
  <si>
    <t>recurrent UTI</t>
  </si>
  <si>
    <t>speech therapist noted leg weakness, PT put WFL for all extremities</t>
  </si>
  <si>
    <t>2019 UNK</t>
  </si>
  <si>
    <t>in discharge note, it had stop meds list but no new or continuing</t>
  </si>
  <si>
    <t>nursing home address different than residential address provided before</t>
  </si>
  <si>
    <t>large MCA stroke, M1, acute thrombus</t>
  </si>
  <si>
    <t>general inpatient care</t>
  </si>
  <si>
    <t>HFrEF
COPD
acute on CKD</t>
  </si>
  <si>
    <t>1 pack/day, 40 years, quit 1982</t>
  </si>
  <si>
    <r>
      <rPr>
        <b/>
        <sz val="12"/>
        <color theme="1"/>
        <rFont val="Aptos Narrow"/>
        <family val="2"/>
        <scheme val="minor"/>
      </rPr>
      <t>Antihypertensive</t>
    </r>
    <r>
      <rPr>
        <sz val="11"/>
        <color theme="1"/>
        <rFont val="Aptos Narrow"/>
        <family val="2"/>
        <scheme val="minor"/>
      </rPr>
      <t xml:space="preserve">
Carvedilol
Torsemide
Nifedipine
Isosorbide mononitrate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Antidiabetics</t>
    </r>
    <r>
      <rPr>
        <sz val="11"/>
        <color theme="1"/>
        <rFont val="Aptos Narrow"/>
        <family val="2"/>
        <scheme val="minor"/>
      </rPr>
      <t xml:space="preserve">
Novolog
</t>
    </r>
    <r>
      <rPr>
        <b/>
        <sz val="12"/>
        <color theme="1"/>
        <rFont val="Aptos Narrow"/>
        <family val="2"/>
        <scheme val="minor"/>
      </rPr>
      <t>Platelet inhibitors</t>
    </r>
    <r>
      <rPr>
        <sz val="11"/>
        <color theme="1"/>
        <rFont val="Aptos Narrow"/>
        <family val="2"/>
        <scheme val="minor"/>
      </rPr>
      <t xml:space="preserve">
Clopidogrel</t>
    </r>
  </si>
  <si>
    <t>Pons, etc.</t>
  </si>
  <si>
    <t>decreased awareness of need for assistance, deficits, solutions</t>
  </si>
  <si>
    <r>
      <rPr>
        <b/>
        <sz val="12"/>
        <color theme="1"/>
        <rFont val="Aptos Narrow"/>
        <family val="2"/>
        <scheme val="minor"/>
      </rPr>
      <t>Antihypertensive</t>
    </r>
    <r>
      <rPr>
        <sz val="11"/>
        <color theme="1"/>
        <rFont val="Aptos Narrow"/>
        <family val="2"/>
        <scheme val="minor"/>
      </rPr>
      <t xml:space="preserve">
Lisinopril-Hydrochlorothiazide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Platelet inhibitors</t>
    </r>
    <r>
      <rPr>
        <sz val="11"/>
        <color theme="1"/>
        <rFont val="Aptos Narrow"/>
        <family val="2"/>
        <scheme val="minor"/>
      </rPr>
      <t xml:space="preserve">
Clopidogrel
</t>
    </r>
    <r>
      <rPr>
        <b/>
        <sz val="12"/>
        <color theme="1"/>
        <rFont val="Aptos Narrow"/>
        <family val="2"/>
        <scheme val="minor"/>
      </rPr>
      <t xml:space="preserve">Antidiabetics
</t>
    </r>
    <r>
      <rPr>
        <sz val="11"/>
        <color theme="1"/>
        <rFont val="Aptos Narrow"/>
        <family val="2"/>
        <scheme val="minor"/>
      </rPr>
      <t>Metformin</t>
    </r>
  </si>
  <si>
    <t>multiple chronic infarctions too</t>
  </si>
  <si>
    <t>movements WFL but light touch has numbness in right extremities</t>
  </si>
  <si>
    <t>carotid disease, dyslipidemia, CKD, GERD, COPD, macular degeneration, anxiety and depression</t>
  </si>
  <si>
    <t xml:space="preserve">22
</t>
  </si>
  <si>
    <t>since 1966. 
currently 5-10 cigarettes  per day</t>
  </si>
  <si>
    <r>
      <rPr>
        <b/>
        <sz val="12"/>
        <color theme="1"/>
        <rFont val="Aptos Narrow"/>
        <family val="2"/>
        <scheme val="minor"/>
      </rPr>
      <t>Antihypertensive</t>
    </r>
    <r>
      <rPr>
        <sz val="11"/>
        <color theme="1"/>
        <rFont val="Aptos Narrow"/>
        <family val="2"/>
        <scheme val="minor"/>
      </rPr>
      <t xml:space="preserve">
Amlodipine
Hydrochlorothiazide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Antidepressants</t>
    </r>
    <r>
      <rPr>
        <sz val="11"/>
        <color theme="1"/>
        <rFont val="Aptos Narrow"/>
        <family val="2"/>
        <scheme val="minor"/>
      </rPr>
      <t xml:space="preserve">
Citalopram</t>
    </r>
  </si>
  <si>
    <t>medial right cerebellar infarction</t>
  </si>
  <si>
    <t>aortic stenosis
CHF
UTI
skin cancer</t>
  </si>
  <si>
    <t>quit recently</t>
  </si>
  <si>
    <r>
      <rPr>
        <b/>
        <sz val="12"/>
        <color theme="1"/>
        <rFont val="Aptos Narrow"/>
        <family val="2"/>
        <scheme val="minor"/>
      </rPr>
      <t>Antihypertensive</t>
    </r>
    <r>
      <rPr>
        <sz val="11"/>
        <color theme="1"/>
        <rFont val="Aptos Narrow"/>
        <family val="2"/>
        <scheme val="minor"/>
      </rPr>
      <t xml:space="preserve">
Metoprolol
Diltiazem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Antithrombotics</t>
    </r>
    <r>
      <rPr>
        <sz val="11"/>
        <color theme="1"/>
        <rFont val="Aptos Narrow"/>
        <family val="2"/>
        <scheme val="minor"/>
      </rPr>
      <t xml:space="preserve">
Apixaban
</t>
    </r>
    <r>
      <rPr>
        <b/>
        <sz val="12"/>
        <color theme="1"/>
        <rFont val="Aptos Narrow"/>
        <family val="2"/>
        <scheme val="minor"/>
      </rPr>
      <t>Antipsychotics</t>
    </r>
    <r>
      <rPr>
        <sz val="11"/>
        <color theme="1"/>
        <rFont val="Aptos Narrow"/>
        <family val="2"/>
        <scheme val="minor"/>
      </rPr>
      <t xml:space="preserve">
Olanzapine</t>
    </r>
  </si>
  <si>
    <t>left pica  new from prior</t>
  </si>
  <si>
    <t>topical cream that is steroid</t>
  </si>
  <si>
    <t>AMPAC: PT 10, OT8</t>
  </si>
  <si>
    <t>impaired, lethargic, follows commands inconsistently, unable to assess some parts</t>
  </si>
  <si>
    <t>Asthma, COPD</t>
  </si>
  <si>
    <r>
      <rPr>
        <b/>
        <sz val="12"/>
        <color theme="1"/>
        <rFont val="Aptos Narrow"/>
        <family val="2"/>
        <scheme val="minor"/>
      </rPr>
      <t>Antihypertensive</t>
    </r>
    <r>
      <rPr>
        <sz val="11"/>
        <color theme="1"/>
        <rFont val="Aptos Narrow"/>
        <family val="2"/>
        <scheme val="minor"/>
      </rPr>
      <t xml:space="preserve">
Metoprolol
Furosemide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Steroids</t>
    </r>
    <r>
      <rPr>
        <sz val="11"/>
        <color theme="1"/>
        <rFont val="Aptos Narrow"/>
        <family val="2"/>
        <scheme val="minor"/>
      </rPr>
      <t xml:space="preserve">
Prednisone</t>
    </r>
  </si>
  <si>
    <t xml:space="preserve">on 7/14 hospitalization pt had left sided symptoms, but not sure when LKW is </t>
  </si>
  <si>
    <t>focal acute infarction in right thalamus</t>
  </si>
  <si>
    <t>lue, lle 4/5
gait belt, rolling walker</t>
  </si>
  <si>
    <t>AKI and A Fib on discharge</t>
  </si>
  <si>
    <t>unsure of date of stroke</t>
  </si>
  <si>
    <t>subacute left posterior frontal/left mca distribution/small right cingulate</t>
  </si>
  <si>
    <t>subacute left posterior frontal infarct
left mca distribution
small right cingulate infarction</t>
  </si>
  <si>
    <t>midline shift 8 mm on 7/29, prev 5mm</t>
  </si>
  <si>
    <t>7/18 admission
7/19 NIHSS 20, says admission NIHSS unclear
7/20 MRS 5-</t>
  </si>
  <si>
    <t>PEG tube</t>
  </si>
  <si>
    <t>GIP</t>
  </si>
  <si>
    <t>right side worse, left side 4/5
stayed in bed then later intubated</t>
  </si>
  <si>
    <t>disoriented x 4</t>
  </si>
  <si>
    <t>itp</t>
  </si>
  <si>
    <r>
      <rPr>
        <b/>
        <sz val="12"/>
        <color theme="1"/>
        <rFont val="Aptos Narrow"/>
        <family val="2"/>
        <scheme val="minor"/>
      </rPr>
      <t>Statin</t>
    </r>
    <r>
      <rPr>
        <sz val="11"/>
        <color theme="1"/>
        <rFont val="Aptos Narrow"/>
        <family val="2"/>
        <scheme val="minor"/>
      </rPr>
      <t xml:space="preserve">
Rosuvastatin
</t>
    </r>
    <r>
      <rPr>
        <b/>
        <sz val="12"/>
        <color theme="1"/>
        <rFont val="Aptos Narrow"/>
        <family val="2"/>
        <scheme val="minor"/>
      </rPr>
      <t>Antidepressants</t>
    </r>
    <r>
      <rPr>
        <sz val="11"/>
        <color theme="1"/>
        <rFont val="Aptos Narrow"/>
        <family val="2"/>
        <scheme val="minor"/>
      </rPr>
      <t xml:space="preserve">
Fluoxetine
</t>
    </r>
    <r>
      <rPr>
        <b/>
        <sz val="12"/>
        <color theme="1"/>
        <rFont val="Aptos Narrow"/>
        <family val="2"/>
        <scheme val="minor"/>
      </rPr>
      <t>Drugs used for neuropathic pain</t>
    </r>
    <r>
      <rPr>
        <sz val="11"/>
        <color theme="1"/>
        <rFont val="Aptos Narrow"/>
        <family val="2"/>
        <scheme val="minor"/>
      </rPr>
      <t xml:space="preserve">
Pregabalin</t>
    </r>
  </si>
  <si>
    <t>acute right superior cererebellar hem
subacute/chronic right caudate head</t>
  </si>
  <si>
    <t>lotrisone cream</t>
  </si>
  <si>
    <t>Ambidextrous</t>
  </si>
  <si>
    <t xml:space="preserve">decreased memory, following commands, </t>
  </si>
  <si>
    <t>discharge diagnoses: HTN, CKD, dysliipidemia, substance abuse</t>
  </si>
  <si>
    <t>meth (4 months no use due to jailtime)</t>
  </si>
  <si>
    <r>
      <rPr>
        <b/>
        <sz val="12"/>
        <color theme="1"/>
        <rFont val="Aptos Narrow"/>
        <family val="2"/>
        <scheme val="minor"/>
      </rPr>
      <t>Antihypertensive</t>
    </r>
    <r>
      <rPr>
        <sz val="11"/>
        <color theme="1"/>
        <rFont val="Aptos Narrow"/>
        <family val="2"/>
        <scheme val="minor"/>
      </rPr>
      <t xml:space="preserve">
Amlodipine
</t>
    </r>
    <r>
      <rPr>
        <b/>
        <sz val="12"/>
        <color theme="1"/>
        <rFont val="Aptos Narrow"/>
        <family val="2"/>
        <scheme val="minor"/>
      </rPr>
      <t>Statin</t>
    </r>
    <r>
      <rPr>
        <sz val="11"/>
        <color theme="1"/>
        <rFont val="Aptos Narrow"/>
        <family val="2"/>
        <scheme val="minor"/>
      </rPr>
      <t xml:space="preserve">
Atorvastatin
</t>
    </r>
  </si>
  <si>
    <t>left midbrain, bilateral basal ganglia, left corona radiata small acute infarctions</t>
  </si>
  <si>
    <t>ble 4/5
just carrying rolling walker, not using to put weight</t>
  </si>
  <si>
    <t>decreased memory, attn span, following commands, safety judgment, awareness of errors and deficits, and problem solving. Insarticulate</t>
  </si>
  <si>
    <t>alcohol dependence, complete heart block, depression, gerd, neuroforaminal stenosis of spine</t>
  </si>
  <si>
    <t>quit 7.6 years ago</t>
  </si>
  <si>
    <r>
      <rPr>
        <b/>
        <sz val="12"/>
        <color theme="1"/>
        <rFont val="Aptos Narrow"/>
        <family val="2"/>
        <scheme val="minor"/>
      </rPr>
      <t>Antihypertensive</t>
    </r>
    <r>
      <rPr>
        <sz val="11"/>
        <color theme="1"/>
        <rFont val="Aptos Narrow"/>
        <family val="2"/>
        <scheme val="minor"/>
      </rPr>
      <t xml:space="preserve">
Carvedilol
Losartan-Hydrochlorothiazide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Platelet inhibitors</t>
    </r>
    <r>
      <rPr>
        <sz val="11"/>
        <color theme="1"/>
        <rFont val="Aptos Narrow"/>
        <family val="2"/>
        <scheme val="minor"/>
      </rPr>
      <t xml:space="preserve">
Clopidogrel
</t>
    </r>
  </si>
  <si>
    <t>acute - rounded infarction in right ventral thalamus/remote infarction in right posterior corona radiata/several chronic infarctions</t>
  </si>
  <si>
    <t>acute - rounded infarction in right ventral thalamus
remote infarction in right posterior corona radiata
several chronic infarctions</t>
  </si>
  <si>
    <t>OT note evaluates RUE and LUE, says WFL. PT says B UE are impaired but diff to assess and may have L sided weakness, same with B LE
rolling walker, gait belt</t>
  </si>
  <si>
    <t>decreased attn span, following commands, safety judgment, awareness of errors and deficits, problem solving</t>
  </si>
  <si>
    <t>spinal stenosis, pmhx acute cva, chronic pain, hyperliipidemia, attn and concentration defict, cervical radiculopathy, colon polyps, myalgia, osteoarthritis of r shoulder</t>
  </si>
  <si>
    <t>osteoarthritis</t>
  </si>
  <si>
    <t>cigars + .25 ppd</t>
  </si>
  <si>
    <r>
      <rPr>
        <b/>
        <sz val="12"/>
        <color theme="1"/>
        <rFont val="Aptos Narrow"/>
        <family val="2"/>
        <scheme val="minor"/>
      </rPr>
      <t>Antihypertensive</t>
    </r>
    <r>
      <rPr>
        <sz val="11"/>
        <color theme="1"/>
        <rFont val="Aptos Narrow"/>
        <family val="2"/>
        <scheme val="minor"/>
      </rPr>
      <t xml:space="preserve">
Amlodipine
Metoprolol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Platelet inhibitors</t>
    </r>
    <r>
      <rPr>
        <sz val="11"/>
        <color theme="1"/>
        <rFont val="Aptos Narrow"/>
        <family val="2"/>
        <scheme val="minor"/>
      </rPr>
      <t xml:space="preserve">
Clopidogrel
</t>
    </r>
    <r>
      <rPr>
        <b/>
        <sz val="12"/>
        <color theme="1"/>
        <rFont val="Aptos Narrow"/>
        <family val="2"/>
        <scheme val="minor"/>
      </rPr>
      <t>Antidiabetics</t>
    </r>
    <r>
      <rPr>
        <sz val="11"/>
        <color theme="1"/>
        <rFont val="Aptos Narrow"/>
        <family val="2"/>
        <scheme val="minor"/>
      </rPr>
      <t xml:space="preserve">
Empagliflozin
</t>
    </r>
    <r>
      <rPr>
        <b/>
        <sz val="12"/>
        <color theme="1"/>
        <rFont val="Aptos Narrow"/>
        <family val="2"/>
        <scheme val="minor"/>
      </rPr>
      <t>Antidepressants</t>
    </r>
    <r>
      <rPr>
        <sz val="11"/>
        <color theme="1"/>
        <rFont val="Aptos Narrow"/>
        <family val="2"/>
        <scheme val="minor"/>
      </rPr>
      <t xml:space="preserve">
Escitalopram
Trazodone
</t>
    </r>
    <r>
      <rPr>
        <b/>
        <sz val="12"/>
        <color theme="1"/>
        <rFont val="Aptos Narrow"/>
        <family val="2"/>
        <scheme val="minor"/>
      </rPr>
      <t>Drugs used for cognition and memory in alzheimer’s Disease</t>
    </r>
    <r>
      <rPr>
        <sz val="11"/>
        <color theme="1"/>
        <rFont val="Aptos Narrow"/>
        <family val="2"/>
        <scheme val="minor"/>
      </rPr>
      <t xml:space="preserve">
Memantine</t>
    </r>
  </si>
  <si>
    <t>subacute left MCA  @ L frontoparietal junction, insula to superior lentiform nucleus
small remote R occipital infarct , lacunar infarcts in basal ganglia</t>
  </si>
  <si>
    <t>for the same NIHSS score for admission, one note says 6 and the other says 10.both 9/2/22 11:49am</t>
  </si>
  <si>
    <t>rolling walker, gait belt
a later entry says r sided impairment</t>
  </si>
  <si>
    <t>confused, difficulty attending to directions and following commands, decreased safety judgment &amp; awareness of errors and deficits, decreased problem solving</t>
  </si>
  <si>
    <t>heart failure, prolonged QT, previous stroke, dyslipidemia</t>
  </si>
  <si>
    <t>residual aphasia, right sided weakness</t>
  </si>
  <si>
    <r>
      <rPr>
        <b/>
        <sz val="12"/>
        <color theme="1"/>
        <rFont val="Aptos Narrow"/>
        <family val="2"/>
        <scheme val="minor"/>
      </rPr>
      <t>Antihypertensive</t>
    </r>
    <r>
      <rPr>
        <sz val="11"/>
        <color theme="1"/>
        <rFont val="Aptos Narrow"/>
        <family val="2"/>
        <scheme val="minor"/>
      </rPr>
      <t xml:space="preserve">
Furosemide
Lisinopril
Metoprolol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Platelet inhibitors</t>
    </r>
    <r>
      <rPr>
        <sz val="11"/>
        <color theme="1"/>
        <rFont val="Aptos Narrow"/>
        <family val="2"/>
        <scheme val="minor"/>
      </rPr>
      <t xml:space="preserve">
Clopidogrel
</t>
    </r>
    <r>
      <rPr>
        <b/>
        <sz val="12"/>
        <color theme="1"/>
        <rFont val="Aptos Narrow"/>
        <family val="2"/>
        <scheme val="minor"/>
      </rPr>
      <t>Antidiabetics</t>
    </r>
    <r>
      <rPr>
        <sz val="11"/>
        <color theme="1"/>
        <rFont val="Aptos Narrow"/>
        <family val="2"/>
        <scheme val="minor"/>
      </rPr>
      <t xml:space="preserve">
Metformin
Semaglutide
Insulin Degludec( Tresiba-Flex touch)</t>
    </r>
  </si>
  <si>
    <t>CT and MRI showed old left PCA stroke. She was given tpa for acute stroke. Acute  PCA stroke in same spot?? But it shows stable old stroke and not any new events</t>
  </si>
  <si>
    <t xml:space="preserve">ED MD gave NIHSS admission of 6, but then paged teleneurologist who gave a 14. recorded 14. </t>
  </si>
  <si>
    <t>RUE was impaired prior to admission</t>
  </si>
  <si>
    <r>
      <rPr>
        <b/>
        <sz val="12"/>
        <color theme="1"/>
        <rFont val="Aptos Narrow"/>
        <family val="2"/>
        <scheme val="minor"/>
      </rPr>
      <t>Antihypertensive</t>
    </r>
    <r>
      <rPr>
        <sz val="11"/>
        <color theme="1"/>
        <rFont val="Aptos Narrow"/>
        <family val="2"/>
        <scheme val="minor"/>
      </rPr>
      <t xml:space="preserve">
Hydrochlorothiazide
Nifedipine
Losartan
</t>
    </r>
    <r>
      <rPr>
        <b/>
        <sz val="12"/>
        <color theme="1"/>
        <rFont val="Aptos Narrow"/>
        <family val="2"/>
        <scheme val="minor"/>
      </rPr>
      <t>Statin</t>
    </r>
    <r>
      <rPr>
        <sz val="11"/>
        <color theme="1"/>
        <rFont val="Aptos Narrow"/>
        <family val="2"/>
        <scheme val="minor"/>
      </rPr>
      <t xml:space="preserve">
Atorvastatin</t>
    </r>
  </si>
  <si>
    <t>acute lacunar infarcts involving right caudate nucleus, left thalamic nucleus, left cerebellum
multiple vascular territores so may mean cardioembolic stroke</t>
  </si>
  <si>
    <t>MRS given in middle of admission, 2-. AMPAC score is OT not PT</t>
  </si>
  <si>
    <t>Right hand: "excpetions to WFL"
OT but no PT due to high BP</t>
  </si>
  <si>
    <t>malignant melanoma of torso exclusing breast
sleep apnea
osteoporosis
diabetes date unknown
CKD date unknown</t>
  </si>
  <si>
    <t>2 prior strokes this year, memory residual deficits. One stroke 5months ago and another 3 weeks ago</t>
  </si>
  <si>
    <r>
      <rPr>
        <b/>
        <sz val="12"/>
        <color theme="1"/>
        <rFont val="Aptos Narrow"/>
        <family val="2"/>
        <scheme val="minor"/>
      </rPr>
      <t>Antihypertensive</t>
    </r>
    <r>
      <rPr>
        <sz val="11"/>
        <color theme="1"/>
        <rFont val="Aptos Narrow"/>
        <family val="2"/>
        <scheme val="minor"/>
      </rPr>
      <t xml:space="preserve">
Amlodipine
Carvedilol
LIsinopril-Hydrochlorothiazide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Antidiabetics</t>
    </r>
    <r>
      <rPr>
        <sz val="11"/>
        <color theme="1"/>
        <rFont val="Aptos Narrow"/>
        <family val="2"/>
        <scheme val="minor"/>
      </rPr>
      <t xml:space="preserve">
Metformin
</t>
    </r>
    <r>
      <rPr>
        <b/>
        <sz val="12"/>
        <color theme="1"/>
        <rFont val="Aptos Narrow"/>
        <family val="2"/>
        <scheme val="minor"/>
      </rPr>
      <t>Antithrombotics</t>
    </r>
    <r>
      <rPr>
        <sz val="11"/>
        <color theme="1"/>
        <rFont val="Aptos Narrow"/>
        <family val="2"/>
        <scheme val="minor"/>
      </rPr>
      <t xml:space="preserve">
Apixaban
</t>
    </r>
    <r>
      <rPr>
        <b/>
        <sz val="12"/>
        <color theme="1"/>
        <rFont val="Aptos Narrow"/>
        <family val="2"/>
        <scheme val="minor"/>
      </rPr>
      <t>Antidepressants</t>
    </r>
    <r>
      <rPr>
        <sz val="11"/>
        <color theme="1"/>
        <rFont val="Aptos Narrow"/>
        <family val="2"/>
        <scheme val="minor"/>
      </rPr>
      <t xml:space="preserve">
Citalopram
Trazodone
</t>
    </r>
    <r>
      <rPr>
        <b/>
        <sz val="12"/>
        <color theme="1"/>
        <rFont val="Aptos Narrow"/>
        <family val="2"/>
        <scheme val="minor"/>
      </rPr>
      <t>Steroids</t>
    </r>
    <r>
      <rPr>
        <sz val="11"/>
        <color theme="1"/>
        <rFont val="Aptos Narrow"/>
        <family val="2"/>
        <scheme val="minor"/>
      </rPr>
      <t xml:space="preserve">
Prednisone
</t>
    </r>
    <r>
      <rPr>
        <b/>
        <sz val="12"/>
        <color theme="1"/>
        <rFont val="Aptos Narrow"/>
        <family val="2"/>
        <scheme val="minor"/>
      </rPr>
      <t>Chromotherapy</t>
    </r>
    <r>
      <rPr>
        <sz val="11"/>
        <color theme="1"/>
        <rFont val="Aptos Narrow"/>
        <family val="2"/>
        <scheme val="minor"/>
      </rPr>
      <t xml:space="preserve">
Encorafenib</t>
    </r>
  </si>
  <si>
    <t>she had an MRI first then got admitted upon stroke finding
LKW date is approximate, and real date of stroke is uncertain</t>
  </si>
  <si>
    <t>acute lacunar infarct in right corona radiata</t>
  </si>
  <si>
    <t>Eliquis</t>
  </si>
  <si>
    <t>hand: OT says no deficits WFL, PT says bilateral 4/5 for all extremities. Other than that no deficits. 
 also LUE pain so limited from that
rolling walker and cane and gait belt</t>
  </si>
  <si>
    <t xml:space="preserve">some memory issue - residual </t>
  </si>
  <si>
    <t>mitral regurgitation
carcinoid tumor
carotid disease
colon cancer
dialysis, kidney disease end stage
dysrythmia
toe amputee, neuropathy, ulcer
gerd
history of stomach ulcers, dvt, immunosuppression therapy
IBS
hypothyroidism
valvular stenosis
vertigo
BPH
HF
elevated troponin</t>
  </si>
  <si>
    <t>"early dementia"</t>
  </si>
  <si>
    <t>Antihypertensives
_x000D_Statin
_x000D_Antithrombotic
_x000D_Diabetes Medication</t>
  </si>
  <si>
    <r>
      <rPr>
        <b/>
        <sz val="12"/>
        <color theme="1"/>
        <rFont val="Aptos Narrow"/>
        <family val="2"/>
        <scheme val="minor"/>
      </rPr>
      <t>Antihypertensive</t>
    </r>
    <r>
      <rPr>
        <sz val="11"/>
        <color theme="1"/>
        <rFont val="Aptos Narrow"/>
        <family val="2"/>
        <scheme val="minor"/>
      </rPr>
      <t xml:space="preserve">
Amlodipine
Labetalol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Antithrombotic</t>
    </r>
    <r>
      <rPr>
        <sz val="11"/>
        <color theme="1"/>
        <rFont val="Aptos Narrow"/>
        <family val="2"/>
        <scheme val="minor"/>
      </rPr>
      <t xml:space="preserve">
Apixaban
</t>
    </r>
    <r>
      <rPr>
        <b/>
        <sz val="12"/>
        <color theme="1"/>
        <rFont val="Aptos Narrow"/>
        <family val="2"/>
        <scheme val="minor"/>
      </rPr>
      <t>Antidiabetic</t>
    </r>
    <r>
      <rPr>
        <sz val="11"/>
        <color theme="1"/>
        <rFont val="Aptos Narrow"/>
        <family val="2"/>
        <scheme val="minor"/>
      </rPr>
      <t xml:space="preserve">
Insulin aspart
Insulin glargine
</t>
    </r>
    <r>
      <rPr>
        <b/>
        <sz val="12"/>
        <color theme="1"/>
        <rFont val="Aptos Narrow"/>
        <family val="2"/>
        <scheme val="minor"/>
      </rPr>
      <t>Steroids</t>
    </r>
    <r>
      <rPr>
        <sz val="11"/>
        <color theme="1"/>
        <rFont val="Aptos Narrow"/>
        <family val="2"/>
        <scheme val="minor"/>
      </rPr>
      <t xml:space="preserve">
Prednisone</t>
    </r>
  </si>
  <si>
    <t>punctate acute infarct in right frontal convexity</t>
  </si>
  <si>
    <t>Recently treated for many UTIs</t>
  </si>
  <si>
    <t>family denied therapy, will resume own therapy</t>
  </si>
  <si>
    <t>dysarthria
cataract
CHF
depression
hypothyroidism
hyperlipidemia, obesity
syncope
vascular dementia date unknown
vision abnormalities</t>
  </si>
  <si>
    <t>aphasia and comprehensive deficit, walks with walker/support of 3rd person</t>
  </si>
  <si>
    <t>"early dementia", not oriented to time and place and needs help w adls</t>
  </si>
  <si>
    <r>
      <rPr>
        <b/>
        <sz val="12"/>
        <color theme="1"/>
        <rFont val="Aptos Narrow"/>
        <family val="2"/>
        <scheme val="minor"/>
      </rPr>
      <t>Antihypertensive</t>
    </r>
    <r>
      <rPr>
        <sz val="11"/>
        <color theme="1"/>
        <rFont val="Aptos Narrow"/>
        <family val="2"/>
        <scheme val="minor"/>
      </rPr>
      <t xml:space="preserve">
Metoprolol
Nitroglycerine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Antithrombotics</t>
    </r>
    <r>
      <rPr>
        <sz val="11"/>
        <color theme="1"/>
        <rFont val="Aptos Narrow"/>
        <family val="2"/>
        <scheme val="minor"/>
      </rPr>
      <t xml:space="preserve">
Rivaroxaban
</t>
    </r>
    <r>
      <rPr>
        <b/>
        <sz val="12"/>
        <color theme="1"/>
        <rFont val="Aptos Narrow"/>
        <family val="2"/>
        <scheme val="minor"/>
      </rPr>
      <t>Antidepressants</t>
    </r>
    <r>
      <rPr>
        <sz val="11"/>
        <color theme="1"/>
        <rFont val="Aptos Narrow"/>
        <family val="2"/>
        <scheme val="minor"/>
      </rPr>
      <t xml:space="preserve">
Duloxetine</t>
    </r>
  </si>
  <si>
    <t>left lateral temporal cortex
the previous left parietooccipital infarction developed necrosis internally, now subacute</t>
  </si>
  <si>
    <t>0-1 admission NIHSS</t>
  </si>
  <si>
    <t>generalized weakness, no focal or sided weakness
gait belt, rolling walker</t>
  </si>
  <si>
    <t>hirsutism, renal disorder
admitted to first facility for a fib and tia</t>
  </si>
  <si>
    <t>some days 0.5 pack</t>
  </si>
  <si>
    <r>
      <rPr>
        <b/>
        <sz val="12"/>
        <color theme="1"/>
        <rFont val="Aptos Narrow"/>
        <family val="2"/>
        <scheme val="minor"/>
      </rPr>
      <t>Antihypertensive</t>
    </r>
    <r>
      <rPr>
        <sz val="11"/>
        <color theme="1"/>
        <rFont val="Aptos Narrow"/>
        <family val="2"/>
        <scheme val="minor"/>
      </rPr>
      <t xml:space="preserve">
Diltiazem
Nifedipine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Antithrombotics</t>
    </r>
    <r>
      <rPr>
        <sz val="11"/>
        <color theme="1"/>
        <rFont val="Aptos Narrow"/>
        <family val="2"/>
        <scheme val="minor"/>
      </rPr>
      <t xml:space="preserve">
Apixaban</t>
    </r>
  </si>
  <si>
    <t>residence to Jasper memorial is 12.5 miles, but unsure if it was from residence. Transportation data document unavailable
husband noted at bedside at 1:23am</t>
  </si>
  <si>
    <t>12/21 15:30 is arrival to Jasper memorial 
12/21 23:16 is arrival to PAR</t>
  </si>
  <si>
    <t>gyrus of left frontal lobe posterolateral 
2nd area possible artifact but not exclude stroke: lateral left occipital lobe. Only on one image</t>
  </si>
  <si>
    <t xml:space="preserve">OT screen only, stated that is independent and has no OT or PT needs. </t>
  </si>
  <si>
    <t>prediabetes
dyslipidemia
bilat carotid artery stenosis
hypothyroidism
situational anx
date unknown -  SIADH, high PTH, heart murmur, carotid artery plaque</t>
  </si>
  <si>
    <t>situational anxiety diagnosed 1/20/22</t>
  </si>
  <si>
    <r>
      <rPr>
        <b/>
        <sz val="12"/>
        <color theme="1"/>
        <rFont val="Aptos Narrow"/>
        <family val="2"/>
        <scheme val="minor"/>
      </rPr>
      <t>Antihypertensive</t>
    </r>
    <r>
      <rPr>
        <sz val="11"/>
        <color theme="1"/>
        <rFont val="Aptos Narrow"/>
        <family val="2"/>
        <scheme val="minor"/>
      </rPr>
      <t xml:space="preserve">
Amlodipine
</t>
    </r>
    <r>
      <rPr>
        <b/>
        <sz val="12"/>
        <color theme="1"/>
        <rFont val="Aptos Narrow"/>
        <family val="2"/>
        <scheme val="minor"/>
      </rPr>
      <t>Statin</t>
    </r>
    <r>
      <rPr>
        <sz val="11"/>
        <color theme="1"/>
        <rFont val="Aptos Narrow"/>
        <family val="2"/>
        <scheme val="minor"/>
      </rPr>
      <t xml:space="preserve">
Rosuvastatin
</t>
    </r>
    <r>
      <rPr>
        <b/>
        <sz val="12"/>
        <color theme="1"/>
        <rFont val="Aptos Narrow"/>
        <family val="2"/>
        <scheme val="minor"/>
      </rPr>
      <t>Platelet inhibitors</t>
    </r>
    <r>
      <rPr>
        <sz val="11"/>
        <color theme="1"/>
        <rFont val="Aptos Narrow"/>
        <family val="2"/>
        <scheme val="minor"/>
      </rPr>
      <t xml:space="preserve">
Clopidogrel</t>
    </r>
  </si>
  <si>
    <t xml:space="preserve">pt took a full size aspirin before coming in </t>
  </si>
  <si>
    <t>~punctate acute infarct on right thalamus 
~ CT found possible hemorrhage but MRI found no acute hemorrhage and has different interp. Documentation here assumes latter is correct</t>
  </si>
  <si>
    <t>discontinued hydrocort on 12/23, still continued conj estrogens vaginal cream</t>
  </si>
  <si>
    <t>PT screen only</t>
  </si>
  <si>
    <t>came in with influenza, a fib but a fib was not in pmhx</t>
  </si>
  <si>
    <t>every day smoker</t>
  </si>
  <si>
    <t>concern for dementia: no official diagnosis until the next month</t>
  </si>
  <si>
    <t>Antihypertensives
_x000D_Antithrombotic
_x000D_Epileptic Medication</t>
  </si>
  <si>
    <r>
      <rPr>
        <b/>
        <sz val="12"/>
        <color theme="1"/>
        <rFont val="Aptos Narrow"/>
        <family val="2"/>
        <scheme val="minor"/>
      </rPr>
      <t>Antihypertensive</t>
    </r>
    <r>
      <rPr>
        <sz val="11"/>
        <color theme="1"/>
        <rFont val="Aptos Narrow"/>
        <family val="2"/>
        <scheme val="minor"/>
      </rPr>
      <t xml:space="preserve">
Diltiazem
Metoprolol
Hydralazine
</t>
    </r>
    <r>
      <rPr>
        <b/>
        <sz val="12"/>
        <color theme="1"/>
        <rFont val="Aptos Narrow"/>
        <family val="2"/>
        <scheme val="minor"/>
      </rPr>
      <t>Antithrombotics</t>
    </r>
    <r>
      <rPr>
        <sz val="11"/>
        <color theme="1"/>
        <rFont val="Aptos Narrow"/>
        <family val="2"/>
        <scheme val="minor"/>
      </rPr>
      <t xml:space="preserve">
Apixaban
</t>
    </r>
    <r>
      <rPr>
        <b/>
        <sz val="12"/>
        <color theme="1"/>
        <rFont val="Aptos Narrow"/>
        <family val="2"/>
        <scheme val="minor"/>
      </rPr>
      <t>Antiepileptics/anxiolytics/antidepressants</t>
    </r>
    <r>
      <rPr>
        <sz val="11"/>
        <color theme="1"/>
        <rFont val="Aptos Narrow"/>
        <family val="2"/>
        <scheme val="minor"/>
      </rPr>
      <t xml:space="preserve">
clonazepam</t>
    </r>
  </si>
  <si>
    <t>clonazepam could be antiepileptic, antidepressant, and/or anxiolytic</t>
  </si>
  <si>
    <t>uncertain of date of stroke</t>
  </si>
  <si>
    <t>right middle frontal gyrus - MCA territory
bilateral but asymmetric right</t>
  </si>
  <si>
    <t xml:space="preserve">
premarin - corticosteroids</t>
  </si>
  <si>
    <t>5-6 admission</t>
  </si>
  <si>
    <t>got UTI a month later</t>
  </si>
  <si>
    <t>RUE and BLE 4/5, LUE 3+/5 strength
*HOWEVER OT: WFL HANDS***
gait belt, rolling walker</t>
  </si>
  <si>
    <t>decreased recall of recent events but at baseline</t>
  </si>
  <si>
    <t>hepatitis C
stroke
herpes zoster
htn not yet diagnosed</t>
  </si>
  <si>
    <t>2000, 2001 UNK</t>
  </si>
  <si>
    <r>
      <rPr>
        <b/>
        <sz val="12"/>
        <color theme="1"/>
        <rFont val="Aptos Narrow"/>
        <family val="2"/>
        <scheme val="minor"/>
      </rPr>
      <t>Antihypertensive</t>
    </r>
    <r>
      <rPr>
        <sz val="11"/>
        <color theme="1"/>
        <rFont val="Aptos Narrow"/>
        <family val="2"/>
        <scheme val="minor"/>
      </rPr>
      <t xml:space="preserve">
Amlodipine
</t>
    </r>
    <r>
      <rPr>
        <b/>
        <sz val="12"/>
        <color theme="1"/>
        <rFont val="Aptos Narrow"/>
        <family val="2"/>
        <scheme val="minor"/>
      </rPr>
      <t>Statin</t>
    </r>
    <r>
      <rPr>
        <sz val="11"/>
        <color theme="1"/>
        <rFont val="Aptos Narrow"/>
        <family val="2"/>
        <scheme val="minor"/>
      </rPr>
      <t xml:space="preserve">
Atorvastatin</t>
    </r>
  </si>
  <si>
    <t>Cerebellar</t>
  </si>
  <si>
    <t>methylprednisolone injection</t>
  </si>
  <si>
    <t xml:space="preserve"> second MRS by PT is 2 on 3/6 </t>
  </si>
  <si>
    <t>PAR Surgical ICU</t>
  </si>
  <si>
    <t>rolling walker and gait belt (already has walker), able to ambulate with walker and mild assist</t>
  </si>
  <si>
    <t>need some assistance with errors made/deficits, is very self aware of dizziness and HA but needed cueing to subtle coordination deficit in R LE</t>
  </si>
  <si>
    <t>MVC is reason for presentation</t>
  </si>
  <si>
    <r>
      <rPr>
        <b/>
        <sz val="12"/>
        <color theme="1"/>
        <rFont val="Aptos Narrow"/>
        <family val="2"/>
        <scheme val="minor"/>
      </rPr>
      <t>Antihypertensive</t>
    </r>
    <r>
      <rPr>
        <sz val="11"/>
        <color theme="1"/>
        <rFont val="Aptos Narrow"/>
        <family val="2"/>
        <scheme val="minor"/>
      </rPr>
      <t xml:space="preserve">
Lisinopril
</t>
    </r>
    <r>
      <rPr>
        <b/>
        <sz val="12"/>
        <color theme="1"/>
        <rFont val="Aptos Narrow"/>
        <family val="2"/>
        <scheme val="minor"/>
      </rPr>
      <t>Statin</t>
    </r>
    <r>
      <rPr>
        <sz val="11"/>
        <color theme="1"/>
        <rFont val="Aptos Narrow"/>
        <family val="2"/>
        <scheme val="minor"/>
      </rPr>
      <t xml:space="preserve">
Atorvastatin
</t>
    </r>
    <r>
      <rPr>
        <b/>
        <sz val="12"/>
        <color theme="1"/>
        <rFont val="Aptos Narrow"/>
        <family val="2"/>
        <scheme val="minor"/>
      </rPr>
      <t>Antidiabetics</t>
    </r>
    <r>
      <rPr>
        <sz val="11"/>
        <color theme="1"/>
        <rFont val="Aptos Narrow"/>
        <family val="2"/>
        <scheme val="minor"/>
      </rPr>
      <t xml:space="preserve">
Metformin
</t>
    </r>
    <r>
      <rPr>
        <b/>
        <sz val="12"/>
        <color theme="1"/>
        <rFont val="Aptos Narrow"/>
        <family val="2"/>
        <scheme val="minor"/>
      </rPr>
      <t>Antithrombotics</t>
    </r>
    <r>
      <rPr>
        <sz val="11"/>
        <color theme="1"/>
        <rFont val="Aptos Narrow"/>
        <family val="2"/>
        <scheme val="minor"/>
      </rPr>
      <t xml:space="preserve">
Apixaban</t>
    </r>
  </si>
  <si>
    <t>MRS 4/4 is 3</t>
  </si>
  <si>
    <t>gait belt</t>
  </si>
  <si>
    <t>decreased safety judgment, awareness of errors and deficits, left sided deficits and left sided inattention</t>
  </si>
  <si>
    <t>could not talk when woke up, unsure if stroke was 4/19 or 4/20</t>
  </si>
  <si>
    <t>bruits, CAD, hydrocephalus, hyperlipidemia, htn, oa, spinal stenosis, past stroke agatston coronary artery calcium score of more than 400</t>
  </si>
  <si>
    <t>left sided</t>
  </si>
  <si>
    <r>
      <rPr>
        <b/>
        <sz val="12"/>
        <color theme="1"/>
        <rFont val="Aptos Narrow"/>
        <family val="2"/>
        <scheme val="minor"/>
      </rPr>
      <t>Antihypertensive</t>
    </r>
    <r>
      <rPr>
        <sz val="11"/>
        <color theme="1"/>
        <rFont val="Aptos Narrow"/>
        <family val="2"/>
        <scheme val="minor"/>
      </rPr>
      <t xml:space="preserve">
Amlodipine
Valsartan
Hydralazine
</t>
    </r>
    <r>
      <rPr>
        <b/>
        <sz val="12"/>
        <color theme="1"/>
        <rFont val="Aptos Narrow"/>
        <family val="2"/>
        <scheme val="minor"/>
      </rPr>
      <t>Lipid lowering</t>
    </r>
    <r>
      <rPr>
        <sz val="11"/>
        <color theme="1"/>
        <rFont val="Aptos Narrow"/>
        <family val="2"/>
        <scheme val="minor"/>
      </rPr>
      <t xml:space="preserve">
Ezetimibe
Statin
Atorvastatin
</t>
    </r>
    <r>
      <rPr>
        <b/>
        <sz val="12"/>
        <color theme="1"/>
        <rFont val="Aptos Narrow"/>
        <family val="2"/>
        <scheme val="minor"/>
      </rPr>
      <t>Platelet inhibitors</t>
    </r>
    <r>
      <rPr>
        <sz val="11"/>
        <color theme="1"/>
        <rFont val="Aptos Narrow"/>
        <family val="2"/>
        <scheme val="minor"/>
      </rPr>
      <t xml:space="preserve">
Clopidogrel
</t>
    </r>
    <r>
      <rPr>
        <b/>
        <sz val="12"/>
        <color theme="1"/>
        <rFont val="Aptos Narrow"/>
        <family val="2"/>
        <scheme val="minor"/>
      </rPr>
      <t>Antidiabetics</t>
    </r>
    <r>
      <rPr>
        <sz val="11"/>
        <color theme="1"/>
        <rFont val="Aptos Narrow"/>
        <family val="2"/>
        <scheme val="minor"/>
      </rPr>
      <t xml:space="preserve">
Metformin
</t>
    </r>
    <r>
      <rPr>
        <b/>
        <sz val="12"/>
        <color theme="1"/>
        <rFont val="Aptos Narrow"/>
        <family val="2"/>
        <scheme val="minor"/>
      </rPr>
      <t>Antidepressants</t>
    </r>
    <r>
      <rPr>
        <sz val="11"/>
        <color theme="1"/>
        <rFont val="Aptos Narrow"/>
        <family val="2"/>
        <scheme val="minor"/>
      </rPr>
      <t xml:space="preserve">
Duloxetine
Trazodone</t>
    </r>
  </si>
  <si>
    <t>Duloxetine
Trazodone</t>
  </si>
  <si>
    <t>pt and family presented together, transport may have been car</t>
  </si>
  <si>
    <t>left corona radiata</t>
  </si>
  <si>
    <t>5/16 MRS also 4</t>
  </si>
  <si>
    <t>acute rehab with 30 day event monitor</t>
  </si>
  <si>
    <t>LUE nonfunctional, RUE 4/5 strength
LLE 2/5, RLE 4/5
rolling walker, hemiwalker, gait belt, wheelchair</t>
  </si>
  <si>
    <t>need some assistance with errors made and problem solving but wfl</t>
  </si>
  <si>
    <t>deceased</t>
  </si>
  <si>
    <t>syncope + vomit at Kroger, (similar ep 2 weeks ago), came in and was found to have 3rd degree heart block and HR in 30s</t>
  </si>
  <si>
    <t xml:space="preserve">left PICA infarct: left vermis and left medulla
</t>
  </si>
  <si>
    <t>no therapy due to bipap then intubation</t>
  </si>
  <si>
    <t>lkwt 10/10 night</t>
  </si>
  <si>
    <t>Hx of cerebellar hemorrhage a few days ago
valvular heart disease date unknown</t>
  </si>
  <si>
    <r>
      <rPr>
        <b/>
        <sz val="12"/>
        <color theme="1"/>
        <rFont val="Aptos Narrow"/>
        <family val="2"/>
        <scheme val="minor"/>
      </rPr>
      <t>Antihypertensive</t>
    </r>
    <r>
      <rPr>
        <sz val="11"/>
        <color theme="1"/>
        <rFont val="Aptos Narrow"/>
        <family val="2"/>
        <scheme val="minor"/>
      </rPr>
      <t xml:space="preserve">
Amlodipine
Metoprolol
</t>
    </r>
    <r>
      <rPr>
        <b/>
        <sz val="12"/>
        <color theme="1"/>
        <rFont val="Aptos Narrow"/>
        <family val="2"/>
        <scheme val="minor"/>
      </rPr>
      <t>Statin</t>
    </r>
    <r>
      <rPr>
        <sz val="11"/>
        <color theme="1"/>
        <rFont val="Aptos Narrow"/>
        <family val="2"/>
        <scheme val="minor"/>
      </rPr>
      <t xml:space="preserve">
Lovastatin</t>
    </r>
  </si>
  <si>
    <t>right acute lacunar infarcts in right insula and basal ganglia</t>
  </si>
  <si>
    <t>right acute lacunar infarcts in right insula and basal ganglia
hemorrhage from last admission still there, no new hemorrhage</t>
  </si>
  <si>
    <t>different inpatient facility</t>
  </si>
  <si>
    <t xml:space="preserve">PT and OT did not do full assessment but they visited pt and reported functional BUE and no further need for therapy </t>
  </si>
  <si>
    <t>Cardiac surgery (mitral 
valve repair, bypass)
Hysterectomy</t>
  </si>
  <si>
    <t>Antihypertensives
Statin
Antithrombotic</t>
  </si>
  <si>
    <t>ipratropium
amlodipine
atorvastatin
clonidine HCl
febuxostat
levothyroxine
rivaroxaban
metoprolol</t>
  </si>
  <si>
    <t>amlodipine
clonidine HCl
metoprolol</t>
  </si>
  <si>
    <t>Antihypertensives
Statin</t>
  </si>
  <si>
    <t>amiodarone
amlodipine
atorvastatin
clonidine HCl
febuxostat
ipratropium
levothyroxine
metoprolol
potassium chloride</t>
  </si>
  <si>
    <t>pt was sent to the ER from her PCP</t>
  </si>
  <si>
    <t>August</t>
  </si>
  <si>
    <t> NA</t>
  </si>
  <si>
    <t>left posterior temporal infarct</t>
  </si>
  <si>
    <t>NOAC: Rivaroxaban</t>
  </si>
  <si>
    <t>patient admitted to ED then transferred to PAR for 3 days</t>
  </si>
  <si>
    <t>readmitted 6 days after discharge for recurrent headaches, concerning progression of the stroke</t>
  </si>
  <si>
    <t>Neurology
Cardiology
PCP</t>
  </si>
  <si>
    <r>
      <rPr>
        <u/>
        <sz val="12"/>
        <color theme="1"/>
        <rFont val="Calibri"/>
        <family val="2"/>
      </rPr>
      <t>Discharge</t>
    </r>
    <r>
      <rPr>
        <sz val="12"/>
        <color theme="1"/>
        <rFont val="Calibri"/>
        <family val="2"/>
      </rPr>
      <t>: no significant dysarthria or aphasia.</t>
    </r>
  </si>
  <si>
    <r>
      <rPr>
        <u/>
        <sz val="12"/>
        <color theme="1"/>
        <rFont val="Calibri"/>
        <family val="2"/>
      </rPr>
      <t>Cardiology follow-up</t>
    </r>
    <r>
      <rPr>
        <sz val="12"/>
        <color theme="1"/>
        <rFont val="Calibri"/>
        <family val="2"/>
      </rPr>
      <t>: CAD, HTN, AFIB</t>
    </r>
  </si>
  <si>
    <t>Vertigo history, obesity, dyslipidemia;
HTN present, so the chart was updated</t>
  </si>
  <si>
    <t>Pt quit smoking in 1985, however, PPD not noted</t>
  </si>
  <si>
    <t>One TIA date is unknown</t>
  </si>
  <si>
    <t xml:space="preserve">EEG </t>
  </si>
  <si>
    <t>Appendectomy
Cholecystectomy
Coronary stent placement
Hip replacement</t>
  </si>
  <si>
    <t>Antihypertensives
Antithrombotic
Statin</t>
  </si>
  <si>
    <t>allopurinol
amlodipine
aspirin
atorvastatin
clopidogrel
isosorbide mononitrate
levothyroxine
metoprolol</t>
  </si>
  <si>
    <t>isosorbide mononitrate
amlodipine
metoprolol</t>
  </si>
  <si>
    <t>allopurinol
amlodipine
aspirin
clopidogrel
levothyroxine
metoprolol
fenofibrate
atorvastatin
isosorbide mononitrate</t>
  </si>
  <si>
    <t>patient was comatose on admission</t>
  </si>
  <si>
    <t>bilateral thalamic infarct
Vertebral artery occlusion</t>
  </si>
  <si>
    <t>patient admitted to ED then transferred to PAR</t>
  </si>
  <si>
    <t>PCP</t>
  </si>
  <si>
    <t xml:space="preserve">Oriented to person.
Poor at following commands,
delayed responses to stimuli,
agitation. </t>
  </si>
  <si>
    <r>
      <rPr>
        <u/>
        <sz val="12"/>
        <color theme="1"/>
        <rFont val="Calibri"/>
        <family val="2"/>
      </rPr>
      <t>Discharge</t>
    </r>
    <r>
      <rPr>
        <sz val="12"/>
        <color theme="1"/>
        <rFont val="Calibri"/>
        <family val="2"/>
      </rPr>
      <t>: lethargic, improved
mental status. Pt could follow 
commands and communicate.</t>
    </r>
  </si>
  <si>
    <r>
      <rPr>
        <u/>
        <sz val="12"/>
        <color theme="1"/>
        <rFont val="Calibri"/>
        <family val="2"/>
      </rPr>
      <t>Cardiology follow-up</t>
    </r>
    <r>
      <rPr>
        <sz val="12"/>
        <color theme="1"/>
        <rFont val="Calibri"/>
        <family val="2"/>
      </rPr>
      <t>: CAD, stable 
angina, HTN, dyslipidemia</t>
    </r>
  </si>
  <si>
    <t>Gender identity: female</t>
  </si>
  <si>
    <t>GERD, opioid dependence;
HTN present, so chart was updated</t>
  </si>
  <si>
    <t>Anxiety related to worry about stroke</t>
  </si>
  <si>
    <t>Pt was still smoking 1 PPD during time of stroke. However, she quit in 2020 but it's not listed how many years she's smoked for</t>
  </si>
  <si>
    <t xml:space="preserve">Blurry vision R eye.
R sided weakness.
R hemiparesis w/ progressive improvement.                                </t>
  </si>
  <si>
    <t>Appendectomy
Cholecystectomy
Foot surgery (crush injury)
Hysterectomy</t>
  </si>
  <si>
    <t>clonidine HCl
lisinopril</t>
  </si>
  <si>
    <t xml:space="preserve">amlodipine
aspirin
atorvastatin
clopidogrel
lisinopril
</t>
  </si>
  <si>
    <t>December</t>
  </si>
  <si>
    <t>Right Periatrial White Matter</t>
  </si>
  <si>
    <t>Bilateral lacunar infarct of internal capsule; right periatrial white matter infarct</t>
  </si>
  <si>
    <t>Not TPA candidate b/c low NIHSS</t>
  </si>
  <si>
    <t>NIHSS was 2 on admission but progressed to 5 on 12/3/19 (second day at hospital)</t>
  </si>
  <si>
    <t>Patient admitted to ED then transferred to PAR for 14 days</t>
  </si>
  <si>
    <t>Patient had onset of nausea and vomitting 5 days after onset of stroke, scheduled to have an upper endoscopy, which was cancelled</t>
  </si>
  <si>
    <t>Neurology
Vascular Surgery
Cardiology
Pain Clinic
PCP</t>
  </si>
  <si>
    <t>pt needed a rolling walker to transfer from bed to chair</t>
  </si>
  <si>
    <t>Mild/moderate oropharyngeal
dysphagia w/ s/s of aspiration.</t>
  </si>
  <si>
    <t>Decreased awareness of 
errors, needs assistance in 
problem solving.</t>
  </si>
  <si>
    <t>Dysarthria at multi-syllabic
word/sentence level.</t>
  </si>
  <si>
    <r>
      <rPr>
        <u/>
        <sz val="12"/>
        <color theme="1"/>
        <rFont val="Calibri"/>
        <family val="2"/>
      </rPr>
      <t>ED</t>
    </r>
    <r>
      <rPr>
        <sz val="12"/>
        <color theme="1"/>
        <rFont val="Calibri"/>
        <family val="2"/>
      </rPr>
      <t>: hypertensive crisis, chest pain, elevated troponin</t>
    </r>
  </si>
  <si>
    <t>Only LKBP available was from previous ED
encounter at discharge.
BP upon admission on 3/27/2019 was 185/98.</t>
  </si>
  <si>
    <t>hemochromatosis, dysphagia, hypernatremia, hyperkalemia</t>
  </si>
  <si>
    <t>Eye surgery
Hip surgery</t>
  </si>
  <si>
    <t>Antihypertensives
Antidepressants
Antithrombotic</t>
  </si>
  <si>
    <t>amlodipine
aspirin
citalopram
levothyroxine</t>
  </si>
  <si>
    <t>Antihypertensives
Antithrombotic
Statin
Sleep Aid
Antidepressants</t>
  </si>
  <si>
    <t>amlodipine
apixaban
atorvastatin
citalopram
hydralazine
levothyroxine
seroquel
trazodone</t>
  </si>
  <si>
    <t>Citalopram
Seroquel
Trazodone</t>
  </si>
  <si>
    <t>January</t>
  </si>
  <si>
    <t>Right frontal lobe infarct with small areas of ischemia in right parietal lobe</t>
  </si>
  <si>
    <t>Not TPA candidate b/c exceeded time window</t>
  </si>
  <si>
    <t>OT AM-PAC score progressed from 10 to 14</t>
  </si>
  <si>
    <t>Patient admitted to ED then transferred to PAR for 9 days</t>
  </si>
  <si>
    <t>Patient underwent endoscopy 6 days after onset of stroke</t>
  </si>
  <si>
    <t>Severe oropharyngeal
dysphagia, impaired swallow
reflex, high aspiration risk.</t>
  </si>
  <si>
    <r>
      <t xml:space="preserve">Oriented to person.
Follows one-step commands,
does not answer questions,
lethargic, decreased 
awareness of deficits.
</t>
    </r>
    <r>
      <rPr>
        <u/>
        <sz val="12"/>
        <color theme="1"/>
        <rFont val="Calibri"/>
        <family val="2"/>
      </rPr>
      <t>Discharge</t>
    </r>
    <r>
      <rPr>
        <sz val="12"/>
        <color theme="1"/>
        <rFont val="Calibri"/>
        <family val="2"/>
      </rPr>
      <t>: 
Oriented x4, cognition WFL.
Decreased awareness for
safety, errors, and deficits.</t>
    </r>
  </si>
  <si>
    <t>Unable to handle secretions 
(drooling), impaired oral motor
function. 
Blind L eye from prior surgery.</t>
  </si>
  <si>
    <r>
      <rPr>
        <u/>
        <sz val="12"/>
        <color theme="1"/>
        <rFont val="Calibri"/>
        <family val="2"/>
      </rPr>
      <t>PCP follow-up</t>
    </r>
    <r>
      <rPr>
        <sz val="12"/>
        <color theme="1"/>
        <rFont val="Calibri"/>
        <family val="2"/>
      </rPr>
      <t>: HTN, hypothyroidism,
hemachromatosis, depression, cough</t>
    </r>
  </si>
  <si>
    <t>dementia, hyperlipidemia</t>
  </si>
  <si>
    <t>Appendectomy
Lasik (bilateral)
Splenectomy (total)
R knee arthroplasty (total)</t>
  </si>
  <si>
    <t>Antihypertensives
Statin
Antidepressant</t>
  </si>
  <si>
    <t>allopurinol
donepezil
felodipine
furosemide
hydroxyzine
memantine
triamterene-hydrochlorothiazide
venlafaxine
simvastatin</t>
  </si>
  <si>
    <t>felodipine</t>
  </si>
  <si>
    <t>Antihypertensives
Antithrombotic
Statin
Antidepressant</t>
  </si>
  <si>
    <t>aspirin
atorvastatin
clopidogrel
allopurinol
donepezil
felodipine
furosemide
memantine
triamterene-hydrochlorothiazide
venlafaxine</t>
  </si>
  <si>
    <t>venlafaxine</t>
  </si>
  <si>
    <t>February</t>
  </si>
  <si>
    <t>LKWT stated as "a couple days ago"</t>
  </si>
  <si>
    <t>Left cerebellar hemisphere infarct</t>
  </si>
  <si>
    <t>Not TPA candidate b/c low NIHSS,
mild symptoms, and exceeded 
time window.</t>
  </si>
  <si>
    <t>Pt had an AD but not on file.</t>
  </si>
  <si>
    <t>Patient admitted to ED then transferred to PAR for 4 days</t>
  </si>
  <si>
    <t>Neurology
PCP</t>
  </si>
  <si>
    <t>right</t>
  </si>
  <si>
    <t>Oropharyngeal dysphagia</t>
  </si>
  <si>
    <t>Cognition WFL except for 
baseline short-term memory
loss due to AD.</t>
  </si>
  <si>
    <t>No available pt data prior to stroke.</t>
  </si>
  <si>
    <t>tobacco dependency</t>
  </si>
  <si>
    <t>pt has received 3 doses of vaccine</t>
  </si>
  <si>
    <t>Knee surgery</t>
  </si>
  <si>
    <t>Antihypertensives
Antithrombotic
Smoking Cessation</t>
  </si>
  <si>
    <t>aspirin
atorastatin
carvedilol
furosemide
hydralazine
losartan
nicoderm</t>
  </si>
  <si>
    <t>carvedilol
hydralazine
losartan</t>
  </si>
  <si>
    <t>right anterior infarct on imaging (previous stroke that year)</t>
  </si>
  <si>
    <t>Right parietal lobe infarct corresponding to posterior division of MCA; Right anterior cerebellum infarct (previous stroke)</t>
  </si>
  <si>
    <t>Patient admitted to ED then transferred to PAR for 2 days</t>
  </si>
  <si>
    <t>left</t>
  </si>
  <si>
    <t>Oriented x4.
Decreased short-term memory.</t>
  </si>
  <si>
    <r>
      <rPr>
        <u/>
        <sz val="12"/>
        <color theme="1"/>
        <rFont val="Calibri"/>
        <family val="2"/>
      </rPr>
      <t>Urgent care</t>
    </r>
    <r>
      <rPr>
        <sz val="12"/>
        <color theme="1"/>
        <rFont val="Calibri"/>
        <family val="2"/>
      </rPr>
      <t>: acute bronchitis</t>
    </r>
  </si>
  <si>
    <t>headache, tremor, generalized weakness</t>
  </si>
  <si>
    <t>Pt uses marijuana</t>
  </si>
  <si>
    <t>pt smokes marijuana, not indicated how many years</t>
  </si>
  <si>
    <t>Diagnostic lumbar puncture</t>
  </si>
  <si>
    <t>No Surg Hx on file</t>
  </si>
  <si>
    <t>Diabetes Medication
Antidepressants</t>
  </si>
  <si>
    <t>albuterol
empagliflozin
metformin
sertraline</t>
  </si>
  <si>
    <t>amlodipine
aspirin
atorvastatin
albuterol
empagliflozin
metformin
sertraline</t>
  </si>
  <si>
    <t>June</t>
  </si>
  <si>
    <t>Superior lateral to right thalamus</t>
  </si>
  <si>
    <t>Bleeding risk status post spinal
tap</t>
  </si>
  <si>
    <t>Patient admitted to ED then transferred to PAR for 7 days</t>
  </si>
  <si>
    <t>Oriented to person, place, and
time. Lethargic, decreased recall of recent events.</t>
  </si>
  <si>
    <t>Mild/moderate dysarthria</t>
  </si>
  <si>
    <t>BP was not taken at discharge. 
BP was 115/68 on 6/18/19 (day before discharge).
No available pt data prior to stroke.</t>
  </si>
  <si>
    <t>Gender identity not noted; Black or African American</t>
  </si>
  <si>
    <t>pt has received 4 doses of vaccine</t>
  </si>
  <si>
    <t>aspirin
atorvastatin
carvedilol
losartan
spironolactone
albuterol</t>
  </si>
  <si>
    <t>Medication list not provided until discharge</t>
  </si>
  <si>
    <t>September</t>
  </si>
  <si>
    <t>Occlusion of inferior division of left MCA, left parietal infarct</t>
  </si>
  <si>
    <t>Alteplase</t>
  </si>
  <si>
    <t>Neurology
Cardiololgy
PCP</t>
  </si>
  <si>
    <t>Difficulty speaking upon 
arrival, but aphasia improved
after tx.</t>
  </si>
  <si>
    <t>R-sided weakness and numbness,
which improved after tx.</t>
  </si>
  <si>
    <t>diverticulitis, glaucoma</t>
  </si>
  <si>
    <t>Colon surgery
Salpingectomy
Colectomy
Colonoscopy</t>
  </si>
  <si>
    <t>Antidepressants</t>
  </si>
  <si>
    <t>Antithombotic
Statin
Antidepressants</t>
  </si>
  <si>
    <t>aspirin
atorvastatin
tamsulosin HCl
trazodone</t>
  </si>
  <si>
    <t>July</t>
  </si>
  <si>
    <t>Patient give tPA but administration time not given</t>
  </si>
  <si>
    <t>Patient administered TPA, which improved her right sided weakness</t>
  </si>
  <si>
    <t>chronic ischemic small vessel white matter changes </t>
  </si>
  <si>
    <t>Neurology
Genitourinary
PCP</t>
  </si>
  <si>
    <t>Mild oropharyngeal dysphagia.
No s/s aspiration, but high risk
due to hiatal hernia.</t>
  </si>
  <si>
    <t>Oriented x4</t>
  </si>
  <si>
    <t>Moderate aphasia w/ diminished verbal fluency, which improved after tx.</t>
  </si>
  <si>
    <r>
      <t xml:space="preserve">L hemispheric syndrome, R hemiparesis, and overflow
incontinence.
</t>
    </r>
    <r>
      <rPr>
        <u/>
        <sz val="12"/>
        <color theme="1"/>
        <rFont val="Calibri"/>
        <family val="2"/>
      </rPr>
      <t>Discharge</t>
    </r>
    <r>
      <rPr>
        <sz val="12"/>
        <color theme="1"/>
        <rFont val="Calibri"/>
        <family val="2"/>
      </rPr>
      <t>: R hemiparesis improved, but L-sided weakness persisted (3/5 intensity). Pt urinary incontinence improved, but still has some dribbling.</t>
    </r>
  </si>
  <si>
    <r>
      <rPr>
        <u/>
        <sz val="12"/>
        <color theme="1"/>
        <rFont val="Calibri"/>
        <family val="2"/>
      </rPr>
      <t>Gen Surg</t>
    </r>
    <r>
      <rPr>
        <sz val="12"/>
        <color theme="1"/>
        <rFont val="Calibri"/>
        <family val="2"/>
      </rPr>
      <t>: nipple retraction/pain, LUQ 
abdominal pain w/ vomiting, and 
constipation</t>
    </r>
  </si>
  <si>
    <t>mixed hyperlipidemia, acute UTI, Restless Leg Syndrome</t>
  </si>
  <si>
    <t>septic arthritis of toe and hand</t>
  </si>
  <si>
    <t>pt has received 2 doses of vaccine</t>
  </si>
  <si>
    <t>Periphreal neuropathy
Radiculopathy (lumbosacral)
Restless legs syndrome</t>
  </si>
  <si>
    <t>Cardiac surgery (stent)
Hysterectomy</t>
  </si>
  <si>
    <t>aspirin
carvedilol
clopidogrel
escitalopram
gabapentin
levothyroxine
simvastatin</t>
  </si>
  <si>
    <t>carvedilol</t>
  </si>
  <si>
    <t>Antithrombotic
Antihypertensives
Statin</t>
  </si>
  <si>
    <t>allopurinol
aspirin
carvedilol
clopidogrel
gabapentin
levoythyroxine
simvastatin
tramadol</t>
  </si>
  <si>
    <t>November</t>
  </si>
  <si>
    <t>11 mm extending into the left centrum semiovale white matter </t>
  </si>
  <si>
    <t>left partietal cortex and subcortical white matter infarct</t>
  </si>
  <si>
    <t>Patient admitted to ED then transferred to PAR for 3 days</t>
  </si>
  <si>
    <t>Cognition WFL except for
decreased recall of reccent
events and safety judgement.</t>
  </si>
  <si>
    <r>
      <t xml:space="preserve">L leg weakness.
Partial deficits in light touch (RUE, LUE, LLE).
Tingling in hands bilaterally.
Urge incontinence.
</t>
    </r>
    <r>
      <rPr>
        <u/>
        <sz val="12"/>
        <color theme="1"/>
        <rFont val="Calibri"/>
        <family val="2"/>
      </rPr>
      <t>Discharge</t>
    </r>
    <r>
      <rPr>
        <sz val="12"/>
        <color theme="1"/>
        <rFont val="Calibri"/>
        <family val="2"/>
      </rPr>
      <t>: drift RUE</t>
    </r>
  </si>
  <si>
    <r>
      <rPr>
        <u/>
        <sz val="12"/>
        <color theme="1"/>
        <rFont val="Calibri"/>
        <family val="2"/>
      </rPr>
      <t>PCP follow-up</t>
    </r>
    <r>
      <rPr>
        <sz val="12"/>
        <color theme="1"/>
        <rFont val="Calibri"/>
        <family val="2"/>
      </rPr>
      <t>: gout, HTN, and dependent edema</t>
    </r>
  </si>
  <si>
    <t>hyperlipemia, atheroma, bronchitis, GERD</t>
  </si>
  <si>
    <t>exact pack years estimated to be more than 30 potentially</t>
  </si>
  <si>
    <t>negative</t>
  </si>
  <si>
    <t>pt tested negative</t>
  </si>
  <si>
    <t>Other TIAs on 8/21/2019 and 
8/29/2019. 
Pt had an additional Hx of TIAs prior (number/date UNK).
Other stroke on 8/22/2019.</t>
  </si>
  <si>
    <t>Cerebral clot retrival (2019).
R carotid thromboendarterectomy
(2008).</t>
  </si>
  <si>
    <t>Cardiac catheterization.
Cerebral clot retrival.
Incisional hernia repair.
Aorta-bilateral femoral
artery bypass graft.
Carotid endarterectomy.
Ovarian cyst removal.
Tubal ligation.</t>
  </si>
  <si>
    <t>Statin
Antilipemic
Antidepressants
Antithrombotic</t>
  </si>
  <si>
    <t>atorvastatin
citalopram
fenofibrate
pregabalin
rivaroxaban</t>
  </si>
  <si>
    <t>Antidepressants
Antilipemic
Statin
Antihypertensives</t>
  </si>
  <si>
    <t>atorvastatin
citalopram
duloxetine
fenofibrate
ferrous sulfate
lisinopril
metoclopramide
metoprolol
pregabalin</t>
  </si>
  <si>
    <t>citalopram
duloxetine</t>
  </si>
  <si>
    <t>Right Frontal infact; evidence of previous Chronic right anterior frontal and right frontotemporal infarcts
Hemorrhagic conversion</t>
  </si>
  <si>
    <t>Not TPA candidate b/c pt had a 
recent stroke and exceeded 
time window</t>
  </si>
  <si>
    <t>NOAC: Apixaban.
Fenofibrate (lipid-lowering 
agent).</t>
  </si>
  <si>
    <t>Surgery 4 days after admission for Endartectomy, carotid right</t>
  </si>
  <si>
    <t>Mild ororpharyngeal dysphagia.
No s/s aspiration.</t>
  </si>
  <si>
    <t>Oriented x4.
Neglect cues to attend L 
visual field, which improved 
prior to discharge.</t>
  </si>
  <si>
    <r>
      <t xml:space="preserve">Decreased sensation L face/arm.
Weakness L arm/leg. L facial droop.
</t>
    </r>
    <r>
      <rPr>
        <u/>
        <sz val="12"/>
        <color theme="1"/>
        <rFont val="Calibri"/>
        <family val="2"/>
      </rPr>
      <t>Discharge</t>
    </r>
    <r>
      <rPr>
        <sz val="12"/>
        <color theme="1"/>
        <rFont val="Calibri"/>
        <family val="2"/>
      </rPr>
      <t>: deficits improved
except LUE weakness</t>
    </r>
  </si>
  <si>
    <r>
      <rPr>
        <u/>
        <sz val="12"/>
        <color theme="1"/>
        <rFont val="Calibri"/>
        <family val="2"/>
      </rPr>
      <t>Cardiology follow-up</t>
    </r>
    <r>
      <rPr>
        <sz val="12"/>
        <color theme="1"/>
        <rFont val="Calibri"/>
        <family val="2"/>
      </rPr>
      <t>: PAD, CVA, CAD</t>
    </r>
  </si>
  <si>
    <t>LKBP was 141/83 (taken at discharge from ED on 
5/29/2020 after stroke)</t>
  </si>
  <si>
    <t>Gallbladder surgery
Knee surgery
Shoulder surgery</t>
  </si>
  <si>
    <t>lisinopril
simvastatin
levothyroxine
rivaroxaban
potassium chloride
sotalol
gabapentin</t>
  </si>
  <si>
    <t>lisinopril
sotalol</t>
  </si>
  <si>
    <t>lisinopril
simvastatin
levothyroxine
rivaroxaban
potassium chloride
sotalol
amlodipine
aspirin</t>
  </si>
  <si>
    <t xml:space="preserve"> left basal ganglia/anterior left corona radiata infarct; Evidence of left MCA infarct, subacute</t>
  </si>
  <si>
    <t>Patient admitted to ED then transferred to PAR for 1 day</t>
  </si>
  <si>
    <t>Cardiology
PCP</t>
  </si>
  <si>
    <t>Difficulty swallowing at 
admission, but improved after
tx. No s/s asipration.</t>
  </si>
  <si>
    <t>Oriented x3</t>
  </si>
  <si>
    <t>Aphasia w/ slurred speech
and drooling. Improved by 
discharge.</t>
  </si>
  <si>
    <t>Visual changes which improved
by discharge</t>
  </si>
  <si>
    <r>
      <rPr>
        <u/>
        <sz val="12"/>
        <color theme="1"/>
        <rFont val="Calibri"/>
        <family val="2"/>
      </rPr>
      <t>Urgent care</t>
    </r>
    <r>
      <rPr>
        <sz val="12"/>
        <color theme="1"/>
        <rFont val="Calibri"/>
        <family val="2"/>
      </rPr>
      <t>: abdominal pain, diarrhea</t>
    </r>
  </si>
  <si>
    <t>No info on file about
previous stroke deficits</t>
  </si>
  <si>
    <t>Pt has Hx of prior strokes, but no info 
is on file for PMHx. Hx of confusion
and AMS over past 1 month.</t>
  </si>
  <si>
    <t>Antihypertensives
Statin
Diabetes Medication
Antidepressant</t>
  </si>
  <si>
    <t>ciprofloxacin
citalopram
glipizide
lisinopril
lovastatin
metformin</t>
  </si>
  <si>
    <t>lisinopril</t>
  </si>
  <si>
    <t>Antihypertensives
Antithrombotic
Diabetes Medication
Antidepressant
Statin</t>
  </si>
  <si>
    <t>aspirin
atorvastatin
citalopram
glipizide
lisinopril
metformin</t>
  </si>
  <si>
    <t>Subacute small left frontal corona radiata lacunar type infarct,  subacute infarct of left posterior limb internal capsule ; Chronic superior right frontal, parafalcine right parietal and occipital infarcts</t>
  </si>
  <si>
    <t>Not TPA candidate b/c pt has no
focal neurological deficits</t>
  </si>
  <si>
    <t>Patient admitted to ED then transferred to PAR for 5 days</t>
  </si>
  <si>
    <t>Oriented x3, awake/alert.
Delayed responses to stimuli.
Decreased recall recent events
and safety judgement.
Follows one-step commands
w/ repitition.
Not aware of errors/deficits.
Neglects cues to attend R 
visual field/R side body.</t>
  </si>
  <si>
    <t>Inarticulate communication.
Sparse speech output, 
disfluent, aphasia.</t>
  </si>
  <si>
    <t>Mild R facial weakness</t>
  </si>
  <si>
    <t>COPD, reduced heart ejection fraction</t>
  </si>
  <si>
    <t>pt used to smoke amphetamines as well as cigarretes</t>
  </si>
  <si>
    <t>received 3 doses of vaccine</t>
  </si>
  <si>
    <t>Cardiac catheterization
Appendectomy</t>
  </si>
  <si>
    <t>Antihypertensives
Antithrombotic</t>
  </si>
  <si>
    <t>albuterol
aspirin
carvedilol
furosemide</t>
  </si>
  <si>
    <t>albuterol
aspirin
atorvastatin
carvedilol
furosemide
losartan</t>
  </si>
  <si>
    <t>MRI was done instead of CT</t>
  </si>
  <si>
    <t>centrum semiovale</t>
  </si>
  <si>
    <t>Left centrum semiovale infarct</t>
  </si>
  <si>
    <t>Home health PT</t>
  </si>
  <si>
    <t>Neurology
Neurosurgery
PT</t>
  </si>
  <si>
    <t>Oriented x4.
Decreased cognition.</t>
  </si>
  <si>
    <r>
      <rPr>
        <u/>
        <sz val="12"/>
        <color theme="1"/>
        <rFont val="Calibri"/>
        <family val="2"/>
      </rPr>
      <t>Discharge</t>
    </r>
    <r>
      <rPr>
        <sz val="12"/>
        <color theme="1"/>
        <rFont val="Calibri"/>
        <family val="2"/>
      </rPr>
      <t>: R leg weakness, gait
instability.</t>
    </r>
  </si>
  <si>
    <r>
      <rPr>
        <u/>
        <sz val="12"/>
        <color theme="1"/>
        <rFont val="Calibri"/>
        <family val="2"/>
      </rPr>
      <t>Cardiology</t>
    </r>
    <r>
      <rPr>
        <sz val="12"/>
        <color theme="1"/>
        <rFont val="Calibri"/>
        <family val="2"/>
      </rPr>
      <t>: ICD, CAD, HTN, CHF, HLD</t>
    </r>
  </si>
  <si>
    <t>Noncompliant w/ antihypertensive meds
(uncontrolled HTN).</t>
  </si>
  <si>
    <t>Gender identity not noted; Ethnicity not specified</t>
  </si>
  <si>
    <t>high cholesterol</t>
  </si>
  <si>
    <t>Cataract extraction, bilateral
Urethral stent</t>
  </si>
  <si>
    <t>Antihypertensives
Statin
Diabetes Medication</t>
  </si>
  <si>
    <t>amlodipine
atorvastatin
benazepril
glipizide
hydrochlorothiazide
metformin
metoprolol
sildenafil</t>
  </si>
  <si>
    <t>amlodipine
benazepril
hydrochlorothiazide
metoprolol</t>
  </si>
  <si>
    <t>Antihypertensives
Antithrombotic
Statin
Diabetes Medication</t>
  </si>
  <si>
    <t>amlodipine
aspirin
atorvastatin
benazepril
glipizide
hydrochlorothiazide
metformin
metoprolol
sildenafil</t>
  </si>
  <si>
    <t>left pontine infarct, right thalamic infarct</t>
  </si>
  <si>
    <t>Not TPA candidate b/c exceeded
time window</t>
  </si>
  <si>
    <t>Decreased awareness of need 
for assistance, errors, and 
deficits. Follows one step 
commands.</t>
  </si>
  <si>
    <t>Expressive language deficits</t>
  </si>
  <si>
    <r>
      <t xml:space="preserve">R facial droop, R sided weakness.
R inattention w/ L gaze preference.
</t>
    </r>
    <r>
      <rPr>
        <u/>
        <sz val="12"/>
        <color theme="1"/>
        <rFont val="Calibri"/>
        <family val="2"/>
      </rPr>
      <t>Discharge</t>
    </r>
    <r>
      <rPr>
        <sz val="12"/>
        <color theme="1"/>
        <rFont val="Calibri"/>
        <family val="2"/>
      </rPr>
      <t>: R facial droop, 
expressive aphasia, decreased
strength RUE/RLE.</t>
    </r>
  </si>
  <si>
    <r>
      <rPr>
        <u/>
        <sz val="12"/>
        <color theme="1"/>
        <rFont val="Calibri"/>
        <family val="2"/>
      </rPr>
      <t>PCP follow-u</t>
    </r>
    <r>
      <rPr>
        <sz val="12"/>
        <color theme="1"/>
        <rFont val="Calibri"/>
        <family val="2"/>
      </rPr>
      <t>p: management of T2DM,
HLD, HTN</t>
    </r>
  </si>
  <si>
    <t>pt smoke for 15 years but ppd is unk</t>
  </si>
  <si>
    <t>received vaccine</t>
  </si>
  <si>
    <t>Pt has Hx of prior stroke, but date and
number of strokes UNK</t>
  </si>
  <si>
    <t>Tonsillectomy
Femoral artery stent
Colonoscopy
Coronary artery bypass graft</t>
  </si>
  <si>
    <t>Antihypertensives
Statin
Antidepressant
Antithrombotic</t>
  </si>
  <si>
    <t>clopidogrel
aspirin
atorvastatin
citalopram
nitroglycerin
carvedilol
hydrochlorothiazide</t>
  </si>
  <si>
    <t>carvedilol
hydrochlorothiazide</t>
  </si>
  <si>
    <t>Antithromboic
Statin
Antidepressant</t>
  </si>
  <si>
    <t>clopidogrel
aspirin
atorvastatin
citalopram
nitroglycerin</t>
  </si>
  <si>
    <t>left corona radiata and posterior internal capsule infarct</t>
  </si>
  <si>
    <t>Vascular surgery
Neurology
PCP</t>
  </si>
  <si>
    <t>Decreased awareness for
safety and errors</t>
  </si>
  <si>
    <t>Dysarthria resolved w/ tx</t>
  </si>
  <si>
    <r>
      <t xml:space="preserve">L nasolabial fold flattening. LUE pronator drift. L sided weakness.
Finger-to-nose testing-dysmetria L side.
</t>
    </r>
    <r>
      <rPr>
        <u/>
        <sz val="12"/>
        <color theme="1"/>
        <rFont val="Calibri"/>
        <family val="2"/>
      </rPr>
      <t>Discharge</t>
    </r>
    <r>
      <rPr>
        <sz val="12"/>
        <color theme="1"/>
        <rFont val="Calibri"/>
        <family val="2"/>
      </rPr>
      <t>: deficits improved</t>
    </r>
  </si>
  <si>
    <t>repeat</t>
  </si>
  <si>
    <t>mild dementia, chronic back pain</t>
  </si>
  <si>
    <t>2 vaccine doses</t>
  </si>
  <si>
    <r>
      <t xml:space="preserve">Mild AD.
</t>
    </r>
    <r>
      <rPr>
        <u/>
        <sz val="12"/>
        <color theme="1"/>
        <rFont val="Calibri"/>
        <family val="2"/>
      </rPr>
      <t>Neuropathy</t>
    </r>
    <r>
      <rPr>
        <sz val="12"/>
        <color theme="1"/>
        <rFont val="Calibri"/>
        <family val="2"/>
      </rPr>
      <t>: feet bilaterally.
Hx of seizure-like activity, but
EEG did not show signs of a 
seizure.</t>
    </r>
  </si>
  <si>
    <t>Lumbar puncture
EEG</t>
  </si>
  <si>
    <t>Antithrombotic
Diabetes Medication</t>
  </si>
  <si>
    <t>aspirin
insulin
novolog</t>
  </si>
  <si>
    <t>Only medications listed at time of arrival were medications that were unchanged after admission</t>
  </si>
  <si>
    <t>Antithrombotic
Statin
Antihypertensive
Diabetes Medication
Epileptic Medication</t>
  </si>
  <si>
    <t>aspirin
atorvastatin
carvedilol
gabapentin
insulin
levetiracetam
meclizine
nifedipine
novolog</t>
  </si>
  <si>
    <t>left side of genu of corpus callosum and right frontal lobe infarct</t>
  </si>
  <si>
    <t>Not TPA candidate b/c LKWT UNK</t>
  </si>
  <si>
    <t>Patient admitted to ED then transferred to PAR for 24 days</t>
  </si>
  <si>
    <t>Nephrology
PCP</t>
  </si>
  <si>
    <r>
      <rPr>
        <u/>
        <sz val="12"/>
        <color theme="1"/>
        <rFont val="Calibri"/>
        <family val="2"/>
      </rPr>
      <t>Admission</t>
    </r>
    <r>
      <rPr>
        <sz val="12"/>
        <color theme="1"/>
        <rFont val="Calibri"/>
        <family val="2"/>
      </rPr>
      <t>: Altered mental status, obtunded.
Improved w/ tx (WFL) except 
for decreased recall recent
events.</t>
    </r>
  </si>
  <si>
    <t>Slurred speech upon arrival,
improved w/ tx.</t>
  </si>
  <si>
    <r>
      <t xml:space="preserve">R sided weakness.
</t>
    </r>
    <r>
      <rPr>
        <u/>
        <sz val="12"/>
        <color theme="1"/>
        <rFont val="Calibri"/>
        <family val="2"/>
      </rPr>
      <t>Discharge</t>
    </r>
    <r>
      <rPr>
        <sz val="12"/>
        <color theme="1"/>
        <rFont val="Calibri"/>
        <family val="2"/>
      </rPr>
      <t>: deficits improved</t>
    </r>
  </si>
  <si>
    <r>
      <rPr>
        <u/>
        <sz val="12"/>
        <color theme="1"/>
        <rFont val="Calibri"/>
        <family val="2"/>
      </rPr>
      <t>ED</t>
    </r>
    <r>
      <rPr>
        <sz val="12"/>
        <color theme="1"/>
        <rFont val="Calibri"/>
        <family val="2"/>
      </rPr>
      <t>: hypertensive crisis, hyperglycemia, sepsis, altered mental status, thrombosis, DKA.</t>
    </r>
  </si>
  <si>
    <t>Only LKBP available was from previous ED
encounter at discharge.
BP upon admission on 4/5/2019 was 201/154.</t>
  </si>
  <si>
    <t>hyperlipidemia, GERD, asthma</t>
  </si>
  <si>
    <r>
      <rPr>
        <u/>
        <sz val="12"/>
        <color theme="1"/>
        <rFont val="Calibri"/>
        <family val="2"/>
      </rPr>
      <t>Seizure disorder.
Neuropathy</t>
    </r>
    <r>
      <rPr>
        <sz val="12"/>
        <color theme="1"/>
        <rFont val="Calibri"/>
        <family val="2"/>
      </rPr>
      <t>: upper extremities</t>
    </r>
  </si>
  <si>
    <t>Hx of cerebrovascular events, but 
not specified in PMHx.</t>
  </si>
  <si>
    <t>Cervical spine surgery (x2)
Ankle surgery
Back surgery (x2)
Colon surgery (x2; cancer)
Colonoscopy
Esophagogastroduodenoscopy</t>
  </si>
  <si>
    <t>Antihypertensives
Diabetes Medication</t>
  </si>
  <si>
    <t>atenolol
doxycycline
insulin degludec
insulin lispro
metformin
proventil</t>
  </si>
  <si>
    <t>atenolol</t>
  </si>
  <si>
    <t>Antithrombotic
Antihypertensives
Statin
Diabetes Medication</t>
  </si>
  <si>
    <t>amiodarone
aspirin
atenolol
atorvastatin
diphenhydramine
fenofibrate
ferrous sulfate
gabapentin
insulin glargine
insulin lispro
isosorbide mononitrate
methocarbamol
ranolazine</t>
  </si>
  <si>
    <t>April</t>
  </si>
  <si>
    <t>right frontal lobe infarct</t>
  </si>
  <si>
    <t>Not TPA candidate b/c outside
time window and micro-
hemorrhages</t>
  </si>
  <si>
    <t>Patient referred for bronchoscopy after discharge</t>
  </si>
  <si>
    <t>Home w/ hospice 
caregivers</t>
  </si>
  <si>
    <t>Pulmonology</t>
  </si>
  <si>
    <t>Severe oropharyngeal 
dysphagia w/ overt s/s
aspiration</t>
  </si>
  <si>
    <t>Oriented x4.
Delayed responses, difficulty
following directions/commands,
decreased awareness of errors/
safety/deficits.</t>
  </si>
  <si>
    <t>Slurred speech upon arrival.
Inarticulate communication.</t>
  </si>
  <si>
    <r>
      <t xml:space="preserve">L facial droop. L tongue deviation.
Impaired L shoulder shrug. L sided weakness. Neglect cues to attned L visual field.
</t>
    </r>
    <r>
      <rPr>
        <u/>
        <sz val="12"/>
        <color theme="1"/>
        <rFont val="Calibri"/>
        <family val="2"/>
      </rPr>
      <t>Discharge</t>
    </r>
    <r>
      <rPr>
        <sz val="12"/>
        <color theme="1"/>
        <rFont val="Calibri"/>
        <family val="2"/>
      </rPr>
      <t>: deficits improved.</t>
    </r>
  </si>
  <si>
    <r>
      <rPr>
        <u/>
        <sz val="12"/>
        <color theme="1"/>
        <rFont val="Calibri"/>
        <family val="2"/>
      </rPr>
      <t>ED</t>
    </r>
    <r>
      <rPr>
        <sz val="12"/>
        <color theme="1"/>
        <rFont val="Calibri"/>
        <family val="2"/>
      </rPr>
      <t>: hypertensive crisis, dizziness, syncope, altered mental status, T2DM</t>
    </r>
  </si>
  <si>
    <t>LKBP was taken at discharge from ED. 
BP upon admission on 11/25/2019 was 159/88.
BP was 110/82 on 10/4/2018 for polypectomy.</t>
  </si>
  <si>
    <t>hyperlipidemia</t>
  </si>
  <si>
    <t>no vaccine</t>
  </si>
  <si>
    <r>
      <rPr>
        <u/>
        <sz val="12"/>
        <color theme="1"/>
        <rFont val="Calibri"/>
        <family val="2"/>
      </rPr>
      <t>Neuropathy</t>
    </r>
    <r>
      <rPr>
        <sz val="12"/>
        <color theme="1"/>
        <rFont val="Calibri"/>
        <family val="2"/>
      </rPr>
      <t>: numbness and
tingling feet bilaterally</t>
    </r>
  </si>
  <si>
    <t>L carotid endarterectomy aetriogram
(11/29/2020)</t>
  </si>
  <si>
    <t>Antithrombotic
Statin
Diabetes Medication
Antithrombotic</t>
  </si>
  <si>
    <t>aspirin
atorvastatin
clopidogrel
metformin
semaglutide</t>
  </si>
  <si>
    <t>Medications on arrival not listed</t>
  </si>
  <si>
    <t>CT completed on 11/27/2020 and was transferred to different hospital for admission. Notes also poorly documented and dates/times likely wrong</t>
  </si>
  <si>
    <t>left frontal and parietal lobe infarcts</t>
  </si>
  <si>
    <t>Not TPA candidate bc outside
time window</t>
  </si>
  <si>
    <t>Surgey 1 day after stroke, left carotid endarectomy aetriogram</t>
  </si>
  <si>
    <t>Vascular surgery
PT
PCP</t>
  </si>
  <si>
    <t>Oral dysphagia</t>
  </si>
  <si>
    <t>Oriented x4, flat affect.
Mild cognitive deficits, including
memory impairment, which 
improved w/ tx.</t>
  </si>
  <si>
    <t>Some aphasia, improved w/ tx</t>
  </si>
  <si>
    <r>
      <t xml:space="preserve">Absent R shoulder shrug. RUE ataxia.
RUE/RLE weakness.
</t>
    </r>
    <r>
      <rPr>
        <u/>
        <sz val="12"/>
        <color theme="1"/>
        <rFont val="Calibri"/>
        <family val="2"/>
      </rPr>
      <t>Discharge</t>
    </r>
    <r>
      <rPr>
        <sz val="12"/>
        <color theme="1"/>
        <rFont val="Calibri"/>
        <family val="2"/>
      </rPr>
      <t>: RUE/RLE weakness.</t>
    </r>
  </si>
  <si>
    <t>vaccinated</t>
  </si>
  <si>
    <r>
      <rPr>
        <u/>
        <sz val="12"/>
        <color theme="1"/>
        <rFont val="Calibri"/>
        <family val="2"/>
      </rPr>
      <t>Deficits from most recent stroke</t>
    </r>
    <r>
      <rPr>
        <sz val="12"/>
        <color theme="1"/>
        <rFont val="Calibri"/>
        <family val="2"/>
      </rPr>
      <t xml:space="preserve">:
pt didn't respond to questioning or
follow commands. Speech was
nonsensical. L sided weakness.
Mild oropharyngeal dysphagia, L
facial droop, aphasia.
</t>
    </r>
    <r>
      <rPr>
        <u/>
        <sz val="12"/>
        <color theme="1"/>
        <rFont val="Calibri"/>
        <family val="2"/>
      </rPr>
      <t>Deficits from the prior stroke(s)</t>
    </r>
    <r>
      <rPr>
        <sz val="12"/>
        <color theme="1"/>
        <rFont val="Calibri"/>
        <family val="2"/>
      </rPr>
      <t>:
wheelchair-bound, artificial 
urinary sphincter, confusion.</t>
    </r>
  </si>
  <si>
    <t>Dementia diagnosed 2 yrs ago;
mental function declining</t>
  </si>
  <si>
    <t>Pt has Hx of multiple previous strokes, 
but only the most recent one 
(9/24/2021) is on file. The dates and
number of prior strokes before that
were not on file.</t>
  </si>
  <si>
    <t>Artificial urinary sphincter</t>
  </si>
  <si>
    <t>Statin
Antithrombotic
Diabetes Medication
Antihypertensives
Anxiolytic</t>
  </si>
  <si>
    <t>alprazolam
aspirin
ezetimbie
insulin
lisinopril
lovastatin
metformin</t>
  </si>
  <si>
    <t>Statin
Antithrombotic
Diabetes Medication
Antihypertensives</t>
  </si>
  <si>
    <t>atorvastatin
clopidogrel
insulin 
aspirin
ezetimibe
lisinopril
metformin</t>
  </si>
  <si>
    <t>October</t>
  </si>
  <si>
    <t>insular cortex</t>
  </si>
  <si>
    <t>small left temporoparietal infact and subacute left insular cortex infarct</t>
  </si>
  <si>
    <t>Not TPA candidate b/c pt had
recent stroke and exceeded
time window</t>
  </si>
  <si>
    <t>Mild oropharyngeal dysphagia
from prior stroke.</t>
  </si>
  <si>
    <t>Unable to asses orientation.
Hx of dementia and aphasia
made it hard to assess memory,
safety judgement, awareness
of errors/deficits. Difficulty following commands. Neglects
cues to attend R visual field and
R side body.</t>
  </si>
  <si>
    <t>Severe aphasia w/ fragmentary expression from prior stroke.
Severe dysarthria w/
unintelligible slurring out of
proportion to aphasia.
Impaired communication.</t>
  </si>
  <si>
    <r>
      <t xml:space="preserve">L sided facial droop and L sided
weakness that has worsened from prior stroke.
</t>
    </r>
    <r>
      <rPr>
        <u/>
        <sz val="12"/>
        <color theme="1"/>
        <rFont val="Calibri"/>
        <family val="2"/>
      </rPr>
      <t>Discharge</t>
    </r>
    <r>
      <rPr>
        <sz val="12"/>
        <color theme="1"/>
        <rFont val="Calibri"/>
        <family val="2"/>
      </rPr>
      <t>: pt able to move limbs,
but LE weaker than UE.</t>
    </r>
  </si>
  <si>
    <r>
      <rPr>
        <u/>
        <sz val="12"/>
        <color theme="1"/>
        <rFont val="Calibri"/>
        <family val="2"/>
      </rPr>
      <t>ED</t>
    </r>
    <r>
      <rPr>
        <sz val="12"/>
        <color theme="1"/>
        <rFont val="Calibri"/>
        <family val="2"/>
      </rPr>
      <t>: stroke, elevated creatinine</t>
    </r>
  </si>
  <si>
    <t>LKBP was taken at discharge from ED. 
BP upon admission on 9/24/2021 was 175/64.
No other BP on file.</t>
  </si>
  <si>
    <t>GERD, acute cystitis</t>
  </si>
  <si>
    <t>Non-cancerous brainstem 
lesion; caused gait deficits (2005).
Migraine headaches.
Neuromuscular disorder.</t>
  </si>
  <si>
    <t>Gait deficits from prior brain lesion</t>
  </si>
  <si>
    <t>Antihypertensive</t>
  </si>
  <si>
    <t>Antithrombotic
Statin
Antihypertensive</t>
  </si>
  <si>
    <t>aspirin
atorvastatin
clopidogrel
lisinopril</t>
  </si>
  <si>
    <t>March</t>
  </si>
  <si>
    <t>left superior capsulothalamic junction infarct; evidence of chronic bilateral basal ganglionic infarct</t>
  </si>
  <si>
    <t>Neurology
Vascular surgery
PCP</t>
  </si>
  <si>
    <t>Mild oropharyngeal dysphagia.
Esophageal dysfunction.</t>
  </si>
  <si>
    <t>Oriented to person/place.
Confused, decreased
awareness of deficits, errors,
and need for assistance.</t>
  </si>
  <si>
    <t>Adequate language, WFL</t>
  </si>
  <si>
    <r>
      <t xml:space="preserve">Falls, R sided weakness. RLE drift.
Slow finger-to-nose test on R.
Gait impaired from prior
brainstem lesion.
</t>
    </r>
    <r>
      <rPr>
        <u/>
        <sz val="12"/>
        <color theme="1"/>
        <rFont val="Calibri"/>
        <family val="2"/>
      </rPr>
      <t>Discharge</t>
    </r>
    <r>
      <rPr>
        <sz val="12"/>
        <color theme="1"/>
        <rFont val="Calibri"/>
        <family val="2"/>
      </rPr>
      <t>: oriented x3, hard of
hearing at baseline.</t>
    </r>
  </si>
  <si>
    <r>
      <rPr>
        <u/>
        <sz val="12"/>
        <color theme="1"/>
        <rFont val="Calibri"/>
        <family val="2"/>
      </rPr>
      <t>Urgent care</t>
    </r>
    <r>
      <rPr>
        <sz val="12"/>
        <color theme="1"/>
        <rFont val="Calibri"/>
        <family val="2"/>
      </rPr>
      <t>: atopic dermatitis, R leg pain</t>
    </r>
  </si>
  <si>
    <t>No info listed abt years or ppd</t>
  </si>
  <si>
    <t>No PMHx on file.
Pt reported chronic R sided weakness.</t>
  </si>
  <si>
    <t>amlodipine
aspirin
atorvastatin
fluoxetine
insulin glargine
lisinopril
metformin</t>
  </si>
  <si>
    <t>left frontoparietal infarct; evidence of chronci Left parietal-occipital infarct and cerebellar infarct</t>
  </si>
  <si>
    <t>Oriented to person/situation.
Not responsive consistently.
Decreased recall recent events.
Neglect cues to attend R side
body. Perseverates in
conversation.</t>
  </si>
  <si>
    <t>Expressive and receptive
aphasia</t>
  </si>
  <si>
    <r>
      <t xml:space="preserve">Drowsy, unable to follow commands.
R leg/foot numbness. R arm droop.
R sided weakness (chronic); 
unable to move RUE/RLE.
</t>
    </r>
    <r>
      <rPr>
        <u/>
        <sz val="12"/>
        <color theme="1"/>
        <rFont val="Calibri"/>
        <family val="2"/>
      </rPr>
      <t>Discharge</t>
    </r>
    <r>
      <rPr>
        <sz val="12"/>
        <color theme="1"/>
        <rFont val="Calibri"/>
        <family val="2"/>
      </rPr>
      <t>: oriented x3. RUE/RLE
weakness. Expressive aphasia.</t>
    </r>
  </si>
  <si>
    <r>
      <rPr>
        <u/>
        <sz val="12"/>
        <color theme="1"/>
        <rFont val="Calibri"/>
        <family val="2"/>
      </rPr>
      <t>ED</t>
    </r>
    <r>
      <rPr>
        <sz val="12"/>
        <color theme="1"/>
        <rFont val="Calibri"/>
        <family val="2"/>
      </rPr>
      <t>: cough, wheezing, COPD exacerbation</t>
    </r>
  </si>
  <si>
    <t>BP on 9/4/2018 in ED for knee pain/cough was
149/87</t>
  </si>
  <si>
    <t>hyperlipidemia, COVID-19 pneumonia</t>
  </si>
  <si>
    <t>positive</t>
  </si>
  <si>
    <t>12/15/2020 diganosis</t>
  </si>
  <si>
    <t>Cesarean section
Appendectomy
Tonsillectomy</t>
  </si>
  <si>
    <t>Antithrombotic</t>
  </si>
  <si>
    <t>Antithrombotic
Statin</t>
  </si>
  <si>
    <t xml:space="preserve">atorvastatin
aspirin
</t>
  </si>
  <si>
    <t>TPA administered; symptoms may indicate ischemic event</t>
  </si>
  <si>
    <t>No evidence of acute infarct</t>
  </si>
  <si>
    <t>Altered mental status upon
arrival, but cognition WFL
after tx; Oriented x4.
Decreased awareness of safety,
errors, and deficits.</t>
  </si>
  <si>
    <r>
      <t xml:space="preserve">Expressive aphasia; difficulty
finding words.
</t>
    </r>
    <r>
      <rPr>
        <u/>
        <sz val="12"/>
        <color theme="1"/>
        <rFont val="Calibri"/>
        <family val="2"/>
      </rPr>
      <t>Discharge</t>
    </r>
    <r>
      <rPr>
        <sz val="12"/>
        <color theme="1"/>
        <rFont val="Calibri"/>
        <family val="2"/>
      </rPr>
      <t>: mild residual
expressive aphasia</t>
    </r>
  </si>
  <si>
    <r>
      <t xml:space="preserve">UE/LE weakness, R sided weakness.
</t>
    </r>
    <r>
      <rPr>
        <u/>
        <sz val="12"/>
        <color theme="1"/>
        <rFont val="Calibri"/>
        <family val="2"/>
      </rPr>
      <t>Discharge</t>
    </r>
    <r>
      <rPr>
        <sz val="12"/>
        <color theme="1"/>
        <rFont val="Calibri"/>
        <family val="2"/>
      </rPr>
      <t>: 5/5 strength in extremities</t>
    </r>
  </si>
  <si>
    <r>
      <rPr>
        <u/>
        <sz val="12"/>
        <color theme="1"/>
        <rFont val="Calibri"/>
        <family val="2"/>
      </rPr>
      <t>ED</t>
    </r>
    <r>
      <rPr>
        <sz val="12"/>
        <color theme="1"/>
        <rFont val="Calibri"/>
        <family val="2"/>
      </rPr>
      <t>: COVID-19, dehydration, dyspnea</t>
    </r>
  </si>
  <si>
    <t>BP on 1/9/2020 in PCP office for ear pain/nasal
congestion was 110/77</t>
  </si>
  <si>
    <t>apixaban
atorvastatin</t>
  </si>
  <si>
    <t>right cerebellar infarct</t>
  </si>
  <si>
    <t>Not TPA candidate due to
symptom resolution and NIHSS 0</t>
  </si>
  <si>
    <t>NOAC: Apixaban</t>
  </si>
  <si>
    <t>Cardiology
Neurology
PCP</t>
  </si>
  <si>
    <t>Oriented x3
Pt was forgetful</t>
  </si>
  <si>
    <t>Speech difficulty only lasted
1 min during stroke, but 
no residual deficits</t>
  </si>
  <si>
    <r>
      <t xml:space="preserve">RUE weakness
</t>
    </r>
    <r>
      <rPr>
        <u/>
        <sz val="12"/>
        <color theme="1"/>
        <rFont val="Calibri"/>
        <family val="2"/>
      </rPr>
      <t>Discharge</t>
    </r>
    <r>
      <rPr>
        <sz val="12"/>
        <color theme="1"/>
        <rFont val="Calibri"/>
        <family val="2"/>
      </rPr>
      <t>: deficits improved</t>
    </r>
  </si>
  <si>
    <t>Cerebral Palsy</t>
  </si>
  <si>
    <t>Pt has fear related to IPV</t>
  </si>
  <si>
    <t>Cosmetic breast surgery</t>
  </si>
  <si>
    <t>Antithrombotic
Statin
Diabetes Medication</t>
  </si>
  <si>
    <t>aspirin
atorvastatin
insulin glargine
insulin lispro
metformin</t>
  </si>
  <si>
    <t>left thalamic lacunar infarct; small right thalamic chronic lacunar infarct</t>
  </si>
  <si>
    <t>Rehab facility, unspecified</t>
  </si>
  <si>
    <t>PT uses assistance for cerebral palsy</t>
  </si>
  <si>
    <t>Oriented x4, WFL</t>
  </si>
  <si>
    <t>Slurred speech upon arrival,
but improved w/ tx</t>
  </si>
  <si>
    <t>R sided numbness
RLE/LLE weakness</t>
  </si>
  <si>
    <t>CKD, dementia, GERD</t>
  </si>
  <si>
    <r>
      <rPr>
        <u/>
        <sz val="12"/>
        <color theme="1"/>
        <rFont val="Calibri"/>
        <family val="2"/>
      </rPr>
      <t>Prior stroke in 2020</t>
    </r>
    <r>
      <rPr>
        <sz val="12"/>
        <color theme="1"/>
        <rFont val="Calibri"/>
        <family val="2"/>
      </rPr>
      <t>: day/month UNK;
L thalamic lacunar infarct</t>
    </r>
  </si>
  <si>
    <t>Cardiac catheterization (2019).
Coronary artery bypass graft.
Coronary angioplasty w/ stent
placement (2002).</t>
  </si>
  <si>
    <t>Antithrombotic
Diabetes Medication
Statin</t>
  </si>
  <si>
    <t>aspirin
atorvastatin
donepezil
finasteride
insulin NPH
levothyroxine
memantine
nitroglycerine
potassium chloride</t>
  </si>
  <si>
    <t>amlodipine
aspirin
atorvastatin
clopidogrel
donepezil
finasteride
furosemide
insulin NPH
levothyroxine
magnesium chloride
nitroglycerine
potassium chloride</t>
  </si>
  <si>
    <t>left basal ganglian infarct
Lacunar</t>
  </si>
  <si>
    <t>Oriented to self only.
Altered mental status, confused</t>
  </si>
  <si>
    <t>Expressive aphasia at
sentence/conversation level</t>
  </si>
  <si>
    <r>
      <t xml:space="preserve">General weakness
</t>
    </r>
    <r>
      <rPr>
        <u/>
        <sz val="12"/>
        <color theme="1"/>
        <rFont val="Calibri"/>
        <family val="2"/>
      </rPr>
      <t>Discharge</t>
    </r>
    <r>
      <rPr>
        <sz val="12"/>
        <color theme="1"/>
        <rFont val="Calibri"/>
        <family val="2"/>
      </rPr>
      <t>: oriented x1, no focal
abnormalities</t>
    </r>
  </si>
  <si>
    <r>
      <rPr>
        <u/>
        <sz val="12"/>
        <color theme="1"/>
        <rFont val="Calibri"/>
        <family val="2"/>
      </rPr>
      <t>PCP follow-up</t>
    </r>
    <r>
      <rPr>
        <sz val="12"/>
        <color theme="1"/>
        <rFont val="Calibri"/>
        <family val="2"/>
      </rPr>
      <t>: vaccination,
osteoarthritis, CHF, OSA, T2DM</t>
    </r>
  </si>
  <si>
    <t>hyperlipidemia;
HTN present, so chart was updated</t>
  </si>
  <si>
    <t>pt stopped smoking 25 yrs ago</t>
  </si>
  <si>
    <t>Lumbar puncture</t>
  </si>
  <si>
    <t>No past surgeries</t>
  </si>
  <si>
    <t>aspirin
diltiazem
enalapril
lovastatin</t>
  </si>
  <si>
    <t>diltiazem
enalapril</t>
  </si>
  <si>
    <t>Antithrombotic
Antihypertensives
Statin
Antidepressant</t>
  </si>
  <si>
    <t>aspirin
atorvastatin
diltiazem
enalapril
fluoxetine
risperidone</t>
  </si>
  <si>
    <t>right thalamic infarct probably involving a segment of the posterior limb of the internal capsule</t>
  </si>
  <si>
    <t>Pt had an AD but not on file</t>
  </si>
  <si>
    <t>gait belt also used</t>
  </si>
  <si>
    <r>
      <t xml:space="preserve">Decreased recall recent events
Drowsy, oriented to person only
Altered mental status
</t>
    </r>
    <r>
      <rPr>
        <u/>
        <sz val="12"/>
        <color theme="1"/>
        <rFont val="Calibri"/>
        <family val="2"/>
      </rPr>
      <t>Discharge</t>
    </r>
    <r>
      <rPr>
        <sz val="12"/>
        <color theme="1"/>
        <rFont val="Calibri"/>
        <family val="2"/>
      </rPr>
      <t>: deficits improved</t>
    </r>
  </si>
  <si>
    <t>Mildly slurred speech w/out
dysarthria or aphasia</t>
  </si>
  <si>
    <r>
      <t xml:space="preserve">Severe L sided chorea/hemiballismus.
</t>
    </r>
    <r>
      <rPr>
        <u/>
        <sz val="12"/>
        <color theme="1"/>
        <rFont val="Calibri"/>
        <family val="2"/>
      </rPr>
      <t>Discharge</t>
    </r>
    <r>
      <rPr>
        <sz val="12"/>
        <color theme="1"/>
        <rFont val="Calibri"/>
        <family val="2"/>
      </rPr>
      <t>: oriented x3, hemiballismus
LUE/LLE</t>
    </r>
  </si>
  <si>
    <r>
      <rPr>
        <u/>
        <sz val="12"/>
        <color theme="1"/>
        <rFont val="Calibri"/>
        <family val="2"/>
      </rPr>
      <t>ED</t>
    </r>
    <r>
      <rPr>
        <sz val="12"/>
        <color theme="1"/>
        <rFont val="Calibri"/>
        <family val="2"/>
      </rPr>
      <t>: abdominal pain, hypokalemia,
palpitations</t>
    </r>
  </si>
  <si>
    <t>Only LKBP available are from 4/29/2019 ED visit. 
Repeat BP from encounter was 166/92.</t>
  </si>
  <si>
    <t>pneumonitis, cancer, anemia;
HTN present, so chart updated</t>
  </si>
  <si>
    <t>wife tested positive but he was sitll negative</t>
  </si>
  <si>
    <t>PMHx includes prior stroke, but no
date/number of strokes on file</t>
  </si>
  <si>
    <t>Cardiac catheterization (x2)
Coronary artery bypass graft
Total knee arthroplasty, bilat</t>
  </si>
  <si>
    <t>Antihypertensives
Antithrombotic
Antidepressant</t>
  </si>
  <si>
    <t>albuterol
aspirin
lisinopril
trazodone</t>
  </si>
  <si>
    <t>Antithrombotic
Statin
Antidepressant</t>
  </si>
  <si>
    <t>albuterol
aspirin
atorvastatin
clopidogrel
trazodone
lisinopril</t>
  </si>
  <si>
    <t>Pt was asymptomatic and infarcts were coincidental findings on routine MRI</t>
  </si>
  <si>
    <t>left occipital lobe infarct</t>
  </si>
  <si>
    <t>Not TPA candidate b/c pt
asymptomatic; acute infarct 
found incidentally on CT scan</t>
  </si>
  <si>
    <t>Pulmonology
Oncology
PCP</t>
  </si>
  <si>
    <t>Asymptomatic, no focal neurological
deficits</t>
  </si>
  <si>
    <t>Radiology/imaging</t>
  </si>
  <si>
    <t>unknown # of years</t>
  </si>
  <si>
    <t>Histoplasmosis
Hysterectomy
Tonsillectomy</t>
  </si>
  <si>
    <t>clopidogrel
hydrochlorothiazide
potassium chloride
amlodipine
aspirin
rosuvastatin</t>
  </si>
  <si>
    <t>hydrochlorothiazide
amlodipine</t>
  </si>
  <si>
    <t>amlodipine
aspirin
clopidogrel
hydrochlorothiazide
loratadine
potassium chloride
rosuvastatin</t>
  </si>
  <si>
    <t>Lentiform nucleus</t>
  </si>
  <si>
    <t>left lentiform nucleus</t>
  </si>
  <si>
    <t>Patient admitted to ED then transferred to PAR for 6 days</t>
  </si>
  <si>
    <t>patient referred for carotid vascular surgery but unable to get clearance during stay</t>
  </si>
  <si>
    <t>Vascular surgery
PCP</t>
  </si>
  <si>
    <t xml:space="preserve">Mild/moderate oropharyngeal
dysphagia </t>
  </si>
  <si>
    <r>
      <t xml:space="preserve">Oriented to person only
</t>
    </r>
    <r>
      <rPr>
        <u/>
        <sz val="12"/>
        <color theme="1"/>
        <rFont val="Calibri"/>
        <family val="2"/>
      </rPr>
      <t>Discharge</t>
    </r>
    <r>
      <rPr>
        <sz val="12"/>
        <color theme="1"/>
        <rFont val="Calibri"/>
        <family val="2"/>
      </rPr>
      <t>: orientd x3, follows
commands</t>
    </r>
  </si>
  <si>
    <t>Slurred/slow speech.
Mute/global aphasia.
No usable speech/auditory
comprehension.</t>
  </si>
  <si>
    <r>
      <t xml:space="preserve">R sided body weakness
R/L sided facial droop
R sided flattening facial features
</t>
    </r>
    <r>
      <rPr>
        <u/>
        <sz val="12"/>
        <color theme="1"/>
        <rFont val="Calibri"/>
        <family val="2"/>
      </rPr>
      <t>Discharge</t>
    </r>
    <r>
      <rPr>
        <sz val="12"/>
        <color theme="1"/>
        <rFont val="Calibri"/>
        <family val="2"/>
      </rPr>
      <t>: RUE/RLE weakness</t>
    </r>
  </si>
  <si>
    <r>
      <rPr>
        <u/>
        <sz val="12"/>
        <color theme="1"/>
        <rFont val="Calibri"/>
        <family val="2"/>
      </rPr>
      <t>Sports med</t>
    </r>
    <r>
      <rPr>
        <sz val="12"/>
        <color theme="1"/>
        <rFont val="Calibri"/>
        <family val="2"/>
      </rPr>
      <t>: osteoarthritis in knee</t>
    </r>
  </si>
  <si>
    <t>transaminits, hyperammonemia</t>
  </si>
  <si>
    <t>Innumerable tiny to small foci restricted diffusion scattered supratentorially and infratentorially; cardioembolic etiology</t>
  </si>
  <si>
    <t>Not TPA candidate b/c low NIHSS
and exceeded time window</t>
  </si>
  <si>
    <t>NOAC: Apixaban.
Upon discharge, DNR/DNI
put into effect.</t>
  </si>
  <si>
    <t>Patient admitted to ED then transferred to PAR for 11 days</t>
  </si>
  <si>
    <t>some complications of hepatocellular carcinoma</t>
  </si>
  <si>
    <t>Home w/ hospice</t>
  </si>
  <si>
    <t>Hospice medical director</t>
  </si>
  <si>
    <t>No dysphagia upon arrival,
but some s/s during stay</t>
  </si>
  <si>
    <t>Oriented x3, lethargic
Decreased recall recent events
Decreased awareness deficits</t>
  </si>
  <si>
    <t>Flat affect, slow speech</t>
  </si>
  <si>
    <r>
      <t xml:space="preserve">Diplopia, blurred vision
L sided visual neglect in L eye
Balance issues, ataxia
</t>
    </r>
    <r>
      <rPr>
        <u/>
        <sz val="12"/>
        <color theme="1"/>
        <rFont val="Calibri"/>
        <family val="2"/>
      </rPr>
      <t>Discharge</t>
    </r>
    <r>
      <rPr>
        <sz val="12"/>
        <color theme="1"/>
        <rFont val="Calibri"/>
        <family val="2"/>
      </rPr>
      <t>: awake, less responsive,
flat affect, able to move R side</t>
    </r>
  </si>
  <si>
    <t>Achilles tendon surgery
Tonsillectomy
Appendectomy
Lumbar disc surgery x3
Lumbar laminectomy</t>
  </si>
  <si>
    <t>losartan</t>
  </si>
  <si>
    <t>aspirin
atorvastatin
hydrochlorothiazide
losartan
nifedipine</t>
  </si>
  <si>
    <t>Caudate Nucleus</t>
  </si>
  <si>
    <t>right caudate nucleus, left thalamic nucleus, and left cerebellar infarct
Lacunar</t>
  </si>
  <si>
    <t>R sided facial/hand numbness
RUE weakness</t>
  </si>
  <si>
    <r>
      <rPr>
        <u/>
        <sz val="12"/>
        <color theme="1"/>
        <rFont val="Calibri"/>
        <family val="2"/>
      </rPr>
      <t>Neurosurgery follow-up</t>
    </r>
    <r>
      <rPr>
        <sz val="12"/>
        <color theme="1"/>
        <rFont val="Calibri"/>
        <family val="2"/>
      </rPr>
      <t>: subarachnoid
hemorrhage</t>
    </r>
  </si>
  <si>
    <t>BP from PCP visit on 6/24/2019 for suture removal
was 120/88</t>
  </si>
  <si>
    <t>Residual RUE paresis</t>
  </si>
  <si>
    <t>Pt has PMHx of stroke, but date and number of stroke(s) unspecified</t>
  </si>
  <si>
    <t>Artery surgery
Iliac artery stent (x2)</t>
  </si>
  <si>
    <t xml:space="preserve">atorvastatin
eliquis
metformin
metoprolol
</t>
  </si>
  <si>
    <t>metoprolol</t>
  </si>
  <si>
    <t>Antithrombotic
Statin
Diabetes Medication
Antihypertensives</t>
  </si>
  <si>
    <t>apixaban
atorvastatin
metformin
metoprolol</t>
  </si>
  <si>
    <t>left frontoparietal infarct</t>
  </si>
  <si>
    <r>
      <t xml:space="preserve">Pt was full code upon
admission, but was changed
to DNR/DNI on 2/1/2022.
</t>
    </r>
    <r>
      <rPr>
        <u/>
        <sz val="12"/>
        <color theme="1"/>
        <rFont val="Calibri"/>
        <family val="2"/>
      </rPr>
      <t>NOAC</t>
    </r>
    <r>
      <rPr>
        <sz val="12"/>
        <color theme="1"/>
        <rFont val="Calibri"/>
        <family val="2"/>
      </rPr>
      <t xml:space="preserve">: Apaxiban
</t>
    </r>
    <r>
      <rPr>
        <u/>
        <sz val="12"/>
        <color theme="1"/>
        <rFont val="Calibri"/>
        <family val="2"/>
      </rPr>
      <t>VTE prophylaxis</t>
    </r>
    <r>
      <rPr>
        <sz val="12"/>
        <color theme="1"/>
        <rFont val="Calibri"/>
        <family val="2"/>
      </rPr>
      <t>: pt was on
apixaban, but changed to "none" besides palliative care</t>
    </r>
  </si>
  <si>
    <t>patient died due to respiratory failure 7 days after stroke onset</t>
  </si>
  <si>
    <t>Pt expired in hospital
secondary to stroke</t>
  </si>
  <si>
    <t>Unable to assess</t>
  </si>
  <si>
    <t>Aphonic
Aphasia, unspecified</t>
  </si>
  <si>
    <t>R facial droop
RUE contracted
Limited movement LUE/LLE
Impaired bowel/bladder function</t>
  </si>
  <si>
    <t xml:space="preserve"> vb</t>
  </si>
  <si>
    <r>
      <rPr>
        <u/>
        <sz val="12"/>
        <color theme="1"/>
        <rFont val="Calibri"/>
        <family val="2"/>
      </rPr>
      <t>ED</t>
    </r>
    <r>
      <rPr>
        <sz val="12"/>
        <color theme="1"/>
        <rFont val="Calibri"/>
        <family val="2"/>
      </rPr>
      <t>: stroke, UTI, respiratory failure, CAD</t>
    </r>
  </si>
  <si>
    <t>"BP at discharge" was last BP measurement taken
prior to pt expiration.
LKBP was taken at discharge from ED visit.
BP from ED discharge on 11/4/2021 for fall was
121/72.</t>
  </si>
  <si>
    <t>crohns disease, dyslipidemia</t>
  </si>
  <si>
    <t>Breast biopsy
Sinus surgery</t>
  </si>
  <si>
    <t>lisinopril
pravastatin</t>
  </si>
  <si>
    <t>Statin
Antihypertensives</t>
  </si>
  <si>
    <t>atorvastatin
lisinopril</t>
  </si>
  <si>
    <t>altered mental status, dysarthria, vision changes</t>
  </si>
  <si>
    <t>stroke determined by clinical assessment</t>
  </si>
  <si>
    <t>Not TPA candidate b/c pt had
global encephalopathy</t>
  </si>
  <si>
    <t>Pt had AD, but not on file.</t>
  </si>
  <si>
    <t>Esophageal dysphagia</t>
  </si>
  <si>
    <t>Altered mental status and disorientation upon arrival, but
cognition WFL after tx (oriented
x4)</t>
  </si>
  <si>
    <r>
      <t xml:space="preserve">Difficulty speaking upon
arrival
</t>
    </r>
    <r>
      <rPr>
        <u/>
        <sz val="12"/>
        <color theme="1"/>
        <rFont val="Calibri"/>
        <family val="2"/>
      </rPr>
      <t>Discharge</t>
    </r>
    <r>
      <rPr>
        <sz val="12"/>
        <color theme="1"/>
        <rFont val="Calibri"/>
        <family val="2"/>
      </rPr>
      <t>: deficits improved</t>
    </r>
  </si>
  <si>
    <r>
      <t xml:space="preserve">Blurred vision
Dizziness
</t>
    </r>
    <r>
      <rPr>
        <u/>
        <sz val="12"/>
        <color theme="1"/>
        <rFont val="Calibri"/>
        <family val="2"/>
      </rPr>
      <t>Discharge</t>
    </r>
    <r>
      <rPr>
        <sz val="12"/>
        <color theme="1"/>
        <rFont val="Calibri"/>
        <family val="2"/>
      </rPr>
      <t>: deficits improved</t>
    </r>
  </si>
  <si>
    <r>
      <rPr>
        <u/>
        <sz val="12"/>
        <color theme="1"/>
        <rFont val="Calibri"/>
        <family val="2"/>
      </rPr>
      <t>Cardiology follow-up</t>
    </r>
    <r>
      <rPr>
        <sz val="12"/>
        <color theme="1"/>
        <rFont val="Calibri"/>
        <family val="2"/>
      </rPr>
      <t>: valvular heart
disease, diastolic dysfunction, HLD, HTN</t>
    </r>
  </si>
  <si>
    <t>diagnosed in 09/21</t>
  </si>
  <si>
    <t>L sided weakness, visual symptoms</t>
  </si>
  <si>
    <t>Pt TIAs may have been seizures,
but it is UNK</t>
  </si>
  <si>
    <t>Pt had stroke in April 2021, day is
unspecified.
Pt has had 5 TIA episodes since stroke
in April 2021, but UNK if there were
any TIAs/strokes before that.
TIA dates UNK.</t>
  </si>
  <si>
    <t>Wrist surgery
Tonsillectomy</t>
  </si>
  <si>
    <t>Antihypertensives
Statin
Antithrombotic
Epileptic Medication</t>
  </si>
  <si>
    <t>amlodipine
aspirin
atorvastatin
levetiracetam</t>
  </si>
  <si>
    <t>clopidogrel
amlodipine
aspirin
levetiracetam
atorvastatin</t>
  </si>
  <si>
    <t>mild to moderate microvascular ischemic changes with chronic gangliocapsular infarct on the right </t>
  </si>
  <si>
    <t>Patient admitted to ED then transferred to PAR for 1 days</t>
  </si>
  <si>
    <r>
      <t xml:space="preserve">Headache, dizziness, lightheadedness
LLE weakness
Balance issues, falling to L side
</t>
    </r>
    <r>
      <rPr>
        <u/>
        <sz val="12"/>
        <color theme="1"/>
        <rFont val="Calibri"/>
        <family val="2"/>
      </rPr>
      <t>Discharge</t>
    </r>
    <r>
      <rPr>
        <sz val="12"/>
        <color theme="1"/>
        <rFont val="Calibri"/>
        <family val="2"/>
      </rPr>
      <t>: no focal neurological
deficits</t>
    </r>
  </si>
  <si>
    <r>
      <rPr>
        <u/>
        <sz val="12"/>
        <color theme="1"/>
        <rFont val="Calibri"/>
        <family val="2"/>
      </rPr>
      <t>Cardiology</t>
    </r>
    <r>
      <rPr>
        <sz val="12"/>
        <color theme="1"/>
        <rFont val="Calibri"/>
        <family val="2"/>
      </rPr>
      <t>: chest tightness w/ stress,
stress-test</t>
    </r>
  </si>
  <si>
    <t>hyperlipidemia, GERD, dementia</t>
  </si>
  <si>
    <t>ppd not listed, stopped smoking 34 years prior</t>
  </si>
  <si>
    <t>Dementia, Hx of seizures (last
episode 3 yrs prior)</t>
  </si>
  <si>
    <t>Pt has PMHx of multiple strokes. Only
the latest stroke date is known.
Number of prior strokes UNK.</t>
  </si>
  <si>
    <t>Vascular surgery
Hernia repair
Prostate surgery (ureolift)
Vein surgery</t>
  </si>
  <si>
    <t>amlodipine
aspirin
atorvastatin
clopidogrel
donepezil
hydroxyurea
losartan
memantine</t>
  </si>
  <si>
    <t>amlodipine
losartan</t>
  </si>
  <si>
    <t>Pt discharged on hospice so all medications were stopped</t>
  </si>
  <si>
    <t>Stroke symptoms began at arrival to ED</t>
  </si>
  <si>
    <t>focal occlusion of basilar artery with reconstitution of flow</t>
  </si>
  <si>
    <t>ischemia of brainstem and pons</t>
  </si>
  <si>
    <t>Risk of aspiration</t>
  </si>
  <si>
    <t>Oriented x4.
Delayed responses.
Decreased awareness of need
for assistance/errors.</t>
  </si>
  <si>
    <r>
      <t xml:space="preserve">WFL, but pt has difficulty
articulating
</t>
    </r>
    <r>
      <rPr>
        <u/>
        <sz val="12"/>
        <color theme="1"/>
        <rFont val="Calibri"/>
        <family val="2"/>
      </rPr>
      <t>Discharge</t>
    </r>
    <r>
      <rPr>
        <sz val="12"/>
        <color theme="1"/>
        <rFont val="Calibri"/>
        <family val="2"/>
      </rPr>
      <t>: dysarthria</t>
    </r>
  </si>
  <si>
    <r>
      <t xml:space="preserve">LE weakness, falling
L eye pain
L sided weakness
No focal neurological deficits
</t>
    </r>
    <r>
      <rPr>
        <u/>
        <sz val="12"/>
        <color theme="1"/>
        <rFont val="Calibri"/>
        <family val="2"/>
      </rPr>
      <t>Discharge</t>
    </r>
    <r>
      <rPr>
        <sz val="12"/>
        <color theme="1"/>
        <rFont val="Calibri"/>
        <family val="2"/>
      </rPr>
      <t>: L sided facial droop,
LUE/LLE weakness</t>
    </r>
  </si>
  <si>
    <r>
      <rPr>
        <u/>
        <sz val="12"/>
        <color theme="1"/>
        <rFont val="Calibri"/>
        <family val="2"/>
      </rPr>
      <t>Vascular surgery</t>
    </r>
    <r>
      <rPr>
        <sz val="12"/>
        <color theme="1"/>
        <rFont val="Calibri"/>
        <family val="2"/>
      </rPr>
      <t>: wound check, foot
ulcer, PVD</t>
    </r>
  </si>
  <si>
    <t>hypokalemia</t>
  </si>
  <si>
    <t>Pt may have had a seizure, UNK</t>
  </si>
  <si>
    <t>amlodipine
clonidine
hydralazine</t>
  </si>
  <si>
    <t>amlodipine
clonidine
hydralazine
aspirin
atorvastatin</t>
  </si>
  <si>
    <t>No reported LKWT</t>
  </si>
  <si>
    <t>bilateral cerebellum, occipital lobes, and left thalamus</t>
  </si>
  <si>
    <t>Not TPA candidate b/c symptom
improvement and possible seizure</t>
  </si>
  <si>
    <t>Moderate oropharyngeal
dysphagia; overt s/s aspiration</t>
  </si>
  <si>
    <t>Confused, drowsy, disoriented,
postical. Altered mental status.
Oriented to person only.</t>
  </si>
  <si>
    <t>Dysarthric, difficult to
understand</t>
  </si>
  <si>
    <t>Possible seizure prior to arrival
L sided weakness</t>
  </si>
  <si>
    <t>PMHx of hemorrhagic stroke and
ischemic stroke, dates UNK</t>
  </si>
  <si>
    <t>Wrist surgery</t>
  </si>
  <si>
    <t>Antihypertensives
Statin
Diabetes Medication
Antithrombotic</t>
  </si>
  <si>
    <t>fosamax
apixaban
cholestyramine
hydroxychloroquine
insulin lispro
leflunomide
levothyroxine
pravastatin
prednisone
losartan</t>
  </si>
  <si>
    <t>unable to obtain MRI to determine age of infarcts due to agitation and restlessness of patient</t>
  </si>
  <si>
    <t>subacute or chronic bilateral occipital infarcts</t>
  </si>
  <si>
    <t>Not TPA candidate b/c subacute
symptoms</t>
  </si>
  <si>
    <r>
      <rPr>
        <u/>
        <sz val="12"/>
        <color theme="1"/>
        <rFont val="Calibri"/>
        <family val="2"/>
      </rPr>
      <t>NOAC</t>
    </r>
    <r>
      <rPr>
        <sz val="12"/>
        <color theme="1"/>
        <rFont val="Calibri"/>
        <family val="2"/>
      </rPr>
      <t>: Apixaban</t>
    </r>
  </si>
  <si>
    <t>history of pancreatic cancer with mets to the liver</t>
  </si>
  <si>
    <t>Pt dischcarged to hospice
and expired same day</t>
  </si>
  <si>
    <t>Confusion, agitation, aggressive/
altered behavior.
Oriented to person only.
Unable to assess cognition.
Neglect cues to attned R body</t>
  </si>
  <si>
    <t>Several recent falls</t>
  </si>
  <si>
    <r>
      <rPr>
        <u/>
        <sz val="12"/>
        <color theme="1"/>
        <rFont val="Calibri"/>
        <family val="2"/>
      </rPr>
      <t>ED</t>
    </r>
    <r>
      <rPr>
        <sz val="12"/>
        <color theme="1"/>
        <rFont val="Calibri"/>
        <family val="2"/>
      </rPr>
      <t>: abdominal pain due to pancreatic
cancer</t>
    </r>
  </si>
  <si>
    <t>Total knee arthroplasty
Dilation/Curettage of uterus
Gastric bypass
Carpal tunnel release
Cesarean section, low transverse</t>
  </si>
  <si>
    <t>Antihypertensives
Antithrombotic
Statin
Antidepressants
Diabetes Medication</t>
  </si>
  <si>
    <t>amlodipine
aspirin
bupropion HCl
gabapentin
glipizide
pravastatin
trazodone</t>
  </si>
  <si>
    <t>aspirin
atorvastatin
gabapentin
glimepiride
metoprolol</t>
  </si>
  <si>
    <t>bupropion HCl
trazodone</t>
  </si>
  <si>
    <t>.</t>
  </si>
  <si>
    <t>acute infarct of posterior right middle cerebral artery and age indeterminate infarct of left occipal lobe</t>
  </si>
  <si>
    <t>vascular surgery 2 days after discharge</t>
  </si>
  <si>
    <t>Vascular surgery
Cardiology
Neurology
PCP</t>
  </si>
  <si>
    <r>
      <t xml:space="preserve">Generalized weakness, fall.
Grip and LLE weakness.
</t>
    </r>
    <r>
      <rPr>
        <u/>
        <sz val="12"/>
        <color theme="1"/>
        <rFont val="Calibri"/>
        <family val="2"/>
      </rPr>
      <t>Discharge</t>
    </r>
    <r>
      <rPr>
        <sz val="12"/>
        <color theme="1"/>
        <rFont val="Calibri"/>
        <family val="2"/>
      </rPr>
      <t>: limited mobility (walker),
LUE/LLE weakness and decreased
sensation.</t>
    </r>
  </si>
  <si>
    <r>
      <rPr>
        <u/>
        <sz val="12"/>
        <color theme="1"/>
        <rFont val="Calibri"/>
        <family val="2"/>
      </rPr>
      <t>Procedure</t>
    </r>
    <r>
      <rPr>
        <sz val="12"/>
        <color theme="1"/>
        <rFont val="Calibri"/>
        <family val="2"/>
      </rPr>
      <t>: hysteroscopy w/ dilation
and curettage of uterus</t>
    </r>
  </si>
  <si>
    <t>PMHx of stroke, but number and
date(s) of stroke(s) UNK</t>
  </si>
  <si>
    <t>R total knee replacement
Hysterectomy
Tonsillectomy
Removal breast mass</t>
  </si>
  <si>
    <t>Antihypertensives
Antithrombotic
Diabetes Medication</t>
  </si>
  <si>
    <t>carvedilol
amlodipine
clopidogrel
furosemide
lisinopril
meclizine
metformin
clonidine
potassium chloride</t>
  </si>
  <si>
    <t>carvedilol
amlodipine
lisinopril</t>
  </si>
  <si>
    <t>amlodipine
aspirin
atorvastatin
carvedilol
clonidine HCl
clopidogrel
furosemide
lisinopril
meclizine
metformin</t>
  </si>
  <si>
    <t>CT completed previous night and was read as negative, but latered reviewed and patient was called to return to ED</t>
  </si>
  <si>
    <t>Left posterior inferior cerebellar infarct</t>
  </si>
  <si>
    <t>Dizziness, lightheadedness, presyncopal episode, nausea</t>
  </si>
  <si>
    <t>GERD</t>
  </si>
  <si>
    <t>Cholecystectomy
Hernia repair</t>
  </si>
  <si>
    <t>amlodipine
aspirin
clopidogrel
furosemide
gabapentin
glemfibrozil
levothyroxine
metoprolol
nitroglycerin
sevelamer
terazosin
hydroxyzine</t>
  </si>
  <si>
    <t>amlodipine
metoprolol</t>
  </si>
  <si>
    <t>amlodipine
aspirin
atorvastatin
clopidogrel
furosemide
gabapentin
levothyroxine
metoprolol
nitroglycerin
sevelamer
terazosin
hydroxyzine</t>
  </si>
  <si>
    <t>hydroxyzine</t>
  </si>
  <si>
    <t>infarct at the genu of the left internal capsule</t>
  </si>
  <si>
    <t>Moderate oropharyngeal
dysphagia</t>
  </si>
  <si>
    <t>Altered mental status w/ worsening confusion; disoriented.
Delirium w/ sleep-wake cycle
disturbances.
Oriented to person and place.</t>
  </si>
  <si>
    <r>
      <rPr>
        <u/>
        <sz val="12"/>
        <color theme="1"/>
        <rFont val="Calibri"/>
        <family val="2"/>
      </rPr>
      <t>Discharge</t>
    </r>
    <r>
      <rPr>
        <sz val="12"/>
        <color theme="1"/>
        <rFont val="Calibri"/>
        <family val="2"/>
      </rPr>
      <t>: lethargic, confused, falls
asleep quickly</t>
    </r>
  </si>
  <si>
    <r>
      <rPr>
        <u/>
        <sz val="12"/>
        <color theme="1"/>
        <rFont val="Calibri"/>
        <family val="2"/>
      </rPr>
      <t>PCP follow-up</t>
    </r>
    <r>
      <rPr>
        <sz val="12"/>
        <color theme="1"/>
        <rFont val="Calibri"/>
        <family val="2"/>
      </rPr>
      <t>: HTN, T2DM</t>
    </r>
  </si>
  <si>
    <t xml:space="preserve"> NA</t>
  </si>
  <si>
    <t>Transferred to Grady for a clot
retrival (thrombectomy)</t>
  </si>
  <si>
    <t>Appendectomy
Hysterectomy
Cholecystectomy</t>
  </si>
  <si>
    <t>Antihypertensives
Antithrombotic
Diabetes Medication
Statin
Anxiolytics</t>
  </si>
  <si>
    <t>alprazolam
atorvastatin
carvedilol
furosemide
epixaban
empagliflozin
levothyroxine
paroxetine</t>
  </si>
  <si>
    <t>Antihypertensives
Statin
Antithrombotic
Diabetes Medication
Anxiolytics</t>
  </si>
  <si>
    <t>alprazolam
apixaban
atorvastatin
carvedilol
empagliflozin
furosemide
levothyroxine
methocarbamol
paroxetine
trazodone</t>
  </si>
  <si>
    <t>alprazolam
paroxetine</t>
  </si>
  <si>
    <t>Cerebral blood flow (CBF) appears at most mildly decreased in the right lateral cerebral hemisphere/opercular region </t>
  </si>
  <si>
    <t>focal thrombosis of the right distal ICA to the right MCA and ACA origins with high suspicion for large right hemispheric ischemic penumbra </t>
  </si>
  <si>
    <t>Transferred to Grady for
further tx (thrombectomy)</t>
  </si>
  <si>
    <t>Patient admitted to ED then transferred to Grady for transfer of care same day</t>
  </si>
  <si>
    <t>Patient underwent clot retrieval at Grady</t>
  </si>
  <si>
    <t>Transferred to Grady, no
follow-up information
provided</t>
  </si>
  <si>
    <t>Transferred to Grady</t>
  </si>
  <si>
    <t>Altered mental status. Oriented x3. Cognition improved w/ tx</t>
  </si>
  <si>
    <t>Slurred speech</t>
  </si>
  <si>
    <t>L sided weakness w/ pronator drift
Decreased sensation LUE/LLE
L facial droop
L hemianopia
Difficulty w/ leftward gaze
R sided headache
Generalized weakness</t>
  </si>
  <si>
    <t>BP at discharge was last BP taken before transfer
to Grady. No available pt data prior to stroke.</t>
  </si>
  <si>
    <t>Colostomy/closure
Laparoscopic L colon resection</t>
  </si>
  <si>
    <t>amlodipine
aspirin
atorvastatin</t>
  </si>
  <si>
    <t>left lentiform nucleus and bilateral basal ganglia infarct
Lacunar</t>
  </si>
  <si>
    <t>Oriented x3, cognition stable</t>
  </si>
  <si>
    <t>Slow speech
Some aphasia, unspecified</t>
  </si>
  <si>
    <r>
      <t xml:space="preserve">R sided weakness
R arm and facial droop
R posterior headache
Blurry vision
</t>
    </r>
    <r>
      <rPr>
        <u/>
        <sz val="12"/>
        <color theme="1"/>
        <rFont val="Calibri"/>
        <family val="2"/>
      </rPr>
      <t>Discharge</t>
    </r>
    <r>
      <rPr>
        <sz val="12"/>
        <color theme="1"/>
        <rFont val="Calibri"/>
        <family val="2"/>
      </rPr>
      <t>: deficits are stable and
improving</t>
    </r>
  </si>
  <si>
    <t>Confusion/cognitive impairment
w/ memory lapses.
Visual deficits.
Hx of inpatient rehab.</t>
  </si>
  <si>
    <t>PMHx of prior TIA/strokes, but
dates UNK. Previous 3 strokes occurred over the past few months, w/ one hemorrhagic and two ischemic</t>
  </si>
  <si>
    <t>Cholecystectomy
Tonsillectomy
Appendectomy</t>
  </si>
  <si>
    <t xml:space="preserve">aspirin
atorvastatin
enalapril
famotidine
glipizide
hydralazine
isosorbide mononitrate
levothyroxine
metoprolol
potassium chloride
</t>
  </si>
  <si>
    <t>enalapril
hydralazine
metoprolol</t>
  </si>
  <si>
    <t>Patient discharged on hospice so all medications were discontinued</t>
  </si>
  <si>
    <t>Pt had CT and was transported to different hospital for admission</t>
  </si>
  <si>
    <t>PCA</t>
  </si>
  <si>
    <t>right PCA infarct</t>
  </si>
  <si>
    <t>Not TPA candidate b/c recent
hemorrhagic stroke</t>
  </si>
  <si>
    <t>No VTE prophylaxis besides
SCDs due to recent
hemorrhagic stroke</t>
  </si>
  <si>
    <t>Transferred to another
facility for tx, unspecified</t>
  </si>
  <si>
    <t>Transferred to another
facility, follow-up
information UNK</t>
  </si>
  <si>
    <t>Altered mental status, confused,
unresponsive, agitated.
Oriented to name.</t>
  </si>
  <si>
    <t>Speech incomprehensible
at times</t>
  </si>
  <si>
    <r>
      <t xml:space="preserve">R side gaze and nystagmus
L hand flaccid
Listless
L facial droop/CN deficit
L sided weakness
</t>
    </r>
    <r>
      <rPr>
        <u/>
        <sz val="12"/>
        <color theme="1"/>
        <rFont val="Calibri"/>
        <family val="2"/>
      </rPr>
      <t>Discharge</t>
    </r>
    <r>
      <rPr>
        <sz val="12"/>
        <color theme="1"/>
        <rFont val="Calibri"/>
        <family val="2"/>
      </rPr>
      <t>: drowsy, unable to wake</t>
    </r>
  </si>
  <si>
    <r>
      <rPr>
        <u/>
        <sz val="12"/>
        <color theme="1"/>
        <rFont val="Calibri"/>
        <family val="2"/>
      </rPr>
      <t>ED</t>
    </r>
    <r>
      <rPr>
        <sz val="12"/>
        <color theme="1"/>
        <rFont val="Calibri"/>
        <family val="2"/>
      </rPr>
      <t>: abdominal pain, abnormal CT of
abdomen, nausea, proctitis</t>
    </r>
  </si>
  <si>
    <r>
      <rPr>
        <u/>
        <sz val="12"/>
        <color theme="1"/>
        <rFont val="Calibri"/>
        <family val="2"/>
      </rPr>
      <t>Repeat BP readings from 7/17/2019 ED visit</t>
    </r>
    <r>
      <rPr>
        <sz val="12"/>
        <color theme="1"/>
        <rFont val="Calibri"/>
        <family val="2"/>
      </rPr>
      <t>:
181/79, L arm/sitting
170/72, lying
187/77
153/67, lying</t>
    </r>
  </si>
  <si>
    <t>Coronary artery angioplasty
w/ stent placement.
Hysterectomy.</t>
  </si>
  <si>
    <t>Antihypertensives
Antithrombotic
Statin
Antidepressants</t>
  </si>
  <si>
    <t>apixaban
aspirin
diltiazem
famciclovir
furosemide
isosorbide mononitrate
metoprolol
pravastatin
trazodone</t>
  </si>
  <si>
    <t>diltiazem
isosorbide mononitrate
metoprolol</t>
  </si>
  <si>
    <t>apixaban
aspirin
diltiazem
famciclovir
furosemide
isosorbide mononitrate
megestrol
metoprolol
pravastatin
trazodone</t>
  </si>
  <si>
    <t>right frontoparietal cortex infarct</t>
  </si>
  <si>
    <t>Not TPA candidate b/c already
taking anticoagulant</t>
  </si>
  <si>
    <t>Mild oropharyngeal dysphagia
w/ risk of aspiration</t>
  </si>
  <si>
    <t>Altered mental status, somnolent.
Cognition improved w/ tx to WFL</t>
  </si>
  <si>
    <r>
      <t xml:space="preserve">Leaning to L side
R side facial droop
R sided weakness (hand)
</t>
    </r>
    <r>
      <rPr>
        <u/>
        <sz val="12"/>
        <color theme="1"/>
        <rFont val="Calibri"/>
        <family val="2"/>
      </rPr>
      <t>Discharge</t>
    </r>
    <r>
      <rPr>
        <sz val="12"/>
        <color theme="1"/>
        <rFont val="Calibri"/>
        <family val="2"/>
      </rPr>
      <t>: can move all extremities</t>
    </r>
  </si>
  <si>
    <r>
      <rPr>
        <u/>
        <sz val="12"/>
        <color theme="1"/>
        <rFont val="Calibri"/>
        <family val="2"/>
      </rPr>
      <t>Cardiology follow-up</t>
    </r>
    <r>
      <rPr>
        <sz val="12"/>
        <color theme="1"/>
        <rFont val="Calibri"/>
        <family val="2"/>
      </rPr>
      <t>: palpitations, CAD,
HTN, HLD, chronic AFIB</t>
    </r>
  </si>
  <si>
    <t>GERD, dementia;
HTN present, so chart updated</t>
  </si>
  <si>
    <t>Sciatica</t>
  </si>
  <si>
    <t>Bunionectomy
Cataract extraction, bilat
Cholecystectomy
Colon surgery
Colostomy
Gallbladder surgery
Hernia repair
Shoulder surgery</t>
  </si>
  <si>
    <t>gabapentin
hydroxyzine
misoprostol</t>
  </si>
  <si>
    <t>amlodipine
aspirin
atorvastatin
cetirizine
gabapentin
hydroxyzine
misoprostol</t>
  </si>
  <si>
    <t>5/6/2019.</t>
  </si>
  <si>
    <t>left occipital and posterior temporal lobe infarct in the territory of left PCA</t>
  </si>
  <si>
    <t>Confusion.
Decreased recall recent events/
short term memory.
Difficulty following directions (R
sided) and neglect to attend R
visual field.</t>
  </si>
  <si>
    <r>
      <t xml:space="preserve">R sided weakness/paralysis
R sided visual disturbances/blindness
Unable to walk
</t>
    </r>
    <r>
      <rPr>
        <u/>
        <sz val="12"/>
        <color theme="1"/>
        <rFont val="Calibri"/>
        <family val="2"/>
      </rPr>
      <t>Dishcharge</t>
    </r>
    <r>
      <rPr>
        <sz val="12"/>
        <color theme="1"/>
        <rFont val="Calibri"/>
        <family val="2"/>
      </rPr>
      <t>: R sided vision has some
mild improvement, but still has 
decreased visual field. Strength
improved in all extremities</t>
    </r>
  </si>
  <si>
    <r>
      <rPr>
        <u/>
        <sz val="12"/>
        <color theme="1"/>
        <rFont val="Calibri"/>
        <family val="2"/>
      </rPr>
      <t>ED</t>
    </r>
    <r>
      <rPr>
        <sz val="12"/>
        <color theme="1"/>
        <rFont val="Calibri"/>
        <family val="2"/>
      </rPr>
      <t>: low back pain, sciatica</t>
    </r>
  </si>
  <si>
    <t>Repeat BP from 5/4/2019 ED visit was 174/56</t>
  </si>
  <si>
    <t>Antihypertensives
Antithrombotic
Diabetes Medication
Statin</t>
  </si>
  <si>
    <t>apixaban
carvedilol
donepezil
insulin degludec
gabapentin
glimepiride
insulin lispro
lovastatin</t>
  </si>
  <si>
    <t>Antihypertensives
Statin
Antithrombotic
Diabetes Medication</t>
  </si>
  <si>
    <t>apixaban
atorvastatin
carvedilol
donepezil
gabapentin
insulin degludec
insulin lispro</t>
  </si>
  <si>
    <t>left parietal lobe. left insular occipital lobe, and left thalamic infarct</t>
  </si>
  <si>
    <t>Patient recommended for carotid endarterectomy in the future</t>
  </si>
  <si>
    <t>Neurology
Pulmonology
Vascular surgery
PCP</t>
  </si>
  <si>
    <t>R arm numbness/weakness
Positive drift R arm
Headache/nausea/vomitting</t>
  </si>
  <si>
    <t>Hyperlipidemia</t>
  </si>
  <si>
    <t>Lumbar spine surgery</t>
  </si>
  <si>
    <t>Med list on arrival not given</t>
  </si>
  <si>
    <t>amlodipine
aspirin
atorvastatin
bisoprolol/hydrochlorothiazide
digoxin
fenofibrate
metformin
olmesartan
spironolactone
tamsulosin
warfarin</t>
  </si>
  <si>
    <t>Neurology stated CT was not needed</t>
  </si>
  <si>
    <t>right side of pons and cortical infarct involving a gyrus of right pareital lobe</t>
  </si>
  <si>
    <t>Mild oropharyngeal dysphagia</t>
  </si>
  <si>
    <r>
      <t xml:space="preserve">L sided numbness
L facial droop (UMN)
LUE/LLE weakness
</t>
    </r>
    <r>
      <rPr>
        <u/>
        <sz val="12"/>
        <color theme="1"/>
        <rFont val="Calibri"/>
        <family val="2"/>
      </rPr>
      <t>Discharge</t>
    </r>
    <r>
      <rPr>
        <sz val="12"/>
        <color theme="1"/>
        <rFont val="Calibri"/>
        <family val="2"/>
      </rPr>
      <t>: pt till has L facial droop
and L sided weakness</t>
    </r>
  </si>
  <si>
    <t>hyperlipidemia, dementia</t>
  </si>
  <si>
    <t>Cataract surgery
Tonsillectomy</t>
  </si>
  <si>
    <t>Antihypertensives
Antithrombotic
Antidepressants
Epileptic Medication</t>
  </si>
  <si>
    <t>trazodone
donepezil
metoprolol
oxcarbazepine</t>
  </si>
  <si>
    <t>Antihypertensives
Antithrombotic
Statin
Antidepressants
Epileptic Medication</t>
  </si>
  <si>
    <t>aspirin
atorvastatin
donepezil
metoprolol
oxcarbazepine
trazodone</t>
  </si>
  <si>
    <t>right basal ganglia infarct</t>
  </si>
  <si>
    <t>Converted to rehab
status at nursing facility</t>
  </si>
  <si>
    <t>Mild oropharyngeal dysphagia;
risk of aspiration</t>
  </si>
  <si>
    <t>Oriented to person and situation.
Confused.
Decreased short term memory
secondary to dementia</t>
  </si>
  <si>
    <r>
      <t xml:space="preserve">LUE/LLE paralysis/weakness
Facial asymmetry
L facial droop
Decreased strength RUE/RLE
</t>
    </r>
    <r>
      <rPr>
        <u/>
        <sz val="12"/>
        <color theme="1"/>
        <rFont val="Calibri"/>
        <family val="2"/>
      </rPr>
      <t>Discharge</t>
    </r>
    <r>
      <rPr>
        <sz val="12"/>
        <color theme="1"/>
        <rFont val="Calibri"/>
        <family val="2"/>
      </rPr>
      <t>: residual L sided weakness</t>
    </r>
  </si>
  <si>
    <t>PMHx of multiple strokes, but dates
and amount UNK</t>
  </si>
  <si>
    <t>Appendectomy
Colonoscopy
Finger surgery
TACE</t>
  </si>
  <si>
    <t>Antihypertensives
Antithrombotic
Diabetes Medication
Anxiolytic</t>
  </si>
  <si>
    <t>amlodipine
aspirin
doxazosin
escitalopram
furosemide
hydralazine
insulin lispro
labetolol
lisinopril</t>
  </si>
  <si>
    <t>amlodipine
doxazosin
hydralazine
labetalol
lisinopril</t>
  </si>
  <si>
    <t>Antihypertensives
Antithrombotic
Statin
Diabetes Medication
Anxiolytic</t>
  </si>
  <si>
    <t xml:space="preserve">amlodipine
aspirin
atorvastatin
doxazosin
escitalopram
furosemide
hydralazine
insulin lispro
labetolol
lisinopril
</t>
  </si>
  <si>
    <t>left frontal white matter of the centrum semiovale reflecting possible subacute infarct</t>
  </si>
  <si>
    <t>Transplant hepatologist
PCP</t>
  </si>
  <si>
    <r>
      <t xml:space="preserve">Confusion, difficulty concentrating,
disorientation
</t>
    </r>
    <r>
      <rPr>
        <u/>
        <sz val="12"/>
        <color theme="1"/>
        <rFont val="Calibri"/>
        <family val="2"/>
      </rPr>
      <t>Discharge</t>
    </r>
    <r>
      <rPr>
        <sz val="12"/>
        <color theme="1"/>
        <rFont val="Calibri"/>
        <family val="2"/>
      </rPr>
      <t>: oriented x4, WFL</t>
    </r>
  </si>
  <si>
    <r>
      <t xml:space="preserve">Slurred speech
</t>
    </r>
    <r>
      <rPr>
        <u/>
        <sz val="12"/>
        <color theme="1"/>
        <rFont val="Calibri"/>
        <family val="2"/>
      </rPr>
      <t>Discharge</t>
    </r>
    <r>
      <rPr>
        <sz val="12"/>
        <color theme="1"/>
        <rFont val="Calibri"/>
        <family val="2"/>
      </rPr>
      <t>: mildly dysarthric</t>
    </r>
  </si>
  <si>
    <r>
      <t xml:space="preserve">Generalized weakness
</t>
    </r>
    <r>
      <rPr>
        <u/>
        <sz val="12"/>
        <color theme="1"/>
        <rFont val="Calibri"/>
        <family val="2"/>
      </rPr>
      <t>Discharge</t>
    </r>
    <r>
      <rPr>
        <sz val="12"/>
        <color theme="1"/>
        <rFont val="Calibri"/>
        <family val="2"/>
      </rPr>
      <t>: normal strength</t>
    </r>
  </si>
  <si>
    <r>
      <rPr>
        <u/>
        <sz val="12"/>
        <color theme="1"/>
        <rFont val="Calibri"/>
        <family val="2"/>
      </rPr>
      <t>Transplant clinic follow-up</t>
    </r>
    <r>
      <rPr>
        <sz val="12"/>
        <color theme="1"/>
        <rFont val="Calibri"/>
        <family val="2"/>
      </rPr>
      <t>: post-liver
transplant management</t>
    </r>
  </si>
  <si>
    <t>Neck surgery</t>
  </si>
  <si>
    <t>Antithrombotic
Antihypertensives
Diabetes Medication</t>
  </si>
  <si>
    <t>aspirin
atorvastatin
glipizide
insulin detemir
lisinopril/hydrochlorothiazide
metformin</t>
  </si>
  <si>
    <t>infarct of left posterior cerebral artery and small portions of left middle cerebral artery territory</t>
  </si>
  <si>
    <r>
      <t xml:space="preserve">Altered mental status, confusion.
Difficulty recalling events.
</t>
    </r>
    <r>
      <rPr>
        <u/>
        <sz val="12"/>
        <color theme="1"/>
        <rFont val="Calibri"/>
        <family val="2"/>
      </rPr>
      <t>Discharge</t>
    </r>
    <r>
      <rPr>
        <sz val="12"/>
        <color theme="1"/>
        <rFont val="Calibri"/>
        <family val="2"/>
      </rPr>
      <t>: oriented x3</t>
    </r>
  </si>
  <si>
    <r>
      <t xml:space="preserve">Slurred speech
</t>
    </r>
    <r>
      <rPr>
        <u/>
        <sz val="12"/>
        <color theme="1"/>
        <rFont val="Calibri"/>
        <family val="2"/>
      </rPr>
      <t>Discharge</t>
    </r>
    <r>
      <rPr>
        <sz val="12"/>
        <color theme="1"/>
        <rFont val="Calibri"/>
        <family val="2"/>
      </rPr>
      <t>: mild expressive
aphasia</t>
    </r>
  </si>
  <si>
    <r>
      <t xml:space="preserve">Severe headaches/nausea/vomitting
Difficulty ambulating
</t>
    </r>
    <r>
      <rPr>
        <u/>
        <sz val="12"/>
        <color theme="1"/>
        <rFont val="Calibri"/>
        <family val="2"/>
      </rPr>
      <t>Discharge</t>
    </r>
    <r>
      <rPr>
        <sz val="12"/>
        <color theme="1"/>
        <rFont val="Calibri"/>
        <family val="2"/>
      </rPr>
      <t>: no driving 6 m/o
R visual field deficit
Assistance to walk</t>
    </r>
  </si>
  <si>
    <t>Hysterectomy</t>
  </si>
  <si>
    <t>levothyroxine</t>
  </si>
  <si>
    <t>amlodipine
aspirin
atorvastatin
levothyroxine</t>
  </si>
  <si>
    <t>ED visit and CT completed on 6/7/2020</t>
  </si>
  <si>
    <t>acute lacunar infarct of right thalamus; age-indeterminate lacunar infarct at the head of left caudate nucleus; Small chronic lacunar infarct right basal ganglia</t>
  </si>
  <si>
    <r>
      <t>Irritable.
Oriented to person and situation.
Decreased recall recent events.</t>
    </r>
    <r>
      <rPr>
        <u/>
        <sz val="12"/>
        <color theme="1"/>
        <rFont val="Calibri"/>
        <family val="2"/>
      </rPr>
      <t xml:space="preserve">
Discharge</t>
    </r>
    <r>
      <rPr>
        <sz val="12"/>
        <color theme="1"/>
        <rFont val="Calibri"/>
        <family val="2"/>
      </rPr>
      <t>: oriented x3</t>
    </r>
  </si>
  <si>
    <r>
      <t xml:space="preserve">Inarticulate
</t>
    </r>
    <r>
      <rPr>
        <u/>
        <sz val="12"/>
        <color theme="1"/>
        <rFont val="Calibri"/>
        <family val="2"/>
      </rPr>
      <t>Discharge</t>
    </r>
    <r>
      <rPr>
        <sz val="12"/>
        <color theme="1"/>
        <rFont val="Calibri"/>
        <family val="2"/>
      </rPr>
      <t>: mild slurring of
speech</t>
    </r>
  </si>
  <si>
    <r>
      <t xml:space="preserve">L sided weakness
Unable to walk, multiple falls
L sided numbness (face/LUE/LLE)
Difficulty w/ finger-to-nose on L side
</t>
    </r>
    <r>
      <rPr>
        <u/>
        <sz val="12"/>
        <color theme="1"/>
        <rFont val="Calibri"/>
        <family val="2"/>
      </rPr>
      <t>Discharge</t>
    </r>
    <r>
      <rPr>
        <sz val="12"/>
        <color theme="1"/>
        <rFont val="Calibri"/>
        <family val="2"/>
      </rPr>
      <t>: CN 5 on L face not intact</t>
    </r>
  </si>
  <si>
    <r>
      <rPr>
        <u/>
        <sz val="12"/>
        <color theme="1"/>
        <rFont val="Calibri"/>
        <family val="2"/>
      </rPr>
      <t>PCP annual PE</t>
    </r>
    <r>
      <rPr>
        <sz val="12"/>
        <color theme="1"/>
        <rFont val="Calibri"/>
        <family val="2"/>
      </rPr>
      <t>: HTN, hypothyroidism,
constipation, vaccinations/screenings</t>
    </r>
  </si>
  <si>
    <t>Alzheimer disease
Diabatic retinopathy</t>
  </si>
  <si>
    <t>Antihypertensive
Antithrombotic
Diabetes Medication</t>
  </si>
  <si>
    <t>aspirin
furosemide
losartan
metoprolol
insulin
potassium chloride</t>
  </si>
  <si>
    <t>losartan
metoprolol</t>
  </si>
  <si>
    <t>right pontine acute infarct; moderate small vessel disease including old basal ganglia infarcts, and old tiny left cerebellar infarct</t>
  </si>
  <si>
    <t>patient died 6 days after stroke onset due to heart faillure</t>
  </si>
  <si>
    <t>Discharged to hospice,
expired during admission</t>
  </si>
  <si>
    <t>Severe oropharyngeal
dysphagia w/ suspect
aspiration</t>
  </si>
  <si>
    <t>Impaired cognition; unable to
assess orientation</t>
  </si>
  <si>
    <t>Unable to communicate
Severe dysarthria</t>
  </si>
  <si>
    <t>Generalized weakness
L sided weakness
L facial droop
Dense neurologic deficit L side w/
LUE/LLE completely flaccid
L sided hyperreflexia
Decreased sensation L side</t>
  </si>
  <si>
    <r>
      <rPr>
        <u/>
        <sz val="12"/>
        <color theme="1"/>
        <rFont val="Calibri"/>
        <family val="2"/>
      </rPr>
      <t>ED</t>
    </r>
    <r>
      <rPr>
        <sz val="12"/>
        <color theme="1"/>
        <rFont val="Calibri"/>
        <family val="2"/>
      </rPr>
      <t>: hypernatremia, hyperglycemia,
acute encephalopathy, T2DM, AKI, HTN,
heart failure</t>
    </r>
  </si>
  <si>
    <t>BP at disharge was last BP taken before pt
expired. LKBP was only BP available prior to stroke.</t>
  </si>
  <si>
    <t>hyperlipidemia, COPD</t>
  </si>
  <si>
    <t>Low back pain w/ radiation down
the lumbar spine</t>
  </si>
  <si>
    <t>gabapentin</t>
  </si>
  <si>
    <t>Antithrombotic
Statin
Anxiolytic</t>
  </si>
  <si>
    <t xml:space="preserve">apixaban
atorvastatin
citalopram
doxycycline
gabapentin
</t>
  </si>
  <si>
    <t>cerebral artery</t>
  </si>
  <si>
    <t>embolism of the cerebral artery (watershed)</t>
  </si>
  <si>
    <t>Patient underwent colonoscopy with biopsy  6 days after stroke onset</t>
  </si>
  <si>
    <t>Neurology
Vascular surgery
Gastroenterology
PCP</t>
  </si>
  <si>
    <r>
      <t xml:space="preserve">Decreased cognition
</t>
    </r>
    <r>
      <rPr>
        <u/>
        <sz val="12"/>
        <color theme="1"/>
        <rFont val="Calibri"/>
        <family val="2"/>
      </rPr>
      <t>Discharge</t>
    </r>
    <r>
      <rPr>
        <sz val="12"/>
        <color theme="1"/>
        <rFont val="Calibri"/>
        <family val="2"/>
      </rPr>
      <t>: oriented x3</t>
    </r>
  </si>
  <si>
    <r>
      <t xml:space="preserve">Fall, loss of conciousness
LUE/LLE numbness/weakness/paralysis
L sided pain, L facial droop
Severe headache, holocephalic
</t>
    </r>
    <r>
      <rPr>
        <u/>
        <sz val="12"/>
        <color theme="1"/>
        <rFont val="Calibri"/>
        <family val="2"/>
      </rPr>
      <t>Discharge</t>
    </r>
    <r>
      <rPr>
        <sz val="12"/>
        <color theme="1"/>
        <rFont val="Calibri"/>
        <family val="2"/>
      </rPr>
      <t>: L sided weakness</t>
    </r>
  </si>
  <si>
    <r>
      <rPr>
        <u/>
        <sz val="12"/>
        <color theme="1"/>
        <rFont val="Calibri"/>
        <family val="2"/>
      </rPr>
      <t>Urgent care</t>
    </r>
    <r>
      <rPr>
        <sz val="12"/>
        <color theme="1"/>
        <rFont val="Calibri"/>
        <family val="2"/>
      </rPr>
      <t>: R knee pain from previous
fall</t>
    </r>
  </si>
  <si>
    <t>High cholesterol</t>
  </si>
  <si>
    <t>amlodipine
atorvastatin
hydralazine</t>
  </si>
  <si>
    <t>left basal ganglia infarct</t>
  </si>
  <si>
    <t>Not TPA candidate b/c NIHSS 0
and no focal neurological deficits</t>
  </si>
  <si>
    <t>patient was admitted from 9/4-9/6, but LOS of was noted as 1 day</t>
  </si>
  <si>
    <t>Transient slurred speech
that improved before
ED arrival</t>
  </si>
  <si>
    <t>No focal neurological deficits</t>
  </si>
  <si>
    <r>
      <rPr>
        <u/>
        <sz val="12"/>
        <color theme="1"/>
        <rFont val="Calibri"/>
        <family val="2"/>
      </rPr>
      <t>ED</t>
    </r>
    <r>
      <rPr>
        <sz val="12"/>
        <color theme="1"/>
        <rFont val="Calibri"/>
        <family val="2"/>
      </rPr>
      <t>: hypertensive emergency</t>
    </r>
  </si>
  <si>
    <t>Hx of uncontrolled HTN, nonadherent to meds.
BP on 3/7/2018 upon ED discharge for chest
pain was 127/84.</t>
  </si>
  <si>
    <t>homocysteinemia</t>
  </si>
  <si>
    <t>L sided weakness
Decreased vision R eye</t>
  </si>
  <si>
    <t>Appendectomy
Mandible surgery</t>
  </si>
  <si>
    <t>amlodipine
aspirin
clopidogrel
rosuvastatin</t>
  </si>
  <si>
    <t>watershed distribution infarcts in the superior and posterior right frontal lobe; chronic right partietooccipital infarct present</t>
  </si>
  <si>
    <t>Home health
PCP</t>
  </si>
  <si>
    <r>
      <t xml:space="preserve">Lost vision R eye, elevated intraocular
pressure. Retro-orbital headache.
No changes L sided weakness from
prior stroke.
</t>
    </r>
    <r>
      <rPr>
        <u/>
        <sz val="12"/>
        <color theme="1"/>
        <rFont val="Calibri"/>
        <family val="2"/>
      </rPr>
      <t>Discharge</t>
    </r>
    <r>
      <rPr>
        <sz val="12"/>
        <color theme="1"/>
        <rFont val="Calibri"/>
        <family val="2"/>
      </rPr>
      <t>: loss of vision R eye</t>
    </r>
  </si>
  <si>
    <r>
      <rPr>
        <u/>
        <sz val="12"/>
        <color theme="1"/>
        <rFont val="Calibri"/>
        <family val="2"/>
      </rPr>
      <t>PCP follow-up</t>
    </r>
    <r>
      <rPr>
        <sz val="12"/>
        <color theme="1"/>
        <rFont val="Calibri"/>
        <family val="2"/>
      </rPr>
      <t>: chronic shoulder pain</t>
    </r>
  </si>
  <si>
    <t>Uncontrolled HTN upon discharge on 7/31/2020
after stroke</t>
  </si>
  <si>
    <t>Hx of multiple strokes, with only
most recent date known. Number
of strokes UNK</t>
  </si>
  <si>
    <t>Back surgery</t>
  </si>
  <si>
    <t>Antihypertensives
Antithrombotic
Antidepressants</t>
  </si>
  <si>
    <t>atorvastatin
benztropine
carvedilol
clonazepam
duloxetine
enoxaparin
warfarin
quetiapine</t>
  </si>
  <si>
    <t>aspirin
atorvastatin
benztropine
carvedilol
clonazepam
duloxetine
enoxaparin
warfarin
quetiapine</t>
  </si>
  <si>
    <t>clonazepam
duloxetine</t>
  </si>
  <si>
    <t>cerebral hemispheres</t>
  </si>
  <si>
    <t>subsequent stroke 13 days after onset, extension of this cerebral infarct into occipital lobe</t>
  </si>
  <si>
    <t>punctate acute infarcts in bilateral cerebral hemispheres, subacute right occipital lobe infarct</t>
  </si>
  <si>
    <t>echo transesophageal 3 days after stroke onset</t>
  </si>
  <si>
    <t>Oriented x4, confused, loose
associations. Inconsistent
responses to stimuli. Pt baseline
cognition is unclear. Decreased
recall recent events.</t>
  </si>
  <si>
    <r>
      <t xml:space="preserve">Slurred speech, difficulty
finding words.
</t>
    </r>
    <r>
      <rPr>
        <u/>
        <sz val="12"/>
        <color theme="1"/>
        <rFont val="Calibri"/>
        <family val="2"/>
      </rPr>
      <t>Discharge</t>
    </r>
    <r>
      <rPr>
        <sz val="12"/>
        <color theme="1"/>
        <rFont val="Calibri"/>
        <family val="2"/>
      </rPr>
      <t>: slow speech,
tangential thought</t>
    </r>
  </si>
  <si>
    <r>
      <t xml:space="preserve">RUE/RLE weakness/numbness
R sided dysdiadochokinesia
Apraxia
</t>
    </r>
    <r>
      <rPr>
        <u/>
        <sz val="12"/>
        <color theme="1"/>
        <rFont val="Calibri"/>
        <family val="2"/>
      </rPr>
      <t>Discharge</t>
    </r>
    <r>
      <rPr>
        <sz val="12"/>
        <color theme="1"/>
        <rFont val="Calibri"/>
        <family val="2"/>
      </rPr>
      <t>: weakness improved</t>
    </r>
  </si>
  <si>
    <r>
      <rPr>
        <u/>
        <sz val="12"/>
        <color theme="1"/>
        <rFont val="Calibri"/>
        <family val="2"/>
      </rPr>
      <t>ED discharge</t>
    </r>
    <r>
      <rPr>
        <sz val="12"/>
        <color theme="1"/>
        <rFont val="Calibri"/>
        <family val="2"/>
      </rPr>
      <t>: acute cardioembolic
stroke, AFIB, HLD, SUD</t>
    </r>
  </si>
  <si>
    <t>BP on 11/19/2020 in ED for vertigo was 138/95</t>
  </si>
  <si>
    <t>Na</t>
  </si>
  <si>
    <t>Transferred to Piedmont ATL for
thrombectomy</t>
  </si>
  <si>
    <t xml:space="preserve">aspirin
atorvastatin
hydrochlorothiazide
losartan
megestrol
</t>
  </si>
  <si>
    <t>CT completed prior to arrival</t>
  </si>
  <si>
    <t>left posterior frontal lobe and left basal ganglia infarct</t>
  </si>
  <si>
    <t>Pt had AD, but not on file.
Pt transferred for thrombectomy, so tx limited.</t>
  </si>
  <si>
    <t>mechanical thrombectomy of left internal carotid artery and left middle cerebral artery same day as stroke onset</t>
  </si>
  <si>
    <t>Transferred to Piedmont
ATL for thrombectomy</t>
  </si>
  <si>
    <t>Transferred to Piedmont
ATL, so no follow-up or
discharge info available</t>
  </si>
  <si>
    <t>Altered mental status</t>
  </si>
  <si>
    <t>Complete aphasia
Significant dysarthria</t>
  </si>
  <si>
    <t>Severe R sided weakness/hemiparesis
R facial droop
L side gaze
Fall/collapse
Critical presentation</t>
  </si>
  <si>
    <t>Echocardiogram</t>
  </si>
  <si>
    <t>Since pt was transferred for care, BP upon
"discharge" was last BP taken during visit</t>
  </si>
  <si>
    <t>morbid obesity</t>
  </si>
  <si>
    <t>Obtained head injury from fall and
came to ED on 4/9/2020 (same day as
stroke); no fractures or bleeds</t>
  </si>
  <si>
    <t>Stent implant
Hernia repair
Angioplasty
Bone marrow biopsy
Total knee arthroplasty</t>
  </si>
  <si>
    <t>aspirin
ezetimbe
losartan
metformin
metoprolol
rosuvastatin</t>
  </si>
  <si>
    <t>small acute-subacute infarct scattered in the bilateral cerebral white matter </t>
  </si>
  <si>
    <t>patient readmitted 4 hours after discharge for generalized weakness</t>
  </si>
  <si>
    <r>
      <t xml:space="preserve">Increased confusion from baseline
(dementia). Oriented to person.
Lethargic, impaired cognition.
</t>
    </r>
    <r>
      <rPr>
        <u/>
        <sz val="12"/>
        <color theme="1"/>
        <rFont val="Calibri"/>
        <family val="2"/>
      </rPr>
      <t>Discharge</t>
    </r>
    <r>
      <rPr>
        <sz val="12"/>
        <color theme="1"/>
        <rFont val="Calibri"/>
        <family val="2"/>
      </rPr>
      <t>: oriented to person and
place, follows commands</t>
    </r>
  </si>
  <si>
    <r>
      <t xml:space="preserve">Fall x2
LUE pronator drift
LUE weakness
Generalized weakness
</t>
    </r>
    <r>
      <rPr>
        <u/>
        <sz val="12"/>
        <color theme="1"/>
        <rFont val="Calibri"/>
        <family val="2"/>
      </rPr>
      <t>Discharge</t>
    </r>
    <r>
      <rPr>
        <sz val="12"/>
        <color theme="1"/>
        <rFont val="Calibri"/>
        <family val="2"/>
      </rPr>
      <t>: LUE drop/weakness, mild
R eye ptosis</t>
    </r>
  </si>
  <si>
    <r>
      <rPr>
        <u/>
        <sz val="12"/>
        <color theme="1"/>
        <rFont val="Calibri"/>
        <family val="2"/>
      </rPr>
      <t>Home health</t>
    </r>
    <r>
      <rPr>
        <sz val="12"/>
        <color theme="1"/>
        <rFont val="Calibri"/>
        <family val="2"/>
      </rPr>
      <t>: foot infection</t>
    </r>
  </si>
  <si>
    <t>CKD</t>
  </si>
  <si>
    <t>Chronic back pain
Cataract/glaucoma
Injury globe R eye</t>
  </si>
  <si>
    <t>Eye surgery
Glaucoma surgery</t>
  </si>
  <si>
    <t>insulin detemir
metformin
aspirin
atorvastatin</t>
  </si>
  <si>
    <t>amlodipine
aspirin
atorvastatin
clopidogrel
insulin detemir
metformin</t>
  </si>
  <si>
    <t>small infarction of left parietal lobe</t>
  </si>
  <si>
    <r>
      <t xml:space="preserve">Mild dysarthria
</t>
    </r>
    <r>
      <rPr>
        <u/>
        <sz val="12"/>
        <color theme="1"/>
        <rFont val="Calibri"/>
        <family val="2"/>
      </rPr>
      <t>Discharge</t>
    </r>
    <r>
      <rPr>
        <sz val="12"/>
        <color theme="1"/>
        <rFont val="Calibri"/>
        <family val="2"/>
      </rPr>
      <t>: slurred speech</t>
    </r>
  </si>
  <si>
    <r>
      <t xml:space="preserve">RUE pain/numbness/weakness/
parasthesis.
R UMN facial palsy
RUE/RLE motor drift
RLE limb ataxia 
Mild headache
</t>
    </r>
    <r>
      <rPr>
        <u/>
        <sz val="12"/>
        <color theme="1"/>
        <rFont val="Calibri"/>
        <family val="2"/>
      </rPr>
      <t>Discharge</t>
    </r>
    <r>
      <rPr>
        <sz val="12"/>
        <color theme="1"/>
        <rFont val="Calibri"/>
        <family val="2"/>
      </rPr>
      <t>: R facial droop, RUE/RLE
weakness, gait deferred</t>
    </r>
  </si>
  <si>
    <r>
      <rPr>
        <u/>
        <sz val="12"/>
        <color theme="1"/>
        <rFont val="Calibri"/>
        <family val="2"/>
      </rPr>
      <t>PCP follow-up</t>
    </r>
    <r>
      <rPr>
        <sz val="12"/>
        <color theme="1"/>
        <rFont val="Calibri"/>
        <family val="2"/>
      </rPr>
      <t>: vaccination, T2DM, HTN,
CKD, pre-op evaluation</t>
    </r>
  </si>
  <si>
    <t>CKD, COPD</t>
  </si>
  <si>
    <t>Intermittent RLE numbness
Slurred speech
Occasional gaze</t>
  </si>
  <si>
    <t>Vascular surgery
Dialysis fistula creation
Skin biopsy</t>
  </si>
  <si>
    <t>apixaban
atorvastatin
insulin detemir
metoprolol
furosemide
amlodipine
clonidine
doxazosin
hydralazine
losartan
sitagliptin</t>
  </si>
  <si>
    <t>metoprolol
amlodipine
clonidine
doxazosin
hydralazine
losartan</t>
  </si>
  <si>
    <t>apixaban
atorvastatin
insulin detemir
metoprolol</t>
  </si>
  <si>
    <t>right basal ganglia capsular lacunar infarct</t>
  </si>
  <si>
    <r>
      <t xml:space="preserve">Altered mental status, confusion.
Pt did not know where they were,
inappropriate context of speech,
agitation. Not following commands.
</t>
    </r>
    <r>
      <rPr>
        <u/>
        <sz val="12"/>
        <color theme="1"/>
        <rFont val="Calibri"/>
        <family val="2"/>
      </rPr>
      <t>Discharge</t>
    </r>
    <r>
      <rPr>
        <sz val="12"/>
        <color theme="1"/>
        <rFont val="Calibri"/>
        <family val="2"/>
      </rPr>
      <t>: oriented x4</t>
    </r>
  </si>
  <si>
    <r>
      <rPr>
        <u/>
        <sz val="12"/>
        <color theme="1"/>
        <rFont val="Calibri"/>
        <family val="2"/>
      </rPr>
      <t>Discharge</t>
    </r>
    <r>
      <rPr>
        <sz val="12"/>
        <color theme="1"/>
        <rFont val="Calibri"/>
        <family val="2"/>
      </rPr>
      <t>: mild dysarthria</t>
    </r>
  </si>
  <si>
    <r>
      <t xml:space="preserve">Urinary incontinence
Fall x2, wobbly gait
Headache, dizziness
</t>
    </r>
    <r>
      <rPr>
        <u/>
        <sz val="12"/>
        <color theme="1"/>
        <rFont val="Calibri"/>
        <family val="2"/>
      </rPr>
      <t>Discharge</t>
    </r>
    <r>
      <rPr>
        <sz val="12"/>
        <color theme="1"/>
        <rFont val="Calibri"/>
        <family val="2"/>
      </rPr>
      <t>: L sided weakness</t>
    </r>
  </si>
  <si>
    <r>
      <rPr>
        <u/>
        <sz val="12"/>
        <color theme="1"/>
        <rFont val="Calibri"/>
        <family val="2"/>
      </rPr>
      <t>Vascular surgery follow-up</t>
    </r>
    <r>
      <rPr>
        <sz val="12"/>
        <color theme="1"/>
        <rFont val="Calibri"/>
        <family val="2"/>
      </rPr>
      <t>: evaluation
for L brachiocephalic AVF</t>
    </r>
  </si>
  <si>
    <t>Pt not adherant to antihypertensive medications
prior to stroke; uncontrolled HTN</t>
  </si>
  <si>
    <t>Endometrial ablation
IR replace transneph stent bilat
Tubal ligation</t>
  </si>
  <si>
    <t>amlodipine
atenolol</t>
  </si>
  <si>
    <t>amlodipine
aspirin
atenolol
atorvastatin</t>
  </si>
  <si>
    <t>all deficits resolved after administration of TPA</t>
  </si>
  <si>
    <t>No evidence of acute territorial infarct</t>
  </si>
  <si>
    <t>No VTE prophylaxis besides
SCDs due to TPA administration</t>
  </si>
  <si>
    <r>
      <t xml:space="preserve">Altered mental status
Emotionally labile
</t>
    </r>
    <r>
      <rPr>
        <u/>
        <sz val="12"/>
        <color theme="1"/>
        <rFont val="Calibri"/>
        <family val="2"/>
      </rPr>
      <t>Discharge</t>
    </r>
    <r>
      <rPr>
        <sz val="12"/>
        <color theme="1"/>
        <rFont val="Calibri"/>
        <family val="2"/>
      </rPr>
      <t>: oriented x4, WFL</t>
    </r>
  </si>
  <si>
    <t>Sudden onset expressive
aphasia, unable to speak
in sentences. Deficits resolved after TPA administration.</t>
  </si>
  <si>
    <t>Headache
No focal neurological deficits</t>
  </si>
  <si>
    <r>
      <rPr>
        <u/>
        <sz val="12"/>
        <color theme="1"/>
        <rFont val="Calibri"/>
        <family val="2"/>
      </rPr>
      <t>ED</t>
    </r>
    <r>
      <rPr>
        <sz val="12"/>
        <color theme="1"/>
        <rFont val="Calibri"/>
        <family val="2"/>
      </rPr>
      <t>: postconcussive syndrome, fall, HTN</t>
    </r>
  </si>
  <si>
    <t>BP on 8/12/2019 in urgent care for tonsillitis
was 130/90</t>
  </si>
  <si>
    <t>HC</t>
  </si>
  <si>
    <t>L sided weakness</t>
  </si>
  <si>
    <t>Day/month of prior stroke UNK,
only year (2020)</t>
  </si>
  <si>
    <t>Myomectomy
Tubal ligation
Wisdom tooth extraction</t>
  </si>
  <si>
    <t>Statin
Antidepressants</t>
  </si>
  <si>
    <t>atorvastatin
fluoxetine
mirtazapine
olanzapine</t>
  </si>
  <si>
    <t>Antithrombotic
Statin
Antidepressants</t>
  </si>
  <si>
    <t>aspirin
atorvastatin
fluoxetine
mirtazapine
olanzapine</t>
  </si>
  <si>
    <t>fluoxetine
mirtazapine</t>
  </si>
  <si>
    <t>right basal ganglian infarct and scattered frontopartietal acute infarcts</t>
  </si>
  <si>
    <t>Not TPA candidate b/c time of
symptom onset unclear</t>
  </si>
  <si>
    <t>Patient was readmitted 2 days after discharge due to intoxication and fall due to residul left sided weakness</t>
  </si>
  <si>
    <t>Vascular surgery
Neurology</t>
  </si>
  <si>
    <t>Acute on chronic LUE/LLE weakness
RUE/RLE weakness</t>
  </si>
  <si>
    <r>
      <rPr>
        <u/>
        <sz val="12"/>
        <color theme="1"/>
        <rFont val="Calibri"/>
        <family val="2"/>
      </rPr>
      <t>ED</t>
    </r>
    <r>
      <rPr>
        <sz val="12"/>
        <color theme="1"/>
        <rFont val="Calibri"/>
        <family val="2"/>
      </rPr>
      <t>: hypotension, SUD, falls</t>
    </r>
  </si>
  <si>
    <t>BP on 9/12/2021 in ED for falls/SUD was 111/63</t>
  </si>
  <si>
    <t>Breast excisional biopsy
Kidney surgery
Thyroid surgery</t>
  </si>
  <si>
    <t>amlodipine
aspirin
atorvastatin
clopidogrel</t>
  </si>
  <si>
    <t>subacute lacunar infarct anterior aspect right basal ganglia</t>
  </si>
  <si>
    <t>Patient admitted to ED then transferred to PAR for 10 days</t>
  </si>
  <si>
    <t>Neurology</t>
  </si>
  <si>
    <t>Severe dysphagia</t>
  </si>
  <si>
    <r>
      <t xml:space="preserve">Pt awake but not oriented to
person, place, time, or situation
</t>
    </r>
    <r>
      <rPr>
        <u/>
        <sz val="12"/>
        <color theme="1"/>
        <rFont val="Calibri"/>
        <family val="2"/>
      </rPr>
      <t>Discharge</t>
    </r>
    <r>
      <rPr>
        <sz val="12"/>
        <color theme="1"/>
        <rFont val="Calibri"/>
        <family val="2"/>
      </rPr>
      <t>: oriented x4, WFL</t>
    </r>
  </si>
  <si>
    <t>LUE/LLE weakness
Fall/collapse</t>
  </si>
  <si>
    <r>
      <rPr>
        <u/>
        <sz val="12"/>
        <color theme="1"/>
        <rFont val="Calibri"/>
        <family val="2"/>
      </rPr>
      <t>Cardiology follow-up</t>
    </r>
    <r>
      <rPr>
        <sz val="12"/>
        <color theme="1"/>
        <rFont val="Calibri"/>
        <family val="2"/>
      </rPr>
      <t>: cardiac
conduction disorder</t>
    </r>
  </si>
  <si>
    <t>Nissen fundoplication
Cardiac surgery (stent)
Lung biopsy
Rotator cuff repair
Cystoscopy w/ laser lithotripsy
Vasectomy
Circumcision
Coronary angioplasty
Hernia repair</t>
  </si>
  <si>
    <t>aspirin
atorvastatin
pirfenidone</t>
  </si>
  <si>
    <t>apixaban
aspirin
atorvastatin
pirfenidone</t>
  </si>
  <si>
    <t>small acute infarct of left corona radiata</t>
  </si>
  <si>
    <t>Cardiology
Neurology</t>
  </si>
  <si>
    <r>
      <t xml:space="preserve">Slurred speech, difficulty
speaking
</t>
    </r>
    <r>
      <rPr>
        <u/>
        <sz val="12"/>
        <color theme="1"/>
        <rFont val="Calibri"/>
        <family val="2"/>
      </rPr>
      <t>Discharge</t>
    </r>
    <r>
      <rPr>
        <sz val="12"/>
        <color theme="1"/>
        <rFont val="Calibri"/>
        <family val="2"/>
      </rPr>
      <t>: deficits improved</t>
    </r>
  </si>
  <si>
    <r>
      <rPr>
        <u/>
        <sz val="12"/>
        <color theme="1"/>
        <rFont val="Calibri"/>
        <family val="2"/>
      </rPr>
      <t>PCP follow-up</t>
    </r>
    <r>
      <rPr>
        <sz val="12"/>
        <color theme="1"/>
        <rFont val="Calibri"/>
        <family val="2"/>
      </rPr>
      <t>: anemia, CAD, OSA, GERD,
pulmonary fibrosis, HLD, chronic respiratory failure</t>
    </r>
  </si>
  <si>
    <t>Diabetic neuropathy in feet</t>
  </si>
  <si>
    <t>Colonoscopy
Endoscopy
Esophagogastroduodenoscopy
Coronary artery bypass graft
Cardiac catheterization
Coronary angioplasty w/ stent
Elbow surgery (MRSA removal)</t>
  </si>
  <si>
    <t>Statin
Antihypertensives
Antidepressant
Diabetes Medication</t>
  </si>
  <si>
    <t>atorvastatin
carvedilol
citalopram
gabapentin
insulin aspart
insulin detemir
nitroglycerin</t>
  </si>
  <si>
    <t>Antithrombotic
Statin
Antihypertensives
Antidepressant
Diabetes Medication</t>
  </si>
  <si>
    <t>aspirin
atorvastatin
carvedilol
citalopram
gabapentin
insulin aspart
insulin detemir
nitroglycerin</t>
  </si>
  <si>
    <t>Stroke symptoms occurred while patient was already admitted for different problem</t>
  </si>
  <si>
    <t>Infarct involving head of caudate nucleus and adjacent white matter, area of acute ischemia in the right globus pallidus</t>
  </si>
  <si>
    <t>patient readmitted 3 days after discharge for BLE weakness and faitgue</t>
  </si>
  <si>
    <t>Vasculary surgery
Neurology
PCP</t>
  </si>
  <si>
    <t>Oriented x4, following commands</t>
  </si>
  <si>
    <t>No focal neurological deficits
Dizziniess, vomitting
Generalized weakness</t>
  </si>
  <si>
    <r>
      <rPr>
        <u/>
        <sz val="12"/>
        <color theme="1"/>
        <rFont val="Calibri"/>
        <family val="2"/>
      </rPr>
      <t>ED</t>
    </r>
    <r>
      <rPr>
        <sz val="12"/>
        <color theme="1"/>
        <rFont val="Calibri"/>
        <family val="2"/>
      </rPr>
      <t>: AKI, hyperglycemia, near syncope, GI
bleed, CHF</t>
    </r>
  </si>
  <si>
    <t>BP on 7/12/2021 at a cardiology follow-up was 106/70</t>
  </si>
  <si>
    <t>Hispanic or Latino</t>
  </si>
  <si>
    <t>White or Caucasian</t>
  </si>
  <si>
    <t>Gender identity not noted; Language: Spanish (needs interpreter)</t>
  </si>
  <si>
    <t>HTN present, so chart updated</t>
  </si>
  <si>
    <t>PMHx not on file</t>
  </si>
  <si>
    <t>aspirin
levothyroxine
furosemide</t>
  </si>
  <si>
    <t>aspirin
atorvastatin
furosemide
levothyroxine
metoprolol</t>
  </si>
  <si>
    <t>Distribution of PCA, left cingulate gyrus</t>
  </si>
  <si>
    <t>Acute left PCA distribution cortical infarction. Tiny to small acute
infarcts in the posterior left parietal lobe and left cingulate gyrus.</t>
  </si>
  <si>
    <t>Pharyngeal dysphagia</t>
  </si>
  <si>
    <t>Disoriented x4</t>
  </si>
  <si>
    <t>Slurred speech, mild
dysarthria, severe aphasia w/
fragmentary expression. Improved w/ tx.</t>
  </si>
  <si>
    <r>
      <t xml:space="preserve">L homonymous hemianopia
Ataxia, difficulty standing
Dizziness, headache
Vision changes in R eye
</t>
    </r>
    <r>
      <rPr>
        <u/>
        <sz val="12"/>
        <color theme="1"/>
        <rFont val="Calibri"/>
        <family val="2"/>
      </rPr>
      <t>Discharge</t>
    </r>
    <r>
      <rPr>
        <sz val="12"/>
        <color theme="1"/>
        <rFont val="Calibri"/>
        <family val="2"/>
      </rPr>
      <t>: visual field defect, mild
ataxia</t>
    </r>
  </si>
  <si>
    <r>
      <rPr>
        <u/>
        <sz val="12"/>
        <color rgb="FF000000"/>
        <rFont val="Calibri"/>
        <family val="2"/>
      </rPr>
      <t>Cardiology</t>
    </r>
    <r>
      <rPr>
        <sz val="12"/>
        <color rgb="FF000000"/>
        <rFont val="Calibri"/>
        <family val="2"/>
      </rPr>
      <t>: periphreal edema, smoking</t>
    </r>
  </si>
  <si>
    <t>Cardiac catheterization</t>
  </si>
  <si>
    <t>aspirin
atorvastatin
losartan
metoprolol
nitroglycerin
spironolactone
ticagrelor</t>
  </si>
  <si>
    <t>losartan
metoprolol
spironolactone</t>
  </si>
  <si>
    <t>Small acute-subacute right cerebellar infarct. Tiny small acute-subacute infarcts suspected supratentorially, mostly scattered in the bilateral corona radiata </t>
  </si>
  <si>
    <r>
      <t xml:space="preserve">Altered mental status
Flat affect, confused,
unresponsive.
Only oriented to person
and place.
</t>
    </r>
    <r>
      <rPr>
        <u/>
        <sz val="12"/>
        <color theme="1"/>
        <rFont val="Calibri"/>
        <family val="2"/>
      </rPr>
      <t>Discharge</t>
    </r>
    <r>
      <rPr>
        <sz val="12"/>
        <color theme="1"/>
        <rFont val="Calibri"/>
        <family val="2"/>
      </rPr>
      <t>: oriented to person
and place, does not follow
commands consistently, normal
mood/affect.</t>
    </r>
  </si>
  <si>
    <r>
      <t xml:space="preserve">No focal neurological deficits
</t>
    </r>
    <r>
      <rPr>
        <u/>
        <sz val="12"/>
        <color theme="1"/>
        <rFont val="Calibri"/>
        <family val="2"/>
      </rPr>
      <t>Discharge</t>
    </r>
    <r>
      <rPr>
        <sz val="12"/>
        <color theme="1"/>
        <rFont val="Calibri"/>
        <family val="2"/>
      </rPr>
      <t>: RUE weakness</t>
    </r>
  </si>
  <si>
    <r>
      <rPr>
        <u/>
        <sz val="12"/>
        <color theme="1"/>
        <rFont val="Calibri"/>
        <family val="2"/>
      </rPr>
      <t>ED</t>
    </r>
    <r>
      <rPr>
        <sz val="12"/>
        <color theme="1"/>
        <rFont val="Calibri"/>
        <family val="2"/>
      </rPr>
      <t>: STEMI</t>
    </r>
  </si>
  <si>
    <t>LKBP was taken at discharge from ED on
6/10/2021 for STEMI; this is a separate ED visit
from the stroke. There is no other available BP.</t>
  </si>
  <si>
    <t>Small bowel resection
Repair incisional hernia
Colonoscopy
Esophagogastroduodenoscopy
Hysterectomy</t>
  </si>
  <si>
    <t>amlodipine
atorvastatin
lisinopril
potassium chloride</t>
  </si>
  <si>
    <t>amlodipine
lisinopril</t>
  </si>
  <si>
    <t>amlodipine
aspirin
atorvastatin
potassium chloride</t>
  </si>
  <si>
    <t>infarct of left caudal pons</t>
  </si>
  <si>
    <t>Pt had an AD, but not on file</t>
  </si>
  <si>
    <t>Mild oropharyngeal dysphagia;
no s/s aspiration</t>
  </si>
  <si>
    <r>
      <t xml:space="preserve">Impaired cognition, only oriented to
person and situation, delayed
responses to stimuli.
</t>
    </r>
    <r>
      <rPr>
        <u/>
        <sz val="12"/>
        <color theme="1"/>
        <rFont val="Calibri"/>
        <family val="2"/>
      </rPr>
      <t>Discharge</t>
    </r>
    <r>
      <rPr>
        <sz val="12"/>
        <color theme="1"/>
        <rFont val="Calibri"/>
        <family val="2"/>
      </rPr>
      <t>: oriented to person and
place</t>
    </r>
  </si>
  <si>
    <r>
      <t xml:space="preserve">Some dysarthria and difficulty
finding words
</t>
    </r>
    <r>
      <rPr>
        <u/>
        <sz val="12"/>
        <color theme="1"/>
        <rFont val="Calibri"/>
        <family val="2"/>
      </rPr>
      <t>Discharge</t>
    </r>
    <r>
      <rPr>
        <sz val="12"/>
        <color theme="1"/>
        <rFont val="Calibri"/>
        <family val="2"/>
      </rPr>
      <t>: difficulty finding
words</t>
    </r>
  </si>
  <si>
    <r>
      <t xml:space="preserve">RUE/RLE weakness
Dizziness
</t>
    </r>
    <r>
      <rPr>
        <u/>
        <sz val="12"/>
        <color theme="1"/>
        <rFont val="Calibri"/>
        <family val="2"/>
      </rPr>
      <t>Discharge</t>
    </r>
    <r>
      <rPr>
        <sz val="12"/>
        <color theme="1"/>
        <rFont val="Calibri"/>
        <family val="2"/>
      </rPr>
      <t>: R sided weakness</t>
    </r>
  </si>
  <si>
    <r>
      <rPr>
        <u/>
        <sz val="12"/>
        <color theme="1"/>
        <rFont val="Calibri"/>
        <family val="2"/>
      </rPr>
      <t>Cardiology follow-up</t>
    </r>
    <r>
      <rPr>
        <sz val="12"/>
        <color theme="1"/>
        <rFont val="Calibri"/>
        <family val="2"/>
      </rPr>
      <t>: bradycardia, HTN,
edema, AFIB, stroke</t>
    </r>
  </si>
  <si>
    <t>Colonoscopy
Cervical discectomy
Appendectomy
Liver biopsy</t>
  </si>
  <si>
    <t>Antihypertensives
Antidepressant</t>
  </si>
  <si>
    <t>amlodipine
hydrochlorothiazide
sertraline
quetiapine</t>
  </si>
  <si>
    <t>amlodipine
hydrochlorothiazide</t>
  </si>
  <si>
    <t>amlodipine
aspirin
hydrochlorothiazide
isosorbide mononitrate
lisinopril
metoprolol
rosuvastatin
sertraline</t>
  </si>
  <si>
    <r>
      <t xml:space="preserve">Altered mental status, confusion.
Deficit in short-term memory recall.
</t>
    </r>
    <r>
      <rPr>
        <u/>
        <sz val="12"/>
        <color theme="1"/>
        <rFont val="Calibri"/>
        <family val="2"/>
      </rPr>
      <t>Discharge</t>
    </r>
    <r>
      <rPr>
        <sz val="12"/>
        <color theme="1"/>
        <rFont val="Calibri"/>
        <family val="2"/>
      </rPr>
      <t>: oriented x3, deficits
improved</t>
    </r>
  </si>
  <si>
    <r>
      <t xml:space="preserve">Slurred/stuttering speech
</t>
    </r>
    <r>
      <rPr>
        <u/>
        <sz val="12"/>
        <color theme="1"/>
        <rFont val="Calibri"/>
        <family val="2"/>
      </rPr>
      <t>Discharge</t>
    </r>
    <r>
      <rPr>
        <sz val="12"/>
        <color theme="1"/>
        <rFont val="Calibri"/>
        <family val="2"/>
      </rPr>
      <t>: moderate aphasia,
stuttering speech, dysarthria
improved</t>
    </r>
  </si>
  <si>
    <r>
      <t xml:space="preserve">R sided facial numbness
Loss of balance
R sided grip weakness/incoordination
RUE dysmetria/ataxia
</t>
    </r>
    <r>
      <rPr>
        <u/>
        <sz val="12"/>
        <color theme="1"/>
        <rFont val="Calibri"/>
        <family val="2"/>
      </rPr>
      <t>Discharge</t>
    </r>
    <r>
      <rPr>
        <sz val="12"/>
        <color theme="1"/>
        <rFont val="Calibri"/>
        <family val="2"/>
      </rPr>
      <t>: RUE ataxia/dysmetria</t>
    </r>
  </si>
  <si>
    <r>
      <rPr>
        <u/>
        <sz val="12"/>
        <color theme="1"/>
        <rFont val="Calibri"/>
        <family val="2"/>
      </rPr>
      <t>PCP annual PE</t>
    </r>
    <r>
      <rPr>
        <sz val="12"/>
        <color theme="1"/>
        <rFont val="Calibri"/>
        <family val="2"/>
      </rPr>
      <t>: HTN, HLD, depression,
anxiety</t>
    </r>
  </si>
  <si>
    <t>Nonadherent to antihypertensive medication and
low-sodium diet</t>
  </si>
  <si>
    <t>No PMHXx on file, but pt has had no
prior stroke/TIA</t>
  </si>
  <si>
    <t>cyclobenzaprine
zolpidem
lisinopril</t>
  </si>
  <si>
    <t>Antithrombotic
Statin
Antihypertensives
Sleep Medication</t>
  </si>
  <si>
    <t>aspirin
atorvastatin
cardvedilol
cyclobenzaprine
lisinopril/hydrochlorothiazide
zolpidem</t>
  </si>
  <si>
    <t>subacute left thalamic infarct</t>
  </si>
  <si>
    <r>
      <t>Oriented x4, WFL</t>
    </r>
    <r>
      <rPr>
        <u/>
        <sz val="12"/>
        <color theme="1"/>
        <rFont val="Calibri"/>
        <family val="2"/>
      </rPr>
      <t xml:space="preserve">
Discharge</t>
    </r>
    <r>
      <rPr>
        <sz val="12"/>
        <color theme="1"/>
        <rFont val="Calibri"/>
        <family val="2"/>
      </rPr>
      <t>: oriented x4, follows
commands</t>
    </r>
  </si>
  <si>
    <r>
      <t xml:space="preserve">RUE/RLE weakness/numbness
R sided facial numbness
RUE drift
Ataxia
</t>
    </r>
    <r>
      <rPr>
        <u/>
        <sz val="12"/>
        <color theme="1"/>
        <rFont val="Calibri"/>
        <family val="2"/>
      </rPr>
      <t>Discharge</t>
    </r>
    <r>
      <rPr>
        <sz val="12"/>
        <color theme="1"/>
        <rFont val="Calibri"/>
        <family val="2"/>
      </rPr>
      <t>: R sided numbness, RUE
weakness/drift</t>
    </r>
  </si>
  <si>
    <t>normocytic anemia;
HTN present, so chart updated</t>
  </si>
  <si>
    <t>Bipolar disorder</t>
  </si>
  <si>
    <t>Leg amputation through knee</t>
  </si>
  <si>
    <t>Antihypertensives
Statin
Antithrombotic
Diabetes Medication
Epileptic Medication</t>
  </si>
  <si>
    <t>amlodipine
aspirin
atorvastatin
clopidogrel
gabapentin
insulin aspart
insulin detemir
levetiracetam
metoprolol</t>
  </si>
  <si>
    <t>left parietal posterior temporal lobe infarct</t>
  </si>
  <si>
    <t>patient found to have  leukocytosis, lactic acidosis and tachycardia on admission</t>
  </si>
  <si>
    <r>
      <rPr>
        <u/>
        <sz val="12"/>
        <color theme="1"/>
        <rFont val="Calibri"/>
        <family val="2"/>
      </rPr>
      <t>Discharge</t>
    </r>
    <r>
      <rPr>
        <sz val="12"/>
        <color theme="1"/>
        <rFont val="Calibri"/>
        <family val="2"/>
      </rPr>
      <t>: oriented x3, lethargic, 
confused, impaired cognition</t>
    </r>
  </si>
  <si>
    <r>
      <t xml:space="preserve">Unable to assess neurological status
Headache, vomitting, fall
</t>
    </r>
    <r>
      <rPr>
        <u/>
        <sz val="12"/>
        <color theme="1"/>
        <rFont val="Calibri"/>
        <family val="2"/>
      </rPr>
      <t>Discharge</t>
    </r>
    <r>
      <rPr>
        <sz val="12"/>
        <color theme="1"/>
        <rFont val="Calibri"/>
        <family val="2"/>
      </rPr>
      <t>: pt moving extremities</t>
    </r>
  </si>
  <si>
    <t>Ankle surgery</t>
  </si>
  <si>
    <t>amlodipine
aspirin
atorvastatin
tizanidine</t>
  </si>
  <si>
    <t>&lt; 15% stenosis of left proximal PCA</t>
  </si>
  <si>
    <t>acute left pontine infarct</t>
  </si>
  <si>
    <t>Patient admitted to ED then transferred to PAR for 27 days</t>
  </si>
  <si>
    <t>Oriented x4,WFL</t>
  </si>
  <si>
    <r>
      <t xml:space="preserve">RUE/RLE paralysis
Loss of lisinopril (R)
Weak shoulder shrug (R)
Gait deferred
R gaze preference
Fall/collpase
</t>
    </r>
    <r>
      <rPr>
        <u/>
        <sz val="12"/>
        <color theme="1"/>
        <rFont val="Calibri"/>
        <family val="2"/>
      </rPr>
      <t>Discharge</t>
    </r>
    <r>
      <rPr>
        <sz val="12"/>
        <color theme="1"/>
        <rFont val="Calibri"/>
        <family val="2"/>
      </rPr>
      <t>: RUE/RLE weakness</t>
    </r>
  </si>
  <si>
    <r>
      <rPr>
        <u/>
        <sz val="12"/>
        <color theme="1"/>
        <rFont val="Calibri"/>
        <family val="2"/>
      </rPr>
      <t>ED</t>
    </r>
    <r>
      <rPr>
        <sz val="12"/>
        <color theme="1"/>
        <rFont val="Calibri"/>
        <family val="2"/>
      </rPr>
      <t>: cellulitis RLE, eczema</t>
    </r>
  </si>
  <si>
    <t>White or Causasian</t>
  </si>
  <si>
    <t>dementia</t>
  </si>
  <si>
    <t>Hysterectomy
Appendectomy
Cholecystectomy
Coronary artery bypass graft</t>
  </si>
  <si>
    <t>Antihypertensives
Diabetes Medication
Anxiolytic</t>
  </si>
  <si>
    <t>apixaban
dapagliflozin
fenofibrate
lisinopril
metformin
semaglutide
sertraline</t>
  </si>
  <si>
    <t>sertraline (unk if on at arrival)</t>
  </si>
  <si>
    <t>infarct of right corona radiata extending to right internal capsule</t>
  </si>
  <si>
    <r>
      <t xml:space="preserve">SCDs b/c subdural hematoma
</t>
    </r>
    <r>
      <rPr>
        <u/>
        <sz val="12"/>
        <color theme="1"/>
        <rFont val="Calibri"/>
        <family val="2"/>
      </rPr>
      <t>NOAC</t>
    </r>
    <r>
      <rPr>
        <sz val="12"/>
        <color theme="1"/>
        <rFont val="Calibri"/>
        <family val="2"/>
      </rPr>
      <t>: Apixaban</t>
    </r>
  </si>
  <si>
    <t>Neurosurgery
Neurology
PCP</t>
  </si>
  <si>
    <r>
      <t xml:space="preserve">Oriented x1, altered mental status
</t>
    </r>
    <r>
      <rPr>
        <u/>
        <sz val="12"/>
        <color theme="1"/>
        <rFont val="Calibri"/>
        <family val="2"/>
      </rPr>
      <t>Discharge</t>
    </r>
    <r>
      <rPr>
        <sz val="12"/>
        <color theme="1"/>
        <rFont val="Calibri"/>
        <family val="2"/>
      </rPr>
      <t>: oriented x4</t>
    </r>
  </si>
  <si>
    <t>Slow speech</t>
  </si>
  <si>
    <t>Fall
No focal neurological deficits</t>
  </si>
  <si>
    <r>
      <rPr>
        <u/>
        <sz val="12"/>
        <color theme="1"/>
        <rFont val="Calibri"/>
        <family val="2"/>
      </rPr>
      <t>ED</t>
    </r>
    <r>
      <rPr>
        <sz val="12"/>
        <color theme="1"/>
        <rFont val="Calibri"/>
        <family val="2"/>
      </rPr>
      <t>: acute encephalopathy, confusion</t>
    </r>
  </si>
  <si>
    <t>BP on 10/31/2021 in ED for syncope was 155/72</t>
  </si>
  <si>
    <t>Degenerative lumbar disc
disease</t>
  </si>
  <si>
    <t>Colonoscopy
Esophagogastroduodenoscopy
Liver biopsy
Laparoscopic cholecystectomy
Esophageal dilation
Heel spur excision
Blocked fallopian tube
Tubal ligation</t>
  </si>
  <si>
    <t>gabapentin
rosuvastatin</t>
  </si>
  <si>
    <t>aspirin
atorvastatin
clopidogrel
gabepentin</t>
  </si>
  <si>
    <t>Subacute infarcts of the left parieto-occipital lobe, posterior left temporal lobe, left splenium and left thalamus, Multiple acute infarcts in the left posterior cerebral artery territory</t>
  </si>
  <si>
    <t>Patient admitted to ED then transferred to PAR for 8 days</t>
  </si>
  <si>
    <t>patient underwent transesophogeal echo 7 days after stroke onset</t>
  </si>
  <si>
    <r>
      <t xml:space="preserve">Altered mental status, confusion,
lethargy, oriented x2
</t>
    </r>
    <r>
      <rPr>
        <u/>
        <sz val="12"/>
        <color theme="1"/>
        <rFont val="Calibri"/>
        <family val="2"/>
      </rPr>
      <t>Discharge</t>
    </r>
    <r>
      <rPr>
        <sz val="12"/>
        <color theme="1"/>
        <rFont val="Calibri"/>
        <family val="2"/>
      </rPr>
      <t>: oriented to person, place,
and time; follows commands</t>
    </r>
  </si>
  <si>
    <t>Cannot repeat sentences
correctly.</t>
  </si>
  <si>
    <t>Fall, ataxia
Diplopia</t>
  </si>
  <si>
    <r>
      <rPr>
        <u/>
        <sz val="12"/>
        <color theme="1"/>
        <rFont val="Calibri"/>
        <family val="2"/>
      </rPr>
      <t>PCP</t>
    </r>
    <r>
      <rPr>
        <sz val="12"/>
        <color theme="1"/>
        <rFont val="Calibri"/>
        <family val="2"/>
      </rPr>
      <t>: diplopia, dizziness, vertigo</t>
    </r>
  </si>
  <si>
    <t>cardiomyopathy, hyperlipidemia</t>
  </si>
  <si>
    <t>quit 20 years ago</t>
  </si>
  <si>
    <t>Cardiac catheterization
Total hip arthroplasty</t>
  </si>
  <si>
    <t>metoprolol
spironolactone
furosemide
sacubitril/valsartan</t>
  </si>
  <si>
    <t>metoprolol
spironolactone
sacubitril/valsartan</t>
  </si>
  <si>
    <t>aspirin
atorvastatin
furosemide
metoprolol
spironolactone 
sacubitril/valsartan</t>
  </si>
  <si>
    <t>Small, acute lacunar infarct involving the right posterior basal ganglia and corona radiata</t>
  </si>
  <si>
    <t>Oriented x3, WFL</t>
  </si>
  <si>
    <r>
      <t xml:space="preserve">Generalized weakness, fall
L sided weakness
Decreased grip strength (L)
</t>
    </r>
    <r>
      <rPr>
        <u/>
        <sz val="12"/>
        <color theme="1"/>
        <rFont val="Calibri"/>
        <family val="2"/>
      </rPr>
      <t>Discharge</t>
    </r>
    <r>
      <rPr>
        <sz val="12"/>
        <color theme="1"/>
        <rFont val="Calibri"/>
        <family val="2"/>
      </rPr>
      <t>: decreased sensation LUE</t>
    </r>
  </si>
  <si>
    <r>
      <rPr>
        <u/>
        <sz val="12"/>
        <color theme="1"/>
        <rFont val="Calibri"/>
        <family val="2"/>
      </rPr>
      <t>ED</t>
    </r>
    <r>
      <rPr>
        <sz val="12"/>
        <color theme="1"/>
        <rFont val="Calibri"/>
        <family val="2"/>
      </rPr>
      <t>: rectal pain, anal fissure</t>
    </r>
  </si>
  <si>
    <t>Neuropathy, unspecified</t>
  </si>
  <si>
    <t>No Surg Hx</t>
  </si>
  <si>
    <t>atorvastatin
duloxetine
aspirin</t>
  </si>
  <si>
    <t>Duloxetine used for neuropathy</t>
  </si>
  <si>
    <t>Acute small-to-moderate MCA infarction primarily centered about the right insula with hemorrhagic transformation anteriorly</t>
  </si>
  <si>
    <t>Slurred speech
Mild dysarthria</t>
  </si>
  <si>
    <r>
      <t xml:space="preserve">LUE weakness/numbness/tingling/drift
L sided facial (mouth) droop; drooling
Headache
</t>
    </r>
    <r>
      <rPr>
        <u/>
        <sz val="12"/>
        <color theme="1"/>
        <rFont val="Calibri"/>
        <family val="2"/>
      </rPr>
      <t>Discharge</t>
    </r>
    <r>
      <rPr>
        <sz val="12"/>
        <color theme="1"/>
        <rFont val="Calibri"/>
        <family val="2"/>
      </rPr>
      <t>: slight flattening L nasolabial
fold</t>
    </r>
  </si>
  <si>
    <t>urinary retention; HTN present, so chart updated</t>
  </si>
  <si>
    <t>Breast cyst aspiration
Breast excisional biopsy</t>
  </si>
  <si>
    <t>enalapril
glimepiride</t>
  </si>
  <si>
    <t>enalapril</t>
  </si>
  <si>
    <t>atorvastatin
cyclobenzaprine
apixaban
enalapril 
gabapentin 
insulin glargine</t>
  </si>
  <si>
    <t>stenosis of ACAs and distal PCAs, perfusion defect in right MCA territory</t>
  </si>
  <si>
    <t>small right pontine infarct
Occlusion in 3 aa.</t>
  </si>
  <si>
    <t>Patient admitted to ED then transferred to PAR for 21 days</t>
  </si>
  <si>
    <t>patient underwent GI tube placement 7 days after stroke onset</t>
  </si>
  <si>
    <t>Neurology
Urology
PCP</t>
  </si>
  <si>
    <t>Gradually developed
oropharyngeal dysphagia</t>
  </si>
  <si>
    <t>Very mild dysarthria</t>
  </si>
  <si>
    <r>
      <t xml:space="preserve">Generalized weakness
Dizziness
Unsteady gait
</t>
    </r>
    <r>
      <rPr>
        <u/>
        <sz val="12"/>
        <color theme="1"/>
        <rFont val="Calibri"/>
        <family val="2"/>
      </rPr>
      <t>Discharge</t>
    </r>
    <r>
      <rPr>
        <sz val="12"/>
        <color theme="1"/>
        <rFont val="Calibri"/>
        <family val="2"/>
      </rPr>
      <t>: L sided weakness unchanged</t>
    </r>
  </si>
  <si>
    <r>
      <rPr>
        <u/>
        <sz val="12"/>
        <color theme="1"/>
        <rFont val="Calibri"/>
        <family val="2"/>
      </rPr>
      <t>ED</t>
    </r>
    <r>
      <rPr>
        <sz val="12"/>
        <color theme="1"/>
        <rFont val="Calibri"/>
        <family val="2"/>
      </rPr>
      <t>: sciatica, leg pain</t>
    </r>
  </si>
  <si>
    <t>Chronic microvascular disease w/
old L frontal and bilat cerebral infarcts</t>
  </si>
  <si>
    <t>Antihypertensives
Diabetes Medication
Statin</t>
  </si>
  <si>
    <t>insulin glargine
atorvastatin
losartan
sitagliptin</t>
  </si>
  <si>
    <t>insulin glargine
losartan 
metoprolol 
aspirin
atorvastatin 
clopidogrel
sitagliptin</t>
  </si>
  <si>
    <t>left vertebral artery occlusion</t>
  </si>
  <si>
    <t>left lateral medullary acute infarct</t>
  </si>
  <si>
    <t>Not TPA candidate b/c low NIHSS and exceeded time window</t>
  </si>
  <si>
    <t>Medical staff</t>
  </si>
  <si>
    <t>Onset of severe dysphagia</t>
  </si>
  <si>
    <r>
      <t xml:space="preserve">Was oriented x4/WFL upon arrival,
but over time became cognitively
impaired.
</t>
    </r>
    <r>
      <rPr>
        <u/>
        <sz val="12"/>
        <color theme="1"/>
        <rFont val="Calibri"/>
        <family val="2"/>
      </rPr>
      <t>Discharge</t>
    </r>
    <r>
      <rPr>
        <sz val="12"/>
        <color theme="1"/>
        <rFont val="Calibri"/>
        <family val="2"/>
      </rPr>
      <t>: oriented x3</t>
    </r>
  </si>
  <si>
    <r>
      <t xml:space="preserve">Inarticulate
Mild dysarthria
</t>
    </r>
    <r>
      <rPr>
        <u/>
        <sz val="12"/>
        <color theme="1"/>
        <rFont val="Calibri"/>
        <family val="2"/>
      </rPr>
      <t>Discharge</t>
    </r>
    <r>
      <rPr>
        <sz val="12"/>
        <color theme="1"/>
        <rFont val="Calibri"/>
        <family val="2"/>
      </rPr>
      <t>: speech normal</t>
    </r>
  </si>
  <si>
    <t>Nausea/vomitting/dizziness
Generalized weakness
Unable to ambulate
Partial L sided gaze</t>
  </si>
  <si>
    <r>
      <rPr>
        <u/>
        <sz val="12"/>
        <color theme="1"/>
        <rFont val="Calibri"/>
        <family val="2"/>
      </rPr>
      <t>ED</t>
    </r>
    <r>
      <rPr>
        <sz val="12"/>
        <color theme="1"/>
        <rFont val="Calibri"/>
        <family val="2"/>
      </rPr>
      <t>: viral gastroenteritis, abdominal pain</t>
    </r>
  </si>
  <si>
    <t>Cardiac defibrillator placement</t>
  </si>
  <si>
    <t>Antihypertensives
Antithrombotic
Statin
Anxiolytic</t>
  </si>
  <si>
    <t>rosuvastatin
amlodipine
clonazepam
furosemide</t>
  </si>
  <si>
    <t>Antihypertensives
Antithrombotic
Statin
Seizure Medication
Anxiolytic</t>
  </si>
  <si>
    <t>amiodarone
amlodipine
aspirin
atorvastatin
clonazepam
furosemide</t>
  </si>
  <si>
    <t>clonazepam</t>
  </si>
  <si>
    <t xml:space="preserve">Occlusion of the distal M1 segment of the 
right middle cerebral artery. Occlusion extends through the proximal M2 
segment, with reconstitution at the distal M2 segment. </t>
  </si>
  <si>
    <t>right MCA ischemic stroke</t>
  </si>
  <si>
    <t>Pt had AD, but not on file</t>
  </si>
  <si>
    <t>Specialist</t>
  </si>
  <si>
    <t>Severe oral dysphagia
Mild pharyngeal dysphagia</t>
  </si>
  <si>
    <r>
      <t xml:space="preserve">Lethargic, decreased cognition
</t>
    </r>
    <r>
      <rPr>
        <u/>
        <sz val="12"/>
        <color theme="1"/>
        <rFont val="Calibri"/>
        <family val="2"/>
      </rPr>
      <t>Discharge</t>
    </r>
    <r>
      <rPr>
        <sz val="12"/>
        <color theme="1"/>
        <rFont val="Calibri"/>
        <family val="2"/>
      </rPr>
      <t>: oriented x3, follows
commands</t>
    </r>
  </si>
  <si>
    <t>L sided weakness
Fall
Decreased movement LUE
Decreased sensitivity LLE</t>
  </si>
  <si>
    <r>
      <rPr>
        <u/>
        <sz val="12"/>
        <color theme="1"/>
        <rFont val="Calibri"/>
        <family val="2"/>
      </rPr>
      <t>OBGYN</t>
    </r>
    <r>
      <rPr>
        <sz val="12"/>
        <color theme="1"/>
        <rFont val="Calibri"/>
        <family val="2"/>
      </rPr>
      <t>: vulvar ulcer</t>
    </r>
  </si>
  <si>
    <t>Arteriovenous malformation</t>
  </si>
  <si>
    <t>Hx of intracranial AVM status post
AVM repair w/ coil placement</t>
  </si>
  <si>
    <t>Brain AVM repair
Tonsillectomy</t>
  </si>
  <si>
    <t>aspirin
atorvastatin</t>
  </si>
  <si>
    <t>Small acute infarcts in the right thalamus as well as medial right parietal lobe adjacent to the posterior horn of the right lateral ventricle</t>
  </si>
  <si>
    <t>Transferred to Emory for
overnight observation and
anticoagulation</t>
  </si>
  <si>
    <t>Transfer to Emory</t>
  </si>
  <si>
    <t>Headache/vomitting
L sided weakness</t>
  </si>
  <si>
    <t>Coronary stent</t>
  </si>
  <si>
    <t>Antidepressant</t>
  </si>
  <si>
    <t>bupropion
gabapentin
trazodone</t>
  </si>
  <si>
    <t>Antidepressant
Antithrombotic
Statin</t>
  </si>
  <si>
    <t>aspirin
atorvastatin
bupropion
gabapentin
trazodone</t>
  </si>
  <si>
    <t>bupropion
trazodone</t>
  </si>
  <si>
    <t>PCA territory</t>
  </si>
  <si>
    <t xml:space="preserve">Confluent cortical and subcortical hypoattenuation involves the right occipital lobe extending anteriorly to the posterior temporal lobe, most compatible with subacute PCA territory infarction </t>
  </si>
  <si>
    <t>Pt not given code status</t>
  </si>
  <si>
    <r>
      <t xml:space="preserve">Acute L sided vision loss
Retrobulbar severe headache
L sided homonymous hemianopsia
Difficulty ambulating
</t>
    </r>
    <r>
      <rPr>
        <u/>
        <sz val="12"/>
        <color theme="1"/>
        <rFont val="Calibri"/>
        <family val="2"/>
      </rPr>
      <t>Discharge</t>
    </r>
    <r>
      <rPr>
        <sz val="12"/>
        <color theme="1"/>
        <rFont val="Calibri"/>
        <family val="2"/>
      </rPr>
      <t>: L homonymous hemianopsia,
DTRs absent R knee</t>
    </r>
  </si>
  <si>
    <t>orthostasis, dvt</t>
  </si>
  <si>
    <t>Appendectomy
Bone marrow aspiration
Cardiac catheterization
Cataract extraction, bilat
Endometrial biopsy
Excision bone spur
Foot surgery
Lumbar back laminectomy
Repair tendon ligament LE
Total knee arthroplasty</t>
  </si>
  <si>
    <t>Anxiolytic
Antithrombotic
Statin</t>
  </si>
  <si>
    <t>aspirin
clonazepam
levothyroxine
rosuvastatin</t>
  </si>
  <si>
    <t>aspirin
clonazepam
levothyroxine
losartan
rosuvastatin</t>
  </si>
  <si>
    <t>Pulmonology
Gynecology
Critical care medicine
PCP</t>
  </si>
  <si>
    <t>Near syncope, dizziness, lightheadedness
L sided shooting neck pain</t>
  </si>
  <si>
    <r>
      <rPr>
        <u/>
        <sz val="12"/>
        <color theme="1"/>
        <rFont val="Calibri"/>
        <family val="2"/>
      </rPr>
      <t>Cardiology follow-up</t>
    </r>
    <r>
      <rPr>
        <sz val="12"/>
        <color theme="1"/>
        <rFont val="Calibri"/>
        <family val="2"/>
      </rPr>
      <t>: CAD, HTN, HLD, PAD</t>
    </r>
  </si>
  <si>
    <t>Seizure secondary to
subarachnoid hemorrhage.
Dementia.
Amyloid angiopathy.</t>
  </si>
  <si>
    <t>Hx of 2 subarachnoid hemorrhagic
strokes (May 2019 and 2017)</t>
  </si>
  <si>
    <t>Cholecystectomy
Hip fracture surgery</t>
  </si>
  <si>
    <t>levothyroxine
lisinopril</t>
  </si>
  <si>
    <t>Antihypertensives
Antithrombotic
Statin
Seizure Medication</t>
  </si>
  <si>
    <t>aspirin
atorvastatin
levetiracetam 
levothyroxine 
lisinopril</t>
  </si>
  <si>
    <r>
      <t xml:space="preserve">small area of acute ischemia in left frontal lobe
</t>
    </r>
    <r>
      <rPr>
        <b/>
        <sz val="11"/>
        <color theme="1"/>
        <rFont val="Aptos Narrow"/>
        <family val="2"/>
        <scheme val="minor"/>
      </rPr>
      <t>NOT A STROKE</t>
    </r>
  </si>
  <si>
    <t>Not TPA candidate b/c ongoing
seizures and recent stroke</t>
  </si>
  <si>
    <t>Patient had ongoing history of subarachnoid hemorrhage</t>
  </si>
  <si>
    <t>Altered mental status, confusion,
unable to follow commands.
Early dementia at baseline.
Oriented to person.</t>
  </si>
  <si>
    <t>Severe expressive aphasia</t>
  </si>
  <si>
    <r>
      <t xml:space="preserve">R sided neglect
</t>
    </r>
    <r>
      <rPr>
        <u/>
        <sz val="12"/>
        <color theme="1"/>
        <rFont val="Calibri"/>
        <family val="2"/>
      </rPr>
      <t>Discharge</t>
    </r>
    <r>
      <rPr>
        <sz val="12"/>
        <color theme="1"/>
        <rFont val="Calibri"/>
        <family val="2"/>
      </rPr>
      <t>: no focal neurological deficits</t>
    </r>
  </si>
  <si>
    <r>
      <rPr>
        <u/>
        <sz val="12"/>
        <color theme="1"/>
        <rFont val="Calibri"/>
        <family val="2"/>
      </rPr>
      <t>ED</t>
    </r>
    <r>
      <rPr>
        <sz val="12"/>
        <color theme="1"/>
        <rFont val="Calibri"/>
        <family val="2"/>
      </rPr>
      <t>: seizure, subarachnoid hemorrhage,
amyloid angiopathy, HTN, acute metabolic
encephalopathy</t>
    </r>
  </si>
  <si>
    <t>LKBP is from discharge exam in ED on 5/25/2019</t>
  </si>
  <si>
    <t>hypoglycemia, alzheimers</t>
  </si>
  <si>
    <t>Alzheimer disease</t>
  </si>
  <si>
    <t>Abdominal surgery</t>
  </si>
  <si>
    <t>Antihypertensives
Antithrombotic
Diabetic Medication</t>
  </si>
  <si>
    <t>amlodipine
carvedilol
hydralazine
insulin glargine
isosorbide mononitrate
lisinopril/hydrochlorothiazide</t>
  </si>
  <si>
    <t>amlodipine
carvedilol
hydralazine
lisinopril/hydrochlorothiazide</t>
  </si>
  <si>
    <t>amlodipine
aspirin
atorvastatin
carvedilol
hydralazine
insulin glargine
isosorbide mononitrate
lisinopril/hydrochlorothiazide</t>
  </si>
  <si>
    <t>small lacunar infarct of left putamen</t>
  </si>
  <si>
    <t>Transferred to another
facility after 2 hrs, so tx 
limited</t>
  </si>
  <si>
    <t>Transferred to another
facility for tx</t>
  </si>
  <si>
    <t>Moderate dysphagia</t>
  </si>
  <si>
    <t>Altered mental status, decreased cognition</t>
  </si>
  <si>
    <t>Slow, unintelligible speech</t>
  </si>
  <si>
    <t>L sided mouth droop</t>
  </si>
  <si>
    <r>
      <rPr>
        <u/>
        <sz val="12"/>
        <color theme="1"/>
        <rFont val="Calibri"/>
        <family val="2"/>
      </rPr>
      <t>ED</t>
    </r>
    <r>
      <rPr>
        <sz val="12"/>
        <color theme="1"/>
        <rFont val="Calibri"/>
        <family val="2"/>
      </rPr>
      <t>: heart failure</t>
    </r>
  </si>
  <si>
    <t>LKBP is from discharge exam in ED on 10/4/2018</t>
  </si>
  <si>
    <t>hyperlipidemia, GERD</t>
  </si>
  <si>
    <t>NEver</t>
  </si>
  <si>
    <t>Thrombocythemia</t>
  </si>
  <si>
    <t>Appendectomy
Hysterectomy
Joint replacement</t>
  </si>
  <si>
    <t>aspirin
telmisartan</t>
  </si>
  <si>
    <t>telmisartan</t>
  </si>
  <si>
    <t>aspirin
atorvastatin
losartan</t>
  </si>
  <si>
    <t xml:space="preserve"> Lacunar type infarct in the right basal ganglia extending into the right periventricular white matter</t>
  </si>
  <si>
    <t>patient developed atrial fibrillation 14 days after srroke onset</t>
  </si>
  <si>
    <t>Discharged w/ dysphagia diet</t>
  </si>
  <si>
    <r>
      <t xml:space="preserve">LUE/LLE weakness
Clumsy passpointing L hand
Generalized weakness
Difficulty walking, swallowing
Drooling L side mouth
L sided facial droop
</t>
    </r>
    <r>
      <rPr>
        <u/>
        <sz val="12"/>
        <color theme="1"/>
        <rFont val="Calibri"/>
        <family val="2"/>
      </rPr>
      <t>Discharge</t>
    </r>
    <r>
      <rPr>
        <sz val="12"/>
        <color theme="1"/>
        <rFont val="Calibri"/>
        <family val="2"/>
      </rPr>
      <t>: L sided weakness</t>
    </r>
  </si>
  <si>
    <t>Neuropathy R index finger and
left palm</t>
  </si>
  <si>
    <t>Pt recently had acute ischemic stroke
and had a carotid endarterectomy
2 days prior to this vist</t>
  </si>
  <si>
    <t>No interventions were done for this
stroke, but 2 days prior the pt had
a carotid endarterectomy for a 
previous stroke</t>
  </si>
  <si>
    <t>Mastoid surgery
Esophageal stretching
Nasal septum surgery</t>
  </si>
  <si>
    <t>amlodipine
aspirin
atorvastatin 
clopidogrel</t>
  </si>
  <si>
    <t>amlodipine
aspirin
atorvastatin 
ticagrelor</t>
  </si>
  <si>
    <t>Acute left parietal and posterior frontal cortical/subcortical infarcts </t>
  </si>
  <si>
    <t>Not TPA candidate b/c recent
carotid endarterectomy</t>
  </si>
  <si>
    <t>Patient underwent left carotid endarterectomy 2 days prior to this admission, due to previous stroke 1 month prior</t>
  </si>
  <si>
    <r>
      <t xml:space="preserve">R sided facial droop/flattening/
numbness/drooling
</t>
    </r>
    <r>
      <rPr>
        <u/>
        <sz val="12"/>
        <color theme="1"/>
        <rFont val="Calibri"/>
        <family val="2"/>
      </rPr>
      <t>Discharge</t>
    </r>
    <r>
      <rPr>
        <sz val="12"/>
        <color theme="1"/>
        <rFont val="Calibri"/>
        <family val="2"/>
      </rPr>
      <t>: R facial flattening, NLF
deviation to L</t>
    </r>
  </si>
  <si>
    <r>
      <rPr>
        <u/>
        <sz val="12"/>
        <color theme="1"/>
        <rFont val="Calibri"/>
        <family val="2"/>
      </rPr>
      <t>ED</t>
    </r>
    <r>
      <rPr>
        <sz val="12"/>
        <color theme="1"/>
        <rFont val="Calibri"/>
        <family val="2"/>
      </rPr>
      <t>: discharge for acute ischemic stroke</t>
    </r>
  </si>
  <si>
    <t>BP on 3/20/2019 at cardiology follow-up for
HTN was 134/86</t>
  </si>
  <si>
    <t>Gender identity not noted; need for translator not noted</t>
  </si>
  <si>
    <t>apixaban
rosuvastatin</t>
  </si>
  <si>
    <t>States hx of HTN and that she ran out of HTN medication but is listed no where on her chart</t>
  </si>
  <si>
    <t>acute infarct of PCA territory extending into medial left occipital lobe</t>
  </si>
  <si>
    <r>
      <t xml:space="preserve">Altered mental status, unresponsive,
confusion, drowsiness
</t>
    </r>
    <r>
      <rPr>
        <u/>
        <sz val="12"/>
        <color theme="1"/>
        <rFont val="Calibri"/>
        <family val="2"/>
      </rPr>
      <t>Discharge</t>
    </r>
    <r>
      <rPr>
        <sz val="12"/>
        <color theme="1"/>
        <rFont val="Calibri"/>
        <family val="2"/>
      </rPr>
      <t>: WFL</t>
    </r>
  </si>
  <si>
    <r>
      <t xml:space="preserve">Blurred vision
Dizziness, lightheadedness
Generalized weakness in extremities
</t>
    </r>
    <r>
      <rPr>
        <u/>
        <sz val="12"/>
        <color theme="1"/>
        <rFont val="Calibri"/>
        <family val="2"/>
      </rPr>
      <t>Discharge</t>
    </r>
    <r>
      <rPr>
        <sz val="12"/>
        <color theme="1"/>
        <rFont val="Calibri"/>
        <family val="2"/>
      </rPr>
      <t>: WFL</t>
    </r>
  </si>
  <si>
    <t>Cardiac surgery
Cholecystectomy</t>
  </si>
  <si>
    <t>Antihypertensives
Diabetic Medication
Antidepressant</t>
  </si>
  <si>
    <t>glipizide
metformin
metoprolol
sertraline
valsartan</t>
  </si>
  <si>
    <t>metoprolol
valsartan</t>
  </si>
  <si>
    <t>Antihypertensives
Diabetes Medication
Antidepressant</t>
  </si>
  <si>
    <t>clonidine
metformin
metoprolol
sertraline</t>
  </si>
  <si>
    <t>Scattered acute infarcts  involving frontotemporal cortex bilaterally, insular cortex bilaterally, left ventrolateral pons and left posterior medial cerebellum
MCA TERRITORY</t>
  </si>
  <si>
    <t>Expired in in-patient
hospice</t>
  </si>
  <si>
    <r>
      <rPr>
        <u/>
        <sz val="12"/>
        <color theme="1"/>
        <rFont val="Calibri"/>
        <family val="2"/>
      </rPr>
      <t>Discharge</t>
    </r>
    <r>
      <rPr>
        <sz val="12"/>
        <color theme="1"/>
        <rFont val="Calibri"/>
        <family val="2"/>
      </rPr>
      <t>: dysphagia</t>
    </r>
  </si>
  <si>
    <t>Obtunded, unable to be aroused</t>
  </si>
  <si>
    <r>
      <t xml:space="preserve">Slurred speech
</t>
    </r>
    <r>
      <rPr>
        <u/>
        <sz val="12"/>
        <color theme="1"/>
        <rFont val="Calibri"/>
        <family val="2"/>
      </rPr>
      <t>Discharge</t>
    </r>
    <r>
      <rPr>
        <sz val="12"/>
        <color theme="1"/>
        <rFont val="Calibri"/>
        <family val="2"/>
      </rPr>
      <t>: aphasia</t>
    </r>
  </si>
  <si>
    <r>
      <t xml:space="preserve">R sided weakness
</t>
    </r>
    <r>
      <rPr>
        <u/>
        <sz val="12"/>
        <color theme="1"/>
        <rFont val="Calibri"/>
        <family val="2"/>
      </rPr>
      <t>Discharge</t>
    </r>
    <r>
      <rPr>
        <sz val="12"/>
        <color theme="1"/>
        <rFont val="Calibri"/>
        <family val="2"/>
      </rPr>
      <t>: R sided weakness</t>
    </r>
  </si>
  <si>
    <t>CABG</t>
  </si>
  <si>
    <t>Antihypertensives
Antithrombotic
Antidepressant
Diabetes Medication</t>
  </si>
  <si>
    <t>insulin aspart
insulin detemir
pregabalin
amitriptyline
amlodipine
aspirin
digoxin
apixaban
isosorbide mononitrate
levothyroxine
lisinopril
memantine
metoprolol
diazepam
furosemide</t>
  </si>
  <si>
    <t>amlodipine
lisinopril
metoprolol</t>
  </si>
  <si>
    <t>Antihypertensives
Antithrombotic
Statin
Antidepressant
Diabetes Medication</t>
  </si>
  <si>
    <t>amitriptyline
amlodipine
apixaban
aspirin
atorvastatin
chlorthalidone
digoxin
insulin aspart
insulin detemir
isosorbide mononitrate
levothyroxine 
lisinopril
memantine
metoprolol
pregabalin</t>
  </si>
  <si>
    <t xml:space="preserve">amitriptyline </t>
  </si>
  <si>
    <t>left thalamic infarct</t>
  </si>
  <si>
    <t>Not TPA candidate b/c pt taking
Apixaban</t>
  </si>
  <si>
    <t>Oriented x4, WFL w/ some
cognitive deficits (baseline dementia)</t>
  </si>
  <si>
    <t>Difficulty speaking</t>
  </si>
  <si>
    <r>
      <t xml:space="preserve">R sided hemiparesis
L sided facial drooping/nasal flattening
</t>
    </r>
    <r>
      <rPr>
        <u/>
        <sz val="12"/>
        <color theme="1"/>
        <rFont val="Calibri"/>
        <family val="2"/>
      </rPr>
      <t>Discharge</t>
    </r>
    <r>
      <rPr>
        <sz val="12"/>
        <color theme="1"/>
        <rFont val="Calibri"/>
        <family val="2"/>
      </rPr>
      <t>: R sided weakness</t>
    </r>
  </si>
  <si>
    <r>
      <rPr>
        <u/>
        <sz val="12"/>
        <color theme="1"/>
        <rFont val="Calibri"/>
        <family val="2"/>
      </rPr>
      <t>Nephrology</t>
    </r>
    <r>
      <rPr>
        <sz val="12"/>
        <color theme="1"/>
        <rFont val="Calibri"/>
        <family val="2"/>
      </rPr>
      <t>: CKD stage III maintinence</t>
    </r>
  </si>
  <si>
    <t>Breast implant
Hysterectomy
Vein surgery</t>
  </si>
  <si>
    <t>amlodipine
levothyroxine</t>
  </si>
  <si>
    <t>amlodipine
aspirin
atorvastatin
clopidogrel
hydrochlorothiazide
levothyroxine
lisinopril</t>
  </si>
  <si>
    <t>Tiny areas of acute infarction in the inferior right cerebellum, 
posterior medulla and right occipital lobe</t>
  </si>
  <si>
    <t>Vascular surgery
Neurology
Cardiology
PCP</t>
  </si>
  <si>
    <r>
      <t xml:space="preserve">R sided headache/jaw pain
Dizziness, nausea, vomitting
Unable to ambulate
Truncal ataxia
</t>
    </r>
    <r>
      <rPr>
        <u/>
        <sz val="12"/>
        <color theme="1"/>
        <rFont val="Calibri"/>
        <family val="2"/>
      </rPr>
      <t>Discharge</t>
    </r>
    <r>
      <rPr>
        <sz val="12"/>
        <color theme="1"/>
        <rFont val="Calibri"/>
        <family val="2"/>
      </rPr>
      <t>: normal strength</t>
    </r>
  </si>
  <si>
    <r>
      <rPr>
        <u/>
        <sz val="12"/>
        <color theme="1"/>
        <rFont val="Calibri"/>
        <family val="2"/>
      </rPr>
      <t>PCP</t>
    </r>
    <r>
      <rPr>
        <sz val="12"/>
        <color theme="1"/>
        <rFont val="Calibri"/>
        <family val="2"/>
      </rPr>
      <t>: acute maxillary sinusitis</t>
    </r>
  </si>
  <si>
    <t>Discrepency in BP upon admission btwn arms
(230/78 R arm and 127/74 in L arm)</t>
  </si>
  <si>
    <t>No surgeries</t>
  </si>
  <si>
    <t>amlodipine
aspirin
atorvastatin
fluoxetine
hydralizine</t>
  </si>
  <si>
    <t>CT was done earlier that day and read as negative</t>
  </si>
  <si>
    <t>Acute lacunar infarct in the left paramedian pons</t>
  </si>
  <si>
    <t>Not TPA candidate b/c of unclear
timing of symptom onset</t>
  </si>
  <si>
    <t>Pt had no recorded code 
status</t>
  </si>
  <si>
    <t>Abnormal speech</t>
  </si>
  <si>
    <t>R sided weakness (RUE/RLE)
Transient flaccidness RUE/RLE</t>
  </si>
  <si>
    <t>Coronary angioplasty w/ stent.
Cardiac catheterization.
Hand surgery.
Knee arthroscopy w/ ACL
recontruction.</t>
  </si>
  <si>
    <t>Antihypertensives
Antithrombotic
Statin
Diabetes Medication
Seizure Medication</t>
  </si>
  <si>
    <t>amlodipine
aspirin
atorvastatin
carvedilol
clonazepam
clopidogrel
glipizide
insulin detemir
metformin
nitroglycerin
hydrochlorothiazide</t>
  </si>
  <si>
    <t>amlodipine
carvedilol
hydrochlorothiazide</t>
  </si>
  <si>
    <t>Antihypertensives
Antithrombotic
Statin
Seizure Medication
Diabetes Medication</t>
  </si>
  <si>
    <t>amlodipine
aspirin
atorvastatin
carvedilol
clonazepam
clopidogrel
glipizide
insulin detemir
metformin
nitroglycerin</t>
  </si>
  <si>
    <t>Acute infarcts right pons</t>
  </si>
  <si>
    <r>
      <t xml:space="preserve">Vomitting, nausea
Double vision
Vertigo
Headache
Monocular unidirectional L nystagmus
</t>
    </r>
    <r>
      <rPr>
        <u/>
        <sz val="12"/>
        <color theme="1"/>
        <rFont val="Calibri"/>
        <family val="2"/>
      </rPr>
      <t>Discharge</t>
    </r>
    <r>
      <rPr>
        <sz val="12"/>
        <color theme="1"/>
        <rFont val="Calibri"/>
        <family val="2"/>
      </rPr>
      <t>: WFL, CN intact</t>
    </r>
  </si>
  <si>
    <t>Headache/migraine</t>
  </si>
  <si>
    <t>Hernia repair
Hemorrhoid surgery</t>
  </si>
  <si>
    <t>Putamen and tail of caudate</t>
  </si>
  <si>
    <t>Acute lacunar infarct involving the posterior left putamen, tail of the caudate </t>
  </si>
  <si>
    <r>
      <t xml:space="preserve">Slurred speech
</t>
    </r>
    <r>
      <rPr>
        <u/>
        <sz val="12"/>
        <color theme="1"/>
        <rFont val="Calibri"/>
        <family val="2"/>
      </rPr>
      <t>Discharge</t>
    </r>
    <r>
      <rPr>
        <sz val="12"/>
        <color theme="1"/>
        <rFont val="Calibri"/>
        <family val="2"/>
      </rPr>
      <t>: mild dysarthria</t>
    </r>
  </si>
  <si>
    <r>
      <rPr>
        <u/>
        <sz val="12"/>
        <color theme="1"/>
        <rFont val="Calibri"/>
        <family val="2"/>
      </rPr>
      <t>Urgent car</t>
    </r>
    <r>
      <rPr>
        <sz val="12"/>
        <color theme="1"/>
        <rFont val="Calibri"/>
        <family val="2"/>
      </rPr>
      <t>e: finger crush injury</t>
    </r>
  </si>
  <si>
    <t>Transferred for clot retrival</t>
  </si>
  <si>
    <t>insulin detemir
diltiazem
enalapril
gemfibrozil
levothyroxine
metoprolol
pioglizatone
simvastatin</t>
  </si>
  <si>
    <t>enalapril
diltiazem
metoprolol</t>
  </si>
  <si>
    <t>Pt transferred to a different hospital</t>
  </si>
  <si>
    <t>left posterior insula </t>
  </si>
  <si>
    <t xml:space="preserve">Occluded large MCA branch in the left posterior insula probably 
representing the proximal angular artery </t>
  </si>
  <si>
    <t>infarct of the left temporal, parietal lobe
Proximal angulary artery</t>
  </si>
  <si>
    <t>Pt had no recorded code 
status.
Transferred for clot retrival.</t>
  </si>
  <si>
    <t>Piedmont Athens Regional Emergency Department</t>
  </si>
  <si>
    <t>Transferred to St. Mary's
for clot retrival</t>
  </si>
  <si>
    <t>Transfer to St. Mary's for
neurosurgery/procedure</t>
  </si>
  <si>
    <t>Unable to speak
Dense expressive aphasia
and receptive aphasia</t>
  </si>
  <si>
    <t>Syncope
R sided paralysis
Disconjugate L gaze
R sided facial droop</t>
  </si>
  <si>
    <t>Joint replacement</t>
  </si>
  <si>
    <t>putamen</t>
  </si>
  <si>
    <t>infarct of right putamen</t>
  </si>
  <si>
    <t>Slurred speech, did not resolve</t>
  </si>
  <si>
    <r>
      <t xml:space="preserve">LMN facial nerve palsy (facial droop)
LUE drift
L sided numbness
</t>
    </r>
    <r>
      <rPr>
        <u/>
        <sz val="12"/>
        <color theme="1"/>
        <rFont val="Calibri"/>
        <family val="2"/>
      </rPr>
      <t>Discharge</t>
    </r>
    <r>
      <rPr>
        <sz val="12"/>
        <color theme="1"/>
        <rFont val="Calibri"/>
        <family val="2"/>
      </rPr>
      <t>: L sided facial droop, LUE/LLE
weakness</t>
    </r>
  </si>
  <si>
    <t>GERD, CKD</t>
  </si>
  <si>
    <t>Hx of brain bleed and stroke.
Recent hepatic encephalopathy in
April 2020.</t>
  </si>
  <si>
    <t>Cardiac electrophysiology
Esophagogastroduodenoscopy
Foot surgery
Hysterectomy</t>
  </si>
  <si>
    <t>Antihypertensives
Statin
Anxiolytic</t>
  </si>
  <si>
    <t>alprazolam
amiodarone
amlodipine
isosorbide mononitrate
levothyroxine
metformin
sitagliptin
torsemide</t>
  </si>
  <si>
    <t>alprazolam
amiodarone
amlodipine
aspirin
atorvastatin
isosorbide mononitrate
levothyroxine
metformin
sitagliptin
torsemide</t>
  </si>
  <si>
    <t>cerebral peduncle</t>
  </si>
  <si>
    <t>Small acute infarct at the junction of left thalamus and cerebral peduncle, Tiny acute-subacute at the right high frontoparietal junction</t>
  </si>
  <si>
    <t>Neurology
ENT
PCP</t>
  </si>
  <si>
    <t>Asterixis
Blurred vision
R sided weakness
Dragging R foot</t>
  </si>
  <si>
    <r>
      <rPr>
        <u/>
        <sz val="12"/>
        <color theme="1"/>
        <rFont val="Calibri"/>
        <family val="2"/>
      </rPr>
      <t>ED discharge</t>
    </r>
    <r>
      <rPr>
        <sz val="12"/>
        <color theme="1"/>
        <rFont val="Calibri"/>
        <family val="2"/>
      </rPr>
      <t>: hepatic encephalopathy</t>
    </r>
  </si>
  <si>
    <t>BP was 118/60 on 10/21/2019 during cardiology
follow-up for HTN, PAF, edema</t>
  </si>
  <si>
    <t>hyperlipidemia, seizure</t>
  </si>
  <si>
    <t>L sided hemiparesis</t>
  </si>
  <si>
    <t>Seizure disorder as sequela of
cerebrovascular accident/stroke</t>
  </si>
  <si>
    <t>Chronic ischemic right MCA stroke due
to carotid occlusion since Aug 2011 w/
residual deficit. 
Another stroke on 4/30/2020.</t>
  </si>
  <si>
    <t>amlodipine
hydralazine
isosorbide mononitrate
labetalol
finasteride
levetiracetam
atorvastatin
clopidogrel
lisinopril
tamsulosin</t>
  </si>
  <si>
    <t>amlodipine
hydralazine
labetalol
lisinopril</t>
  </si>
  <si>
    <t>atorvastatin
clopidogrel
finasteride
levetiracetam
lisinopril
tamsulosin</t>
  </si>
  <si>
    <t>CT done at outside facility prior to ED</t>
  </si>
  <si>
    <t xml:space="preserve">TPA given at outside facility prior to ED but time not stated </t>
  </si>
  <si>
    <t>Small, acute infarcts involving the left temporo-occipital region </t>
  </si>
  <si>
    <t>TPA given at Piedmont Walton ED</t>
  </si>
  <si>
    <t>TPA given at Piedmont
Walton ED prior that day</t>
  </si>
  <si>
    <t>Very mild language impairment
Slurred speech</t>
  </si>
  <si>
    <t>RUE/RLE weakness
Facial droop
Syncope w/ fall on face (LOC)
Bladder/bowel incontinence
Sensory deficit
Residual L sided hemiparesis (pre-exist)</t>
  </si>
  <si>
    <r>
      <rPr>
        <u/>
        <sz val="12"/>
        <color theme="1"/>
        <rFont val="Calibri"/>
        <family val="2"/>
      </rPr>
      <t>ED discharge</t>
    </r>
    <r>
      <rPr>
        <sz val="12"/>
        <color theme="1"/>
        <rFont val="Calibri"/>
        <family val="2"/>
      </rPr>
      <t>: stroke</t>
    </r>
  </si>
  <si>
    <t>subarchanoid hemorrage due to anyeurism</t>
  </si>
  <si>
    <t xml:space="preserve"> Anterior communicating artery aneurysm measuring 5 mm compatible 
with source of hemorrhage </t>
  </si>
  <si>
    <t>Patient transferred from PAR emergency deparment to Grady Memorial Hospital same day</t>
  </si>
  <si>
    <t>patient referred to a neurosurgeon at Grady Memorial Hospital</t>
  </si>
  <si>
    <t>HIV;
HTN present, so chart updated</t>
  </si>
  <si>
    <t>amitriptyline
dolutegravir
levothryoxine
quetiapine</t>
  </si>
  <si>
    <t>amitriptyline
aspirin
atorvastatin
dolutegravir
levothyroxine
quetiapine</t>
  </si>
  <si>
    <t xml:space="preserve"> Small acute right frontal infarct. There is also a few other right frontoparietal punctate acute infarcts</t>
  </si>
  <si>
    <t>Oriented x4, WFL
Belligerent/aggitated</t>
  </si>
  <si>
    <t>LUE/LLE numbness/weakness
Dizziness, lightheadedness
L foot drag, difficulty walking</t>
  </si>
  <si>
    <t>Gender identity not noted;
Black or African American</t>
  </si>
  <si>
    <t>clonidine
lisinopril
metformin</t>
  </si>
  <si>
    <t>lisinopril
clonidine</t>
  </si>
  <si>
    <t>amlodipine
aspirin
atorvastatin
carvedilol
insulin lispro
lisinopril
metformin</t>
  </si>
  <si>
    <t>Multifocal acute infarcts within bilateral ACA and left PCA distributions</t>
  </si>
  <si>
    <t>Neurology
Cardiology</t>
  </si>
  <si>
    <t>Altered mental status, confusion
Decreased cognition</t>
  </si>
  <si>
    <r>
      <rPr>
        <u/>
        <sz val="12"/>
        <color theme="1"/>
        <rFont val="Calibri"/>
        <family val="2"/>
      </rPr>
      <t>PCP</t>
    </r>
    <r>
      <rPr>
        <sz val="12"/>
        <color theme="1"/>
        <rFont val="Calibri"/>
        <family val="2"/>
      </rPr>
      <t>: employment-related drug testing</t>
    </r>
  </si>
  <si>
    <t>New onset seizure during
admission</t>
  </si>
  <si>
    <t>PCI</t>
  </si>
  <si>
    <t>amiodarone
atorvastatin
clopidogrel
levothyroxine
metoprolol
potassium chloride
sertraline</t>
  </si>
  <si>
    <t>None, pt discharged to hospice so all meds discontinued</t>
  </si>
  <si>
    <t>large, acute right PCA territory infarct</t>
  </si>
  <si>
    <t>Was initially full code, but
changed to DNR/DNI on 
1/17/2021</t>
  </si>
  <si>
    <t>Patient discharged to hospice care</t>
  </si>
  <si>
    <r>
      <t xml:space="preserve">Inpatient hospice
</t>
    </r>
    <r>
      <rPr>
        <u/>
        <sz val="12"/>
        <color theme="1"/>
        <rFont val="Calibri"/>
        <family val="2"/>
      </rPr>
      <t>Diet note</t>
    </r>
    <r>
      <rPr>
        <sz val="12"/>
        <color theme="1"/>
        <rFont val="Calibri"/>
        <family val="2"/>
      </rPr>
      <t>: pt required
tube feed b/c severe
dysphagia, but was not
given b/c DNR/DNI</t>
    </r>
  </si>
  <si>
    <t>Inpatient hospice</t>
  </si>
  <si>
    <r>
      <rPr>
        <u/>
        <sz val="12"/>
        <color theme="1"/>
        <rFont val="Calibri"/>
        <family val="2"/>
      </rPr>
      <t>Discharge to hospice</t>
    </r>
    <r>
      <rPr>
        <sz val="12"/>
        <color theme="1"/>
        <rFont val="Calibri"/>
        <family val="2"/>
      </rPr>
      <t>: unable
to swallow, severe dysphagia</t>
    </r>
  </si>
  <si>
    <t>Change in mentation, lethargic
Unable to follow commands
Unresponsive</t>
  </si>
  <si>
    <t>Unable to assess, unresponsive</t>
  </si>
  <si>
    <r>
      <t xml:space="preserve">Generalized weakness
Headache, nausea
VSS (visual snow syndrome)
LUE weakness
</t>
    </r>
    <r>
      <rPr>
        <u/>
        <sz val="12"/>
        <color theme="1"/>
        <rFont val="Calibri"/>
        <family val="2"/>
      </rPr>
      <t>Dishcarge to hospice</t>
    </r>
    <r>
      <rPr>
        <sz val="12"/>
        <color theme="1"/>
        <rFont val="Calibri"/>
        <family val="2"/>
      </rPr>
      <t>: unresponsive</t>
    </r>
  </si>
  <si>
    <r>
      <rPr>
        <u/>
        <sz val="12"/>
        <color theme="1"/>
        <rFont val="Calibri"/>
        <family val="2"/>
      </rPr>
      <t>ED dishcarge</t>
    </r>
    <r>
      <rPr>
        <sz val="12"/>
        <color theme="1"/>
        <rFont val="Calibri"/>
        <family val="2"/>
      </rPr>
      <t>: hip fracture, osteoporosis</t>
    </r>
  </si>
  <si>
    <t>Hyponatremia</t>
  </si>
  <si>
    <t>Appendectomy
Cholecystectomy
Hysterectomy
Rotator cuff repair</t>
  </si>
  <si>
    <t>amlodipine
aspirin
atorvastatin
insulin detemir
levetiracetam</t>
  </si>
  <si>
    <t>subacute predominant right posterior temporal occipital infarct</t>
  </si>
  <si>
    <t>Decreased cognition</t>
  </si>
  <si>
    <r>
      <t xml:space="preserve">3 focal seizures en route w/ EMS
L facial/LUE twitching
Urinary incontinence
Vomitting
</t>
    </r>
    <r>
      <rPr>
        <u/>
        <sz val="12"/>
        <color theme="1"/>
        <rFont val="Calibri"/>
        <family val="2"/>
      </rPr>
      <t>Discharge</t>
    </r>
    <r>
      <rPr>
        <sz val="12"/>
        <color theme="1"/>
        <rFont val="Calibri"/>
        <family val="2"/>
      </rPr>
      <t>: able to move extremities</t>
    </r>
  </si>
  <si>
    <t>Transferred to Piedmont Atlanta for Endovascular intervention and EEG</t>
  </si>
  <si>
    <t>Colonoscopy
Endoscopy</t>
  </si>
  <si>
    <t>apixaban
atorvastatin
furosemide
levothyroxine
potassium chloride
sertraline</t>
  </si>
  <si>
    <t>Pt transferred after CT done that morning</t>
  </si>
  <si>
    <t>area of perfusion abnormality in the left posterior frontal lobe</t>
  </si>
  <si>
    <t>infarct of left MCA territory</t>
  </si>
  <si>
    <t>Pt transferred to Piedmont
Atlanta for further tx</t>
  </si>
  <si>
    <t>Patient was in ICU for 18 days until death</t>
  </si>
  <si>
    <t>patient underwent  IR NEURO ENDOVAS STROKE THROMBECTOMY same day as stroke event</t>
  </si>
  <si>
    <t>Transfer to Piedmont
Atlanta</t>
  </si>
  <si>
    <t>Impaired cognition</t>
  </si>
  <si>
    <t>Unable to speak</t>
  </si>
  <si>
    <t>R sided facial droop
RUE weakness/pronator drift
CN 7 (R) palsy</t>
  </si>
  <si>
    <r>
      <rPr>
        <u/>
        <sz val="12"/>
        <color theme="1"/>
        <rFont val="Calibri"/>
        <family val="2"/>
      </rPr>
      <t>ED discharge</t>
    </r>
    <r>
      <rPr>
        <sz val="12"/>
        <color theme="1"/>
        <rFont val="Calibri"/>
        <family val="2"/>
      </rPr>
      <t>: GI bleed</t>
    </r>
  </si>
  <si>
    <t>aspirin
atorvastatin
fenofibrate
insulin aspart
lisinopril
metformin
prasugrel</t>
  </si>
  <si>
    <t>aspirin
atorvastatin
fenofibrate
insulin aspart
lisinopril
metformin
metoprolol
prasugrel</t>
  </si>
  <si>
    <t>subacute right frontotemporal infarct</t>
  </si>
  <si>
    <t>Psychiatry
PCP</t>
  </si>
  <si>
    <t>Confusion, paranoia, agitation
WFL</t>
  </si>
  <si>
    <r>
      <rPr>
        <u/>
        <sz val="12"/>
        <color theme="1"/>
        <rFont val="Calibri"/>
        <family val="2"/>
      </rPr>
      <t>ED discharge</t>
    </r>
    <r>
      <rPr>
        <sz val="12"/>
        <color theme="1"/>
        <rFont val="Calibri"/>
        <family val="2"/>
      </rPr>
      <t>: acute STEMI</t>
    </r>
  </si>
  <si>
    <t>Medical non-compliance.
BP was 132/64 on 10/23/2020 for a pulmonology
follow-up related to COPD/pulmonary fibrosis.</t>
  </si>
  <si>
    <t>anemia</t>
  </si>
  <si>
    <t>Spinal stenosis, L4-L5</t>
  </si>
  <si>
    <t>Cesarean section, classic
Toe amputation
Vein surgery</t>
  </si>
  <si>
    <t>carvedilol
gabapentin
glipizide
metformin
sitagliptin
aspirin</t>
  </si>
  <si>
    <t>aspirin
atorvastatin
carvedilol
clopidogrel
gabapentin
glipizide
metformin
sitagliptin</t>
  </si>
  <si>
    <t>junction of right occipital and right temporal lobes medially</t>
  </si>
  <si>
    <t>acute infarct in right thalamus, small area of acute infarction near the junction of right occipial and right temporal lobes medially; infarct of left occipital lobe is not acute</t>
  </si>
  <si>
    <r>
      <t xml:space="preserve">LUE/LLE parasthesis
LLE weakness
L facial numbness
Falls x3
</t>
    </r>
    <r>
      <rPr>
        <u/>
        <sz val="12"/>
        <color theme="1"/>
        <rFont val="Calibri"/>
        <family val="2"/>
      </rPr>
      <t>Discharge</t>
    </r>
    <r>
      <rPr>
        <sz val="12"/>
        <color theme="1"/>
        <rFont val="Calibri"/>
        <family val="2"/>
      </rPr>
      <t>: sensation intact</t>
    </r>
  </si>
  <si>
    <r>
      <rPr>
        <u/>
        <sz val="12"/>
        <color theme="1"/>
        <rFont val="Calibri"/>
        <family val="2"/>
      </rPr>
      <t>Neurosurgery follow-up</t>
    </r>
    <r>
      <rPr>
        <sz val="12"/>
        <color theme="1"/>
        <rFont val="Calibri"/>
        <family val="2"/>
      </rPr>
      <t>: lumbar stenosis</t>
    </r>
  </si>
  <si>
    <t>L sided deficits</t>
  </si>
  <si>
    <t>Abdominal surgery
Gastrostomy
Shoulder surgery</t>
  </si>
  <si>
    <t>hemorrhagic conversion after 2 months</t>
  </si>
  <si>
    <t>large right MCA territory infarct</t>
  </si>
  <si>
    <t>Patient admitted to ED then transferred to PAR for 18 days</t>
  </si>
  <si>
    <t>Requires tube feed</t>
  </si>
  <si>
    <t>Unable to follow commands</t>
  </si>
  <si>
    <r>
      <rPr>
        <u/>
        <sz val="12"/>
        <color theme="1"/>
        <rFont val="Calibri"/>
        <family val="2"/>
      </rPr>
      <t>Discharge</t>
    </r>
    <r>
      <rPr>
        <sz val="12"/>
        <color theme="1"/>
        <rFont val="Calibri"/>
        <family val="2"/>
      </rPr>
      <t>: dysarthria, global
aphasia</t>
    </r>
  </si>
  <si>
    <r>
      <t xml:space="preserve">Fall
No focal neurological deficits
</t>
    </r>
    <r>
      <rPr>
        <u/>
        <sz val="12"/>
        <color theme="1"/>
        <rFont val="Calibri"/>
        <family val="2"/>
      </rPr>
      <t>Discharge</t>
    </r>
    <r>
      <rPr>
        <sz val="12"/>
        <color theme="1"/>
        <rFont val="Calibri"/>
        <family val="2"/>
      </rPr>
      <t>: L sided spasticity/contractures,
not goal oriented</t>
    </r>
  </si>
  <si>
    <t>dyslipidemia, GERD</t>
  </si>
  <si>
    <t>Lip numbness
Restless leg syndrome
Stumbling gait</t>
  </si>
  <si>
    <t>Questionable mini stroke in Dec 2018</t>
  </si>
  <si>
    <t>Appendectomy
Back surgery</t>
  </si>
  <si>
    <t>amlodipine
aspirin</t>
  </si>
  <si>
    <t>amlodipine
atorvastatin
clopidogrel</t>
  </si>
  <si>
    <t>acute infarct of right corona radiate and basal ganglia</t>
  </si>
  <si>
    <t>Not TPA candiate b/c exceeded
time window</t>
  </si>
  <si>
    <r>
      <t xml:space="preserve">LUE/LLE weakness w/ pronator drift
Flattening L nasolabial fold
L sided neglect
</t>
    </r>
    <r>
      <rPr>
        <u/>
        <sz val="12"/>
        <color theme="1"/>
        <rFont val="Calibri"/>
        <family val="2"/>
      </rPr>
      <t>Discharge</t>
    </r>
    <r>
      <rPr>
        <sz val="12"/>
        <color theme="1"/>
        <rFont val="Calibri"/>
        <family val="2"/>
      </rPr>
      <t>: LUE/LLE weakness</t>
    </r>
  </si>
  <si>
    <r>
      <rPr>
        <u/>
        <sz val="12"/>
        <color theme="1"/>
        <rFont val="Calibri"/>
        <family val="2"/>
      </rPr>
      <t>Vascular surgery follow-up</t>
    </r>
    <r>
      <rPr>
        <sz val="12"/>
        <color theme="1"/>
        <rFont val="Calibri"/>
        <family val="2"/>
      </rPr>
      <t>: carotid disease</t>
    </r>
  </si>
  <si>
    <t>Dental surgery
Prostate surgery</t>
  </si>
  <si>
    <t>amlodipine
atorvastatin
hydrochlorothiazide
insulin
lisinopril
metformin</t>
  </si>
  <si>
    <t>amlodipine
hydrochlorothiazide
lisinopril</t>
  </si>
  <si>
    <t>aspirin
amlodipine
atorvastatin
insulin
lisinopril
metformin</t>
  </si>
  <si>
    <t>small acute infarct of left basal ganglia, capsule, and cerebral peduncle; infarct in posterior left thalamus is old</t>
  </si>
  <si>
    <t>R sided facial droop
RUE/RLE weakness
Difficulty walking</t>
  </si>
  <si>
    <r>
      <rPr>
        <u/>
        <sz val="12"/>
        <color theme="1"/>
        <rFont val="Calibri"/>
        <family val="2"/>
      </rPr>
      <t>PCP</t>
    </r>
    <r>
      <rPr>
        <sz val="12"/>
        <color theme="1"/>
        <rFont val="Calibri"/>
        <family val="2"/>
      </rPr>
      <t>: HTN</t>
    </r>
  </si>
  <si>
    <r>
      <t>Legal sex</t>
    </r>
    <r>
      <rPr>
        <sz val="12"/>
        <color rgb="FF000000"/>
        <rFont val="Calibri"/>
        <family val="2"/>
      </rPr>
      <t>: male
Assigned female at birth</t>
    </r>
  </si>
  <si>
    <t>bradycardia, CHF</t>
  </si>
  <si>
    <t>Prostate surgery
Cataract extraction, bilat
Colectomy</t>
  </si>
  <si>
    <t>Antihypertensives
Anxiolytic</t>
  </si>
  <si>
    <t>furosemide
lorazepam
losartan</t>
  </si>
  <si>
    <t>aspirin
atorvastatin
furosemide
lorazepam
losartan</t>
  </si>
  <si>
    <t>small acute infarct in left paramedial pons</t>
  </si>
  <si>
    <t>Generalized weakness
Fall
RLE weakness</t>
  </si>
  <si>
    <r>
      <rPr>
        <u/>
        <sz val="12"/>
        <color theme="1"/>
        <rFont val="Calibri"/>
        <family val="2"/>
      </rPr>
      <t>PCP</t>
    </r>
    <r>
      <rPr>
        <sz val="12"/>
        <color theme="1"/>
        <rFont val="Calibri"/>
        <family val="2"/>
      </rPr>
      <t>: fatigue, depression</t>
    </r>
  </si>
  <si>
    <t>HLD</t>
  </si>
  <si>
    <t>Antihypertensives
Diabetes Medication
Anxiolytic
Statin</t>
  </si>
  <si>
    <t>atenolol
metformin
sertraline
simvastatin</t>
  </si>
  <si>
    <t>Antihypertensives
Diabetes Medication
Antidepressant
Statin</t>
  </si>
  <si>
    <t>atenolol
gabapentin
metformin
sertraline
simvastatin</t>
  </si>
  <si>
    <t>CT completed while patient already admitted</t>
  </si>
  <si>
    <t>complete occlusion of Left MCA, ACA and ICA</t>
  </si>
  <si>
    <r>
      <t xml:space="preserve">R hemiparesis
</t>
    </r>
    <r>
      <rPr>
        <u/>
        <sz val="12"/>
        <color theme="1"/>
        <rFont val="Calibri"/>
        <family val="2"/>
      </rPr>
      <t>Discharge</t>
    </r>
    <r>
      <rPr>
        <sz val="12"/>
        <color theme="1"/>
        <rFont val="Calibri"/>
        <family val="2"/>
      </rPr>
      <t>: unresponsive, not following
commands, does not withdraw from
painful stimuli RUE</t>
    </r>
  </si>
  <si>
    <r>
      <rPr>
        <u/>
        <sz val="12"/>
        <color theme="1"/>
        <rFont val="Calibri"/>
        <family val="2"/>
      </rPr>
      <t>PCP follow-up</t>
    </r>
    <r>
      <rPr>
        <sz val="12"/>
        <color theme="1"/>
        <rFont val="Calibri"/>
        <family val="2"/>
      </rPr>
      <t>: T2DM</t>
    </r>
  </si>
  <si>
    <t>HFpEF</t>
  </si>
  <si>
    <t>Aortic valve replacement
Cardiac catheterization
Cesarean section, classic
Vitrectomy</t>
  </si>
  <si>
    <t>amlodipine
metoprolol
olmesartan</t>
  </si>
  <si>
    <t>Pt discharge to hospice so all meds were discontinued</t>
  </si>
  <si>
    <t xml:space="preserve">Acute infarct involving the posterior limb of the left internal capsule 
and left posterior medial temporal lobe, large infarct involcing lef tbasal ganglia and thalamus, involvement of the left  inferomedial temporal lobe. Small acute infarcts present in the right frontal lobe and left posterior temporal lobe. </t>
  </si>
  <si>
    <t>Was initially full code, but
changed to DNR/DNI on 
9/24/2022</t>
  </si>
  <si>
    <t>Unable to swallow</t>
  </si>
  <si>
    <r>
      <t xml:space="preserve">LUE weakness
R sided facial droop
Hypotonic
Not moving RUE/RLE/LLE
</t>
    </r>
    <r>
      <rPr>
        <u/>
        <sz val="12"/>
        <color theme="1"/>
        <rFont val="Calibri"/>
        <family val="2"/>
      </rPr>
      <t>Discharge</t>
    </r>
    <r>
      <rPr>
        <sz val="12"/>
        <color theme="1"/>
        <rFont val="Calibri"/>
        <family val="2"/>
      </rPr>
      <t>: occasionally opens eyes,
incomprehensible sounds, L gaze
deviation both eyes, RUE paralysis,
RLE weakness</t>
    </r>
  </si>
  <si>
    <t>Cosmetic surgery
Hysterectomy</t>
  </si>
  <si>
    <t>amlodipine
aspirin
atorvastatin
hydrochlorothiazide</t>
  </si>
  <si>
    <t>lacunar infarct of left thalamic nucleus</t>
  </si>
  <si>
    <t>R sided facial/RUE numbness</t>
  </si>
  <si>
    <r>
      <rPr>
        <u/>
        <sz val="12"/>
        <color theme="1"/>
        <rFont val="Calibri"/>
        <family val="2"/>
      </rPr>
      <t>ED</t>
    </r>
    <r>
      <rPr>
        <sz val="12"/>
        <color theme="1"/>
        <rFont val="Calibri"/>
        <family val="2"/>
      </rPr>
      <t>: prolonged constipation</t>
    </r>
  </si>
  <si>
    <t>Non-compliant w/ antihypertensive meds</t>
  </si>
  <si>
    <t>Degenerative disc disease</t>
  </si>
  <si>
    <t>Knee arthroplasty
Tonsillectomy
Total hip arthroplasty</t>
  </si>
  <si>
    <t>labetalol</t>
  </si>
  <si>
    <t>labetolol</t>
  </si>
  <si>
    <t>aspirin
atorvastatin
clopidogrel
labetalol</t>
  </si>
  <si>
    <t>right caudate head</t>
  </si>
  <si>
    <t>focal subacute infarct within the right caudate head and punctate infarct within the right thalamus</t>
  </si>
  <si>
    <t>Visual loss R superior visual field</t>
  </si>
  <si>
    <t>Eye surgery
Fracture surgery, L foot
Hernia repair</t>
  </si>
  <si>
    <t>aspirin
atorvastatin
clopidogrel
gabapentin</t>
  </si>
  <si>
    <t>acute-subacute infarct wihtin the left hemipons</t>
  </si>
  <si>
    <t>Slurred speech
Severe dysarthria</t>
  </si>
  <si>
    <r>
      <t xml:space="preserve">R side flaccid, unable to move
R facial droop
</t>
    </r>
    <r>
      <rPr>
        <u/>
        <sz val="12"/>
        <color theme="1"/>
        <rFont val="Calibri"/>
        <family val="2"/>
      </rPr>
      <t>Discharge</t>
    </r>
    <r>
      <rPr>
        <sz val="12"/>
        <color theme="1"/>
        <rFont val="Calibri"/>
        <family val="2"/>
      </rPr>
      <t>: R sided facial droop, R sided
weakness</t>
    </r>
  </si>
  <si>
    <r>
      <rPr>
        <u/>
        <sz val="12"/>
        <color theme="1"/>
        <rFont val="Calibri"/>
        <family val="2"/>
      </rPr>
      <t>ED</t>
    </r>
    <r>
      <rPr>
        <sz val="12"/>
        <color theme="1"/>
        <rFont val="Calibri"/>
        <family val="2"/>
      </rPr>
      <t>: headache</t>
    </r>
  </si>
  <si>
    <t>R sided deficits</t>
  </si>
  <si>
    <t>Coronary artery bypass graft
Cardiac surgery</t>
  </si>
  <si>
    <t>aspirin
donepezil
finasteride
gabapentin
levetiracetam
losartan
metformin
rosuvastatin
sertraline
metoprolol</t>
  </si>
  <si>
    <t>Antihypertensives
Antithrombotic
Statin
Antidepressant
Diabetes Medication
Seizure Medication</t>
  </si>
  <si>
    <t>aspirin
clopidogrel
donepezil
finasteride
furosemide
gabapentin
levetiracetam
losartan
metformin
rosuvastatin
sertraline
tamsulosin
terazosin</t>
  </si>
  <si>
    <t>infarct of Right PCA territory involving right thalamus, right occipitotemporal lobe</t>
  </si>
  <si>
    <t>Pt will be followed up w/
outpatient, unspecified</t>
  </si>
  <si>
    <t>Cardiology
Urology
PCP</t>
  </si>
  <si>
    <t>Altered mental status, confused
Not able to follow commands</t>
  </si>
  <si>
    <t>Unable to sit up w/out falling
Partial to full vision loss
Unable to perform finger-to-nose</t>
  </si>
  <si>
    <r>
      <rPr>
        <u/>
        <sz val="12"/>
        <color theme="1"/>
        <rFont val="Calibri"/>
        <family val="2"/>
      </rPr>
      <t>Cardiology follow-up</t>
    </r>
    <r>
      <rPr>
        <sz val="12"/>
        <color theme="1"/>
        <rFont val="Calibri"/>
        <family val="2"/>
      </rPr>
      <t>: CAD, CHF, 
cardiomyopathy, HTN</t>
    </r>
  </si>
  <si>
    <t>normocytic anemia</t>
  </si>
  <si>
    <t>Carotid stent
Hernia repair</t>
  </si>
  <si>
    <t>amitriptyline
amlodipine
aspirin
atorvastatin
chlorthalidone
gabapentin
metformin</t>
  </si>
  <si>
    <t>infarct anteriorly in the left frontal lobe and posteriorly in the parietal occipital lobe</t>
  </si>
  <si>
    <r>
      <t xml:space="preserve">Altered mental status
Confusion, agitation
Pt not oriented or cooperative
Inappropriate mood/affect
</t>
    </r>
    <r>
      <rPr>
        <u/>
        <sz val="12"/>
        <color theme="1"/>
        <rFont val="Calibri"/>
        <family val="2"/>
      </rPr>
      <t>Discharge</t>
    </r>
    <r>
      <rPr>
        <sz val="12"/>
        <color theme="1"/>
        <rFont val="Calibri"/>
        <family val="2"/>
      </rPr>
      <t>: intermittiently disoriented</t>
    </r>
  </si>
  <si>
    <r>
      <t xml:space="preserve">Urinary incontinence
</t>
    </r>
    <r>
      <rPr>
        <u/>
        <sz val="12"/>
        <color theme="1"/>
        <rFont val="Calibri"/>
        <family val="2"/>
      </rPr>
      <t>Discharge</t>
    </r>
    <r>
      <rPr>
        <sz val="12"/>
        <color theme="1"/>
        <rFont val="Calibri"/>
        <family val="2"/>
      </rPr>
      <t>: no focal neurological deficits</t>
    </r>
  </si>
  <si>
    <r>
      <rPr>
        <u/>
        <sz val="12"/>
        <color theme="1"/>
        <rFont val="Calibri"/>
        <family val="2"/>
      </rPr>
      <t>ED</t>
    </r>
    <r>
      <rPr>
        <sz val="12"/>
        <color theme="1"/>
        <rFont val="Calibri"/>
        <family val="2"/>
      </rPr>
      <t>: mild anemia, generalized weakness</t>
    </r>
  </si>
  <si>
    <t>Cystoscopy w/ urethral stent
Colon surgery
Elbow surgery
Hysterectomy</t>
  </si>
  <si>
    <t>metoprolol
aspirin
hydrochlorothiazide
losartan</t>
  </si>
  <si>
    <t>metoprolol
hydrochlorothiazide
losartan</t>
  </si>
  <si>
    <t>aspirin
atorvastatin
clopidogrel
metoprolol
mirtazapine</t>
  </si>
  <si>
    <t>infarct of left MCA territory involving left frontal/insular infarction and left partietal tiny acute infarct</t>
  </si>
  <si>
    <t>Must continue pureed thin
liquid diet, pt refused tube
feeding</t>
  </si>
  <si>
    <t>Altered mental status
Nonresponsive to verbal stimuli
Not able to follow commands</t>
  </si>
  <si>
    <t>Nonverbal
Dysarthria and mixed aphasia
No improvement on discharge</t>
  </si>
  <si>
    <t>Urinary incontinence
No movement RUE/RLE/LLE
No improvement upon discharge</t>
  </si>
  <si>
    <r>
      <rPr>
        <u/>
        <sz val="12"/>
        <color theme="1"/>
        <rFont val="Calibri"/>
        <family val="2"/>
      </rPr>
      <t>ED</t>
    </r>
    <r>
      <rPr>
        <sz val="12"/>
        <color theme="1"/>
        <rFont val="Calibri"/>
        <family val="2"/>
      </rPr>
      <t>: ureterolithiasis</t>
    </r>
  </si>
  <si>
    <t>Antihypertensives
Antithrombotic
Statin
Diabetes Medication
Antidepressant</t>
  </si>
  <si>
    <t>amitriptyline
amlodipine
aspirin
atorvastatin
bupropion
clonidine
clopidogrel
dapagliflozin
empagliflozin/metformin
gabapentin
hydrochlorothiazide
insulin degludec
metformin
metoprolol
semaglutide
losartan
simvastatin</t>
  </si>
  <si>
    <t>amlodipine
clonidine
hydrochlorothiazide
metoprolol
losartan</t>
  </si>
  <si>
    <t>amitriptyline
amlodipine
aspirin
atorvastatin
bupropion
clonidine
clopidogrel
dapagliflozin
empagliflozin/metformin
gabapentin
hydrochlorothiazide
insulin degludec
metformin
metoprolol
semaglutide</t>
  </si>
  <si>
    <t>PICA occlusion @ Piedmont Newton 8 days prior</t>
  </si>
  <si>
    <t>acute infarct of the right cerebellar hemisphere and medulla with compression along the fourth ventricle, small remote right thalamic and basal ganglia infarcts</t>
  </si>
  <si>
    <t>Patient initially went to Piedmont Newton Hospital ED and was transferred to Piedmont Athns for neurosurgery backup</t>
  </si>
  <si>
    <t>Piedmont Athens</t>
  </si>
  <si>
    <t>Urology
Neurology
PCP</t>
  </si>
  <si>
    <t>Confusion
Cognition improved</t>
  </si>
  <si>
    <r>
      <t xml:space="preserve">Slurred speech
</t>
    </r>
    <r>
      <rPr>
        <u/>
        <sz val="12"/>
        <color theme="1"/>
        <rFont val="Calibri"/>
        <family val="2"/>
      </rPr>
      <t>Discharge</t>
    </r>
    <r>
      <rPr>
        <sz val="12"/>
        <color theme="1"/>
        <rFont val="Calibri"/>
        <family val="2"/>
      </rPr>
      <t>: normal speech</t>
    </r>
  </si>
  <si>
    <t>Balance issues, gait instability
Headache</t>
  </si>
  <si>
    <r>
      <rPr>
        <u/>
        <sz val="12"/>
        <color theme="1"/>
        <rFont val="Calibri"/>
        <family val="2"/>
      </rPr>
      <t>ED discharge</t>
    </r>
    <r>
      <rPr>
        <sz val="12"/>
        <color theme="1"/>
        <rFont val="Calibri"/>
        <family val="2"/>
      </rPr>
      <t>: TIA</t>
    </r>
  </si>
  <si>
    <t>Spanish-speaking;
Gender identity not noted</t>
  </si>
  <si>
    <t>Hyperglycemic</t>
  </si>
  <si>
    <t>Bell's Palsy</t>
  </si>
  <si>
    <t>Chronic L lower facial droop from 
Bell's Palsy</t>
  </si>
  <si>
    <t>right pontomedullary junction</t>
  </si>
  <si>
    <t>acute infarct of right/central caudal pons and pontomedullary junction</t>
  </si>
  <si>
    <t>Bilateral blurred vision.
Ataxic gait.
Vertigo.
Chronic L lower facial droop from Bell's
Palsy has worsened acutely.</t>
  </si>
  <si>
    <r>
      <rPr>
        <u/>
        <sz val="12"/>
        <color theme="1"/>
        <rFont val="Calibri"/>
        <family val="2"/>
      </rPr>
      <t>ED</t>
    </r>
    <r>
      <rPr>
        <sz val="12"/>
        <color theme="1"/>
        <rFont val="Calibri"/>
        <family val="2"/>
      </rPr>
      <t>: facial droop due to Bell's palsy</t>
    </r>
  </si>
  <si>
    <t>CHF, CKD</t>
  </si>
  <si>
    <t>R and L sided weakness</t>
  </si>
  <si>
    <t>Hx of strokes and "mini strokes", but
amounts and dates UNK</t>
  </si>
  <si>
    <t>L iliac stent
Breast excisional biopsy
Cholecystectomy
Hysterectomy
Sinus surgery</t>
  </si>
  <si>
    <t>Antihypertensives
Antithrombotic
Statin
Antidepressant
Anxiolytic
Diabetes Medication</t>
  </si>
  <si>
    <t>atorvastatin
cilostazol
clonazepam
clopidogrel
escitalopram
furosemide
gabapentin
insulin detemir
liraglutide
lisinopril
metformin
nebivolol
trazodone</t>
  </si>
  <si>
    <t>lisinopril
nebivolol</t>
  </si>
  <si>
    <t>clonazepam
escitalpram</t>
  </si>
  <si>
    <t>remote left anterior frontal cortical infarct, remote lacunar infarct in left caudate nucleus</t>
  </si>
  <si>
    <r>
      <t xml:space="preserve">R sided weakness
Headache
Difficulty walking
RLE/LLE weakness
</t>
    </r>
    <r>
      <rPr>
        <u/>
        <sz val="12"/>
        <color theme="1"/>
        <rFont val="Calibri"/>
        <family val="2"/>
      </rPr>
      <t>Discharge</t>
    </r>
    <r>
      <rPr>
        <sz val="12"/>
        <color theme="1"/>
        <rFont val="Calibri"/>
        <family val="2"/>
      </rPr>
      <t>: RUE weakness</t>
    </r>
  </si>
  <si>
    <r>
      <rPr>
        <u/>
        <sz val="12"/>
        <color theme="1"/>
        <rFont val="Calibri"/>
        <family val="2"/>
      </rPr>
      <t>Cardiology</t>
    </r>
    <r>
      <rPr>
        <sz val="12"/>
        <color theme="1"/>
        <rFont val="Calibri"/>
        <family val="2"/>
      </rPr>
      <t>: CHF, palpitations</t>
    </r>
  </si>
  <si>
    <t>CHF, CKD, dyslipidemia;
HTN present, so chart updated</t>
  </si>
  <si>
    <t>aspirin
atorvastatin
clopidogrel
furosemide
losartan
spironolactone</t>
  </si>
  <si>
    <t>losartan
spironolactone</t>
  </si>
  <si>
    <t>apixaban
aspirin
atorvastatin
furosemide
losartan
spironolactone</t>
  </si>
  <si>
    <t>acute left parietal and posterior temporal cortical infarct, small right parietal cortical infarct</t>
  </si>
  <si>
    <t>Not TPA candiate b/c low NIHSS and exceeded time window</t>
  </si>
  <si>
    <t>Cardiology
Neurologist
PCP</t>
  </si>
  <si>
    <r>
      <t xml:space="preserve">Slurred speech
</t>
    </r>
    <r>
      <rPr>
        <u/>
        <sz val="12"/>
        <color theme="1"/>
        <rFont val="Calibri"/>
        <family val="2"/>
      </rPr>
      <t>Discharge</t>
    </r>
    <r>
      <rPr>
        <sz val="12"/>
        <color theme="1"/>
        <rFont val="Calibri"/>
        <family val="2"/>
      </rPr>
      <t>: expressive aphasia</t>
    </r>
  </si>
  <si>
    <t>No focal neurological deficits
Ground level fall w/ head injury</t>
  </si>
  <si>
    <t>Cerebral artery aneurysm S/P clipping.
Hydrocephalus S/P VP shunt.</t>
  </si>
  <si>
    <t>Cerebral aneurysm and hydrocephalus</t>
  </si>
  <si>
    <t>Ventriculoperitoneal shunt
Thyroid removal surgery</t>
  </si>
  <si>
    <t>allopurinol
aspirin
levothyroxine
tamsulosin
atorvastatin
benazepril
insulin glargine
metformin
pioglitazone</t>
  </si>
  <si>
    <t>benazepril</t>
  </si>
  <si>
    <t>allopurinol
aspirin
insulin lispro
levothyroxine
tamsulosin</t>
  </si>
  <si>
    <t>stroke determined by clinical assessment (aggression, agitation, aphasia, flattening of right nasal fold and lower lip)</t>
  </si>
  <si>
    <t>Imagining unremarkable</t>
  </si>
  <si>
    <t>Pt has AD, but not on file</t>
  </si>
  <si>
    <t>Long term care facility,
follow-up w/ hospice</t>
  </si>
  <si>
    <r>
      <t xml:space="preserve">Altered mental status
Highly agitated/combative
Unable to follow commands
Unable to answer questions
</t>
    </r>
    <r>
      <rPr>
        <u/>
        <sz val="12"/>
        <color theme="1"/>
        <rFont val="Calibri"/>
        <family val="2"/>
      </rPr>
      <t>Dishcarge</t>
    </r>
    <r>
      <rPr>
        <sz val="12"/>
        <color theme="1"/>
        <rFont val="Calibri"/>
        <family val="2"/>
      </rPr>
      <t>: oriented x0, pt does not
follow commands</t>
    </r>
  </si>
  <si>
    <t>Aphasia and dysarthria w/out
improvement</t>
  </si>
  <si>
    <r>
      <t xml:space="preserve">No focal neurological deficits
</t>
    </r>
    <r>
      <rPr>
        <u/>
        <sz val="12"/>
        <color theme="1"/>
        <rFont val="Calibri"/>
        <family val="2"/>
      </rPr>
      <t>Discharge</t>
    </r>
    <r>
      <rPr>
        <sz val="12"/>
        <color theme="1"/>
        <rFont val="Calibri"/>
        <family val="2"/>
      </rPr>
      <t>: flattening R nasal fold</t>
    </r>
  </si>
  <si>
    <t>Hx of seizures
Meningioma</t>
  </si>
  <si>
    <t>Abdominal surgery
Brain tumor surgery</t>
  </si>
  <si>
    <t>Seizure Medication</t>
  </si>
  <si>
    <t>lorazepam
phenytoin</t>
  </si>
  <si>
    <t>Seizure Medication
Antithrombotic
Statin</t>
  </si>
  <si>
    <t>aspirin
atorvastatin
lorazepam
phenytoin</t>
  </si>
  <si>
    <t>Infarct of right MCA territory involving right posteiror temporal parietal region bordering on occipital lobe involving postions of right MCA/PCA watershed. Encephalomalacia in paramedial occipital posterior parietal brain can be a remote CVA</t>
  </si>
  <si>
    <r>
      <t xml:space="preserve">Impaired cognition
</t>
    </r>
    <r>
      <rPr>
        <u/>
        <sz val="12"/>
        <color theme="1"/>
        <rFont val="Calibri"/>
        <family val="2"/>
      </rPr>
      <t>Discharge</t>
    </r>
    <r>
      <rPr>
        <sz val="12"/>
        <color theme="1"/>
        <rFont val="Calibri"/>
        <family val="2"/>
      </rPr>
      <t>: WFL</t>
    </r>
  </si>
  <si>
    <r>
      <t xml:space="preserve">LUE/LLE flaccid
Unable to lift LLE/RLE against gravity
Brisk DTRs
R facial droop
Numbness of fourth/fifth fingers L hand
Falls x2
</t>
    </r>
    <r>
      <rPr>
        <u/>
        <sz val="12"/>
        <color theme="1"/>
        <rFont val="Calibri"/>
        <family val="2"/>
      </rPr>
      <t>Discharge</t>
    </r>
    <r>
      <rPr>
        <sz val="12"/>
        <color theme="1"/>
        <rFont val="Calibri"/>
        <family val="2"/>
      </rPr>
      <t>: L sided loss of vision, some
movement of LUE, LLE weakness,
severe muscle wasting</t>
    </r>
  </si>
  <si>
    <r>
      <rPr>
        <u/>
        <sz val="12"/>
        <color theme="1"/>
        <rFont val="Calibri"/>
        <family val="2"/>
      </rPr>
      <t>Neurosurgery</t>
    </r>
    <r>
      <rPr>
        <sz val="12"/>
        <color theme="1"/>
        <rFont val="Calibri"/>
        <family val="2"/>
      </rPr>
      <t>: meningioma, closed head
injury, concussion, degenerative disc
disease, cervical stenosis</t>
    </r>
  </si>
  <si>
    <t>Tubal ligation</t>
  </si>
  <si>
    <t>amlodipine
olmesartan</t>
  </si>
  <si>
    <t>amlodipine
aspirin
atorvastatin
clopidogrel
olmesartan</t>
  </si>
  <si>
    <t>occlusion of right MCA with no appreciable flow more distally, acute left thalamic infarct</t>
  </si>
  <si>
    <t>Not TPA candiate b/c low NIHSS
and exceeded time window</t>
  </si>
  <si>
    <t>Difficulty finding words</t>
  </si>
  <si>
    <t>Impaired finger-to-nose on R side
RUE/R foot paresthesia/weakness
Coordination issues
Headache</t>
  </si>
  <si>
    <t>Abdominal surgery
Laparatomy</t>
  </si>
  <si>
    <t>bupropion</t>
  </si>
  <si>
    <t>aspirin
atorvastatin
bupropion
dexamethasone</t>
  </si>
  <si>
    <t>right centrum semiovale</t>
  </si>
  <si>
    <t>right enhancing metastatic lesion in right occipital lobe, infarct of right centrum semiovale</t>
  </si>
  <si>
    <t>Neurology
Oncology</t>
  </si>
  <si>
    <t>Confusion
Decreased cognition</t>
  </si>
  <si>
    <r>
      <t xml:space="preserve">Slurred speech
Word salad
</t>
    </r>
    <r>
      <rPr>
        <u/>
        <sz val="12"/>
        <color theme="1"/>
        <rFont val="Calibri"/>
        <family val="2"/>
      </rPr>
      <t>Discharge</t>
    </r>
    <r>
      <rPr>
        <sz val="12"/>
        <color theme="1"/>
        <rFont val="Calibri"/>
        <family val="2"/>
      </rPr>
      <t>: slurred speech,
expressive aphasia</t>
    </r>
  </si>
  <si>
    <t>R nasolabia fold flattening
Asymetric smile
R facial numbness
Slow finger-to-nose
Diminished strength</t>
  </si>
  <si>
    <t>Carotid endarterectomy</t>
  </si>
  <si>
    <t>Cardiac defibrillator placement
Cardiac surgery
Carotid endarterectomy
Coronary angioplasty w/ stent
Wisdom tooth extraction</t>
  </si>
  <si>
    <t>amiodarone
amlodipine
aspirin
atorvastatin
insulin
isosorbide mononitrate
metoprolol
nitroglycerin
prasugrel</t>
  </si>
  <si>
    <t>unremarkable; chronic left occipital infarct and chronic left basal ganglionic right cerebellar infarct</t>
  </si>
  <si>
    <t>Patient underwent right carotid endartectomy 4 days after TIA onset</t>
  </si>
  <si>
    <t>Vascular surgeon
PCP</t>
  </si>
  <si>
    <t>L eye drooping
LUE weakness</t>
  </si>
  <si>
    <r>
      <rPr>
        <u/>
        <sz val="12"/>
        <color theme="1"/>
        <rFont val="Calibri"/>
        <family val="2"/>
      </rPr>
      <t>ED</t>
    </r>
    <r>
      <rPr>
        <sz val="12"/>
        <color theme="1"/>
        <rFont val="Calibri"/>
        <family val="2"/>
      </rPr>
      <t>: anterior epistaxis, cough, dyspnea</t>
    </r>
  </si>
  <si>
    <t>Hx of seizure x1 from Paxil</t>
  </si>
  <si>
    <t>Hernia repair
Nasal septum surgery
Rotator cuff repair
Tonsillectomy</t>
  </si>
  <si>
    <t>Antihypertensives
Seizure Medication
Antidepressant</t>
  </si>
  <si>
    <t>bupropion
clonazepam
levothyroxine
lisinopril</t>
  </si>
  <si>
    <t>Antihypertensives
Antithrombotic
Statin
Antidepressant
Seizure Medication</t>
  </si>
  <si>
    <t>amlodipine
atorvastatin
bupropion
clonazepam
clopidogrel
levothyroxine</t>
  </si>
  <si>
    <t>Pt transferred after getting CT done</t>
  </si>
  <si>
    <t>patient presented with left sided weakness, was administered TPA and all symptoms resolved within 24 hours</t>
  </si>
  <si>
    <t>imaging unremarkable</t>
  </si>
  <si>
    <t>TPA given at Piedmont Newton
at approximately 5:00 pm and
transferred for follow-up care</t>
  </si>
  <si>
    <t>Patient initially presented to Piedmont Newton Hospital ED for suspicion of allergic reaction</t>
  </si>
  <si>
    <t>Impaired speech
Difficulty speaking</t>
  </si>
  <si>
    <r>
      <t xml:space="preserve">Diminished sensation L side body
L sided weakness
</t>
    </r>
    <r>
      <rPr>
        <u/>
        <sz val="12"/>
        <color theme="1"/>
        <rFont val="Calibri"/>
        <family val="2"/>
      </rPr>
      <t>Discharge</t>
    </r>
    <r>
      <rPr>
        <sz val="12"/>
        <color theme="1"/>
        <rFont val="Calibri"/>
        <family val="2"/>
      </rPr>
      <t>: no focal weakness</t>
    </r>
  </si>
  <si>
    <r>
      <rPr>
        <u/>
        <sz val="12"/>
        <color theme="1"/>
        <rFont val="Calibri"/>
        <family val="2"/>
      </rPr>
      <t>Procedure</t>
    </r>
    <r>
      <rPr>
        <sz val="12"/>
        <color theme="1"/>
        <rFont val="Calibri"/>
        <family val="2"/>
      </rPr>
      <t>: urolift single implant</t>
    </r>
  </si>
  <si>
    <t>Cholecystectomy
Colectomy
Hysterectomy
Rhinoplasty tip</t>
  </si>
  <si>
    <t>aspirin
glipizide
hydralazine
insulin
irbesartan
metformin</t>
  </si>
  <si>
    <t>hydralazine
irbesartan</t>
  </si>
  <si>
    <t>aspirin
atorvastatin
glipizide
hydralazine
insulin
irbesartan
metformin</t>
  </si>
  <si>
    <t>noted as stroke (cerebrum); increased right sided weakness</t>
  </si>
  <si>
    <t>imaging remarkable</t>
  </si>
  <si>
    <t>PCP
Physical therapy</t>
  </si>
  <si>
    <t>Mild cognitive deficits that improved
before discharge</t>
  </si>
  <si>
    <r>
      <t xml:space="preserve">RLE weakness
Generalized weakness
Falls, gait instability, unable to walk
Residual R sided weakness (prior stroke)
</t>
    </r>
    <r>
      <rPr>
        <u/>
        <sz val="12"/>
        <color theme="1"/>
        <rFont val="Calibri"/>
        <family val="2"/>
      </rPr>
      <t>Discharge</t>
    </r>
    <r>
      <rPr>
        <sz val="12"/>
        <color theme="1"/>
        <rFont val="Calibri"/>
        <family val="2"/>
      </rPr>
      <t>: walks w/ walker</t>
    </r>
  </si>
  <si>
    <r>
      <rPr>
        <u/>
        <sz val="12"/>
        <color theme="1"/>
        <rFont val="Calibri"/>
        <family val="2"/>
      </rPr>
      <t>Urgent care</t>
    </r>
    <r>
      <rPr>
        <sz val="12"/>
        <color theme="1"/>
        <rFont val="Calibri"/>
        <family val="2"/>
      </rPr>
      <t>: low back pain from fall</t>
    </r>
  </si>
  <si>
    <t>PVD</t>
  </si>
  <si>
    <t>Colonoscopy
Appendectomy
Cholecystectomy
Esophagogastroduodenoscopy
Hiatal hernia repair
Hysterectomy
Joint replacement
Knee arthroscopy 
Laparoscopic nissen fundoplication
Salivary gland tumor
Tonsillectomy</t>
  </si>
  <si>
    <t>apixaban
furosemide
isosorbide mononitrate
labetalol
levothyroxine
lisinopril
nifedipine
sertraline
sprionolactone
clonidine</t>
  </si>
  <si>
    <t>labetalol
lisinopril
nifedipine
spironolactone
clonidine</t>
  </si>
  <si>
    <t>Antihypertensives
Antithrombotic
Statin
Antidepressant
Anxiolytic</t>
  </si>
  <si>
    <t>apixaban
atorvastatin
furosemide
isosorbide mononitrate
labetalol
levothyroxine
lisinopril
nifedipine
sertraline
sprionolactone</t>
  </si>
  <si>
    <t>CT was completed while pt already admitted</t>
  </si>
  <si>
    <t>NOT A STROKE</t>
  </si>
  <si>
    <t>acute small infarct within left vermis</t>
  </si>
  <si>
    <t>Memory lapses, confusion that
improved upon discharge</t>
  </si>
  <si>
    <t>Intermittenet slurred speech</t>
  </si>
  <si>
    <t>Vomitting
Generalized weakness</t>
  </si>
  <si>
    <r>
      <rPr>
        <u/>
        <sz val="12"/>
        <color theme="1"/>
        <rFont val="Calibri"/>
        <family val="2"/>
      </rPr>
      <t>ED discharge</t>
    </r>
    <r>
      <rPr>
        <sz val="12"/>
        <color theme="1"/>
        <rFont val="Calibri"/>
        <family val="2"/>
      </rPr>
      <t>: nausea, vomitting, 
hypervolemia</t>
    </r>
  </si>
  <si>
    <t>Cardiac catheterization
Coronary angioplasty w/ stent
Mandible fracture surgery
Tonsillectomy</t>
  </si>
  <si>
    <t>aspirin
atorvastatin
clopidogrel
lisinopril
metoprolol</t>
  </si>
  <si>
    <t>lisinopril
metoprolol</t>
  </si>
  <si>
    <t>acute infarct wihtin left frontoparietal centrum semiovale, left frontal lobe, left basal ganglia, with functate focuse wihtinh the right frontoparietal central semiovale</t>
  </si>
  <si>
    <r>
      <t xml:space="preserve">Altered mental status
Confusion
</t>
    </r>
    <r>
      <rPr>
        <u/>
        <sz val="12"/>
        <color theme="1"/>
        <rFont val="Calibri"/>
        <family val="2"/>
      </rPr>
      <t>Discharge</t>
    </r>
    <r>
      <rPr>
        <sz val="12"/>
        <color theme="1"/>
        <rFont val="Calibri"/>
        <family val="2"/>
      </rPr>
      <t>: follows commands</t>
    </r>
  </si>
  <si>
    <r>
      <t xml:space="preserve">Slow, hesitant, garbled speech.
Difficulty w/ complicated
questions.
</t>
    </r>
    <r>
      <rPr>
        <u/>
        <sz val="12"/>
        <color theme="1"/>
        <rFont val="Calibri"/>
        <family val="2"/>
      </rPr>
      <t>Discharge</t>
    </r>
    <r>
      <rPr>
        <sz val="12"/>
        <color theme="1"/>
        <rFont val="Calibri"/>
        <family val="2"/>
      </rPr>
      <t>: significant
expressive aphasia</t>
    </r>
  </si>
  <si>
    <r>
      <t xml:space="preserve">R sided facial droop
RUE/RLE weakness
RUE numbness/parasthesis
</t>
    </r>
    <r>
      <rPr>
        <u/>
        <sz val="12"/>
        <color theme="1"/>
        <rFont val="Calibri"/>
        <family val="2"/>
      </rPr>
      <t>Discharge</t>
    </r>
    <r>
      <rPr>
        <sz val="12"/>
        <color theme="1"/>
        <rFont val="Calibri"/>
        <family val="2"/>
      </rPr>
      <t>: mild R sided hemiparesis</t>
    </r>
  </si>
  <si>
    <r>
      <rPr>
        <u/>
        <sz val="12"/>
        <color theme="1"/>
        <rFont val="Calibri"/>
        <family val="2"/>
      </rPr>
      <t>Cardiology dishcarge</t>
    </r>
    <r>
      <rPr>
        <sz val="12"/>
        <color theme="1"/>
        <rFont val="Calibri"/>
        <family val="2"/>
      </rPr>
      <t>: cardiac 
catheterization, TIA, coronary intervention</t>
    </r>
  </si>
  <si>
    <t>Black or African American;
Legal sex, gender identity,
and sex assigned at birth:
female</t>
  </si>
  <si>
    <t>CHF</t>
  </si>
  <si>
    <t>aspirin
canagliflozin
carvedilol
furosemide
sacubitril/valsartan
spironolactone</t>
  </si>
  <si>
    <t>carvedilol
sacubitril/valsartan
spironolactone</t>
  </si>
  <si>
    <t>aspirin
atorvastatin
canagliflozin
carvedilol
furosemide
sacubitril/valsartan
spironolactone</t>
  </si>
  <si>
    <t>1st CT prior to transfer for admission not listed in Epic</t>
  </si>
  <si>
    <t>small areas of infarction on the left basal ganglia, left medial temporal lobe. areas of low attenuation in left internal capsule and posterior aspect of left putamen indicating additional areas of ischemia/infarction</t>
  </si>
  <si>
    <r>
      <t xml:space="preserve">Altered mental status
Unable to follow commands
</t>
    </r>
    <r>
      <rPr>
        <u/>
        <sz val="12"/>
        <color theme="1"/>
        <rFont val="Calibri"/>
        <family val="2"/>
      </rPr>
      <t>Discharge</t>
    </r>
    <r>
      <rPr>
        <sz val="12"/>
        <color theme="1"/>
        <rFont val="Calibri"/>
        <family val="2"/>
      </rPr>
      <t>: confused, oriented x2,
cognitive dysfunction from chronic
drug abuse</t>
    </r>
  </si>
  <si>
    <t>Unable to hold conversation,
nonsensical speech</t>
  </si>
  <si>
    <r>
      <rPr>
        <u/>
        <sz val="12"/>
        <color theme="1"/>
        <rFont val="Calibri"/>
        <family val="2"/>
      </rPr>
      <t>PCP</t>
    </r>
    <r>
      <rPr>
        <sz val="12"/>
        <color theme="1"/>
        <rFont val="Calibri"/>
        <family val="2"/>
      </rPr>
      <t>: T2DM w/out complication</t>
    </r>
  </si>
  <si>
    <t>HIV</t>
  </si>
  <si>
    <t>R sided sciatica</t>
  </si>
  <si>
    <t>amlodipine
gabapentin
hydrochlorothiazide</t>
  </si>
  <si>
    <t>late acute infarctions in medial left occipital lobe and bilateral parietal lobes, infarct of left PCA distribution involving left occipital lobe and thalamus</t>
  </si>
  <si>
    <t>Neurology
Vascular surgery
HIV treatment team
PCP</t>
  </si>
  <si>
    <r>
      <t xml:space="preserve">Altered mental status
Confusion
</t>
    </r>
    <r>
      <rPr>
        <u/>
        <sz val="12"/>
        <color theme="1"/>
        <rFont val="Calibri"/>
        <family val="2"/>
      </rPr>
      <t>Discharge</t>
    </r>
    <r>
      <rPr>
        <sz val="12"/>
        <color theme="1"/>
        <rFont val="Calibri"/>
        <family val="2"/>
      </rPr>
      <t>: oriented x4</t>
    </r>
  </si>
  <si>
    <t>Difficulty finding words
Aphasia</t>
  </si>
  <si>
    <t>Vision changes R eye
Horizontal nystagmus bilaterally
R periphreal vision impaired
Headache</t>
  </si>
  <si>
    <r>
      <rPr>
        <u/>
        <sz val="12"/>
        <color theme="1"/>
        <rFont val="Calibri"/>
        <family val="2"/>
      </rPr>
      <t>Neurosurgery</t>
    </r>
    <r>
      <rPr>
        <sz val="12"/>
        <color theme="1"/>
        <rFont val="Calibri"/>
        <family val="2"/>
      </rPr>
      <t>: chronic bilat low back pain
w/ right sided sciatica</t>
    </r>
  </si>
  <si>
    <t>Cholecystectomy
Corneal transplant
Hip arthroplasty
Hysterectomy
Knee arthroplasty</t>
  </si>
  <si>
    <t>Antihypertensives
Antidepressants
Anxiolytic</t>
  </si>
  <si>
    <t>bupropion
hydroxyzine
isosorbide mononitrate
sertraline</t>
  </si>
  <si>
    <t>bupropion
sertraline</t>
  </si>
  <si>
    <t>hydroxyzine
sertraline</t>
  </si>
  <si>
    <t>acute left occipital infarct</t>
  </si>
  <si>
    <t>Discharged and expired
in hospice</t>
  </si>
  <si>
    <t>Severe oropharyngeal dysphagia</t>
  </si>
  <si>
    <r>
      <t xml:space="preserve">Altered mental status.
Baseline is oriented x0 due to
dementia, but normally able to
speak words.
</t>
    </r>
    <r>
      <rPr>
        <u/>
        <sz val="12"/>
        <color theme="1"/>
        <rFont val="Calibri"/>
        <family val="2"/>
      </rPr>
      <t>Discharge</t>
    </r>
    <r>
      <rPr>
        <sz val="12"/>
        <color theme="1"/>
        <rFont val="Calibri"/>
        <family val="2"/>
      </rPr>
      <t>: not oriented, cachectic</t>
    </r>
  </si>
  <si>
    <t>Cannot speak words</t>
  </si>
  <si>
    <t>Unable to assess due to mental status</t>
  </si>
  <si>
    <r>
      <rPr>
        <u/>
        <sz val="12"/>
        <color theme="1"/>
        <rFont val="Calibri"/>
        <family val="2"/>
      </rPr>
      <t>ED</t>
    </r>
    <r>
      <rPr>
        <sz val="12"/>
        <color theme="1"/>
        <rFont val="Calibri"/>
        <family val="2"/>
      </rPr>
      <t>: fall</t>
    </r>
  </si>
  <si>
    <t>Cardiac surgery
Colostomy closure</t>
  </si>
  <si>
    <t>aspirin
atorvastatin
lisinopril
metformin</t>
  </si>
  <si>
    <t>Pt discharged to hospice so meds discontinued</t>
  </si>
  <si>
    <t>Pt discharged to hospice</t>
  </si>
  <si>
    <t>acute cortical infarct involving distal segments of right ACA territory in the frontal lobe medially above right side of corpus callosum, acute infarct extendinf from right lenitform nucleus into basal ganglia</t>
  </si>
  <si>
    <r>
      <t xml:space="preserve">Altered mental status.
Follows simple commands, but can't
answer questions.
Drowsy but arousable.
</t>
    </r>
    <r>
      <rPr>
        <u/>
        <sz val="12"/>
        <color theme="1"/>
        <rFont val="Calibri"/>
        <family val="2"/>
      </rPr>
      <t>Discharge</t>
    </r>
    <r>
      <rPr>
        <sz val="12"/>
        <color theme="1"/>
        <rFont val="Calibri"/>
        <family val="2"/>
      </rPr>
      <t>: unresponsive</t>
    </r>
  </si>
  <si>
    <t>Incomprehensible speech
Groaning/mumbling</t>
  </si>
  <si>
    <r>
      <t xml:space="preserve">R sided gaze preference
L sided facial droop
Does not move LUE/LLE/RLE
Syncope w/ possible head injury
</t>
    </r>
    <r>
      <rPr>
        <u/>
        <sz val="12"/>
        <color theme="1"/>
        <rFont val="Calibri"/>
        <family val="2"/>
      </rPr>
      <t>Discharge</t>
    </r>
    <r>
      <rPr>
        <sz val="12"/>
        <color theme="1"/>
        <rFont val="Calibri"/>
        <family val="2"/>
      </rPr>
      <t>: unresponsive to voice/pain,
flexure posture, no movement L side
body</t>
    </r>
  </si>
  <si>
    <r>
      <rPr>
        <u/>
        <sz val="12"/>
        <color theme="1"/>
        <rFont val="Calibri"/>
        <family val="2"/>
      </rPr>
      <t>ED</t>
    </r>
    <r>
      <rPr>
        <sz val="12"/>
        <color theme="1"/>
        <rFont val="Calibri"/>
        <family val="2"/>
      </rPr>
      <t>: dizziness and syncopal episode</t>
    </r>
  </si>
  <si>
    <t>Pacemaker implant</t>
  </si>
  <si>
    <t>aspirin
sotalol</t>
  </si>
  <si>
    <t>Pt taking sotalol for AFIB, not HTN so chart was updated; Pt does NOT have HTN</t>
  </si>
  <si>
    <t>aspirin
atorvastatin
sotalol</t>
  </si>
  <si>
    <t>MRI could not be conducted due to pacemaker, results based on CT</t>
  </si>
  <si>
    <t>acute infarct at inferior right frontal lobe</t>
  </si>
  <si>
    <t>Slurred speech w/out
improvement</t>
  </si>
  <si>
    <r>
      <t xml:space="preserve">L lower facial weakness
LUE weakness
</t>
    </r>
    <r>
      <rPr>
        <u/>
        <sz val="12"/>
        <color theme="1"/>
        <rFont val="Calibri"/>
        <family val="2"/>
      </rPr>
      <t>Discharge</t>
    </r>
    <r>
      <rPr>
        <sz val="12"/>
        <color theme="1"/>
        <rFont val="Calibri"/>
        <family val="2"/>
      </rPr>
      <t>: L sided facial weakness</t>
    </r>
  </si>
  <si>
    <r>
      <rPr>
        <u/>
        <sz val="12"/>
        <color rgb="FF000000"/>
        <rFont val="Calibri"/>
        <family val="2"/>
      </rPr>
      <t>Cardiology</t>
    </r>
    <r>
      <rPr>
        <sz val="12"/>
        <color rgb="FF000000"/>
        <rFont val="Calibri"/>
        <family val="2"/>
      </rPr>
      <t>: atrial fibrillation</t>
    </r>
  </si>
  <si>
    <t>Cyst (arm) removal
Eye/cataract surgery
Nose surgery (rhinoplasty)
Total knee arthroplasty
Tubal ligation
Tumor removal (L eye)</t>
  </si>
  <si>
    <t>amlodipine
aspirin
hydralazine
isosorbide mononitrate
losartan
potassium chloride
spironolactone
triamterene/hydrochlorothiazide</t>
  </si>
  <si>
    <t>amlodipine
hydralazine
losartan
spironolactone
triamterene/hydrochlorothiazide</t>
  </si>
  <si>
    <t>amlodipine
aspirin
atorvastatin
clopidogrel
hydralazine
isosorbide mononitrate
losartan
potassium chloride
spironolactone
triamterene/hydrochlorothiazide</t>
  </si>
  <si>
    <t>small acute infarcts in the left frontoparietal region and left anterior temporal lobe</t>
  </si>
  <si>
    <t>Mild oral dysphagia</t>
  </si>
  <si>
    <t>Altered/slurred speech</t>
  </si>
  <si>
    <t>L sided deviation of mouth
Prominent L nasolabial fold
RLE/LLE weakness
Headache, dizziness</t>
  </si>
  <si>
    <r>
      <rPr>
        <u/>
        <sz val="12"/>
        <color theme="1"/>
        <rFont val="Calibri"/>
        <family val="2"/>
      </rPr>
      <t>ED</t>
    </r>
    <r>
      <rPr>
        <sz val="12"/>
        <color theme="1"/>
        <rFont val="Calibri"/>
        <family val="2"/>
      </rPr>
      <t>: syncope and collapse, atrial
fibrillation, HTN</t>
    </r>
  </si>
  <si>
    <t>Absent seizure symptoms w/
current stroke, but no noted Hx
of seizures</t>
  </si>
  <si>
    <t>Prior stroke was 2 yrs before current
stroke, but date UNK</t>
  </si>
  <si>
    <t>Back surgery
Cardiac pacemaker placement
Cholecystectomy
Endometrial cancer surgery</t>
  </si>
  <si>
    <t>aspirin
amlodipine
carvedilol
gabapentin
hydralazine
insulin detemir
isosorbide mononitrate
levothyroxine
liraglutide
lovastatin
nitroglycerin
sertraline</t>
  </si>
  <si>
    <t>amlodipine
carvedilol
hydralazine</t>
  </si>
  <si>
    <t>aspirin
atorvastatin
carvedilol
gabapentin
hydralazine
insulin detemir
isosorbide mononitrate
levetiracetam
levothyroxine
liraglutide</t>
  </si>
  <si>
    <t>possible acute infarct of left basal ganglia and internal capsule</t>
  </si>
  <si>
    <t>TPA gave pt complication of 
absent seizure episodes where pt
was nonresponsive and staring off
into space for 30 sec at a time</t>
  </si>
  <si>
    <t>Delayed speech
Difficulty speaking</t>
  </si>
  <si>
    <r>
      <t xml:space="preserve">Absent seizures episodes (nonresponsive)
Fall
R sided weakness
</t>
    </r>
    <r>
      <rPr>
        <u/>
        <sz val="12"/>
        <color theme="1"/>
        <rFont val="Calibri"/>
        <family val="2"/>
      </rPr>
      <t>Discharge</t>
    </r>
    <r>
      <rPr>
        <sz val="12"/>
        <color theme="1"/>
        <rFont val="Calibri"/>
        <family val="2"/>
      </rPr>
      <t>: RUE/RLE weakness</t>
    </r>
  </si>
  <si>
    <r>
      <rPr>
        <u/>
        <sz val="12"/>
        <color theme="1"/>
        <rFont val="Calibri"/>
        <family val="2"/>
      </rPr>
      <t>ED discharge</t>
    </r>
    <r>
      <rPr>
        <sz val="12"/>
        <color theme="1"/>
        <rFont val="Calibri"/>
        <family val="2"/>
      </rPr>
      <t>: chest pain radiating to arm</t>
    </r>
  </si>
  <si>
    <t>Hyperlipidemia, AKi</t>
  </si>
  <si>
    <t>L sided weakness/deficits that
have improved to near normal
function</t>
  </si>
  <si>
    <t>amlodipine
aspirin
atorvastatin
gabapentin
hydrochlorothiazide
insulin glargine
insulin glulisine
lisinopril</t>
  </si>
  <si>
    <t>questionable edema in left medial temporal lobe, presenting potential area of actue infarction; old lacunar infarct in right pons, right thalamus, and left basal ganglia</t>
  </si>
  <si>
    <t>patient underwent creation of tracheostomy and gastromoy 5 days after stroke onset</t>
  </si>
  <si>
    <t>Morgue</t>
  </si>
  <si>
    <t>Intubated/feeding tube
Chronic aspiration</t>
  </si>
  <si>
    <t>CN 7 deficit
RUE/RLE weakness
Reduced DTRs RUE/RLE</t>
  </si>
  <si>
    <r>
      <rPr>
        <u/>
        <sz val="12"/>
        <color theme="1"/>
        <rFont val="Calibri"/>
        <family val="2"/>
      </rPr>
      <t>ED</t>
    </r>
    <r>
      <rPr>
        <sz val="12"/>
        <color theme="1"/>
        <rFont val="Calibri"/>
        <family val="2"/>
      </rPr>
      <t>: acute low back pain w/ sciatica bilat</t>
    </r>
  </si>
  <si>
    <t>Visual changes
RLE weakness
R facial droop</t>
  </si>
  <si>
    <t>Appendectomy
Back surgery
Gallbladder surgery
Hysterectomy
Retinal detachment surgery
Shoulder surgery</t>
  </si>
  <si>
    <t>aspirin
atorvastatin
hydralazine
insulin lispro
labetalol
lisinopril
insulin detemir</t>
  </si>
  <si>
    <t>hydralazine
labetalol
lisinopril</t>
  </si>
  <si>
    <t>aspirin
atorvastatin
clopidogrel
hydralazine
insulin detemir
insulin lispro
isosorbide mononitrate
labetalol</t>
  </si>
  <si>
    <t>new lacunar infarct in right basal ganglia, small areas of acute cortical infarction in left occpital lobe inferiorly medially and in the right occipital lobe posteriorly medially</t>
  </si>
  <si>
    <t>LUE/LLE weakness
Near syncope
Diaphoretic</t>
  </si>
  <si>
    <r>
      <rPr>
        <u/>
        <sz val="12"/>
        <color theme="1"/>
        <rFont val="Calibri"/>
        <family val="2"/>
      </rPr>
      <t>ED discharge</t>
    </r>
    <r>
      <rPr>
        <sz val="12"/>
        <color theme="1"/>
        <rFont val="Calibri"/>
        <family val="2"/>
      </rPr>
      <t>: chest pain</t>
    </r>
  </si>
  <si>
    <t>asthma, GERD</t>
  </si>
  <si>
    <t>Eye surgery
Hernia repair
Hysterectomy
Masectomy
Tonsillectomy</t>
  </si>
  <si>
    <t>carvedilol
potassium chloride
triamterene/hydrochlorothiazde</t>
  </si>
  <si>
    <t>carvedilol
triamterene/hydrochlorothiazide</t>
  </si>
  <si>
    <t>Pt discharged to hospice so meds were discontinued</t>
  </si>
  <si>
    <t>left frontal lobe infarct, limited diffusion indicaitve of left cerebellar infarct</t>
  </si>
  <si>
    <t>PCP
Hospice</t>
  </si>
  <si>
    <t>Oriented to person only
Follows some commands
Confusion</t>
  </si>
  <si>
    <t>RUE/RLE/LUE/LLE weakness</t>
  </si>
  <si>
    <r>
      <rPr>
        <u/>
        <sz val="12"/>
        <color theme="1"/>
        <rFont val="Calibri"/>
        <family val="2"/>
      </rPr>
      <t>PCP</t>
    </r>
    <r>
      <rPr>
        <sz val="12"/>
        <color theme="1"/>
        <rFont val="Calibri"/>
        <family val="2"/>
      </rPr>
      <t>: abdominal pain after eating</t>
    </r>
  </si>
  <si>
    <t>UTI, GERD</t>
  </si>
  <si>
    <t>Prostatectomy</t>
  </si>
  <si>
    <t>carbidopa/levodopa
quetiapine
venalfaxine</t>
  </si>
  <si>
    <t>amlodipine
aspirin
atorvastatin
carbidopa/levodopa
quetiapine
venlafaxine</t>
  </si>
  <si>
    <t>hippocampus</t>
  </si>
  <si>
    <t>infarct of right PCA territory involving right occipital lobe and right posterior medial  temporal lobe, right hippocampus, and right thalamus</t>
  </si>
  <si>
    <r>
      <t xml:space="preserve">No focal neurological deficits
Fall
</t>
    </r>
    <r>
      <rPr>
        <u/>
        <sz val="12"/>
        <color theme="1"/>
        <rFont val="Calibri"/>
        <family val="2"/>
      </rPr>
      <t>Discharge</t>
    </r>
    <r>
      <rPr>
        <sz val="12"/>
        <color theme="1"/>
        <rFont val="Calibri"/>
        <family val="2"/>
      </rPr>
      <t>: L sided neglect</t>
    </r>
  </si>
  <si>
    <r>
      <rPr>
        <u/>
        <sz val="12"/>
        <color theme="1"/>
        <rFont val="Calibri"/>
        <family val="2"/>
      </rPr>
      <t>Cardiology</t>
    </r>
    <r>
      <rPr>
        <sz val="12"/>
        <color theme="1"/>
        <rFont val="Calibri"/>
        <family val="2"/>
      </rPr>
      <t>: premature ventricular
contractions (PVCs), HTN</t>
    </r>
  </si>
  <si>
    <t>Appendectomy
Breast surgery
Carpal tunnel release
Hemorrhoid surgery
Hysterectomy
Tonsillectomy
Adenoidectomy</t>
  </si>
  <si>
    <t>amlodipine
lisinopril
quetiapine
trazodone</t>
  </si>
  <si>
    <t>amlodipine
aspirin
atorvastatin
clopidogrel
lisinopril
quetiapine
trazodone</t>
  </si>
  <si>
    <t>acute infarct of the left pons including left medulla oblongota
Lacunar</t>
  </si>
  <si>
    <r>
      <t xml:space="preserve">RUE/RLE weakness
CN 5, 7, 10 deficits on R side
Decrease R nasolabial fold
Decreased sensation R side, toe to face
</t>
    </r>
    <r>
      <rPr>
        <u/>
        <sz val="12"/>
        <color theme="1"/>
        <rFont val="Calibri"/>
        <family val="2"/>
      </rPr>
      <t>Discharge</t>
    </r>
    <r>
      <rPr>
        <sz val="12"/>
        <color theme="1"/>
        <rFont val="Calibri"/>
        <family val="2"/>
      </rPr>
      <t>: RUE weakness</t>
    </r>
  </si>
  <si>
    <r>
      <rPr>
        <u/>
        <sz val="12"/>
        <color theme="1"/>
        <rFont val="Calibri"/>
        <family val="2"/>
      </rPr>
      <t>ED</t>
    </r>
    <r>
      <rPr>
        <sz val="12"/>
        <color theme="1"/>
        <rFont val="Calibri"/>
        <family val="2"/>
      </rPr>
      <t>: foreign body in L eye, neck pain</t>
    </r>
  </si>
  <si>
    <t>Legal sex, gender identity,
and sex assigned at birth: male</t>
  </si>
  <si>
    <t>CKD, PSVT;
HTN present, so chart was updated</t>
  </si>
  <si>
    <t>Memory deficits</t>
  </si>
  <si>
    <t>Cardiac pacemaker placement
Laminotomy
Laminoforaminotomy
Back surgery
Cyst removal</t>
  </si>
  <si>
    <t>amitriptyline
amlodipine
aspirin
hydralazine
metoprolol
pravastatin</t>
  </si>
  <si>
    <t>amlodipine
hydralazine
metoprolol</t>
  </si>
  <si>
    <t>age indeterminate infarct of left pons</t>
  </si>
  <si>
    <t>Flat mood/affect
Decreased cognition</t>
  </si>
  <si>
    <t>Emesis, nausea, lightheadedness, dizzy
Generalized weakness
Intermittent numbness in fingers
Urinary incontinence</t>
  </si>
  <si>
    <r>
      <rPr>
        <u/>
        <sz val="12"/>
        <color theme="1"/>
        <rFont val="Calibri"/>
        <family val="2"/>
      </rPr>
      <t>Urgent care</t>
    </r>
    <r>
      <rPr>
        <sz val="12"/>
        <color theme="1"/>
        <rFont val="Calibri"/>
        <family val="2"/>
      </rPr>
      <t>: nausea, vomitting</t>
    </r>
  </si>
  <si>
    <t>Prior stroke was approximately 10 
years ago</t>
  </si>
  <si>
    <t>insulin detemir
liraglutide
rosuvastatin
sertraline
trazodone
carvedilol
furosemide
lisinopril</t>
  </si>
  <si>
    <t>carvedilol
lisinopril</t>
  </si>
  <si>
    <t>amiodarone
apixaban
insulin detemir
liraglutide
metoprolol
rosuvastatin
sertraline
trazodone</t>
  </si>
  <si>
    <t>sertraline
trazodone</t>
  </si>
  <si>
    <t>right ICA infarct, potential watershed infarct; extensive chronic left frontotemporal infarct extending into the basal ganglia</t>
  </si>
  <si>
    <t>Neurology
Cardiology
Vascular surgery
OBGYN</t>
  </si>
  <si>
    <t>RUE/RLE weakness/numbness/tingling
R sided facial droop
Fall, lightheadedness</t>
  </si>
  <si>
    <r>
      <rPr>
        <u/>
        <sz val="12"/>
        <color theme="1"/>
        <rFont val="Calibri"/>
        <family val="2"/>
      </rPr>
      <t>ED</t>
    </r>
    <r>
      <rPr>
        <sz val="12"/>
        <color theme="1"/>
        <rFont val="Calibri"/>
        <family val="2"/>
      </rPr>
      <t>: dizziness, diarrhea, nausea</t>
    </r>
  </si>
  <si>
    <t>Cardiac pacemaker placement</t>
  </si>
  <si>
    <t>amlodipine
atorvastatin
carvedilol
citalopram
emapgliflozin
finasteride
insulin aspart
memantine
tamsulosin</t>
  </si>
  <si>
    <t>amlodipine
carvedilol</t>
  </si>
  <si>
    <t>amlodipine
aspirin
atorvastatin
carvedilol
citalopram
clopidogrel
empagliflozin
finasteride
insulin aspart
memantine
tamsulosin</t>
  </si>
  <si>
    <t>TPA administration time not given</t>
  </si>
  <si>
    <t>large infarct in MCA territory involving right frontotemporal lobe</t>
  </si>
  <si>
    <t>Oriented to person/place, not time
Follows commands most of the time</t>
  </si>
  <si>
    <r>
      <t xml:space="preserve">L sided dysdiadochokinesia
Poor coordination
L sided weakness
Facial droop
</t>
    </r>
    <r>
      <rPr>
        <u/>
        <sz val="12"/>
        <color theme="1"/>
        <rFont val="Calibri"/>
        <family val="2"/>
      </rPr>
      <t>Discharge</t>
    </r>
    <r>
      <rPr>
        <sz val="12"/>
        <color theme="1"/>
        <rFont val="Calibri"/>
        <family val="2"/>
      </rPr>
      <t>: L sided dysdiadochokinesia,
poor coordination (L)</t>
    </r>
  </si>
  <si>
    <r>
      <rPr>
        <u/>
        <sz val="12"/>
        <color theme="1"/>
        <rFont val="Calibri"/>
        <family val="2"/>
      </rPr>
      <t>ED discharge</t>
    </r>
    <r>
      <rPr>
        <sz val="12"/>
        <color theme="1"/>
        <rFont val="Calibri"/>
        <family val="2"/>
      </rPr>
      <t>: UTI</t>
    </r>
  </si>
  <si>
    <t>Schizophrenia</t>
  </si>
  <si>
    <t>haloperidol</t>
  </si>
  <si>
    <t>aspirin
atorvastatin
haloperidol</t>
  </si>
  <si>
    <t>"several months"</t>
  </si>
  <si>
    <t xml:space="preserve">bilateral mutifocal infarcts involving parietal, posterior right frontal, inferior left frontal and left occipital lobe. </t>
  </si>
  <si>
    <t>Patient underwent PPM generator change dual 8 days after stroke onset</t>
  </si>
  <si>
    <r>
      <t xml:space="preserve">Confusion, cognitive deficits
</t>
    </r>
    <r>
      <rPr>
        <u/>
        <sz val="12"/>
        <color theme="1"/>
        <rFont val="Calibri"/>
        <family val="2"/>
      </rPr>
      <t>Discharge</t>
    </r>
    <r>
      <rPr>
        <sz val="12"/>
        <color theme="1"/>
        <rFont val="Calibri"/>
        <family val="2"/>
      </rPr>
      <t>: oriented at baseline w/
schizophrenia</t>
    </r>
  </si>
  <si>
    <t>Abnormal gait</t>
  </si>
  <si>
    <t>Prior stroke was 25 years ago</t>
  </si>
  <si>
    <t>Fibroid surgery x2
Low back surgery</t>
  </si>
  <si>
    <t>aspirin
levothyroxine</t>
  </si>
  <si>
    <t>stroke based on clinical assessment left sided weakness, facial droop</t>
  </si>
  <si>
    <t>Imaging unremarkable</t>
  </si>
  <si>
    <r>
      <t xml:space="preserve">Loss L nasolabial fold
Mouth deviation to R
LUE/LLE weakness
Diminished sensation LUE/LLE
Gait deferred
L sided facial droop
L sided headaches (temple)
</t>
    </r>
    <r>
      <rPr>
        <u/>
        <sz val="12"/>
        <color theme="1"/>
        <rFont val="Calibri"/>
        <family val="2"/>
      </rPr>
      <t>Discharge</t>
    </r>
    <r>
      <rPr>
        <sz val="12"/>
        <color theme="1"/>
        <rFont val="Calibri"/>
        <family val="2"/>
      </rPr>
      <t>: no focal deficits</t>
    </r>
  </si>
  <si>
    <t>dysphagia, pneumonia</t>
  </si>
  <si>
    <t>Antihypertensives
Antithrombotic
Anxiolytic</t>
  </si>
  <si>
    <t>aspirin
clonidine
escitalopram
gabapentin
nitroglycerin</t>
  </si>
  <si>
    <t>Infarct of left MCA</t>
  </si>
  <si>
    <r>
      <t xml:space="preserve">Nonverbal, unresponsive
Unable to follow commands
Altered mental status
</t>
    </r>
    <r>
      <rPr>
        <u/>
        <sz val="12"/>
        <color theme="1"/>
        <rFont val="Calibri"/>
        <family val="2"/>
      </rPr>
      <t>Discharge</t>
    </r>
    <r>
      <rPr>
        <sz val="12"/>
        <color theme="1"/>
        <rFont val="Calibri"/>
        <family val="2"/>
      </rPr>
      <t>: lethargic, not following
commands</t>
    </r>
  </si>
  <si>
    <t>Nonverbal, mute</t>
  </si>
  <si>
    <t>R facial droop
Only able to move LUE/LLE slightly
R hemiparesis
L sided gaze</t>
  </si>
  <si>
    <t>heart murmur</t>
  </si>
  <si>
    <t>amlodipine
metformin
metoprolol</t>
  </si>
  <si>
    <t>aspirin
atorvastatin
metformin
metoprolol
valsartan</t>
  </si>
  <si>
    <t>CT completed prior to ED arrival</t>
  </si>
  <si>
    <t>acute right pontine infarct</t>
  </si>
  <si>
    <r>
      <t xml:space="preserve">Labial deviation L
Abnormal gait
L sided weakness
L sided facial droop
</t>
    </r>
    <r>
      <rPr>
        <u/>
        <sz val="12"/>
        <color theme="1"/>
        <rFont val="Calibri"/>
        <family val="2"/>
      </rPr>
      <t>Discharge</t>
    </r>
    <r>
      <rPr>
        <sz val="12"/>
        <color theme="1"/>
        <rFont val="Calibri"/>
        <family val="2"/>
      </rPr>
      <t>: no focal deficits</t>
    </r>
  </si>
  <si>
    <r>
      <rPr>
        <u/>
        <sz val="12"/>
        <color theme="1"/>
        <rFont val="Calibri"/>
        <family val="2"/>
      </rPr>
      <t>PCP</t>
    </r>
    <r>
      <rPr>
        <sz val="12"/>
        <color theme="1"/>
        <rFont val="Calibri"/>
        <family val="2"/>
      </rPr>
      <t>: empyema R pleural space</t>
    </r>
  </si>
  <si>
    <t>COPD, GERD</t>
  </si>
  <si>
    <t>Chronic bilat hearing loss</t>
  </si>
  <si>
    <t>Colonoscopy
Endoscopy
Prostate surgery</t>
  </si>
  <si>
    <t>amlodipine
finasteride
metoprolol
rivaroxaban
valsartan</t>
  </si>
  <si>
    <t>amlodipine
metoprolol
valsartan</t>
  </si>
  <si>
    <t>amlodipine
atorvastatin
finasteride
hydrochlorothiazide
meclizine
metoprolol
rivaroxaban
valsartan</t>
  </si>
  <si>
    <t>acute right cerebellar infarct involving superior cerebellar artery territory</t>
  </si>
  <si>
    <r>
      <rPr>
        <u/>
        <sz val="12"/>
        <color theme="1"/>
        <rFont val="Calibri"/>
        <family val="2"/>
      </rPr>
      <t>NOAC</t>
    </r>
    <r>
      <rPr>
        <sz val="12"/>
        <color theme="1"/>
        <rFont val="Calibri"/>
        <family val="2"/>
      </rPr>
      <t>: Rivaroxaban</t>
    </r>
  </si>
  <si>
    <t>pt is ambidextrous</t>
  </si>
  <si>
    <t>Difficulty word-finding</t>
  </si>
  <si>
    <t>Brisk reflexes biceps bilat
Emesis, dizziness, nausea
Vertigo, imbalance
Mild chronic hearing loss bilat</t>
  </si>
  <si>
    <t>COPD;
HTN present, so chart was updated</t>
  </si>
  <si>
    <t>Above knee amputation</t>
  </si>
  <si>
    <t>amlodipine
aspirin
atorvastatin
carvedilol
chlorothalidone
gabapentin
metformin
apixaban
hydralazine
insulin glargine</t>
  </si>
  <si>
    <t>amlodipine
carvedilol
chlorothalidone
hydralazine</t>
  </si>
  <si>
    <t>amlodipine
aspirin
atorvastatin
carvedilol
chlorothalidone
enalapril
gabapentin
metformin
rivaroxaban</t>
  </si>
  <si>
    <t>small left posterior frontal acute cortical infarctions involving the ACA and MCA distributions</t>
  </si>
  <si>
    <r>
      <rPr>
        <u/>
        <sz val="12"/>
        <color theme="1"/>
        <rFont val="Calibri"/>
        <family val="2"/>
      </rPr>
      <t>NOAC</t>
    </r>
    <r>
      <rPr>
        <sz val="12"/>
        <color theme="1"/>
        <rFont val="Calibri"/>
        <family val="2"/>
      </rPr>
      <t>: Rivaroxaban and
Apixaban</t>
    </r>
  </si>
  <si>
    <t>Patient underwent echo transesophageal w wo contrast 4 days after stroke onset</t>
  </si>
  <si>
    <r>
      <t xml:space="preserve">Unable to assess due to aphasia
Decreased cognition
Obeys simple commands
</t>
    </r>
    <r>
      <rPr>
        <u/>
        <sz val="12"/>
        <color theme="1"/>
        <rFont val="Calibri"/>
        <family val="2"/>
      </rPr>
      <t>Discharge</t>
    </r>
    <r>
      <rPr>
        <sz val="12"/>
        <color theme="1"/>
        <rFont val="Calibri"/>
        <family val="2"/>
      </rPr>
      <t>: WFL</t>
    </r>
  </si>
  <si>
    <t>Unable to talk</t>
  </si>
  <si>
    <t>Weak shoulder shrug R
Tongue protrusion deviation to L
RUE paralysis
Deferred gait
R sided facial droop</t>
  </si>
  <si>
    <r>
      <rPr>
        <u/>
        <sz val="12"/>
        <color theme="1"/>
        <rFont val="Calibri"/>
        <family val="2"/>
      </rPr>
      <t>Vascular surgery</t>
    </r>
    <r>
      <rPr>
        <sz val="12"/>
        <color theme="1"/>
        <rFont val="Calibri"/>
        <family val="2"/>
      </rPr>
      <t>: atherosclerosis native
artery both legs w/ claudication</t>
    </r>
  </si>
  <si>
    <t>Carotid endarterectomy bilat 
9/28/2024</t>
  </si>
  <si>
    <t>R leg repair
Skin biopsy</t>
  </si>
  <si>
    <t>Antihypertensives
Statin
Diabetes Medication
Anxiolytic</t>
  </si>
  <si>
    <t>atorvastatin
bupropion
empagliflozin
insulin glargine
lisinopril
metformin</t>
  </si>
  <si>
    <t>aspirin
atorvastatin
bupropion
clopidogrel
empagliflozin
insulin glargine
lisinopril
metformin</t>
  </si>
  <si>
    <t>precentral gyrus, frontal operculum</t>
  </si>
  <si>
    <t>right precentral gyrus, right frontal operculum, right temporal small acute to subacute infarctions</t>
  </si>
  <si>
    <r>
      <t xml:space="preserve">Slurred speech
</t>
    </r>
    <r>
      <rPr>
        <u/>
        <sz val="12"/>
        <color theme="1"/>
        <rFont val="Calibri"/>
        <family val="2"/>
      </rPr>
      <t>Discharge</t>
    </r>
    <r>
      <rPr>
        <sz val="12"/>
        <color theme="1"/>
        <rFont val="Calibri"/>
        <family val="2"/>
      </rPr>
      <t>: adequate language</t>
    </r>
  </si>
  <si>
    <t>Vision changes</t>
  </si>
  <si>
    <r>
      <rPr>
        <u/>
        <sz val="12"/>
        <color theme="1"/>
        <rFont val="Calibri"/>
        <family val="2"/>
      </rPr>
      <t>PCP</t>
    </r>
    <r>
      <rPr>
        <sz val="12"/>
        <color theme="1"/>
        <rFont val="Calibri"/>
        <family val="2"/>
      </rPr>
      <t>: T2DM w/ diabetic neuropathy</t>
    </r>
  </si>
  <si>
    <t>Legal sex, gender identity,
and sex assigned at birth:
female</t>
  </si>
  <si>
    <t>COPD;
HTN present, so chart updated</t>
  </si>
  <si>
    <t xml:space="preserve">
meclizine</t>
  </si>
  <si>
    <t xml:space="preserve">
Antithrombotic
Statin
Anxiolytic</t>
  </si>
  <si>
    <t>alprazolam
apixaban
aspirin
atorvastatin
meclizine</t>
  </si>
  <si>
    <t>small insults in right cerebellum posteriorly and at the right lateral occipitotemporal junction, multiple small infarcs throughout the right MCA/ACA border zone</t>
  </si>
  <si>
    <t>Patient admitted to ED then transferred to PAR for 19 days</t>
  </si>
  <si>
    <t>Home/project safe
(IPV shelter)</t>
  </si>
  <si>
    <t>Vascular surgery
Orthopedic surgery
Care coordinator
PCP</t>
  </si>
  <si>
    <r>
      <t xml:space="preserve">Decreased cognition
</t>
    </r>
    <r>
      <rPr>
        <u/>
        <sz val="12"/>
        <color theme="1"/>
        <rFont val="Calibri"/>
        <family val="2"/>
      </rPr>
      <t>Discharge</t>
    </r>
    <r>
      <rPr>
        <sz val="12"/>
        <color theme="1"/>
        <rFont val="Calibri"/>
        <family val="2"/>
      </rPr>
      <t>: WFL</t>
    </r>
  </si>
  <si>
    <r>
      <t xml:space="preserve">LUE weakness
Decreased sensation L side upper/lower
extremities and L lower face
Fall/imbalance
Double vision
</t>
    </r>
    <r>
      <rPr>
        <u/>
        <sz val="12"/>
        <color theme="1"/>
        <rFont val="Calibri"/>
        <family val="2"/>
      </rPr>
      <t>Discharge</t>
    </r>
    <r>
      <rPr>
        <sz val="12"/>
        <color theme="1"/>
        <rFont val="Calibri"/>
        <family val="2"/>
      </rPr>
      <t>: normal strength</t>
    </r>
  </si>
  <si>
    <r>
      <rPr>
        <u/>
        <sz val="12"/>
        <color theme="1"/>
        <rFont val="Calibri"/>
        <family val="2"/>
      </rPr>
      <t>Ambulatory treatment center</t>
    </r>
    <r>
      <rPr>
        <sz val="12"/>
        <color theme="1"/>
        <rFont val="Calibri"/>
        <family val="2"/>
      </rPr>
      <t>: therapeutic
infusion for bacteremia</t>
    </r>
  </si>
  <si>
    <r>
      <rPr>
        <u/>
        <sz val="12"/>
        <color theme="1"/>
        <rFont val="Calibri"/>
        <family val="2"/>
      </rPr>
      <t>Prior stroke</t>
    </r>
    <r>
      <rPr>
        <sz val="12"/>
        <color theme="1"/>
        <rFont val="Calibri"/>
        <family val="2"/>
      </rPr>
      <t>: lacunar infarct L thalamus
Bilat carotid stenosis</t>
    </r>
  </si>
  <si>
    <t>Thrombectomy</t>
  </si>
  <si>
    <t>Appendectomy
Breast biopsy
Breast lumpectomy
Cardiac catheterization
Colonoscopy
Coronary artery bypass graft
Extracorporeal shock wave lithotripsy
Eye (cataracts) surgery
Nose surgery</t>
  </si>
  <si>
    <t>alendronate
aspirin
amlodipine
atorvastatin
carvedilol
empagliflozin
furosemide
glipizide
hydrochlorothiazide
lisinopril
metformin
methimazole</t>
  </si>
  <si>
    <t>amlodipine
carvedilol
hydrochlorothiaizde
lisinopril</t>
  </si>
  <si>
    <t>alendronate
amlodipine
aspirin
atorvastatin
carvedilol
empagliflozin
furosemide
glipizide
hydrochlorothiazide
insulin glargine
insulin lispro
lisinopril
metformin
methimazole</t>
  </si>
  <si>
    <t>Feburary</t>
  </si>
  <si>
    <t>some areas also involve petechial hemorrhage</t>
  </si>
  <si>
    <t>posterior circulation infarcts involving bilateral occipital lobes, thalami, and cerebellum</t>
  </si>
  <si>
    <t>Transferred to PAH for
emergent Thrombectomy</t>
  </si>
  <si>
    <t>Patient admitted to ED then transferred to PAR for 15 days</t>
  </si>
  <si>
    <t>Patient undewent thrombectomy on stroke onset day (basilar artery)</t>
  </si>
  <si>
    <r>
      <t xml:space="preserve">Intubated/sedated
Unresponsive
Withdraws to pain
</t>
    </r>
    <r>
      <rPr>
        <u/>
        <sz val="12"/>
        <color theme="1"/>
        <rFont val="Calibri"/>
        <family val="2"/>
      </rPr>
      <t>Discharge</t>
    </r>
    <r>
      <rPr>
        <sz val="12"/>
        <color theme="1"/>
        <rFont val="Calibri"/>
        <family val="2"/>
      </rPr>
      <t>: alert, conversant, 
cooperative</t>
    </r>
  </si>
  <si>
    <r>
      <t xml:space="preserve">R pupil irregular
Weakness in all extremities
Emesis/loss of conciousness
Profound R sided weakness
Unsteady gait
</t>
    </r>
    <r>
      <rPr>
        <u/>
        <sz val="12"/>
        <color theme="1"/>
        <rFont val="Calibri"/>
        <family val="2"/>
      </rPr>
      <t>Discharge</t>
    </r>
    <r>
      <rPr>
        <sz val="12"/>
        <color theme="1"/>
        <rFont val="Calibri"/>
        <family val="2"/>
      </rPr>
      <t>: slight R sided weakness,
moving all extremities</t>
    </r>
  </si>
  <si>
    <r>
      <rPr>
        <u/>
        <sz val="12"/>
        <color theme="1"/>
        <rFont val="Calibri"/>
        <family val="2"/>
      </rPr>
      <t>Vascular surgery follow-up</t>
    </r>
    <r>
      <rPr>
        <sz val="12"/>
        <color theme="1"/>
        <rFont val="Calibri"/>
        <family val="2"/>
      </rPr>
      <t>: bilat carotid
artery stenosis</t>
    </r>
  </si>
  <si>
    <t>Native American and Black
or African American;
Gender identity not noted;
Pt homeless upon admission</t>
  </si>
  <si>
    <t>Chronic encephalopathy related
to CVA/psychiatric issues</t>
  </si>
  <si>
    <t>amlodipine
aspirin
atorvastatin
carvedilol
insulin
lisinopril</t>
  </si>
  <si>
    <t>amlodipine
carvedilol
lisinopril</t>
  </si>
  <si>
    <t>amlodipine
aspirin
atorvastatin
carvedilol
clopidogrel
febuxostat
hydralazine
insulin
linagliptin
lisinopril
sertraline</t>
  </si>
  <si>
    <t>left thalamic lacunar infarctions</t>
  </si>
  <si>
    <t>Patient admitted to ED then transferred to PAR for 42 days</t>
  </si>
  <si>
    <t>Confusion
Altered mental status 
Lack of decision making capacity</t>
  </si>
  <si>
    <t>Weakness, falls
Headache, dizziness</t>
  </si>
  <si>
    <t>COPD;
HTN was present, so chart was updated</t>
  </si>
  <si>
    <t>Breast surgery
Cardiac surgery
Dental surgery
Hysterectomy
Tubal ligation</t>
  </si>
  <si>
    <t xml:space="preserve">amlodipine
aspirin
carvedilol
donepezil
hydroxyzine
metformin
mirtapazine
nitroglycerin
pravastatin
ramipril
</t>
  </si>
  <si>
    <t>amlodipine
carvedilol
hydroxyzine
ramipril</t>
  </si>
  <si>
    <t>Pt discharged on hospice so all meds discontinued</t>
  </si>
  <si>
    <t>mirtapazine</t>
  </si>
  <si>
    <t>right MCA territory infarct and ischemia</t>
  </si>
  <si>
    <t>patient underwent esophagogastrodueodenoscopy 2 days after stoke onset</t>
  </si>
  <si>
    <t>Hospice (expired in hospice)</t>
  </si>
  <si>
    <t>Requires tube feed
Aspiration</t>
  </si>
  <si>
    <r>
      <t xml:space="preserve">Unable to follow commands
Poor insight
Altered mental status
Disoriented to date/time
</t>
    </r>
    <r>
      <rPr>
        <u/>
        <sz val="12"/>
        <color theme="1"/>
        <rFont val="Calibri"/>
        <family val="2"/>
      </rPr>
      <t>Discharge</t>
    </r>
    <r>
      <rPr>
        <sz val="12"/>
        <color theme="1"/>
        <rFont val="Calibri"/>
        <family val="2"/>
      </rPr>
      <t>: lethargic, sluggish,
intermittently following commands</t>
    </r>
  </si>
  <si>
    <r>
      <t xml:space="preserve">Significant L sided facial weakness (LMN)
Absolute weakness LUE/LLE
</t>
    </r>
    <r>
      <rPr>
        <u/>
        <sz val="12"/>
        <color theme="1"/>
        <rFont val="Calibri"/>
        <family val="2"/>
      </rPr>
      <t>Discharge</t>
    </r>
    <r>
      <rPr>
        <sz val="12"/>
        <color theme="1"/>
        <rFont val="Calibri"/>
        <family val="2"/>
      </rPr>
      <t>: pupils unequal</t>
    </r>
  </si>
  <si>
    <r>
      <rPr>
        <u/>
        <sz val="12"/>
        <color rgb="FF000000"/>
        <rFont val="Calibri"/>
        <family val="2"/>
      </rPr>
      <t>Pulmonology</t>
    </r>
    <r>
      <rPr>
        <sz val="12"/>
        <color rgb="FF000000"/>
        <rFont val="Calibri"/>
        <family val="2"/>
      </rPr>
      <t>: COPD, emphysema</t>
    </r>
  </si>
  <si>
    <t>Cholecystectomy
Cardiac pacemaker placement
Cardiac surgery
Colonoscopy
Lung lobectomy</t>
  </si>
  <si>
    <t xml:space="preserve">
atorvastatin
carvedilol
metformin
olmesartan/hydrochlorothiaizde
apixaban</t>
  </si>
  <si>
    <t>carvedilol
olemsartan/hydrochlorothiazide</t>
  </si>
  <si>
    <t>aspirin
atorvastatin
carvedilol
metformin
olmesartan/hydrochlorothiaizde</t>
  </si>
  <si>
    <t>left MCA territory infarct involving the left posterior forntal lobe/precentral gyrus</t>
  </si>
  <si>
    <r>
      <t xml:space="preserve">Garbled speech
</t>
    </r>
    <r>
      <rPr>
        <u/>
        <sz val="12"/>
        <color theme="1"/>
        <rFont val="Calibri"/>
        <family val="2"/>
      </rPr>
      <t>Discharge</t>
    </r>
    <r>
      <rPr>
        <sz val="12"/>
        <color theme="1"/>
        <rFont val="Calibri"/>
        <family val="2"/>
      </rPr>
      <t>: mild word finding
difficulty, but improved</t>
    </r>
  </si>
  <si>
    <t xml:space="preserve">Significant RUE/RLE weakness w/ drifting
Unable to smile
</t>
  </si>
  <si>
    <r>
      <rPr>
        <u/>
        <sz val="12"/>
        <color theme="1"/>
        <rFont val="Calibri"/>
        <family val="2"/>
      </rPr>
      <t>Pulmonology</t>
    </r>
    <r>
      <rPr>
        <sz val="12"/>
        <color theme="1"/>
        <rFont val="Calibri"/>
        <family val="2"/>
      </rPr>
      <t>: lung cancer</t>
    </r>
  </si>
  <si>
    <t>Clot retrival</t>
  </si>
  <si>
    <t>Intracapsular cataract extraction
Cholecystectomy
Eye surgery
Tonsillectomy</t>
  </si>
  <si>
    <t>apixaban
furosemide
lisinopril/hydrochlorothiazide</t>
  </si>
  <si>
    <t>lisinopril/hydrochlorothiazide</t>
  </si>
  <si>
    <t>Patient transferred to different hospital for admission, so unable to determine med list at discharge</t>
  </si>
  <si>
    <t>Patient transferred to different hospital for admission, so unable to determine admission length or course</t>
  </si>
  <si>
    <t>Right MCA territory infarct</t>
  </si>
  <si>
    <t>Transfer for clot retrival</t>
  </si>
  <si>
    <t>Patient visited PAR ED. Disposition to transfer</t>
  </si>
  <si>
    <t>Transferred to other facility
for clot retrival</t>
  </si>
  <si>
    <t>L facial droop
LUE/LLE weakness
Decrased sensation L face/arm/leg</t>
  </si>
  <si>
    <r>
      <rPr>
        <u/>
        <sz val="12"/>
        <color theme="1"/>
        <rFont val="Calibri"/>
        <family val="2"/>
      </rPr>
      <t>PCP</t>
    </r>
    <r>
      <rPr>
        <sz val="12"/>
        <color theme="1"/>
        <rFont val="Calibri"/>
        <family val="2"/>
      </rPr>
      <t>: allergic reaction and swelling</t>
    </r>
  </si>
  <si>
    <t>Prior stroke was 4 years ago</t>
  </si>
  <si>
    <t>Cholecystectomy
Colonoscopy
Hemorrhoid surgery
Hernia repair
Knee arthroscopy w/ debridment
Tonsillectomy</t>
  </si>
  <si>
    <t>amlodipine
clonidine
ezetimibe
glipizide
inuslin glargine
lisinopril
metformin
tamsulosin</t>
  </si>
  <si>
    <t>amlodipine
clonidine
lisinopril</t>
  </si>
  <si>
    <t>amlodipine
aspirin
atorvastatin
clonidine
ezetimibe
glipizide
inuslin glargine
lisinopril
metformin
tamsulosin</t>
  </si>
  <si>
    <t>posterior putamen</t>
  </si>
  <si>
    <t>small acute infarct within right posterior putamen</t>
  </si>
  <si>
    <r>
      <t xml:space="preserve">L hand weakness/numbness
Ground level fall
</t>
    </r>
    <r>
      <rPr>
        <u/>
        <sz val="12"/>
        <color theme="1"/>
        <rFont val="Calibri"/>
        <family val="2"/>
      </rPr>
      <t>Discharge</t>
    </r>
    <r>
      <rPr>
        <sz val="12"/>
        <color theme="1"/>
        <rFont val="Calibri"/>
        <family val="2"/>
      </rPr>
      <t>: LLE weakness</t>
    </r>
  </si>
  <si>
    <t>AKI, hyperkalemia, CKD</t>
  </si>
  <si>
    <t>Bladder surgery
Brain surgery (L craniotomy, tumor)
Colectomy
Lung removal, partial</t>
  </si>
  <si>
    <t>allopurinol
amlodipine
aspirin
gabapentin
hydralazine
insulin aspart
insulin detemir
linagliptin
metformin</t>
  </si>
  <si>
    <t>amlodipine
hydralazine</t>
  </si>
  <si>
    <t>acute left PCA infarction; recent resection of a left posteior frontal lobe mass</t>
  </si>
  <si>
    <t>Pureed diet due to dysphagia</t>
  </si>
  <si>
    <r>
      <t xml:space="preserve">Minimally responsive
Nonverbal
Not consistently following commands
Confusion
</t>
    </r>
    <r>
      <rPr>
        <u/>
        <sz val="12"/>
        <color theme="1"/>
        <rFont val="Calibri"/>
        <family val="2"/>
      </rPr>
      <t>Discharge</t>
    </r>
    <r>
      <rPr>
        <sz val="12"/>
        <color theme="1"/>
        <rFont val="Calibri"/>
        <family val="2"/>
      </rPr>
      <t>: oriented x3</t>
    </r>
  </si>
  <si>
    <t>Nonverbal</t>
  </si>
  <si>
    <r>
      <t xml:space="preserve">Difficulty ambulating
</t>
    </r>
    <r>
      <rPr>
        <u/>
        <sz val="12"/>
        <color theme="1"/>
        <rFont val="Calibri"/>
        <family val="2"/>
      </rPr>
      <t>Discharge</t>
    </r>
    <r>
      <rPr>
        <sz val="12"/>
        <color theme="1"/>
        <rFont val="Calibri"/>
        <family val="2"/>
      </rPr>
      <t>: R hemiparesis, facial droop</t>
    </r>
  </si>
  <si>
    <r>
      <rPr>
        <u/>
        <sz val="12"/>
        <color theme="1"/>
        <rFont val="Calibri"/>
        <family val="2"/>
      </rPr>
      <t>ED discharge</t>
    </r>
    <r>
      <rPr>
        <sz val="12"/>
        <color theme="1"/>
        <rFont val="Calibri"/>
        <family val="2"/>
      </rPr>
      <t>: neuroendocrine carcinoma</t>
    </r>
  </si>
  <si>
    <t>Weakness
Confusion
Vision deficits</t>
  </si>
  <si>
    <t>Pt had multiple small strokes 2 wks ago
and was discharged to St. Mary's acute
rehab; one stroke had known date of
8/7/2019, but other date(s) UNK</t>
  </si>
  <si>
    <t>Squamous cell carcinoma excision</t>
  </si>
  <si>
    <t>allopurinol
amlodipine
aspirin
atorvastatin
cyclosporine
labetalol</t>
  </si>
  <si>
    <t>amlodipine
labetalol</t>
  </si>
  <si>
    <t>allopurinol
amlodipine
aspirin
atorvastatin
clopidogrel
cyclosporine
labetalol</t>
  </si>
  <si>
    <t>acute infarct in the left temporal lobe anteriorly laterally, additional areas of acute infarction int he left occipital lobe, and in a few gyri in the left parietal lobe</t>
  </si>
  <si>
    <r>
      <t xml:space="preserve">Generalized weakness
</t>
    </r>
    <r>
      <rPr>
        <u/>
        <sz val="12"/>
        <color theme="1"/>
        <rFont val="Calibri"/>
        <family val="2"/>
      </rPr>
      <t>Discharge</t>
    </r>
    <r>
      <rPr>
        <sz val="12"/>
        <color theme="1"/>
        <rFont val="Calibri"/>
        <family val="2"/>
      </rPr>
      <t>: coordination issues in upper
extremities and balance issues</t>
    </r>
  </si>
  <si>
    <r>
      <rPr>
        <u/>
        <sz val="12"/>
        <color theme="1"/>
        <rFont val="Calibri"/>
        <family val="2"/>
      </rPr>
      <t>ED discharge</t>
    </r>
    <r>
      <rPr>
        <sz val="12"/>
        <color theme="1"/>
        <rFont val="Calibri"/>
        <family val="2"/>
      </rPr>
      <t>: ischemic stroke</t>
    </r>
  </si>
  <si>
    <t>fibromyalgia</t>
  </si>
  <si>
    <t>Cesarean section, classic
Tubal ligation
Appendectomy
Hysterectomy</t>
  </si>
  <si>
    <t>atorvastatin
fenofibrate
lisinopril/hydrochlorothiazide</t>
  </si>
  <si>
    <t>aspirin
atorvastatin
fenofibrate
levothyroxine
lisinopril/hydrochlorothiazide</t>
  </si>
  <si>
    <t>large, acute infarcts involving right MCA and PCA territories, additional acute infarcts involving the bilateral cerebellar hemispheres, left thalamic nucleus, left mesial temporal lobe, left occipital lobe</t>
  </si>
  <si>
    <t>15 mins after TPA administration,
pt had altered mental status
and decreased responsiveness w/
HTN (220s/120s) and tachycardia;
TPA stopped at 15:50 and restarted at 16:50, then completed at 17:15</t>
  </si>
  <si>
    <t>Funeral arrangements</t>
  </si>
  <si>
    <t>Pt intubated, so unable to assess</t>
  </si>
  <si>
    <t>Roving eye movements
Less facial sensation L
L lower facial asymmetry
LUE total weakness
LLE/RUE weakness
Hyper-reflexic LUE, others 1+
Plantars mute
No withdrawal noxious stimuli LUE/LLE
L gaze deviation</t>
  </si>
  <si>
    <r>
      <rPr>
        <u/>
        <sz val="12"/>
        <color theme="1"/>
        <rFont val="Calibri"/>
        <family val="2"/>
      </rPr>
      <t>Urgent care</t>
    </r>
    <r>
      <rPr>
        <sz val="12"/>
        <color theme="1"/>
        <rFont val="Calibri"/>
        <family val="2"/>
      </rPr>
      <t>: sprain R wrist</t>
    </r>
  </si>
  <si>
    <t>DKA</t>
  </si>
  <si>
    <t>Spinal cord injury
Restless leg syndrome
Wheelchair bound</t>
  </si>
  <si>
    <t>Nephrectomy
Back surgery</t>
  </si>
  <si>
    <t>aspirin
atorvastatin
catopril
insulin glargine
insulin lispro
midodrine
paroxetine
ropinirole</t>
  </si>
  <si>
    <t>catopril</t>
  </si>
  <si>
    <t>paroxetine</t>
  </si>
  <si>
    <t>tiny acute/subacute infarcts in the right posterior temporal lobe and left parietal lobe</t>
  </si>
  <si>
    <t>Drowsy, confused
Decreased cognition</t>
  </si>
  <si>
    <t>Generalized weakness
L sided headache</t>
  </si>
  <si>
    <r>
      <rPr>
        <u/>
        <sz val="12"/>
        <color theme="1"/>
        <rFont val="Calibri"/>
        <family val="2"/>
      </rPr>
      <t>ED discharge</t>
    </r>
    <r>
      <rPr>
        <sz val="12"/>
        <color theme="1"/>
        <rFont val="Calibri"/>
        <family val="2"/>
      </rPr>
      <t>: HTN, T2DM, ulcer, RLS</t>
    </r>
  </si>
  <si>
    <t>SKI</t>
  </si>
  <si>
    <t>aspirin
atorvastatin
citalopram
diazepam
insulin aspart
lisinopril
nifedipine
prochlorperazine</t>
  </si>
  <si>
    <t>acute infarction involving the posterior aspect of the inferior division of the right MCA</t>
  </si>
  <si>
    <t>Nephrology
Neurology</t>
  </si>
  <si>
    <t>Somnolent but arousable
Answers limited questions
Altered mental status
Critical condition</t>
  </si>
  <si>
    <t>R gaze preference
No strength LUE
Babinski's upward going bilat
L sided neglect
R arm tremor
Does not move L side</t>
  </si>
  <si>
    <t>Thyroidectomy</t>
  </si>
  <si>
    <t>CVA based on clinical symptoms: right sided facial droop, right sided weakness</t>
  </si>
  <si>
    <t>imaging was unremarkable</t>
  </si>
  <si>
    <r>
      <t>Fall
R sided facial droop
Deviation tongue to R
Obliteration R nasolabial fold</t>
    </r>
    <r>
      <rPr>
        <u/>
        <sz val="12"/>
        <color theme="1"/>
        <rFont val="Calibri"/>
        <family val="2"/>
      </rPr>
      <t xml:space="preserve">
Discharge</t>
    </r>
    <r>
      <rPr>
        <sz val="12"/>
        <color theme="1"/>
        <rFont val="Calibri"/>
        <family val="2"/>
      </rPr>
      <t>: R sided droop improved,
speech improved, R sided guarding,
improved strength R hand</t>
    </r>
  </si>
  <si>
    <t>Prior stroke was 3 yrs ago</t>
  </si>
  <si>
    <t>atorvastatin
clopidogrel
escitalopram
hydralazine
lisinopril
metoprolol</t>
  </si>
  <si>
    <t>hydralazine
lisinopril
metoprolol</t>
  </si>
  <si>
    <t>amlodipine
aspirin
atorvastatin
clopidogrel
escitalopram</t>
  </si>
  <si>
    <t>infarct involving musch of the right MCA territory, small area of acute ischemia changes at right frontoparietal vertex</t>
  </si>
  <si>
    <r>
      <t>LUE/LLE/RLE weakness
Not able to stand/ambulate
Fall</t>
    </r>
    <r>
      <rPr>
        <u/>
        <sz val="12"/>
        <color theme="1"/>
        <rFont val="Calibri"/>
        <family val="2"/>
      </rPr>
      <t xml:space="preserve">
Discharge</t>
    </r>
    <r>
      <rPr>
        <sz val="12"/>
        <color theme="1"/>
        <rFont val="Calibri"/>
        <family val="2"/>
      </rPr>
      <t>: LUE/LLE weakness</t>
    </r>
  </si>
  <si>
    <r>
      <rPr>
        <u/>
        <sz val="12"/>
        <color theme="1"/>
        <rFont val="Calibri"/>
        <family val="2"/>
      </rPr>
      <t>ED</t>
    </r>
    <r>
      <rPr>
        <sz val="12"/>
        <color theme="1"/>
        <rFont val="Calibri"/>
        <family val="2"/>
      </rPr>
      <t>: weakness and difficulty walking</t>
    </r>
  </si>
  <si>
    <t>ESRD</t>
  </si>
  <si>
    <t>amiodarone
amlodipine
aspirin
atorvastatin
clonidine
cyclobenzaprine
hydralazine
metoprolol
mycophenolate
paroxetine
tacrolimus</t>
  </si>
  <si>
    <t>amlodipine
clonidine
hydralazine
metoprolol</t>
  </si>
  <si>
    <t>amiodarone
amlodipine
clopidogrel
cyclobenzaprine
lorazepam
metoprolol
mycophenolate
paroxetine
tacrolimus</t>
  </si>
  <si>
    <t>acute infarcts in the right cerebrum involving the insula, posterior frontal and lateral frontoparietal regions</t>
  </si>
  <si>
    <t>Neurology
Nephrology</t>
  </si>
  <si>
    <t>Mild L facial droop
LUE weakness</t>
  </si>
  <si>
    <r>
      <rPr>
        <u/>
        <sz val="12"/>
        <color theme="1"/>
        <rFont val="Calibri"/>
        <family val="2"/>
      </rPr>
      <t>ED discharge</t>
    </r>
    <r>
      <rPr>
        <sz val="12"/>
        <color theme="1"/>
        <rFont val="Calibri"/>
        <family val="2"/>
      </rPr>
      <t>: abdominal pain, fever,
nausea, vomitting</t>
    </r>
  </si>
  <si>
    <t>Colonoscopy
Endoscopy
Cardiac catheterization
Cholecystectomy
Hysterectomy</t>
  </si>
  <si>
    <t>atenolol
clopidogrel
diltiazem
furosemide
isosorbide mononitrate
levothyroxine
nitroglycerin
potassium chloride
pravastatin
pregablin
aspirin</t>
  </si>
  <si>
    <t>atenolol
diltizem</t>
  </si>
  <si>
    <t>apixaban
atenolol
clopidogrel
diltiazem
furosemide
isosorbide mononitrate
levothyroxine
nitroglycerin
potassium chloride
pravastatin
pregablin</t>
  </si>
  <si>
    <t>tiny acute infarct in the left frontal lobe and corona radiata, potential areas of ischemia in the right corona radiata and anterolateral parietal lobe</t>
  </si>
  <si>
    <t>Mild pharyngeal dysphagia</t>
  </si>
  <si>
    <t>Slurred speech
Difficulty finding words</t>
  </si>
  <si>
    <t>L facial numbness</t>
  </si>
  <si>
    <r>
      <rPr>
        <u/>
        <sz val="12"/>
        <color theme="1"/>
        <rFont val="Calibri"/>
        <family val="2"/>
      </rPr>
      <t>ED discharge</t>
    </r>
    <r>
      <rPr>
        <sz val="12"/>
        <color theme="1"/>
        <rFont val="Calibri"/>
        <family val="2"/>
      </rPr>
      <t>: paroxysmal atrial
fibrillation, NSTEMI, chest pain</t>
    </r>
  </si>
  <si>
    <t>Pt has had several TIAs, but amount
and dates UNK</t>
  </si>
  <si>
    <t>Lymph node biopsy L chest wall</t>
  </si>
  <si>
    <t>aspirin
simvastatin
glyburide
hydrochlorothiazide
lisinopril
metformin</t>
  </si>
  <si>
    <t>hydrochlorothiazide
lisinopril</t>
  </si>
  <si>
    <t>aspirin
atorvastatin
glyburide
hydrochlorothiazide
lisinopril
metformin</t>
  </si>
  <si>
    <t>acute infarct in the right thalamus posterolaterally, involving a small segment of posterior limb of internal capsule</t>
  </si>
  <si>
    <r>
      <t xml:space="preserve">L arm/leg drift
LUE/LLE numbness/tingling/weakness
Dizziness, fall, unable to stand
</t>
    </r>
    <r>
      <rPr>
        <u/>
        <sz val="12"/>
        <color theme="1"/>
        <rFont val="Calibri"/>
        <family val="2"/>
      </rPr>
      <t>Discharge</t>
    </r>
    <r>
      <rPr>
        <sz val="12"/>
        <color theme="1"/>
        <rFont val="Calibri"/>
        <family val="2"/>
      </rPr>
      <t xml:space="preserve">: full strength </t>
    </r>
  </si>
  <si>
    <r>
      <rPr>
        <u/>
        <sz val="12"/>
        <color theme="1"/>
        <rFont val="Calibri"/>
        <family val="2"/>
      </rPr>
      <t>ED</t>
    </r>
    <r>
      <rPr>
        <sz val="12"/>
        <color theme="1"/>
        <rFont val="Calibri"/>
        <family val="2"/>
      </rPr>
      <t>: near syncope, chest pain, TIA, HTN</t>
    </r>
  </si>
  <si>
    <t>Hysterectomy
Tympanostomy tubes
Removal R foot neuroma</t>
  </si>
  <si>
    <t>amlodipine
aspirin
atorvastatin
clopidogrel
lisinopril
metformin</t>
  </si>
  <si>
    <t>right frontal corona radiata lacunar infarct; chronic appearing basal ganglia lacunar infarcts</t>
  </si>
  <si>
    <t>Community care clinic
PCP
Neurology
Vascular surgery</t>
  </si>
  <si>
    <t>Slurred speech that improved</t>
  </si>
  <si>
    <r>
      <t xml:space="preserve">Dizziness, headache, lightheadedness
LUE/LLE weakness
</t>
    </r>
    <r>
      <rPr>
        <u/>
        <sz val="12"/>
        <color theme="1"/>
        <rFont val="Calibri"/>
        <family val="2"/>
      </rPr>
      <t>Discharge</t>
    </r>
    <r>
      <rPr>
        <sz val="12"/>
        <color theme="1"/>
        <rFont val="Calibri"/>
        <family val="2"/>
      </rPr>
      <t>: full strength, no deficits</t>
    </r>
  </si>
  <si>
    <t>Does not take any medications or see a PCP
regularly (uncontrolled/untreated HTN).
No available pt data prior to stroke.</t>
  </si>
  <si>
    <t>Patient transferred to another facility so unsure of discharge medications</t>
  </si>
  <si>
    <t>Patient transferred to another facility so unsure of admission length</t>
  </si>
  <si>
    <t>Transferred to SMH</t>
  </si>
  <si>
    <t>infarct in the left posterior frontal lobe. mutitple chronic infarcts present in insula, frontotemporal region, preriventricular and subcortical white matter</t>
  </si>
  <si>
    <t>Transfer to St. Mary's for
Thrombectomy</t>
  </si>
  <si>
    <t>Patient admitted to PAR ED then transferred to St. Mary's for higher level of care</t>
  </si>
  <si>
    <t>Oriented x0
Follows commands</t>
  </si>
  <si>
    <t>Aphasia; unable to speak</t>
  </si>
  <si>
    <t>R sided complete paralysis (flaccid
RUE/RLE w/ facial droop).
Mild LLE weakness.
Syncope.</t>
  </si>
  <si>
    <t>Since pt was transferred for care, BP upon
"discharge" was not available; 
No available pt data prior to stroke.</t>
  </si>
  <si>
    <t>morbid obesity, DVT</t>
  </si>
  <si>
    <t>Appendectomy
Hysterectomy
Wrist surgery</t>
  </si>
  <si>
    <t>atorvastatin
escitalpram
losartan
metformin</t>
  </si>
  <si>
    <t>aspirin
atorvastatin
escitalpram
glipizide
losartan
metformin</t>
  </si>
  <si>
    <t>MRI done instead of CT</t>
  </si>
  <si>
    <t>CVA based on clinical symptoms: left homonymous hemianopsia</t>
  </si>
  <si>
    <t>Neurology
CCC
PCP</t>
  </si>
  <si>
    <t>L homonymous hemianopsia
L sided temporal vision loss
Transformed to bilat hemianopsia
Balance issues
Headaches</t>
  </si>
  <si>
    <t>CVA on 5/1/2019 w/ expressive
aphasia and R facial droop.
Parietal embolic CVA on 10/1/2015
w/ good recovery of speech, RUE
coordination, and RUE/RLE sensation.</t>
  </si>
  <si>
    <t>Colonoscopy
Cystourethroscopy
Polypectomy
Cervical spinal surgery
Eustachain tube
Mastoid surgery
Tonsillectomy</t>
  </si>
  <si>
    <t>amlodipine
apixaban
atorvastatin
carvedilol
clonazepam</t>
  </si>
  <si>
    <t>amlodipine
apixaban
aspirin
atorvastatin
carvedilol
clonazepam</t>
  </si>
  <si>
    <t>small left acute frontal opercular infarct</t>
  </si>
  <si>
    <t>Not TPA candidate b/c already
taking anticoagulant (Eliquis)</t>
  </si>
  <si>
    <t>Cardiology/EP
Vascular surgery
Neurology
PCP</t>
  </si>
  <si>
    <t>Slurred speech that did not
improve</t>
  </si>
  <si>
    <t>R facial droop that did not improve</t>
  </si>
  <si>
    <r>
      <rPr>
        <u/>
        <sz val="12"/>
        <color theme="1"/>
        <rFont val="Calibri"/>
        <family val="2"/>
      </rPr>
      <t>PCP</t>
    </r>
    <r>
      <rPr>
        <sz val="12"/>
        <color theme="1"/>
        <rFont val="Calibri"/>
        <family val="2"/>
      </rPr>
      <t>: annual wellness visit</t>
    </r>
  </si>
  <si>
    <t>GERD;
HTN present, so chart updated</t>
  </si>
  <si>
    <t>former</t>
  </si>
  <si>
    <t>Blind in L eye due to cataracts</t>
  </si>
  <si>
    <t>Appendectomy
Cholecystectomy
Eye surgery
Hernia repair
Nasal fracture surgery
Skin biopsy
Tonsillectomy
Upper GI endoscopy
Vasectomy</t>
  </si>
  <si>
    <t>alfuzosin
atorvastatin
clopidogrel
finasteride
aspirin</t>
  </si>
  <si>
    <t>alfuzosin
aspirin
atorvastatin
clopidogrel
finasteride</t>
  </si>
  <si>
    <t>infarct of left PCA territory involving left occipital lobe, scattered punctate acute infarcts within of left cerebrum involving MCA and ACA territories, punctate acute infarct in the inferior right frontal lobe</t>
  </si>
  <si>
    <t>Patient readmitted 5 days after discharge and underwent  endarterectomy in the left carotid</t>
  </si>
  <si>
    <t>R hemianopsia (did not improve)
Headache</t>
  </si>
  <si>
    <r>
      <rPr>
        <u/>
        <sz val="12"/>
        <color theme="1"/>
        <rFont val="Calibri"/>
        <family val="2"/>
      </rPr>
      <t>PCP follow-up</t>
    </r>
    <r>
      <rPr>
        <sz val="12"/>
        <color theme="1"/>
        <rFont val="Calibri"/>
        <family val="2"/>
      </rPr>
      <t>: mini strokes/hospital stay</t>
    </r>
  </si>
  <si>
    <t>Asthma</t>
  </si>
  <si>
    <t>Hydrocephalus status post VP
shunt placement; VP shunt
infection on 11/30/2019 and
9/1/2020.
Migraines and dizziness since VP shunt.
Meningitis.</t>
  </si>
  <si>
    <t>R frontal VP shunt for obstructive hydrocephalus (5/13/19).
Cesarean section.</t>
  </si>
  <si>
    <t>Statin
Diabetes Medication
Antidepressant</t>
  </si>
  <si>
    <t>acetazolamide
gabapentin
insulin
metformin
simvastatin
venlaflaxine</t>
  </si>
  <si>
    <t>Antithrombotic
Statin
Diabetes Medication
Antidepressant</t>
  </si>
  <si>
    <t>acetazolamide
aspirin
clopidogrel
gabapentin
insulin
metformin
simvastatin
venlaflaxine</t>
  </si>
  <si>
    <t>venlaflaxine</t>
  </si>
  <si>
    <t>caudate nucleus, putamen</t>
  </si>
  <si>
    <t>acute infarcts involving the head of the right caudate nucleus, anterior right putamen, right parieto-occipital cortex, small infarcts in the right posterior frontal lobe</t>
  </si>
  <si>
    <t>Vascular neurology
Neurology
Neurosurgery</t>
  </si>
  <si>
    <t>Difficulty remembering words
while reading them, but no
difficulty when spoken to</t>
  </si>
  <si>
    <r>
      <t xml:space="preserve">LUE/LLE weakness/tingling/numbness
R sided headache
Difficulty ambulating
Fall
</t>
    </r>
    <r>
      <rPr>
        <u/>
        <sz val="12"/>
        <color theme="1"/>
        <rFont val="Calibri"/>
        <family val="2"/>
      </rPr>
      <t>Discharge</t>
    </r>
    <r>
      <rPr>
        <sz val="12"/>
        <color theme="1"/>
        <rFont val="Calibri"/>
        <family val="2"/>
      </rPr>
      <t>: LUE/LLE weakness</t>
    </r>
  </si>
  <si>
    <t>108/1</t>
  </si>
  <si>
    <r>
      <rPr>
        <u/>
        <sz val="12"/>
        <color theme="1"/>
        <rFont val="Calibri"/>
        <family val="2"/>
      </rPr>
      <t>Neurosurgery follow-up</t>
    </r>
    <r>
      <rPr>
        <sz val="12"/>
        <color theme="1"/>
        <rFont val="Calibri"/>
        <family val="2"/>
      </rPr>
      <t>: headaches,
vison changes, ringing in ear</t>
    </r>
  </si>
  <si>
    <t>HTN was present, so chart was updated</t>
  </si>
  <si>
    <t>L sided weakness
Numbness/tingling
Balance problems</t>
  </si>
  <si>
    <t>Bilat carotid artery stenosis.
Hx of multiple strokes, but only one
stroke date known.</t>
  </si>
  <si>
    <t>Colonoscopy
Cardiac catheterization
Coronary artery bypass graft
Cholecystectomy
Back surgery
Bunionectomy
Carpal tunnel release
Eye surgery</t>
  </si>
  <si>
    <t>atorvastatin
gabapentin
diltiazem</t>
  </si>
  <si>
    <t>diltiazem</t>
  </si>
  <si>
    <t>atorvastatin
fluoxetine
gabapentin
rivaroxaban
trazodone</t>
  </si>
  <si>
    <t>fluoxetine
trazodone</t>
  </si>
  <si>
    <t>large acute infarct involving nearly the entirety of the right MCA territory</t>
  </si>
  <si>
    <t>Cardiology
Neurology
Psychiatry</t>
  </si>
  <si>
    <t>Mild cognitive impairment</t>
  </si>
  <si>
    <t>Slurred speech
Difficulty speaking</t>
  </si>
  <si>
    <r>
      <t xml:space="preserve">L hemiparesis
L facial droop
R eye gaze
L sided neglect
NLF deviation to L
Tongue deviation to L
L sided sensory deficits
L sided hyperreflexia
Plantar reflex upgoing on L
</t>
    </r>
    <r>
      <rPr>
        <u/>
        <sz val="12"/>
        <color theme="1"/>
        <rFont val="Calibri"/>
        <family val="2"/>
      </rPr>
      <t>Discharge</t>
    </r>
    <r>
      <rPr>
        <sz val="12"/>
        <color theme="1"/>
        <rFont val="Calibri"/>
        <family val="2"/>
      </rPr>
      <t>: L sided paresis</t>
    </r>
  </si>
  <si>
    <r>
      <rPr>
        <u/>
        <sz val="12"/>
        <color rgb="FF000000"/>
        <rFont val="Calibri"/>
        <family val="2"/>
      </rPr>
      <t>ED discharge</t>
    </r>
    <r>
      <rPr>
        <sz val="12"/>
        <color rgb="FF000000"/>
        <rFont val="Calibri"/>
        <family val="2"/>
      </rPr>
      <t>: upper GI bleed</t>
    </r>
  </si>
  <si>
    <t xml:space="preserve">
Med list on arrival not given</t>
  </si>
  <si>
    <t>amlodipine
aspirin
atorvastatin
carisoprodol
hydralazine
metformin
metoprolol
valsartan</t>
  </si>
  <si>
    <t>gollobus pallidi</t>
  </si>
  <si>
    <t>acute infarct in the left cerebellar hemisphere, small cortical infarct in the right frontal lobe superiorly, acute infarcts involving the globus pallidi, with a small amount of low attenuation in on the basal ganglia</t>
  </si>
  <si>
    <r>
      <t xml:space="preserve">Unresponsive
</t>
    </r>
    <r>
      <rPr>
        <u/>
        <sz val="12"/>
        <color theme="1"/>
        <rFont val="Calibri"/>
        <family val="2"/>
      </rPr>
      <t>Discharge</t>
    </r>
    <r>
      <rPr>
        <sz val="12"/>
        <color theme="1"/>
        <rFont val="Calibri"/>
        <family val="2"/>
      </rPr>
      <t>: awake/alert/oriented x3</t>
    </r>
  </si>
  <si>
    <r>
      <t xml:space="preserve">Unresponsive/intubated
Snorious respirations
Babinski non-responsive
Brachioradialis reflex 1+ R, none L
</t>
    </r>
    <r>
      <rPr>
        <u/>
        <sz val="12"/>
        <color theme="1"/>
        <rFont val="Calibri"/>
        <family val="2"/>
      </rPr>
      <t>Discharge</t>
    </r>
    <r>
      <rPr>
        <sz val="12"/>
        <color theme="1"/>
        <rFont val="Calibri"/>
        <family val="2"/>
      </rPr>
      <t>: decreased grip strength L</t>
    </r>
  </si>
  <si>
    <t>Pt was hypotensive in EMS (90s/70s).
No available pt data prior to stroke.</t>
  </si>
  <si>
    <t>PTSD</t>
  </si>
  <si>
    <t>Carpal tunnel release
Cardiac defibrillator placement
Cervical fusion
Colonoscopy
Coronary stent placement
Esophagogastroduodenoscopy</t>
  </si>
  <si>
    <t>aspirin
atorvastatin
bupropion
buspirone
clonazepam
duloxetine
furosemide
gabapentin
lamotrigine
lisinopril
metoprolol
prazosin
quetiapine
ranolazine</t>
  </si>
  <si>
    <t>aspirin
atorvastatin
bupropion
buspirone
clonazepam
clopidogrel
duloxetine
furosemide
gabapentin
lamotrigine
lisinopril
meclizine
metformin
prazosin
quetiapine
ranolazine</t>
  </si>
  <si>
    <t>bupropion
buspirone
clonazepam
duloxetine</t>
  </si>
  <si>
    <t>punctuate hypodensity along the inferface of the left thalamus and posterior limb of the left internal capsule</t>
  </si>
  <si>
    <t>Neurosurgery
PCP</t>
  </si>
  <si>
    <r>
      <t xml:space="preserve">RUE/RLE weakness
R sided numbness
Multiple falls
</t>
    </r>
    <r>
      <rPr>
        <u/>
        <sz val="12"/>
        <color theme="1"/>
        <rFont val="Calibri"/>
        <family val="2"/>
      </rPr>
      <t>Discharge</t>
    </r>
    <r>
      <rPr>
        <sz val="12"/>
        <color theme="1"/>
        <rFont val="Calibri"/>
        <family val="2"/>
      </rPr>
      <t>: R sided weakness</t>
    </r>
  </si>
  <si>
    <r>
      <rPr>
        <u/>
        <sz val="12"/>
        <color theme="1"/>
        <rFont val="Calibri"/>
        <family val="2"/>
      </rPr>
      <t>ED</t>
    </r>
    <r>
      <rPr>
        <sz val="12"/>
        <color theme="1"/>
        <rFont val="Calibri"/>
        <family val="2"/>
      </rPr>
      <t>: paresthesia, hyperglycemia</t>
    </r>
  </si>
  <si>
    <t>Hernia repair</t>
  </si>
  <si>
    <t>Antithrombotic
Antidepressant</t>
  </si>
  <si>
    <t>aspirin
desvenlafaxine</t>
  </si>
  <si>
    <t>aspirin
atorvastatin
clopidogrel
desvenlafaxine</t>
  </si>
  <si>
    <t>desvenlafaxine</t>
  </si>
  <si>
    <t>CT done at outside facility</t>
  </si>
  <si>
    <t>multiple small areas of acute infarction involving multiple gyri in the left frontal and parietal lobes superiorly, tiny areas of acute ischemia at the left parietal-occipital junction and in the left occipital lobe laterally</t>
  </si>
  <si>
    <t>Patient originally went to Piedmont Newton Hospital ED and was transferred to Piedmont Athens for additional resources</t>
  </si>
  <si>
    <r>
      <t xml:space="preserve">Asymmetric smile
Decreased sensation maxillary sinus R
RUE weakness
Facial droop
R hand numbness
</t>
    </r>
    <r>
      <rPr>
        <u/>
        <sz val="12"/>
        <color theme="1"/>
        <rFont val="Calibri"/>
        <family val="2"/>
      </rPr>
      <t>Discharge</t>
    </r>
    <r>
      <rPr>
        <sz val="12"/>
        <color theme="1"/>
        <rFont val="Calibri"/>
        <family val="2"/>
      </rPr>
      <t>: R fingers weakness</t>
    </r>
  </si>
  <si>
    <t>Uncontrolled HTN.
No available pt data prior to stroke.</t>
  </si>
  <si>
    <t>anemia;
HTN present, so chart updated</t>
  </si>
  <si>
    <t>Cystoscopy w/ retrogrades</t>
  </si>
  <si>
    <t>aspirin
atorvastatin
citalopram</t>
  </si>
  <si>
    <t>acute infarct in the left cerebellar hemisphere, acute infarcts involving the frontal and parietal lobes - on the right side involving the motor strip, small acute infarct present in the left occipital lobe, acute infarct present in the right insular cortex</t>
  </si>
  <si>
    <t>Home w/ HCC</t>
  </si>
  <si>
    <t>Nectar thick liquid diet</t>
  </si>
  <si>
    <r>
      <t xml:space="preserve">L sided weakness
</t>
    </r>
    <r>
      <rPr>
        <u/>
        <sz val="12"/>
        <color theme="1"/>
        <rFont val="Calibri"/>
        <family val="2"/>
      </rPr>
      <t>Discharge</t>
    </r>
    <r>
      <rPr>
        <sz val="12"/>
        <color theme="1"/>
        <rFont val="Calibri"/>
        <family val="2"/>
      </rPr>
      <t>: loss nasolabial fold R side</t>
    </r>
  </si>
  <si>
    <r>
      <rPr>
        <u/>
        <sz val="12"/>
        <color theme="1"/>
        <rFont val="Calibri"/>
        <family val="2"/>
      </rPr>
      <t>PCP follow-up</t>
    </r>
    <r>
      <rPr>
        <sz val="12"/>
        <color theme="1"/>
        <rFont val="Calibri"/>
        <family val="2"/>
      </rPr>
      <t>: annual wellness visit</t>
    </r>
  </si>
  <si>
    <t>Intraoperative neurological
monitoring; T10-L2 open fixation
w/ fusion; T12 laminectomy</t>
  </si>
  <si>
    <t>Hernia repair
Rotator cuff repair
Total knee arthroplasty</t>
  </si>
  <si>
    <t>atorvastatin
dapagliflozin
divalproex
furosemide
levothyroxine
aspirin
lisinopril
losartan
metoprolol</t>
  </si>
  <si>
    <t>lisinopril
losartan
metoprolol</t>
  </si>
  <si>
    <t>atorvastatin
carvedilol
citalopram
clopidogrel
dapagliflozin
divalproex
furosemide
gabapentin
levothyroxine
aspirin</t>
  </si>
  <si>
    <t>subacute infarction int he posterior right ACA distribution involving the paramedial frontoparietal region/paracentral lobule; chronic infarcts of bilateral basal ganglia</t>
  </si>
  <si>
    <t>Patient admitted to ED then transferred to PAR for 20 days</t>
  </si>
  <si>
    <t>Patient underwent T10-L2 open fixation with fusion, T12 laminectomy 13 days after stroke onset</t>
  </si>
  <si>
    <t>Pt expired after admission
on 10/17/2021</t>
  </si>
  <si>
    <t>PCP
Cardiology
Gastroenterology
Neurology
Neurosurgery
Nephrology
Urology</t>
  </si>
  <si>
    <r>
      <t xml:space="preserve">LUE/LLE weakness
L babinski upgoing
Severe shaking both upper extremities
Fall
</t>
    </r>
    <r>
      <rPr>
        <u/>
        <sz val="12"/>
        <color theme="1"/>
        <rFont val="Calibri"/>
        <family val="2"/>
      </rPr>
      <t>Discharge</t>
    </r>
    <r>
      <rPr>
        <sz val="12"/>
        <color theme="1"/>
        <rFont val="Calibri"/>
        <family val="2"/>
      </rPr>
      <t>: LUE/LLE weakness</t>
    </r>
  </si>
  <si>
    <r>
      <rPr>
        <u/>
        <sz val="12"/>
        <color theme="1"/>
        <rFont val="Calibri"/>
        <family val="2"/>
      </rPr>
      <t>ED</t>
    </r>
    <r>
      <rPr>
        <sz val="12"/>
        <color theme="1"/>
        <rFont val="Calibri"/>
        <family val="2"/>
      </rPr>
      <t>: testicle pain radiating into stomach</t>
    </r>
  </si>
  <si>
    <t>L jaw numbness
Delayed responses</t>
  </si>
  <si>
    <t>Toe surgery
Cardiac surgery
Carpal tunnel release
Elbow surgery
Hernia repair
Shoulder surgery</t>
  </si>
  <si>
    <t>amlodipine
aspirin
atorvastatin
carvedilol
clopidogrel
gabapentin
insulin glargine
isosorbide mononitrate
sertraline
sitagliptin
tamsulosin</t>
  </si>
  <si>
    <t>amlodipine
aspirin
atorvastatin
carvedilol
insulin glargine
isosorbide mononitrate
sertraline
sitagliptin
tamsulosin</t>
  </si>
  <si>
    <t>sunacute bilateral lacunar infarcts in the basal ganglia, new infarction in the left centrum semiovale and left pons, small areas of acute infarction in the parafalcine right frontal lobe and medial left temporal lobe with involvement of the posterior internal capsule</t>
  </si>
  <si>
    <t>Patient admitted to ED then transferred to PAR (unknown length of stay)</t>
  </si>
  <si>
    <r>
      <t xml:space="preserve">Residual delayed responses
Decreased cognition
</t>
    </r>
    <r>
      <rPr>
        <u/>
        <sz val="12"/>
        <color theme="1"/>
        <rFont val="Calibri"/>
        <family val="2"/>
      </rPr>
      <t>Discharge</t>
    </r>
    <r>
      <rPr>
        <sz val="12"/>
        <color theme="1"/>
        <rFont val="Calibri"/>
        <family val="2"/>
      </rPr>
      <t>: cognition grossly intact</t>
    </r>
  </si>
  <si>
    <r>
      <rPr>
        <u/>
        <sz val="12"/>
        <color theme="1"/>
        <rFont val="Calibri"/>
        <family val="2"/>
      </rPr>
      <t>Discharge</t>
    </r>
    <r>
      <rPr>
        <sz val="12"/>
        <color theme="1"/>
        <rFont val="Calibri"/>
        <family val="2"/>
      </rPr>
      <t>: dysarthria</t>
    </r>
  </si>
  <si>
    <r>
      <t>RUE weakness
Residual L jaw numbness</t>
    </r>
    <r>
      <rPr>
        <u/>
        <sz val="12"/>
        <color theme="1"/>
        <rFont val="Calibri"/>
        <family val="2"/>
      </rPr>
      <t xml:space="preserve">
Discharge</t>
    </r>
    <r>
      <rPr>
        <sz val="12"/>
        <color theme="1"/>
        <rFont val="Calibri"/>
        <family val="2"/>
      </rPr>
      <t>: L facial droop, L hemiparesis</t>
    </r>
  </si>
  <si>
    <r>
      <rPr>
        <u/>
        <sz val="12"/>
        <color theme="1"/>
        <rFont val="Calibri"/>
        <family val="2"/>
      </rPr>
      <t>PCP</t>
    </r>
    <r>
      <rPr>
        <sz val="12"/>
        <color theme="1"/>
        <rFont val="Calibri"/>
        <family val="2"/>
      </rPr>
      <t>: T2DM w/ poor medication adherance</t>
    </r>
  </si>
  <si>
    <t>Medical non-compliance</t>
  </si>
  <si>
    <t>Hx of multiple strokes, but amount and
dates UNK</t>
  </si>
  <si>
    <t>Colon surgery
Achilles tendon surgery
Shoulder arthroscopy
Knee arthrodesis</t>
  </si>
  <si>
    <t xml:space="preserve">allopurinol
aspirin
clopidogrel
furosemide
insulin aspart
liraglutide
olmesartan/amlodipine/hydrochlorothiazide </t>
  </si>
  <si>
    <t>olmesartan/amlodipine/hydrochlorothiazide</t>
  </si>
  <si>
    <t xml:space="preserve">allopurinol
aspirin
atorvastatin
citalopram
clopidogrel
furosemide
insulin aspart
liraglutide
olmesartan/amlodipine/hydrochlorothiazide </t>
  </si>
  <si>
    <t>infarct involving left MCA territory, small left superior cerebellar infarcts present; chronic right PICA distribution cerebellar infarction, chronic infarcts of the right cerebral peduncle, right ventral pons, right superior temporal lobe</t>
  </si>
  <si>
    <t>Aspiration precautions</t>
  </si>
  <si>
    <t>R sided weakness
Unable to walk</t>
  </si>
  <si>
    <r>
      <rPr>
        <u/>
        <sz val="12"/>
        <color theme="1"/>
        <rFont val="Calibri"/>
        <family val="2"/>
      </rPr>
      <t>Cardiology</t>
    </r>
    <r>
      <rPr>
        <sz val="12"/>
        <color theme="1"/>
        <rFont val="Calibri"/>
        <family val="2"/>
      </rPr>
      <t>: CHF, flank pain, HTN, HLD</t>
    </r>
  </si>
  <si>
    <t>aspirin
atorvastatin
insulin aspart
insulin glargine</t>
  </si>
  <si>
    <t>small acute infarction int he left parietal-occipital junction</t>
  </si>
  <si>
    <t>Moderate oropharyngeal dysphagia w/ aspiration</t>
  </si>
  <si>
    <t>Loss of vision L visual field
Difficulty w/ finger-to-nose L
Headache, dizziness
Difficulty w/ gait</t>
  </si>
  <si>
    <r>
      <rPr>
        <u/>
        <sz val="12"/>
        <color theme="1"/>
        <rFont val="Calibri"/>
        <family val="2"/>
      </rPr>
      <t>PCP follow-up</t>
    </r>
    <r>
      <rPr>
        <sz val="12"/>
        <color theme="1"/>
        <rFont val="Calibri"/>
        <family val="2"/>
      </rPr>
      <t>: stroke after-care</t>
    </r>
  </si>
  <si>
    <t>Non-compliant w/ antihypertensive meds; has not
taken any medications for past 2 years</t>
  </si>
  <si>
    <t>Memory loss
Vertigo</t>
  </si>
  <si>
    <t>Hysterectomy
Oophorectomy
Appendectomy
Bilat foot tendon surgery
BTL
Cholecystectomy</t>
  </si>
  <si>
    <t>amlodipine
aspirin
hydrochlorothiazide
insulin aspart
lisinopril
metformin
rosuvastatin
sitagliptin
trazodone</t>
  </si>
  <si>
    <t>amlodipine
aspirin
clopidogrel
hydrochlorothiazide
insulin aspart
lisinopril
metformin
rosuvastatin
sitagliptin
trazodone</t>
  </si>
  <si>
    <t>acute lacunar type infarcts in the left corona radiata and left thalamus</t>
  </si>
  <si>
    <t>PCP
Neurology
Home health
Vascular surgery</t>
  </si>
  <si>
    <r>
      <t xml:space="preserve">Chronic dysarthria w/out
improvement
</t>
    </r>
    <r>
      <rPr>
        <u/>
        <sz val="12"/>
        <color theme="1"/>
        <rFont val="Calibri"/>
        <family val="2"/>
      </rPr>
      <t>Discharge</t>
    </r>
    <r>
      <rPr>
        <sz val="12"/>
        <color theme="1"/>
        <rFont val="Calibri"/>
        <family val="2"/>
      </rPr>
      <t>: finger-nose 
dysmetria, dysdiadochokinesia,
decreased sensation R face/
RUE/RLE</t>
    </r>
  </si>
  <si>
    <t>Decreased sensation R face/RUE/RLE
RUE/RLE drift</t>
  </si>
  <si>
    <r>
      <rPr>
        <u/>
        <sz val="12"/>
        <color theme="1"/>
        <rFont val="Calibri"/>
        <family val="2"/>
      </rPr>
      <t>PCP</t>
    </r>
    <r>
      <rPr>
        <sz val="12"/>
        <color theme="1"/>
        <rFont val="Calibri"/>
        <family val="2"/>
      </rPr>
      <t>: T2DM, difficulty sleeping, fatigue</t>
    </r>
  </si>
  <si>
    <t>Colonoscopy
Hysterectomy
Appendectomy
Cosmetic surgery
Nephrectomy</t>
  </si>
  <si>
    <t>amlodipine
aspirin
atorvastatin
hydrochlorothiazide
lisinopril</t>
  </si>
  <si>
    <t>acute left posteior gangliocapsular lacunar infarct</t>
  </si>
  <si>
    <r>
      <t xml:space="preserve">Difficulty speaking
</t>
    </r>
    <r>
      <rPr>
        <u/>
        <sz val="12"/>
        <color theme="1"/>
        <rFont val="Calibri"/>
        <family val="2"/>
      </rPr>
      <t>Discharge</t>
    </r>
    <r>
      <rPr>
        <sz val="12"/>
        <color theme="1"/>
        <rFont val="Calibri"/>
        <family val="2"/>
      </rPr>
      <t>: no dysarthria</t>
    </r>
  </si>
  <si>
    <r>
      <t xml:space="preserve">R sided weakness
Diminished sensation R side face
Nasolabial flattening
Mouth droop
</t>
    </r>
    <r>
      <rPr>
        <u/>
        <sz val="12"/>
        <color theme="1"/>
        <rFont val="Calibri"/>
        <family val="2"/>
      </rPr>
      <t>Discharge</t>
    </r>
    <r>
      <rPr>
        <sz val="12"/>
        <color theme="1"/>
        <rFont val="Calibri"/>
        <family val="2"/>
      </rPr>
      <t>: RUE/RLE strength improving,
flattening/droop improved, sensation
decreased R side body (head to toe),
hyperreflexia RUE/RLE</t>
    </r>
  </si>
  <si>
    <r>
      <rPr>
        <u/>
        <sz val="12"/>
        <color theme="1"/>
        <rFont val="Calibri"/>
        <family val="2"/>
      </rPr>
      <t>ED</t>
    </r>
    <r>
      <rPr>
        <sz val="12"/>
        <color theme="1"/>
        <rFont val="Calibri"/>
        <family val="2"/>
      </rPr>
      <t>: acute L sided thoracic back pain</t>
    </r>
  </si>
  <si>
    <t>Cardiac catheterization.
Coronary angioplasty w/ stent and
bypass graft x6.</t>
  </si>
  <si>
    <t xml:space="preserve">
carvedilol
dapagliflozin
furosemide
nitroglycerin
ranolazine
sacubitril/valsartan
tamsulosin
aspirin
pravastatin
spironolactone</t>
  </si>
  <si>
    <t>aspirin
atorvastatin
carvedilol
dapagliflozin
furosemide
isosorbide mononitrate
nitroglycerin
ranolazine
sacubitril/valsartan
tamsulosin</t>
  </si>
  <si>
    <t>precentral gyrus cortex</t>
  </si>
  <si>
    <t>small acute infarct within the left precentral gyrus cortex; tiny chornic lacunar infarcts of basal ganglia</t>
  </si>
  <si>
    <r>
      <t xml:space="preserve">RUE weakness/numbness/ataxia
</t>
    </r>
    <r>
      <rPr>
        <u/>
        <sz val="12"/>
        <color theme="1"/>
        <rFont val="Calibri"/>
        <family val="2"/>
      </rPr>
      <t>Discharge</t>
    </r>
    <r>
      <rPr>
        <sz val="12"/>
        <color theme="1"/>
        <rFont val="Calibri"/>
        <family val="2"/>
      </rPr>
      <t>: mild RUE weakness</t>
    </r>
  </si>
  <si>
    <r>
      <rPr>
        <u/>
        <sz val="12"/>
        <color theme="1"/>
        <rFont val="Calibri"/>
        <family val="2"/>
      </rPr>
      <t>ED</t>
    </r>
    <r>
      <rPr>
        <sz val="12"/>
        <color theme="1"/>
        <rFont val="Calibri"/>
        <family val="2"/>
      </rPr>
      <t>: hyperkalemia, CKD</t>
    </r>
  </si>
  <si>
    <t>Gender identity not noted; also Black or African American</t>
  </si>
  <si>
    <t>Shoulder surgery
Total knee arthroplasty
Back surgery
Cholecystectomy
Bilat vein surgery
Hysterectomy</t>
  </si>
  <si>
    <t>citalopram
diltiazem
donepezil
gabapentin
lisinopril
memantine
mirtazapine
oxybutynin
quetiapine</t>
  </si>
  <si>
    <t>diltiazem
lisinopril</t>
  </si>
  <si>
    <t>citalopram
mirtazapine</t>
  </si>
  <si>
    <t>dense right MCA thrombus, subacute appearing left PCA distribution infarction</t>
  </si>
  <si>
    <t>Piedmont Athens Regional ED</t>
  </si>
  <si>
    <t>Patient discharged to inpatient hospice care on same day</t>
  </si>
  <si>
    <t>Nonverbal/mute</t>
  </si>
  <si>
    <t>L sided hemiparesis
Gaze palsy, internuclear opthalmoplegia</t>
  </si>
  <si>
    <r>
      <rPr>
        <u/>
        <sz val="12"/>
        <color theme="1"/>
        <rFont val="Calibri"/>
        <family val="2"/>
      </rPr>
      <t>ED discharge</t>
    </r>
    <r>
      <rPr>
        <sz val="12"/>
        <color theme="1"/>
        <rFont val="Calibri"/>
        <family val="2"/>
      </rPr>
      <t>: basicervical femur fracture</t>
    </r>
  </si>
  <si>
    <t>Dysarthria
Balance issues</t>
  </si>
  <si>
    <t>Prior stroke was reccent, but date UNK</t>
  </si>
  <si>
    <t>Carotid endarterectomy (3/12/2022)
Colonoscopy
Vasectomy</t>
  </si>
  <si>
    <t>amlodipine
aspirin
atorvastatin
carvedilol
clopidogrel
empagliflozin
furosemide
benzapril
glimepiride
spironolactone</t>
  </si>
  <si>
    <t>amlodipine
carvedilol
benzapril</t>
  </si>
  <si>
    <t>amlodipine
aspirin
atorvastatin
carvedilol
clopidogrel
empagliflozin
furosemide
lisinopril
spironolactone</t>
  </si>
  <si>
    <t>head of caudate nucleus</t>
  </si>
  <si>
    <t>area of acute infarction at the inferior surface of head of caudate nucleus on the left</t>
  </si>
  <si>
    <r>
      <t xml:space="preserve">Dysdiadochokinesia, failed tandem walk
Falls x7
</t>
    </r>
    <r>
      <rPr>
        <u/>
        <sz val="12"/>
        <color theme="1"/>
        <rFont val="Calibri"/>
        <family val="2"/>
      </rPr>
      <t>Discharge</t>
    </r>
    <r>
      <rPr>
        <sz val="12"/>
        <color theme="1"/>
        <rFont val="Calibri"/>
        <family val="2"/>
      </rPr>
      <t>: no dysdiadochokinesia or
dysmetria</t>
    </r>
  </si>
  <si>
    <r>
      <rPr>
        <u/>
        <sz val="12"/>
        <color theme="1"/>
        <rFont val="Calibri"/>
        <family val="2"/>
      </rPr>
      <t>PCP</t>
    </r>
    <r>
      <rPr>
        <sz val="12"/>
        <color theme="1"/>
        <rFont val="Calibri"/>
        <family val="2"/>
      </rPr>
      <t>: T2DM w/ hyperglycemia</t>
    </r>
  </si>
  <si>
    <t>Unable to obtain PMHx b/c aphasia</t>
  </si>
  <si>
    <t>Unable to obtain SrgHx b/c aphasia</t>
  </si>
  <si>
    <t>frontal operculum, periventricular white matter</t>
  </si>
  <si>
    <t>recent infarcts of left forntal lobe, left frontal operculum, left periventricular white matter, left occipital lobe</t>
  </si>
  <si>
    <t>Community care clinic</t>
  </si>
  <si>
    <t>HLD,AKI</t>
  </si>
  <si>
    <t>Hx of multiple TIAs w/ UNK dates</t>
  </si>
  <si>
    <t>apixaban
carvedilol
clopidogrel
furosemide
gabapentin
isosorbide mononitrate
levothyroxine
nitroglycerin
pramipexole</t>
  </si>
  <si>
    <t>apixaban
carvedilol
clopidogrel
gabapentin
icosapent
isosorbide mononitrate
levothyroxine
nifedipine
nitroglycerin
pramipexole</t>
  </si>
  <si>
    <t>acute cortical infarcts in the right parietal lobe, tiny subacute infarcts in teh right occpital lobe</t>
  </si>
  <si>
    <r>
      <t xml:space="preserve">Drowsy, follows commands, irritable
Initially not responsive
Not oriented to place/time
</t>
    </r>
    <r>
      <rPr>
        <u/>
        <sz val="12"/>
        <color theme="1"/>
        <rFont val="Calibri"/>
        <family val="2"/>
      </rPr>
      <t>Discharge</t>
    </r>
    <r>
      <rPr>
        <sz val="12"/>
        <color theme="1"/>
        <rFont val="Calibri"/>
        <family val="2"/>
      </rPr>
      <t>: coherent, oriented x3</t>
    </r>
  </si>
  <si>
    <t>No focal neurological deficits
Generalized weakness</t>
  </si>
  <si>
    <r>
      <rPr>
        <u/>
        <sz val="12"/>
        <color theme="1"/>
        <rFont val="Calibri"/>
        <family val="2"/>
      </rPr>
      <t>ED discharge</t>
    </r>
    <r>
      <rPr>
        <sz val="12"/>
        <color theme="1"/>
        <rFont val="Calibri"/>
        <family val="2"/>
      </rPr>
      <t>: respiratory failure</t>
    </r>
  </si>
  <si>
    <t>BP stabilized to 109/41 upon first physical exam</t>
  </si>
  <si>
    <t>Carpal tunnel release bilat</t>
  </si>
  <si>
    <t>aspirin
atorvastatin
gabapentin</t>
  </si>
  <si>
    <t>acute infarct of the left frontal lobe, punctate areas of infarct along the left parietal and occpital lobe</t>
  </si>
  <si>
    <r>
      <t xml:space="preserve">R lower facial weakness
</t>
    </r>
    <r>
      <rPr>
        <u/>
        <sz val="12"/>
        <color theme="1"/>
        <rFont val="Calibri"/>
        <family val="2"/>
      </rPr>
      <t>Discharge</t>
    </r>
    <r>
      <rPr>
        <sz val="12"/>
        <color theme="1"/>
        <rFont val="Calibri"/>
        <family val="2"/>
      </rPr>
      <t>: no focal abnormalities</t>
    </r>
  </si>
  <si>
    <r>
      <rPr>
        <u/>
        <sz val="12"/>
        <color theme="1"/>
        <rFont val="Calibri"/>
        <family val="2"/>
      </rPr>
      <t>PCP</t>
    </r>
    <r>
      <rPr>
        <sz val="12"/>
        <color theme="1"/>
        <rFont val="Calibri"/>
        <family val="2"/>
      </rPr>
      <t>: cough, COPD</t>
    </r>
  </si>
  <si>
    <t>Appendectomy
Cataract extraction bilat
Cholecystectomy
Hip arthroplasty
Hysterectomy
Total knee arthroplasty</t>
  </si>
  <si>
    <t>levothyroxine
nebivolol</t>
  </si>
  <si>
    <t>nebivolol</t>
  </si>
  <si>
    <t>apixaban
atorvastatin
levothyroxine
nebivolol</t>
  </si>
  <si>
    <t>posterior putamen and caudate</t>
  </si>
  <si>
    <t>acute lacunar infarct along the posterior left putamen and caudate</t>
  </si>
  <si>
    <t>Slurred speech w/out 
improvement</t>
  </si>
  <si>
    <t>R mouth droop
Generalized weakness
RLE weakness
Balance issues</t>
  </si>
  <si>
    <t>Wound care follow-up visit</t>
  </si>
  <si>
    <t>L sided hemiparesis w/ some
regain of function; uses walker</t>
  </si>
  <si>
    <t>Pt had generalized tonic-clonic
seizure x2 the same day prior
to hospital admission, but no
Hx before that</t>
  </si>
  <si>
    <t>Hysterectomy
Appendectomy
Cholecystectomy</t>
  </si>
  <si>
    <t>aspirin
clopidogrel
levothyroxine
metoprolol
furosemide</t>
  </si>
  <si>
    <t>aspirin
atorvastatin
clopidogrel
hydralazine
levetiracetam
levothyroxine
metoprolol
nifedipine</t>
  </si>
  <si>
    <t>right occipital infarct</t>
  </si>
  <si>
    <r>
      <t xml:space="preserve">Altered mental status
</t>
    </r>
    <r>
      <rPr>
        <u/>
        <sz val="12"/>
        <color theme="1"/>
        <rFont val="Calibri"/>
        <family val="2"/>
      </rPr>
      <t>Discharge</t>
    </r>
    <r>
      <rPr>
        <sz val="12"/>
        <color theme="1"/>
        <rFont val="Calibri"/>
        <family val="2"/>
      </rPr>
      <t>: alert, oriented x3</t>
    </r>
  </si>
  <si>
    <r>
      <t xml:space="preserve">Periorbital/occipital headaches
Increased L sided weakness
Generalized tonic-clonic seizure x2
No LUE movement
Rhythmic movement LLE
No babinksi reflex
</t>
    </r>
    <r>
      <rPr>
        <u/>
        <sz val="12"/>
        <color theme="1"/>
        <rFont val="Calibri"/>
        <family val="2"/>
      </rPr>
      <t>Discharge</t>
    </r>
    <r>
      <rPr>
        <sz val="12"/>
        <color theme="1"/>
        <rFont val="Calibri"/>
        <family val="2"/>
      </rPr>
      <t>: L sided flaccid paralysis</t>
    </r>
  </si>
  <si>
    <t>Initially upon ED presentation, systolic BP was in
the 220s, but was stabilized (hypertensive
emergency).
No available pt data prior to stroke.</t>
  </si>
  <si>
    <t>hallucinations</t>
  </si>
  <si>
    <t>Sciatic nerve disease</t>
  </si>
  <si>
    <t>Abdominal aortogram
Angioplasty
Eye surgery
Hysterectomy
Leg amputation through knee</t>
  </si>
  <si>
    <t>aspirin
amlodipine
atorvastatin
clopidogrel
escitalopram
gabapentin</t>
  </si>
  <si>
    <t>aspirin
amlodipine
atorvastatin
clopidogrel
escitalopram
gabapentin
meclizine
metoprolol</t>
  </si>
  <si>
    <t>right PICA territory infarct, questionable right superior frontal infarct</t>
  </si>
  <si>
    <t>crutches</t>
  </si>
  <si>
    <t>Nystagmus both eyes
Emesis, dizziness, vertigo, nausea
Fall</t>
  </si>
  <si>
    <r>
      <rPr>
        <u/>
        <sz val="12"/>
        <color theme="1"/>
        <rFont val="Calibri"/>
        <family val="2"/>
      </rPr>
      <t>PCP</t>
    </r>
    <r>
      <rPr>
        <sz val="12"/>
        <color theme="1"/>
        <rFont val="Calibri"/>
        <family val="2"/>
      </rPr>
      <t>: periphreal vascular disease, HTN,
limb ischemia</t>
    </r>
  </si>
  <si>
    <t>Aphasia
RUE weakness
RLE paresthesia</t>
  </si>
  <si>
    <t>Urinary incontinence</t>
  </si>
  <si>
    <t>Hx of falls since childhood</t>
  </si>
  <si>
    <t>Cesarean section</t>
  </si>
  <si>
    <t>Diabetes Medication
Antidepressant</t>
  </si>
  <si>
    <t>amitriptyline
exenatide
metformin
pioglitazone</t>
  </si>
  <si>
    <t>amitriptyline
amlodipine
atorvastatin
clopidogrel
exenatide
metformin
pioglitazone</t>
  </si>
  <si>
    <t>Punctate acute infarct in the left corona radiata </t>
  </si>
  <si>
    <r>
      <rPr>
        <u/>
        <sz val="12"/>
        <color theme="1"/>
        <rFont val="Calibri"/>
        <family val="2"/>
      </rPr>
      <t>Discharge</t>
    </r>
    <r>
      <rPr>
        <sz val="12"/>
        <color theme="1"/>
        <rFont val="Calibri"/>
        <family val="2"/>
      </rPr>
      <t>: oriented x2</t>
    </r>
  </si>
  <si>
    <t>Aphasia w/out improvement</t>
  </si>
  <si>
    <t>RUE weakness
Ground level fall</t>
  </si>
  <si>
    <t>GERD, hyperlipidemia</t>
  </si>
  <si>
    <t>quit 37 yrs ago</t>
  </si>
  <si>
    <t>Cardiac catheterization
Coronary angioplasty w/ stent
Appendectomy
Colon resection
Knee surgery
TURBT</t>
  </si>
  <si>
    <t>No ED encounter note, so unable to determine</t>
  </si>
  <si>
    <t>amlodipine/atorvastatin
aspirin
finasteride
furosemide
metoprolol
tamsulosin
telmisartan</t>
  </si>
  <si>
    <t>No ED encounter note, so unable to determine arrival time or LKWT</t>
  </si>
  <si>
    <t>Multiple acute infarcts including moderate-sized infarction in the right cerebellum roughly corresponding to superior cerebellar artery distribution. Tiny to small infarcts in the inferomedial left cerebellum </t>
  </si>
  <si>
    <t>Drowsy, follows commands
Oriented x4, WFL</t>
  </si>
  <si>
    <r>
      <rPr>
        <u/>
        <sz val="12"/>
        <color theme="1"/>
        <rFont val="Calibri"/>
        <family val="2"/>
      </rPr>
      <t>Cardiology</t>
    </r>
    <r>
      <rPr>
        <sz val="12"/>
        <color theme="1"/>
        <rFont val="Calibri"/>
        <family val="2"/>
      </rPr>
      <t>: HTN, atrial fibrillation</t>
    </r>
  </si>
  <si>
    <t>smokes crack</t>
  </si>
  <si>
    <t>Schizoaffective disorder</t>
  </si>
  <si>
    <t>Hx of reccent cerebellar infarction/CVA,
but date UNK</t>
  </si>
  <si>
    <t>AKA</t>
  </si>
  <si>
    <t>Antihypertensives
Antithrombotic
Statin
Seizure Medication
Diabetes Medication
Antidepressant</t>
  </si>
  <si>
    <t>amlodipine
carvedilol
clopidogrel
hyrdralazine
insulin
lisinopril
oxcarbazepine
torsemide
trazodone</t>
  </si>
  <si>
    <t>amlodipine
carvedilol
hydralazine
lisinopril</t>
  </si>
  <si>
    <t>New acute infarcts involving nearly the entirety of the left cerebellum, as well as medulla and cervicomedullary junction </t>
  </si>
  <si>
    <t>Patient admitted to ED then transferred to PAR for 13 days</t>
  </si>
  <si>
    <t>Pt expired in hospital</t>
  </si>
  <si>
    <t>Baseline schizoaffective disorder
Drowsy, confused, not cooperative</t>
  </si>
  <si>
    <r>
      <rPr>
        <u/>
        <sz val="12"/>
        <color theme="1"/>
        <rFont val="Calibri"/>
        <family val="2"/>
      </rPr>
      <t>ED discharge</t>
    </r>
    <r>
      <rPr>
        <sz val="12"/>
        <color theme="1"/>
        <rFont val="Calibri"/>
        <family val="2"/>
      </rPr>
      <t>: dizziness</t>
    </r>
  </si>
  <si>
    <t>varicella, GERD</t>
  </si>
  <si>
    <t>Vasectomy</t>
  </si>
  <si>
    <t>aspirin
atorvastatin
glimepiride
lisinopril
metformin</t>
  </si>
  <si>
    <t>Antihypertensive
Antithrombotic
Statin
Diabetes Medication</t>
  </si>
  <si>
    <t>aspirin
atorvastatin
clopidogrel
glimepiride
lisinopril
metformin</t>
  </si>
  <si>
    <t>Two punctate acute infarctions in the posterior right frontal lobe, one of which involves the motor strip., Acute lacunar infarction in the anterior internal capsule/basal ganglia</t>
  </si>
  <si>
    <t>LUE weakness/numbness</t>
  </si>
  <si>
    <t>Chronic RUE/RLE numbness/tingling
after COPD exacerbation in 2019, but
pt did not report any known strokes</t>
  </si>
  <si>
    <t>atorvastatin
aspirin
carvedilol
insulin
isosorbide mononitrate
nifedipine
ticagrelor</t>
  </si>
  <si>
    <t>carvedilol
nifedipine</t>
  </si>
  <si>
    <t>aspirin
atorvastatin
carvedilol
insulin
isosorbide mononitrate
nifedipine
ticagrelor</t>
  </si>
  <si>
    <t>left occipital infarct</t>
  </si>
  <si>
    <t>Neurology
Orthopedics
PCP</t>
  </si>
  <si>
    <t>Ground level fall
Chronic RUE/RLE numbness/tingling
Bilat R homonymous hemianopsia</t>
  </si>
  <si>
    <t>Communicates in Spanish,
requires interpreter;
Gender identity not noted</t>
  </si>
  <si>
    <t>diabetic neuropathy</t>
  </si>
  <si>
    <t>quit 16 yrs ago</t>
  </si>
  <si>
    <t>Polyneuropathy for past 5 yrs;
bilat numbness from below knee</t>
  </si>
  <si>
    <t>atorvastatin
gabapentin
glipizide
insulin glargine
lisinopril/hydrochlorothiazide
metformin</t>
  </si>
  <si>
    <t>aspirin
atorvastatin
clopidogrel
gabapentin
glipizide
insulin glargine
lisinopril/hydrochlorothiazide
metformin</t>
  </si>
  <si>
    <t>Small, acute infarcts within the left temporal and parietal lobes in the middle cerebral artery distribution</t>
  </si>
  <si>
    <t>Frontal headache, dizziness</t>
  </si>
  <si>
    <r>
      <rPr>
        <u/>
        <sz val="12"/>
        <color theme="1"/>
        <rFont val="Calibri"/>
        <family val="2"/>
      </rPr>
      <t>PCP</t>
    </r>
    <r>
      <rPr>
        <sz val="12"/>
        <color theme="1"/>
        <rFont val="Calibri"/>
        <family val="2"/>
      </rPr>
      <t>: polyneuropathy, T2DM</t>
    </r>
  </si>
  <si>
    <t>Patient Identification</t>
  </si>
  <si>
    <t>ID#</t>
  </si>
  <si>
    <t>Chart Assigment</t>
  </si>
  <si>
    <t>(First Initial, Last Initial; Last 3 MRN #s)  #remove hemmorrhagic</t>
  </si>
  <si>
    <t>*uncessecary if charts are assigned by columns</t>
  </si>
  <si>
    <t>EW 661</t>
  </si>
  <si>
    <t>Bella</t>
  </si>
  <si>
    <t>BA 838</t>
  </si>
  <si>
    <t>JS 570</t>
  </si>
  <si>
    <t>EK 989</t>
  </si>
  <si>
    <t>DI 000</t>
  </si>
  <si>
    <t>MF 685</t>
  </si>
  <si>
    <t>GH 749</t>
  </si>
  <si>
    <t>JC 681</t>
  </si>
  <si>
    <t>MV 192</t>
  </si>
  <si>
    <t>CF 269</t>
  </si>
  <si>
    <t>AB 645</t>
  </si>
  <si>
    <t>AS 750</t>
  </si>
  <si>
    <t>BS 897</t>
  </si>
  <si>
    <t>MR 487</t>
  </si>
  <si>
    <t>HT 418</t>
  </si>
  <si>
    <t>RB 948</t>
  </si>
  <si>
    <t>NS 672</t>
  </si>
  <si>
    <t>HE 960</t>
  </si>
  <si>
    <t>MJ 839</t>
  </si>
  <si>
    <t>DS 868</t>
  </si>
  <si>
    <t>AM 187</t>
  </si>
  <si>
    <t>DD 091</t>
  </si>
  <si>
    <t>SG 913</t>
  </si>
  <si>
    <t>LS 583</t>
  </si>
  <si>
    <t>JB 176</t>
  </si>
  <si>
    <t>GB 403</t>
  </si>
  <si>
    <t>BW 537</t>
  </si>
  <si>
    <t>AT 706</t>
  </si>
  <si>
    <t>LH 937</t>
  </si>
  <si>
    <t>CS 993</t>
  </si>
  <si>
    <t>JC 703</t>
  </si>
  <si>
    <t>LX 415</t>
  </si>
  <si>
    <t>AD 925</t>
  </si>
  <si>
    <t>AD 103</t>
  </si>
  <si>
    <t>DC 454</t>
  </si>
  <si>
    <t>PB 817</t>
  </si>
  <si>
    <t>FA 946</t>
  </si>
  <si>
    <t>AJ 225</t>
  </si>
  <si>
    <t>DB 092</t>
  </si>
  <si>
    <t>RE 276</t>
  </si>
  <si>
    <t>MJ 795</t>
  </si>
  <si>
    <t>DJ 122</t>
  </si>
  <si>
    <t>OO 660</t>
  </si>
  <si>
    <t>GF 685</t>
  </si>
  <si>
    <t>CA 508</t>
  </si>
  <si>
    <t>MW 125</t>
  </si>
  <si>
    <t>BA 662</t>
  </si>
  <si>
    <t>BB 633</t>
  </si>
  <si>
    <t>RM 953</t>
  </si>
  <si>
    <t>KJ 715</t>
  </si>
  <si>
    <t>MR 819</t>
  </si>
  <si>
    <t>RR 239</t>
  </si>
  <si>
    <t>SW 191</t>
  </si>
  <si>
    <t>CF 566</t>
  </si>
  <si>
    <t>BL 854</t>
  </si>
  <si>
    <t>BB 637</t>
  </si>
  <si>
    <t>MM 885</t>
  </si>
  <si>
    <t>JS 874</t>
  </si>
  <si>
    <t>AW 044</t>
  </si>
  <si>
    <t>JL 568</t>
  </si>
  <si>
    <t>BP 414</t>
  </si>
  <si>
    <t>MS 187</t>
  </si>
  <si>
    <t>JM 211</t>
  </si>
  <si>
    <t>WB 631</t>
  </si>
  <si>
    <t>KE 536</t>
  </si>
  <si>
    <t>HN 432</t>
  </si>
  <si>
    <t>PL 526</t>
  </si>
  <si>
    <t>MH 400</t>
  </si>
  <si>
    <t>TD 840</t>
  </si>
  <si>
    <t>EP 606</t>
  </si>
  <si>
    <t>FC 316</t>
  </si>
  <si>
    <t>CR 315</t>
  </si>
  <si>
    <t>SD 985</t>
  </si>
  <si>
    <t>JL 924</t>
  </si>
  <si>
    <t>CR 687</t>
  </si>
  <si>
    <t>WR 557</t>
  </si>
  <si>
    <t>Alaina</t>
  </si>
  <si>
    <t>SM 202</t>
  </si>
  <si>
    <t>ES 062</t>
  </si>
  <si>
    <t>AT 408</t>
  </si>
  <si>
    <t>MS 482</t>
  </si>
  <si>
    <t>HK 372</t>
  </si>
  <si>
    <t>RS 753</t>
  </si>
  <si>
    <t>RD 301</t>
  </si>
  <si>
    <t>CN 217</t>
  </si>
  <si>
    <t>JC 476</t>
  </si>
  <si>
    <t>RS 610</t>
  </si>
  <si>
    <t>JF 727</t>
  </si>
  <si>
    <t>RW 582</t>
  </si>
  <si>
    <t>JC 338</t>
  </si>
  <si>
    <t>RG 069</t>
  </si>
  <si>
    <t>JY 230</t>
  </si>
  <si>
    <t>DW 705</t>
  </si>
  <si>
    <t>GW 583</t>
  </si>
  <si>
    <t>JM 378</t>
  </si>
  <si>
    <t>JP 113</t>
  </si>
  <si>
    <t>TK 732</t>
  </si>
  <si>
    <t>CN 432</t>
  </si>
  <si>
    <t>JC 427</t>
  </si>
  <si>
    <t>DA 243</t>
  </si>
  <si>
    <t>BV 124</t>
  </si>
  <si>
    <t>JC 327</t>
  </si>
  <si>
    <t>RM 188</t>
  </si>
  <si>
    <t>VC 391</t>
  </si>
  <si>
    <t>LP 437</t>
  </si>
  <si>
    <t>BS 463</t>
  </si>
  <si>
    <t>HH 719</t>
  </si>
  <si>
    <t>LM 259</t>
  </si>
  <si>
    <t>WB 491</t>
  </si>
  <si>
    <t>WD 968</t>
  </si>
  <si>
    <t>GS 637</t>
  </si>
  <si>
    <t>CR 715</t>
  </si>
  <si>
    <t>HF 003</t>
  </si>
  <si>
    <t>KT 061</t>
  </si>
  <si>
    <t>JJ 538</t>
  </si>
  <si>
    <t>BB 257</t>
  </si>
  <si>
    <t>MN 374</t>
  </si>
  <si>
    <t>LM 081</t>
  </si>
  <si>
    <t>CY 228</t>
  </si>
  <si>
    <t>PH 504</t>
  </si>
  <si>
    <t>RS 797</t>
  </si>
  <si>
    <t>TP 947</t>
  </si>
  <si>
    <t>EW 726</t>
  </si>
  <si>
    <t>JJ 825</t>
  </si>
  <si>
    <t>JD 452</t>
  </si>
  <si>
    <t>Right frontal corona radiate</t>
  </si>
  <si>
    <t>MA 602</t>
  </si>
  <si>
    <t>HP 644</t>
  </si>
  <si>
    <t>DR 327</t>
  </si>
  <si>
    <t>KS 433</t>
  </si>
  <si>
    <t>7/223/2019</t>
  </si>
  <si>
    <t>ET 357</t>
  </si>
  <si>
    <t>JA 538</t>
  </si>
  <si>
    <t>CC 856</t>
  </si>
  <si>
    <t>GM 020</t>
  </si>
  <si>
    <t>JW 001</t>
  </si>
  <si>
    <t>BM 896</t>
  </si>
  <si>
    <t>GB 138</t>
  </si>
  <si>
    <t>Possible minimal hemorrhage. However, diagnosed as acute ischemic</t>
  </si>
  <si>
    <t>RB 964</t>
  </si>
  <si>
    <t>AF 219</t>
  </si>
  <si>
    <t>JW 722</t>
  </si>
  <si>
    <t>WL 329</t>
  </si>
  <si>
    <t>MP 758</t>
  </si>
  <si>
    <t>JH 140</t>
  </si>
  <si>
    <t>MZ 782</t>
  </si>
  <si>
    <t>FW 496</t>
  </si>
  <si>
    <t>SR 836</t>
  </si>
  <si>
    <t>CB 842</t>
  </si>
  <si>
    <t>BN 006</t>
  </si>
  <si>
    <t>TM 539</t>
  </si>
  <si>
    <t>LC 775</t>
  </si>
  <si>
    <t>WC 684</t>
  </si>
  <si>
    <t>JP 506</t>
  </si>
  <si>
    <t>RG 262</t>
  </si>
  <si>
    <t>MM 866</t>
  </si>
  <si>
    <t>WB 417</t>
  </si>
  <si>
    <t>RP 971</t>
  </si>
  <si>
    <t>KL 998</t>
  </si>
  <si>
    <t>NE 758</t>
  </si>
  <si>
    <t>DP 493</t>
  </si>
  <si>
    <t>PM 262</t>
  </si>
  <si>
    <t>BL 678</t>
  </si>
  <si>
    <t>JW 763</t>
  </si>
  <si>
    <t>WC 479</t>
  </si>
  <si>
    <t>LH 567</t>
  </si>
  <si>
    <t>JH 258</t>
  </si>
  <si>
    <t>WK 078</t>
  </si>
  <si>
    <t>TH 523</t>
  </si>
  <si>
    <t>ZL 275</t>
  </si>
  <si>
    <t>JW 823</t>
  </si>
  <si>
    <t>BS 428</t>
  </si>
  <si>
    <t>SB 255</t>
  </si>
  <si>
    <t>HW 688</t>
  </si>
  <si>
    <t xml:space="preserve">TV 647 </t>
  </si>
  <si>
    <t>RL 708</t>
  </si>
  <si>
    <t>NB 821</t>
  </si>
  <si>
    <t>MW 595</t>
  </si>
  <si>
    <t>Rebekah</t>
  </si>
  <si>
    <t>HF 053</t>
  </si>
  <si>
    <t>CL 549</t>
  </si>
  <si>
    <t>MB 714</t>
  </si>
  <si>
    <t>DW 703</t>
  </si>
  <si>
    <t>TD 343</t>
  </si>
  <si>
    <t>JB 455</t>
  </si>
  <si>
    <t>KT 958</t>
  </si>
  <si>
    <t>AB 639</t>
  </si>
  <si>
    <t>JS 309</t>
  </si>
  <si>
    <t>RH 530</t>
  </si>
  <si>
    <t>BM 450</t>
  </si>
  <si>
    <t>MB 012</t>
  </si>
  <si>
    <t>DN 599</t>
  </si>
  <si>
    <t>PW 077</t>
  </si>
  <si>
    <t>Original CT before tPA administration is not available due to it being a different system</t>
  </si>
  <si>
    <t>KD 058</t>
  </si>
  <si>
    <t>Nonw</t>
  </si>
  <si>
    <t>MC 002</t>
  </si>
  <si>
    <t>LP 415</t>
  </si>
  <si>
    <t>NH 717</t>
  </si>
  <si>
    <t>KH 778</t>
  </si>
  <si>
    <t>Two strokes (6/6/2021 and 6/24/2021) during this stay</t>
  </si>
  <si>
    <t>AK 411</t>
  </si>
  <si>
    <t>WB 878</t>
  </si>
  <si>
    <t>NS 521</t>
  </si>
  <si>
    <t>TD 445</t>
  </si>
  <si>
    <t>GP 560</t>
  </si>
  <si>
    <t>MS 680</t>
  </si>
  <si>
    <t>LG 969</t>
  </si>
  <si>
    <t>BP 910</t>
  </si>
  <si>
    <t>LF 697</t>
  </si>
  <si>
    <t>KG 007</t>
  </si>
  <si>
    <t>AR(Jr.) 440</t>
  </si>
  <si>
    <t>BH 862</t>
  </si>
  <si>
    <t>ML 238</t>
  </si>
  <si>
    <t>SW 209</t>
  </si>
  <si>
    <t>WM 350</t>
  </si>
  <si>
    <t>CB 136</t>
  </si>
  <si>
    <t>EB 234</t>
  </si>
  <si>
    <t>DN 907</t>
  </si>
  <si>
    <t>FB 590</t>
  </si>
  <si>
    <t>TC 481</t>
  </si>
  <si>
    <t>DG 032</t>
  </si>
  <si>
    <t>EP 737</t>
  </si>
  <si>
    <t>SF 585</t>
  </si>
  <si>
    <t>LE 866</t>
  </si>
  <si>
    <t>SK 188</t>
  </si>
  <si>
    <t>WK 943</t>
  </si>
  <si>
    <t>WB 577</t>
  </si>
  <si>
    <t>DM 969</t>
  </si>
  <si>
    <t>SF 965</t>
  </si>
  <si>
    <t>SB 302</t>
  </si>
  <si>
    <t>JS (Jr.) 022</t>
  </si>
  <si>
    <t>DM 054</t>
  </si>
  <si>
    <t>LL 863</t>
  </si>
  <si>
    <t>JS (JR.) 931</t>
  </si>
  <si>
    <t>DR 027</t>
  </si>
  <si>
    <t>GT 957</t>
  </si>
  <si>
    <t>IU 358</t>
  </si>
  <si>
    <t>KP 851</t>
  </si>
  <si>
    <t>GP 754</t>
  </si>
  <si>
    <t>FW 328</t>
  </si>
  <si>
    <t>PP 199</t>
  </si>
  <si>
    <t>CG 913</t>
  </si>
  <si>
    <t>HR 872</t>
  </si>
  <si>
    <t>DD 647</t>
  </si>
  <si>
    <t>NK 467</t>
  </si>
  <si>
    <t>BK 749</t>
  </si>
  <si>
    <t>SS 416</t>
  </si>
  <si>
    <t>Khadeeja</t>
  </si>
  <si>
    <t>BH 115</t>
  </si>
  <si>
    <t>TR 145</t>
  </si>
  <si>
    <t>LB 493</t>
  </si>
  <si>
    <t>see current stroke notes</t>
  </si>
  <si>
    <t>WL 035</t>
  </si>
  <si>
    <t>CB 497</t>
  </si>
  <si>
    <t>CC 782</t>
  </si>
  <si>
    <t>also chronic lacunar infarctions</t>
  </si>
  <si>
    <t>LE 892</t>
  </si>
  <si>
    <t>JW 980</t>
  </si>
  <si>
    <t>DH 614</t>
  </si>
  <si>
    <t>AB 666</t>
  </si>
  <si>
    <t>MM 409</t>
  </si>
  <si>
    <t>TP 825</t>
  </si>
  <si>
    <t xml:space="preserve">LF 697 </t>
  </si>
  <si>
    <t>BD 497</t>
  </si>
  <si>
    <t>EW 741</t>
  </si>
  <si>
    <t xml:space="preserve">DH 064 </t>
  </si>
  <si>
    <t xml:space="preserve">JC 358 </t>
  </si>
  <si>
    <t>ES 171</t>
  </si>
  <si>
    <t>RF 361</t>
  </si>
  <si>
    <t>JF 657</t>
  </si>
  <si>
    <t>RP 877</t>
  </si>
  <si>
    <t>???</t>
  </si>
  <si>
    <t>bilateral posterior frontal infarctions</t>
  </si>
  <si>
    <t>WM 199</t>
  </si>
  <si>
    <t>JH 404</t>
  </si>
  <si>
    <t>KH 963</t>
  </si>
  <si>
    <t xml:space="preserve">EG 408 </t>
  </si>
  <si>
    <t>RH 562</t>
  </si>
  <si>
    <t>CC 444</t>
  </si>
  <si>
    <t>LS 501</t>
  </si>
  <si>
    <t>SS 950</t>
  </si>
  <si>
    <t>FS 020</t>
  </si>
  <si>
    <t>TJ 404</t>
  </si>
  <si>
    <t>CF 647</t>
  </si>
  <si>
    <t>DS 060</t>
  </si>
  <si>
    <t>VS 790</t>
  </si>
  <si>
    <t>NI 638</t>
  </si>
  <si>
    <t xml:space="preserve">CH 396 </t>
  </si>
  <si>
    <t xml:space="preserve">AB 894 </t>
  </si>
  <si>
    <t>FF 731</t>
  </si>
  <si>
    <t>PA 959</t>
  </si>
  <si>
    <t xml:space="preserve">WI 582 </t>
  </si>
  <si>
    <t>MN 963</t>
  </si>
  <si>
    <t>AB 744</t>
  </si>
  <si>
    <t>DF 719</t>
  </si>
  <si>
    <t>VL 676</t>
  </si>
  <si>
    <t>DC 752</t>
  </si>
  <si>
    <t xml:space="preserve">CJ 407 </t>
  </si>
  <si>
    <t>DP 709</t>
  </si>
  <si>
    <t>PW 350</t>
  </si>
  <si>
    <t>DH 615</t>
  </si>
  <si>
    <t>PT 761</t>
  </si>
  <si>
    <t xml:space="preserve">MP 444 </t>
  </si>
  <si>
    <t xml:space="preserve">ID 903 </t>
  </si>
  <si>
    <t>BF 069</t>
  </si>
  <si>
    <t>DJ 548</t>
  </si>
  <si>
    <t>LO 943</t>
  </si>
  <si>
    <t>EL 075</t>
  </si>
  <si>
    <t xml:space="preserve">SB 312 </t>
  </si>
  <si>
    <t>LP 486</t>
  </si>
  <si>
    <t>WF 675</t>
  </si>
  <si>
    <t xml:space="preserve">NV 511 </t>
  </si>
  <si>
    <t>AE 576</t>
  </si>
  <si>
    <t>MW 169</t>
  </si>
  <si>
    <t>BC 863</t>
  </si>
  <si>
    <t>CK 322</t>
  </si>
  <si>
    <t xml:space="preserve">SK 407 </t>
  </si>
  <si>
    <t xml:space="preserve">BB 056 </t>
  </si>
  <si>
    <t>TJ 823</t>
  </si>
  <si>
    <t>JA 166</t>
  </si>
  <si>
    <t>BC 365</t>
  </si>
  <si>
    <t>RL 156</t>
  </si>
  <si>
    <t>SU 860</t>
  </si>
  <si>
    <t>WP 577</t>
  </si>
  <si>
    <t>MS 936</t>
  </si>
  <si>
    <t>JS 867</t>
  </si>
  <si>
    <t>bilateral thalamic infarct</t>
  </si>
  <si>
    <t>BP 195</t>
  </si>
  <si>
    <t>JH 424</t>
  </si>
  <si>
    <t>MC 368</t>
  </si>
  <si>
    <t>DM 053</t>
  </si>
  <si>
    <t>RA 072</t>
  </si>
  <si>
    <t>Right Frontal infact; evidence of previous Chronic right anterior frontal and right frontotemporal infarcts</t>
  </si>
  <si>
    <t>JC 056</t>
  </si>
  <si>
    <t>TR 364</t>
  </si>
  <si>
    <t>BH 111</t>
  </si>
  <si>
    <t>DE 157</t>
  </si>
  <si>
    <t>(repeat MRN)</t>
  </si>
  <si>
    <t>SA 693</t>
  </si>
  <si>
    <t>TW 444</t>
  </si>
  <si>
    <t>ED 102</t>
  </si>
  <si>
    <t>NM 496</t>
  </si>
  <si>
    <t>JP 276</t>
  </si>
  <si>
    <t>FG 984</t>
  </si>
  <si>
    <t>NT 761</t>
  </si>
  <si>
    <t>HB 108</t>
  </si>
  <si>
    <t>left basal ganglian infarct</t>
  </si>
  <si>
    <t>NT 895</t>
  </si>
  <si>
    <t>DK 379</t>
  </si>
  <si>
    <t>WM 675</t>
  </si>
  <si>
    <t>right caudate nucleus, left thalamic nucleus, and left cerebellar infarct</t>
  </si>
  <si>
    <t>JS 514</t>
  </si>
  <si>
    <t>BM 578</t>
  </si>
  <si>
    <t>TI 085</t>
  </si>
  <si>
    <t>WB 911</t>
  </si>
  <si>
    <t>LB 373</t>
  </si>
  <si>
    <t>CM 143</t>
  </si>
  <si>
    <t>CM 811</t>
  </si>
  <si>
    <t>FC 737</t>
  </si>
  <si>
    <t>BB 886</t>
  </si>
  <si>
    <t>RE 417</t>
  </si>
  <si>
    <t>KL 334</t>
  </si>
  <si>
    <t>left lentiform nucleus and bilateral basal ganglia infarct</t>
  </si>
  <si>
    <t>BS 106</t>
  </si>
  <si>
    <t>MW 215</t>
  </si>
  <si>
    <t>TC 951</t>
  </si>
  <si>
    <t>JW 077</t>
  </si>
  <si>
    <t>YW 208</t>
  </si>
  <si>
    <t>TG 884</t>
  </si>
  <si>
    <t>NA 597</t>
  </si>
  <si>
    <t>FC 211</t>
  </si>
  <si>
    <t>DB 089</t>
  </si>
  <si>
    <t>embolism of the cerebral artery</t>
  </si>
  <si>
    <t>DJ 719</t>
  </si>
  <si>
    <t>MJ 911</t>
  </si>
  <si>
    <t>JS 598</t>
  </si>
  <si>
    <t>BR 766</t>
  </si>
  <si>
    <t>LL 566</t>
  </si>
  <si>
    <t>RE 816</t>
  </si>
  <si>
    <t>LD 316</t>
  </si>
  <si>
    <t>SC 279</t>
  </si>
  <si>
    <t>KK 576</t>
  </si>
  <si>
    <t>PL 000</t>
  </si>
  <si>
    <t>NB 811</t>
  </si>
  <si>
    <t>JG 868</t>
  </si>
  <si>
    <t>IT 307</t>
  </si>
  <si>
    <t>GD 966</t>
  </si>
  <si>
    <t>RP 610</t>
  </si>
  <si>
    <t>TH 690</t>
  </si>
  <si>
    <t>5/16/202</t>
  </si>
  <si>
    <t>NC 750</t>
  </si>
  <si>
    <t>MM 932</t>
  </si>
  <si>
    <t>CP 132</t>
  </si>
  <si>
    <t>small right pontine infarct</t>
  </si>
  <si>
    <t>LW 800</t>
  </si>
  <si>
    <t>LK 512</t>
  </si>
  <si>
    <t>DW 221</t>
  </si>
  <si>
    <t>MA 776</t>
  </si>
  <si>
    <t>small subacute infarct in right thalamus</t>
  </si>
  <si>
    <t>RF 763</t>
  </si>
  <si>
    <t>small area of acute ischemia in left frontal lobe</t>
  </si>
  <si>
    <t>LM 228</t>
  </si>
  <si>
    <t>JC 039</t>
  </si>
  <si>
    <t>Scattered acute infarcts  involving frontotemporal cortex bilaterally, insular cortex bilaterally, left ventrolateral pons and left posterior medial cerebellum</t>
  </si>
  <si>
    <t>EP 890</t>
  </si>
  <si>
    <t>PF 973</t>
  </si>
  <si>
    <t>WL 064</t>
  </si>
  <si>
    <t>DW 991</t>
  </si>
  <si>
    <t>DW 150</t>
  </si>
  <si>
    <t>TD 686</t>
  </si>
  <si>
    <t>SS 718</t>
  </si>
  <si>
    <t>MP 220</t>
  </si>
  <si>
    <t>EG 687</t>
  </si>
  <si>
    <t>ET 647</t>
  </si>
  <si>
    <t>DR 818</t>
  </si>
  <si>
    <t>NG 032</t>
  </si>
  <si>
    <t>EC 340</t>
  </si>
  <si>
    <t>BM 494</t>
  </si>
  <si>
    <t>JA 306</t>
  </si>
  <si>
    <t>JM 532</t>
  </si>
  <si>
    <t>AC 207</t>
  </si>
  <si>
    <t>CW 324</t>
  </si>
  <si>
    <t>EW 090</t>
  </si>
  <si>
    <t>CP 094</t>
  </si>
  <si>
    <t>CY 401</t>
  </si>
  <si>
    <t>RM 194</t>
  </si>
  <si>
    <t>DC 079</t>
  </si>
  <si>
    <t>TM 073</t>
  </si>
  <si>
    <t>GT 507</t>
  </si>
  <si>
    <t>WS 585</t>
  </si>
  <si>
    <t>JH 450</t>
  </si>
  <si>
    <t>JF 763</t>
  </si>
  <si>
    <t>TIA 8 days prior</t>
  </si>
  <si>
    <t>GM 174</t>
  </si>
  <si>
    <t>DP 529</t>
  </si>
  <si>
    <t>WC 048</t>
  </si>
  <si>
    <t>JV 388</t>
  </si>
  <si>
    <t>ST 860</t>
  </si>
  <si>
    <t>KY 927</t>
  </si>
  <si>
    <t>JP 547</t>
  </si>
  <si>
    <t>DW 823</t>
  </si>
  <si>
    <t>RT 988</t>
  </si>
  <si>
    <t>WC 237</t>
  </si>
  <si>
    <t>SM 662</t>
  </si>
  <si>
    <t>NH 186</t>
  </si>
  <si>
    <t>EL 321</t>
  </si>
  <si>
    <t>BF 084</t>
  </si>
  <si>
    <t>DR 595</t>
  </si>
  <si>
    <t>LJ 895</t>
  </si>
  <si>
    <t>JC 870</t>
  </si>
  <si>
    <t>LJ 338</t>
  </si>
  <si>
    <t>TB 854</t>
  </si>
  <si>
    <t>GB 323</t>
  </si>
  <si>
    <t>acute infarct of the left pons including left medulla oblongota</t>
  </si>
  <si>
    <t>RC 987</t>
  </si>
  <si>
    <t>MS 900</t>
  </si>
  <si>
    <t>JR 613</t>
  </si>
  <si>
    <t>WR 504</t>
  </si>
  <si>
    <t>MB 685</t>
  </si>
  <si>
    <t>DR 943</t>
  </si>
  <si>
    <t>JB 946</t>
  </si>
  <si>
    <t>RC 411</t>
  </si>
  <si>
    <t>FL 642</t>
  </si>
  <si>
    <t>RS 915</t>
  </si>
  <si>
    <t>PB 933</t>
  </si>
  <si>
    <t>CD 080</t>
  </si>
  <si>
    <t>TR 660</t>
  </si>
  <si>
    <t>EC 208</t>
  </si>
  <si>
    <t>JB 524</t>
  </si>
  <si>
    <t>SC 539</t>
  </si>
  <si>
    <t>JL 191</t>
  </si>
  <si>
    <t>TL 270</t>
  </si>
  <si>
    <t>DC 083</t>
  </si>
  <si>
    <t>LS 829</t>
  </si>
  <si>
    <t>CW 968</t>
  </si>
  <si>
    <t>EA 188</t>
  </si>
  <si>
    <t>DB 406</t>
  </si>
  <si>
    <t>BB 919</t>
  </si>
  <si>
    <t>ES 529</t>
  </si>
  <si>
    <t>MG 239</t>
  </si>
  <si>
    <t>OM 270</t>
  </si>
  <si>
    <t>CM 699</t>
  </si>
  <si>
    <t>GP 496</t>
  </si>
  <si>
    <t>CA 722</t>
  </si>
  <si>
    <t>SH 446</t>
  </si>
  <si>
    <t>RE 123</t>
  </si>
  <si>
    <t>DG 087</t>
  </si>
  <si>
    <t>012</t>
  </si>
  <si>
    <t>JR 178</t>
  </si>
  <si>
    <t>SH 654</t>
  </si>
  <si>
    <t>MD 401</t>
  </si>
  <si>
    <t>WG 353</t>
  </si>
  <si>
    <t>GH 111</t>
  </si>
  <si>
    <t>KK 269</t>
  </si>
  <si>
    <t>SP 472</t>
  </si>
  <si>
    <t>SS 563</t>
  </si>
  <si>
    <t>JN 787</t>
  </si>
  <si>
    <t>CH 049</t>
  </si>
  <si>
    <t>MD 248</t>
  </si>
  <si>
    <t>RP 445</t>
  </si>
  <si>
    <t>MM 839</t>
  </si>
  <si>
    <t>BW 875</t>
  </si>
  <si>
    <t>SA 129</t>
  </si>
  <si>
    <t>PD 360</t>
  </si>
  <si>
    <t>TM 177</t>
  </si>
  <si>
    <t>VR 135</t>
  </si>
  <si>
    <t>ACA</t>
  </si>
  <si>
    <t>MCA</t>
  </si>
  <si>
    <t>ICA</t>
  </si>
  <si>
    <t>PICA</t>
  </si>
  <si>
    <t>Basilar Artery</t>
  </si>
  <si>
    <t>Vertebrobasilar</t>
  </si>
  <si>
    <t>Vertebral Artery</t>
  </si>
  <si>
    <t>Superior Cerebellar Artery</t>
  </si>
  <si>
    <t>Anterior Inferior Cerebellar Artery</t>
  </si>
  <si>
    <t>Common Carotid Artery</t>
  </si>
  <si>
    <t>Subclavian  Artery</t>
  </si>
  <si>
    <t>Other:</t>
  </si>
  <si>
    <t>Not Stated: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</si>
</sst>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m/d/yy\ h:mm;@"/>
    <numFmt numFmtId="165" formatCode="[h]:mm"/>
    <numFmt numFmtId="166" formatCode="h:mm:ss;@"/>
    <numFmt numFmtId="167" formatCode="m/d/yyyy;@"/>
    <numFmt numFmtId="168" formatCode="0.0"/>
    <numFmt numFmtId="169" formatCode="[$-409]mmm\-yy;@"/>
    <numFmt numFmtId="170" formatCode="h:mm;@"/>
  </numFmts>
  <fonts count="42">
    <font>
      <sz val="11"/>
      <color theme="1"/>
      <name val="Aptos Narrow"/>
      <family val="2"/>
      <scheme val="minor"/>
    </font>
    <font>
      <b/>
      <sz val="14"/>
      <color rgb="FFFFFFFF"/>
      <name val="Aptos Narrow"/>
      <family val="2"/>
      <scheme val="minor"/>
    </font>
    <font>
      <b/>
      <sz val="11"/>
      <color rgb="FFFFFFFF"/>
      <name val="Aptos Narrow"/>
      <family val="2"/>
      <scheme val="minor"/>
    </font>
    <font>
      <b/>
      <sz val="14"/>
      <color rgb="FFFFFFFF"/>
      <name val="Calibri"/>
      <family val="2"/>
    </font>
    <font>
      <b/>
      <sz val="11"/>
      <color rgb="FFFFFFFF"/>
      <name val="Calibri"/>
      <family val="2"/>
    </font>
    <font>
      <b/>
      <sz val="8"/>
      <color rgb="FF000000"/>
      <name val="Calibri"/>
      <family val="2"/>
    </font>
    <font>
      <sz val="12"/>
      <color rgb="FF000000"/>
      <name val="Aptos Narrow"/>
      <family val="2"/>
      <scheme val="minor"/>
    </font>
    <font>
      <b/>
      <sz val="8"/>
      <color rgb="FF000000"/>
      <name val="Aptos Narrow"/>
      <family val="2"/>
      <scheme val="minor"/>
    </font>
    <font>
      <b/>
      <sz val="8"/>
      <color rgb="FF000000"/>
      <name val="Calibri (Body)"/>
    </font>
    <font>
      <sz val="8"/>
      <color rgb="FF000000"/>
      <name val="Aptos Narrow"/>
      <family val="2"/>
      <scheme val="minor"/>
    </font>
    <font>
      <b/>
      <u/>
      <sz val="8"/>
      <color rgb="FF000000"/>
      <name val="Aptos Narrow"/>
      <family val="2"/>
      <scheme val="minor"/>
    </font>
    <font>
      <b/>
      <sz val="8"/>
      <name val="Aptos Narrow"/>
      <family val="2"/>
      <scheme val="minor"/>
    </font>
    <font>
      <sz val="12"/>
      <color rgb="FF000000"/>
      <name val="Calibri"/>
      <family val="2"/>
    </font>
    <font>
      <sz val="12"/>
      <color rgb="FF006100"/>
      <name val="Calibri"/>
      <family val="2"/>
    </font>
    <font>
      <sz val="12"/>
      <color rgb="FF9C0006"/>
      <name val="Calibri"/>
      <family val="2"/>
    </font>
    <font>
      <sz val="10"/>
      <color rgb="FF000000"/>
      <name val="Calibri Light"/>
      <family val="2"/>
    </font>
    <font>
      <sz val="10"/>
      <color rgb="FF000000"/>
      <name val="Arial"/>
      <family val="2"/>
    </font>
    <font>
      <sz val="11"/>
      <color rgb="FF000000"/>
      <name val="Arial"/>
      <family val="2"/>
    </font>
    <font>
      <sz val="10"/>
      <color theme="1"/>
      <name val="Calibri Light"/>
      <family val="2"/>
    </font>
    <font>
      <b/>
      <sz val="12"/>
      <color rgb="FF000000"/>
      <name val="Aptos Narrow"/>
      <family val="2"/>
      <scheme val="minor"/>
    </font>
    <font>
      <b/>
      <sz val="11"/>
      <color theme="0"/>
      <name val="Aptos Narrow"/>
      <family val="2"/>
      <scheme val="minor"/>
    </font>
    <font>
      <sz val="12"/>
      <name val="Calibri"/>
      <family val="2"/>
    </font>
    <font>
      <sz val="10"/>
      <color rgb="FF000000"/>
      <name val="Aptos Display"/>
      <family val="2"/>
      <scheme val="major"/>
    </font>
    <font>
      <u/>
      <sz val="12"/>
      <color rgb="FF000000"/>
      <name val="Calibri"/>
      <family val="2"/>
    </font>
    <font>
      <sz val="12"/>
      <color rgb="FFC00000"/>
      <name val="Calibri"/>
      <family val="2"/>
    </font>
    <font>
      <sz val="12"/>
      <color theme="1"/>
      <name val="Calibri"/>
      <family val="2"/>
    </font>
    <font>
      <u/>
      <sz val="12"/>
      <color theme="1"/>
      <name val="Calibri"/>
      <family val="2"/>
    </font>
    <font>
      <b/>
      <sz val="11"/>
      <color theme="0"/>
      <name val="Calibri"/>
      <family val="2"/>
    </font>
    <font>
      <b/>
      <sz val="6"/>
      <color rgb="FF000000"/>
      <name val="Calibri"/>
      <family val="2"/>
    </font>
    <font>
      <b/>
      <sz val="14"/>
      <color theme="0"/>
      <name val="Calibri"/>
      <family val="2"/>
    </font>
    <font>
      <sz val="11"/>
      <color rgb="FF000000"/>
      <name val="Aptos Narrow"/>
      <family val="2"/>
    </font>
    <font>
      <sz val="12"/>
      <color rgb="FF000000"/>
      <name val="Aptos Narrow"/>
      <family val="2"/>
    </font>
    <font>
      <b/>
      <sz val="12"/>
      <color rgb="FF000000"/>
      <name val="Calibri"/>
      <family val="2"/>
    </font>
    <font>
      <b/>
      <sz val="12"/>
      <color theme="1"/>
      <name val="Aptos Narrow"/>
      <family val="2"/>
      <scheme val="minor"/>
    </font>
    <font>
      <sz val="10"/>
      <color theme="1"/>
      <name val="Aptos Display"/>
      <family val="2"/>
      <scheme val="major"/>
    </font>
    <font>
      <sz val="10"/>
      <color rgb="FF000000"/>
      <name val="Aptos Display"/>
      <scheme val="major"/>
    </font>
    <font>
      <sz val="12"/>
      <color rgb="FF000000"/>
      <name val="Aptos Narrow"/>
    </font>
    <font>
      <sz val="8"/>
      <color rgb="FFFF0000"/>
      <name val="Aptos Narrow"/>
      <family val="2"/>
      <scheme val="minor"/>
    </font>
    <font>
      <sz val="12"/>
      <color rgb="FF9C0006"/>
      <name val="Aptos Narrow"/>
      <family val="2"/>
      <scheme val="minor"/>
    </font>
    <font>
      <b/>
      <sz val="11"/>
      <color theme="1"/>
      <name val="Aptos Narrow"/>
      <family val="2"/>
      <scheme val="minor"/>
    </font>
    <font>
      <sz val="8"/>
      <color rgb="FF000000"/>
      <name val="Aptos Narrow"/>
      <family val="2"/>
    </font>
    <font>
      <sz val="8"/>
      <color rgb="FFFF0000"/>
      <name val="Aptos Narrow"/>
      <family val="2"/>
    </font>
  </fonts>
  <fills count="57">
    <fill>
      <patternFill patternType="none"/>
    </fill>
    <fill>
      <patternFill patternType="gray125"/>
    </fill>
    <fill>
      <patternFill patternType="solid">
        <fgColor rgb="FFC00000"/>
        <bgColor rgb="FF000000"/>
      </patternFill>
    </fill>
    <fill>
      <patternFill patternType="solid">
        <fgColor rgb="FFFF0000"/>
        <bgColor rgb="FF000000"/>
      </patternFill>
    </fill>
    <fill>
      <patternFill patternType="solid">
        <fgColor rgb="FF4EA72E"/>
        <bgColor rgb="FF000000"/>
      </patternFill>
    </fill>
    <fill>
      <patternFill patternType="solid">
        <fgColor rgb="FFFF8601"/>
        <bgColor rgb="FF000000"/>
      </patternFill>
    </fill>
    <fill>
      <patternFill patternType="solid">
        <fgColor rgb="FF70AD47"/>
        <bgColor rgb="FF000000"/>
      </patternFill>
    </fill>
    <fill>
      <patternFill patternType="solid">
        <fgColor rgb="FFC65911"/>
        <bgColor rgb="FF000000"/>
      </patternFill>
    </fill>
    <fill>
      <patternFill patternType="solid">
        <fgColor rgb="FFC65910"/>
        <bgColor rgb="FF000000"/>
      </patternFill>
    </fill>
    <fill>
      <patternFill patternType="solid">
        <fgColor rgb="FF0C769E"/>
        <bgColor rgb="FF000000"/>
      </patternFill>
    </fill>
    <fill>
      <patternFill patternType="solid">
        <fgColor rgb="FF196B24"/>
        <bgColor rgb="FF000000"/>
      </patternFill>
    </fill>
    <fill>
      <patternFill patternType="solid">
        <fgColor rgb="FFD1FFB7"/>
        <bgColor rgb="FF000000"/>
      </patternFill>
    </fill>
    <fill>
      <patternFill patternType="solid">
        <fgColor rgb="FF66D380"/>
        <bgColor rgb="FF000000"/>
      </patternFill>
    </fill>
    <fill>
      <patternFill patternType="solid">
        <fgColor rgb="FF4D93D9"/>
        <bgColor rgb="FF000000"/>
      </patternFill>
    </fill>
    <fill>
      <patternFill patternType="solid">
        <fgColor rgb="FF9558FF"/>
        <bgColor rgb="FF000000"/>
      </patternFill>
    </fill>
    <fill>
      <patternFill patternType="solid">
        <fgColor rgb="FF7030A0"/>
        <bgColor rgb="FF000000"/>
      </patternFill>
    </fill>
    <fill>
      <patternFill patternType="solid">
        <fgColor rgb="FFE4C2FF"/>
        <bgColor rgb="FF000000"/>
      </patternFill>
    </fill>
    <fill>
      <patternFill patternType="solid">
        <fgColor rgb="FFD86DCD"/>
        <bgColor rgb="FF000000"/>
      </patternFill>
    </fill>
    <fill>
      <patternFill patternType="solid">
        <fgColor rgb="FF8C166E"/>
        <bgColor rgb="FF000000"/>
      </patternFill>
    </fill>
    <fill>
      <patternFill patternType="solid">
        <fgColor rgb="FF9966FF"/>
        <bgColor rgb="FF000000"/>
      </patternFill>
    </fill>
    <fill>
      <patternFill patternType="solid">
        <fgColor rgb="FF00B0F0"/>
        <bgColor rgb="FF000000"/>
      </patternFill>
    </fill>
    <fill>
      <patternFill patternType="solid">
        <fgColor rgb="FFEFADE0"/>
        <bgColor rgb="FF000000"/>
      </patternFill>
    </fill>
    <fill>
      <patternFill patternType="solid">
        <fgColor rgb="FFC6EFCE"/>
        <bgColor rgb="FF000000"/>
      </patternFill>
    </fill>
    <fill>
      <patternFill patternType="solid">
        <fgColor rgb="FFFFC7CE"/>
        <bgColor rgb="FF000000"/>
      </patternFill>
    </fill>
    <fill>
      <patternFill patternType="solid">
        <fgColor rgb="FFA0DAEA"/>
        <bgColor rgb="FF000000"/>
      </patternFill>
    </fill>
    <fill>
      <patternFill patternType="solid">
        <fgColor rgb="FFFFFF00"/>
        <bgColor rgb="FF000000"/>
      </patternFill>
    </fill>
    <fill>
      <patternFill patternType="solid">
        <fgColor rgb="FFFFFFFF"/>
        <bgColor rgb="FF000000"/>
      </patternFill>
    </fill>
    <fill>
      <patternFill patternType="solid">
        <fgColor rgb="FFAEAAAA"/>
        <bgColor rgb="FF000000"/>
      </patternFill>
    </fill>
    <fill>
      <patternFill patternType="solid">
        <fgColor rgb="FFD0CECE"/>
        <bgColor rgb="FF000000"/>
      </patternFill>
    </fill>
    <fill>
      <patternFill patternType="solid">
        <fgColor rgb="FFFFFF00"/>
        <bgColor indexed="64"/>
      </patternFill>
    </fill>
    <fill>
      <patternFill patternType="solid">
        <fgColor theme="0"/>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rgb="FFFFC000"/>
        <bgColor rgb="FF000000"/>
      </patternFill>
    </fill>
    <fill>
      <patternFill patternType="solid">
        <fgColor rgb="FF00B050"/>
        <bgColor rgb="FF000000"/>
      </patternFill>
    </fill>
    <fill>
      <patternFill patternType="solid">
        <fgColor theme="9"/>
        <bgColor rgb="FF000000"/>
      </patternFill>
    </fill>
    <fill>
      <patternFill patternType="solid">
        <fgColor rgb="FFF4B084"/>
        <bgColor rgb="FF000000"/>
      </patternFill>
    </fill>
    <fill>
      <patternFill patternType="solid">
        <fgColor rgb="FFFFD966"/>
        <bgColor rgb="FF000000"/>
      </patternFill>
    </fill>
    <fill>
      <patternFill patternType="solid">
        <fgColor rgb="FFA9D08E"/>
        <bgColor rgb="FF000000"/>
      </patternFill>
    </fill>
    <fill>
      <patternFill patternType="solid">
        <fgColor rgb="FF9BC2E6"/>
        <bgColor rgb="FF000000"/>
      </patternFill>
    </fill>
    <fill>
      <patternFill patternType="solid">
        <fgColor rgb="FF92D050"/>
        <bgColor rgb="FF000000"/>
      </patternFill>
    </fill>
    <fill>
      <patternFill patternType="solid">
        <fgColor rgb="FFC9B8FF"/>
        <bgColor rgb="FF000000"/>
      </patternFill>
    </fill>
    <fill>
      <patternFill patternType="solid">
        <fgColor rgb="FFC9C9C9"/>
        <bgColor rgb="FF000000"/>
      </patternFill>
    </fill>
    <fill>
      <patternFill patternType="solid">
        <fgColor theme="8" tint="0.39997558519241921"/>
        <bgColor rgb="FF000000"/>
      </patternFill>
    </fill>
    <fill>
      <patternFill patternType="solid">
        <fgColor theme="2"/>
        <bgColor indexed="64"/>
      </patternFill>
    </fill>
    <fill>
      <patternFill patternType="solid">
        <fgColor rgb="FFE20EE3"/>
        <bgColor indexed="64"/>
      </patternFill>
    </fill>
    <fill>
      <patternFill patternType="solid">
        <fgColor rgb="FFFF0000"/>
        <bgColor indexed="64"/>
      </patternFill>
    </fill>
    <fill>
      <patternFill patternType="solid">
        <fgColor theme="0" tint="-0.499984740745262"/>
        <bgColor indexed="64"/>
      </patternFill>
    </fill>
    <fill>
      <patternFill patternType="solid">
        <fgColor theme="1"/>
        <bgColor indexed="64"/>
      </patternFill>
    </fill>
    <fill>
      <patternFill patternType="solid">
        <fgColor rgb="FFFFB9B9"/>
        <bgColor rgb="FF000000"/>
      </patternFill>
    </fill>
    <fill>
      <patternFill patternType="solid">
        <fgColor rgb="FFFF66CC"/>
        <bgColor indexed="64"/>
      </patternFill>
    </fill>
    <fill>
      <patternFill patternType="solid">
        <fgColor rgb="FFFFFFFF"/>
        <bgColor indexed="64"/>
      </patternFill>
    </fill>
    <fill>
      <patternFill patternType="solid">
        <fgColor theme="9" tint="-0.249977111117893"/>
        <bgColor rgb="FF000000"/>
      </patternFill>
    </fill>
    <fill>
      <patternFill patternType="solid">
        <fgColor theme="1" tint="0.499984740745262"/>
        <bgColor indexed="64"/>
      </patternFill>
    </fill>
    <fill>
      <patternFill patternType="solid">
        <fgColor rgb="FFFF03CD"/>
        <bgColor indexed="64"/>
      </patternFill>
    </fill>
    <fill>
      <patternFill patternType="solid">
        <fgColor rgb="FF92D050"/>
        <bgColor indexed="64"/>
      </patternFill>
    </fill>
    <fill>
      <patternFill patternType="solid">
        <fgColor rgb="FFFFC7CE"/>
      </patternFill>
    </fill>
  </fills>
  <borders count="49">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right style="medium">
        <color indexed="64"/>
      </right>
      <top/>
      <bottom style="thin">
        <color indexed="64"/>
      </bottom>
      <diagonal/>
    </border>
    <border>
      <left/>
      <right style="thin">
        <color indexed="64"/>
      </right>
      <top/>
      <bottom/>
      <diagonal/>
    </border>
    <border>
      <left/>
      <right style="medium">
        <color indexed="64"/>
      </right>
      <top/>
      <bottom/>
      <diagonal/>
    </border>
    <border>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style="thin">
        <color indexed="64"/>
      </left>
      <right/>
      <top/>
      <bottom style="thin">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right/>
      <top style="medium">
        <color rgb="FF000000"/>
      </top>
      <bottom style="medium">
        <color indexed="64"/>
      </bottom>
      <diagonal/>
    </border>
    <border>
      <left style="medium">
        <color rgb="FF000000"/>
      </left>
      <right/>
      <top style="medium">
        <color rgb="FF000000"/>
      </top>
      <bottom style="medium">
        <color indexed="64"/>
      </bottom>
      <diagonal/>
    </border>
    <border>
      <left/>
      <right style="medium">
        <color indexed="64"/>
      </right>
      <top style="medium">
        <color rgb="FF000000"/>
      </top>
      <bottom style="medium">
        <color indexed="64"/>
      </bottom>
      <diagonal/>
    </border>
    <border>
      <left style="medium">
        <color indexed="64"/>
      </left>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right/>
      <top/>
      <bottom style="thick">
        <color indexed="64"/>
      </bottom>
      <diagonal/>
    </border>
    <border>
      <left/>
      <right style="medium">
        <color indexed="64"/>
      </right>
      <top/>
      <bottom style="thick">
        <color indexed="64"/>
      </bottom>
      <diagonal/>
    </border>
    <border>
      <left style="medium">
        <color indexed="64"/>
      </left>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right style="medium">
        <color indexed="64"/>
      </right>
      <top style="thin">
        <color indexed="64"/>
      </top>
      <bottom style="thick">
        <color indexed="64"/>
      </bottom>
      <diagonal/>
    </border>
    <border>
      <left style="medium">
        <color indexed="64"/>
      </left>
      <right style="thin">
        <color indexed="64"/>
      </right>
      <top style="thin">
        <color indexed="64"/>
      </top>
      <bottom style="thick">
        <color indexed="64"/>
      </bottom>
      <diagonal/>
    </border>
    <border>
      <left style="thin">
        <color indexed="64"/>
      </left>
      <right style="medium">
        <color indexed="64"/>
      </right>
      <top style="thin">
        <color indexed="64"/>
      </top>
      <bottom style="thick">
        <color indexed="64"/>
      </bottom>
      <diagonal/>
    </border>
    <border>
      <left/>
      <right style="thin">
        <color indexed="64"/>
      </right>
      <top style="thin">
        <color indexed="64"/>
      </top>
      <bottom style="thick">
        <color indexed="64"/>
      </bottom>
      <diagonal/>
    </border>
    <border>
      <left/>
      <right style="thin">
        <color rgb="FF000000"/>
      </right>
      <top style="thin">
        <color indexed="64"/>
      </top>
      <bottom style="thin">
        <color indexed="64"/>
      </bottom>
      <diagonal/>
    </border>
    <border>
      <left/>
      <right/>
      <top style="medium">
        <color indexed="64"/>
      </top>
      <bottom/>
      <diagonal/>
    </border>
    <border>
      <left/>
      <right/>
      <top/>
      <bottom style="thin">
        <color rgb="FF000000"/>
      </bottom>
      <diagonal/>
    </border>
    <border>
      <left/>
      <right style="thin">
        <color rgb="FF000000"/>
      </right>
      <top/>
      <bottom/>
      <diagonal/>
    </border>
    <border>
      <left/>
      <right/>
      <top style="medium">
        <color theme="1"/>
      </top>
      <bottom/>
      <diagonal/>
    </border>
    <border>
      <left/>
      <right style="medium">
        <color indexed="64"/>
      </right>
      <top style="medium">
        <color theme="1"/>
      </top>
      <bottom/>
      <diagonal/>
    </border>
    <border>
      <left/>
      <right style="thin">
        <color indexed="64"/>
      </right>
      <top style="medium">
        <color indexed="64"/>
      </top>
      <bottom style="thin">
        <color indexed="64"/>
      </bottom>
      <diagonal/>
    </border>
    <border>
      <left style="thin">
        <color rgb="FF000000"/>
      </left>
      <right style="thin">
        <color rgb="FF000000"/>
      </right>
      <top style="thin">
        <color rgb="FF000000"/>
      </top>
      <bottom style="thin">
        <color rgb="FF000000"/>
      </bottom>
      <diagonal/>
    </border>
    <border>
      <left/>
      <right style="medium">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rgb="FF000000"/>
      </right>
      <top/>
      <bottom style="medium">
        <color indexed="64"/>
      </bottom>
      <diagonal/>
    </border>
    <border>
      <left style="thin">
        <color indexed="64"/>
      </left>
      <right style="thin">
        <color rgb="FF000000"/>
      </right>
      <top style="medium">
        <color indexed="64"/>
      </top>
      <bottom style="thin">
        <color indexed="64"/>
      </bottom>
      <diagonal/>
    </border>
    <border>
      <left style="thin">
        <color indexed="64"/>
      </left>
      <right style="thin">
        <color rgb="FF000000"/>
      </right>
      <top style="thin">
        <color indexed="64"/>
      </top>
      <bottom style="thick">
        <color indexed="64"/>
      </bottom>
      <diagonal/>
    </border>
  </borders>
  <cellStyleXfs count="2">
    <xf numFmtId="0" fontId="0" fillId="0" borderId="0"/>
    <xf numFmtId="0" fontId="38" fillId="56" borderId="0" applyNumberFormat="0" applyBorder="0" applyAlignment="0" applyProtection="0"/>
  </cellStyleXfs>
  <cellXfs count="344">
    <xf numFmtId="0" fontId="0" fillId="0" borderId="0" xfId="0"/>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9" borderId="4"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2" fillId="14" borderId="3" xfId="0" applyFont="1" applyFill="1" applyBorder="1" applyAlignment="1">
      <alignment horizontal="center" vertical="center" wrapText="1"/>
    </xf>
    <xf numFmtId="0" fontId="2" fillId="14" borderId="4" xfId="0" applyFont="1" applyFill="1" applyBorder="1" applyAlignment="1">
      <alignment horizontal="center" vertical="center" wrapText="1"/>
    </xf>
    <xf numFmtId="0" fontId="2" fillId="14" borderId="5" xfId="0" applyFont="1" applyFill="1" applyBorder="1" applyAlignment="1">
      <alignment horizontal="center" vertical="center" wrapText="1"/>
    </xf>
    <xf numFmtId="0" fontId="2" fillId="14" borderId="7" xfId="0" applyFont="1" applyFill="1" applyBorder="1" applyAlignment="1">
      <alignment horizontal="center" vertical="center" wrapText="1"/>
    </xf>
    <xf numFmtId="0" fontId="2" fillId="18" borderId="3" xfId="0" applyFont="1" applyFill="1" applyBorder="1" applyAlignment="1">
      <alignment horizontal="center" vertical="center" wrapText="1"/>
    </xf>
    <xf numFmtId="0" fontId="2" fillId="18" borderId="4" xfId="0" applyFont="1" applyFill="1" applyBorder="1" applyAlignment="1">
      <alignment horizontal="center" vertical="center" wrapText="1"/>
    </xf>
    <xf numFmtId="0" fontId="2" fillId="18" borderId="5" xfId="0" applyFont="1" applyFill="1" applyBorder="1" applyAlignment="1">
      <alignment horizontal="center" vertical="center" wrapText="1"/>
    </xf>
    <xf numFmtId="0" fontId="2" fillId="20" borderId="4" xfId="0" applyFont="1" applyFill="1" applyBorder="1" applyAlignment="1">
      <alignment horizontal="center" vertical="center" wrapText="1"/>
    </xf>
    <xf numFmtId="0" fontId="2" fillId="20" borderId="5" xfId="0" applyFont="1" applyFill="1" applyBorder="1" applyAlignment="1">
      <alignment horizontal="center" vertical="center" wrapText="1"/>
    </xf>
    <xf numFmtId="0" fontId="4" fillId="8" borderId="4" xfId="0" applyFont="1" applyFill="1" applyBorder="1" applyAlignment="1">
      <alignment horizontal="center" vertical="center" wrapText="1"/>
    </xf>
    <xf numFmtId="0" fontId="4" fillId="8" borderId="8" xfId="0" applyFont="1" applyFill="1" applyBorder="1" applyAlignment="1">
      <alignment horizontal="center" vertical="center" wrapText="1"/>
    </xf>
    <xf numFmtId="0" fontId="4" fillId="8" borderId="0" xfId="0" applyFont="1" applyFill="1" applyAlignment="1">
      <alignment horizontal="center" vertical="center" wrapText="1"/>
    </xf>
    <xf numFmtId="0" fontId="4" fillId="8" borderId="11" xfId="0" applyFont="1" applyFill="1" applyBorder="1" applyAlignment="1">
      <alignment horizontal="center" vertical="center" wrapText="1"/>
    </xf>
    <xf numFmtId="0" fontId="4" fillId="6" borderId="12" xfId="0" applyFont="1" applyFill="1" applyBorder="1" applyAlignment="1">
      <alignment horizontal="center" vertical="center" wrapText="1"/>
    </xf>
    <xf numFmtId="0" fontId="4" fillId="6" borderId="5" xfId="0" applyFont="1" applyFill="1" applyBorder="1" applyAlignment="1">
      <alignment horizontal="center" vertical="center" wrapText="1"/>
    </xf>
    <xf numFmtId="0" fontId="4" fillId="6" borderId="6" xfId="0" applyFont="1" applyFill="1" applyBorder="1" applyAlignment="1">
      <alignment horizontal="center" vertical="center" wrapText="1"/>
    </xf>
    <xf numFmtId="0" fontId="4" fillId="6" borderId="7" xfId="0" applyFont="1" applyFill="1" applyBorder="1" applyAlignment="1">
      <alignment horizontal="center" vertical="center" wrapText="1"/>
    </xf>
    <xf numFmtId="0" fontId="4" fillId="6" borderId="11" xfId="0" applyFont="1" applyFill="1" applyBorder="1" applyAlignment="1">
      <alignment horizontal="center" vertical="center" wrapText="1"/>
    </xf>
    <xf numFmtId="0" fontId="6" fillId="11" borderId="4" xfId="0" applyFont="1" applyFill="1" applyBorder="1" applyAlignment="1">
      <alignment horizontal="center" vertical="center" wrapText="1"/>
    </xf>
    <xf numFmtId="0" fontId="6" fillId="11" borderId="5" xfId="0" applyFont="1" applyFill="1" applyBorder="1" applyAlignment="1">
      <alignment horizontal="center" vertical="center" wrapText="1"/>
    </xf>
    <xf numFmtId="0" fontId="6" fillId="16" borderId="5" xfId="0" applyFont="1" applyFill="1" applyBorder="1" applyAlignment="1">
      <alignment horizontal="center" vertical="center" wrapText="1"/>
    </xf>
    <xf numFmtId="0" fontId="4" fillId="2" borderId="20" xfId="0" applyFont="1" applyFill="1" applyBorder="1" applyAlignment="1">
      <alignment horizontal="center" vertical="center"/>
    </xf>
    <xf numFmtId="0" fontId="4" fillId="2" borderId="9" xfId="0" applyFont="1" applyFill="1" applyBorder="1" applyAlignment="1">
      <alignment horizontal="center" vertical="center"/>
    </xf>
    <xf numFmtId="0" fontId="4" fillId="2" borderId="16" xfId="0" applyFont="1" applyFill="1" applyBorder="1" applyAlignment="1">
      <alignment horizontal="center" vertical="center"/>
    </xf>
    <xf numFmtId="0" fontId="4" fillId="2" borderId="21" xfId="0" applyFont="1" applyFill="1" applyBorder="1" applyAlignment="1">
      <alignment horizontal="center" vertical="center"/>
    </xf>
    <xf numFmtId="0" fontId="4" fillId="5" borderId="22" xfId="0" applyFont="1" applyFill="1" applyBorder="1" applyAlignment="1">
      <alignment horizontal="center" vertical="center"/>
    </xf>
    <xf numFmtId="0" fontId="4" fillId="5" borderId="16" xfId="0" applyFont="1" applyFill="1" applyBorder="1" applyAlignment="1">
      <alignment horizontal="center" vertical="center"/>
    </xf>
    <xf numFmtId="0" fontId="4" fillId="5" borderId="23" xfId="0" applyFont="1" applyFill="1" applyBorder="1" applyAlignment="1">
      <alignment horizontal="center" vertical="center"/>
    </xf>
    <xf numFmtId="0" fontId="4" fillId="6" borderId="16" xfId="0" applyFont="1" applyFill="1" applyBorder="1" applyAlignment="1">
      <alignment horizontal="center" vertical="center" wrapText="1"/>
    </xf>
    <xf numFmtId="0" fontId="4" fillId="13" borderId="22" xfId="0" applyFont="1" applyFill="1" applyBorder="1" applyAlignment="1">
      <alignment horizontal="center" vertical="center"/>
    </xf>
    <xf numFmtId="0" fontId="4" fillId="13" borderId="16" xfId="0" applyFont="1" applyFill="1" applyBorder="1" applyAlignment="1">
      <alignment horizontal="center" vertical="center"/>
    </xf>
    <xf numFmtId="0" fontId="4" fillId="13" borderId="23" xfId="0" applyFont="1" applyFill="1" applyBorder="1" applyAlignment="1">
      <alignment horizontal="center" vertical="center"/>
    </xf>
    <xf numFmtId="0" fontId="4" fillId="17" borderId="22" xfId="0" applyFont="1" applyFill="1" applyBorder="1" applyAlignment="1">
      <alignment horizontal="center" vertical="center"/>
    </xf>
    <xf numFmtId="0" fontId="4" fillId="17" borderId="16" xfId="0" applyFont="1" applyFill="1" applyBorder="1" applyAlignment="1">
      <alignment horizontal="center" vertical="center"/>
    </xf>
    <xf numFmtId="0" fontId="4" fillId="17" borderId="23" xfId="0" applyFont="1" applyFill="1" applyBorder="1" applyAlignment="1">
      <alignment horizontal="center" vertical="center"/>
    </xf>
    <xf numFmtId="0" fontId="4" fillId="19" borderId="22" xfId="0" applyFont="1" applyFill="1" applyBorder="1" applyAlignment="1">
      <alignment horizontal="center" vertical="center"/>
    </xf>
    <xf numFmtId="0" fontId="4" fillId="19" borderId="16" xfId="0" applyFont="1" applyFill="1" applyBorder="1" applyAlignment="1">
      <alignment horizontal="center" vertical="center"/>
    </xf>
    <xf numFmtId="0" fontId="0" fillId="0" borderId="8" xfId="0" applyBorder="1" applyAlignment="1">
      <alignment wrapText="1"/>
    </xf>
    <xf numFmtId="0" fontId="12" fillId="0" borderId="8" xfId="0" applyFont="1" applyBorder="1" applyAlignment="1">
      <alignment wrapText="1"/>
    </xf>
    <xf numFmtId="0" fontId="0" fillId="0" borderId="8" xfId="0" applyBorder="1"/>
    <xf numFmtId="0" fontId="17" fillId="0" borderId="0" xfId="0" applyFont="1"/>
    <xf numFmtId="0" fontId="12" fillId="27" borderId="8" xfId="0" applyFont="1" applyFill="1" applyBorder="1" applyAlignment="1">
      <alignment wrapText="1"/>
    </xf>
    <xf numFmtId="0" fontId="12" fillId="28" borderId="8" xfId="0" applyFont="1" applyFill="1" applyBorder="1" applyAlignment="1">
      <alignment wrapText="1"/>
    </xf>
    <xf numFmtId="0" fontId="0" fillId="31" borderId="8" xfId="0" applyFill="1" applyBorder="1" applyAlignment="1">
      <alignment wrapText="1"/>
    </xf>
    <xf numFmtId="0" fontId="0" fillId="32" borderId="8" xfId="0" applyFill="1" applyBorder="1" applyAlignment="1">
      <alignment wrapText="1"/>
    </xf>
    <xf numFmtId="0" fontId="0" fillId="0" borderId="8" xfId="0" applyBorder="1" applyAlignment="1">
      <alignment horizontal="left" wrapText="1"/>
    </xf>
    <xf numFmtId="0" fontId="0" fillId="31" borderId="8" xfId="0" applyFill="1" applyBorder="1" applyAlignment="1">
      <alignment horizontal="left" wrapText="1"/>
    </xf>
    <xf numFmtId="0" fontId="0" fillId="32" borderId="8" xfId="0" applyFill="1" applyBorder="1" applyAlignment="1">
      <alignment horizontal="left" wrapText="1"/>
    </xf>
    <xf numFmtId="0" fontId="12" fillId="0" borderId="8" xfId="0" applyFont="1" applyBorder="1" applyAlignment="1">
      <alignment horizontal="left" wrapText="1"/>
    </xf>
    <xf numFmtId="0" fontId="12" fillId="38" borderId="8" xfId="0" applyFont="1" applyFill="1" applyBorder="1" applyAlignment="1">
      <alignment wrapText="1"/>
    </xf>
    <xf numFmtId="0" fontId="4" fillId="13" borderId="16" xfId="0" applyFont="1" applyFill="1" applyBorder="1" applyAlignment="1">
      <alignment horizontal="center" vertical="center" wrapText="1"/>
    </xf>
    <xf numFmtId="0" fontId="4" fillId="17" borderId="16" xfId="0" applyFont="1" applyFill="1" applyBorder="1" applyAlignment="1">
      <alignment horizontal="center" vertical="center" wrapText="1"/>
    </xf>
    <xf numFmtId="0" fontId="4" fillId="19" borderId="16" xfId="0" applyFont="1" applyFill="1" applyBorder="1" applyAlignment="1">
      <alignment horizontal="center" vertical="center" wrapText="1"/>
    </xf>
    <xf numFmtId="0" fontId="4" fillId="19" borderId="23" xfId="0" applyFont="1" applyFill="1" applyBorder="1" applyAlignment="1">
      <alignment horizontal="center" vertical="center" wrapText="1"/>
    </xf>
    <xf numFmtId="1" fontId="0" fillId="0" borderId="0" xfId="0" applyNumberFormat="1" applyAlignment="1">
      <alignment wrapText="1"/>
    </xf>
    <xf numFmtId="14" fontId="0" fillId="0" borderId="0" xfId="0" applyNumberFormat="1" applyAlignment="1">
      <alignment wrapText="1"/>
    </xf>
    <xf numFmtId="0" fontId="0" fillId="0" borderId="0" xfId="0" applyAlignment="1">
      <alignment wrapText="1"/>
    </xf>
    <xf numFmtId="0" fontId="0" fillId="0" borderId="0" xfId="0" applyAlignment="1">
      <alignment horizontal="center" wrapText="1"/>
    </xf>
    <xf numFmtId="14" fontId="0" fillId="0" borderId="0" xfId="0" applyNumberFormat="1" applyAlignment="1">
      <alignment horizontal="center" wrapText="1"/>
    </xf>
    <xf numFmtId="0" fontId="0" fillId="0" borderId="0" xfId="0" applyAlignment="1">
      <alignment horizontal="left" wrapText="1"/>
    </xf>
    <xf numFmtId="14" fontId="0" fillId="0" borderId="0" xfId="0" applyNumberFormat="1" applyAlignment="1">
      <alignment horizontal="left" wrapText="1"/>
    </xf>
    <xf numFmtId="164" fontId="0" fillId="0" borderId="0" xfId="0" applyNumberFormat="1" applyAlignment="1">
      <alignment horizontal="center" wrapText="1"/>
    </xf>
    <xf numFmtId="165" fontId="0" fillId="0" borderId="0" xfId="0" applyNumberFormat="1" applyAlignment="1">
      <alignment horizontal="center" wrapText="1"/>
    </xf>
    <xf numFmtId="164" fontId="0" fillId="0" borderId="0" xfId="0" applyNumberFormat="1" applyAlignment="1">
      <alignment wrapText="1"/>
    </xf>
    <xf numFmtId="0" fontId="0" fillId="31" borderId="0" xfId="0" applyFill="1" applyAlignment="1">
      <alignment wrapText="1"/>
    </xf>
    <xf numFmtId="0" fontId="0" fillId="31" borderId="0" xfId="0" applyFill="1" applyAlignment="1">
      <alignment horizontal="center" wrapText="1"/>
    </xf>
    <xf numFmtId="14" fontId="0" fillId="31" borderId="0" xfId="0" applyNumberFormat="1" applyFill="1" applyAlignment="1">
      <alignment horizontal="center" wrapText="1"/>
    </xf>
    <xf numFmtId="0" fontId="0" fillId="31" borderId="0" xfId="0" applyFill="1" applyAlignment="1">
      <alignment horizontal="left" wrapText="1"/>
    </xf>
    <xf numFmtId="164" fontId="0" fillId="31" borderId="0" xfId="0" applyNumberFormat="1" applyFill="1" applyAlignment="1">
      <alignment wrapText="1"/>
    </xf>
    <xf numFmtId="0" fontId="0" fillId="32" borderId="0" xfId="0" applyFill="1" applyAlignment="1">
      <alignment wrapText="1"/>
    </xf>
    <xf numFmtId="0" fontId="0" fillId="32" borderId="0" xfId="0" applyFill="1" applyAlignment="1">
      <alignment horizontal="center" wrapText="1"/>
    </xf>
    <xf numFmtId="14" fontId="0" fillId="32" borderId="0" xfId="0" applyNumberFormat="1" applyFill="1" applyAlignment="1">
      <alignment horizontal="center" wrapText="1"/>
    </xf>
    <xf numFmtId="0" fontId="0" fillId="32" borderId="0" xfId="0" applyFill="1" applyAlignment="1">
      <alignment horizontal="left" wrapText="1"/>
    </xf>
    <xf numFmtId="0" fontId="15" fillId="0" borderId="0" xfId="0" applyFont="1"/>
    <xf numFmtId="0" fontId="12" fillId="0" borderId="0" xfId="0" applyFont="1" applyAlignment="1">
      <alignment wrapText="1"/>
    </xf>
    <xf numFmtId="14" fontId="12" fillId="0" borderId="0" xfId="0" applyNumberFormat="1" applyFont="1"/>
    <xf numFmtId="0" fontId="12" fillId="0" borderId="0" xfId="0" applyFont="1"/>
    <xf numFmtId="0" fontId="12" fillId="24" borderId="0" xfId="0" applyFont="1" applyFill="1"/>
    <xf numFmtId="0" fontId="13" fillId="22" borderId="0" xfId="0" applyFont="1" applyFill="1" applyAlignment="1">
      <alignment wrapText="1"/>
    </xf>
    <xf numFmtId="0" fontId="12" fillId="0" borderId="0" xfId="0" applyFont="1" applyAlignment="1">
      <alignment horizontal="left"/>
    </xf>
    <xf numFmtId="22" fontId="12" fillId="0" borderId="0" xfId="0" applyNumberFormat="1" applyFont="1" applyAlignment="1">
      <alignment wrapText="1"/>
    </xf>
    <xf numFmtId="0" fontId="12" fillId="38" borderId="0" xfId="0" applyFont="1" applyFill="1" applyAlignment="1">
      <alignment wrapText="1"/>
    </xf>
    <xf numFmtId="0" fontId="12" fillId="21" borderId="0" xfId="0" applyFont="1" applyFill="1" applyAlignment="1">
      <alignment wrapText="1"/>
    </xf>
    <xf numFmtId="0" fontId="12" fillId="21" borderId="0" xfId="0" applyFont="1" applyFill="1"/>
    <xf numFmtId="0" fontId="14" fillId="23" borderId="0" xfId="0" applyFont="1" applyFill="1" applyAlignment="1">
      <alignment wrapText="1"/>
    </xf>
    <xf numFmtId="0" fontId="16" fillId="0" borderId="0" xfId="0" applyFont="1"/>
    <xf numFmtId="0" fontId="12" fillId="34" borderId="0" xfId="0" applyFont="1" applyFill="1" applyAlignment="1">
      <alignment wrapText="1"/>
    </xf>
    <xf numFmtId="0" fontId="12" fillId="40" borderId="0" xfId="0" applyFont="1" applyFill="1" applyAlignment="1">
      <alignment wrapText="1"/>
    </xf>
    <xf numFmtId="14" fontId="12" fillId="0" borderId="0" xfId="0" applyNumberFormat="1" applyFont="1" applyAlignment="1">
      <alignment wrapText="1"/>
    </xf>
    <xf numFmtId="0" fontId="12" fillId="24" borderId="0" xfId="0" applyFont="1" applyFill="1" applyAlignment="1">
      <alignment wrapText="1"/>
    </xf>
    <xf numFmtId="0" fontId="12" fillId="0" borderId="0" xfId="0" applyFont="1" applyAlignment="1">
      <alignment horizontal="left" wrapText="1"/>
    </xf>
    <xf numFmtId="0" fontId="12" fillId="27" borderId="0" xfId="0" applyFont="1" applyFill="1" applyAlignment="1">
      <alignment wrapText="1"/>
    </xf>
    <xf numFmtId="0" fontId="12" fillId="28" borderId="0" xfId="0" applyFont="1" applyFill="1" applyAlignment="1">
      <alignment wrapText="1"/>
    </xf>
    <xf numFmtId="0" fontId="12" fillId="25" borderId="0" xfId="0" applyFont="1" applyFill="1" applyAlignment="1">
      <alignment wrapText="1"/>
    </xf>
    <xf numFmtId="0" fontId="12" fillId="3" borderId="0" xfId="0" applyFont="1" applyFill="1" applyAlignment="1">
      <alignment wrapText="1"/>
    </xf>
    <xf numFmtId="0" fontId="12" fillId="33" borderId="0" xfId="0" applyFont="1" applyFill="1" applyAlignment="1">
      <alignment wrapText="1"/>
    </xf>
    <xf numFmtId="0" fontId="12" fillId="42" borderId="0" xfId="0" applyFont="1" applyFill="1" applyAlignment="1">
      <alignment wrapText="1"/>
    </xf>
    <xf numFmtId="0" fontId="12" fillId="26" borderId="0" xfId="0" applyFont="1" applyFill="1" applyAlignment="1">
      <alignment wrapText="1"/>
    </xf>
    <xf numFmtId="46" fontId="12" fillId="0" borderId="0" xfId="0" applyNumberFormat="1" applyFont="1" applyAlignment="1">
      <alignment wrapText="1"/>
    </xf>
    <xf numFmtId="20" fontId="12" fillId="0" borderId="0" xfId="0" applyNumberFormat="1" applyFont="1" applyAlignment="1">
      <alignment wrapText="1"/>
    </xf>
    <xf numFmtId="0" fontId="12" fillId="29" borderId="0" xfId="0" applyFont="1" applyFill="1" applyAlignment="1">
      <alignment wrapText="1"/>
    </xf>
    <xf numFmtId="0" fontId="16" fillId="30" borderId="0" xfId="0" applyFont="1" applyFill="1"/>
    <xf numFmtId="0" fontId="16" fillId="29" borderId="0" xfId="0" applyFont="1" applyFill="1"/>
    <xf numFmtId="0" fontId="12" fillId="23" borderId="8" xfId="0" applyFont="1" applyFill="1" applyBorder="1" applyAlignment="1">
      <alignment wrapText="1"/>
    </xf>
    <xf numFmtId="0" fontId="12" fillId="0" borderId="8" xfId="0" applyFont="1" applyBorder="1" applyAlignment="1">
      <alignment horizontal="left"/>
    </xf>
    <xf numFmtId="0" fontId="12" fillId="36" borderId="8" xfId="0" applyFont="1" applyFill="1" applyBorder="1" applyAlignment="1">
      <alignment wrapText="1"/>
    </xf>
    <xf numFmtId="0" fontId="12" fillId="37" borderId="8" xfId="0" applyFont="1" applyFill="1" applyBorder="1" applyAlignment="1">
      <alignment wrapText="1"/>
    </xf>
    <xf numFmtId="0" fontId="12" fillId="39" borderId="8" xfId="0" applyFont="1" applyFill="1" applyBorder="1" applyAlignment="1">
      <alignment wrapText="1"/>
    </xf>
    <xf numFmtId="0" fontId="12" fillId="41" borderId="8" xfId="0" applyFont="1" applyFill="1" applyBorder="1" applyAlignment="1">
      <alignment wrapText="1"/>
    </xf>
    <xf numFmtId="0" fontId="12" fillId="21" borderId="8" xfId="0" applyFont="1" applyFill="1" applyBorder="1" applyAlignment="1">
      <alignment wrapText="1"/>
    </xf>
    <xf numFmtId="0" fontId="7" fillId="4" borderId="24" xfId="0" applyFont="1" applyFill="1" applyBorder="1" applyAlignment="1">
      <alignment horizontal="center" vertical="center" wrapText="1"/>
    </xf>
    <xf numFmtId="0" fontId="7" fillId="4" borderId="25" xfId="0" applyFont="1" applyFill="1" applyBorder="1" applyAlignment="1">
      <alignment horizontal="center" vertical="center" wrapText="1"/>
    </xf>
    <xf numFmtId="0" fontId="7" fillId="4" borderId="26" xfId="0" applyFont="1" applyFill="1" applyBorder="1" applyAlignment="1">
      <alignment horizontal="left" vertical="center" wrapText="1"/>
    </xf>
    <xf numFmtId="0" fontId="8" fillId="4" borderId="25" xfId="0" applyFont="1" applyFill="1" applyBorder="1" applyAlignment="1">
      <alignment horizontal="center" vertical="center" wrapText="1"/>
    </xf>
    <xf numFmtId="0" fontId="7" fillId="4" borderId="27" xfId="0" applyFont="1" applyFill="1" applyBorder="1" applyAlignment="1">
      <alignment horizontal="center" vertical="center" wrapText="1"/>
    </xf>
    <xf numFmtId="0" fontId="7" fillId="4" borderId="26" xfId="0" applyFont="1" applyFill="1" applyBorder="1" applyAlignment="1">
      <alignment horizontal="center" vertical="center" wrapText="1"/>
    </xf>
    <xf numFmtId="0" fontId="7" fillId="4" borderId="28" xfId="0" applyFont="1" applyFill="1" applyBorder="1" applyAlignment="1">
      <alignment horizontal="center" vertical="center" wrapText="1"/>
    </xf>
    <xf numFmtId="0" fontId="5" fillId="43" borderId="29" xfId="0" applyFont="1" applyFill="1" applyBorder="1" applyAlignment="1">
      <alignment horizontal="center" vertical="center" wrapText="1"/>
    </xf>
    <xf numFmtId="0" fontId="5" fillId="35" borderId="30" xfId="0" applyFont="1" applyFill="1" applyBorder="1" applyAlignment="1">
      <alignment horizontal="center" vertical="center" wrapText="1"/>
    </xf>
    <xf numFmtId="0" fontId="5" fillId="43" borderId="30" xfId="0" applyFont="1" applyFill="1" applyBorder="1" applyAlignment="1">
      <alignment horizontal="center" vertical="center" wrapText="1"/>
    </xf>
    <xf numFmtId="0" fontId="5" fillId="33" borderId="30" xfId="0" applyFont="1" applyFill="1" applyBorder="1" applyAlignment="1">
      <alignment horizontal="center" vertical="center" wrapText="1"/>
    </xf>
    <xf numFmtId="0" fontId="5" fillId="35" borderId="31" xfId="0" applyFont="1" applyFill="1" applyBorder="1" applyAlignment="1">
      <alignment horizontal="center" vertical="center" wrapText="1"/>
    </xf>
    <xf numFmtId="0" fontId="5" fillId="35" borderId="33" xfId="0" applyFont="1" applyFill="1" applyBorder="1" applyAlignment="1">
      <alignment horizontal="center" vertical="center" wrapText="1"/>
    </xf>
    <xf numFmtId="0" fontId="7" fillId="43" borderId="25" xfId="0" applyFont="1" applyFill="1" applyBorder="1" applyAlignment="1">
      <alignment horizontal="center" vertical="center" wrapText="1"/>
    </xf>
    <xf numFmtId="0" fontId="5" fillId="35" borderId="34" xfId="0" applyFont="1" applyFill="1" applyBorder="1" applyAlignment="1">
      <alignment horizontal="center" vertical="center" wrapText="1"/>
    </xf>
    <xf numFmtId="0" fontId="9" fillId="43" borderId="34" xfId="0" applyFont="1" applyFill="1" applyBorder="1" applyAlignment="1">
      <alignment horizontal="center" vertical="center" wrapText="1"/>
    </xf>
    <xf numFmtId="0" fontId="9" fillId="35" borderId="30" xfId="0" applyFont="1" applyFill="1" applyBorder="1" applyAlignment="1">
      <alignment horizontal="center" vertical="center" wrapText="1"/>
    </xf>
    <xf numFmtId="0" fontId="5" fillId="43" borderId="32" xfId="0" applyFont="1" applyFill="1" applyBorder="1" applyAlignment="1">
      <alignment horizontal="center" vertical="center" wrapText="1"/>
    </xf>
    <xf numFmtId="0" fontId="10" fillId="4" borderId="26" xfId="0" applyFont="1" applyFill="1" applyBorder="1" applyAlignment="1">
      <alignment horizontal="center" vertical="center" wrapText="1"/>
    </xf>
    <xf numFmtId="49" fontId="9" fillId="43" borderId="30" xfId="0" applyNumberFormat="1" applyFont="1" applyFill="1" applyBorder="1" applyAlignment="1">
      <alignment horizontal="center" vertical="center" wrapText="1"/>
    </xf>
    <xf numFmtId="0" fontId="9" fillId="35" borderId="30" xfId="0" applyFont="1" applyFill="1" applyBorder="1" applyAlignment="1">
      <alignment vertical="center" wrapText="1"/>
    </xf>
    <xf numFmtId="0" fontId="7" fillId="4" borderId="30" xfId="0" applyFont="1" applyFill="1" applyBorder="1" applyAlignment="1">
      <alignment horizontal="center" vertical="center" wrapText="1"/>
    </xf>
    <xf numFmtId="0" fontId="0" fillId="44" borderId="8" xfId="0" applyFill="1" applyBorder="1" applyAlignment="1">
      <alignment wrapText="1"/>
    </xf>
    <xf numFmtId="0" fontId="0" fillId="44" borderId="8" xfId="0" applyFill="1" applyBorder="1" applyAlignment="1">
      <alignment horizontal="left" wrapText="1"/>
    </xf>
    <xf numFmtId="14" fontId="0" fillId="0" borderId="8" xfId="0" applyNumberFormat="1" applyBorder="1" applyAlignment="1">
      <alignment horizontal="center" wrapText="1"/>
    </xf>
    <xf numFmtId="1" fontId="0" fillId="47" borderId="0" xfId="0" applyNumberFormat="1" applyFill="1" applyAlignment="1">
      <alignment wrapText="1"/>
    </xf>
    <xf numFmtId="0" fontId="15" fillId="47" borderId="0" xfId="0" applyFont="1" applyFill="1"/>
    <xf numFmtId="0" fontId="12" fillId="47" borderId="0" xfId="0" applyFont="1" applyFill="1" applyAlignment="1">
      <alignment wrapText="1"/>
    </xf>
    <xf numFmtId="0" fontId="16" fillId="47" borderId="0" xfId="0" applyFont="1" applyFill="1"/>
    <xf numFmtId="0" fontId="16" fillId="46" borderId="0" xfId="0" applyFont="1" applyFill="1"/>
    <xf numFmtId="0" fontId="18" fillId="0" borderId="0" xfId="0" applyFont="1"/>
    <xf numFmtId="14" fontId="0" fillId="44" borderId="0" xfId="0" applyNumberFormat="1" applyFill="1" applyAlignment="1">
      <alignment wrapText="1"/>
    </xf>
    <xf numFmtId="0" fontId="0" fillId="44" borderId="0" xfId="0" applyFill="1" applyAlignment="1">
      <alignment wrapText="1"/>
    </xf>
    <xf numFmtId="0" fontId="0" fillId="44" borderId="0" xfId="0" applyFill="1" applyAlignment="1">
      <alignment horizontal="center" wrapText="1"/>
    </xf>
    <xf numFmtId="0" fontId="0" fillId="44" borderId="0" xfId="0" applyFill="1" applyAlignment="1">
      <alignment horizontal="left" wrapText="1"/>
    </xf>
    <xf numFmtId="164" fontId="0" fillId="44" borderId="0" xfId="0" applyNumberFormat="1" applyFill="1" applyAlignment="1">
      <alignment horizontal="center" wrapText="1"/>
    </xf>
    <xf numFmtId="14" fontId="0" fillId="44" borderId="0" xfId="0" applyNumberFormat="1" applyFill="1" applyAlignment="1">
      <alignment horizontal="center" wrapText="1"/>
    </xf>
    <xf numFmtId="164" fontId="0" fillId="44" borderId="0" xfId="0" applyNumberFormat="1" applyFill="1" applyAlignment="1">
      <alignment wrapText="1"/>
    </xf>
    <xf numFmtId="0" fontId="0" fillId="29" borderId="0" xfId="0" applyFill="1" applyAlignment="1">
      <alignment wrapText="1"/>
    </xf>
    <xf numFmtId="0" fontId="6" fillId="0" borderId="0" xfId="0" applyFont="1" applyAlignment="1">
      <alignment wrapText="1"/>
    </xf>
    <xf numFmtId="0" fontId="0" fillId="45" borderId="0" xfId="0" applyFill="1" applyAlignment="1">
      <alignment horizontal="center" wrapText="1"/>
    </xf>
    <xf numFmtId="16" fontId="0" fillId="0" borderId="0" xfId="0" applyNumberFormat="1" applyAlignment="1">
      <alignment horizontal="center" wrapText="1"/>
    </xf>
    <xf numFmtId="0" fontId="6" fillId="39" borderId="8" xfId="0" applyFont="1" applyFill="1" applyBorder="1" applyAlignment="1">
      <alignment wrapText="1"/>
    </xf>
    <xf numFmtId="0" fontId="18" fillId="47" borderId="0" xfId="0" applyFont="1" applyFill="1"/>
    <xf numFmtId="0" fontId="0" fillId="46" borderId="0" xfId="0" applyFill="1"/>
    <xf numFmtId="3" fontId="0" fillId="0" borderId="0" xfId="0" applyNumberFormat="1"/>
    <xf numFmtId="2" fontId="0" fillId="0" borderId="0" xfId="0" applyNumberFormat="1"/>
    <xf numFmtId="14" fontId="0" fillId="29" borderId="0" xfId="0" applyNumberFormat="1" applyFill="1" applyAlignment="1">
      <alignment horizontal="center" wrapText="1"/>
    </xf>
    <xf numFmtId="166" fontId="0" fillId="0" borderId="0" xfId="0" applyNumberFormat="1" applyAlignment="1">
      <alignment horizontal="center"/>
    </xf>
    <xf numFmtId="0" fontId="8" fillId="43" borderId="25" xfId="0" applyFont="1" applyFill="1" applyBorder="1" applyAlignment="1">
      <alignment horizontal="center" vertical="center" wrapText="1"/>
    </xf>
    <xf numFmtId="0" fontId="4" fillId="2" borderId="16" xfId="0" applyFont="1" applyFill="1" applyBorder="1" applyAlignment="1">
      <alignment horizontal="center" vertical="center" wrapText="1"/>
    </xf>
    <xf numFmtId="0" fontId="4" fillId="2" borderId="21" xfId="0" applyFont="1" applyFill="1" applyBorder="1" applyAlignment="1">
      <alignment horizontal="center" vertical="center" wrapText="1"/>
    </xf>
    <xf numFmtId="0" fontId="0" fillId="0" borderId="36" xfId="0" applyBorder="1" applyAlignment="1">
      <alignment wrapText="1"/>
    </xf>
    <xf numFmtId="0" fontId="13" fillId="22" borderId="36" xfId="0" applyFont="1" applyFill="1" applyBorder="1" applyAlignment="1">
      <alignment wrapText="1"/>
    </xf>
    <xf numFmtId="0" fontId="9" fillId="43" borderId="30" xfId="0" applyFont="1" applyFill="1" applyBorder="1" applyAlignment="1">
      <alignment horizontal="center" vertical="center" wrapText="1"/>
    </xf>
    <xf numFmtId="0" fontId="5" fillId="3" borderId="30" xfId="0" applyFont="1" applyFill="1" applyBorder="1" applyAlignment="1">
      <alignment horizontal="center" vertical="center" wrapText="1"/>
    </xf>
    <xf numFmtId="167" fontId="0" fillId="0" borderId="0" xfId="0" applyNumberFormat="1" applyAlignment="1">
      <alignment wrapText="1"/>
    </xf>
    <xf numFmtId="167" fontId="12" fillId="0" borderId="0" xfId="0" applyNumberFormat="1" applyFont="1" applyAlignment="1">
      <alignment wrapText="1"/>
    </xf>
    <xf numFmtId="166" fontId="0" fillId="0" borderId="0" xfId="0" applyNumberFormat="1" applyAlignment="1">
      <alignment wrapText="1"/>
    </xf>
    <xf numFmtId="166" fontId="12" fillId="0" borderId="0" xfId="0" applyNumberFormat="1" applyFont="1" applyAlignment="1">
      <alignment wrapText="1"/>
    </xf>
    <xf numFmtId="0" fontId="5" fillId="3" borderId="33" xfId="0" applyFont="1" applyFill="1" applyBorder="1" applyAlignment="1">
      <alignment horizontal="center" vertical="center" wrapText="1"/>
    </xf>
    <xf numFmtId="0" fontId="5" fillId="35" borderId="31" xfId="0" applyFont="1" applyFill="1" applyBorder="1" applyAlignment="1">
      <alignment horizontal="center" vertical="center"/>
    </xf>
    <xf numFmtId="0" fontId="19" fillId="30" borderId="37" xfId="0" applyFont="1" applyFill="1" applyBorder="1"/>
    <xf numFmtId="167" fontId="0" fillId="0" borderId="0" xfId="0" applyNumberFormat="1" applyAlignment="1">
      <alignment horizontal="center" wrapText="1"/>
    </xf>
    <xf numFmtId="0" fontId="7" fillId="35" borderId="25" xfId="0" applyFont="1" applyFill="1" applyBorder="1" applyAlignment="1">
      <alignment horizontal="center" vertical="center" wrapText="1"/>
    </xf>
    <xf numFmtId="0" fontId="11" fillId="35" borderId="25" xfId="0" applyFont="1" applyFill="1" applyBorder="1" applyAlignment="1">
      <alignment horizontal="center" vertical="center" wrapText="1"/>
    </xf>
    <xf numFmtId="0" fontId="0" fillId="48" borderId="0" xfId="0" applyFill="1"/>
    <xf numFmtId="1" fontId="0" fillId="0" borderId="20" xfId="0" applyNumberFormat="1" applyBorder="1" applyAlignment="1">
      <alignment wrapText="1"/>
    </xf>
    <xf numFmtId="0" fontId="21" fillId="0" borderId="0" xfId="0" applyFont="1"/>
    <xf numFmtId="14" fontId="0" fillId="0" borderId="0" xfId="0" applyNumberFormat="1"/>
    <xf numFmtId="14" fontId="22" fillId="0" borderId="0" xfId="0" applyNumberFormat="1" applyFont="1" applyAlignment="1">
      <alignment horizontal="left" vertical="top"/>
    </xf>
    <xf numFmtId="0" fontId="0" fillId="0" borderId="38" xfId="0" applyBorder="1" applyAlignment="1">
      <alignment wrapText="1"/>
    </xf>
    <xf numFmtId="0" fontId="13" fillId="22" borderId="0" xfId="0" applyFont="1" applyFill="1"/>
    <xf numFmtId="0" fontId="0" fillId="0" borderId="38" xfId="0" applyBorder="1"/>
    <xf numFmtId="0" fontId="24" fillId="49" borderId="0" xfId="0" applyFont="1" applyFill="1"/>
    <xf numFmtId="0" fontId="0" fillId="0" borderId="0" xfId="0" applyAlignment="1">
      <alignment horizontal="right"/>
    </xf>
    <xf numFmtId="0" fontId="0" fillId="0" borderId="8" xfId="0" applyBorder="1" applyAlignment="1">
      <alignment horizontal="center" wrapText="1"/>
    </xf>
    <xf numFmtId="0" fontId="25" fillId="0" borderId="39" xfId="0" applyFont="1" applyBorder="1"/>
    <xf numFmtId="0" fontId="25" fillId="0" borderId="40" xfId="0" applyFont="1" applyBorder="1"/>
    <xf numFmtId="0" fontId="25" fillId="0" borderId="0" xfId="0" applyFont="1"/>
    <xf numFmtId="14" fontId="25" fillId="0" borderId="0" xfId="0" applyNumberFormat="1" applyFont="1"/>
    <xf numFmtId="0" fontId="25" fillId="0" borderId="9" xfId="0" applyFont="1" applyBorder="1"/>
    <xf numFmtId="0" fontId="25" fillId="0" borderId="0" xfId="0" applyFont="1" applyAlignment="1">
      <alignment wrapText="1"/>
    </xf>
    <xf numFmtId="0" fontId="25" fillId="0" borderId="9" xfId="0" applyFont="1" applyBorder="1" applyAlignment="1">
      <alignment wrapText="1"/>
    </xf>
    <xf numFmtId="0" fontId="25" fillId="0" borderId="9" xfId="0" quotePrefix="1" applyFont="1" applyBorder="1" applyAlignment="1">
      <alignment wrapText="1"/>
    </xf>
    <xf numFmtId="0" fontId="25" fillId="0" borderId="40" xfId="0" applyFont="1" applyBorder="1" applyAlignment="1">
      <alignment wrapText="1"/>
    </xf>
    <xf numFmtId="20" fontId="25" fillId="0" borderId="0" xfId="0" applyNumberFormat="1" applyFont="1"/>
    <xf numFmtId="0" fontId="4" fillId="17" borderId="41" xfId="0" applyFont="1" applyFill="1" applyBorder="1" applyAlignment="1">
      <alignment horizontal="center" vertical="center"/>
    </xf>
    <xf numFmtId="0" fontId="28" fillId="3" borderId="30" xfId="0" applyFont="1" applyFill="1" applyBorder="1" applyAlignment="1">
      <alignment horizontal="center" vertical="center" wrapText="1"/>
    </xf>
    <xf numFmtId="0" fontId="2" fillId="20" borderId="12" xfId="0" applyFont="1" applyFill="1" applyBorder="1" applyAlignment="1">
      <alignment horizontal="center" vertical="center" wrapText="1"/>
    </xf>
    <xf numFmtId="0" fontId="27" fillId="50" borderId="22" xfId="0" applyFont="1" applyFill="1" applyBorder="1" applyAlignment="1">
      <alignment horizontal="center" vertical="center" wrapText="1"/>
    </xf>
    <xf numFmtId="0" fontId="27" fillId="50" borderId="16" xfId="0" applyFont="1" applyFill="1" applyBorder="1" applyAlignment="1">
      <alignment horizontal="center" vertical="center" wrapText="1"/>
    </xf>
    <xf numFmtId="0" fontId="27" fillId="50" borderId="16" xfId="0" applyFont="1" applyFill="1" applyBorder="1" applyAlignment="1">
      <alignment horizontal="center" vertical="center"/>
    </xf>
    <xf numFmtId="0" fontId="27" fillId="50" borderId="23" xfId="0" applyFont="1" applyFill="1" applyBorder="1" applyAlignment="1">
      <alignment horizontal="center" vertical="center"/>
    </xf>
    <xf numFmtId="0" fontId="5" fillId="3" borderId="32" xfId="0" quotePrefix="1" applyFont="1" applyFill="1" applyBorder="1" applyAlignment="1">
      <alignment horizontal="center" vertical="center" wrapText="1"/>
    </xf>
    <xf numFmtId="14" fontId="25" fillId="0" borderId="39" xfId="0" applyNumberFormat="1" applyFont="1" applyBorder="1"/>
    <xf numFmtId="0" fontId="25" fillId="0" borderId="39" xfId="0" applyFont="1" applyBorder="1" applyAlignment="1">
      <alignment wrapText="1"/>
    </xf>
    <xf numFmtId="14" fontId="20" fillId="46" borderId="42" xfId="0" applyNumberFormat="1" applyFont="1" applyFill="1" applyBorder="1" applyAlignment="1">
      <alignment horizontal="center" vertical="center" wrapText="1"/>
    </xf>
    <xf numFmtId="0" fontId="0" fillId="0" borderId="0" xfId="0" applyAlignment="1">
      <alignment horizontal="center"/>
    </xf>
    <xf numFmtId="0" fontId="31" fillId="0" borderId="0" xfId="0" applyFont="1" applyAlignment="1">
      <alignment wrapText="1"/>
    </xf>
    <xf numFmtId="0" fontId="31" fillId="0" borderId="38" xfId="0" applyFont="1" applyBorder="1" applyAlignment="1">
      <alignment wrapText="1"/>
    </xf>
    <xf numFmtId="0" fontId="30" fillId="0" borderId="0" xfId="0" applyFont="1" applyAlignment="1">
      <alignment wrapText="1"/>
    </xf>
    <xf numFmtId="0" fontId="30" fillId="51" borderId="0" xfId="0" applyFont="1" applyFill="1" applyAlignment="1">
      <alignment wrapText="1"/>
    </xf>
    <xf numFmtId="0" fontId="30" fillId="51" borderId="0" xfId="0" applyFont="1" applyFill="1"/>
    <xf numFmtId="14" fontId="31" fillId="0" borderId="0" xfId="0" applyNumberFormat="1" applyFont="1" applyAlignment="1">
      <alignment wrapText="1"/>
    </xf>
    <xf numFmtId="20" fontId="31" fillId="0" borderId="0" xfId="0" applyNumberFormat="1" applyFont="1" applyAlignment="1">
      <alignment wrapText="1"/>
    </xf>
    <xf numFmtId="20" fontId="0" fillId="0" borderId="0" xfId="0" applyNumberFormat="1" applyAlignment="1">
      <alignment wrapText="1"/>
    </xf>
    <xf numFmtId="17" fontId="0" fillId="0" borderId="37" xfId="0" applyNumberFormat="1" applyBorder="1" applyAlignment="1">
      <alignment wrapText="1"/>
    </xf>
    <xf numFmtId="20" fontId="0" fillId="0" borderId="0" xfId="0" applyNumberFormat="1"/>
    <xf numFmtId="0" fontId="30" fillId="0" borderId="0" xfId="0" applyFont="1"/>
    <xf numFmtId="0" fontId="7" fillId="52" borderId="25" xfId="0" applyFont="1" applyFill="1" applyBorder="1" applyAlignment="1">
      <alignment horizontal="center" vertical="center" wrapText="1"/>
    </xf>
    <xf numFmtId="168" fontId="0" fillId="0" borderId="0" xfId="0" applyNumberFormat="1"/>
    <xf numFmtId="168" fontId="0" fillId="46" borderId="0" xfId="0" applyNumberFormat="1" applyFill="1"/>
    <xf numFmtId="1" fontId="0" fillId="0" borderId="0" xfId="0" applyNumberFormat="1"/>
    <xf numFmtId="0" fontId="32" fillId="30" borderId="0" xfId="0" applyFont="1" applyFill="1"/>
    <xf numFmtId="0" fontId="12" fillId="0" borderId="36" xfId="0" applyFont="1" applyBorder="1" applyAlignment="1">
      <alignment wrapText="1"/>
    </xf>
    <xf numFmtId="0" fontId="0" fillId="0" borderId="43" xfId="0" applyBorder="1" applyAlignment="1">
      <alignment wrapText="1"/>
    </xf>
    <xf numFmtId="0" fontId="30" fillId="0" borderId="0" xfId="0" applyFont="1"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6" fillId="30" borderId="35" xfId="0" applyFont="1" applyFill="1" applyBorder="1"/>
    <xf numFmtId="0" fontId="19" fillId="30" borderId="35" xfId="0" applyFont="1" applyFill="1" applyBorder="1"/>
    <xf numFmtId="0" fontId="12" fillId="23" borderId="0" xfId="0" applyFont="1" applyFill="1" applyAlignment="1">
      <alignment wrapText="1"/>
    </xf>
    <xf numFmtId="0" fontId="7" fillId="35" borderId="30" xfId="0" applyFont="1" applyFill="1" applyBorder="1" applyAlignment="1">
      <alignment horizontal="center" vertical="center" wrapText="1"/>
    </xf>
    <xf numFmtId="169" fontId="22" fillId="46" borderId="0" xfId="0" applyNumberFormat="1" applyFont="1" applyFill="1" applyAlignment="1">
      <alignment horizontal="left" vertical="top"/>
    </xf>
    <xf numFmtId="169" fontId="34" fillId="46" borderId="0" xfId="0" applyNumberFormat="1" applyFont="1" applyFill="1" applyAlignment="1">
      <alignment horizontal="center"/>
    </xf>
    <xf numFmtId="14" fontId="35" fillId="0" borderId="0" xfId="0" applyNumberFormat="1" applyFont="1" applyAlignment="1">
      <alignment horizontal="left" vertical="top"/>
    </xf>
    <xf numFmtId="14" fontId="35" fillId="46" borderId="0" xfId="0" applyNumberFormat="1" applyFont="1" applyFill="1" applyAlignment="1">
      <alignment horizontal="left" vertical="top"/>
    </xf>
    <xf numFmtId="0" fontId="36" fillId="0" borderId="0" xfId="0" applyFont="1"/>
    <xf numFmtId="0" fontId="36" fillId="0" borderId="0" xfId="0" applyFont="1" applyAlignment="1">
      <alignment wrapText="1"/>
    </xf>
    <xf numFmtId="0" fontId="23" fillId="0" borderId="0" xfId="0" applyFont="1" applyAlignment="1">
      <alignment wrapText="1"/>
    </xf>
    <xf numFmtId="0" fontId="0" fillId="48" borderId="0" xfId="0" applyFill="1" applyAlignment="1">
      <alignment horizontal="center" vertical="center" wrapText="1"/>
    </xf>
    <xf numFmtId="0" fontId="0" fillId="48" borderId="0" xfId="0" applyFill="1" applyAlignment="1">
      <alignment horizontal="center" wrapText="1"/>
    </xf>
    <xf numFmtId="170" fontId="0" fillId="0" borderId="0" xfId="0" applyNumberFormat="1" applyAlignment="1">
      <alignment horizontal="center" wrapText="1"/>
    </xf>
    <xf numFmtId="170" fontId="0" fillId="0" borderId="0" xfId="0" applyNumberFormat="1"/>
    <xf numFmtId="170" fontId="0" fillId="0" borderId="0" xfId="0" applyNumberFormat="1" applyAlignment="1">
      <alignment wrapText="1"/>
    </xf>
    <xf numFmtId="0" fontId="18" fillId="53" borderId="0" xfId="0" applyFont="1" applyFill="1"/>
    <xf numFmtId="0" fontId="15" fillId="53" borderId="0" xfId="0" applyFont="1" applyFill="1"/>
    <xf numFmtId="0" fontId="8" fillId="43" borderId="26" xfId="0" applyFont="1" applyFill="1" applyBorder="1" applyAlignment="1">
      <alignment horizontal="center" vertical="center" wrapText="1"/>
    </xf>
    <xf numFmtId="0" fontId="9" fillId="43" borderId="30" xfId="0" applyFont="1" applyFill="1" applyBorder="1"/>
    <xf numFmtId="0" fontId="9" fillId="43" borderId="33" xfId="0" applyFont="1" applyFill="1" applyBorder="1"/>
    <xf numFmtId="1" fontId="0" fillId="0" borderId="36" xfId="0" applyNumberFormat="1" applyBorder="1" applyAlignment="1">
      <alignment wrapText="1"/>
    </xf>
    <xf numFmtId="0" fontId="0" fillId="47" borderId="0" xfId="0" applyFill="1"/>
    <xf numFmtId="0" fontId="12" fillId="47" borderId="0" xfId="0" applyFont="1" applyFill="1"/>
    <xf numFmtId="0" fontId="0" fillId="29" borderId="0" xfId="0" applyFill="1" applyAlignment="1">
      <alignment horizontal="center" vertical="center" wrapText="1"/>
    </xf>
    <xf numFmtId="0" fontId="0" fillId="29" borderId="0" xfId="0" applyFill="1" applyAlignment="1">
      <alignment horizontal="center"/>
    </xf>
    <xf numFmtId="0" fontId="0" fillId="29" borderId="0" xfId="0" applyFill="1" applyAlignment="1">
      <alignment horizontal="center" wrapText="1"/>
    </xf>
    <xf numFmtId="0" fontId="27" fillId="50" borderId="47" xfId="0" applyFont="1" applyFill="1" applyBorder="1" applyAlignment="1">
      <alignment horizontal="center" vertical="center"/>
    </xf>
    <xf numFmtId="0" fontId="5" fillId="3" borderId="48" xfId="0" applyFont="1" applyFill="1" applyBorder="1" applyAlignment="1">
      <alignment horizontal="center" vertical="center" wrapText="1"/>
    </xf>
    <xf numFmtId="0" fontId="6" fillId="12" borderId="44" xfId="0" applyFont="1" applyFill="1" applyBorder="1" applyAlignment="1">
      <alignment vertical="center" wrapText="1"/>
    </xf>
    <xf numFmtId="0" fontId="6" fillId="12" borderId="45" xfId="0" applyFont="1" applyFill="1" applyBorder="1" applyAlignment="1">
      <alignment vertical="center" wrapText="1"/>
    </xf>
    <xf numFmtId="0" fontId="6" fillId="12" borderId="41" xfId="0" applyFont="1" applyFill="1" applyBorder="1" applyAlignment="1">
      <alignment vertical="center" wrapText="1"/>
    </xf>
    <xf numFmtId="0" fontId="6" fillId="10" borderId="13" xfId="0" applyFont="1" applyFill="1" applyBorder="1" applyAlignment="1">
      <alignment wrapText="1"/>
    </xf>
    <xf numFmtId="0" fontId="6" fillId="10" borderId="15" xfId="0" applyFont="1" applyFill="1" applyBorder="1" applyAlignment="1">
      <alignment wrapText="1"/>
    </xf>
    <xf numFmtId="0" fontId="37" fillId="43" borderId="30" xfId="0" applyFont="1" applyFill="1" applyBorder="1" applyAlignment="1">
      <alignment horizontal="center" vertical="center" wrapText="1"/>
    </xf>
    <xf numFmtId="0" fontId="12" fillId="30" borderId="8" xfId="0" applyFont="1" applyFill="1" applyBorder="1" applyAlignment="1">
      <alignment wrapText="1"/>
    </xf>
    <xf numFmtId="0" fontId="16" fillId="0" borderId="0" xfId="0" applyFont="1" applyAlignment="1">
      <alignment wrapText="1"/>
    </xf>
    <xf numFmtId="0" fontId="15" fillId="54" borderId="0" xfId="0" applyFont="1" applyFill="1"/>
    <xf numFmtId="0" fontId="15" fillId="30" borderId="0" xfId="0" applyFont="1" applyFill="1"/>
    <xf numFmtId="0" fontId="12" fillId="55" borderId="0" xfId="0" applyFont="1" applyFill="1" applyAlignment="1">
      <alignment wrapText="1"/>
    </xf>
    <xf numFmtId="0" fontId="38" fillId="56" borderId="0" xfId="1"/>
    <xf numFmtId="0" fontId="38" fillId="56" borderId="0" xfId="1" applyAlignment="1">
      <alignment wrapText="1"/>
    </xf>
    <xf numFmtId="0" fontId="39" fillId="0" borderId="0" xfId="0" applyFont="1"/>
    <xf numFmtId="0" fontId="39" fillId="0" borderId="0" xfId="0" applyFont="1" applyAlignment="1">
      <alignment wrapText="1"/>
    </xf>
    <xf numFmtId="0" fontId="31" fillId="12" borderId="44" xfId="0" applyFont="1" applyFill="1" applyBorder="1" applyAlignment="1">
      <alignment wrapText="1"/>
    </xf>
    <xf numFmtId="0" fontId="31" fillId="12" borderId="45" xfId="0" applyFont="1" applyFill="1" applyBorder="1" applyAlignment="1">
      <alignment wrapText="1"/>
    </xf>
    <xf numFmtId="0" fontId="31" fillId="10" borderId="15" xfId="0" applyFont="1" applyFill="1" applyBorder="1" applyAlignment="1">
      <alignment wrapText="1"/>
    </xf>
    <xf numFmtId="0" fontId="31" fillId="11" borderId="4" xfId="0" applyFont="1" applyFill="1" applyBorder="1" applyAlignment="1">
      <alignment wrapText="1"/>
    </xf>
    <xf numFmtId="0" fontId="40" fillId="17" borderId="25" xfId="0" applyFont="1" applyFill="1" applyBorder="1" applyAlignment="1">
      <alignment wrapText="1"/>
    </xf>
    <xf numFmtId="0" fontId="41" fillId="17" borderId="25" xfId="0" applyFont="1" applyFill="1" applyBorder="1" applyAlignment="1">
      <alignment wrapText="1"/>
    </xf>
    <xf numFmtId="0" fontId="40" fillId="4" borderId="25" xfId="0" applyFont="1" applyFill="1" applyBorder="1" applyAlignment="1">
      <alignment wrapText="1"/>
    </xf>
    <xf numFmtId="0" fontId="40" fillId="17" borderId="34" xfId="0" applyFont="1" applyFill="1" applyBorder="1" applyAlignment="1">
      <alignment wrapText="1"/>
    </xf>
    <xf numFmtId="0" fontId="41" fillId="17" borderId="34" xfId="0" applyFont="1" applyFill="1" applyBorder="1" applyAlignment="1">
      <alignment wrapText="1"/>
    </xf>
    <xf numFmtId="0" fontId="5" fillId="46" borderId="38" xfId="0" applyFont="1" applyFill="1" applyBorder="1"/>
    <xf numFmtId="0" fontId="14" fillId="23" borderId="36" xfId="0" applyFont="1" applyFill="1" applyBorder="1" applyAlignment="1">
      <alignment wrapText="1"/>
    </xf>
    <xf numFmtId="0" fontId="3" fillId="17" borderId="1" xfId="0" applyFont="1" applyFill="1" applyBorder="1" applyAlignment="1">
      <alignment horizontal="center" vertical="center"/>
    </xf>
    <xf numFmtId="0" fontId="3" fillId="17" borderId="2" xfId="0" applyFont="1" applyFill="1" applyBorder="1" applyAlignment="1">
      <alignment horizontal="center" vertical="center"/>
    </xf>
    <xf numFmtId="0" fontId="1" fillId="18" borderId="1" xfId="0" applyFont="1" applyFill="1" applyBorder="1" applyAlignment="1">
      <alignment horizontal="center" vertical="center" wrapText="1"/>
    </xf>
    <xf numFmtId="0" fontId="1" fillId="18" borderId="2" xfId="0" applyFont="1" applyFill="1" applyBorder="1" applyAlignment="1">
      <alignment horizontal="center" vertical="center" wrapText="1"/>
    </xf>
    <xf numFmtId="0" fontId="3" fillId="19" borderId="1" xfId="0" applyFont="1" applyFill="1" applyBorder="1" applyAlignment="1">
      <alignment horizontal="center" vertical="center"/>
    </xf>
    <xf numFmtId="0" fontId="3" fillId="19" borderId="2" xfId="0" applyFont="1" applyFill="1" applyBorder="1" applyAlignment="1">
      <alignment horizontal="center" vertical="center"/>
    </xf>
    <xf numFmtId="0" fontId="1" fillId="20" borderId="18" xfId="0" applyFont="1" applyFill="1" applyBorder="1" applyAlignment="1">
      <alignment horizontal="center" vertical="center"/>
    </xf>
    <xf numFmtId="0" fontId="1" fillId="20" borderId="17" xfId="0" applyFont="1" applyFill="1" applyBorder="1" applyAlignment="1">
      <alignment horizontal="center" vertical="center"/>
    </xf>
    <xf numFmtId="0" fontId="1" fillId="20" borderId="19" xfId="0" applyFont="1" applyFill="1" applyBorder="1" applyAlignment="1">
      <alignment horizontal="center" vertical="center"/>
    </xf>
    <xf numFmtId="0" fontId="29" fillId="50" borderId="14" xfId="0" applyFont="1" applyFill="1" applyBorder="1" applyAlignment="1">
      <alignment horizontal="center" vertical="center"/>
    </xf>
    <xf numFmtId="0" fontId="29" fillId="50" borderId="13" xfId="0" applyFont="1" applyFill="1" applyBorder="1" applyAlignment="1">
      <alignment horizontal="center" vertical="center"/>
    </xf>
    <xf numFmtId="0" fontId="29" fillId="50" borderId="46" xfId="0" applyFont="1" applyFill="1" applyBorder="1" applyAlignment="1">
      <alignment horizontal="center" vertical="center"/>
    </xf>
    <xf numFmtId="0" fontId="6" fillId="11" borderId="12" xfId="0" applyFont="1" applyFill="1" applyBorder="1" applyAlignment="1">
      <alignment horizontal="center" vertical="center" wrapText="1"/>
    </xf>
    <xf numFmtId="0" fontId="6" fillId="11" borderId="6" xfId="0" applyFont="1" applyFill="1" applyBorder="1" applyAlignment="1">
      <alignment horizontal="center" vertical="center" wrapText="1"/>
    </xf>
    <xf numFmtId="0" fontId="6" fillId="11" borderId="4" xfId="0" applyFont="1" applyFill="1" applyBorder="1" applyAlignment="1">
      <alignment horizontal="center" vertical="center" wrapText="1"/>
    </xf>
    <xf numFmtId="0" fontId="6" fillId="11" borderId="44" xfId="0" applyFont="1" applyFill="1" applyBorder="1" applyAlignment="1">
      <alignment horizontal="center" vertical="center" wrapText="1"/>
    </xf>
    <xf numFmtId="0" fontId="6" fillId="11" borderId="45" xfId="0" applyFont="1" applyFill="1" applyBorder="1" applyAlignment="1">
      <alignment horizontal="center" vertical="center" wrapText="1"/>
    </xf>
    <xf numFmtId="0" fontId="6" fillId="11" borderId="41" xfId="0" applyFont="1" applyFill="1" applyBorder="1" applyAlignment="1">
      <alignment horizontal="center" vertical="center" wrapText="1"/>
    </xf>
    <xf numFmtId="0" fontId="6" fillId="12" borderId="44" xfId="0" applyFont="1" applyFill="1" applyBorder="1" applyAlignment="1">
      <alignment horizontal="center" vertical="center" wrapText="1"/>
    </xf>
    <xf numFmtId="0" fontId="6" fillId="12" borderId="45" xfId="0" applyFont="1" applyFill="1" applyBorder="1" applyAlignment="1">
      <alignment horizontal="center" vertical="center" wrapText="1"/>
    </xf>
    <xf numFmtId="0" fontId="6" fillId="12" borderId="4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6" borderId="2" xfId="0" applyFont="1" applyFill="1" applyBorder="1" applyAlignment="1">
      <alignment horizontal="center" vertical="center" wrapText="1"/>
    </xf>
    <xf numFmtId="0" fontId="3" fillId="6" borderId="10" xfId="0" applyFont="1" applyFill="1" applyBorder="1" applyAlignment="1">
      <alignment horizontal="center" vertical="center" wrapText="1"/>
    </xf>
    <xf numFmtId="0" fontId="6" fillId="10" borderId="14" xfId="0" applyFont="1" applyFill="1" applyBorder="1" applyAlignment="1">
      <alignment horizontal="center" wrapText="1"/>
    </xf>
    <xf numFmtId="0" fontId="6" fillId="10" borderId="13" xfId="0" applyFont="1" applyFill="1" applyBorder="1" applyAlignment="1">
      <alignment horizontal="center" wrapText="1"/>
    </xf>
    <xf numFmtId="0" fontId="3" fillId="13" borderId="1" xfId="0" applyFont="1" applyFill="1" applyBorder="1" applyAlignment="1">
      <alignment horizontal="center" vertical="center"/>
    </xf>
    <xf numFmtId="0" fontId="3" fillId="13" borderId="2" xfId="0" applyFont="1" applyFill="1" applyBorder="1" applyAlignment="1">
      <alignment horizontal="center" vertical="center"/>
    </xf>
    <xf numFmtId="0" fontId="1" fillId="14" borderId="1" xfId="0" applyFont="1" applyFill="1" applyBorder="1" applyAlignment="1">
      <alignment horizontal="center" vertical="center" wrapText="1"/>
    </xf>
    <xf numFmtId="0" fontId="1" fillId="14" borderId="2" xfId="0" applyFont="1" applyFill="1" applyBorder="1" applyAlignment="1">
      <alignment horizontal="center" vertical="center" wrapText="1"/>
    </xf>
    <xf numFmtId="0" fontId="1" fillId="14" borderId="10" xfId="0" applyFont="1" applyFill="1" applyBorder="1" applyAlignment="1">
      <alignment horizontal="center" vertical="center" wrapText="1"/>
    </xf>
    <xf numFmtId="0" fontId="6" fillId="15" borderId="13" xfId="0" applyFont="1" applyFill="1" applyBorder="1" applyAlignment="1">
      <alignment horizontal="center" wrapText="1"/>
    </xf>
    <xf numFmtId="0" fontId="1" fillId="2" borderId="2"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3"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3" fillId="2" borderId="10" xfId="0" applyFont="1" applyFill="1" applyBorder="1" applyAlignment="1">
      <alignment horizontal="center" vertical="center"/>
    </xf>
    <xf numFmtId="0" fontId="3" fillId="5" borderId="1" xfId="0" applyFont="1" applyFill="1" applyBorder="1" applyAlignment="1">
      <alignment horizontal="center" vertical="center"/>
    </xf>
    <xf numFmtId="0" fontId="3" fillId="5" borderId="2" xfId="0" applyFont="1" applyFill="1" applyBorder="1" applyAlignment="1">
      <alignment horizontal="center" vertical="center"/>
    </xf>
    <xf numFmtId="0" fontId="3" fillId="5" borderId="10" xfId="0" applyFont="1" applyFill="1" applyBorder="1" applyAlignment="1">
      <alignment horizontal="center" vertical="center"/>
    </xf>
    <xf numFmtId="0" fontId="3" fillId="7" borderId="2" xfId="0" applyFont="1" applyFill="1" applyBorder="1" applyAlignment="1">
      <alignment horizontal="center" vertical="center" wrapText="1"/>
    </xf>
    <xf numFmtId="0" fontId="3" fillId="7" borderId="10" xfId="0" applyFont="1" applyFill="1" applyBorder="1" applyAlignment="1">
      <alignment horizontal="center" vertical="center" wrapText="1"/>
    </xf>
    <xf numFmtId="0" fontId="1" fillId="9" borderId="14" xfId="0" applyFont="1" applyFill="1" applyBorder="1" applyAlignment="1">
      <alignment horizontal="center" vertical="center" wrapText="1"/>
    </xf>
    <xf numFmtId="0" fontId="1" fillId="9" borderId="13" xfId="0" applyFont="1" applyFill="1" applyBorder="1" applyAlignment="1">
      <alignment horizontal="center" vertical="center" wrapText="1"/>
    </xf>
    <xf numFmtId="0" fontId="1" fillId="9" borderId="15"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2" borderId="2" xfId="0" applyFont="1" applyFill="1" applyBorder="1" applyAlignment="1">
      <alignment vertical="center" wrapText="1"/>
    </xf>
  </cellXfs>
  <cellStyles count="2">
    <cellStyle name="Bad" xfId="1" builtinId="27"/>
    <cellStyle name="Normal" xfId="0" builtinId="0"/>
  </cellStyles>
  <dxfs count="713">
    <dxf>
      <font>
        <color theme="1"/>
      </font>
      <fill>
        <patternFill patternType="solid">
          <bgColor theme="1" tint="0.499984740745262"/>
        </patternFill>
      </fill>
    </dxf>
    <dxf>
      <font>
        <color theme="1"/>
      </font>
      <fill>
        <patternFill patternType="solid">
          <bgColor theme="1" tint="0.499984740745262"/>
        </patternFill>
      </fill>
    </dxf>
    <dxf>
      <font>
        <color theme="1"/>
      </font>
      <fill>
        <patternFill>
          <bgColor theme="2" tint="-9.9948118533890809E-2"/>
        </patternFill>
      </fill>
    </dxf>
    <dxf>
      <font>
        <color theme="1"/>
      </font>
      <fill>
        <patternFill>
          <bgColor theme="2" tint="-9.9948118533890809E-2"/>
        </patternFill>
      </fill>
    </dxf>
    <dxf>
      <font>
        <color theme="1"/>
      </font>
      <fill>
        <patternFill>
          <bgColor theme="2" tint="-9.9948118533890809E-2"/>
        </patternFill>
      </fill>
    </dxf>
    <dxf>
      <fill>
        <patternFill>
          <bgColor rgb="FFFFFF00"/>
        </patternFill>
      </fill>
    </dxf>
    <dxf>
      <font>
        <color theme="1"/>
      </font>
      <fill>
        <patternFill>
          <bgColor theme="2" tint="-9.9948118533890809E-2"/>
        </patternFill>
      </fill>
    </dxf>
    <dxf>
      <font>
        <color rgb="FF9C0006"/>
      </font>
      <fill>
        <patternFill>
          <bgColor rgb="FFFFC7CE"/>
        </patternFill>
      </fill>
    </dxf>
    <dxf>
      <font>
        <color theme="1"/>
      </font>
      <fill>
        <patternFill>
          <bgColor theme="2" tint="-9.9948118533890809E-2"/>
        </patternFill>
      </fill>
    </dxf>
    <dxf>
      <font>
        <color theme="1"/>
      </font>
      <fill>
        <patternFill>
          <bgColor theme="2" tint="-9.9948118533890809E-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FF00"/>
        </patternFill>
      </fill>
    </dxf>
    <dxf>
      <font>
        <color rgb="FF9C0006"/>
      </font>
      <fill>
        <patternFill>
          <bgColor rgb="FFFFC7CE"/>
        </patternFill>
      </fill>
    </dxf>
    <dxf>
      <font>
        <color theme="1"/>
      </font>
      <fill>
        <patternFill>
          <bgColor theme="2" tint="-9.9948118533890809E-2"/>
        </patternFill>
      </fill>
    </dxf>
    <dxf>
      <font>
        <color theme="1"/>
      </font>
      <fill>
        <patternFill>
          <bgColor theme="2" tint="-9.9948118533890809E-2"/>
        </patternFill>
      </fill>
    </dxf>
    <dxf>
      <font>
        <color rgb="FF006100"/>
      </font>
      <fill>
        <patternFill>
          <bgColor rgb="FFC6EFCE"/>
        </patternFill>
      </fill>
    </dxf>
    <dxf>
      <font>
        <color theme="1"/>
      </font>
      <fill>
        <patternFill>
          <bgColor theme="2" tint="-9.9948118533890809E-2"/>
        </patternFill>
      </fill>
    </dxf>
    <dxf>
      <font>
        <color theme="1"/>
      </font>
      <fill>
        <patternFill>
          <bgColor theme="2" tint="-9.9948118533890809E-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FF00"/>
        </patternFill>
      </fill>
    </dxf>
    <dxf>
      <font>
        <color theme="1"/>
      </font>
      <fill>
        <patternFill>
          <bgColor theme="2" tint="-9.9948118533890809E-2"/>
        </patternFill>
      </fill>
    </dxf>
    <dxf>
      <font>
        <color theme="1"/>
      </font>
      <fill>
        <patternFill>
          <bgColor theme="2" tint="-9.9948118533890809E-2"/>
        </patternFill>
      </fill>
    </dxf>
    <dxf>
      <font>
        <color rgb="FF9C0006"/>
      </font>
      <fill>
        <patternFill>
          <bgColor rgb="FFFFC7CE"/>
        </patternFill>
      </fill>
    </dxf>
    <dxf>
      <fill>
        <patternFill>
          <bgColor rgb="FFEFADE0"/>
        </patternFill>
      </fill>
    </dxf>
    <dxf>
      <fill>
        <patternFill>
          <bgColor rgb="FFEFADE0"/>
        </patternFill>
      </fill>
    </dxf>
    <dxf>
      <fill>
        <patternFill>
          <bgColor rgb="FFEFADE0"/>
        </patternFill>
      </fill>
    </dxf>
    <dxf>
      <font>
        <color rgb="FF9C0006"/>
      </font>
      <fill>
        <patternFill>
          <bgColor rgb="FFFFC7CE"/>
        </patternFill>
      </fill>
    </dxf>
    <dxf>
      <font>
        <color theme="1"/>
      </font>
      <fill>
        <patternFill>
          <bgColor theme="2" tint="-9.9948118533890809E-2"/>
        </patternFill>
      </fill>
    </dxf>
    <dxf>
      <font>
        <color theme="1"/>
      </font>
      <fill>
        <patternFill>
          <bgColor theme="2" tint="-9.9948118533890809E-2"/>
        </patternFill>
      </fill>
    </dxf>
    <dxf>
      <font>
        <color rgb="FF006100"/>
      </font>
      <fill>
        <patternFill>
          <bgColor rgb="FFC6EFCE"/>
        </patternFill>
      </fill>
    </dxf>
    <dxf>
      <font>
        <color theme="1"/>
      </font>
      <fill>
        <patternFill>
          <bgColor theme="6" tint="0.39994506668294322"/>
        </patternFill>
      </fill>
    </dxf>
    <dxf>
      <font>
        <color rgb="FF006100"/>
      </font>
      <fill>
        <patternFill>
          <bgColor rgb="FFC6EFCE"/>
        </patternFill>
      </fill>
    </dxf>
    <dxf>
      <font>
        <color theme="1"/>
      </font>
      <fill>
        <patternFill>
          <bgColor theme="6" tint="0.3999450666829432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6" tint="0.39994506668294322"/>
        </patternFill>
      </fill>
    </dxf>
    <dxf>
      <font>
        <color rgb="FF006100"/>
      </font>
      <fill>
        <patternFill>
          <bgColor rgb="FFC6EFCE"/>
        </patternFill>
      </fill>
    </dxf>
    <dxf>
      <font>
        <color theme="1"/>
      </font>
      <fill>
        <patternFill>
          <bgColor theme="6" tint="0.39994506668294322"/>
        </patternFill>
      </fill>
    </dxf>
    <dxf>
      <font>
        <color theme="1"/>
      </font>
      <fill>
        <patternFill>
          <bgColor theme="6" tint="0.39994506668294322"/>
        </patternFill>
      </fill>
    </dxf>
    <dxf>
      <font>
        <color rgb="FF006100"/>
      </font>
      <fill>
        <patternFill>
          <bgColor rgb="FFC6EFCE"/>
        </patternFill>
      </fill>
    </dxf>
    <dxf>
      <font>
        <color theme="1"/>
      </font>
      <fill>
        <patternFill>
          <bgColor theme="6" tint="0.39994506668294322"/>
        </patternFill>
      </fill>
    </dxf>
    <dxf>
      <font>
        <color theme="1"/>
      </font>
      <fill>
        <patternFill>
          <bgColor theme="6" tint="0.39994506668294322"/>
        </patternFill>
      </fill>
    </dxf>
    <dxf>
      <font>
        <color theme="1"/>
      </font>
      <fill>
        <patternFill>
          <bgColor theme="6" tint="0.39994506668294322"/>
        </patternFill>
      </fill>
    </dxf>
    <dxf>
      <font>
        <color rgb="FF006100"/>
      </font>
      <fill>
        <patternFill>
          <bgColor rgb="FFC6EFCE"/>
        </patternFill>
      </fill>
    </dxf>
    <dxf>
      <font>
        <color rgb="FF9C0006"/>
      </font>
      <fill>
        <patternFill>
          <bgColor rgb="FFFFC7CE"/>
        </patternFill>
      </fill>
    </dxf>
    <dxf>
      <font>
        <color theme="1"/>
      </font>
      <fill>
        <patternFill>
          <bgColor theme="2" tint="-9.9948118533890809E-2"/>
        </patternFill>
      </fill>
    </dxf>
    <dxf>
      <font>
        <color theme="1"/>
      </font>
      <fill>
        <patternFill>
          <bgColor theme="2" tint="-9.9948118533890809E-2"/>
        </patternFill>
      </fill>
    </dxf>
    <dxf>
      <font>
        <color rgb="FF9C0006"/>
      </font>
      <fill>
        <patternFill>
          <bgColor rgb="FFFFC7CE"/>
        </patternFill>
      </fill>
    </dxf>
    <dxf>
      <font>
        <color theme="1"/>
      </font>
      <fill>
        <patternFill>
          <bgColor theme="2" tint="-9.9948118533890809E-2"/>
        </patternFill>
      </fill>
    </dxf>
    <dxf>
      <font>
        <color theme="1"/>
      </font>
      <fill>
        <patternFill>
          <bgColor theme="2" tint="-9.9948118533890809E-2"/>
        </patternFill>
      </fill>
    </dxf>
    <dxf>
      <font>
        <color rgb="FF9C0006"/>
      </font>
      <fill>
        <patternFill>
          <bgColor rgb="FFFFC7CE"/>
        </patternFill>
      </fill>
    </dxf>
    <dxf>
      <font>
        <color theme="1"/>
      </font>
      <fill>
        <patternFill>
          <bgColor theme="2" tint="-9.9948118533890809E-2"/>
        </patternFill>
      </fill>
    </dxf>
    <dxf>
      <font>
        <color theme="1"/>
      </font>
      <fill>
        <patternFill>
          <bgColor theme="2" tint="-9.9948118533890809E-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rgb="FFFFFF00"/>
        </patternFill>
      </fill>
    </dxf>
    <dxf>
      <font>
        <color rgb="FF9C0006"/>
      </font>
      <fill>
        <patternFill>
          <bgColor rgb="FFFFC7CE"/>
        </patternFill>
      </fill>
    </dxf>
    <dxf>
      <font>
        <color rgb="FF006100"/>
      </font>
      <fill>
        <patternFill>
          <bgColor rgb="FFC6EFCE"/>
        </patternFill>
      </fill>
    </dxf>
    <dxf>
      <fill>
        <patternFill>
          <bgColor theme="6" tint="0.39994506668294322"/>
        </patternFill>
      </fill>
    </dxf>
    <dxf>
      <font>
        <color rgb="FF9C0006"/>
      </font>
      <fill>
        <patternFill>
          <bgColor rgb="FFFFC7CE"/>
        </patternFill>
      </fill>
    </dxf>
    <dxf>
      <font>
        <color rgb="FF006100"/>
      </font>
      <fill>
        <patternFill>
          <bgColor rgb="FFC6EFCE"/>
        </patternFill>
      </fill>
    </dxf>
    <dxf>
      <fill>
        <patternFill>
          <bgColor theme="6" tint="0.39994506668294322"/>
        </patternFill>
      </fill>
    </dxf>
    <dxf>
      <fill>
        <patternFill>
          <bgColor theme="6" tint="0.39994506668294322"/>
        </patternFill>
      </fill>
    </dxf>
    <dxf>
      <font>
        <color rgb="FF9C0006"/>
      </font>
      <fill>
        <patternFill>
          <bgColor rgb="FFFFC7CE"/>
        </patternFill>
      </fill>
    </dxf>
    <dxf>
      <font>
        <color rgb="FF006100"/>
      </font>
      <fill>
        <patternFill>
          <bgColor rgb="FFC6EFCE"/>
        </patternFill>
      </fill>
    </dxf>
    <dxf>
      <fill>
        <patternFill>
          <bgColor rgb="FFFFFF00"/>
        </patternFill>
      </fill>
    </dxf>
    <dxf>
      <fill>
        <patternFill>
          <bgColor rgb="FFFFFF00"/>
        </patternFill>
      </fill>
    </dxf>
    <dxf>
      <fill>
        <patternFill>
          <bgColor rgb="FFFFFF00"/>
        </patternFill>
      </fill>
    </dxf>
    <dxf>
      <fill>
        <patternFill>
          <bgColor rgb="FFC9B8FF"/>
        </patternFill>
      </fill>
    </dxf>
    <dxf>
      <fill>
        <patternFill>
          <bgColor rgb="FFC9B8FF"/>
        </patternFill>
      </fill>
    </dxf>
    <dxf>
      <fill>
        <patternFill>
          <bgColor rgb="FFFFFF00"/>
        </patternFill>
      </fill>
    </dxf>
    <dxf>
      <fill>
        <patternFill>
          <bgColor rgb="FFC9B8FF"/>
        </patternFill>
      </fill>
    </dxf>
    <dxf>
      <fill>
        <patternFill>
          <bgColor rgb="FFC9B8FF"/>
        </patternFill>
      </fill>
    </dxf>
    <dxf>
      <fill>
        <patternFill>
          <bgColor rgb="FFC9B8FF"/>
        </patternFill>
      </fill>
    </dxf>
    <dxf>
      <font>
        <color theme="1"/>
      </font>
      <fill>
        <patternFill patternType="solid">
          <bgColor theme="1" tint="0.499984740745262"/>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theme="0"/>
        </patternFill>
      </fill>
      <border>
        <right style="thin">
          <color auto="1"/>
        </right>
        <top style="thin">
          <color auto="1"/>
        </top>
        <bottom style="thin">
          <color auto="1"/>
        </bottom>
      </border>
    </dxf>
    <dxf>
      <fill>
        <patternFill>
          <bgColor rgb="FFFFFF00"/>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theme="0"/>
        </patternFill>
      </fill>
      <border>
        <right style="thin">
          <color auto="1"/>
        </right>
        <top style="thin">
          <color auto="1"/>
        </top>
        <bottom style="thin">
          <color auto="1"/>
        </bottom>
      </border>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theme="0"/>
        </patternFill>
      </fill>
      <border>
        <right style="thin">
          <color auto="1"/>
        </right>
        <top style="thin">
          <color auto="1"/>
        </top>
        <bottom style="thin">
          <color auto="1"/>
        </bottom>
      </border>
    </dxf>
    <dxf>
      <fill>
        <patternFill>
          <bgColor theme="0"/>
        </patternFill>
      </fill>
      <border>
        <right style="thin">
          <color auto="1"/>
        </right>
        <top style="thin">
          <color auto="1"/>
        </top>
        <bottom style="thin">
          <color auto="1"/>
        </bottom>
      </border>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theme="8" tint="0.39994506668294322"/>
        </patternFill>
      </fill>
    </dxf>
    <dxf>
      <fill>
        <patternFill>
          <bgColor theme="8" tint="0.39994506668294322"/>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FFFF0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FF00"/>
        </patternFill>
      </fill>
    </dxf>
    <dxf>
      <font>
        <color rgb="FF9C0006"/>
      </font>
      <fill>
        <patternFill>
          <bgColor rgb="FFFFC7CE"/>
        </patternFill>
      </fill>
    </dxf>
    <dxf>
      <font>
        <color rgb="FF006100"/>
      </font>
      <fill>
        <patternFill>
          <bgColor rgb="FFC6EFCE"/>
        </patternFill>
      </fill>
    </dxf>
    <dxf>
      <fill>
        <patternFill>
          <bgColor rgb="FFFFFF0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FF00"/>
        </patternFill>
      </fill>
    </dxf>
    <dxf>
      <font>
        <color rgb="FF9C0006"/>
      </font>
      <fill>
        <patternFill>
          <bgColor rgb="FFFFC7CE"/>
        </patternFill>
      </fill>
    </dxf>
    <dxf>
      <font>
        <color rgb="FF006100"/>
      </font>
      <fill>
        <patternFill>
          <bgColor rgb="FFC6EFCE"/>
        </patternFill>
      </fill>
    </dxf>
    <dxf>
      <fill>
        <patternFill>
          <bgColor theme="9" tint="0.39994506668294322"/>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bgColor theme="9" tint="0.39994506668294322"/>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bgColor theme="9" tint="0.39994506668294322"/>
        </patternFill>
      </fill>
    </dxf>
    <dxf>
      <fill>
        <patternFill patternType="solid">
          <bgColor theme="2" tint="-0.249977111117893"/>
        </patternFill>
      </fill>
    </dxf>
    <dxf>
      <fill>
        <patternFill patternType="solid">
          <bgColor theme="2" tint="-0.249977111117893"/>
        </patternFill>
      </fill>
    </dxf>
    <dxf>
      <fill>
        <patternFill>
          <bgColor theme="9" tint="0.39994506668294322"/>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ont>
        <color rgb="FF006100"/>
      </font>
      <fill>
        <patternFill>
          <bgColor rgb="FFC6EFCE"/>
        </patternFill>
      </fill>
    </dxf>
    <dxf>
      <fill>
        <patternFill>
          <bgColor rgb="FFFFC7CE"/>
        </patternFill>
      </fill>
    </dxf>
    <dxf>
      <fill>
        <patternFill patternType="solid">
          <bgColor theme="2" tint="-0.249977111117893"/>
        </patternFill>
      </fill>
    </dxf>
    <dxf>
      <fill>
        <patternFill patternType="solid">
          <bgColor theme="2" tint="-0.249977111117893"/>
        </patternFill>
      </fill>
    </dxf>
    <dxf>
      <font>
        <color rgb="FF006100"/>
      </font>
      <fill>
        <patternFill>
          <bgColor rgb="FFC6EFCE"/>
        </patternFill>
      </fill>
    </dxf>
    <dxf>
      <fill>
        <patternFill patternType="solid">
          <bgColor rgb="FFFEFFBF"/>
        </patternFill>
      </fill>
    </dxf>
    <dxf>
      <fill>
        <patternFill patternType="solid">
          <bgColor theme="2" tint="-0.249977111117893"/>
        </patternFill>
      </fill>
    </dxf>
    <dxf>
      <font>
        <color rgb="FF006100"/>
      </font>
      <fill>
        <patternFill>
          <bgColor rgb="FFC6EFCE"/>
        </patternFill>
      </fill>
    </dxf>
    <dxf>
      <fill>
        <patternFill>
          <bgColor theme="9" tint="0.39994506668294322"/>
        </patternFill>
      </fill>
    </dxf>
    <dxf>
      <fill>
        <patternFill>
          <bgColor rgb="FFFFFF00"/>
        </patternFill>
      </fill>
    </dxf>
    <dxf>
      <numFmt numFmtId="0" formatCode="General"/>
      <fill>
        <patternFill>
          <bgColor theme="2" tint="-9.9948118533890809E-2"/>
        </patternFill>
      </fill>
    </dxf>
    <dxf>
      <numFmt numFmtId="0" formatCode="General"/>
      <fill>
        <patternFill>
          <bgColor rgb="FFA0DAEA"/>
        </patternFill>
      </fill>
    </dxf>
    <dxf>
      <numFmt numFmtId="0" formatCode="General"/>
      <fill>
        <patternFill>
          <bgColor rgb="FFEFADE0"/>
        </patternFill>
      </fill>
    </dxf>
    <dxf>
      <numFmt numFmtId="0" formatCode="General"/>
      <fill>
        <patternFill>
          <bgColor theme="2" tint="-9.9948118533890809E-2"/>
        </patternFill>
      </fill>
    </dxf>
    <dxf>
      <numFmt numFmtId="0" formatCode="General"/>
      <fill>
        <patternFill>
          <bgColor rgb="FFA0DAEA"/>
        </patternFill>
      </fill>
    </dxf>
    <dxf>
      <numFmt numFmtId="0" formatCode="General"/>
      <fill>
        <patternFill>
          <bgColor rgb="FFEFADE0"/>
        </patternFill>
      </fill>
    </dxf>
    <dxf>
      <numFmt numFmtId="0" formatCode="General"/>
      <fill>
        <patternFill>
          <bgColor theme="2" tint="-9.9948118533890809E-2"/>
        </patternFill>
      </fill>
    </dxf>
    <dxf>
      <numFmt numFmtId="0" formatCode="General"/>
      <fill>
        <patternFill>
          <bgColor rgb="FFA0DAEA"/>
        </patternFill>
      </fill>
    </dxf>
    <dxf>
      <numFmt numFmtId="0" formatCode="General"/>
      <fill>
        <patternFill>
          <bgColor rgb="FFEFADE0"/>
        </patternFill>
      </fill>
    </dxf>
    <dxf>
      <numFmt numFmtId="0" formatCode="General"/>
      <fill>
        <patternFill>
          <bgColor theme="2" tint="-9.9948118533890809E-2"/>
        </patternFill>
      </fill>
    </dxf>
    <dxf>
      <numFmt numFmtId="0" formatCode="General"/>
      <fill>
        <patternFill>
          <bgColor rgb="FFA0DAEA"/>
        </patternFill>
      </fill>
    </dxf>
    <dxf>
      <numFmt numFmtId="0" formatCode="General"/>
      <fill>
        <patternFill>
          <bgColor rgb="FFEFADE0"/>
        </patternFill>
      </fill>
    </dxf>
    <dxf>
      <numFmt numFmtId="0" formatCode="General"/>
      <fill>
        <patternFill>
          <bgColor theme="2" tint="-9.9948118533890809E-2"/>
        </patternFill>
      </fill>
    </dxf>
    <dxf>
      <numFmt numFmtId="0" formatCode="General"/>
      <fill>
        <patternFill>
          <bgColor rgb="FFA0DAEA"/>
        </patternFill>
      </fill>
    </dxf>
    <dxf>
      <numFmt numFmtId="0" formatCode="General"/>
      <fill>
        <patternFill>
          <bgColor rgb="FFEFADE0"/>
        </patternFill>
      </fill>
    </dxf>
    <dxf>
      <fill>
        <patternFill>
          <bgColor rgb="FFFFFF00"/>
        </patternFill>
      </fill>
    </dxf>
    <dxf>
      <numFmt numFmtId="0" formatCode="General"/>
      <fill>
        <patternFill>
          <bgColor theme="2" tint="-9.9948118533890809E-2"/>
        </patternFill>
      </fill>
    </dxf>
    <dxf>
      <numFmt numFmtId="0" formatCode="General"/>
      <fill>
        <patternFill>
          <bgColor rgb="FFA0DAEA"/>
        </patternFill>
      </fill>
    </dxf>
    <dxf>
      <numFmt numFmtId="0" formatCode="General"/>
      <fill>
        <patternFill>
          <bgColor rgb="FFEFADE0"/>
        </patternFill>
      </fill>
    </dxf>
    <dxf>
      <fill>
        <patternFill>
          <bgColor rgb="FFFFFF00"/>
        </patternFill>
      </fill>
    </dxf>
    <dxf>
      <font>
        <color rgb="FF9C0006"/>
      </font>
      <fill>
        <patternFill>
          <bgColor rgb="FFFFC7CE"/>
        </patternFill>
      </fill>
    </dxf>
    <dxf>
      <font>
        <color rgb="FF006100"/>
      </font>
      <fill>
        <patternFill>
          <bgColor rgb="FFC6EFCE"/>
        </patternFill>
      </fill>
    </dxf>
    <dxf>
      <fill>
        <patternFill>
          <bgColor rgb="FFFFFF00"/>
        </patternFill>
      </fill>
    </dxf>
    <dxf>
      <font>
        <color theme="1"/>
      </font>
      <fill>
        <patternFill patternType="solid">
          <bgColor theme="1" tint="0.499984740745262"/>
        </patternFill>
      </fill>
    </dxf>
    <dxf>
      <font>
        <color theme="1"/>
      </font>
      <fill>
        <patternFill patternType="solid">
          <bgColor theme="1" tint="0.499984740745262"/>
        </patternFill>
      </fill>
    </dxf>
    <dxf>
      <font>
        <color theme="1"/>
      </font>
      <fill>
        <patternFill>
          <bgColor theme="2" tint="-9.9948118533890809E-2"/>
        </patternFill>
      </fill>
    </dxf>
    <dxf>
      <font>
        <color theme="1"/>
      </font>
      <fill>
        <patternFill>
          <bgColor theme="2" tint="-9.9948118533890809E-2"/>
        </patternFill>
      </fill>
    </dxf>
    <dxf>
      <font>
        <color theme="1"/>
      </font>
      <fill>
        <patternFill>
          <bgColor theme="2" tint="-9.9948118533890809E-2"/>
        </patternFill>
      </fill>
    </dxf>
    <dxf>
      <fill>
        <patternFill>
          <bgColor rgb="FFFFFF00"/>
        </patternFill>
      </fill>
    </dxf>
    <dxf>
      <font>
        <color theme="1"/>
      </font>
      <fill>
        <patternFill>
          <bgColor theme="2" tint="-9.9948118533890809E-2"/>
        </patternFill>
      </fill>
    </dxf>
    <dxf>
      <font>
        <color rgb="FF9C0006"/>
      </font>
      <fill>
        <patternFill>
          <bgColor rgb="FFFFC7CE"/>
        </patternFill>
      </fill>
    </dxf>
    <dxf>
      <font>
        <color theme="1"/>
      </font>
      <fill>
        <patternFill>
          <bgColor theme="2" tint="-9.9948118533890809E-2"/>
        </patternFill>
      </fill>
    </dxf>
    <dxf>
      <font>
        <color theme="1"/>
      </font>
      <fill>
        <patternFill>
          <bgColor theme="2" tint="-9.9948118533890809E-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FF00"/>
        </patternFill>
      </fill>
    </dxf>
    <dxf>
      <font>
        <color rgb="FF9C0006"/>
      </font>
      <fill>
        <patternFill>
          <bgColor rgb="FFFFC7CE"/>
        </patternFill>
      </fill>
    </dxf>
    <dxf>
      <font>
        <color theme="1"/>
      </font>
      <fill>
        <patternFill>
          <bgColor theme="2" tint="-9.9948118533890809E-2"/>
        </patternFill>
      </fill>
    </dxf>
    <dxf>
      <font>
        <color theme="1"/>
      </font>
      <fill>
        <patternFill>
          <bgColor theme="2" tint="-9.9948118533890809E-2"/>
        </patternFill>
      </fill>
    </dxf>
    <dxf>
      <font>
        <color rgb="FF006100"/>
      </font>
      <fill>
        <patternFill>
          <bgColor rgb="FFC6EFCE"/>
        </patternFill>
      </fill>
    </dxf>
    <dxf>
      <font>
        <color theme="1"/>
      </font>
      <fill>
        <patternFill>
          <bgColor theme="2" tint="-9.9948118533890809E-2"/>
        </patternFill>
      </fill>
    </dxf>
    <dxf>
      <font>
        <color theme="1"/>
      </font>
      <fill>
        <patternFill>
          <bgColor theme="2" tint="-9.9948118533890809E-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FF00"/>
        </patternFill>
      </fill>
    </dxf>
    <dxf>
      <font>
        <color theme="1"/>
      </font>
      <fill>
        <patternFill>
          <bgColor theme="2" tint="-9.9948118533890809E-2"/>
        </patternFill>
      </fill>
    </dxf>
    <dxf>
      <font>
        <color theme="1"/>
      </font>
      <fill>
        <patternFill>
          <bgColor theme="2" tint="-9.9948118533890809E-2"/>
        </patternFill>
      </fill>
    </dxf>
    <dxf>
      <font>
        <color rgb="FF9C0006"/>
      </font>
      <fill>
        <patternFill>
          <bgColor rgb="FFFFC7CE"/>
        </patternFill>
      </fill>
    </dxf>
    <dxf>
      <fill>
        <patternFill>
          <bgColor rgb="FFEFADE0"/>
        </patternFill>
      </fill>
    </dxf>
    <dxf>
      <fill>
        <patternFill>
          <bgColor rgb="FFEFADE0"/>
        </patternFill>
      </fill>
    </dxf>
    <dxf>
      <fill>
        <patternFill>
          <bgColor rgb="FFEFADE0"/>
        </patternFill>
      </fill>
    </dxf>
    <dxf>
      <font>
        <color rgb="FF9C0006"/>
      </font>
      <fill>
        <patternFill>
          <bgColor rgb="FFFFC7CE"/>
        </patternFill>
      </fill>
    </dxf>
    <dxf>
      <font>
        <color theme="1"/>
      </font>
      <fill>
        <patternFill>
          <bgColor theme="2" tint="-9.9948118533890809E-2"/>
        </patternFill>
      </fill>
    </dxf>
    <dxf>
      <font>
        <color theme="1"/>
      </font>
      <fill>
        <patternFill>
          <bgColor theme="2" tint="-9.9948118533890809E-2"/>
        </patternFill>
      </fill>
    </dxf>
    <dxf>
      <font>
        <color rgb="FF006100"/>
      </font>
      <fill>
        <patternFill>
          <bgColor rgb="FFC6EFCE"/>
        </patternFill>
      </fill>
    </dxf>
    <dxf>
      <font>
        <color theme="1"/>
      </font>
      <fill>
        <patternFill>
          <bgColor theme="6" tint="0.39994506668294322"/>
        </patternFill>
      </fill>
    </dxf>
    <dxf>
      <font>
        <color rgb="FF006100"/>
      </font>
      <fill>
        <patternFill>
          <bgColor rgb="FFC6EFCE"/>
        </patternFill>
      </fill>
    </dxf>
    <dxf>
      <font>
        <color theme="1"/>
      </font>
      <fill>
        <patternFill>
          <bgColor theme="6" tint="0.3999450666829432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6" tint="0.39994506668294322"/>
        </patternFill>
      </fill>
    </dxf>
    <dxf>
      <font>
        <color rgb="FF006100"/>
      </font>
      <fill>
        <patternFill>
          <bgColor rgb="FFC6EFCE"/>
        </patternFill>
      </fill>
    </dxf>
    <dxf>
      <font>
        <color theme="1"/>
      </font>
      <fill>
        <patternFill>
          <bgColor theme="6" tint="0.39994506668294322"/>
        </patternFill>
      </fill>
    </dxf>
    <dxf>
      <font>
        <color theme="1"/>
      </font>
      <fill>
        <patternFill>
          <bgColor theme="6" tint="0.39994506668294322"/>
        </patternFill>
      </fill>
    </dxf>
    <dxf>
      <font>
        <color rgb="FF006100"/>
      </font>
      <fill>
        <patternFill>
          <bgColor rgb="FFC6EFCE"/>
        </patternFill>
      </fill>
    </dxf>
    <dxf>
      <font>
        <color theme="1"/>
      </font>
      <fill>
        <patternFill>
          <bgColor theme="6" tint="0.39994506668294322"/>
        </patternFill>
      </fill>
    </dxf>
    <dxf>
      <font>
        <color theme="1"/>
      </font>
      <fill>
        <patternFill>
          <bgColor theme="6" tint="0.39994506668294322"/>
        </patternFill>
      </fill>
    </dxf>
    <dxf>
      <font>
        <color theme="1"/>
      </font>
      <fill>
        <patternFill>
          <bgColor theme="6" tint="0.39994506668294322"/>
        </patternFill>
      </fill>
    </dxf>
    <dxf>
      <font>
        <color rgb="FF006100"/>
      </font>
      <fill>
        <patternFill>
          <bgColor rgb="FFC6EFCE"/>
        </patternFill>
      </fill>
    </dxf>
    <dxf>
      <font>
        <color rgb="FF9C0006"/>
      </font>
      <fill>
        <patternFill>
          <bgColor rgb="FFFFC7CE"/>
        </patternFill>
      </fill>
    </dxf>
    <dxf>
      <font>
        <color theme="1"/>
      </font>
      <fill>
        <patternFill>
          <bgColor theme="2" tint="-9.9948118533890809E-2"/>
        </patternFill>
      </fill>
    </dxf>
    <dxf>
      <font>
        <color theme="1"/>
      </font>
      <fill>
        <patternFill>
          <bgColor theme="2" tint="-9.9948118533890809E-2"/>
        </patternFill>
      </fill>
    </dxf>
    <dxf>
      <font>
        <color rgb="FF9C0006"/>
      </font>
      <fill>
        <patternFill>
          <bgColor rgb="FFFFC7CE"/>
        </patternFill>
      </fill>
    </dxf>
    <dxf>
      <font>
        <color theme="1"/>
      </font>
      <fill>
        <patternFill>
          <bgColor theme="2" tint="-9.9948118533890809E-2"/>
        </patternFill>
      </fill>
    </dxf>
    <dxf>
      <font>
        <color theme="1"/>
      </font>
      <fill>
        <patternFill>
          <bgColor theme="2" tint="-9.9948118533890809E-2"/>
        </patternFill>
      </fill>
    </dxf>
    <dxf>
      <font>
        <color rgb="FF9C0006"/>
      </font>
      <fill>
        <patternFill>
          <bgColor rgb="FFFFC7CE"/>
        </patternFill>
      </fill>
    </dxf>
    <dxf>
      <font>
        <color theme="1"/>
      </font>
      <fill>
        <patternFill>
          <bgColor theme="2" tint="-9.9948118533890809E-2"/>
        </patternFill>
      </fill>
    </dxf>
    <dxf>
      <font>
        <color theme="1"/>
      </font>
      <fill>
        <patternFill>
          <bgColor theme="2" tint="-9.9948118533890809E-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rgb="FFFFFF00"/>
        </patternFill>
      </fill>
    </dxf>
    <dxf>
      <font>
        <color rgb="FF9C0006"/>
      </font>
      <fill>
        <patternFill>
          <bgColor rgb="FFFFC7CE"/>
        </patternFill>
      </fill>
    </dxf>
    <dxf>
      <font>
        <color rgb="FF006100"/>
      </font>
      <fill>
        <patternFill>
          <bgColor rgb="FFC6EFCE"/>
        </patternFill>
      </fill>
    </dxf>
    <dxf>
      <fill>
        <patternFill>
          <bgColor theme="6" tint="0.39994506668294322"/>
        </patternFill>
      </fill>
    </dxf>
    <dxf>
      <font>
        <color rgb="FF9C0006"/>
      </font>
      <fill>
        <patternFill>
          <bgColor rgb="FFFFC7CE"/>
        </patternFill>
      </fill>
    </dxf>
    <dxf>
      <font>
        <color rgb="FF006100"/>
      </font>
      <fill>
        <patternFill>
          <bgColor rgb="FFC6EFCE"/>
        </patternFill>
      </fill>
    </dxf>
    <dxf>
      <fill>
        <patternFill>
          <bgColor theme="6" tint="0.39994506668294322"/>
        </patternFill>
      </fill>
    </dxf>
    <dxf>
      <fill>
        <patternFill>
          <bgColor theme="6" tint="0.39994506668294322"/>
        </patternFill>
      </fill>
    </dxf>
    <dxf>
      <font>
        <color rgb="FF9C0006"/>
      </font>
      <fill>
        <patternFill>
          <bgColor rgb="FFFFC7CE"/>
        </patternFill>
      </fill>
    </dxf>
    <dxf>
      <font>
        <color rgb="FF006100"/>
      </font>
      <fill>
        <patternFill>
          <bgColor rgb="FFC6EFCE"/>
        </patternFill>
      </fill>
    </dxf>
    <dxf>
      <fill>
        <patternFill>
          <bgColor rgb="FFFFFF00"/>
        </patternFill>
      </fill>
    </dxf>
    <dxf>
      <fill>
        <patternFill>
          <bgColor rgb="FFFFFF00"/>
        </patternFill>
      </fill>
    </dxf>
    <dxf>
      <fill>
        <patternFill>
          <bgColor rgb="FFFFFF00"/>
        </patternFill>
      </fill>
    </dxf>
    <dxf>
      <fill>
        <patternFill>
          <bgColor rgb="FFC9B8FF"/>
        </patternFill>
      </fill>
    </dxf>
    <dxf>
      <fill>
        <patternFill>
          <bgColor rgb="FFC9B8FF"/>
        </patternFill>
      </fill>
    </dxf>
    <dxf>
      <fill>
        <patternFill>
          <bgColor rgb="FFFFFF00"/>
        </patternFill>
      </fill>
    </dxf>
    <dxf>
      <fill>
        <patternFill>
          <bgColor rgb="FFC9B8FF"/>
        </patternFill>
      </fill>
    </dxf>
    <dxf>
      <fill>
        <patternFill>
          <bgColor rgb="FFC9B8FF"/>
        </patternFill>
      </fill>
    </dxf>
    <dxf>
      <fill>
        <patternFill>
          <bgColor rgb="FFC9B8FF"/>
        </patternFill>
      </fill>
    </dxf>
    <dxf>
      <font>
        <color theme="1"/>
      </font>
      <fill>
        <patternFill patternType="solid">
          <bgColor theme="1" tint="0.499984740745262"/>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theme="0"/>
        </patternFill>
      </fill>
      <border>
        <right style="thin">
          <color auto="1"/>
        </right>
        <top style="thin">
          <color auto="1"/>
        </top>
        <bottom style="thin">
          <color auto="1"/>
        </bottom>
      </border>
    </dxf>
    <dxf>
      <fill>
        <patternFill>
          <bgColor rgb="FFFFFF00"/>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theme="0"/>
        </patternFill>
      </fill>
      <border>
        <right style="thin">
          <color auto="1"/>
        </right>
        <top style="thin">
          <color auto="1"/>
        </top>
        <bottom style="thin">
          <color auto="1"/>
        </bottom>
      </border>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theme="0"/>
        </patternFill>
      </fill>
      <border>
        <right style="thin">
          <color auto="1"/>
        </right>
        <top style="thin">
          <color auto="1"/>
        </top>
        <bottom style="thin">
          <color auto="1"/>
        </bottom>
      </border>
    </dxf>
    <dxf>
      <fill>
        <patternFill>
          <bgColor theme="0"/>
        </patternFill>
      </fill>
      <border>
        <right style="thin">
          <color auto="1"/>
        </right>
        <top style="thin">
          <color auto="1"/>
        </top>
        <bottom style="thin">
          <color auto="1"/>
        </bottom>
      </border>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theme="8" tint="0.39994506668294322"/>
        </patternFill>
      </fill>
    </dxf>
    <dxf>
      <fill>
        <patternFill>
          <bgColor theme="8" tint="0.39994506668294322"/>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FFFF0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FF00"/>
        </patternFill>
      </fill>
    </dxf>
    <dxf>
      <font>
        <color rgb="FF9C0006"/>
      </font>
      <fill>
        <patternFill>
          <bgColor rgb="FFFFC7CE"/>
        </patternFill>
      </fill>
    </dxf>
    <dxf>
      <font>
        <color rgb="FF006100"/>
      </font>
      <fill>
        <patternFill>
          <bgColor rgb="FFC6EFCE"/>
        </patternFill>
      </fill>
    </dxf>
    <dxf>
      <fill>
        <patternFill>
          <bgColor rgb="FFFFFF0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FF00"/>
        </patternFill>
      </fill>
    </dxf>
    <dxf>
      <font>
        <color rgb="FF9C0006"/>
      </font>
      <fill>
        <patternFill>
          <bgColor rgb="FFFFC7CE"/>
        </patternFill>
      </fill>
    </dxf>
    <dxf>
      <font>
        <color rgb="FF006100"/>
      </font>
      <fill>
        <patternFill>
          <bgColor rgb="FFC6EFCE"/>
        </patternFill>
      </fill>
    </dxf>
    <dxf>
      <fill>
        <patternFill>
          <bgColor theme="9" tint="0.39994506668294322"/>
        </patternFill>
      </fill>
    </dxf>
    <dxf>
      <fill>
        <patternFill patternType="solid">
          <bgColor theme="2" tint="-0.249977111117893"/>
        </patternFill>
      </fill>
    </dxf>
    <dxf>
      <font>
        <color rgb="FF006100"/>
      </font>
      <fill>
        <patternFill>
          <bgColor rgb="FFC6EFCE"/>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patternType="solid">
          <bgColor theme="2" tint="-0.249977111117893"/>
        </patternFill>
      </fill>
    </dxf>
    <dxf>
      <font>
        <color rgb="FF006100"/>
      </font>
      <fill>
        <patternFill>
          <bgColor rgb="FFC6EFCE"/>
        </patternFill>
      </fill>
    </dxf>
    <dxf>
      <fill>
        <patternFill>
          <bgColor rgb="FFFFC7CE"/>
        </patternFill>
      </fill>
    </dxf>
    <dxf>
      <fill>
        <patternFill patternType="solid">
          <bgColor theme="2" tint="-0.249977111117893"/>
        </patternFill>
      </fill>
    </dxf>
    <dxf>
      <font>
        <color rgb="FF006100"/>
      </font>
      <fill>
        <patternFill>
          <bgColor rgb="FFC6EFCE"/>
        </patternFill>
      </fill>
    </dxf>
    <dxf>
      <fill>
        <patternFill patternType="solid">
          <bgColor rgb="FFFEFFBF"/>
        </patternFill>
      </fill>
    </dxf>
    <dxf>
      <fill>
        <patternFill patternType="solid">
          <bgColor theme="2" tint="-0.249977111117893"/>
        </patternFill>
      </fill>
    </dxf>
    <dxf>
      <font>
        <color rgb="FF006100"/>
      </font>
      <fill>
        <patternFill>
          <bgColor rgb="FFC6EFCE"/>
        </patternFill>
      </fill>
    </dxf>
    <dxf>
      <fill>
        <patternFill patternType="solid">
          <bgColor theme="2" tint="-0.249977111117893"/>
        </patternFill>
      </fill>
    </dxf>
    <dxf>
      <fill>
        <patternFill>
          <bgColor theme="9" tint="0.39994506668294322"/>
        </patternFill>
      </fill>
    </dxf>
    <dxf>
      <fill>
        <patternFill>
          <bgColor theme="9" tint="0.39994506668294322"/>
        </patternFill>
      </fill>
    </dxf>
    <dxf>
      <fill>
        <patternFill>
          <bgColor rgb="FFFFFF00"/>
        </patternFill>
      </fill>
    </dxf>
    <dxf>
      <fill>
        <patternFill>
          <bgColor rgb="FFFFFF00"/>
        </patternFill>
      </fill>
    </dxf>
    <dxf>
      <fill>
        <patternFill>
          <bgColor rgb="FFFFFF00"/>
        </patternFill>
      </fill>
    </dxf>
    <dxf>
      <fill>
        <patternFill>
          <bgColor theme="9" tint="0.39994506668294322"/>
        </patternFill>
      </fill>
    </dxf>
    <dxf>
      <fill>
        <patternFill>
          <bgColor rgb="FFFFFF00"/>
        </patternFill>
      </fill>
    </dxf>
    <dxf>
      <fill>
        <patternFill>
          <bgColor theme="9" tint="0.39994506668294322"/>
        </patternFill>
      </fill>
    </dxf>
    <dxf>
      <fill>
        <patternFill>
          <bgColor theme="9" tint="0.39994506668294322"/>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tint="0.39994506668294322"/>
        </patternFill>
      </fill>
    </dxf>
    <dxf>
      <fill>
        <patternFill>
          <bgColor rgb="FFFFFF00"/>
        </patternFill>
      </fill>
    </dxf>
    <dxf>
      <fill>
        <patternFill>
          <bgColor rgb="FFFFFF00"/>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FFFF00"/>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rgb="FFFFFF00"/>
        </patternFill>
      </fill>
    </dxf>
    <dxf>
      <fill>
        <patternFill>
          <bgColor rgb="FFFFC7CE"/>
        </patternFill>
      </fill>
    </dxf>
    <dxf>
      <fill>
        <patternFill>
          <bgColor rgb="FFFFC7CE"/>
        </patternFill>
      </fill>
    </dxf>
    <dxf>
      <fill>
        <patternFill>
          <bgColor rgb="FFFFFF00"/>
        </patternFill>
      </fill>
    </dxf>
    <dxf>
      <fill>
        <patternFill>
          <bgColor rgb="FFFFFF00"/>
        </patternFill>
      </fill>
    </dxf>
    <dxf>
      <fill>
        <patternFill>
          <bgColor rgb="FFFFC7CE"/>
        </patternFill>
      </fill>
    </dxf>
    <dxf>
      <fill>
        <patternFill>
          <bgColor rgb="FFFFC7CE"/>
        </patternFill>
      </fill>
    </dxf>
    <dxf>
      <fill>
        <patternFill>
          <bgColor rgb="FFFFC7CE"/>
        </patternFill>
      </fill>
    </dxf>
    <dxf>
      <fill>
        <patternFill>
          <bgColor rgb="FFFFFF00"/>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numFmt numFmtId="0" formatCode="General"/>
      <fill>
        <patternFill>
          <bgColor theme="2" tint="-9.9948118533890809E-2"/>
        </patternFill>
      </fill>
    </dxf>
    <dxf>
      <numFmt numFmtId="0" formatCode="General"/>
      <fill>
        <patternFill>
          <bgColor rgb="FFA0DAEA"/>
        </patternFill>
      </fill>
    </dxf>
    <dxf>
      <numFmt numFmtId="0" formatCode="General"/>
      <fill>
        <patternFill>
          <bgColor rgb="FFEFADE0"/>
        </patternFill>
      </fill>
    </dxf>
    <dxf>
      <numFmt numFmtId="0" formatCode="General"/>
      <fill>
        <patternFill>
          <bgColor theme="2" tint="-9.9948118533890809E-2"/>
        </patternFill>
      </fill>
    </dxf>
    <dxf>
      <numFmt numFmtId="0" formatCode="General"/>
      <fill>
        <patternFill>
          <bgColor rgb="FFA0DAEA"/>
        </patternFill>
      </fill>
    </dxf>
    <dxf>
      <numFmt numFmtId="0" formatCode="General"/>
      <fill>
        <patternFill>
          <bgColor rgb="FFEFADE0"/>
        </patternFill>
      </fill>
    </dxf>
    <dxf>
      <numFmt numFmtId="0" formatCode="General"/>
      <fill>
        <patternFill>
          <bgColor theme="2" tint="-9.9948118533890809E-2"/>
        </patternFill>
      </fill>
    </dxf>
    <dxf>
      <numFmt numFmtId="0" formatCode="General"/>
      <fill>
        <patternFill>
          <bgColor rgb="FFA0DAEA"/>
        </patternFill>
      </fill>
    </dxf>
    <dxf>
      <numFmt numFmtId="0" formatCode="General"/>
      <fill>
        <patternFill>
          <bgColor rgb="FFEFADE0"/>
        </patternFill>
      </fill>
    </dxf>
    <dxf>
      <numFmt numFmtId="0" formatCode="General"/>
      <fill>
        <patternFill>
          <bgColor theme="2" tint="-9.9948118533890809E-2"/>
        </patternFill>
      </fill>
    </dxf>
    <dxf>
      <numFmt numFmtId="0" formatCode="General"/>
      <fill>
        <patternFill>
          <bgColor rgb="FFA0DAEA"/>
        </patternFill>
      </fill>
    </dxf>
    <dxf>
      <numFmt numFmtId="0" formatCode="General"/>
      <fill>
        <patternFill>
          <bgColor rgb="FFEFADE0"/>
        </patternFill>
      </fill>
    </dxf>
    <dxf>
      <numFmt numFmtId="0" formatCode="General"/>
      <fill>
        <patternFill>
          <bgColor theme="2" tint="-9.9948118533890809E-2"/>
        </patternFill>
      </fill>
    </dxf>
    <dxf>
      <numFmt numFmtId="0" formatCode="General"/>
      <fill>
        <patternFill>
          <bgColor rgb="FFA0DAEA"/>
        </patternFill>
      </fill>
    </dxf>
    <dxf>
      <numFmt numFmtId="0" formatCode="General"/>
      <fill>
        <patternFill>
          <bgColor rgb="FFEFADE0"/>
        </patternFill>
      </fill>
    </dxf>
    <dxf>
      <fill>
        <patternFill>
          <bgColor rgb="FFFFFF00"/>
        </patternFill>
      </fill>
    </dxf>
    <dxf>
      <numFmt numFmtId="0" formatCode="General"/>
      <fill>
        <patternFill>
          <bgColor theme="2" tint="-9.9948118533890809E-2"/>
        </patternFill>
      </fill>
    </dxf>
    <dxf>
      <numFmt numFmtId="0" formatCode="General"/>
      <fill>
        <patternFill>
          <bgColor rgb="FFA0DAEA"/>
        </patternFill>
      </fill>
    </dxf>
    <dxf>
      <numFmt numFmtId="0" formatCode="General"/>
      <fill>
        <patternFill>
          <bgColor rgb="FFEFADE0"/>
        </patternFill>
      </fill>
    </dxf>
    <dxf>
      <fill>
        <patternFill>
          <bgColor rgb="FFFFFF00"/>
        </patternFill>
      </fill>
    </dxf>
    <dxf>
      <font>
        <color rgb="FF9C0006"/>
      </font>
      <fill>
        <patternFill>
          <bgColor rgb="FFFFC7CE"/>
        </patternFill>
      </fill>
    </dxf>
    <dxf>
      <font>
        <color rgb="FF006100"/>
      </font>
      <fill>
        <patternFill>
          <bgColor rgb="FFC6EFCE"/>
        </patternFill>
      </fill>
    </dxf>
    <dxf>
      <fill>
        <patternFill>
          <bgColor rgb="FFFFFF00"/>
        </patternFill>
      </fill>
    </dxf>
    <dxf>
      <font>
        <color theme="1"/>
      </font>
      <fill>
        <patternFill patternType="solid">
          <bgColor theme="1" tint="0.499984740745262"/>
        </patternFill>
      </fill>
    </dxf>
    <dxf>
      <font>
        <color theme="1"/>
      </font>
      <fill>
        <patternFill patternType="solid">
          <bgColor theme="1" tint="0.499984740745262"/>
        </patternFill>
      </fill>
    </dxf>
    <dxf>
      <font>
        <color theme="1"/>
      </font>
      <fill>
        <patternFill>
          <bgColor theme="2" tint="-9.9948118533890809E-2"/>
        </patternFill>
      </fill>
    </dxf>
    <dxf>
      <font>
        <color theme="1"/>
      </font>
      <fill>
        <patternFill>
          <bgColor theme="2" tint="-9.9948118533890809E-2"/>
        </patternFill>
      </fill>
    </dxf>
    <dxf>
      <font>
        <color theme="1"/>
      </font>
      <fill>
        <patternFill>
          <bgColor theme="2" tint="-9.9948118533890809E-2"/>
        </patternFill>
      </fill>
    </dxf>
    <dxf>
      <fill>
        <patternFill>
          <bgColor rgb="FFFFFF00"/>
        </patternFill>
      </fill>
    </dxf>
    <dxf>
      <font>
        <color theme="1"/>
      </font>
      <fill>
        <patternFill>
          <bgColor theme="2" tint="-9.9948118533890809E-2"/>
        </patternFill>
      </fill>
    </dxf>
    <dxf>
      <font>
        <color rgb="FF9C0006"/>
      </font>
      <fill>
        <patternFill>
          <bgColor rgb="FFFFC7CE"/>
        </patternFill>
      </fill>
    </dxf>
    <dxf>
      <font>
        <color theme="1"/>
      </font>
      <fill>
        <patternFill>
          <bgColor theme="2" tint="-9.9948118533890809E-2"/>
        </patternFill>
      </fill>
    </dxf>
    <dxf>
      <font>
        <color theme="1"/>
      </font>
      <fill>
        <patternFill>
          <bgColor theme="2" tint="-9.9948118533890809E-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FF00"/>
        </patternFill>
      </fill>
    </dxf>
    <dxf>
      <font>
        <color rgb="FF9C0006"/>
      </font>
      <fill>
        <patternFill>
          <bgColor rgb="FFFFC7CE"/>
        </patternFill>
      </fill>
    </dxf>
    <dxf>
      <font>
        <color theme="1"/>
      </font>
      <fill>
        <patternFill>
          <bgColor theme="2" tint="-9.9948118533890809E-2"/>
        </patternFill>
      </fill>
    </dxf>
    <dxf>
      <font>
        <color theme="1"/>
      </font>
      <fill>
        <patternFill>
          <bgColor theme="2" tint="-9.9948118533890809E-2"/>
        </patternFill>
      </fill>
    </dxf>
    <dxf>
      <font>
        <color rgb="FF006100"/>
      </font>
      <fill>
        <patternFill>
          <bgColor rgb="FFC6EFCE"/>
        </patternFill>
      </fill>
    </dxf>
    <dxf>
      <font>
        <color theme="1"/>
      </font>
      <fill>
        <patternFill>
          <bgColor theme="2" tint="-9.9948118533890809E-2"/>
        </patternFill>
      </fill>
    </dxf>
    <dxf>
      <font>
        <color theme="1"/>
      </font>
      <fill>
        <patternFill>
          <bgColor theme="2" tint="-9.9948118533890809E-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FF00"/>
        </patternFill>
      </fill>
    </dxf>
    <dxf>
      <font>
        <color theme="1"/>
      </font>
      <fill>
        <patternFill>
          <bgColor theme="2" tint="-9.9948118533890809E-2"/>
        </patternFill>
      </fill>
    </dxf>
    <dxf>
      <font>
        <color theme="1"/>
      </font>
      <fill>
        <patternFill>
          <bgColor theme="2" tint="-9.9948118533890809E-2"/>
        </patternFill>
      </fill>
    </dxf>
    <dxf>
      <font>
        <color rgb="FF9C0006"/>
      </font>
      <fill>
        <patternFill>
          <bgColor rgb="FFFFC7CE"/>
        </patternFill>
      </fill>
    </dxf>
    <dxf>
      <fill>
        <patternFill>
          <bgColor rgb="FFEFADE0"/>
        </patternFill>
      </fill>
    </dxf>
    <dxf>
      <fill>
        <patternFill>
          <bgColor rgb="FFEFADE0"/>
        </patternFill>
      </fill>
    </dxf>
    <dxf>
      <fill>
        <patternFill>
          <bgColor rgb="FFEFADE0"/>
        </patternFill>
      </fill>
    </dxf>
    <dxf>
      <font>
        <color rgb="FF9C0006"/>
      </font>
      <fill>
        <patternFill>
          <bgColor rgb="FFFFC7CE"/>
        </patternFill>
      </fill>
    </dxf>
    <dxf>
      <font>
        <color theme="1"/>
      </font>
      <fill>
        <patternFill>
          <bgColor theme="2" tint="-9.9948118533890809E-2"/>
        </patternFill>
      </fill>
    </dxf>
    <dxf>
      <font>
        <color theme="1"/>
      </font>
      <fill>
        <patternFill>
          <bgColor theme="2" tint="-9.9948118533890809E-2"/>
        </patternFill>
      </fill>
    </dxf>
    <dxf>
      <font>
        <color rgb="FF006100"/>
      </font>
      <fill>
        <patternFill>
          <bgColor rgb="FFC6EFCE"/>
        </patternFill>
      </fill>
    </dxf>
    <dxf>
      <font>
        <color theme="1"/>
      </font>
      <fill>
        <patternFill>
          <bgColor theme="6" tint="0.39994506668294322"/>
        </patternFill>
      </fill>
    </dxf>
    <dxf>
      <font>
        <color rgb="FF006100"/>
      </font>
      <fill>
        <patternFill>
          <bgColor rgb="FFC6EFCE"/>
        </patternFill>
      </fill>
    </dxf>
    <dxf>
      <font>
        <color theme="1"/>
      </font>
      <fill>
        <patternFill>
          <bgColor theme="6" tint="0.3999450666829432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6" tint="0.39994506668294322"/>
        </patternFill>
      </fill>
    </dxf>
    <dxf>
      <font>
        <color rgb="FF006100"/>
      </font>
      <fill>
        <patternFill>
          <bgColor rgb="FFC6EFCE"/>
        </patternFill>
      </fill>
    </dxf>
    <dxf>
      <font>
        <color theme="1"/>
      </font>
      <fill>
        <patternFill>
          <bgColor theme="6" tint="0.39994506668294322"/>
        </patternFill>
      </fill>
    </dxf>
    <dxf>
      <font>
        <color theme="1"/>
      </font>
      <fill>
        <patternFill>
          <bgColor theme="6" tint="0.39994506668294322"/>
        </patternFill>
      </fill>
    </dxf>
    <dxf>
      <font>
        <color rgb="FF006100"/>
      </font>
      <fill>
        <patternFill>
          <bgColor rgb="FFC6EFCE"/>
        </patternFill>
      </fill>
    </dxf>
    <dxf>
      <font>
        <color theme="1"/>
      </font>
      <fill>
        <patternFill>
          <bgColor theme="6" tint="0.39994506668294322"/>
        </patternFill>
      </fill>
    </dxf>
    <dxf>
      <font>
        <color theme="1"/>
      </font>
      <fill>
        <patternFill>
          <bgColor theme="6" tint="0.39994506668294322"/>
        </patternFill>
      </fill>
    </dxf>
    <dxf>
      <font>
        <color theme="1"/>
      </font>
      <fill>
        <patternFill>
          <bgColor theme="6" tint="0.39994506668294322"/>
        </patternFill>
      </fill>
    </dxf>
    <dxf>
      <font>
        <color rgb="FF006100"/>
      </font>
      <fill>
        <patternFill>
          <bgColor rgb="FFC6EFCE"/>
        </patternFill>
      </fill>
    </dxf>
    <dxf>
      <font>
        <color rgb="FF9C0006"/>
      </font>
      <fill>
        <patternFill>
          <bgColor rgb="FFFFC7CE"/>
        </patternFill>
      </fill>
    </dxf>
    <dxf>
      <font>
        <color theme="1"/>
      </font>
      <fill>
        <patternFill>
          <bgColor theme="2" tint="-9.9948118533890809E-2"/>
        </patternFill>
      </fill>
    </dxf>
    <dxf>
      <font>
        <color theme="1"/>
      </font>
      <fill>
        <patternFill>
          <bgColor theme="2" tint="-9.9948118533890809E-2"/>
        </patternFill>
      </fill>
    </dxf>
    <dxf>
      <font>
        <color rgb="FF9C0006"/>
      </font>
      <fill>
        <patternFill>
          <bgColor rgb="FFFFC7CE"/>
        </patternFill>
      </fill>
    </dxf>
    <dxf>
      <font>
        <color theme="1"/>
      </font>
      <fill>
        <patternFill>
          <bgColor theme="2" tint="-9.9948118533890809E-2"/>
        </patternFill>
      </fill>
    </dxf>
    <dxf>
      <font>
        <color theme="1"/>
      </font>
      <fill>
        <patternFill>
          <bgColor theme="2" tint="-9.9948118533890809E-2"/>
        </patternFill>
      </fill>
    </dxf>
    <dxf>
      <font>
        <color rgb="FF9C0006"/>
      </font>
      <fill>
        <patternFill>
          <bgColor rgb="FFFFC7CE"/>
        </patternFill>
      </fill>
    </dxf>
    <dxf>
      <font>
        <color theme="1"/>
      </font>
      <fill>
        <patternFill>
          <bgColor theme="2" tint="-9.9948118533890809E-2"/>
        </patternFill>
      </fill>
    </dxf>
    <dxf>
      <font>
        <color theme="1"/>
      </font>
      <fill>
        <patternFill>
          <bgColor theme="2" tint="-9.9948118533890809E-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rgb="FFFFFF00"/>
        </patternFill>
      </fill>
    </dxf>
    <dxf>
      <font>
        <color rgb="FF9C0006"/>
      </font>
      <fill>
        <patternFill>
          <bgColor rgb="FFFFC7CE"/>
        </patternFill>
      </fill>
    </dxf>
    <dxf>
      <font>
        <color rgb="FF006100"/>
      </font>
      <fill>
        <patternFill>
          <bgColor rgb="FFC6EFCE"/>
        </patternFill>
      </fill>
    </dxf>
    <dxf>
      <fill>
        <patternFill>
          <bgColor theme="6" tint="0.39994506668294322"/>
        </patternFill>
      </fill>
    </dxf>
    <dxf>
      <font>
        <color rgb="FF9C0006"/>
      </font>
      <fill>
        <patternFill>
          <bgColor rgb="FFFFC7CE"/>
        </patternFill>
      </fill>
    </dxf>
    <dxf>
      <font>
        <color rgb="FF006100"/>
      </font>
      <fill>
        <patternFill>
          <bgColor rgb="FFC6EFCE"/>
        </patternFill>
      </fill>
    </dxf>
    <dxf>
      <fill>
        <patternFill>
          <bgColor theme="6" tint="0.39994506668294322"/>
        </patternFill>
      </fill>
    </dxf>
    <dxf>
      <fill>
        <patternFill>
          <bgColor theme="6" tint="0.39994506668294322"/>
        </patternFill>
      </fill>
    </dxf>
    <dxf>
      <font>
        <color rgb="FF9C0006"/>
      </font>
      <fill>
        <patternFill>
          <bgColor rgb="FFFFC7CE"/>
        </patternFill>
      </fill>
    </dxf>
    <dxf>
      <font>
        <color rgb="FF006100"/>
      </font>
      <fill>
        <patternFill>
          <bgColor rgb="FFC6EFCE"/>
        </patternFill>
      </fill>
    </dxf>
    <dxf>
      <fill>
        <patternFill>
          <bgColor rgb="FFFFFF00"/>
        </patternFill>
      </fill>
    </dxf>
    <dxf>
      <fill>
        <patternFill>
          <bgColor rgb="FFFFFF00"/>
        </patternFill>
      </fill>
    </dxf>
    <dxf>
      <fill>
        <patternFill>
          <bgColor rgb="FFFFFF00"/>
        </patternFill>
      </fill>
    </dxf>
    <dxf>
      <fill>
        <patternFill>
          <bgColor rgb="FFC9B8FF"/>
        </patternFill>
      </fill>
    </dxf>
    <dxf>
      <fill>
        <patternFill>
          <bgColor rgb="FFC9B8FF"/>
        </patternFill>
      </fill>
    </dxf>
    <dxf>
      <fill>
        <patternFill>
          <bgColor rgb="FFFFFF00"/>
        </patternFill>
      </fill>
    </dxf>
    <dxf>
      <fill>
        <patternFill>
          <bgColor rgb="FFC9B8FF"/>
        </patternFill>
      </fill>
    </dxf>
    <dxf>
      <fill>
        <patternFill>
          <bgColor rgb="FFC9B8FF"/>
        </patternFill>
      </fill>
    </dxf>
    <dxf>
      <fill>
        <patternFill>
          <bgColor rgb="FFC9B8FF"/>
        </patternFill>
      </fill>
    </dxf>
    <dxf>
      <font>
        <color theme="1"/>
      </font>
      <fill>
        <patternFill patternType="solid">
          <bgColor theme="1" tint="0.499984740745262"/>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theme="0"/>
        </patternFill>
      </fill>
      <border>
        <right style="thin">
          <color auto="1"/>
        </right>
        <top style="thin">
          <color auto="1"/>
        </top>
        <bottom style="thin">
          <color auto="1"/>
        </bottom>
      </border>
    </dxf>
    <dxf>
      <fill>
        <patternFill>
          <bgColor rgb="FFFFFF00"/>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theme="0"/>
        </patternFill>
      </fill>
      <border>
        <right style="thin">
          <color auto="1"/>
        </right>
        <top style="thin">
          <color auto="1"/>
        </top>
        <bottom style="thin">
          <color auto="1"/>
        </bottom>
      </border>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theme="0"/>
        </patternFill>
      </fill>
      <border>
        <right style="thin">
          <color auto="1"/>
        </right>
        <top style="thin">
          <color auto="1"/>
        </top>
        <bottom style="thin">
          <color auto="1"/>
        </bottom>
      </border>
    </dxf>
    <dxf>
      <fill>
        <patternFill>
          <bgColor theme="0"/>
        </patternFill>
      </fill>
      <border>
        <right style="thin">
          <color auto="1"/>
        </right>
        <top style="thin">
          <color auto="1"/>
        </top>
        <bottom style="thin">
          <color auto="1"/>
        </bottom>
      </border>
    </dxf>
    <dxf>
      <fill>
        <patternFill>
          <bgColor rgb="FFFF0000"/>
        </patternFill>
      </fill>
    </dxf>
    <dxf>
      <fill>
        <patternFill>
          <bgColor rgb="FFFFC000"/>
        </patternFill>
      </fill>
    </dxf>
    <dxf>
      <fill>
        <patternFill>
          <bgColor rgb="FFFFFF00"/>
        </patternFill>
      </fill>
    </dxf>
    <dxf>
      <fill>
        <patternFill>
          <bgColor rgb="FF92D050"/>
        </patternFill>
      </fill>
    </dxf>
    <dxf>
      <fill>
        <patternFill>
          <bgColor rgb="FF00B050"/>
        </patternFill>
      </fill>
    </dxf>
    <dxf>
      <fill>
        <patternFill>
          <bgColor theme="8" tint="0.39994506668294322"/>
        </patternFill>
      </fill>
    </dxf>
    <dxf>
      <fill>
        <patternFill>
          <bgColor theme="8" tint="0.39994506668294322"/>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FFFF0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FF00"/>
        </patternFill>
      </fill>
    </dxf>
    <dxf>
      <font>
        <color rgb="FF9C0006"/>
      </font>
      <fill>
        <patternFill>
          <bgColor rgb="FFFFC7CE"/>
        </patternFill>
      </fill>
    </dxf>
    <dxf>
      <font>
        <color rgb="FF006100"/>
      </font>
      <fill>
        <patternFill>
          <bgColor rgb="FFC6EFCE"/>
        </patternFill>
      </fill>
    </dxf>
    <dxf>
      <fill>
        <patternFill>
          <bgColor rgb="FFFFFF0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FF00"/>
        </patternFill>
      </fill>
    </dxf>
    <dxf>
      <font>
        <color rgb="FF9C0006"/>
      </font>
      <fill>
        <patternFill>
          <bgColor rgb="FFFFC7CE"/>
        </patternFill>
      </fill>
    </dxf>
    <dxf>
      <font>
        <color rgb="FF006100"/>
      </font>
      <fill>
        <patternFill>
          <bgColor rgb="FFC6EFCE"/>
        </patternFill>
      </fill>
    </dxf>
    <dxf>
      <fill>
        <patternFill>
          <bgColor theme="9" tint="0.39994506668294322"/>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bgColor theme="9" tint="0.39994506668294322"/>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bgColor theme="9" tint="0.39994506668294322"/>
        </patternFill>
      </fill>
    </dxf>
    <dxf>
      <fill>
        <patternFill patternType="solid">
          <bgColor theme="2" tint="-0.249977111117893"/>
        </patternFill>
      </fill>
    </dxf>
    <dxf>
      <fill>
        <patternFill patternType="solid">
          <bgColor theme="2" tint="-0.249977111117893"/>
        </patternFill>
      </fill>
    </dxf>
    <dxf>
      <fill>
        <patternFill>
          <bgColor theme="9" tint="0.39994506668294322"/>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ont>
        <color rgb="FF006100"/>
      </font>
      <fill>
        <patternFill>
          <bgColor rgb="FFC6EFCE"/>
        </patternFill>
      </fill>
    </dxf>
    <dxf>
      <fill>
        <patternFill>
          <bgColor rgb="FFFFC7CE"/>
        </patternFill>
      </fill>
    </dxf>
    <dxf>
      <fill>
        <patternFill patternType="solid">
          <bgColor theme="2" tint="-0.249977111117893"/>
        </patternFill>
      </fill>
    </dxf>
    <dxf>
      <fill>
        <patternFill patternType="solid">
          <bgColor theme="2" tint="-0.249977111117893"/>
        </patternFill>
      </fill>
    </dxf>
    <dxf>
      <font>
        <color rgb="FF006100"/>
      </font>
      <fill>
        <patternFill>
          <bgColor rgb="FFC6EFCE"/>
        </patternFill>
      </fill>
    </dxf>
    <dxf>
      <fill>
        <patternFill patternType="solid">
          <bgColor rgb="FFFEFFBF"/>
        </patternFill>
      </fill>
    </dxf>
    <dxf>
      <fill>
        <patternFill patternType="solid">
          <bgColor theme="2" tint="-0.249977111117893"/>
        </patternFill>
      </fill>
    </dxf>
    <dxf>
      <font>
        <color rgb="FF006100"/>
      </font>
      <fill>
        <patternFill>
          <bgColor rgb="FFC6EFCE"/>
        </patternFill>
      </fill>
    </dxf>
    <dxf>
      <fill>
        <patternFill>
          <bgColor theme="9" tint="0.39994506668294322"/>
        </patternFill>
      </fill>
    </dxf>
    <dxf>
      <fill>
        <patternFill>
          <bgColor theme="9" tint="0.39994506668294322"/>
        </patternFill>
      </fill>
    </dxf>
    <dxf>
      <fill>
        <patternFill>
          <bgColor rgb="FFFFFF00"/>
        </patternFill>
      </fill>
    </dxf>
    <dxf>
      <fill>
        <patternFill>
          <bgColor rgb="FFFFFF00"/>
        </patternFill>
      </fill>
    </dxf>
    <dxf>
      <fill>
        <patternFill>
          <bgColor rgb="FFFFFF00"/>
        </patternFill>
      </fill>
    </dxf>
    <dxf>
      <fill>
        <patternFill>
          <bgColor theme="9" tint="0.39994506668294322"/>
        </patternFill>
      </fill>
    </dxf>
    <dxf>
      <fill>
        <patternFill>
          <bgColor rgb="FFFFFF00"/>
        </patternFill>
      </fill>
    </dxf>
    <dxf>
      <fill>
        <patternFill>
          <bgColor theme="9" tint="0.39994506668294322"/>
        </patternFill>
      </fill>
    </dxf>
    <dxf>
      <fill>
        <patternFill>
          <bgColor theme="9" tint="0.39994506668294322"/>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tint="0.39994506668294322"/>
        </patternFill>
      </fill>
    </dxf>
    <dxf>
      <fill>
        <patternFill>
          <bgColor rgb="FFFFFF00"/>
        </patternFill>
      </fill>
    </dxf>
    <dxf>
      <fill>
        <patternFill>
          <bgColor rgb="FFFFFF00"/>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FFFF00"/>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rgb="FFFFFF00"/>
        </patternFill>
      </fill>
    </dxf>
    <dxf>
      <fill>
        <patternFill>
          <bgColor rgb="FFFFC7CE"/>
        </patternFill>
      </fill>
    </dxf>
    <dxf>
      <fill>
        <patternFill>
          <bgColor rgb="FFFFC7CE"/>
        </patternFill>
      </fill>
    </dxf>
    <dxf>
      <fill>
        <patternFill>
          <bgColor rgb="FFFFFF00"/>
        </patternFill>
      </fill>
    </dxf>
    <dxf>
      <fill>
        <patternFill>
          <bgColor rgb="FFFFFF00"/>
        </patternFill>
      </fill>
    </dxf>
    <dxf>
      <fill>
        <patternFill>
          <bgColor rgb="FFFFC7CE"/>
        </patternFill>
      </fill>
    </dxf>
    <dxf>
      <fill>
        <patternFill>
          <bgColor rgb="FFFFC7CE"/>
        </patternFill>
      </fill>
    </dxf>
    <dxf>
      <fill>
        <patternFill>
          <bgColor rgb="FFFFC7CE"/>
        </patternFill>
      </fill>
    </dxf>
    <dxf>
      <fill>
        <patternFill>
          <bgColor rgb="FFFFFF00"/>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numFmt numFmtId="0" formatCode="General"/>
      <fill>
        <patternFill>
          <bgColor theme="2" tint="-9.9948118533890809E-2"/>
        </patternFill>
      </fill>
    </dxf>
    <dxf>
      <numFmt numFmtId="0" formatCode="General"/>
      <fill>
        <patternFill>
          <bgColor rgb="FFA0DAEA"/>
        </patternFill>
      </fill>
    </dxf>
    <dxf>
      <numFmt numFmtId="0" formatCode="General"/>
      <fill>
        <patternFill>
          <bgColor rgb="FFEFADE0"/>
        </patternFill>
      </fill>
    </dxf>
    <dxf>
      <numFmt numFmtId="0" formatCode="General"/>
      <fill>
        <patternFill>
          <bgColor theme="2" tint="-9.9948118533890809E-2"/>
        </patternFill>
      </fill>
    </dxf>
    <dxf>
      <numFmt numFmtId="0" formatCode="General"/>
      <fill>
        <patternFill>
          <bgColor rgb="FFA0DAEA"/>
        </patternFill>
      </fill>
    </dxf>
    <dxf>
      <numFmt numFmtId="0" formatCode="General"/>
      <fill>
        <patternFill>
          <bgColor rgb="FFEFADE0"/>
        </patternFill>
      </fill>
    </dxf>
    <dxf>
      <numFmt numFmtId="0" formatCode="General"/>
      <fill>
        <patternFill>
          <bgColor theme="2" tint="-9.9948118533890809E-2"/>
        </patternFill>
      </fill>
    </dxf>
    <dxf>
      <numFmt numFmtId="0" formatCode="General"/>
      <fill>
        <patternFill>
          <bgColor rgb="FFA0DAEA"/>
        </patternFill>
      </fill>
    </dxf>
    <dxf>
      <numFmt numFmtId="0" formatCode="General"/>
      <fill>
        <patternFill>
          <bgColor rgb="FFEFADE0"/>
        </patternFill>
      </fill>
    </dxf>
    <dxf>
      <numFmt numFmtId="0" formatCode="General"/>
      <fill>
        <patternFill>
          <bgColor theme="2" tint="-9.9948118533890809E-2"/>
        </patternFill>
      </fill>
    </dxf>
    <dxf>
      <numFmt numFmtId="0" formatCode="General"/>
      <fill>
        <patternFill>
          <bgColor rgb="FFA0DAEA"/>
        </patternFill>
      </fill>
    </dxf>
    <dxf>
      <numFmt numFmtId="0" formatCode="General"/>
      <fill>
        <patternFill>
          <bgColor rgb="FFEFADE0"/>
        </patternFill>
      </fill>
    </dxf>
    <dxf>
      <numFmt numFmtId="0" formatCode="General"/>
      <fill>
        <patternFill>
          <bgColor theme="2" tint="-9.9948118533890809E-2"/>
        </patternFill>
      </fill>
    </dxf>
    <dxf>
      <numFmt numFmtId="0" formatCode="General"/>
      <fill>
        <patternFill>
          <bgColor rgb="FFA0DAEA"/>
        </patternFill>
      </fill>
    </dxf>
    <dxf>
      <numFmt numFmtId="0" formatCode="General"/>
      <fill>
        <patternFill>
          <bgColor rgb="FFEFADE0"/>
        </patternFill>
      </fill>
    </dxf>
    <dxf>
      <fill>
        <patternFill>
          <bgColor rgb="FFFFFF00"/>
        </patternFill>
      </fill>
    </dxf>
    <dxf>
      <numFmt numFmtId="0" formatCode="General"/>
      <fill>
        <patternFill>
          <bgColor theme="2" tint="-9.9948118533890809E-2"/>
        </patternFill>
      </fill>
    </dxf>
    <dxf>
      <numFmt numFmtId="0" formatCode="General"/>
      <fill>
        <patternFill>
          <bgColor rgb="FFA0DAEA"/>
        </patternFill>
      </fill>
    </dxf>
    <dxf>
      <numFmt numFmtId="0" formatCode="General"/>
      <fill>
        <patternFill>
          <bgColor rgb="FFEFADE0"/>
        </patternFill>
      </fill>
    </dxf>
    <dxf>
      <fill>
        <patternFill>
          <bgColor rgb="FFFFFF00"/>
        </patternFill>
      </fill>
    </dxf>
    <dxf>
      <font>
        <color rgb="FF9C0006"/>
      </font>
      <fill>
        <patternFill>
          <bgColor rgb="FFFFC7CE"/>
        </patternFill>
      </fill>
    </dxf>
    <dxf>
      <font>
        <color rgb="FF006100"/>
      </font>
      <fill>
        <patternFill>
          <bgColor rgb="FFC6EFCE"/>
        </patternFill>
      </fill>
    </dxf>
    <dxf>
      <fill>
        <patternFill>
          <bgColor rgb="FFFFFF00"/>
        </patternFill>
      </fill>
    </dxf>
  </dxfs>
  <tableStyles count="0" defaultTableStyle="TableStyleMedium2" defaultPivotStyle="PivotStyleLight16"/>
  <colors>
    <mruColors>
      <color rgb="FFFF3F3F"/>
      <color rgb="FFFF03CD"/>
      <color rgb="FFFEF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3.xml"/><Relationship Id="rId5" Type="http://schemas.openxmlformats.org/officeDocument/2006/relationships/styles" Target="styles.xml"/><Relationship Id="rId10" Type="http://schemas.openxmlformats.org/officeDocument/2006/relationships/customXml" Target="../customXml/item2.xml"/><Relationship Id="rId4" Type="http://schemas.openxmlformats.org/officeDocument/2006/relationships/theme" Target="theme/theme1.xml"/><Relationship Id="rId9"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person displayName="Isabella Rhangos" id="{786E8F6C-E51A-486A-AD98-D48E35F08423}" userId="S::ir92445@uga.edu::510b9bb7-5836-49ca-b703-16b988e32cd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EN38" dT="2024-10-23T01:45:44.33" personId="{786E8F6C-E51A-486A-AD98-D48E35F08423}" id="{7D1CF45C-9B47-4AED-8442-12C1DAB8D19C}">
    <text>Potential vertebrobasilar &amp; ICA involvement, though going with MRA radiology report of vertebral artery occlusion only.</text>
  </threadedComment>
  <threadedComment ref="ED46" dT="2024-10-23T02:04:27.78" personId="{786E8F6C-E51A-486A-AD98-D48E35F08423}" id="{62CFF0BE-4203-4BC1-8671-E318C88B42C5}" done="1">
    <text>How do we want to distinguish strokes with multiple arteries? As well, if vertebral, basilar, and unclear vertebral vs. basilar is noted, which columns to include?</text>
  </threadedComment>
  <threadedComment ref="DX83" dT="2024-10-24T22:15:21.04" personId="{786E8F6C-E51A-486A-AD98-D48E35F08423}" id="{8972131E-9DD0-4CE4-B289-9DAF0658CB0B}" done="1">
    <text>Multiple admissions – dates/times noted for second one, though the original stroke happened days earlier (still in January 2019).</text>
  </threadedComment>
  <threadedComment ref="DX83" dT="2024-10-30T17:58:05.04" personId="{786E8F6C-E51A-486A-AD98-D48E35F08423}" id="{2B6B7EE7-F560-4D9E-987B-AF9ECD74028C}" parentId="{8972131E-9DD0-4CE4-B289-9DAF0658CB0B}">
    <text>Keeping data as is</text>
  </threadedComment>
  <threadedComment ref="EN86" dT="2024-10-24T22:25:43.52" personId="{786E8F6C-E51A-486A-AD98-D48E35F08423}" id="{BC7DA362-52FA-4342-96D4-8D4371FC3E26}" done="1">
    <text>Thalamic stroke. Saccular aneurysm vs. infundibulum @ origin of right ACA – no intracranial occlusion. Documented as no artery described.</text>
  </threadedComment>
  <threadedComment ref="DX105" dT="2024-10-18T04:10:55.75" personId="{786E8F6C-E51A-486A-AD98-D48E35F08423}" id="{68D1ECCD-FB68-40A3-824B-1680310462D0}" done="1">
    <text>How do we want to standardize this?</text>
  </threadedComment>
  <threadedComment ref="DX105" dT="2024-10-18T18:47:17.65" personId="{786E8F6C-E51A-486A-AD98-D48E35F08423}" id="{D8981242-91DC-4D9A-B260-8AB5C527C308}" parentId="{68D1ECCD-FB68-40A3-824B-1680310462D0}">
    <text>Count out TIAs (blank), double check MRN in EPIC</text>
  </threadedComment>
  <threadedComment ref="DX105" dT="2024-10-18T18:48:08.83" personId="{786E8F6C-E51A-486A-AD98-D48E35F08423}" id="{FB7C13B3-8D3A-461C-8F9F-049EAFA4B0BA}" parentId="{68D1ECCD-FB68-40A3-824B-1680310462D0}">
    <text>Double check in EPIC</text>
  </threadedComment>
  <threadedComment ref="CN106" dT="2024-10-30T00:07:41.75" personId="{786E8F6C-E51A-486A-AD98-D48E35F08423}" id="{8BCF7214-9F82-4853-BAC0-E0F2F2D25337}" done="1">
    <text>Year corrected</text>
  </threadedComment>
  <threadedComment ref="EN128" dT="2024-10-30T01:21:03.71" personId="{786E8F6C-E51A-486A-AD98-D48E35F08423}" id="{738DDBC0-4B8B-4809-BBAF-0090FB8A076D}">
    <text>Lacunar – did not notate prior to Row 128</text>
  </threadedComment>
  <threadedComment ref="CP131" dT="2024-10-30T17:32:05.24" personId="{786E8F6C-E51A-486A-AD98-D48E35F08423}" id="{83315DAB-A348-46C8-8FAF-B1EC61E9E0AB}" done="1">
    <text>Fixed date</text>
  </threadedComment>
  <threadedComment ref="EN139" dT="2024-10-30T18:17:48.84" personId="{786E8F6C-E51A-486A-AD98-D48E35F08423}" id="{27F6D8B7-099D-41BC-BA87-C70EB08BD587}" done="1">
    <text>Watershed more likely per notes,, so left as NA rather than possibility of MCA</text>
  </threadedComment>
  <threadedComment ref="DX177" dT="2024-10-23T02:40:34.43" personId="{786E8F6C-E51A-486A-AD98-D48E35F08423}" id="{DDDF393C-772F-4B57-B4E2-31B9AFC4108D}">
    <text>INFARCT?</text>
  </threadedComment>
  <threadedComment ref="DX189" dT="2024-10-23T02:41:09.70" personId="{786E8F6C-E51A-486A-AD98-D48E35F08423}" id="{81C0620B-694B-45F5-AEC7-A4D9EA655EAA}">
    <text>Multiple arteries</text>
  </threadedComment>
  <threadedComment ref="DX254" dT="2024-10-23T02:53:10.10" personId="{786E8F6C-E51A-486A-AD98-D48E35F08423}" id="{CF1629D6-635D-4C1D-9DA4-64FDFFFF59DD}">
    <text>Accidental?</text>
  </threadedComment>
  <threadedComment ref="DX265" dT="2024-10-23T02:54:51.50" personId="{786E8F6C-E51A-486A-AD98-D48E35F08423}" id="{68FE5A9E-1917-426F-B3E8-4364037D65AA}">
    <text>Check</text>
  </threadedComment>
  <threadedComment ref="DX277" dT="2024-10-23T02:56:30.87" personId="{786E8F6C-E51A-486A-AD98-D48E35F08423}" id="{FD795468-C7A1-455A-9B68-6898EE03EB97}">
    <text>Artery check</text>
  </threadedComment>
  <threadedComment ref="DX318" dT="2024-10-23T03:00:06.25" personId="{786E8F6C-E51A-486A-AD98-D48E35F08423}" id="{F7B49914-6857-4705-AB55-A1751380E800}">
    <text>Multiple</text>
  </threadedComment>
  <threadedComment ref="DX318" dT="2024-10-23T03:01:31.82" personId="{786E8F6C-E51A-486A-AD98-D48E35F08423}" id="{0049ADB0-0B6D-43A6-9CF7-B16DB6F83BA7}" parentId="{F7B49914-6857-4705-AB55-A1751380E800}">
    <text>?</text>
  </threadedComment>
  <threadedComment ref="DX319" dT="2024-10-23T03:00:24.90" personId="{786E8F6C-E51A-486A-AD98-D48E35F08423}" id="{493B10F6-12FC-4F9E-AC6D-038DFD12F4B6}">
    <text>Multiple</text>
  </threadedComment>
  <threadedComment ref="DX319" dT="2024-10-23T03:01:29.59" personId="{786E8F6C-E51A-486A-AD98-D48E35F08423}" id="{55A49EB9-0611-4308-B17F-45A392FD642E}" parentId="{493B10F6-12FC-4F9E-AC6D-038DFD12F4B6}">
    <text>?</text>
  </threadedComment>
  <threadedComment ref="EN330" dT="2024-10-23T03:03:44.59" personId="{786E8F6C-E51A-486A-AD98-D48E35F08423}" id="{090C2CB7-8928-467F-B345-DE4A16C06D51}">
    <text>Check</text>
  </threadedComment>
  <threadedComment ref="DX331" dT="2024-10-23T03:04:05.56" personId="{786E8F6C-E51A-486A-AD98-D48E35F08423}" id="{B51F0940-DDB5-4705-939E-7F6D0E859F88}">
    <text>Stroke?</text>
  </threadedComment>
  <threadedComment ref="DX342" dT="2024-10-23T03:06:33.89" personId="{786E8F6C-E51A-486A-AD98-D48E35F08423}" id="{BC740B24-D58D-47F3-8C50-2FBB17E66725}">
    <text>Stroke?</text>
  </threadedComment>
  <threadedComment ref="DX362" dT="2024-10-23T03:10:06.20" personId="{786E8F6C-E51A-486A-AD98-D48E35F08423}" id="{9B2FC093-42B5-4C23-8016-D8AC44010F1E}">
    <text>Check</text>
  </threadedComment>
  <threadedComment ref="DX413" dT="2024-10-23T03:18:01.43" personId="{786E8F6C-E51A-486A-AD98-D48E35F08423}" id="{5C02E4A9-1B1E-4602-93DD-AD678084142C}">
    <text>TIA</text>
  </threadedComment>
  <threadedComment ref="EN429" dT="2024-10-23T03:21:34.06" personId="{786E8F6C-E51A-486A-AD98-D48E35F08423}" id="{2A25A731-B69D-42B9-AEDA-3E27A0BEEF92}">
    <text>Multiple</text>
  </threadedComment>
  <threadedComment ref="EN432" dT="2024-10-23T03:22:22.10" personId="{786E8F6C-E51A-486A-AD98-D48E35F08423}" id="{0B14B96E-5D40-4C59-AE7B-BA31FADE1684}">
    <text>Check</text>
  </threadedComment>
  <threadedComment ref="DX456" dT="2024-10-23T03:26:45.46" personId="{786E8F6C-E51A-486A-AD98-D48E35F08423}" id="{63348563-ACEE-4223-B579-D67A170EF8F0}">
    <text>Multiple</text>
  </threadedComment>
  <threadedComment ref="EN479" dT="2024-10-23T03:34:42.48" personId="{786E8F6C-E51A-486A-AD98-D48E35F08423}" id="{B2563BCF-BB0D-4B70-BBCB-601E9F447157}">
    <text>Multiple</text>
  </threadedComment>
  <threadedComment ref="EN489" dT="2024-10-23T03:36:30.64" personId="{786E8F6C-E51A-486A-AD98-D48E35F08423}" id="{B2CC4770-7745-4ADB-96ED-B877D28538A2}">
    <text>Multiple</text>
  </threadedComment>
  <threadedComment ref="EN501" dT="2024-10-23T03:40:02.76" personId="{786E8F6C-E51A-486A-AD98-D48E35F08423}" id="{725F2EB7-48EB-44BD-9360-D8A35CCD0371}">
    <text>Imaging check</text>
  </threadedComment>
  <threadedComment ref="EN502" dT="2024-10-23T03:40:11.72" personId="{786E8F6C-E51A-486A-AD98-D48E35F08423}" id="{3B0B524C-41FF-410A-AF07-93EF94CE5271}">
    <text>Watershed</text>
  </threadedComment>
  <threadedComment ref="EN507" dT="2024-10-23T03:41:28.63" personId="{786E8F6C-E51A-486A-AD98-D48E35F08423}" id="{CDBA3B06-88BD-4672-BD56-18F40F040C11}">
    <text>Imaging</text>
  </threadedComment>
  <threadedComment ref="EN523" dT="2024-10-23T03:43:52.29" personId="{786E8F6C-E51A-486A-AD98-D48E35F08423}" id="{A3121FEE-5F0B-4B86-8B44-E4079E28D663}">
    <text>Watershed?</text>
  </threadedComment>
  <threadedComment ref="EN530" dT="2024-10-23T03:45:44.52" personId="{786E8F6C-E51A-486A-AD98-D48E35F08423}" id="{AA3573C8-75B0-45D3-951D-5D65DC55A9AF}">
    <text>Multiple arteries</text>
  </threadedComment>
  <threadedComment ref="EN545" dT="2024-10-23T03:47:52.54" personId="{786E8F6C-E51A-486A-AD98-D48E35F08423}" id="{A1DFA675-8161-4C9D-AF5C-FDCE2BA706AA}">
    <text>Multiple</text>
  </threadedComment>
  <threadedComment ref="EN548" dT="2024-10-23T03:48:42.49" personId="{786E8F6C-E51A-486A-AD98-D48E35F08423}" id="{4DC75920-E287-4F6E-96AD-D1EC5BED1C14}">
    <text>Imaging</text>
  </threadedComment>
  <threadedComment ref="EN555" dT="2024-10-23T03:49:35.92" personId="{786E8F6C-E51A-486A-AD98-D48E35F08423}" id="{DA7994FE-1FB2-47EF-9C55-DBC692F3BB1D}">
    <text>Imaging</text>
  </threadedComment>
  <threadedComment ref="EN557" dT="2024-10-23T03:50:15.73" personId="{786E8F6C-E51A-486A-AD98-D48E35F08423}" id="{033744A6-7101-4058-8D8E-9E65C920C4DD}">
    <text>Multiple</text>
  </threadedComment>
  <threadedComment ref="EN568" dT="2024-10-23T03:51:56.17" personId="{786E8F6C-E51A-486A-AD98-D48E35F08423}" id="{828B6229-0568-4695-94CB-81D0A265347A}">
    <text>Multiple</text>
  </threadedComment>
  <threadedComment ref="EN573" dT="2024-10-23T03:52:36.77" personId="{786E8F6C-E51A-486A-AD98-D48E35F08423}" id="{031544D9-880E-4DFF-9B69-3B853B75EFC5}">
    <text>Multiple</text>
  </threadedComment>
</ThreadedComments>
</file>

<file path=xl/threadedComments/threadedComment2.xml><?xml version="1.0" encoding="utf-8"?>
<ThreadedComments xmlns="http://schemas.microsoft.com/office/spreadsheetml/2018/threadedcomments" xmlns:x="http://schemas.openxmlformats.org/spreadsheetml/2006/main">
  <threadedComment ref="EI3" dT="2024-10-23T03:45:24.22" personId="{786E8F6C-E51A-486A-AD98-D48E35F08423}" id="{B2028648-1475-4DA8-9131-7E79061D83AC}">
    <text>Fix newly added column</text>
  </threadedComment>
  <threadedComment ref="EM38" dT="2024-10-23T01:45:44.33" personId="{786E8F6C-E51A-486A-AD98-D48E35F08423}" id="{2AA0AAD6-50BA-41D2-84B5-453F65BE2A86}">
    <text>Potential vertebrobasilar &amp; ICA involvement, though going with MRA radiology report of vertebral artery occlusion only.</text>
  </threadedComment>
  <threadedComment ref="EF46" dT="2024-10-23T02:04:27.78" personId="{786E8F6C-E51A-486A-AD98-D48E35F08423}" id="{B8F97390-F645-474B-80C0-B2C255AE9089}">
    <text>How do we want to distinguish strokes with multiple arteries? As well, if vertebral, basilar, and unclear vertebral vs. basilar is noted, which columns to include?</text>
  </threadedComment>
  <threadedComment ref="DZ83" dT="2024-10-24T22:15:21.04" personId="{786E8F6C-E51A-486A-AD98-D48E35F08423}" id="{17488742-D706-4B57-BF15-04BDBC51A26C}">
    <text>Multiple admissions – dates/times noted for second one, though the original stroke happened days earlier (still in January 2019).</text>
  </threadedComment>
  <threadedComment ref="EM86" dT="2024-10-24T22:25:43.52" personId="{786E8F6C-E51A-486A-AD98-D48E35F08423}" id="{840E248E-69E5-4C94-B559-AB4F158461A0}">
    <text>Thalamic stroke. Saccular aneurysm vs. infundibulum @ origin of right ACA – no intracranial occlusion. Documented as no artery described.</text>
  </threadedComment>
  <threadedComment ref="A101" dT="2024-10-25T15:03:59.04" personId="{786E8F6C-E51A-486A-AD98-D48E35F08423}" id="{9A37C638-640D-4C1F-A1B0-88CB85EB1F8B}">
    <text>Fixed data</text>
  </threadedComment>
  <threadedComment ref="DZ105" dT="2024-10-18T04:10:55.75" personId="{786E8F6C-E51A-486A-AD98-D48E35F08423}" id="{7098D26F-2B98-4CE4-817E-A6ED0BA8889D}">
    <text>How do we want to standardize this?</text>
  </threadedComment>
  <threadedComment ref="DZ105" dT="2024-10-18T18:47:17.65" personId="{786E8F6C-E51A-486A-AD98-D48E35F08423}" id="{CB74B2F0-D34A-43A7-B3CC-52C46EBFC812}" parentId="{7098D26F-2B98-4CE4-817E-A6ED0BA8889D}">
    <text>Count out TIAs (blank), double check MRN in EPIC</text>
  </threadedComment>
  <threadedComment ref="DZ105" dT="2024-10-18T18:48:08.83" personId="{786E8F6C-E51A-486A-AD98-D48E35F08423}" id="{4DDAB0F0-D5D7-47F2-867D-0C146EB8B0E3}" parentId="{7098D26F-2B98-4CE4-817E-A6ED0BA8889D}">
    <text>Double check in EPIC</text>
  </threadedComment>
  <threadedComment ref="DZ137" dT="2024-10-23T02:31:54.58" personId="{786E8F6C-E51A-486A-AD98-D48E35F08423}" id="{9FC54F7F-8AF2-470D-A91A-999F836896F2}">
    <text>CHECK ARTERY VS. LOBE</text>
  </threadedComment>
  <threadedComment ref="DZ177" dT="2024-10-23T02:40:34.43" personId="{786E8F6C-E51A-486A-AD98-D48E35F08423}" id="{24FAA2F2-9579-45DA-9972-3C4CF4C675AE}">
    <text>INFARCT?</text>
  </threadedComment>
  <threadedComment ref="A189" dT="2024-10-23T02:40:48.21" personId="{786E8F6C-E51A-486A-AD98-D48E35F08423}" id="{7236EB47-8916-4390-A8A9-7C36603FE003}">
    <text>Why are these highlighted in yellow?</text>
  </threadedComment>
  <threadedComment ref="DZ189" dT="2024-10-23T02:41:09.70" personId="{786E8F6C-E51A-486A-AD98-D48E35F08423}" id="{8E22E2B7-7676-48BD-BD53-F2D40798DB90}">
    <text>Multiple arteries</text>
  </threadedComment>
  <threadedComment ref="A190" dT="2024-10-23T02:42:33.78" personId="{786E8F6C-E51A-486A-AD98-D48E35F08423}" id="{46EBC031-2A7B-436F-AE4B-DA9C55100E6D}">
    <text>highlighted</text>
  </threadedComment>
  <threadedComment ref="A214" dT="2024-10-23T02:46:52.18" personId="{786E8F6C-E51A-486A-AD98-D48E35F08423}" id="{A1C4E651-9803-4E8E-9E3C-9DDCE64C95B5}">
    <text>Red?</text>
  </threadedComment>
  <threadedComment ref="A214" dT="2024-10-24T14:27:33.22" personId="{786E8F6C-E51A-486A-AD98-D48E35F08423}" id="{62FAADCD-9B14-4E44-AADD-7CCAA632E02A}" parentId="{A1C4E651-9803-4E8E-9E3C-9DDCE64C95B5}">
    <text>Check that this is not AF 411 from 07/2021 by Rebekah (noted non-ischemic)</text>
  </threadedComment>
  <threadedComment ref="A232" dT="2024-10-23T02:49:29.78" personId="{786E8F6C-E51A-486A-AD98-D48E35F08423}" id="{8A7EBC97-7188-4366-92DE-301CCA93410F}">
    <text>Wrong code</text>
  </threadedComment>
  <threadedComment ref="DZ236" dT="2024-10-23T02:50:42.98" personId="{786E8F6C-E51A-486A-AD98-D48E35F08423}" id="{5BC15768-2583-4C0E-9DD1-6EBFEEA7F533}">
    <text>Did stroke occur?</text>
  </threadedComment>
  <threadedComment ref="DZ254" dT="2024-10-23T02:53:10.10" personId="{786E8F6C-E51A-486A-AD98-D48E35F08423}" id="{DA3D8D09-C24E-438F-9BA1-E8E6C54B958E}">
    <text>Accidental?</text>
  </threadedComment>
  <threadedComment ref="DZ256" dT="2024-10-23T02:53:48.99" personId="{786E8F6C-E51A-486A-AD98-D48E35F08423}" id="{56F4C935-58FB-4000-9EE0-3E22ED8C257A}">
    <text>PCA territory</text>
  </threadedComment>
  <threadedComment ref="A264" dT="2024-10-23T02:54:36.71" personId="{786E8F6C-E51A-486A-AD98-D48E35F08423}" id="{0C206E6A-A381-41F8-B605-9BD2D7E7CF1D}">
    <text>Wrong code</text>
  </threadedComment>
  <threadedComment ref="DZ265" dT="2024-10-23T02:54:51.50" personId="{786E8F6C-E51A-486A-AD98-D48E35F08423}" id="{59B46F68-694E-47BF-AC83-F31744021377}">
    <text>Check</text>
  </threadedComment>
  <threadedComment ref="A274" dT="2024-10-23T02:55:35.65" personId="{786E8F6C-E51A-486A-AD98-D48E35F08423}" id="{9019215F-0FB0-4297-AF03-635087964245}">
    <text>Wrong code</text>
  </threadedComment>
  <threadedComment ref="DZ277" dT="2024-10-23T02:56:30.87" personId="{786E8F6C-E51A-486A-AD98-D48E35F08423}" id="{CFD4C54C-42A7-4A0C-B364-77CA199BF381}">
    <text>Artery check</text>
  </threadedComment>
  <threadedComment ref="DZ318" dT="2024-10-23T03:00:06.25" personId="{786E8F6C-E51A-486A-AD98-D48E35F08423}" id="{168EC2FA-F4E2-4225-9C33-D8830521C241}">
    <text>Multiple</text>
  </threadedComment>
  <threadedComment ref="DZ318" dT="2024-10-23T03:01:31.82" personId="{786E8F6C-E51A-486A-AD98-D48E35F08423}" id="{F3C8FF97-2398-4B81-8648-832E1EB43F10}" parentId="{168EC2FA-F4E2-4225-9C33-D8830521C241}">
    <text>?</text>
  </threadedComment>
  <threadedComment ref="DZ319" dT="2024-10-23T03:00:24.90" personId="{786E8F6C-E51A-486A-AD98-D48E35F08423}" id="{F6631E13-4484-4CBF-8F2A-A68EF43AF1B9}">
    <text>Multiple</text>
  </threadedComment>
  <threadedComment ref="DZ319" dT="2024-10-23T03:01:29.59" personId="{786E8F6C-E51A-486A-AD98-D48E35F08423}" id="{1E084A5A-35D7-4132-BD1F-7F5AE8BEF5B0}" parentId="{F6631E13-4484-4CBF-8F2A-A68EF43AF1B9}">
    <text>?</text>
  </threadedComment>
  <threadedComment ref="DZ321" dT="2024-10-23T03:01:22.96" personId="{786E8F6C-E51A-486A-AD98-D48E35F08423}" id="{CEFBBD5B-CF26-4AFC-86F4-AECCA516DB42}">
    <text>Multiple</text>
  </threadedComment>
  <threadedComment ref="EM330" dT="2024-10-23T03:03:44.59" personId="{786E8F6C-E51A-486A-AD98-D48E35F08423}" id="{09DC004C-7A1A-4291-8F57-CFB70830617D}">
    <text>Check</text>
  </threadedComment>
  <threadedComment ref="DZ331" dT="2024-10-23T03:04:05.56" personId="{786E8F6C-E51A-486A-AD98-D48E35F08423}" id="{7B89D638-2CE4-4C9E-9BD0-2EA5ED167CEB}">
    <text>Stroke?</text>
  </threadedComment>
  <threadedComment ref="DZ336" dT="2024-10-23T03:05:06.27" personId="{786E8F6C-E51A-486A-AD98-D48E35F08423}" id="{B22513A0-4E72-4C6F-903D-759F4A4AD109}">
    <text>Multiple (watershed)</text>
  </threadedComment>
  <threadedComment ref="DZ342" dT="2024-10-23T03:06:33.89" personId="{786E8F6C-E51A-486A-AD98-D48E35F08423}" id="{45954E87-7CEA-44A6-91FD-8F43C712D785}">
    <text>Stroke?</text>
  </threadedComment>
  <threadedComment ref="DZ344" dT="2024-10-23T03:07:01.26" personId="{786E8F6C-E51A-486A-AD98-D48E35F08423}" id="{60AE9B38-E98C-4ECD-85D5-70B7420A6BA9}">
    <text>MCA territory</text>
  </threadedComment>
  <threadedComment ref="EE345" dT="2024-10-23T03:06:53.97" personId="{786E8F6C-E51A-486A-AD98-D48E35F08423}" id="{A8C58679-361C-48D9-AA82-3170A9134D27}">
    <text>PICA territory</text>
  </threadedComment>
  <threadedComment ref="DZ362" dT="2024-10-23T03:10:06.20" personId="{786E8F6C-E51A-486A-AD98-D48E35F08423}" id="{02E463DA-8B1A-4436-AD92-0DBE37F4E016}">
    <text>Check</text>
  </threadedComment>
  <threadedComment ref="EM412" dT="2024-10-23T03:17:42.45" personId="{786E8F6C-E51A-486A-AD98-D48E35F08423}" id="{AA932B7C-5E6E-4BEF-A883-7A7EDAEA2655}">
    <text>Imaging?</text>
  </threadedComment>
  <threadedComment ref="DZ413" dT="2024-10-23T03:18:01.43" personId="{786E8F6C-E51A-486A-AD98-D48E35F08423}" id="{B00CE4B0-78A1-4208-B646-B63F42BF87EA}">
    <text>TIA</text>
  </threadedComment>
  <threadedComment ref="EM420" dT="2024-10-23T03:19:40.59" personId="{786E8F6C-E51A-486A-AD98-D48E35F08423}" id="{A0B0358C-6C94-4D03-A6FE-D3E0CADFA6F5}">
    <text>Multiple arteries</text>
  </threadedComment>
  <threadedComment ref="EM429" dT="2024-10-23T03:21:34.06" personId="{786E8F6C-E51A-486A-AD98-D48E35F08423}" id="{CB623E42-63EB-4852-8DA7-9AD962D5C1F5}">
    <text>Multiple</text>
  </threadedComment>
  <threadedComment ref="EM432" dT="2024-10-23T03:22:22.10" personId="{786E8F6C-E51A-486A-AD98-D48E35F08423}" id="{3598BE75-EB3C-42DE-86B5-3C94370CD9AE}">
    <text>Check</text>
  </threadedComment>
  <threadedComment ref="DZ456" dT="2024-10-23T03:26:45.46" personId="{786E8F6C-E51A-486A-AD98-D48E35F08423}" id="{24BCD747-AC29-413F-ADDD-8C51784B716F}">
    <text>Multiple</text>
  </threadedComment>
  <threadedComment ref="EM479" dT="2024-10-23T03:34:42.48" personId="{786E8F6C-E51A-486A-AD98-D48E35F08423}" id="{093B347E-44FF-4F57-992E-DD5A9DB0B8B0}">
    <text>Multiple</text>
  </threadedComment>
  <threadedComment ref="EM489" dT="2024-10-23T03:36:30.64" personId="{786E8F6C-E51A-486A-AD98-D48E35F08423}" id="{39CD976B-E671-483C-89DF-42641D809994}">
    <text>Multiple</text>
  </threadedComment>
  <threadedComment ref="EM501" dT="2024-10-23T03:40:02.76" personId="{786E8F6C-E51A-486A-AD98-D48E35F08423}" id="{7BD651DD-38D9-464D-9AFE-1ED5A17BFD4B}">
    <text>Imaging check</text>
  </threadedComment>
  <threadedComment ref="EM502" dT="2024-10-23T03:40:11.72" personId="{786E8F6C-E51A-486A-AD98-D48E35F08423}" id="{30E30098-0D1D-4604-A407-7AC1EF9A97E1}">
    <text>Watershed</text>
  </threadedComment>
  <threadedComment ref="DZ505" dT="2024-10-23T03:41:01.59" personId="{786E8F6C-E51A-486A-AD98-D48E35F08423}" id="{2553B82B-05E0-4AAF-8250-EB64B1D86831}">
    <text>TIA</text>
  </threadedComment>
  <threadedComment ref="DZ506" dT="2024-10-23T03:41:10.16" personId="{786E8F6C-E51A-486A-AD98-D48E35F08423}" id="{1D138D44-8C2B-4ED9-9429-0618E8790C79}">
    <text>TPA/Imaging</text>
  </threadedComment>
  <threadedComment ref="EM507" dT="2024-10-23T03:41:28.63" personId="{786E8F6C-E51A-486A-AD98-D48E35F08423}" id="{90292ABD-315C-4DF5-B3D1-6D193D909E0B}">
    <text>Imaging</text>
  </threadedComment>
  <threadedComment ref="EM523" dT="2024-10-23T03:43:52.29" personId="{786E8F6C-E51A-486A-AD98-D48E35F08423}" id="{2A640FA9-C9DC-4931-A605-08C53EDBE435}">
    <text>Watershed?</text>
  </threadedComment>
  <threadedComment ref="EM526" dT="2024-10-23T03:44:19.36" personId="{786E8F6C-E51A-486A-AD98-D48E35F08423}" id="{9E26B0B5-85FC-4A24-B493-EAC4A390FE12}">
    <text>Imaging</text>
  </threadedComment>
  <threadedComment ref="EM530" dT="2024-10-23T03:45:44.52" personId="{786E8F6C-E51A-486A-AD98-D48E35F08423}" id="{7C476051-06D5-410A-B0E6-76B08A3DCE54}">
    <text>Multiple arteries</text>
  </threadedComment>
  <threadedComment ref="EM534" dT="2024-10-23T03:46:18.60" personId="{786E8F6C-E51A-486A-AD98-D48E35F08423}" id="{1E16A904-CD70-4BE0-ABAF-33CFA159B628}">
    <text>Multiple</text>
  </threadedComment>
  <threadedComment ref="EM545" dT="2024-10-23T03:47:52.54" personId="{786E8F6C-E51A-486A-AD98-D48E35F08423}" id="{2B897C94-8949-448D-B468-E4AF586D90B3}">
    <text>Multiple</text>
  </threadedComment>
  <threadedComment ref="EM548" dT="2024-10-23T03:48:42.49" personId="{786E8F6C-E51A-486A-AD98-D48E35F08423}" id="{3F2A9D7E-99FE-4A2B-B63D-4B829FCA7B16}">
    <text>Imaging</text>
  </threadedComment>
  <threadedComment ref="EM555" dT="2024-10-23T03:49:35.92" personId="{786E8F6C-E51A-486A-AD98-D48E35F08423}" id="{9A0420D1-8FE8-41C5-9906-0EEF03F5EFA3}">
    <text>Imaging</text>
  </threadedComment>
  <threadedComment ref="EM557" dT="2024-10-23T03:50:15.73" personId="{786E8F6C-E51A-486A-AD98-D48E35F08423}" id="{29F9876A-2846-4D4D-85AF-3E78BBFF00F2}">
    <text>Multiple</text>
  </threadedComment>
  <threadedComment ref="EM568" dT="2024-10-23T03:51:56.17" personId="{786E8F6C-E51A-486A-AD98-D48E35F08423}" id="{A65DFE2E-617F-454E-8CCE-924F5CAE993C}">
    <text>Multiple</text>
  </threadedComment>
  <threadedComment ref="EM573" dT="2024-10-23T03:52:36.77" personId="{786E8F6C-E51A-486A-AD98-D48E35F08423}" id="{44CFF15F-EFFA-4B0A-A259-9F9491D8C775}">
    <text>Multiple</text>
  </threadedComment>
</ThreadedComments>
</file>

<file path=xl/threadedComments/threadedComment3.xml><?xml version="1.0" encoding="utf-8"?>
<ThreadedComments xmlns="http://schemas.microsoft.com/office/spreadsheetml/2018/threadedcomments" xmlns:x="http://schemas.openxmlformats.org/spreadsheetml/2006/main">
  <threadedComment ref="W38" dT="2024-10-23T01:45:44.33" personId="{786E8F6C-E51A-486A-AD98-D48E35F08423}" id="{05A6151A-0C10-4F7C-9BAF-9BDEFB08BC3A}">
    <text>Potential vertebrobasilar &amp; ICA involvement, though going with MRA radiology report of vertebral artery occlusion only.</text>
  </threadedComment>
  <threadedComment ref="M46" dT="2024-10-23T02:04:27.78" personId="{786E8F6C-E51A-486A-AD98-D48E35F08423}" id="{0CFE608C-B792-4005-A83D-F96574875DD1}" done="1">
    <text>How do we want to distinguish strokes with multiple arteries? As well, if vertebral, basilar, and unclear vertebral vs. basilar is noted, which columns to include?</text>
  </threadedComment>
  <threadedComment ref="W86" dT="2024-10-24T22:25:43.52" personId="{786E8F6C-E51A-486A-AD98-D48E35F08423}" id="{4AF18209-628B-4C04-8E35-F19C8CA41361}" done="1">
    <text>Thalamic stroke. Saccular aneurysm vs. infundibulum @ origin of right ACA – no intracranial occlusion. Documented as no artery described.</text>
  </threadedComment>
  <threadedComment ref="W128" dT="2024-10-30T01:21:03.71" personId="{786E8F6C-E51A-486A-AD98-D48E35F08423}" id="{77F5E7E9-A5C8-42A3-858F-A9EB27D97DA2}">
    <text>Lacunar – did not notate prior to Row 128</text>
  </threadedComment>
  <threadedComment ref="F131" dT="2024-10-30T17:32:05.24" personId="{786E8F6C-E51A-486A-AD98-D48E35F08423}" id="{069C325F-D736-411E-A851-B59D48D0F7FC}" done="1">
    <text>Fixed date</text>
  </threadedComment>
  <threadedComment ref="W139" dT="2024-10-30T18:17:48.84" personId="{786E8F6C-E51A-486A-AD98-D48E35F08423}" id="{0D6EA1A3-3458-46E6-950A-0004795D99FD}" done="1">
    <text>Watershed more likely per notes,, so left as NA rather than possibility of MCA</text>
  </threadedComment>
  <threadedComment ref="W330" dT="2024-10-23T03:03:44.59" personId="{786E8F6C-E51A-486A-AD98-D48E35F08423}" id="{74F4DD5D-66AB-49EF-B7B3-91D4DA0411AD}">
    <text>Check</text>
  </threadedComment>
  <threadedComment ref="W429" dT="2024-10-23T03:21:34.06" personId="{786E8F6C-E51A-486A-AD98-D48E35F08423}" id="{D66B5B3B-AD4B-4978-B68C-FF1BE44F3371}">
    <text>Multiple</text>
  </threadedComment>
  <threadedComment ref="W432" dT="2024-10-23T03:22:22.10" personId="{786E8F6C-E51A-486A-AD98-D48E35F08423}" id="{4090861E-2D05-4605-8251-9A030FB8766B}">
    <text>Check</text>
  </threadedComment>
  <threadedComment ref="W479" dT="2024-10-23T03:34:42.48" personId="{786E8F6C-E51A-486A-AD98-D48E35F08423}" id="{FF1ED568-935A-4119-935E-868C90D1DD7A}">
    <text>Multiple</text>
  </threadedComment>
  <threadedComment ref="W489" dT="2024-10-23T03:36:30.64" personId="{786E8F6C-E51A-486A-AD98-D48E35F08423}" id="{F2AD2F7B-EC8E-4499-80B5-A6CBFE27012A}">
    <text>Multiple</text>
  </threadedComment>
  <threadedComment ref="W501" dT="2024-10-23T03:40:02.76" personId="{786E8F6C-E51A-486A-AD98-D48E35F08423}" id="{CEDE36CD-84BD-4637-8808-9FB5B333F96D}">
    <text>Imaging check</text>
  </threadedComment>
  <threadedComment ref="W502" dT="2024-10-23T03:40:11.72" personId="{786E8F6C-E51A-486A-AD98-D48E35F08423}" id="{A6DE157D-8187-468E-AE53-42F66710DB7F}">
    <text>Watershed</text>
  </threadedComment>
  <threadedComment ref="W507" dT="2024-10-23T03:41:28.63" personId="{786E8F6C-E51A-486A-AD98-D48E35F08423}" id="{90F3973B-2AC7-44A3-825D-D360066618B6}">
    <text>Imaging</text>
  </threadedComment>
  <threadedComment ref="W523" dT="2024-10-23T03:43:52.29" personId="{786E8F6C-E51A-486A-AD98-D48E35F08423}" id="{47F4D080-4F83-4265-9C18-515D38DD0EC0}">
    <text>Watershed?</text>
  </threadedComment>
  <threadedComment ref="W530" dT="2024-10-23T03:45:44.52" personId="{786E8F6C-E51A-486A-AD98-D48E35F08423}" id="{3A85F25E-99B2-4DEC-97F8-841BA8A20AC5}">
    <text>Multiple arteries</text>
  </threadedComment>
  <threadedComment ref="W545" dT="2024-10-23T03:47:52.54" personId="{786E8F6C-E51A-486A-AD98-D48E35F08423}" id="{9DC95F92-6030-4038-8F9C-44CC2F25FA41}">
    <text>Multiple</text>
  </threadedComment>
  <threadedComment ref="W548" dT="2024-10-23T03:48:42.49" personId="{786E8F6C-E51A-486A-AD98-D48E35F08423}" id="{D8131E28-42B1-46FB-9D2B-06D9A3D4FE4B}">
    <text>Imaging</text>
  </threadedComment>
  <threadedComment ref="W555" dT="2024-10-23T03:49:35.92" personId="{786E8F6C-E51A-486A-AD98-D48E35F08423}" id="{9AA7D0DF-9E86-4213-A444-60E8C4825511}">
    <text>Imaging</text>
  </threadedComment>
  <threadedComment ref="W557" dT="2024-10-23T03:50:15.73" personId="{786E8F6C-E51A-486A-AD98-D48E35F08423}" id="{C2EFCA15-1C5C-4F7C-B115-6C0652D74E15}">
    <text>Multiple</text>
  </threadedComment>
  <threadedComment ref="W568" dT="2024-10-23T03:51:56.17" personId="{786E8F6C-E51A-486A-AD98-D48E35F08423}" id="{52FA7BB0-FC0C-40CD-A68B-644B2FD4530E}">
    <text>Multiple</text>
  </threadedComment>
  <threadedComment ref="W573" dT="2024-10-23T03:52:36.77" personId="{786E8F6C-E51A-486A-AD98-D48E35F08423}" id="{ABE76B15-7E2F-4091-8C0E-F6C862858F7A}">
    <text>Multiple</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63784-52EB-4D13-A466-A3AAA8EDCEF6}">
  <dimension ref="A1:IA588"/>
  <sheetViews>
    <sheetView zoomScale="140" zoomScaleNormal="140" workbookViewId="0">
      <pane xSplit="1" ySplit="3" topLeftCell="C4" activePane="bottomRight" state="frozen"/>
      <selection pane="bottomRight" activeCell="EC8" sqref="EC8"/>
      <selection pane="bottomLeft" activeCell="A4" sqref="A4"/>
      <selection pane="topRight" activeCell="B1" sqref="B1"/>
    </sheetView>
  </sheetViews>
  <sheetFormatPr defaultColWidth="9.140625" defaultRowHeight="15" customHeight="1"/>
  <cols>
    <col min="1" max="1" width="5" customWidth="1"/>
    <col min="2" max="2" width="12.28515625" hidden="1" customWidth="1"/>
    <col min="3" max="3" width="8.85546875" customWidth="1"/>
    <col min="4" max="4" width="12.140625" hidden="1" customWidth="1"/>
    <col min="5" max="5" width="5.42578125" customWidth="1"/>
    <col min="6" max="6" width="9.140625" customWidth="1"/>
    <col min="7" max="7" width="9.42578125" hidden="1" customWidth="1"/>
    <col min="8" max="8" width="16.7109375" hidden="1" customWidth="1"/>
    <col min="9" max="9" width="14" hidden="1" customWidth="1"/>
    <col min="10" max="10" width="15.28515625" hidden="1" customWidth="1"/>
    <col min="11" max="11" width="14.7109375" hidden="1" customWidth="1"/>
    <col min="12" max="12" width="5.85546875" hidden="1" customWidth="1"/>
    <col min="13" max="13" width="12.42578125" hidden="1" customWidth="1"/>
    <col min="14" max="14" width="5.42578125" hidden="1" customWidth="1"/>
    <col min="15" max="15" width="6.140625" hidden="1" customWidth="1"/>
    <col min="16" max="16" width="5.7109375" hidden="1" customWidth="1"/>
    <col min="17" max="17" width="8.7109375" hidden="1" customWidth="1"/>
    <col min="18" max="18" width="6.140625" hidden="1" customWidth="1"/>
    <col min="19" max="19" width="8.85546875" hidden="1" customWidth="1"/>
    <col min="20" max="20" width="8.140625" hidden="1" customWidth="1"/>
    <col min="21" max="21" width="5.42578125" hidden="1" customWidth="1"/>
    <col min="22" max="22" width="6.28515625" hidden="1" customWidth="1"/>
    <col min="23" max="23" width="7.7109375" hidden="1" customWidth="1"/>
    <col min="24" max="24" width="18.140625" hidden="1" customWidth="1"/>
    <col min="25" max="25" width="11.42578125" hidden="1" customWidth="1"/>
    <col min="26" max="26" width="8.140625" hidden="1" customWidth="1"/>
    <col min="27" max="27" width="6.42578125" hidden="1" customWidth="1"/>
    <col min="28" max="28" width="8.42578125" hidden="1" customWidth="1"/>
    <col min="29" max="29" width="7" hidden="1" customWidth="1"/>
    <col min="30" max="30" width="7.140625" hidden="1" customWidth="1"/>
    <col min="31" max="31" width="8.140625" hidden="1" customWidth="1"/>
    <col min="32" max="32" width="7.85546875" hidden="1" customWidth="1"/>
    <col min="33" max="35" width="11.42578125" hidden="1" customWidth="1"/>
    <col min="36" max="36" width="14.42578125" hidden="1" customWidth="1"/>
    <col min="37" max="39" width="11.42578125" hidden="1" customWidth="1"/>
    <col min="40" max="40" width="14" hidden="1" customWidth="1"/>
    <col min="41" max="41" width="8.7109375" hidden="1" customWidth="1"/>
    <col min="42" max="42" width="7" hidden="1" customWidth="1"/>
    <col min="43" max="43" width="7.28515625" hidden="1" customWidth="1"/>
    <col min="44" max="44" width="8.7109375" hidden="1" customWidth="1"/>
    <col min="45" max="45" width="14.42578125" hidden="1" customWidth="1"/>
    <col min="46" max="47" width="9.28515625" hidden="1" customWidth="1"/>
    <col min="48" max="48" width="17.7109375" hidden="1" customWidth="1"/>
    <col min="49" max="49" width="8.85546875" hidden="1" customWidth="1"/>
    <col min="50" max="50" width="13.7109375" hidden="1" customWidth="1"/>
    <col min="51" max="51" width="19" hidden="1" customWidth="1"/>
    <col min="52" max="52" width="11.85546875" hidden="1" customWidth="1"/>
    <col min="53" max="53" width="16.28515625" hidden="1" customWidth="1"/>
    <col min="54" max="54" width="22" hidden="1" customWidth="1"/>
    <col min="55" max="55" width="14.7109375" hidden="1" customWidth="1"/>
    <col min="56" max="56" width="20.28515625" hidden="1" customWidth="1"/>
    <col min="57" max="57" width="14.7109375" hidden="1" customWidth="1"/>
    <col min="58" max="58" width="6.7109375" hidden="1" customWidth="1"/>
    <col min="59" max="59" width="11.28515625" hidden="1" customWidth="1"/>
    <col min="60" max="60" width="14.7109375" hidden="1" customWidth="1"/>
    <col min="61" max="61" width="8.7109375" hidden="1" customWidth="1"/>
    <col min="62" max="62" width="11.28515625" hidden="1" customWidth="1"/>
    <col min="63" max="63" width="11.42578125" hidden="1" customWidth="1"/>
    <col min="64" max="64" width="10.7109375" hidden="1" customWidth="1"/>
    <col min="65" max="65" width="11.28515625" hidden="1" customWidth="1"/>
    <col min="66" max="66" width="5.28515625" hidden="1" customWidth="1"/>
    <col min="67" max="67" width="15" hidden="1" customWidth="1"/>
    <col min="68" max="68" width="26" hidden="1" customWidth="1"/>
    <col min="69" max="69" width="25" hidden="1" customWidth="1"/>
    <col min="70" max="70" width="24.28515625" hidden="1" customWidth="1"/>
    <col min="71" max="71" width="30.7109375" hidden="1" customWidth="1"/>
    <col min="72" max="72" width="21.28515625" hidden="1" customWidth="1"/>
    <col min="73" max="74" width="12.42578125" hidden="1" customWidth="1"/>
    <col min="75" max="75" width="17.85546875" hidden="1" customWidth="1"/>
    <col min="76" max="76" width="16.28515625" hidden="1" customWidth="1"/>
    <col min="77" max="78" width="12.42578125" hidden="1" customWidth="1"/>
    <col min="79" max="79" width="14.42578125" hidden="1" customWidth="1"/>
    <col min="80" max="80" width="14.28515625" hidden="1" customWidth="1"/>
    <col min="81" max="81" width="14.140625" hidden="1" customWidth="1"/>
    <col min="82" max="82" width="12.7109375" hidden="1" customWidth="1"/>
    <col min="83" max="83" width="22.42578125" hidden="1" customWidth="1"/>
    <col min="84" max="84" width="13.42578125" hidden="1" customWidth="1"/>
    <col min="85" max="85" width="9.140625" hidden="1" customWidth="1"/>
    <col min="86" max="86" width="13.7109375" hidden="1" customWidth="1"/>
    <col min="87" max="87" width="12.7109375" customWidth="1"/>
    <col min="88" max="88" width="8.7109375" hidden="1" customWidth="1"/>
    <col min="89" max="89" width="7.85546875" hidden="1" customWidth="1"/>
    <col min="90" max="90" width="18.85546875" hidden="1" customWidth="1"/>
    <col min="91" max="91" width="23.28515625" hidden="1" customWidth="1"/>
    <col min="92" max="92" width="9.140625" hidden="1" customWidth="1"/>
    <col min="93" max="93" width="19.140625" hidden="1" customWidth="1"/>
    <col min="94" max="94" width="12.85546875" customWidth="1"/>
    <col min="95" max="95" width="11.7109375" customWidth="1"/>
    <col min="96" max="96" width="18" hidden="1" customWidth="1"/>
    <col min="97" max="97" width="12.42578125" hidden="1" customWidth="1"/>
    <col min="98" max="98" width="10.42578125" hidden="1" customWidth="1"/>
    <col min="99" max="99" width="8.85546875" hidden="1" customWidth="1"/>
    <col min="100" max="100" width="10.28515625" hidden="1" customWidth="1"/>
    <col min="101" max="101" width="15" hidden="1" customWidth="1"/>
    <col min="102" max="102" width="12.28515625" hidden="1" customWidth="1"/>
    <col min="103" max="103" width="11.28515625" hidden="1" customWidth="1"/>
    <col min="104" max="104" width="10.28515625" hidden="1" customWidth="1"/>
    <col min="105" max="105" width="11.7109375" hidden="1" customWidth="1"/>
    <col min="106" max="106" width="9.140625" hidden="1" customWidth="1"/>
    <col min="107" max="107" width="11.7109375" hidden="1" customWidth="1"/>
    <col min="108" max="114" width="9.140625" hidden="1" customWidth="1"/>
    <col min="115" max="115" width="9.7109375" hidden="1" customWidth="1"/>
    <col min="116" max="119" width="9.140625" hidden="1" customWidth="1"/>
    <col min="120" max="120" width="10.140625" hidden="1" customWidth="1"/>
    <col min="121" max="127" width="9.140625" hidden="1" customWidth="1"/>
    <col min="128" max="128" width="9.140625" customWidth="1"/>
    <col min="135" max="135" width="10.140625" customWidth="1"/>
    <col min="136" max="140" width="9.7109375" customWidth="1"/>
    <col min="143" max="143" width="8.42578125" style="67" customWidth="1"/>
    <col min="144" max="144" width="35.7109375" customWidth="1"/>
    <col min="145" max="145" width="18.140625" hidden="1" customWidth="1"/>
    <col min="146" max="146" width="11.7109375" hidden="1" customWidth="1"/>
    <col min="147" max="147" width="5.42578125" hidden="1" customWidth="1"/>
    <col min="148" max="148" width="20" hidden="1" customWidth="1"/>
    <col min="149" max="149" width="18" hidden="1" customWidth="1"/>
    <col min="150" max="151" width="20.42578125" hidden="1" customWidth="1"/>
    <col min="152" max="152" width="10.42578125" hidden="1" customWidth="1"/>
    <col min="153" max="153" width="15.140625" hidden="1" customWidth="1"/>
    <col min="154" max="154" width="5.7109375" hidden="1" customWidth="1"/>
    <col min="155" max="155" width="8" hidden="1" customWidth="1"/>
    <col min="156" max="156" width="7.28515625" hidden="1" customWidth="1"/>
    <col min="157" max="157" width="24.85546875" hidden="1" customWidth="1"/>
    <col min="158" max="158" width="11.140625" hidden="1" customWidth="1"/>
    <col min="159" max="159" width="33.140625" hidden="1" customWidth="1"/>
    <col min="160" max="160" width="16.28515625" hidden="1" customWidth="1"/>
    <col min="161" max="161" width="9" hidden="1" customWidth="1"/>
    <col min="162" max="162" width="15.28515625" hidden="1" customWidth="1"/>
    <col min="163" max="163" width="9.7109375" hidden="1" customWidth="1"/>
    <col min="164" max="164" width="9.42578125" hidden="1" customWidth="1"/>
    <col min="165" max="165" width="10" hidden="1" customWidth="1"/>
    <col min="166" max="166" width="9.7109375" hidden="1" customWidth="1"/>
    <col min="167" max="167" width="10" hidden="1" customWidth="1"/>
    <col min="168" max="168" width="10.28515625" hidden="1" customWidth="1"/>
    <col min="169" max="169" width="17.28515625" hidden="1" customWidth="1"/>
    <col min="170" max="170" width="18.7109375" hidden="1" customWidth="1"/>
    <col min="171" max="171" width="11.28515625" hidden="1" customWidth="1"/>
    <col min="172" max="173" width="7.42578125" hidden="1" customWidth="1"/>
    <col min="174" max="174" width="14.28515625" hidden="1" customWidth="1"/>
    <col min="175" max="175" width="9.42578125" hidden="1" customWidth="1"/>
    <col min="176" max="177" width="14.7109375" hidden="1" customWidth="1"/>
    <col min="178" max="178" width="15.42578125" hidden="1" customWidth="1"/>
    <col min="179" max="179" width="15" hidden="1" customWidth="1"/>
    <col min="180" max="180" width="13.85546875" hidden="1" customWidth="1"/>
    <col min="181" max="181" width="10.28515625" hidden="1" customWidth="1"/>
    <col min="182" max="182" width="9.140625" hidden="1" customWidth="1"/>
    <col min="183" max="183" width="12.28515625" hidden="1" customWidth="1"/>
    <col min="184" max="184" width="8.42578125" hidden="1" customWidth="1"/>
    <col min="185" max="185" width="15.7109375" hidden="1" customWidth="1"/>
    <col min="186" max="186" width="14.7109375" hidden="1" customWidth="1"/>
    <col min="187" max="187" width="19.28515625" hidden="1" customWidth="1"/>
    <col min="188" max="188" width="14.28515625" hidden="1" customWidth="1"/>
    <col min="189" max="189" width="27.28515625" hidden="1" customWidth="1"/>
    <col min="190" max="190" width="24.42578125" hidden="1" customWidth="1"/>
    <col min="191" max="191" width="12.140625" hidden="1" customWidth="1"/>
    <col min="192" max="192" width="10.7109375" hidden="1" customWidth="1"/>
    <col min="193" max="193" width="11" hidden="1" customWidth="1"/>
    <col min="194" max="194" width="7.42578125" hidden="1" customWidth="1"/>
    <col min="195" max="195" width="7.7109375" hidden="1" customWidth="1"/>
    <col min="196" max="196" width="9.7109375" hidden="1" customWidth="1"/>
    <col min="197" max="197" width="10.42578125" hidden="1" customWidth="1"/>
    <col min="198" max="198" width="7.7109375" hidden="1" customWidth="1"/>
    <col min="199" max="199" width="6.85546875" hidden="1" customWidth="1"/>
    <col min="200" max="200" width="10.7109375" hidden="1" customWidth="1"/>
    <col min="201" max="201" width="6.140625" hidden="1" customWidth="1"/>
    <col min="202" max="202" width="11.42578125" hidden="1" customWidth="1"/>
    <col min="203" max="203" width="7.7109375" hidden="1" customWidth="1"/>
    <col min="204" max="204" width="17.85546875" hidden="1" customWidth="1"/>
    <col min="205" max="205" width="10.28515625" hidden="1" customWidth="1"/>
    <col min="206" max="206" width="10.7109375" hidden="1" customWidth="1"/>
    <col min="207" max="207" width="12.42578125" hidden="1" customWidth="1"/>
    <col min="208" max="208" width="18.28515625" hidden="1" customWidth="1"/>
    <col min="209" max="209" width="14.28515625" hidden="1" customWidth="1"/>
    <col min="210" max="210" width="10.7109375" hidden="1" customWidth="1"/>
    <col min="211" max="211" width="11.7109375" hidden="1" customWidth="1"/>
    <col min="212" max="212" width="10.42578125" hidden="1" customWidth="1"/>
    <col min="213" max="213" width="9" hidden="1" customWidth="1"/>
    <col min="214" max="214" width="21.42578125" hidden="1" customWidth="1"/>
    <col min="215" max="215" width="18" hidden="1" customWidth="1"/>
    <col min="216" max="216" width="17.140625" hidden="1" customWidth="1"/>
    <col min="217" max="217" width="7.85546875" hidden="1" customWidth="1"/>
    <col min="218" max="218" width="5.85546875" hidden="1" customWidth="1"/>
    <col min="219" max="219" width="8.42578125" hidden="1" customWidth="1"/>
    <col min="220" max="220" width="12.28515625" hidden="1" customWidth="1"/>
    <col min="221" max="221" width="11.140625" hidden="1" customWidth="1"/>
    <col min="222" max="222" width="7.7109375" hidden="1" customWidth="1"/>
    <col min="223" max="223" width="7" hidden="1" customWidth="1"/>
    <col min="224" max="224" width="14.28515625" hidden="1" customWidth="1"/>
    <col min="225" max="225" width="13.140625" hidden="1" customWidth="1"/>
    <col min="226" max="226" width="13.42578125" hidden="1" customWidth="1"/>
    <col min="227" max="227" width="14.140625" hidden="1" customWidth="1"/>
    <col min="228" max="228" width="12.28515625" hidden="1" customWidth="1"/>
    <col min="229" max="229" width="13" hidden="1" customWidth="1"/>
    <col min="230" max="230" width="13.42578125" hidden="1" customWidth="1"/>
    <col min="231" max="231" width="17.28515625" hidden="1" customWidth="1"/>
    <col min="232" max="232" width="14.42578125" hidden="1" customWidth="1"/>
    <col min="233" max="233" width="9.42578125" hidden="1" customWidth="1"/>
    <col min="234" max="234" width="17.140625" hidden="1" customWidth="1"/>
    <col min="235" max="235" width="14.42578125" style="194" hidden="1" customWidth="1"/>
  </cols>
  <sheetData>
    <row r="1" spans="1:235" ht="18.75" customHeight="1" thickBot="1">
      <c r="A1" s="328"/>
      <c r="B1" s="328"/>
      <c r="C1" s="328"/>
      <c r="D1" s="328"/>
      <c r="E1" s="328"/>
      <c r="F1" s="328"/>
      <c r="G1" s="328"/>
      <c r="H1" s="328"/>
      <c r="I1" s="328"/>
      <c r="J1" s="329"/>
      <c r="K1" s="330" t="s">
        <v>0</v>
      </c>
      <c r="L1" s="330"/>
      <c r="M1" s="330"/>
      <c r="N1" s="330"/>
      <c r="O1" s="330"/>
      <c r="P1" s="330"/>
      <c r="Q1" s="330"/>
      <c r="R1" s="330"/>
      <c r="S1" s="330"/>
      <c r="T1" s="330"/>
      <c r="U1" s="330"/>
      <c r="V1" s="330"/>
      <c r="W1" s="330"/>
      <c r="X1" s="330"/>
      <c r="Y1" s="330"/>
      <c r="Z1" s="330"/>
      <c r="AA1" s="330"/>
      <c r="AB1" s="330"/>
      <c r="AC1" s="330"/>
      <c r="AD1" s="330"/>
      <c r="AE1" s="330"/>
      <c r="AF1" s="330"/>
      <c r="AG1" s="330"/>
      <c r="AH1" s="330"/>
      <c r="AI1" s="330"/>
      <c r="AJ1" s="330"/>
      <c r="AK1" s="330"/>
      <c r="AL1" s="330"/>
      <c r="AM1" s="330"/>
      <c r="AN1" s="330"/>
      <c r="AO1" s="330"/>
      <c r="AP1" s="330"/>
      <c r="AQ1" s="330"/>
      <c r="AR1" s="330"/>
      <c r="AS1" s="330"/>
      <c r="AT1" s="330"/>
      <c r="AU1" s="330"/>
      <c r="AV1" s="330"/>
      <c r="AW1" s="331" t="s">
        <v>1</v>
      </c>
      <c r="AX1" s="332"/>
      <c r="AY1" s="332"/>
      <c r="AZ1" s="332"/>
      <c r="BA1" s="332"/>
      <c r="BB1" s="332"/>
      <c r="BC1" s="332"/>
      <c r="BD1" s="332"/>
      <c r="BE1" s="332"/>
      <c r="BF1" s="332"/>
      <c r="BG1" s="332"/>
      <c r="BH1" s="332"/>
      <c r="BI1" s="332"/>
      <c r="BJ1" s="332"/>
      <c r="BK1" s="332"/>
      <c r="BL1" s="332"/>
      <c r="BM1" s="332"/>
      <c r="BN1" s="332"/>
      <c r="BO1" s="332"/>
      <c r="BP1" s="332"/>
      <c r="BQ1" s="333"/>
      <c r="BR1" s="334" t="s">
        <v>2</v>
      </c>
      <c r="BS1" s="335"/>
      <c r="BT1" s="336"/>
      <c r="BU1" s="337" t="s">
        <v>3</v>
      </c>
      <c r="BV1" s="337"/>
      <c r="BW1" s="337"/>
      <c r="BX1" s="337"/>
      <c r="BY1" s="337"/>
      <c r="BZ1" s="337"/>
      <c r="CA1" s="337"/>
      <c r="CB1" s="337"/>
      <c r="CC1" s="337"/>
      <c r="CD1" s="337"/>
      <c r="CE1" s="338"/>
      <c r="CF1" s="339" t="s">
        <v>4</v>
      </c>
      <c r="CG1" s="340"/>
      <c r="CH1" s="341"/>
      <c r="CI1" s="317" t="s">
        <v>5</v>
      </c>
      <c r="CJ1" s="318"/>
      <c r="CK1" s="318"/>
      <c r="CL1" s="318"/>
      <c r="CM1" s="318"/>
      <c r="CN1" s="318"/>
      <c r="CO1" s="318"/>
      <c r="CP1" s="318"/>
      <c r="CQ1" s="318"/>
      <c r="CR1" s="319"/>
      <c r="CS1" s="317" t="s">
        <v>6</v>
      </c>
      <c r="CT1" s="318"/>
      <c r="CU1" s="318"/>
      <c r="CV1" s="318"/>
      <c r="CW1" s="318"/>
      <c r="CX1" s="319"/>
      <c r="CY1" s="320" t="s">
        <v>7</v>
      </c>
      <c r="CZ1" s="321"/>
      <c r="DA1" s="321"/>
      <c r="DB1" s="321"/>
      <c r="DC1" s="321"/>
      <c r="DD1" s="321"/>
      <c r="DE1" s="321"/>
      <c r="DF1" s="321"/>
      <c r="DG1" s="321"/>
      <c r="DH1" s="321"/>
      <c r="DI1" s="321"/>
      <c r="DJ1" s="321"/>
      <c r="DK1" s="321"/>
      <c r="DL1" s="321"/>
      <c r="DM1" s="321"/>
      <c r="DN1" s="321"/>
      <c r="DO1" s="321"/>
      <c r="DP1" s="321"/>
      <c r="DQ1" s="321"/>
      <c r="DR1" s="321"/>
      <c r="DS1" s="321"/>
      <c r="DT1" s="321"/>
      <c r="DU1" s="321"/>
      <c r="DV1" s="321"/>
      <c r="DW1" s="321"/>
      <c r="DX1" s="321"/>
      <c r="DY1" s="273"/>
      <c r="DZ1" s="273"/>
      <c r="EA1" s="273"/>
      <c r="EB1" s="273"/>
      <c r="EC1" s="273"/>
      <c r="ED1" s="273"/>
      <c r="EE1" s="273"/>
      <c r="EF1" s="273"/>
      <c r="EG1" s="273"/>
      <c r="EH1" s="273"/>
      <c r="EI1" s="273"/>
      <c r="EJ1" s="273"/>
      <c r="EK1" s="273"/>
      <c r="EL1" s="273"/>
      <c r="EM1" s="273"/>
      <c r="EN1" s="274"/>
      <c r="EO1" s="322" t="s">
        <v>8</v>
      </c>
      <c r="EP1" s="323"/>
      <c r="EQ1" s="323"/>
      <c r="ER1" s="323"/>
      <c r="ES1" s="323"/>
      <c r="ET1" s="323"/>
      <c r="EU1" s="323"/>
      <c r="EV1" s="323"/>
      <c r="EW1" s="323"/>
      <c r="EX1" s="323"/>
      <c r="EY1" s="323"/>
      <c r="EZ1" s="323"/>
      <c r="FA1" s="323"/>
      <c r="FB1" s="323"/>
      <c r="FC1" s="323"/>
      <c r="FD1" s="323"/>
      <c r="FE1" s="323"/>
      <c r="FF1" s="323"/>
      <c r="FG1" s="324" t="s">
        <v>9</v>
      </c>
      <c r="FH1" s="325"/>
      <c r="FI1" s="325"/>
      <c r="FJ1" s="325"/>
      <c r="FK1" s="325"/>
      <c r="FL1" s="325"/>
      <c r="FM1" s="326"/>
      <c r="FN1" s="327" t="s">
        <v>10</v>
      </c>
      <c r="FO1" s="327"/>
      <c r="FP1" s="327"/>
      <c r="FQ1" s="327"/>
      <c r="FR1" s="327"/>
      <c r="FS1" s="296" t="s">
        <v>11</v>
      </c>
      <c r="FT1" s="297"/>
      <c r="FU1" s="297"/>
      <c r="FV1" s="297"/>
      <c r="FW1" s="297"/>
      <c r="FX1" s="297"/>
      <c r="FY1" s="297"/>
      <c r="FZ1" s="297"/>
      <c r="GA1" s="297"/>
      <c r="GB1" s="297"/>
      <c r="GC1" s="297"/>
      <c r="GD1" s="297"/>
      <c r="GE1" s="297"/>
      <c r="GF1" s="297"/>
      <c r="GG1" s="297"/>
      <c r="GH1" s="297"/>
      <c r="GI1" s="298" t="s">
        <v>12</v>
      </c>
      <c r="GJ1" s="299"/>
      <c r="GK1" s="299"/>
      <c r="GL1" s="299"/>
      <c r="GM1" s="299"/>
      <c r="GN1" s="299"/>
      <c r="GO1" s="299"/>
      <c r="GP1" s="299"/>
      <c r="GQ1" s="299"/>
      <c r="GR1" s="299"/>
      <c r="GS1" s="299"/>
      <c r="GT1" s="299"/>
      <c r="GU1" s="299"/>
      <c r="GV1" s="299"/>
      <c r="GW1" s="300" t="s">
        <v>13</v>
      </c>
      <c r="GX1" s="301"/>
      <c r="GY1" s="301"/>
      <c r="GZ1" s="301"/>
      <c r="HA1" s="301"/>
      <c r="HB1" s="301"/>
      <c r="HC1" s="301"/>
      <c r="HD1" s="301"/>
      <c r="HE1" s="301"/>
      <c r="HF1" s="301"/>
      <c r="HG1" s="301"/>
      <c r="HH1" s="301"/>
      <c r="HI1" s="302" t="s">
        <v>14</v>
      </c>
      <c r="HJ1" s="303"/>
      <c r="HK1" s="303"/>
      <c r="HL1" s="303"/>
      <c r="HM1" s="303"/>
      <c r="HN1" s="303"/>
      <c r="HO1" s="303"/>
      <c r="HP1" s="304"/>
      <c r="HQ1" s="305" t="s">
        <v>15</v>
      </c>
      <c r="HR1" s="306"/>
      <c r="HS1" s="306"/>
      <c r="HT1" s="306"/>
      <c r="HU1" s="306"/>
      <c r="HV1" s="306"/>
      <c r="HW1" s="306"/>
      <c r="HX1" s="306"/>
      <c r="HY1" s="306"/>
      <c r="HZ1" s="306"/>
      <c r="IA1" s="307"/>
    </row>
    <row r="2" spans="1:235" ht="66" customHeight="1">
      <c r="A2" s="2" t="s">
        <v>16</v>
      </c>
      <c r="B2" s="2" t="s">
        <v>17</v>
      </c>
      <c r="C2" s="3" t="s">
        <v>18</v>
      </c>
      <c r="D2" s="3" t="s">
        <v>19</v>
      </c>
      <c r="E2" s="3" t="s">
        <v>20</v>
      </c>
      <c r="F2" s="2" t="s">
        <v>21</v>
      </c>
      <c r="G2" s="4" t="s">
        <v>22</v>
      </c>
      <c r="H2" s="3" t="s">
        <v>23</v>
      </c>
      <c r="I2" s="2" t="s">
        <v>24</v>
      </c>
      <c r="J2" s="5" t="s">
        <v>25</v>
      </c>
      <c r="K2" s="6" t="s">
        <v>26</v>
      </c>
      <c r="L2" s="6" t="s">
        <v>27</v>
      </c>
      <c r="M2" s="6" t="s">
        <v>28</v>
      </c>
      <c r="N2" s="6" t="s">
        <v>29</v>
      </c>
      <c r="O2" s="6" t="s">
        <v>30</v>
      </c>
      <c r="P2" s="6" t="s">
        <v>31</v>
      </c>
      <c r="Q2" s="6" t="s">
        <v>32</v>
      </c>
      <c r="R2" s="6" t="s">
        <v>33</v>
      </c>
      <c r="S2" s="6" t="s">
        <v>34</v>
      </c>
      <c r="T2" s="6" t="s">
        <v>35</v>
      </c>
      <c r="U2" s="6" t="s">
        <v>36</v>
      </c>
      <c r="V2" s="6" t="s">
        <v>37</v>
      </c>
      <c r="W2" s="6" t="s">
        <v>38</v>
      </c>
      <c r="X2" s="7" t="s">
        <v>39</v>
      </c>
      <c r="Y2" s="218" t="s">
        <v>40</v>
      </c>
      <c r="Z2" s="218" t="s">
        <v>41</v>
      </c>
      <c r="AA2" s="218" t="s">
        <v>42</v>
      </c>
      <c r="AB2" s="218" t="s">
        <v>43</v>
      </c>
      <c r="AC2" s="218" t="s">
        <v>44</v>
      </c>
      <c r="AD2" s="218" t="s">
        <v>45</v>
      </c>
      <c r="AE2" s="218" t="s">
        <v>46</v>
      </c>
      <c r="AF2" s="7" t="s">
        <v>47</v>
      </c>
      <c r="AG2" s="6" t="s">
        <v>48</v>
      </c>
      <c r="AH2" s="218" t="s">
        <v>49</v>
      </c>
      <c r="AI2" s="218" t="s">
        <v>50</v>
      </c>
      <c r="AJ2" s="218" t="s">
        <v>51</v>
      </c>
      <c r="AK2" s="218" t="s">
        <v>52</v>
      </c>
      <c r="AL2" s="218" t="s">
        <v>53</v>
      </c>
      <c r="AM2" s="218" t="s">
        <v>54</v>
      </c>
      <c r="AN2" s="6" t="s">
        <v>55</v>
      </c>
      <c r="AO2" s="6" t="s">
        <v>56</v>
      </c>
      <c r="AP2" s="6" t="s">
        <v>57</v>
      </c>
      <c r="AQ2" s="6" t="s">
        <v>58</v>
      </c>
      <c r="AR2" s="6" t="s">
        <v>59</v>
      </c>
      <c r="AS2" s="6" t="s">
        <v>60</v>
      </c>
      <c r="AT2" s="6" t="s">
        <v>61</v>
      </c>
      <c r="AU2" s="6" t="s">
        <v>62</v>
      </c>
      <c r="AV2" s="8" t="s">
        <v>63</v>
      </c>
      <c r="AW2" s="32" t="s">
        <v>64</v>
      </c>
      <c r="AX2" s="34" t="s">
        <v>65</v>
      </c>
      <c r="AY2" s="34" t="s">
        <v>66</v>
      </c>
      <c r="AZ2" s="34" t="s">
        <v>67</v>
      </c>
      <c r="BA2" s="34" t="s">
        <v>68</v>
      </c>
      <c r="BB2" s="34" t="s">
        <v>69</v>
      </c>
      <c r="BC2" s="34" t="s">
        <v>70</v>
      </c>
      <c r="BD2" s="34" t="s">
        <v>71</v>
      </c>
      <c r="BE2" s="34" t="s">
        <v>72</v>
      </c>
      <c r="BF2" s="171" t="s">
        <v>73</v>
      </c>
      <c r="BG2" s="171" t="s">
        <v>74</v>
      </c>
      <c r="BH2" s="34" t="s">
        <v>75</v>
      </c>
      <c r="BI2" s="171" t="s">
        <v>76</v>
      </c>
      <c r="BJ2" s="171" t="s">
        <v>77</v>
      </c>
      <c r="BK2" s="171" t="s">
        <v>78</v>
      </c>
      <c r="BL2" s="171" t="s">
        <v>79</v>
      </c>
      <c r="BM2" s="171" t="s">
        <v>80</v>
      </c>
      <c r="BN2" s="35" t="s">
        <v>81</v>
      </c>
      <c r="BO2" s="172" t="s">
        <v>82</v>
      </c>
      <c r="BP2" s="35" t="s">
        <v>83</v>
      </c>
      <c r="BQ2" s="33" t="s">
        <v>84</v>
      </c>
      <c r="BR2" s="36" t="s">
        <v>85</v>
      </c>
      <c r="BS2" s="37" t="s">
        <v>86</v>
      </c>
      <c r="BT2" s="38" t="s">
        <v>87</v>
      </c>
      <c r="BU2" s="21" t="s">
        <v>88</v>
      </c>
      <c r="BV2" s="21" t="s">
        <v>89</v>
      </c>
      <c r="BW2" s="21" t="s">
        <v>90</v>
      </c>
      <c r="BX2" s="21" t="s">
        <v>91</v>
      </c>
      <c r="BY2" s="21" t="s">
        <v>92</v>
      </c>
      <c r="BZ2" s="21" t="s">
        <v>93</v>
      </c>
      <c r="CA2" s="21" t="s">
        <v>94</v>
      </c>
      <c r="CB2" s="21" t="s">
        <v>95</v>
      </c>
      <c r="CC2" s="20" t="s">
        <v>96</v>
      </c>
      <c r="CD2" s="22" t="s">
        <v>97</v>
      </c>
      <c r="CE2" s="23" t="s">
        <v>98</v>
      </c>
      <c r="CF2" s="9" t="s">
        <v>99</v>
      </c>
      <c r="CG2" s="9" t="s">
        <v>100</v>
      </c>
      <c r="CH2" s="10" t="s">
        <v>101</v>
      </c>
      <c r="CI2" s="24" t="s">
        <v>102</v>
      </c>
      <c r="CJ2" s="24" t="s">
        <v>103</v>
      </c>
      <c r="CK2" s="25" t="s">
        <v>104</v>
      </c>
      <c r="CL2" s="26" t="s">
        <v>105</v>
      </c>
      <c r="CM2" s="39" t="s">
        <v>106</v>
      </c>
      <c r="CN2" s="24" t="s">
        <v>107</v>
      </c>
      <c r="CO2" s="25" t="s">
        <v>108</v>
      </c>
      <c r="CP2" s="26" t="s">
        <v>109</v>
      </c>
      <c r="CQ2" s="25" t="s">
        <v>110</v>
      </c>
      <c r="CR2" s="27" t="s">
        <v>111</v>
      </c>
      <c r="CS2" s="24" t="s">
        <v>112</v>
      </c>
      <c r="CT2" s="24" t="s">
        <v>113</v>
      </c>
      <c r="CU2" s="24" t="s">
        <v>114</v>
      </c>
      <c r="CV2" s="24" t="s">
        <v>115</v>
      </c>
      <c r="CW2" s="24" t="s">
        <v>116</v>
      </c>
      <c r="CX2" s="28" t="s">
        <v>117</v>
      </c>
      <c r="CY2" s="29" t="s">
        <v>118</v>
      </c>
      <c r="CZ2" s="308" t="s">
        <v>119</v>
      </c>
      <c r="DA2" s="309"/>
      <c r="DB2" s="309"/>
      <c r="DC2" s="309"/>
      <c r="DD2" s="310"/>
      <c r="DE2" s="270" t="s">
        <v>120</v>
      </c>
      <c r="DF2" s="271"/>
      <c r="DG2" s="271"/>
      <c r="DH2" s="271"/>
      <c r="DI2" s="271"/>
      <c r="DJ2" s="271"/>
      <c r="DK2" s="271"/>
      <c r="DL2" s="271"/>
      <c r="DM2" s="272"/>
      <c r="DN2" s="311" t="s">
        <v>121</v>
      </c>
      <c r="DO2" s="312"/>
      <c r="DP2" s="312"/>
      <c r="DQ2" s="312"/>
      <c r="DR2" s="313"/>
      <c r="DS2" s="314" t="s">
        <v>122</v>
      </c>
      <c r="DT2" s="315"/>
      <c r="DU2" s="315"/>
      <c r="DV2" s="315"/>
      <c r="DW2" s="316"/>
      <c r="DX2" s="30" t="s">
        <v>123</v>
      </c>
      <c r="DY2" s="270" t="s">
        <v>124</v>
      </c>
      <c r="DZ2" s="271"/>
      <c r="EA2" s="271"/>
      <c r="EB2" s="271"/>
      <c r="EC2" s="271"/>
      <c r="ED2" s="271"/>
      <c r="EE2" s="271"/>
      <c r="EF2" s="271"/>
      <c r="EG2" s="271"/>
      <c r="EH2" s="271"/>
      <c r="EI2" s="271"/>
      <c r="EJ2" s="271"/>
      <c r="EK2" s="271"/>
      <c r="EL2" s="271"/>
      <c r="EM2" s="272"/>
      <c r="EN2" s="30" t="s">
        <v>125</v>
      </c>
      <c r="EO2" s="40" t="s">
        <v>126</v>
      </c>
      <c r="EP2" s="41" t="s">
        <v>127</v>
      </c>
      <c r="EQ2" s="41" t="s">
        <v>128</v>
      </c>
      <c r="ER2" s="41" t="s">
        <v>129</v>
      </c>
      <c r="ES2" s="41" t="s">
        <v>130</v>
      </c>
      <c r="ET2" s="41" t="s">
        <v>131</v>
      </c>
      <c r="EU2" s="41" t="s">
        <v>132</v>
      </c>
      <c r="EV2" s="41" t="s">
        <v>133</v>
      </c>
      <c r="EW2" s="41" t="s">
        <v>134</v>
      </c>
      <c r="EX2" s="41" t="s">
        <v>135</v>
      </c>
      <c r="EY2" s="41" t="s">
        <v>136</v>
      </c>
      <c r="EZ2" s="41" t="s">
        <v>137</v>
      </c>
      <c r="FA2" s="61" t="s">
        <v>138</v>
      </c>
      <c r="FB2" s="41" t="s">
        <v>139</v>
      </c>
      <c r="FC2" s="61" t="s">
        <v>140</v>
      </c>
      <c r="FD2" s="61" t="s">
        <v>141</v>
      </c>
      <c r="FE2" s="41" t="s">
        <v>142</v>
      </c>
      <c r="FF2" s="42" t="s">
        <v>143</v>
      </c>
      <c r="FG2" s="11" t="s">
        <v>144</v>
      </c>
      <c r="FH2" s="12" t="s">
        <v>145</v>
      </c>
      <c r="FI2" s="13" t="s">
        <v>146</v>
      </c>
      <c r="FJ2" s="13" t="s">
        <v>147</v>
      </c>
      <c r="FK2" s="13" t="s">
        <v>148</v>
      </c>
      <c r="FL2" s="13" t="s">
        <v>149</v>
      </c>
      <c r="FM2" s="14" t="s">
        <v>150</v>
      </c>
      <c r="FN2" s="31" t="s">
        <v>151</v>
      </c>
      <c r="FO2" s="31" t="s">
        <v>152</v>
      </c>
      <c r="FP2" s="31" t="s">
        <v>153</v>
      </c>
      <c r="FQ2" s="31" t="s">
        <v>154</v>
      </c>
      <c r="FR2" s="31" t="s">
        <v>155</v>
      </c>
      <c r="FS2" s="43" t="s">
        <v>156</v>
      </c>
      <c r="FT2" s="208" t="s">
        <v>110</v>
      </c>
      <c r="FU2" s="62" t="s">
        <v>157</v>
      </c>
      <c r="FV2" s="62" t="s">
        <v>158</v>
      </c>
      <c r="FW2" s="62" t="s">
        <v>159</v>
      </c>
      <c r="FX2" s="62" t="s">
        <v>160</v>
      </c>
      <c r="FY2" s="62" t="s">
        <v>161</v>
      </c>
      <c r="FZ2" s="62" t="s">
        <v>162</v>
      </c>
      <c r="GA2" s="62" t="s">
        <v>163</v>
      </c>
      <c r="GB2" s="44" t="s">
        <v>164</v>
      </c>
      <c r="GC2" s="62" t="s">
        <v>165</v>
      </c>
      <c r="GD2" s="62" t="s">
        <v>166</v>
      </c>
      <c r="GE2" s="44" t="s">
        <v>167</v>
      </c>
      <c r="GF2" s="44" t="s">
        <v>168</v>
      </c>
      <c r="GG2" s="44" t="s">
        <v>169</v>
      </c>
      <c r="GH2" s="45" t="s">
        <v>170</v>
      </c>
      <c r="GI2" s="15" t="s">
        <v>171</v>
      </c>
      <c r="GJ2" s="16" t="s">
        <v>172</v>
      </c>
      <c r="GK2" s="17" t="s">
        <v>173</v>
      </c>
      <c r="GL2" s="16" t="s">
        <v>174</v>
      </c>
      <c r="GM2" s="17" t="s">
        <v>175</v>
      </c>
      <c r="GN2" s="16" t="s">
        <v>176</v>
      </c>
      <c r="GO2" s="16" t="s">
        <v>177</v>
      </c>
      <c r="GP2" s="17" t="s">
        <v>178</v>
      </c>
      <c r="GQ2" s="17" t="s">
        <v>179</v>
      </c>
      <c r="GR2" s="17" t="s">
        <v>180</v>
      </c>
      <c r="GS2" s="17" t="s">
        <v>181</v>
      </c>
      <c r="GT2" s="17" t="s">
        <v>182</v>
      </c>
      <c r="GU2" s="17" t="s">
        <v>183</v>
      </c>
      <c r="GV2" s="17" t="s">
        <v>184</v>
      </c>
      <c r="GW2" s="46" t="s">
        <v>185</v>
      </c>
      <c r="GX2" s="63" t="s">
        <v>186</v>
      </c>
      <c r="GY2" s="63" t="s">
        <v>187</v>
      </c>
      <c r="GZ2" s="63" t="s">
        <v>188</v>
      </c>
      <c r="HA2" s="63" t="s">
        <v>189</v>
      </c>
      <c r="HB2" s="47" t="s">
        <v>190</v>
      </c>
      <c r="HC2" s="63" t="s">
        <v>191</v>
      </c>
      <c r="HD2" s="63" t="s">
        <v>192</v>
      </c>
      <c r="HE2" s="63" t="s">
        <v>193</v>
      </c>
      <c r="HF2" s="63" t="s">
        <v>194</v>
      </c>
      <c r="HG2" s="63" t="s">
        <v>195</v>
      </c>
      <c r="HH2" s="64" t="s">
        <v>196</v>
      </c>
      <c r="HI2" s="18" t="s">
        <v>197</v>
      </c>
      <c r="HJ2" s="18" t="s">
        <v>198</v>
      </c>
      <c r="HK2" s="18" t="s">
        <v>199</v>
      </c>
      <c r="HL2" s="18" t="s">
        <v>200</v>
      </c>
      <c r="HM2" s="18" t="s">
        <v>201</v>
      </c>
      <c r="HN2" s="19" t="s">
        <v>202</v>
      </c>
      <c r="HO2" s="19" t="s">
        <v>203</v>
      </c>
      <c r="HP2" s="210" t="s">
        <v>204</v>
      </c>
      <c r="HQ2" s="211" t="s">
        <v>205</v>
      </c>
      <c r="HR2" s="212" t="s">
        <v>206</v>
      </c>
      <c r="HS2" s="212" t="s">
        <v>207</v>
      </c>
      <c r="HT2" s="212" t="s">
        <v>208</v>
      </c>
      <c r="HU2" s="212" t="s">
        <v>209</v>
      </c>
      <c r="HV2" s="212" t="s">
        <v>210</v>
      </c>
      <c r="HW2" s="212" t="s">
        <v>211</v>
      </c>
      <c r="HX2" s="213" t="s">
        <v>212</v>
      </c>
      <c r="HY2" s="214" t="s">
        <v>213</v>
      </c>
      <c r="HZ2" s="213" t="s">
        <v>214</v>
      </c>
      <c r="IA2" s="268" t="s">
        <v>215</v>
      </c>
    </row>
    <row r="3" spans="1:235" ht="63" customHeight="1" thickBot="1">
      <c r="A3" s="122" t="s">
        <v>216</v>
      </c>
      <c r="B3" s="122"/>
      <c r="C3" s="123"/>
      <c r="D3" s="123" t="s">
        <v>217</v>
      </c>
      <c r="E3" s="123" t="s">
        <v>218</v>
      </c>
      <c r="F3" s="124" t="s">
        <v>219</v>
      </c>
      <c r="G3" s="125"/>
      <c r="H3" s="126"/>
      <c r="I3" s="122"/>
      <c r="J3" s="127"/>
      <c r="K3" s="170" t="s">
        <v>220</v>
      </c>
      <c r="L3" s="170" t="s">
        <v>220</v>
      </c>
      <c r="M3" s="170" t="s">
        <v>220</v>
      </c>
      <c r="N3" s="170" t="s">
        <v>220</v>
      </c>
      <c r="O3" s="170" t="s">
        <v>220</v>
      </c>
      <c r="P3" s="170" t="s">
        <v>220</v>
      </c>
      <c r="Q3" s="170" t="s">
        <v>220</v>
      </c>
      <c r="R3" s="170" t="s">
        <v>220</v>
      </c>
      <c r="S3" s="170" t="s">
        <v>220</v>
      </c>
      <c r="T3" s="170" t="s">
        <v>220</v>
      </c>
      <c r="U3" s="170" t="s">
        <v>220</v>
      </c>
      <c r="V3" s="170" t="s">
        <v>220</v>
      </c>
      <c r="W3" s="170" t="s">
        <v>220</v>
      </c>
      <c r="X3" s="126"/>
      <c r="Y3" s="170" t="s">
        <v>220</v>
      </c>
      <c r="Z3" s="170" t="s">
        <v>220</v>
      </c>
      <c r="AA3" s="170" t="s">
        <v>220</v>
      </c>
      <c r="AB3" s="170" t="s">
        <v>220</v>
      </c>
      <c r="AC3" s="170" t="s">
        <v>220</v>
      </c>
      <c r="AD3" s="170" t="s">
        <v>220</v>
      </c>
      <c r="AE3" s="170" t="s">
        <v>220</v>
      </c>
      <c r="AF3" s="126"/>
      <c r="AG3" s="134" t="s">
        <v>221</v>
      </c>
      <c r="AH3" s="170" t="s">
        <v>220</v>
      </c>
      <c r="AI3" s="170" t="s">
        <v>220</v>
      </c>
      <c r="AJ3" s="170" t="s">
        <v>220</v>
      </c>
      <c r="AK3" s="170" t="s">
        <v>220</v>
      </c>
      <c r="AL3" s="170" t="s">
        <v>220</v>
      </c>
      <c r="AM3" s="170" t="s">
        <v>220</v>
      </c>
      <c r="AN3" s="122" t="s">
        <v>222</v>
      </c>
      <c r="AO3" s="122"/>
      <c r="AP3" s="185"/>
      <c r="AQ3" s="185"/>
      <c r="AR3" s="185"/>
      <c r="AS3" s="185"/>
      <c r="AT3" s="231" t="s">
        <v>223</v>
      </c>
      <c r="AU3" s="122"/>
      <c r="AV3" s="127"/>
      <c r="AW3" s="128" t="s">
        <v>224</v>
      </c>
      <c r="AX3" s="176" t="s">
        <v>225</v>
      </c>
      <c r="AY3" s="176" t="s">
        <v>225</v>
      </c>
      <c r="AZ3" s="130" t="s">
        <v>224</v>
      </c>
      <c r="BA3" s="129"/>
      <c r="BB3" s="176" t="s">
        <v>225</v>
      </c>
      <c r="BC3" s="130" t="s">
        <v>224</v>
      </c>
      <c r="BD3" s="129"/>
      <c r="BE3" s="130" t="s">
        <v>226</v>
      </c>
      <c r="BF3" s="130" t="s">
        <v>226</v>
      </c>
      <c r="BG3" s="130" t="s">
        <v>226</v>
      </c>
      <c r="BH3" s="130" t="s">
        <v>226</v>
      </c>
      <c r="BI3" s="130" t="s">
        <v>226</v>
      </c>
      <c r="BJ3" s="130" t="s">
        <v>226</v>
      </c>
      <c r="BK3" s="130" t="s">
        <v>226</v>
      </c>
      <c r="BL3" s="130" t="s">
        <v>226</v>
      </c>
      <c r="BM3" s="130" t="s">
        <v>227</v>
      </c>
      <c r="BN3" s="130" t="s">
        <v>226</v>
      </c>
      <c r="BO3" s="130" t="s">
        <v>228</v>
      </c>
      <c r="BP3" s="129"/>
      <c r="BQ3" s="132"/>
      <c r="BR3" s="138" t="s">
        <v>229</v>
      </c>
      <c r="BS3" s="129"/>
      <c r="BT3" s="129"/>
      <c r="BU3" s="176" t="s">
        <v>230</v>
      </c>
      <c r="BV3" s="176" t="s">
        <v>230</v>
      </c>
      <c r="BW3" s="176" t="s">
        <v>231</v>
      </c>
      <c r="BX3" s="176" t="s">
        <v>232</v>
      </c>
      <c r="BY3" s="130"/>
      <c r="BZ3" s="130"/>
      <c r="CA3" s="129" t="s">
        <v>233</v>
      </c>
      <c r="CB3" s="129" t="s">
        <v>234</v>
      </c>
      <c r="CC3" s="129" t="s">
        <v>233</v>
      </c>
      <c r="CD3" s="129" t="s">
        <v>234</v>
      </c>
      <c r="CE3" s="133" t="s">
        <v>234</v>
      </c>
      <c r="CF3" s="134" t="s">
        <v>235</v>
      </c>
      <c r="CG3" s="130" t="s">
        <v>236</v>
      </c>
      <c r="CH3" s="182"/>
      <c r="CI3" s="135"/>
      <c r="CJ3" s="129"/>
      <c r="CK3" s="129"/>
      <c r="CL3" s="130"/>
      <c r="CM3" s="130" t="s">
        <v>237</v>
      </c>
      <c r="CN3" s="129"/>
      <c r="CO3" s="129"/>
      <c r="CP3" s="129"/>
      <c r="CQ3" s="129"/>
      <c r="CR3" s="133" t="s">
        <v>234</v>
      </c>
      <c r="CS3" s="130"/>
      <c r="CT3" s="130"/>
      <c r="CU3" s="130"/>
      <c r="CV3" s="130"/>
      <c r="CW3" s="130"/>
      <c r="CX3" s="133" t="s">
        <v>234</v>
      </c>
      <c r="CY3" s="136" t="s">
        <v>238</v>
      </c>
      <c r="CZ3" s="175" t="s">
        <v>239</v>
      </c>
      <c r="DA3" s="175" t="s">
        <v>240</v>
      </c>
      <c r="DB3" s="175" t="s">
        <v>241</v>
      </c>
      <c r="DC3" s="175" t="s">
        <v>242</v>
      </c>
      <c r="DD3" s="175" t="s">
        <v>243</v>
      </c>
      <c r="DE3" s="175" t="s">
        <v>244</v>
      </c>
      <c r="DF3" s="175" t="s">
        <v>245</v>
      </c>
      <c r="DG3" s="175" t="s">
        <v>246</v>
      </c>
      <c r="DH3" s="175" t="s">
        <v>247</v>
      </c>
      <c r="DI3" s="175" t="s">
        <v>248</v>
      </c>
      <c r="DJ3" s="175" t="s">
        <v>249</v>
      </c>
      <c r="DK3" s="175" t="s">
        <v>250</v>
      </c>
      <c r="DL3" s="175" t="s">
        <v>243</v>
      </c>
      <c r="DM3" s="175" t="s">
        <v>251</v>
      </c>
      <c r="DN3" s="175" t="s">
        <v>252</v>
      </c>
      <c r="DO3" s="175" t="s">
        <v>253</v>
      </c>
      <c r="DP3" s="175" t="s">
        <v>254</v>
      </c>
      <c r="DQ3" s="175" t="s">
        <v>243</v>
      </c>
      <c r="DR3" s="175" t="s">
        <v>255</v>
      </c>
      <c r="DS3" s="175" t="s">
        <v>256</v>
      </c>
      <c r="DT3" s="175" t="s">
        <v>257</v>
      </c>
      <c r="DU3" s="175" t="s">
        <v>258</v>
      </c>
      <c r="DV3" s="175" t="s">
        <v>243</v>
      </c>
      <c r="DW3" s="175" t="s">
        <v>259</v>
      </c>
      <c r="DX3" s="137"/>
      <c r="DY3" s="175" t="s">
        <v>244</v>
      </c>
      <c r="DZ3" s="175" t="s">
        <v>246</v>
      </c>
      <c r="EA3" s="175" t="s">
        <v>260</v>
      </c>
      <c r="EB3" s="175" t="s">
        <v>261</v>
      </c>
      <c r="EC3" s="175" t="s">
        <v>262</v>
      </c>
      <c r="ED3" s="175" t="s">
        <v>263</v>
      </c>
      <c r="EE3" s="175" t="s">
        <v>264</v>
      </c>
      <c r="EF3" s="175" t="s">
        <v>265</v>
      </c>
      <c r="EG3" s="175" t="s">
        <v>266</v>
      </c>
      <c r="EH3" s="175" t="s">
        <v>267</v>
      </c>
      <c r="EI3" s="175" t="s">
        <v>268</v>
      </c>
      <c r="EJ3" s="175" t="s">
        <v>269</v>
      </c>
      <c r="EK3" s="275" t="s">
        <v>243</v>
      </c>
      <c r="EL3" s="275" t="s">
        <v>270</v>
      </c>
      <c r="EM3" s="275" t="s">
        <v>271</v>
      </c>
      <c r="EN3" s="137"/>
      <c r="EO3" s="138" t="s">
        <v>272</v>
      </c>
      <c r="EP3" s="176" t="s">
        <v>273</v>
      </c>
      <c r="EQ3" s="130" t="s">
        <v>272</v>
      </c>
      <c r="ER3" s="176" t="s">
        <v>274</v>
      </c>
      <c r="ES3" s="130"/>
      <c r="ET3" s="131" t="s">
        <v>275</v>
      </c>
      <c r="EU3" s="131" t="s">
        <v>275</v>
      </c>
      <c r="EV3" s="129"/>
      <c r="EW3" s="130" t="s">
        <v>272</v>
      </c>
      <c r="EX3" s="130" t="s">
        <v>272</v>
      </c>
      <c r="EY3" s="130" t="s">
        <v>272</v>
      </c>
      <c r="EZ3" s="130" t="s">
        <v>272</v>
      </c>
      <c r="FA3" s="130" t="s">
        <v>272</v>
      </c>
      <c r="FB3" s="130" t="s">
        <v>272</v>
      </c>
      <c r="FC3" s="130" t="s">
        <v>276</v>
      </c>
      <c r="FD3" s="130" t="s">
        <v>272</v>
      </c>
      <c r="FE3" s="130" t="s">
        <v>272</v>
      </c>
      <c r="FF3" s="133"/>
      <c r="FG3" s="121"/>
      <c r="FH3" s="122"/>
      <c r="FI3" s="139"/>
      <c r="FJ3" s="139"/>
      <c r="FK3" s="259" t="s">
        <v>277</v>
      </c>
      <c r="FL3" s="259" t="s">
        <v>278</v>
      </c>
      <c r="FM3" s="127"/>
      <c r="FN3" s="140" t="s">
        <v>279</v>
      </c>
      <c r="FO3" s="140" t="s">
        <v>280</v>
      </c>
      <c r="FP3" s="141"/>
      <c r="FQ3" s="141"/>
      <c r="FR3" s="141"/>
      <c r="FS3" s="138" t="s">
        <v>272</v>
      </c>
      <c r="FT3" s="133"/>
      <c r="FU3" s="130" t="s">
        <v>281</v>
      </c>
      <c r="FV3" s="130" t="s">
        <v>281</v>
      </c>
      <c r="FW3" s="130" t="s">
        <v>281</v>
      </c>
      <c r="FX3" s="130" t="s">
        <v>281</v>
      </c>
      <c r="FY3" s="176" t="s">
        <v>282</v>
      </c>
      <c r="FZ3" s="130" t="s">
        <v>281</v>
      </c>
      <c r="GA3" s="130" t="s">
        <v>281</v>
      </c>
      <c r="GB3" s="130" t="s">
        <v>281</v>
      </c>
      <c r="GC3" s="130" t="s">
        <v>281</v>
      </c>
      <c r="GD3" s="129"/>
      <c r="GE3" s="176" t="s">
        <v>283</v>
      </c>
      <c r="GF3" s="209" t="s">
        <v>284</v>
      </c>
      <c r="GG3" s="176" t="s">
        <v>285</v>
      </c>
      <c r="GH3" s="181" t="s">
        <v>274</v>
      </c>
      <c r="GI3" s="121" t="s">
        <v>216</v>
      </c>
      <c r="GJ3" s="122"/>
      <c r="GK3" s="244" t="s">
        <v>286</v>
      </c>
      <c r="GL3" s="121" t="s">
        <v>216</v>
      </c>
      <c r="GM3" s="244" t="s">
        <v>287</v>
      </c>
      <c r="GN3" s="121" t="s">
        <v>216</v>
      </c>
      <c r="GO3" s="244" t="s">
        <v>286</v>
      </c>
      <c r="GP3" s="170" t="s">
        <v>220</v>
      </c>
      <c r="GQ3" s="170" t="s">
        <v>220</v>
      </c>
      <c r="GR3" s="170" t="s">
        <v>220</v>
      </c>
      <c r="GS3" s="170" t="s">
        <v>220</v>
      </c>
      <c r="GT3" s="170" t="s">
        <v>220</v>
      </c>
      <c r="GU3" s="170" t="s">
        <v>220</v>
      </c>
      <c r="GV3" s="142"/>
      <c r="GW3" s="138" t="s">
        <v>272</v>
      </c>
      <c r="GX3" s="129"/>
      <c r="GY3" s="130" t="s">
        <v>288</v>
      </c>
      <c r="GZ3" s="129"/>
      <c r="HA3" s="130" t="s">
        <v>289</v>
      </c>
      <c r="HB3" s="130" t="s">
        <v>272</v>
      </c>
      <c r="HC3" s="130" t="s">
        <v>272</v>
      </c>
      <c r="HD3" s="130" t="s">
        <v>272</v>
      </c>
      <c r="HE3" s="130" t="s">
        <v>272</v>
      </c>
      <c r="HF3" s="130" t="s">
        <v>290</v>
      </c>
      <c r="HG3" s="129"/>
      <c r="HH3" s="133"/>
      <c r="HI3" s="130" t="s">
        <v>291</v>
      </c>
      <c r="HJ3" s="260"/>
      <c r="HK3" s="260"/>
      <c r="HL3" s="260"/>
      <c r="HM3" s="260"/>
      <c r="HN3" s="260"/>
      <c r="HO3" s="260"/>
      <c r="HP3" s="261"/>
      <c r="HQ3" s="215" t="s">
        <v>292</v>
      </c>
      <c r="HR3" s="215" t="s">
        <v>292</v>
      </c>
      <c r="HS3" s="215" t="s">
        <v>292</v>
      </c>
      <c r="HT3" s="215" t="s">
        <v>292</v>
      </c>
      <c r="HU3" s="215" t="s">
        <v>292</v>
      </c>
      <c r="HV3" s="215" t="s">
        <v>292</v>
      </c>
      <c r="HW3" s="215" t="s">
        <v>292</v>
      </c>
      <c r="HX3" s="176" t="s">
        <v>293</v>
      </c>
      <c r="HY3" s="215" t="s">
        <v>292</v>
      </c>
      <c r="HZ3" s="176" t="s">
        <v>220</v>
      </c>
      <c r="IA3" s="269" t="s">
        <v>220</v>
      </c>
    </row>
    <row r="4" spans="1:235" ht="96.95" thickTop="1">
      <c r="A4" s="262">
        <v>1</v>
      </c>
      <c r="B4" s="66">
        <v>45086</v>
      </c>
      <c r="C4" s="67">
        <v>1932</v>
      </c>
      <c r="D4" s="67">
        <f t="shared" ref="D4:D67" si="0">CK4-C4</f>
        <v>86</v>
      </c>
      <c r="E4" s="65">
        <v>86</v>
      </c>
      <c r="F4" s="67" t="s">
        <v>294</v>
      </c>
      <c r="G4" s="67" t="s">
        <v>295</v>
      </c>
      <c r="H4" s="67" t="s">
        <v>46</v>
      </c>
      <c r="I4" s="67" t="s">
        <v>296</v>
      </c>
      <c r="J4" s="48" t="s">
        <v>297</v>
      </c>
      <c r="K4">
        <v>1</v>
      </c>
      <c r="L4">
        <v>0</v>
      </c>
      <c r="M4">
        <v>0</v>
      </c>
      <c r="N4">
        <v>1</v>
      </c>
      <c r="O4">
        <v>0</v>
      </c>
      <c r="P4">
        <v>1</v>
      </c>
      <c r="Q4">
        <v>1</v>
      </c>
      <c r="R4">
        <v>1</v>
      </c>
      <c r="S4">
        <v>0</v>
      </c>
      <c r="T4">
        <v>1</v>
      </c>
      <c r="U4">
        <v>0</v>
      </c>
      <c r="V4">
        <v>0</v>
      </c>
      <c r="W4">
        <v>0</v>
      </c>
      <c r="X4" s="67" t="s">
        <v>298</v>
      </c>
      <c r="Y4" s="67">
        <v>0</v>
      </c>
      <c r="Z4" s="67">
        <v>0</v>
      </c>
      <c r="AA4" s="67">
        <v>0</v>
      </c>
      <c r="AB4" s="67">
        <v>0</v>
      </c>
      <c r="AC4" s="67">
        <v>0</v>
      </c>
      <c r="AD4" s="67">
        <v>0</v>
      </c>
      <c r="AE4" s="67">
        <v>1</v>
      </c>
      <c r="AF4" s="67" t="s">
        <v>299</v>
      </c>
      <c r="AG4" s="67">
        <v>1</v>
      </c>
      <c r="AH4" s="67">
        <v>0</v>
      </c>
      <c r="AI4" s="67">
        <v>0</v>
      </c>
      <c r="AJ4" s="67">
        <v>0</v>
      </c>
      <c r="AK4" s="67">
        <v>0</v>
      </c>
      <c r="AL4" s="67">
        <v>0</v>
      </c>
      <c r="AM4" s="67">
        <v>0</v>
      </c>
      <c r="AN4" s="67" t="s">
        <v>300</v>
      </c>
      <c r="AO4" s="68" t="s">
        <v>301</v>
      </c>
      <c r="AP4" s="68" t="s">
        <v>302</v>
      </c>
      <c r="AQ4" s="68">
        <v>0</v>
      </c>
      <c r="AR4" s="68" t="s">
        <v>302</v>
      </c>
      <c r="AS4" s="68" t="s">
        <v>303</v>
      </c>
      <c r="AT4" s="68" t="s">
        <v>304</v>
      </c>
      <c r="AU4" s="68" t="s">
        <v>300</v>
      </c>
      <c r="AV4" s="48" t="s">
        <v>305</v>
      </c>
      <c r="AW4" s="68">
        <v>0</v>
      </c>
      <c r="AX4" s="68"/>
      <c r="AY4" s="68"/>
      <c r="AZ4" s="68">
        <v>0</v>
      </c>
      <c r="BA4" s="69" t="s">
        <v>300</v>
      </c>
      <c r="BB4" s="69"/>
      <c r="BC4" s="68" t="s">
        <v>300</v>
      </c>
      <c r="BD4" s="70" t="s">
        <v>300</v>
      </c>
      <c r="BE4">
        <v>0</v>
      </c>
      <c r="BF4">
        <v>0</v>
      </c>
      <c r="BG4">
        <v>0</v>
      </c>
      <c r="BH4">
        <v>1</v>
      </c>
      <c r="BI4">
        <v>0</v>
      </c>
      <c r="BJ4">
        <v>0</v>
      </c>
      <c r="BK4">
        <v>0</v>
      </c>
      <c r="BL4">
        <v>0</v>
      </c>
      <c r="BM4">
        <v>0</v>
      </c>
      <c r="BN4">
        <v>0</v>
      </c>
      <c r="BO4">
        <v>0</v>
      </c>
      <c r="BP4" s="67" t="s">
        <v>306</v>
      </c>
      <c r="BQ4" s="48"/>
      <c r="BR4" s="68">
        <v>0</v>
      </c>
      <c r="BS4" s="68" t="s">
        <v>300</v>
      </c>
      <c r="BT4" s="56"/>
      <c r="BU4" s="67"/>
      <c r="BV4" s="67"/>
      <c r="BW4" s="67"/>
      <c r="BX4" s="67"/>
      <c r="BY4" s="173" t="s">
        <v>300</v>
      </c>
      <c r="BZ4" s="237" t="s">
        <v>300</v>
      </c>
      <c r="CA4" s="67">
        <v>0</v>
      </c>
      <c r="CB4" s="67" t="s">
        <v>300</v>
      </c>
      <c r="CC4" s="67">
        <v>0</v>
      </c>
      <c r="CD4" s="67" t="s">
        <v>300</v>
      </c>
      <c r="CE4" s="48"/>
      <c r="CF4" s="67">
        <v>2</v>
      </c>
      <c r="CG4" s="67">
        <v>1</v>
      </c>
      <c r="CH4" s="48" t="s">
        <v>307</v>
      </c>
      <c r="CI4" s="71">
        <v>43464</v>
      </c>
      <c r="CJ4" s="70" t="s">
        <v>308</v>
      </c>
      <c r="CK4" s="70">
        <v>2018</v>
      </c>
      <c r="CL4" s="69">
        <v>43463</v>
      </c>
      <c r="CM4" s="169">
        <v>0.5</v>
      </c>
      <c r="CN4" s="72">
        <v>43464.569444444445</v>
      </c>
      <c r="CO4" s="72">
        <v>43464.59652777778</v>
      </c>
      <c r="CP4" s="69" t="s">
        <v>300</v>
      </c>
      <c r="CQ4" s="69">
        <v>43466</v>
      </c>
      <c r="CR4" s="56"/>
      <c r="CS4" s="73">
        <f>CN4-(CL4+CM4)</f>
        <v>1.0694444444452529</v>
      </c>
      <c r="CT4" s="73">
        <f>CO4-CN4</f>
        <v>2.7083333334303461E-2</v>
      </c>
      <c r="CU4" s="73" t="s">
        <v>300</v>
      </c>
      <c r="CV4" s="68" t="s">
        <v>300</v>
      </c>
      <c r="CW4" s="68">
        <f>CQ4-CI4</f>
        <v>2</v>
      </c>
      <c r="CX4" s="56"/>
      <c r="CY4" s="67">
        <v>2</v>
      </c>
      <c r="CZ4">
        <v>0</v>
      </c>
      <c r="DA4">
        <v>1</v>
      </c>
      <c r="DB4">
        <v>0</v>
      </c>
      <c r="DC4">
        <v>0</v>
      </c>
      <c r="DD4">
        <v>0</v>
      </c>
      <c r="DE4">
        <v>0</v>
      </c>
      <c r="DF4">
        <v>0</v>
      </c>
      <c r="DG4">
        <v>1</v>
      </c>
      <c r="DH4">
        <v>0</v>
      </c>
      <c r="DI4">
        <v>0</v>
      </c>
      <c r="DJ4">
        <v>0</v>
      </c>
      <c r="DK4">
        <v>0</v>
      </c>
      <c r="DL4">
        <v>0</v>
      </c>
      <c r="DM4" t="s">
        <v>300</v>
      </c>
      <c r="DN4" t="s">
        <v>300</v>
      </c>
      <c r="DO4" t="s">
        <v>300</v>
      </c>
      <c r="DP4" t="s">
        <v>300</v>
      </c>
      <c r="DQ4" t="s">
        <v>300</v>
      </c>
      <c r="DR4" t="s">
        <v>300</v>
      </c>
      <c r="DS4" t="s">
        <v>300</v>
      </c>
      <c r="DT4" t="s">
        <v>300</v>
      </c>
      <c r="DU4" t="s">
        <v>300</v>
      </c>
      <c r="DV4" t="s">
        <v>300</v>
      </c>
      <c r="DW4" t="s">
        <v>300</v>
      </c>
      <c r="DX4" s="67"/>
      <c r="DY4">
        <v>0</v>
      </c>
      <c r="DZ4">
        <v>1</v>
      </c>
      <c r="EA4">
        <v>0</v>
      </c>
      <c r="EB4">
        <v>0</v>
      </c>
      <c r="EC4">
        <v>0</v>
      </c>
      <c r="ED4">
        <v>0</v>
      </c>
      <c r="EE4">
        <v>0</v>
      </c>
      <c r="EF4">
        <v>0</v>
      </c>
      <c r="EG4">
        <v>0</v>
      </c>
      <c r="EH4">
        <v>0</v>
      </c>
      <c r="EI4">
        <v>0</v>
      </c>
      <c r="EJ4">
        <v>0</v>
      </c>
      <c r="EN4" s="67"/>
      <c r="EO4" s="67">
        <v>1</v>
      </c>
      <c r="EQ4" s="67">
        <v>0</v>
      </c>
      <c r="ES4" s="74" t="s">
        <v>300</v>
      </c>
      <c r="ET4" s="74" t="s">
        <v>300</v>
      </c>
      <c r="EU4" s="74"/>
      <c r="EW4" s="173">
        <v>0</v>
      </c>
      <c r="EX4">
        <v>0</v>
      </c>
      <c r="EY4">
        <v>0</v>
      </c>
      <c r="EZ4">
        <v>0</v>
      </c>
      <c r="FA4">
        <v>0</v>
      </c>
      <c r="FB4">
        <v>0</v>
      </c>
      <c r="FC4">
        <v>0</v>
      </c>
      <c r="FD4">
        <v>0</v>
      </c>
      <c r="FE4">
        <v>0</v>
      </c>
      <c r="FF4" s="48" t="s">
        <v>309</v>
      </c>
      <c r="FG4" s="68" t="s">
        <v>302</v>
      </c>
      <c r="FH4" s="68" t="s">
        <v>302</v>
      </c>
      <c r="FI4" s="68" t="s">
        <v>302</v>
      </c>
      <c r="FJ4" s="68" t="s">
        <v>302</v>
      </c>
      <c r="FK4">
        <v>9999</v>
      </c>
      <c r="FL4">
        <v>9999</v>
      </c>
      <c r="FM4" s="48"/>
      <c r="FN4" s="67">
        <v>5</v>
      </c>
      <c r="FO4" s="67" t="s">
        <v>310</v>
      </c>
      <c r="FP4" s="68">
        <v>0</v>
      </c>
      <c r="FQ4" s="68">
        <v>0</v>
      </c>
      <c r="FR4" s="48"/>
      <c r="FS4" s="67">
        <v>1</v>
      </c>
      <c r="FT4" s="69">
        <v>43466</v>
      </c>
      <c r="FU4">
        <v>0</v>
      </c>
      <c r="FV4">
        <v>0</v>
      </c>
      <c r="FW4">
        <v>0</v>
      </c>
      <c r="FX4">
        <v>0</v>
      </c>
      <c r="FZ4">
        <v>0</v>
      </c>
      <c r="GA4">
        <v>0</v>
      </c>
      <c r="GB4">
        <v>0</v>
      </c>
      <c r="GC4">
        <v>0</v>
      </c>
      <c r="GD4" s="67" t="s">
        <v>300</v>
      </c>
      <c r="GH4" s="50"/>
      <c r="GI4" s="67">
        <v>0</v>
      </c>
      <c r="GJ4" s="67" t="s">
        <v>302</v>
      </c>
      <c r="GK4" s="67" t="s">
        <v>311</v>
      </c>
      <c r="GL4" s="67" t="s">
        <v>300</v>
      </c>
      <c r="GM4" s="67" t="s">
        <v>300</v>
      </c>
      <c r="GN4" s="67" t="s">
        <v>300</v>
      </c>
      <c r="GO4" s="67" t="s">
        <v>311</v>
      </c>
      <c r="GP4">
        <v>0</v>
      </c>
      <c r="GQ4">
        <v>0</v>
      </c>
      <c r="GR4">
        <v>0</v>
      </c>
      <c r="GS4">
        <v>0</v>
      </c>
      <c r="GT4">
        <v>0</v>
      </c>
      <c r="GU4">
        <v>1</v>
      </c>
      <c r="GV4" s="48"/>
      <c r="GW4" s="67">
        <v>1</v>
      </c>
      <c r="GY4" s="67" t="s">
        <v>300</v>
      </c>
      <c r="GZ4" s="67" t="s">
        <v>300</v>
      </c>
      <c r="HA4" s="67" t="s">
        <v>300</v>
      </c>
      <c r="HB4" t="s">
        <v>300</v>
      </c>
      <c r="HC4" t="s">
        <v>300</v>
      </c>
      <c r="HD4" t="s">
        <v>300</v>
      </c>
      <c r="HE4" t="s">
        <v>300</v>
      </c>
      <c r="HF4" t="s">
        <v>300</v>
      </c>
      <c r="HG4" s="67" t="s">
        <v>300</v>
      </c>
      <c r="HH4" s="50"/>
      <c r="HI4">
        <v>9999</v>
      </c>
      <c r="HJ4">
        <v>9999</v>
      </c>
      <c r="HK4">
        <v>9999</v>
      </c>
      <c r="HL4">
        <v>9999</v>
      </c>
      <c r="HM4">
        <v>9999</v>
      </c>
      <c r="HN4" s="167">
        <v>1.524</v>
      </c>
      <c r="HO4">
        <v>46.2</v>
      </c>
      <c r="HP4" s="232">
        <f>HO4/HN4^2</f>
        <v>19.891706450079568</v>
      </c>
      <c r="HS4" s="50"/>
      <c r="IA4" s="294" t="s">
        <v>312</v>
      </c>
    </row>
    <row r="5" spans="1:235" ht="207.95">
      <c r="A5" s="65">
        <v>1</v>
      </c>
      <c r="B5" s="66">
        <v>45086</v>
      </c>
      <c r="C5" s="67">
        <v>1929</v>
      </c>
      <c r="D5" s="67">
        <f t="shared" si="0"/>
        <v>89</v>
      </c>
      <c r="E5" s="65">
        <v>65</v>
      </c>
      <c r="F5" s="67" t="s">
        <v>294</v>
      </c>
      <c r="G5" s="67" t="s">
        <v>295</v>
      </c>
      <c r="H5" s="67" t="s">
        <v>313</v>
      </c>
      <c r="I5" s="67" t="s">
        <v>296</v>
      </c>
      <c r="J5" s="48" t="s">
        <v>314</v>
      </c>
      <c r="K5">
        <v>1</v>
      </c>
      <c r="L5">
        <v>0</v>
      </c>
      <c r="M5">
        <v>0</v>
      </c>
      <c r="N5">
        <v>1</v>
      </c>
      <c r="O5">
        <v>0</v>
      </c>
      <c r="P5">
        <v>1</v>
      </c>
      <c r="Q5">
        <v>0</v>
      </c>
      <c r="R5">
        <v>0</v>
      </c>
      <c r="S5">
        <v>0</v>
      </c>
      <c r="T5">
        <v>1</v>
      </c>
      <c r="U5">
        <v>0</v>
      </c>
      <c r="V5">
        <v>0</v>
      </c>
      <c r="W5">
        <v>1</v>
      </c>
      <c r="X5" s="67" t="s">
        <v>303</v>
      </c>
      <c r="Y5" s="67">
        <v>0</v>
      </c>
      <c r="Z5" s="67">
        <v>0</v>
      </c>
      <c r="AA5" s="67">
        <v>0</v>
      </c>
      <c r="AB5" s="67">
        <v>0</v>
      </c>
      <c r="AC5" s="67">
        <v>0</v>
      </c>
      <c r="AD5" s="67">
        <v>0</v>
      </c>
      <c r="AE5" s="67">
        <v>0</v>
      </c>
      <c r="AF5" s="67" t="s">
        <v>300</v>
      </c>
      <c r="AG5" s="67">
        <v>1</v>
      </c>
      <c r="AH5" s="67">
        <v>0</v>
      </c>
      <c r="AI5" s="67">
        <v>0</v>
      </c>
      <c r="AJ5" s="67">
        <v>0</v>
      </c>
      <c r="AK5" s="67">
        <v>0</v>
      </c>
      <c r="AL5" s="67">
        <v>0</v>
      </c>
      <c r="AM5" s="67">
        <v>0</v>
      </c>
      <c r="AN5" s="67" t="s">
        <v>315</v>
      </c>
      <c r="AO5" s="68" t="s">
        <v>301</v>
      </c>
      <c r="AP5" s="68" t="s">
        <v>302</v>
      </c>
      <c r="AQ5" s="68">
        <v>0</v>
      </c>
      <c r="AR5" s="68" t="s">
        <v>302</v>
      </c>
      <c r="AS5" s="68" t="s">
        <v>303</v>
      </c>
      <c r="AT5" s="68" t="s">
        <v>304</v>
      </c>
      <c r="AU5" s="68" t="s">
        <v>300</v>
      </c>
      <c r="AV5" s="48"/>
      <c r="AW5" s="68">
        <v>0</v>
      </c>
      <c r="AX5" s="68"/>
      <c r="AY5" s="68"/>
      <c r="AZ5" s="68">
        <v>0</v>
      </c>
      <c r="BA5" s="69" t="s">
        <v>300</v>
      </c>
      <c r="BB5" s="69"/>
      <c r="BC5" s="68" t="s">
        <v>300</v>
      </c>
      <c r="BD5" s="70" t="s">
        <v>300</v>
      </c>
      <c r="BE5">
        <v>0</v>
      </c>
      <c r="BF5">
        <v>0</v>
      </c>
      <c r="BG5">
        <v>0</v>
      </c>
      <c r="BH5">
        <v>0</v>
      </c>
      <c r="BI5">
        <v>0</v>
      </c>
      <c r="BJ5">
        <v>0</v>
      </c>
      <c r="BK5">
        <v>0</v>
      </c>
      <c r="BL5">
        <v>0</v>
      </c>
      <c r="BM5">
        <v>0</v>
      </c>
      <c r="BN5">
        <v>0</v>
      </c>
      <c r="BO5">
        <v>0</v>
      </c>
      <c r="BP5" s="67" t="s">
        <v>300</v>
      </c>
      <c r="BQ5" s="48"/>
      <c r="BR5" s="68">
        <v>0</v>
      </c>
      <c r="BS5" s="68" t="s">
        <v>300</v>
      </c>
      <c r="BT5" s="56"/>
      <c r="BU5" s="67"/>
      <c r="BV5" s="67"/>
      <c r="BW5" s="67"/>
      <c r="BX5" s="67"/>
      <c r="BY5" s="67" t="s">
        <v>316</v>
      </c>
      <c r="BZ5" s="67" t="s">
        <v>317</v>
      </c>
      <c r="CA5" s="67">
        <v>0</v>
      </c>
      <c r="CB5" s="67" t="s">
        <v>300</v>
      </c>
      <c r="CC5" s="67">
        <v>0</v>
      </c>
      <c r="CD5" s="67" t="s">
        <v>300</v>
      </c>
      <c r="CE5" s="48" t="s">
        <v>318</v>
      </c>
      <c r="CF5" s="67">
        <v>2</v>
      </c>
      <c r="CG5" s="67">
        <v>1</v>
      </c>
      <c r="CH5" s="48"/>
      <c r="CI5" s="71">
        <v>43464</v>
      </c>
      <c r="CJ5" s="70" t="s">
        <v>308</v>
      </c>
      <c r="CK5" s="70">
        <v>2018</v>
      </c>
      <c r="CL5" s="69">
        <v>43464</v>
      </c>
      <c r="CM5" s="169">
        <v>0.70833333333575865</v>
      </c>
      <c r="CN5" s="72">
        <v>43464.825694444444</v>
      </c>
      <c r="CO5" s="72">
        <v>43464.852083333331</v>
      </c>
      <c r="CP5" s="69">
        <v>43467</v>
      </c>
      <c r="CQ5" s="69" t="s">
        <v>300</v>
      </c>
      <c r="CR5" s="56"/>
      <c r="CS5" s="73">
        <f t="shared" ref="CS5:CS30" si="1">CN5-(CL5+CM5)</f>
        <v>0.11736111110803904</v>
      </c>
      <c r="CT5" s="73">
        <f t="shared" ref="CT5:CT36" si="2">CO5-CN5</f>
        <v>2.6388888887595385E-2</v>
      </c>
      <c r="CU5" s="73" t="s">
        <v>300</v>
      </c>
      <c r="CV5" s="68">
        <f>CP5-CI5</f>
        <v>3</v>
      </c>
      <c r="CW5" s="68" t="s">
        <v>300</v>
      </c>
      <c r="CX5" s="56"/>
      <c r="CY5" s="67">
        <v>2</v>
      </c>
      <c r="CZ5">
        <v>0</v>
      </c>
      <c r="DA5">
        <v>0</v>
      </c>
      <c r="DB5">
        <v>1</v>
      </c>
      <c r="DC5">
        <v>0</v>
      </c>
      <c r="DD5">
        <v>0</v>
      </c>
      <c r="DE5">
        <v>0</v>
      </c>
      <c r="DF5">
        <v>0</v>
      </c>
      <c r="DG5">
        <v>0</v>
      </c>
      <c r="DH5">
        <v>0</v>
      </c>
      <c r="DI5">
        <v>0</v>
      </c>
      <c r="DJ5">
        <v>0</v>
      </c>
      <c r="DK5">
        <v>0</v>
      </c>
      <c r="DL5">
        <v>1</v>
      </c>
      <c r="DM5" t="s">
        <v>319</v>
      </c>
      <c r="DN5" t="s">
        <v>300</v>
      </c>
      <c r="DO5" t="s">
        <v>300</v>
      </c>
      <c r="DP5" t="s">
        <v>300</v>
      </c>
      <c r="DQ5" t="s">
        <v>300</v>
      </c>
      <c r="DR5" t="s">
        <v>300</v>
      </c>
      <c r="DS5" t="s">
        <v>300</v>
      </c>
      <c r="DT5" t="s">
        <v>300</v>
      </c>
      <c r="DU5" t="s">
        <v>300</v>
      </c>
      <c r="DV5" t="s">
        <v>300</v>
      </c>
      <c r="DW5" t="s">
        <v>300</v>
      </c>
      <c r="DX5" s="67" t="s">
        <v>320</v>
      </c>
      <c r="DY5">
        <v>0</v>
      </c>
      <c r="DZ5">
        <v>0</v>
      </c>
      <c r="EA5">
        <v>0</v>
      </c>
      <c r="EB5">
        <v>0</v>
      </c>
      <c r="EC5">
        <v>0</v>
      </c>
      <c r="ED5">
        <v>0</v>
      </c>
      <c r="EE5">
        <v>0</v>
      </c>
      <c r="EF5">
        <v>1</v>
      </c>
      <c r="EG5">
        <v>0</v>
      </c>
      <c r="EH5">
        <v>0</v>
      </c>
      <c r="EI5">
        <v>0</v>
      </c>
      <c r="EJ5">
        <v>0</v>
      </c>
      <c r="EN5" s="48" t="s">
        <v>321</v>
      </c>
      <c r="EO5" s="67">
        <v>0</v>
      </c>
      <c r="EQ5" s="67">
        <v>0</v>
      </c>
      <c r="ES5" s="74" t="s">
        <v>300</v>
      </c>
      <c r="ET5" s="74" t="s">
        <v>300</v>
      </c>
      <c r="EU5" s="74"/>
      <c r="EW5" s="67">
        <v>0</v>
      </c>
      <c r="EX5">
        <v>0</v>
      </c>
      <c r="EY5">
        <v>0</v>
      </c>
      <c r="EZ5">
        <v>0</v>
      </c>
      <c r="FA5">
        <v>1</v>
      </c>
      <c r="FB5">
        <v>0</v>
      </c>
      <c r="FC5">
        <v>0</v>
      </c>
      <c r="FD5">
        <v>0</v>
      </c>
      <c r="FE5">
        <v>0</v>
      </c>
      <c r="FF5" s="48"/>
      <c r="FG5" s="68">
        <v>0</v>
      </c>
      <c r="FH5" s="68">
        <v>2</v>
      </c>
      <c r="FI5" s="68" t="s">
        <v>302</v>
      </c>
      <c r="FJ5" s="68" t="s">
        <v>302</v>
      </c>
      <c r="FK5">
        <v>14</v>
      </c>
      <c r="FL5">
        <v>16</v>
      </c>
      <c r="FM5" s="48"/>
      <c r="FN5" s="67">
        <v>2</v>
      </c>
      <c r="FO5" s="67" t="s">
        <v>300</v>
      </c>
      <c r="FP5" s="68">
        <v>0</v>
      </c>
      <c r="FQ5" s="68">
        <v>0</v>
      </c>
      <c r="FR5" s="48"/>
      <c r="FS5" s="67">
        <v>0</v>
      </c>
      <c r="FT5" s="69" t="s">
        <v>300</v>
      </c>
      <c r="FU5">
        <v>0</v>
      </c>
      <c r="FV5">
        <v>0</v>
      </c>
      <c r="FW5">
        <v>0</v>
      </c>
      <c r="FX5">
        <v>0</v>
      </c>
      <c r="FZ5">
        <v>0</v>
      </c>
      <c r="GA5">
        <v>1</v>
      </c>
      <c r="GB5">
        <v>0</v>
      </c>
      <c r="GC5">
        <v>0</v>
      </c>
      <c r="GD5" s="67" t="s">
        <v>300</v>
      </c>
      <c r="GH5" s="50"/>
      <c r="GI5" s="67">
        <v>1</v>
      </c>
      <c r="GJ5" s="67" t="s">
        <v>322</v>
      </c>
      <c r="GK5" s="67">
        <v>0</v>
      </c>
      <c r="GL5" s="67">
        <v>0</v>
      </c>
      <c r="GM5" s="67">
        <v>0</v>
      </c>
      <c r="GN5" s="67">
        <v>0</v>
      </c>
      <c r="GO5" s="67">
        <v>0</v>
      </c>
      <c r="GP5">
        <v>1</v>
      </c>
      <c r="GQ5">
        <v>0</v>
      </c>
      <c r="GR5">
        <v>0</v>
      </c>
      <c r="GS5">
        <v>0</v>
      </c>
      <c r="GT5">
        <v>0</v>
      </c>
      <c r="GU5">
        <v>0</v>
      </c>
      <c r="GV5" s="48"/>
      <c r="GW5" s="67">
        <v>0</v>
      </c>
      <c r="GY5" s="67">
        <v>0</v>
      </c>
      <c r="GZ5" s="67" t="s">
        <v>300</v>
      </c>
      <c r="HA5" s="67">
        <v>1</v>
      </c>
      <c r="HB5">
        <v>0</v>
      </c>
      <c r="HC5">
        <v>1</v>
      </c>
      <c r="HD5">
        <v>0</v>
      </c>
      <c r="HE5">
        <v>0</v>
      </c>
      <c r="HF5">
        <v>0</v>
      </c>
      <c r="HG5" s="67" t="s">
        <v>323</v>
      </c>
      <c r="HH5" s="50"/>
      <c r="HI5">
        <v>11.6</v>
      </c>
      <c r="HJ5">
        <v>126</v>
      </c>
      <c r="HK5">
        <v>37.6</v>
      </c>
      <c r="HL5">
        <v>133</v>
      </c>
      <c r="HM5">
        <v>190</v>
      </c>
      <c r="HN5">
        <v>9999</v>
      </c>
      <c r="HO5">
        <v>63.2</v>
      </c>
      <c r="HP5" s="232">
        <v>9999</v>
      </c>
      <c r="HS5" s="50"/>
    </row>
    <row r="6" spans="1:235" ht="240">
      <c r="A6" s="65">
        <v>1</v>
      </c>
      <c r="B6" s="66">
        <v>45090</v>
      </c>
      <c r="C6" s="67">
        <v>1947</v>
      </c>
      <c r="D6" s="67">
        <f t="shared" si="0"/>
        <v>71</v>
      </c>
      <c r="E6" s="65">
        <v>71</v>
      </c>
      <c r="F6" s="67" t="s">
        <v>294</v>
      </c>
      <c r="G6" s="67" t="s">
        <v>295</v>
      </c>
      <c r="H6" s="67" t="s">
        <v>313</v>
      </c>
      <c r="I6" s="67" t="s">
        <v>296</v>
      </c>
      <c r="J6" s="48"/>
      <c r="K6">
        <v>0</v>
      </c>
      <c r="L6">
        <v>0</v>
      </c>
      <c r="M6">
        <v>0</v>
      </c>
      <c r="N6">
        <v>1</v>
      </c>
      <c r="O6">
        <v>0</v>
      </c>
      <c r="P6">
        <v>1</v>
      </c>
      <c r="Q6">
        <v>0</v>
      </c>
      <c r="R6">
        <v>0</v>
      </c>
      <c r="S6">
        <v>0</v>
      </c>
      <c r="T6">
        <v>0</v>
      </c>
      <c r="U6">
        <v>0</v>
      </c>
      <c r="V6">
        <v>0</v>
      </c>
      <c r="W6">
        <v>0</v>
      </c>
      <c r="X6" s="67" t="s">
        <v>303</v>
      </c>
      <c r="Y6" s="67">
        <v>1</v>
      </c>
      <c r="Z6" s="67">
        <v>0</v>
      </c>
      <c r="AA6" s="67">
        <v>0</v>
      </c>
      <c r="AB6" s="67">
        <v>0</v>
      </c>
      <c r="AC6" s="67">
        <v>0</v>
      </c>
      <c r="AD6" s="67">
        <v>0</v>
      </c>
      <c r="AE6" s="67">
        <v>0</v>
      </c>
      <c r="AF6" s="67" t="s">
        <v>303</v>
      </c>
      <c r="AG6" s="67">
        <v>0</v>
      </c>
      <c r="AH6" s="67">
        <v>1</v>
      </c>
      <c r="AI6" s="67">
        <v>0</v>
      </c>
      <c r="AJ6" s="67">
        <v>0</v>
      </c>
      <c r="AK6" s="67">
        <v>0</v>
      </c>
      <c r="AL6" s="67">
        <v>0</v>
      </c>
      <c r="AM6" s="67">
        <v>0</v>
      </c>
      <c r="AN6" s="67" t="s">
        <v>303</v>
      </c>
      <c r="AO6" s="68" t="s">
        <v>324</v>
      </c>
      <c r="AP6" s="68">
        <v>2</v>
      </c>
      <c r="AQ6" s="68">
        <v>0.5</v>
      </c>
      <c r="AR6" s="68" t="s">
        <v>302</v>
      </c>
      <c r="AS6" s="68" t="s">
        <v>303</v>
      </c>
      <c r="AT6" s="68" t="s">
        <v>304</v>
      </c>
      <c r="AU6" s="68" t="s">
        <v>300</v>
      </c>
      <c r="AV6" s="48"/>
      <c r="AW6" s="68">
        <v>0</v>
      </c>
      <c r="AX6" s="68"/>
      <c r="AY6" s="68"/>
      <c r="AZ6" s="68">
        <v>0</v>
      </c>
      <c r="BA6" s="69" t="s">
        <v>300</v>
      </c>
      <c r="BB6" s="69"/>
      <c r="BC6" s="68" t="s">
        <v>300</v>
      </c>
      <c r="BD6" s="70" t="s">
        <v>300</v>
      </c>
      <c r="BE6">
        <v>0</v>
      </c>
      <c r="BF6">
        <v>0</v>
      </c>
      <c r="BG6">
        <v>0</v>
      </c>
      <c r="BH6">
        <v>0</v>
      </c>
      <c r="BI6">
        <v>0</v>
      </c>
      <c r="BJ6">
        <v>0</v>
      </c>
      <c r="BK6">
        <v>0</v>
      </c>
      <c r="BL6">
        <v>0</v>
      </c>
      <c r="BM6">
        <v>0</v>
      </c>
      <c r="BN6">
        <v>0</v>
      </c>
      <c r="BO6">
        <v>1</v>
      </c>
      <c r="BP6" s="67" t="s">
        <v>325</v>
      </c>
      <c r="BQ6" s="48"/>
      <c r="BR6" s="68">
        <v>0</v>
      </c>
      <c r="BS6" s="68" t="s">
        <v>300</v>
      </c>
      <c r="BT6" s="56"/>
      <c r="BU6" s="67"/>
      <c r="BV6" s="67"/>
      <c r="BW6" s="67"/>
      <c r="BX6" s="67"/>
      <c r="BY6" s="67" t="s">
        <v>316</v>
      </c>
      <c r="BZ6" s="67" t="s">
        <v>326</v>
      </c>
      <c r="CA6" s="67">
        <v>3</v>
      </c>
      <c r="CB6" s="67" t="s">
        <v>327</v>
      </c>
      <c r="CC6" s="67">
        <v>0</v>
      </c>
      <c r="CD6" s="67" t="s">
        <v>300</v>
      </c>
      <c r="CE6" s="48" t="s">
        <v>328</v>
      </c>
      <c r="CF6" s="67">
        <v>2</v>
      </c>
      <c r="CG6" s="67">
        <v>0</v>
      </c>
      <c r="CH6" s="48"/>
      <c r="CI6" s="71">
        <v>43465</v>
      </c>
      <c r="CJ6" s="70" t="s">
        <v>308</v>
      </c>
      <c r="CK6" s="70">
        <v>2018</v>
      </c>
      <c r="CL6" s="69">
        <v>43465</v>
      </c>
      <c r="CM6" s="169">
        <v>0.45833333333575865</v>
      </c>
      <c r="CN6" s="72">
        <v>43465.522222222222</v>
      </c>
      <c r="CO6" s="72">
        <v>43465.581250000003</v>
      </c>
      <c r="CP6" s="69">
        <v>43473</v>
      </c>
      <c r="CQ6" s="69" t="s">
        <v>300</v>
      </c>
      <c r="CR6" s="56"/>
      <c r="CS6" s="73">
        <f t="shared" si="1"/>
        <v>6.3888888886140194E-2</v>
      </c>
      <c r="CT6" s="73">
        <f t="shared" si="2"/>
        <v>5.9027777781011537E-2</v>
      </c>
      <c r="CU6" s="73" t="s">
        <v>300</v>
      </c>
      <c r="CV6" s="68">
        <f>CP6-CI6</f>
        <v>8</v>
      </c>
      <c r="CW6" s="68" t="s">
        <v>300</v>
      </c>
      <c r="CX6" s="56"/>
      <c r="CY6" s="67">
        <v>1</v>
      </c>
      <c r="CZ6">
        <v>0</v>
      </c>
      <c r="DA6">
        <v>1</v>
      </c>
      <c r="DB6">
        <v>0</v>
      </c>
      <c r="DC6">
        <v>0</v>
      </c>
      <c r="DD6">
        <v>0</v>
      </c>
      <c r="DE6" t="s">
        <v>300</v>
      </c>
      <c r="DF6" t="s">
        <v>300</v>
      </c>
      <c r="DG6" t="s">
        <v>300</v>
      </c>
      <c r="DH6" t="s">
        <v>300</v>
      </c>
      <c r="DI6" t="s">
        <v>300</v>
      </c>
      <c r="DJ6" t="s">
        <v>300</v>
      </c>
      <c r="DK6" t="s">
        <v>300</v>
      </c>
      <c r="DL6" t="s">
        <v>300</v>
      </c>
      <c r="DM6" t="s">
        <v>300</v>
      </c>
      <c r="DN6" t="s">
        <v>300</v>
      </c>
      <c r="DO6" t="s">
        <v>300</v>
      </c>
      <c r="DP6" t="s">
        <v>300</v>
      </c>
      <c r="DQ6" t="s">
        <v>300</v>
      </c>
      <c r="DR6" t="s">
        <v>300</v>
      </c>
      <c r="DS6" t="s">
        <v>300</v>
      </c>
      <c r="DT6" t="s">
        <v>300</v>
      </c>
      <c r="DU6" t="s">
        <v>300</v>
      </c>
      <c r="DV6" t="s">
        <v>300</v>
      </c>
      <c r="DW6" t="s">
        <v>300</v>
      </c>
      <c r="DX6" s="67" t="s">
        <v>329</v>
      </c>
      <c r="DY6">
        <v>0</v>
      </c>
      <c r="DZ6">
        <v>0</v>
      </c>
      <c r="EA6">
        <v>0</v>
      </c>
      <c r="EB6">
        <v>0</v>
      </c>
      <c r="EC6">
        <v>1</v>
      </c>
      <c r="ED6">
        <v>0</v>
      </c>
      <c r="EE6">
        <v>0</v>
      </c>
      <c r="EF6">
        <v>0</v>
      </c>
      <c r="EG6">
        <v>0</v>
      </c>
      <c r="EH6">
        <v>0</v>
      </c>
      <c r="EI6">
        <v>0</v>
      </c>
      <c r="EJ6">
        <v>0</v>
      </c>
      <c r="EN6" s="67"/>
      <c r="EO6" s="67">
        <v>0</v>
      </c>
      <c r="EQ6" s="67">
        <v>0</v>
      </c>
      <c r="ES6" s="74" t="s">
        <v>300</v>
      </c>
      <c r="ET6" s="74" t="s">
        <v>300</v>
      </c>
      <c r="EU6" s="74"/>
      <c r="EW6" s="67">
        <v>1</v>
      </c>
      <c r="EX6">
        <v>0</v>
      </c>
      <c r="EY6">
        <v>1</v>
      </c>
      <c r="EZ6">
        <v>0</v>
      </c>
      <c r="FA6">
        <v>1</v>
      </c>
      <c r="FB6">
        <v>0</v>
      </c>
      <c r="FC6">
        <v>0</v>
      </c>
      <c r="FD6">
        <v>0</v>
      </c>
      <c r="FE6">
        <v>0</v>
      </c>
      <c r="FF6" s="48"/>
      <c r="FG6" s="68">
        <v>0</v>
      </c>
      <c r="FH6" s="68">
        <v>0</v>
      </c>
      <c r="FI6" s="68">
        <v>4</v>
      </c>
      <c r="FJ6" s="68">
        <v>4</v>
      </c>
      <c r="FK6">
        <v>14</v>
      </c>
      <c r="FL6">
        <v>11</v>
      </c>
      <c r="FM6" s="48"/>
      <c r="FN6" s="67">
        <v>3</v>
      </c>
      <c r="FO6" s="67" t="s">
        <v>300</v>
      </c>
      <c r="FP6" s="68">
        <v>0</v>
      </c>
      <c r="FQ6" s="68">
        <v>0</v>
      </c>
      <c r="FR6" s="48"/>
      <c r="FS6" s="67">
        <v>0</v>
      </c>
      <c r="FT6" s="69" t="s">
        <v>300</v>
      </c>
      <c r="FU6">
        <v>1</v>
      </c>
      <c r="FV6">
        <v>0</v>
      </c>
      <c r="FW6">
        <v>0</v>
      </c>
      <c r="FX6">
        <v>0</v>
      </c>
      <c r="FZ6">
        <v>0</v>
      </c>
      <c r="GA6">
        <v>0</v>
      </c>
      <c r="GB6">
        <v>0</v>
      </c>
      <c r="GC6">
        <v>0</v>
      </c>
      <c r="GD6" s="67" t="s">
        <v>300</v>
      </c>
      <c r="GH6" s="50"/>
      <c r="GI6" s="67">
        <v>1</v>
      </c>
      <c r="GJ6" s="67" t="s">
        <v>322</v>
      </c>
      <c r="GK6" s="67">
        <v>0</v>
      </c>
      <c r="GL6" s="67">
        <v>0</v>
      </c>
      <c r="GM6" s="67">
        <v>0</v>
      </c>
      <c r="GN6" s="67">
        <v>0</v>
      </c>
      <c r="GO6" s="67" t="s">
        <v>311</v>
      </c>
      <c r="GP6">
        <v>0</v>
      </c>
      <c r="GQ6">
        <v>0</v>
      </c>
      <c r="GR6">
        <v>0</v>
      </c>
      <c r="GS6">
        <v>0</v>
      </c>
      <c r="GT6">
        <v>1</v>
      </c>
      <c r="GU6">
        <v>0</v>
      </c>
      <c r="GV6" s="48" t="s">
        <v>330</v>
      </c>
      <c r="GW6" s="67">
        <v>1</v>
      </c>
      <c r="GY6" s="67">
        <v>1</v>
      </c>
      <c r="GZ6" s="67" t="s">
        <v>300</v>
      </c>
      <c r="HA6" s="67">
        <v>0</v>
      </c>
      <c r="HB6">
        <v>0</v>
      </c>
      <c r="HC6">
        <v>0</v>
      </c>
      <c r="HD6">
        <v>0</v>
      </c>
      <c r="HE6">
        <v>0</v>
      </c>
      <c r="HF6">
        <v>0</v>
      </c>
      <c r="HG6" s="67" t="s">
        <v>300</v>
      </c>
      <c r="HH6" s="50"/>
      <c r="HI6">
        <v>5.3</v>
      </c>
      <c r="HJ6">
        <v>129</v>
      </c>
      <c r="HK6">
        <v>39.200000000000003</v>
      </c>
      <c r="HL6">
        <v>140</v>
      </c>
      <c r="HM6">
        <v>196</v>
      </c>
      <c r="HN6">
        <v>9999</v>
      </c>
      <c r="HO6">
        <v>72.599999999999994</v>
      </c>
      <c r="HP6" s="232">
        <v>9999</v>
      </c>
      <c r="HS6" s="50"/>
    </row>
    <row r="7" spans="1:235" ht="303.95">
      <c r="A7" s="65">
        <v>1</v>
      </c>
      <c r="B7" s="66">
        <v>45093</v>
      </c>
      <c r="C7" s="67">
        <v>1951</v>
      </c>
      <c r="D7" s="67">
        <f t="shared" si="0"/>
        <v>68</v>
      </c>
      <c r="E7" s="65">
        <v>68</v>
      </c>
      <c r="F7" s="67" t="s">
        <v>331</v>
      </c>
      <c r="G7" s="67" t="s">
        <v>295</v>
      </c>
      <c r="H7" s="67" t="s">
        <v>313</v>
      </c>
      <c r="I7" s="67" t="s">
        <v>296</v>
      </c>
      <c r="J7" s="48"/>
      <c r="K7">
        <v>0</v>
      </c>
      <c r="L7">
        <v>0</v>
      </c>
      <c r="M7">
        <v>0</v>
      </c>
      <c r="N7">
        <v>0</v>
      </c>
      <c r="O7">
        <v>1</v>
      </c>
      <c r="P7">
        <v>1</v>
      </c>
      <c r="Q7">
        <v>0</v>
      </c>
      <c r="R7">
        <v>0</v>
      </c>
      <c r="S7">
        <v>0</v>
      </c>
      <c r="T7">
        <v>0</v>
      </c>
      <c r="U7">
        <v>0</v>
      </c>
      <c r="V7">
        <v>0</v>
      </c>
      <c r="W7">
        <v>0</v>
      </c>
      <c r="X7" s="67" t="s">
        <v>303</v>
      </c>
      <c r="Y7" s="67">
        <v>0</v>
      </c>
      <c r="Z7" s="67">
        <v>0</v>
      </c>
      <c r="AA7" s="67">
        <v>0</v>
      </c>
      <c r="AB7" s="67">
        <v>0</v>
      </c>
      <c r="AC7" s="67">
        <v>0</v>
      </c>
      <c r="AD7" s="67">
        <v>0</v>
      </c>
      <c r="AE7" s="67">
        <v>0</v>
      </c>
      <c r="AF7" s="67" t="s">
        <v>300</v>
      </c>
      <c r="AG7" s="67">
        <v>0</v>
      </c>
      <c r="AH7" s="67">
        <v>1</v>
      </c>
      <c r="AI7" s="67">
        <v>0</v>
      </c>
      <c r="AJ7" s="67">
        <v>0</v>
      </c>
      <c r="AK7" s="67">
        <v>0</v>
      </c>
      <c r="AL7" s="67">
        <v>1</v>
      </c>
      <c r="AM7" s="67">
        <v>0</v>
      </c>
      <c r="AN7" s="67" t="s">
        <v>332</v>
      </c>
      <c r="AO7" s="68" t="s">
        <v>301</v>
      </c>
      <c r="AP7" s="68" t="s">
        <v>302</v>
      </c>
      <c r="AQ7" s="68">
        <v>0</v>
      </c>
      <c r="AR7" s="68" t="s">
        <v>302</v>
      </c>
      <c r="AS7" s="68" t="s">
        <v>303</v>
      </c>
      <c r="AT7" s="68" t="s">
        <v>333</v>
      </c>
      <c r="AU7" s="68" t="s">
        <v>334</v>
      </c>
      <c r="AV7" s="48"/>
      <c r="AW7" s="68">
        <v>0</v>
      </c>
      <c r="AX7" s="68"/>
      <c r="AY7" s="68"/>
      <c r="AZ7" s="68">
        <v>0</v>
      </c>
      <c r="BA7" s="69" t="s">
        <v>300</v>
      </c>
      <c r="BB7" s="69"/>
      <c r="BC7" s="68" t="s">
        <v>300</v>
      </c>
      <c r="BD7" s="70" t="s">
        <v>300</v>
      </c>
      <c r="BE7">
        <v>1</v>
      </c>
      <c r="BF7">
        <v>0</v>
      </c>
      <c r="BG7">
        <v>0</v>
      </c>
      <c r="BH7">
        <v>1</v>
      </c>
      <c r="BI7">
        <v>0</v>
      </c>
      <c r="BJ7">
        <v>0</v>
      </c>
      <c r="BK7">
        <v>0</v>
      </c>
      <c r="BL7">
        <v>0</v>
      </c>
      <c r="BM7">
        <v>0</v>
      </c>
      <c r="BN7">
        <v>0</v>
      </c>
      <c r="BO7">
        <v>0</v>
      </c>
      <c r="BP7" s="67" t="s">
        <v>335</v>
      </c>
      <c r="BQ7" s="48"/>
      <c r="BR7" s="68">
        <v>0</v>
      </c>
      <c r="BS7" s="68" t="s">
        <v>300</v>
      </c>
      <c r="BT7" s="56"/>
      <c r="BU7" s="67"/>
      <c r="BV7" s="67"/>
      <c r="BW7" s="67"/>
      <c r="BX7" s="67"/>
      <c r="BY7" s="67" t="s">
        <v>336</v>
      </c>
      <c r="BZ7" s="67" t="s">
        <v>337</v>
      </c>
      <c r="CA7" s="67">
        <v>0</v>
      </c>
      <c r="CB7" s="67" t="s">
        <v>300</v>
      </c>
      <c r="CC7" s="67">
        <v>0</v>
      </c>
      <c r="CD7" s="67" t="s">
        <v>300</v>
      </c>
      <c r="CE7" s="48" t="s">
        <v>338</v>
      </c>
      <c r="CF7" s="67">
        <v>2</v>
      </c>
      <c r="CG7" s="67">
        <v>1</v>
      </c>
      <c r="CH7" s="48" t="s">
        <v>339</v>
      </c>
      <c r="CI7" s="71">
        <v>43808</v>
      </c>
      <c r="CJ7" s="70" t="s">
        <v>308</v>
      </c>
      <c r="CK7" s="70">
        <v>2019</v>
      </c>
      <c r="CL7" s="69">
        <v>43807</v>
      </c>
      <c r="CM7" s="169">
        <v>0.875</v>
      </c>
      <c r="CN7" s="72">
        <v>43808.686111111114</v>
      </c>
      <c r="CO7" s="72">
        <v>43808.706250000003</v>
      </c>
      <c r="CP7" s="69">
        <v>43832</v>
      </c>
      <c r="CQ7" s="69" t="s">
        <v>300</v>
      </c>
      <c r="CR7" s="56" t="s">
        <v>340</v>
      </c>
      <c r="CS7" s="73">
        <f t="shared" si="1"/>
        <v>0.81111111111385981</v>
      </c>
      <c r="CT7" s="73">
        <f t="shared" si="2"/>
        <v>2.0138888889050577E-2</v>
      </c>
      <c r="CU7" s="73" t="s">
        <v>300</v>
      </c>
      <c r="CV7" s="68">
        <f t="shared" ref="CV7:CV36" si="3">CP7-CI7</f>
        <v>24</v>
      </c>
      <c r="CW7" s="68" t="s">
        <v>300</v>
      </c>
      <c r="CX7" s="56"/>
      <c r="CY7" s="67">
        <v>3</v>
      </c>
      <c r="CZ7">
        <v>0</v>
      </c>
      <c r="DA7">
        <v>0</v>
      </c>
      <c r="DB7">
        <v>1</v>
      </c>
      <c r="DC7">
        <v>1</v>
      </c>
      <c r="DD7">
        <v>0</v>
      </c>
      <c r="DE7">
        <v>0</v>
      </c>
      <c r="DF7">
        <v>0</v>
      </c>
      <c r="DG7">
        <v>0</v>
      </c>
      <c r="DH7">
        <v>1</v>
      </c>
      <c r="DI7">
        <v>0</v>
      </c>
      <c r="DJ7">
        <v>0</v>
      </c>
      <c r="DK7">
        <v>0</v>
      </c>
      <c r="DL7">
        <v>0</v>
      </c>
      <c r="DM7" t="s">
        <v>300</v>
      </c>
      <c r="DN7">
        <v>0</v>
      </c>
      <c r="DO7">
        <v>0</v>
      </c>
      <c r="DP7">
        <v>0</v>
      </c>
      <c r="DQ7">
        <v>1</v>
      </c>
      <c r="DR7" t="s">
        <v>341</v>
      </c>
      <c r="DS7" t="s">
        <v>300</v>
      </c>
      <c r="DT7" t="s">
        <v>300</v>
      </c>
      <c r="DU7" t="s">
        <v>300</v>
      </c>
      <c r="DV7" t="s">
        <v>300</v>
      </c>
      <c r="DW7" t="s">
        <v>300</v>
      </c>
      <c r="DX7" s="67" t="s">
        <v>342</v>
      </c>
      <c r="DY7" t="s">
        <v>300</v>
      </c>
      <c r="DZ7" t="s">
        <v>300</v>
      </c>
      <c r="EA7" t="s">
        <v>300</v>
      </c>
      <c r="EB7" t="s">
        <v>300</v>
      </c>
      <c r="EC7" t="s">
        <v>300</v>
      </c>
      <c r="ED7" t="s">
        <v>300</v>
      </c>
      <c r="EE7" t="s">
        <v>300</v>
      </c>
      <c r="EF7" t="s">
        <v>300</v>
      </c>
      <c r="EG7" t="s">
        <v>300</v>
      </c>
      <c r="EH7" t="s">
        <v>300</v>
      </c>
      <c r="EI7" t="s">
        <v>300</v>
      </c>
      <c r="EJ7" t="s">
        <v>300</v>
      </c>
      <c r="EN7" s="48" t="s">
        <v>343</v>
      </c>
      <c r="EO7" s="67">
        <v>0</v>
      </c>
      <c r="EQ7" s="67">
        <v>0</v>
      </c>
      <c r="ES7" s="74" t="s">
        <v>300</v>
      </c>
      <c r="ET7" s="74" t="s">
        <v>300</v>
      </c>
      <c r="EU7" s="74"/>
      <c r="EW7" s="67">
        <v>1</v>
      </c>
      <c r="EX7">
        <v>0</v>
      </c>
      <c r="EY7">
        <v>1</v>
      </c>
      <c r="EZ7">
        <v>0</v>
      </c>
      <c r="FA7">
        <v>1</v>
      </c>
      <c r="FB7">
        <v>0</v>
      </c>
      <c r="FC7">
        <v>0</v>
      </c>
      <c r="FD7">
        <v>0</v>
      </c>
      <c r="FE7">
        <v>0</v>
      </c>
      <c r="FF7" s="48"/>
      <c r="FG7" s="68">
        <v>16</v>
      </c>
      <c r="FH7" s="68">
        <v>2</v>
      </c>
      <c r="FI7" s="68">
        <v>3</v>
      </c>
      <c r="FJ7" s="68">
        <v>4</v>
      </c>
      <c r="FK7">
        <v>17</v>
      </c>
      <c r="FL7">
        <v>16</v>
      </c>
      <c r="FM7" s="48"/>
      <c r="FN7" s="67">
        <v>1</v>
      </c>
      <c r="FO7" s="67" t="s">
        <v>300</v>
      </c>
      <c r="FP7" s="68">
        <v>3</v>
      </c>
      <c r="FQ7" s="68">
        <v>0</v>
      </c>
      <c r="FR7" s="48"/>
      <c r="FS7" s="67">
        <v>0</v>
      </c>
      <c r="FT7" s="69" t="s">
        <v>300</v>
      </c>
      <c r="FU7">
        <v>0</v>
      </c>
      <c r="FV7">
        <v>1</v>
      </c>
      <c r="FW7">
        <v>0</v>
      </c>
      <c r="FX7">
        <v>0</v>
      </c>
      <c r="FZ7">
        <v>0</v>
      </c>
      <c r="GA7">
        <v>0</v>
      </c>
      <c r="GB7">
        <v>0</v>
      </c>
      <c r="GC7">
        <v>0</v>
      </c>
      <c r="GD7" s="67" t="s">
        <v>300</v>
      </c>
      <c r="GH7" s="50"/>
      <c r="GI7" s="67">
        <v>1</v>
      </c>
      <c r="GJ7" s="67" t="s">
        <v>322</v>
      </c>
      <c r="GK7" s="67">
        <v>0</v>
      </c>
      <c r="GL7" s="67">
        <v>0</v>
      </c>
      <c r="GM7" s="67">
        <v>0</v>
      </c>
      <c r="GN7" s="67">
        <v>0</v>
      </c>
      <c r="GO7" s="67">
        <v>1</v>
      </c>
      <c r="GP7">
        <v>0</v>
      </c>
      <c r="GQ7">
        <v>1</v>
      </c>
      <c r="GR7">
        <v>0</v>
      </c>
      <c r="GS7">
        <v>0</v>
      </c>
      <c r="GT7">
        <v>0</v>
      </c>
      <c r="GU7">
        <v>0</v>
      </c>
      <c r="GV7" s="48" t="s">
        <v>344</v>
      </c>
      <c r="GW7" s="67">
        <v>0</v>
      </c>
      <c r="GY7" s="67">
        <v>0</v>
      </c>
      <c r="GZ7" s="67" t="s">
        <v>300</v>
      </c>
      <c r="HA7" s="67">
        <v>0</v>
      </c>
      <c r="HB7">
        <v>0</v>
      </c>
      <c r="HC7">
        <v>0</v>
      </c>
      <c r="HD7">
        <v>0</v>
      </c>
      <c r="HE7">
        <v>0</v>
      </c>
      <c r="HF7">
        <v>0</v>
      </c>
      <c r="HG7" s="67" t="s">
        <v>300</v>
      </c>
      <c r="HH7" s="50"/>
      <c r="HI7">
        <v>7.3</v>
      </c>
      <c r="HJ7">
        <v>74</v>
      </c>
      <c r="HK7">
        <v>23.7</v>
      </c>
      <c r="HL7">
        <v>338</v>
      </c>
      <c r="HM7">
        <v>165</v>
      </c>
      <c r="HN7">
        <v>1.6759999999999999</v>
      </c>
      <c r="HO7">
        <v>82.3</v>
      </c>
      <c r="HP7" s="232">
        <f t="shared" ref="HP7:HP69" si="4">HO7/HN7^2</f>
        <v>29.298933134352161</v>
      </c>
      <c r="HS7" s="50"/>
    </row>
    <row r="8" spans="1:235" ht="187.35" customHeight="1">
      <c r="A8" s="65">
        <v>1</v>
      </c>
      <c r="B8" s="66">
        <v>45097</v>
      </c>
      <c r="C8" s="67">
        <v>1956</v>
      </c>
      <c r="D8" s="67">
        <f t="shared" si="0"/>
        <v>63</v>
      </c>
      <c r="E8" s="65">
        <v>63</v>
      </c>
      <c r="F8" s="67" t="s">
        <v>294</v>
      </c>
      <c r="G8" s="67" t="s">
        <v>295</v>
      </c>
      <c r="H8" s="67" t="s">
        <v>46</v>
      </c>
      <c r="I8" s="67" t="s">
        <v>296</v>
      </c>
      <c r="J8" s="48" t="s">
        <v>297</v>
      </c>
      <c r="K8">
        <v>0</v>
      </c>
      <c r="L8">
        <v>0</v>
      </c>
      <c r="M8">
        <v>0</v>
      </c>
      <c r="N8">
        <v>1</v>
      </c>
      <c r="O8">
        <v>0</v>
      </c>
      <c r="P8">
        <v>1</v>
      </c>
      <c r="Q8">
        <v>0</v>
      </c>
      <c r="R8">
        <v>0</v>
      </c>
      <c r="S8">
        <v>0</v>
      </c>
      <c r="T8">
        <v>0</v>
      </c>
      <c r="U8">
        <v>0</v>
      </c>
      <c r="V8">
        <v>0</v>
      </c>
      <c r="W8">
        <v>0</v>
      </c>
      <c r="X8" s="67" t="s">
        <v>303</v>
      </c>
      <c r="Y8" s="67">
        <v>0</v>
      </c>
      <c r="Z8" s="67">
        <v>0</v>
      </c>
      <c r="AA8" s="67">
        <v>0</v>
      </c>
      <c r="AB8" s="67">
        <v>0</v>
      </c>
      <c r="AC8" s="67">
        <v>0</v>
      </c>
      <c r="AD8" s="67">
        <v>0</v>
      </c>
      <c r="AE8" s="67">
        <v>0</v>
      </c>
      <c r="AF8" s="67" t="s">
        <v>300</v>
      </c>
      <c r="AG8" s="67">
        <v>1</v>
      </c>
      <c r="AH8" s="67">
        <v>0</v>
      </c>
      <c r="AI8" s="67">
        <v>0</v>
      </c>
      <c r="AJ8" s="67">
        <v>0</v>
      </c>
      <c r="AK8" s="67">
        <v>0</v>
      </c>
      <c r="AL8" s="67">
        <v>0</v>
      </c>
      <c r="AM8" s="67">
        <v>0</v>
      </c>
      <c r="AN8" s="67" t="s">
        <v>300</v>
      </c>
      <c r="AO8" s="68" t="s">
        <v>345</v>
      </c>
      <c r="AP8" s="68" t="s">
        <v>300</v>
      </c>
      <c r="AQ8" s="68">
        <v>0</v>
      </c>
      <c r="AR8" s="68">
        <v>0</v>
      </c>
      <c r="AS8" s="68" t="s">
        <v>300</v>
      </c>
      <c r="AT8" s="68" t="s">
        <v>304</v>
      </c>
      <c r="AU8" s="68" t="s">
        <v>300</v>
      </c>
      <c r="AV8" s="48"/>
      <c r="AW8" s="68">
        <v>0</v>
      </c>
      <c r="AX8" s="68"/>
      <c r="AY8" s="68"/>
      <c r="AZ8" s="68">
        <v>0</v>
      </c>
      <c r="BA8" s="69" t="s">
        <v>300</v>
      </c>
      <c r="BB8" s="69"/>
      <c r="BC8" s="68" t="s">
        <v>300</v>
      </c>
      <c r="BD8" s="70" t="s">
        <v>300</v>
      </c>
      <c r="BE8">
        <v>0</v>
      </c>
      <c r="BF8">
        <v>0</v>
      </c>
      <c r="BG8">
        <v>0</v>
      </c>
      <c r="BH8">
        <v>0</v>
      </c>
      <c r="BI8">
        <v>0</v>
      </c>
      <c r="BJ8">
        <v>0</v>
      </c>
      <c r="BK8">
        <v>0</v>
      </c>
      <c r="BL8">
        <v>0</v>
      </c>
      <c r="BM8">
        <v>0</v>
      </c>
      <c r="BN8">
        <v>0</v>
      </c>
      <c r="BO8">
        <v>0</v>
      </c>
      <c r="BP8" s="67" t="s">
        <v>300</v>
      </c>
      <c r="BQ8" s="48"/>
      <c r="BR8" s="68">
        <v>0</v>
      </c>
      <c r="BS8" s="68" t="s">
        <v>300</v>
      </c>
      <c r="BT8" s="56"/>
      <c r="BU8" s="67"/>
      <c r="BV8" s="67"/>
      <c r="BW8" s="67"/>
      <c r="BX8" s="67"/>
      <c r="BY8" s="67" t="s">
        <v>346</v>
      </c>
      <c r="BZ8" s="67" t="s">
        <v>347</v>
      </c>
      <c r="CA8" s="67">
        <v>0</v>
      </c>
      <c r="CB8" s="67" t="s">
        <v>300</v>
      </c>
      <c r="CC8" s="67">
        <v>0</v>
      </c>
      <c r="CD8" s="67" t="s">
        <v>300</v>
      </c>
      <c r="CE8" s="48" t="s">
        <v>318</v>
      </c>
      <c r="CF8" s="67">
        <v>2</v>
      </c>
      <c r="CG8" s="67">
        <v>1</v>
      </c>
      <c r="CH8" s="48" t="s">
        <v>348</v>
      </c>
      <c r="CI8" s="71">
        <v>43825</v>
      </c>
      <c r="CJ8" s="70" t="s">
        <v>308</v>
      </c>
      <c r="CK8" s="70">
        <v>2019</v>
      </c>
      <c r="CL8" s="69">
        <v>43818</v>
      </c>
      <c r="CM8" s="169">
        <v>0</v>
      </c>
      <c r="CN8" s="72">
        <v>43825.670138888891</v>
      </c>
      <c r="CO8" s="72">
        <v>43825.683333333334</v>
      </c>
      <c r="CP8" s="69">
        <v>43840</v>
      </c>
      <c r="CQ8" s="69" t="s">
        <v>300</v>
      </c>
      <c r="CR8" s="56" t="s">
        <v>349</v>
      </c>
      <c r="CS8" s="73">
        <f t="shared" si="1"/>
        <v>7.6701388888905058</v>
      </c>
      <c r="CT8" s="73">
        <f>CO8-CN8</f>
        <v>1.3194444443797693E-2</v>
      </c>
      <c r="CU8" s="73" t="s">
        <v>300</v>
      </c>
      <c r="CV8" s="68">
        <f t="shared" si="3"/>
        <v>15</v>
      </c>
      <c r="CW8" s="68" t="s">
        <v>300</v>
      </c>
      <c r="CX8" s="56" t="s">
        <v>350</v>
      </c>
      <c r="CY8" s="67">
        <v>1</v>
      </c>
      <c r="CZ8">
        <v>0</v>
      </c>
      <c r="DA8">
        <v>0</v>
      </c>
      <c r="DB8">
        <v>1</v>
      </c>
      <c r="DC8">
        <v>0</v>
      </c>
      <c r="DD8">
        <v>0</v>
      </c>
      <c r="DE8">
        <v>0</v>
      </c>
      <c r="DF8">
        <v>0</v>
      </c>
      <c r="DG8">
        <v>1</v>
      </c>
      <c r="DH8">
        <v>0</v>
      </c>
      <c r="DI8">
        <v>0</v>
      </c>
      <c r="DJ8">
        <v>0</v>
      </c>
      <c r="DK8">
        <v>0</v>
      </c>
      <c r="DL8">
        <v>0</v>
      </c>
      <c r="DM8" t="s">
        <v>300</v>
      </c>
      <c r="DN8" t="s">
        <v>300</v>
      </c>
      <c r="DO8" t="s">
        <v>300</v>
      </c>
      <c r="DP8" t="s">
        <v>300</v>
      </c>
      <c r="DQ8" t="s">
        <v>300</v>
      </c>
      <c r="DR8" t="s">
        <v>300</v>
      </c>
      <c r="DS8" t="s">
        <v>300</v>
      </c>
      <c r="DT8" t="s">
        <v>300</v>
      </c>
      <c r="DU8" t="s">
        <v>300</v>
      </c>
      <c r="DV8" t="s">
        <v>300</v>
      </c>
      <c r="DW8" t="s">
        <v>300</v>
      </c>
      <c r="DX8" s="67" t="s">
        <v>351</v>
      </c>
      <c r="DY8">
        <v>0</v>
      </c>
      <c r="DZ8">
        <v>1</v>
      </c>
      <c r="EA8">
        <v>0</v>
      </c>
      <c r="EB8">
        <v>0</v>
      </c>
      <c r="EC8">
        <v>0</v>
      </c>
      <c r="ED8">
        <v>0</v>
      </c>
      <c r="EE8">
        <v>0</v>
      </c>
      <c r="EF8">
        <v>0</v>
      </c>
      <c r="EG8">
        <v>0</v>
      </c>
      <c r="EH8">
        <v>0</v>
      </c>
      <c r="EI8">
        <v>0</v>
      </c>
      <c r="EJ8">
        <v>0</v>
      </c>
      <c r="EN8" s="67"/>
      <c r="EO8" s="67">
        <v>0</v>
      </c>
      <c r="EQ8" s="67">
        <v>0</v>
      </c>
      <c r="ES8" s="74" t="s">
        <v>300</v>
      </c>
      <c r="ET8" s="74" t="s">
        <v>300</v>
      </c>
      <c r="EU8" s="74"/>
      <c r="EW8" s="67">
        <v>1</v>
      </c>
      <c r="EX8">
        <v>0</v>
      </c>
      <c r="EY8">
        <v>1</v>
      </c>
      <c r="EZ8">
        <v>0</v>
      </c>
      <c r="FA8">
        <v>1</v>
      </c>
      <c r="FB8">
        <v>0</v>
      </c>
      <c r="FC8">
        <v>0</v>
      </c>
      <c r="FD8">
        <v>0</v>
      </c>
      <c r="FE8">
        <v>0</v>
      </c>
      <c r="FF8" s="48"/>
      <c r="FG8" s="68">
        <v>12</v>
      </c>
      <c r="FH8" s="68" t="s">
        <v>302</v>
      </c>
      <c r="FI8" s="68">
        <v>4</v>
      </c>
      <c r="FJ8" s="68">
        <v>4</v>
      </c>
      <c r="FK8">
        <v>9</v>
      </c>
      <c r="FL8">
        <v>11</v>
      </c>
      <c r="FM8" s="48"/>
      <c r="FN8" s="67">
        <v>5</v>
      </c>
      <c r="FO8" s="67" t="s">
        <v>352</v>
      </c>
      <c r="FP8" s="68">
        <v>0</v>
      </c>
      <c r="FQ8" s="68">
        <v>0</v>
      </c>
      <c r="FR8" s="48"/>
      <c r="FS8" s="67">
        <v>0</v>
      </c>
      <c r="FT8" s="69" t="s">
        <v>300</v>
      </c>
      <c r="FU8">
        <v>0</v>
      </c>
      <c r="FV8">
        <v>1</v>
      </c>
      <c r="FW8">
        <v>0</v>
      </c>
      <c r="FX8">
        <v>0</v>
      </c>
      <c r="FZ8">
        <v>0</v>
      </c>
      <c r="GA8">
        <v>0</v>
      </c>
      <c r="GB8">
        <v>0</v>
      </c>
      <c r="GC8">
        <v>0</v>
      </c>
      <c r="GD8" s="67" t="s">
        <v>161</v>
      </c>
      <c r="GH8" s="50"/>
      <c r="GI8" s="67">
        <v>1</v>
      </c>
      <c r="GJ8" s="67" t="s">
        <v>322</v>
      </c>
      <c r="GK8" s="67">
        <v>2</v>
      </c>
      <c r="GL8" s="67">
        <v>0</v>
      </c>
      <c r="GM8" s="67">
        <v>0</v>
      </c>
      <c r="GN8" s="67">
        <v>0</v>
      </c>
      <c r="GO8" s="67">
        <v>2</v>
      </c>
      <c r="GP8">
        <v>0</v>
      </c>
      <c r="GQ8">
        <v>0</v>
      </c>
      <c r="GR8">
        <v>0</v>
      </c>
      <c r="GS8">
        <v>0</v>
      </c>
      <c r="GT8">
        <v>1</v>
      </c>
      <c r="GU8">
        <v>0</v>
      </c>
      <c r="GV8" s="48"/>
      <c r="GW8" s="67">
        <v>1</v>
      </c>
      <c r="GY8" s="67">
        <v>1</v>
      </c>
      <c r="GZ8" s="67" t="s">
        <v>353</v>
      </c>
      <c r="HA8" s="67">
        <v>1</v>
      </c>
      <c r="HB8">
        <v>0</v>
      </c>
      <c r="HC8">
        <v>0</v>
      </c>
      <c r="HD8">
        <v>0</v>
      </c>
      <c r="HE8">
        <v>0</v>
      </c>
      <c r="HF8">
        <v>1</v>
      </c>
      <c r="HG8" s="67" t="s">
        <v>46</v>
      </c>
      <c r="HH8" s="50"/>
      <c r="HI8">
        <v>4.9000000000000004</v>
      </c>
      <c r="HJ8">
        <v>99</v>
      </c>
      <c r="HK8">
        <v>25.6</v>
      </c>
      <c r="HL8">
        <v>147</v>
      </c>
      <c r="HM8">
        <v>154</v>
      </c>
      <c r="HN8">
        <v>1.575</v>
      </c>
      <c r="HO8">
        <v>73.099999999999994</v>
      </c>
      <c r="HP8" s="232">
        <f>HO8/HN8^2</f>
        <v>29.468379944570419</v>
      </c>
      <c r="HS8" s="50"/>
    </row>
    <row r="9" spans="1:235" ht="409.6">
      <c r="A9" s="65">
        <v>0</v>
      </c>
      <c r="B9" s="66">
        <v>45099</v>
      </c>
      <c r="C9" s="67">
        <v>1961</v>
      </c>
      <c r="D9" s="67">
        <f t="shared" si="0"/>
        <v>59</v>
      </c>
      <c r="E9" s="65">
        <v>59</v>
      </c>
      <c r="F9" s="67" t="s">
        <v>331</v>
      </c>
      <c r="G9" s="67" t="s">
        <v>295</v>
      </c>
      <c r="H9" s="67" t="s">
        <v>46</v>
      </c>
      <c r="I9" s="67" t="s">
        <v>296</v>
      </c>
      <c r="J9" s="48" t="s">
        <v>297</v>
      </c>
      <c r="K9">
        <v>0</v>
      </c>
      <c r="L9">
        <v>0</v>
      </c>
      <c r="M9">
        <v>1</v>
      </c>
      <c r="N9">
        <v>1</v>
      </c>
      <c r="O9">
        <v>1</v>
      </c>
      <c r="P9">
        <v>1</v>
      </c>
      <c r="Q9">
        <v>0</v>
      </c>
      <c r="R9">
        <v>0</v>
      </c>
      <c r="S9">
        <v>0</v>
      </c>
      <c r="T9">
        <v>0</v>
      </c>
      <c r="U9">
        <v>0</v>
      </c>
      <c r="V9">
        <v>0</v>
      </c>
      <c r="W9">
        <v>1</v>
      </c>
      <c r="X9" s="67" t="s">
        <v>354</v>
      </c>
      <c r="Y9" s="67"/>
      <c r="Z9" s="67"/>
      <c r="AA9" s="67"/>
      <c r="AB9" s="67"/>
      <c r="AC9" s="67"/>
      <c r="AD9" s="67"/>
      <c r="AE9" s="67"/>
      <c r="AF9" s="67" t="s">
        <v>300</v>
      </c>
      <c r="AG9" s="67"/>
      <c r="AH9" s="67"/>
      <c r="AI9" s="67"/>
      <c r="AJ9" s="67"/>
      <c r="AK9" s="67"/>
      <c r="AL9" s="67"/>
      <c r="AM9" s="67"/>
      <c r="AN9" s="67" t="s">
        <v>300</v>
      </c>
      <c r="AO9" s="68" t="s">
        <v>345</v>
      </c>
      <c r="AP9" s="68" t="s">
        <v>300</v>
      </c>
      <c r="AQ9" s="68">
        <v>0</v>
      </c>
      <c r="AR9" s="68">
        <v>0</v>
      </c>
      <c r="AS9" s="68" t="s">
        <v>300</v>
      </c>
      <c r="AT9" s="68" t="s">
        <v>304</v>
      </c>
      <c r="AU9" s="68" t="s">
        <v>300</v>
      </c>
      <c r="AV9" s="48"/>
      <c r="AW9" s="68">
        <v>0</v>
      </c>
      <c r="AX9" s="68"/>
      <c r="AY9" s="68"/>
      <c r="AZ9" s="68">
        <v>0</v>
      </c>
      <c r="BA9" s="69" t="s">
        <v>300</v>
      </c>
      <c r="BB9" s="69"/>
      <c r="BC9" s="68" t="s">
        <v>300</v>
      </c>
      <c r="BD9" s="70" t="s">
        <v>300</v>
      </c>
      <c r="BP9" s="67" t="s">
        <v>300</v>
      </c>
      <c r="BQ9" s="48"/>
      <c r="BR9" s="68">
        <v>0</v>
      </c>
      <c r="BS9" s="68" t="s">
        <v>300</v>
      </c>
      <c r="BT9" s="56"/>
      <c r="BU9" s="67"/>
      <c r="BV9" s="67"/>
      <c r="BW9" s="67"/>
      <c r="BX9" s="67"/>
      <c r="BY9" s="67" t="s">
        <v>336</v>
      </c>
      <c r="BZ9" s="67" t="s">
        <v>355</v>
      </c>
      <c r="CA9" s="67">
        <v>0</v>
      </c>
      <c r="CB9" s="67" t="s">
        <v>300</v>
      </c>
      <c r="CC9" s="67">
        <v>0</v>
      </c>
      <c r="CD9" s="67" t="s">
        <v>300</v>
      </c>
      <c r="CE9" s="48" t="s">
        <v>356</v>
      </c>
      <c r="CF9" s="67">
        <v>2</v>
      </c>
      <c r="CG9" s="67">
        <v>1</v>
      </c>
      <c r="CH9" s="48" t="s">
        <v>357</v>
      </c>
      <c r="CI9" s="71">
        <v>44000</v>
      </c>
      <c r="CJ9" s="70" t="s">
        <v>358</v>
      </c>
      <c r="CK9" s="70">
        <v>2020</v>
      </c>
      <c r="CL9" s="69">
        <v>44000</v>
      </c>
      <c r="CM9" s="169">
        <v>0.77083333333575865</v>
      </c>
      <c r="CN9" s="72">
        <v>44000.813888888886</v>
      </c>
      <c r="CO9" s="72">
        <v>44000.832638888889</v>
      </c>
      <c r="CP9" s="69">
        <v>44020</v>
      </c>
      <c r="CQ9" s="69" t="s">
        <v>300</v>
      </c>
      <c r="CR9" s="56"/>
      <c r="CS9" s="73">
        <f t="shared" si="1"/>
        <v>4.3055555550381541E-2</v>
      </c>
      <c r="CT9" s="73">
        <f t="shared" si="2"/>
        <v>1.8750000002910383E-2</v>
      </c>
      <c r="CU9" s="73" t="s">
        <v>300</v>
      </c>
      <c r="CV9" s="68">
        <f t="shared" si="3"/>
        <v>20</v>
      </c>
      <c r="CW9" s="68" t="s">
        <v>300</v>
      </c>
      <c r="CX9" s="56"/>
      <c r="CY9" s="67">
        <v>2</v>
      </c>
      <c r="DX9" s="67" t="s">
        <v>359</v>
      </c>
      <c r="EN9" s="48" t="s">
        <v>360</v>
      </c>
      <c r="EO9" s="67">
        <v>0</v>
      </c>
      <c r="EQ9" s="67">
        <v>0</v>
      </c>
      <c r="ES9" s="74" t="s">
        <v>300</v>
      </c>
      <c r="ET9" s="74" t="s">
        <v>300</v>
      </c>
      <c r="EU9" s="74"/>
      <c r="EW9" s="67">
        <v>1</v>
      </c>
      <c r="FF9" s="48"/>
      <c r="FG9" s="68">
        <v>5</v>
      </c>
      <c r="FH9" s="68" t="s">
        <v>302</v>
      </c>
      <c r="FI9" s="68">
        <v>5</v>
      </c>
      <c r="FJ9" s="68">
        <v>4</v>
      </c>
      <c r="FK9" s="165"/>
      <c r="FL9" s="165"/>
      <c r="FM9" s="48"/>
      <c r="FN9" s="67">
        <v>1</v>
      </c>
      <c r="FO9" s="67" t="s">
        <v>300</v>
      </c>
      <c r="FP9" s="68">
        <v>3</v>
      </c>
      <c r="FQ9" s="68">
        <v>0</v>
      </c>
      <c r="FR9" s="48"/>
      <c r="FS9" s="67">
        <v>0</v>
      </c>
      <c r="FT9" s="69" t="s">
        <v>300</v>
      </c>
      <c r="GD9" s="67" t="s">
        <v>303</v>
      </c>
      <c r="GH9" s="50"/>
      <c r="GI9" s="67">
        <v>1</v>
      </c>
      <c r="GJ9" s="67" t="s">
        <v>322</v>
      </c>
      <c r="GK9" s="67">
        <v>1</v>
      </c>
      <c r="GL9" s="67">
        <v>0</v>
      </c>
      <c r="GM9" s="67">
        <v>0</v>
      </c>
      <c r="GN9" s="67">
        <v>0</v>
      </c>
      <c r="GO9" s="67">
        <v>3</v>
      </c>
      <c r="GP9">
        <v>0</v>
      </c>
      <c r="GQ9">
        <v>1</v>
      </c>
      <c r="GR9">
        <v>0</v>
      </c>
      <c r="GS9">
        <v>0</v>
      </c>
      <c r="GT9">
        <v>1</v>
      </c>
      <c r="GU9">
        <v>0</v>
      </c>
      <c r="GV9" s="48" t="s">
        <v>361</v>
      </c>
      <c r="GW9" s="67">
        <v>1</v>
      </c>
      <c r="GY9" s="67">
        <v>1</v>
      </c>
      <c r="GZ9" s="67" t="s">
        <v>362</v>
      </c>
      <c r="HA9" s="67">
        <v>1</v>
      </c>
      <c r="HB9" s="67">
        <v>0</v>
      </c>
      <c r="HC9" s="67">
        <v>0</v>
      </c>
      <c r="HD9" s="67">
        <v>0</v>
      </c>
      <c r="HE9" s="67">
        <v>0</v>
      </c>
      <c r="HF9" s="67">
        <v>1</v>
      </c>
      <c r="HG9" s="67" t="s">
        <v>46</v>
      </c>
      <c r="HH9" s="50"/>
      <c r="HI9" s="165"/>
      <c r="HJ9" s="165"/>
      <c r="HK9" s="165"/>
      <c r="HL9" s="165"/>
      <c r="HM9" s="165"/>
      <c r="HN9" s="165"/>
      <c r="HO9" s="165"/>
      <c r="HP9" s="233"/>
      <c r="HS9" s="50"/>
    </row>
    <row r="10" spans="1:235" ht="255.95">
      <c r="A10" s="65">
        <v>0</v>
      </c>
      <c r="B10" s="66">
        <v>45100</v>
      </c>
      <c r="C10" s="67">
        <v>1956</v>
      </c>
      <c r="D10" s="67">
        <f t="shared" si="0"/>
        <v>64</v>
      </c>
      <c r="E10" s="65">
        <v>63</v>
      </c>
      <c r="F10" s="67" t="s">
        <v>294</v>
      </c>
      <c r="G10" s="67" t="s">
        <v>295</v>
      </c>
      <c r="H10" s="67" t="s">
        <v>46</v>
      </c>
      <c r="I10" s="67" t="s">
        <v>296</v>
      </c>
      <c r="J10" s="48" t="s">
        <v>297</v>
      </c>
      <c r="K10">
        <v>0</v>
      </c>
      <c r="L10">
        <v>0</v>
      </c>
      <c r="M10">
        <v>0</v>
      </c>
      <c r="N10">
        <v>0</v>
      </c>
      <c r="O10">
        <v>1</v>
      </c>
      <c r="P10">
        <v>1</v>
      </c>
      <c r="Q10">
        <v>0</v>
      </c>
      <c r="R10">
        <v>0</v>
      </c>
      <c r="S10">
        <v>0</v>
      </c>
      <c r="T10">
        <v>0</v>
      </c>
      <c r="U10">
        <v>0</v>
      </c>
      <c r="V10">
        <v>0</v>
      </c>
      <c r="W10">
        <v>0</v>
      </c>
      <c r="X10" s="67" t="s">
        <v>363</v>
      </c>
      <c r="Y10" s="67"/>
      <c r="Z10" s="67"/>
      <c r="AA10" s="67"/>
      <c r="AB10" s="67"/>
      <c r="AC10" s="67"/>
      <c r="AD10" s="67"/>
      <c r="AE10" s="67"/>
      <c r="AF10" s="67" t="s">
        <v>300</v>
      </c>
      <c r="AG10" s="67"/>
      <c r="AH10" s="67"/>
      <c r="AI10" s="67"/>
      <c r="AJ10" s="67"/>
      <c r="AK10" s="67"/>
      <c r="AL10" s="67"/>
      <c r="AM10" s="67"/>
      <c r="AN10" s="67" t="s">
        <v>300</v>
      </c>
      <c r="AO10" s="68" t="s">
        <v>301</v>
      </c>
      <c r="AP10" s="68">
        <v>0.5</v>
      </c>
      <c r="AQ10" s="68">
        <v>0</v>
      </c>
      <c r="AR10" s="68">
        <v>20</v>
      </c>
      <c r="AS10" s="68" t="s">
        <v>303</v>
      </c>
      <c r="AT10" s="68" t="s">
        <v>304</v>
      </c>
      <c r="AU10" s="68" t="s">
        <v>300</v>
      </c>
      <c r="AV10" s="48"/>
      <c r="AW10" s="68">
        <v>0</v>
      </c>
      <c r="AX10" s="68"/>
      <c r="AY10" s="68"/>
      <c r="AZ10" s="68">
        <v>0</v>
      </c>
      <c r="BA10" s="69" t="s">
        <v>300</v>
      </c>
      <c r="BB10" s="69"/>
      <c r="BC10" s="68" t="s">
        <v>300</v>
      </c>
      <c r="BD10" s="70" t="s">
        <v>300</v>
      </c>
      <c r="BP10" s="67" t="s">
        <v>364</v>
      </c>
      <c r="BQ10" s="48" t="s">
        <v>365</v>
      </c>
      <c r="BR10" s="68">
        <v>0</v>
      </c>
      <c r="BS10" s="68" t="s">
        <v>300</v>
      </c>
      <c r="BT10" s="56"/>
      <c r="BU10" s="67"/>
      <c r="BV10" s="67"/>
      <c r="BW10" s="67"/>
      <c r="BX10" s="67"/>
      <c r="BY10" s="67" t="s">
        <v>316</v>
      </c>
      <c r="BZ10" s="67" t="s">
        <v>366</v>
      </c>
      <c r="CA10" s="67">
        <v>3</v>
      </c>
      <c r="CB10" s="67" t="s">
        <v>367</v>
      </c>
      <c r="CC10" s="67">
        <v>0</v>
      </c>
      <c r="CD10" s="67" t="s">
        <v>300</v>
      </c>
      <c r="CE10" s="48" t="s">
        <v>318</v>
      </c>
      <c r="CF10" s="67">
        <v>4</v>
      </c>
      <c r="CG10" s="67">
        <v>0</v>
      </c>
      <c r="CH10" s="48" t="s">
        <v>368</v>
      </c>
      <c r="CI10" s="71">
        <v>44009</v>
      </c>
      <c r="CJ10" s="70" t="s">
        <v>358</v>
      </c>
      <c r="CK10" s="70">
        <v>2020</v>
      </c>
      <c r="CL10" s="69">
        <v>44008</v>
      </c>
      <c r="CM10" s="169">
        <v>0.875</v>
      </c>
      <c r="CN10" s="72">
        <v>44009.876388888886</v>
      </c>
      <c r="CO10" s="72">
        <v>44009.968055555553</v>
      </c>
      <c r="CP10" s="69">
        <v>44015</v>
      </c>
      <c r="CQ10" s="69" t="s">
        <v>300</v>
      </c>
      <c r="CR10" s="56"/>
      <c r="CS10" s="73">
        <f t="shared" si="1"/>
        <v>1.0013888888861402</v>
      </c>
      <c r="CT10" s="73">
        <f t="shared" si="2"/>
        <v>9.1666666667151731E-2</v>
      </c>
      <c r="CU10" s="73" t="s">
        <v>300</v>
      </c>
      <c r="CV10" s="68">
        <f t="shared" si="3"/>
        <v>6</v>
      </c>
      <c r="CW10" s="68" t="s">
        <v>300</v>
      </c>
      <c r="CX10" s="56"/>
      <c r="CY10" s="67">
        <v>1</v>
      </c>
      <c r="DX10" s="67" t="s">
        <v>369</v>
      </c>
      <c r="EN10" s="54"/>
      <c r="EO10" s="67">
        <v>0</v>
      </c>
      <c r="EQ10" s="67">
        <v>0</v>
      </c>
      <c r="ES10" s="74" t="s">
        <v>300</v>
      </c>
      <c r="ET10" s="74" t="s">
        <v>300</v>
      </c>
      <c r="EU10" s="74"/>
      <c r="EW10" s="67">
        <v>1</v>
      </c>
      <c r="FF10" s="48"/>
      <c r="FG10" s="68">
        <v>1</v>
      </c>
      <c r="FH10" s="68" t="s">
        <v>302</v>
      </c>
      <c r="FI10" s="68">
        <v>4</v>
      </c>
      <c r="FJ10" s="68">
        <v>4</v>
      </c>
      <c r="FK10" s="165"/>
      <c r="FL10" s="165"/>
      <c r="FM10" s="48"/>
      <c r="FN10" s="67">
        <v>1</v>
      </c>
      <c r="FO10" s="67" t="s">
        <v>300</v>
      </c>
      <c r="FP10" s="68">
        <v>1</v>
      </c>
      <c r="FQ10" s="68">
        <v>0</v>
      </c>
      <c r="FR10" s="48"/>
      <c r="FS10" s="67">
        <v>0</v>
      </c>
      <c r="FT10" s="69" t="s">
        <v>300</v>
      </c>
      <c r="GD10" s="67" t="s">
        <v>303</v>
      </c>
      <c r="GH10" s="50"/>
      <c r="GI10" s="67">
        <v>1</v>
      </c>
      <c r="GJ10" s="67" t="s">
        <v>322</v>
      </c>
      <c r="GK10" s="67">
        <v>2</v>
      </c>
      <c r="GL10" s="67">
        <v>0</v>
      </c>
      <c r="GM10" s="67">
        <v>0</v>
      </c>
      <c r="GN10" s="67">
        <v>0</v>
      </c>
      <c r="GO10" s="67">
        <v>2</v>
      </c>
      <c r="GP10">
        <v>0</v>
      </c>
      <c r="GQ10">
        <v>1</v>
      </c>
      <c r="GR10">
        <v>0</v>
      </c>
      <c r="GS10">
        <v>0</v>
      </c>
      <c r="GT10">
        <v>0</v>
      </c>
      <c r="GU10">
        <v>0</v>
      </c>
      <c r="GV10" s="48" t="s">
        <v>370</v>
      </c>
      <c r="GW10" s="67">
        <v>0</v>
      </c>
      <c r="GY10" s="67">
        <v>1</v>
      </c>
      <c r="GZ10" s="67" t="s">
        <v>371</v>
      </c>
      <c r="HA10" s="67">
        <v>1</v>
      </c>
      <c r="HB10" s="67">
        <v>0</v>
      </c>
      <c r="HC10" s="67">
        <v>0</v>
      </c>
      <c r="HD10" s="67">
        <v>0</v>
      </c>
      <c r="HE10" s="67">
        <v>0</v>
      </c>
      <c r="HF10" s="67">
        <v>1</v>
      </c>
      <c r="HG10" s="67" t="s">
        <v>46</v>
      </c>
      <c r="HH10" s="50"/>
      <c r="HI10" s="165"/>
      <c r="HJ10" s="165"/>
      <c r="HK10" s="165"/>
      <c r="HL10" s="165"/>
      <c r="HM10" s="165"/>
      <c r="HN10" s="165"/>
      <c r="HO10" s="165"/>
      <c r="HP10" s="233"/>
      <c r="HS10" s="50"/>
    </row>
    <row r="11" spans="1:235" ht="207.95">
      <c r="A11" s="65">
        <v>0</v>
      </c>
      <c r="B11" s="66">
        <v>45100</v>
      </c>
      <c r="C11" s="67">
        <v>1970</v>
      </c>
      <c r="D11" s="67">
        <f t="shared" si="0"/>
        <v>50</v>
      </c>
      <c r="E11" s="65">
        <v>49</v>
      </c>
      <c r="F11" s="67" t="s">
        <v>331</v>
      </c>
      <c r="G11" s="67" t="s">
        <v>295</v>
      </c>
      <c r="H11" s="67" t="s">
        <v>313</v>
      </c>
      <c r="I11" s="67" t="s">
        <v>296</v>
      </c>
      <c r="J11" s="48"/>
      <c r="K11">
        <v>0</v>
      </c>
      <c r="L11">
        <v>0</v>
      </c>
      <c r="M11">
        <v>1</v>
      </c>
      <c r="N11">
        <v>0</v>
      </c>
      <c r="O11">
        <v>0</v>
      </c>
      <c r="P11">
        <v>1</v>
      </c>
      <c r="Q11">
        <v>0</v>
      </c>
      <c r="R11">
        <v>0</v>
      </c>
      <c r="S11">
        <v>0</v>
      </c>
      <c r="T11">
        <v>0</v>
      </c>
      <c r="U11">
        <v>0</v>
      </c>
      <c r="V11">
        <v>0</v>
      </c>
      <c r="W11">
        <v>0</v>
      </c>
      <c r="X11" s="67" t="s">
        <v>372</v>
      </c>
      <c r="Y11" s="67"/>
      <c r="Z11" s="67"/>
      <c r="AA11" s="67"/>
      <c r="AB11" s="67"/>
      <c r="AC11" s="67"/>
      <c r="AD11" s="67"/>
      <c r="AE11" s="67"/>
      <c r="AF11" s="67" t="s">
        <v>300</v>
      </c>
      <c r="AG11" s="67"/>
      <c r="AH11" s="67"/>
      <c r="AI11" s="67"/>
      <c r="AJ11" s="67"/>
      <c r="AK11" s="67"/>
      <c r="AL11" s="67"/>
      <c r="AM11" s="67"/>
      <c r="AN11" s="67" t="s">
        <v>300</v>
      </c>
      <c r="AO11" s="68" t="s">
        <v>345</v>
      </c>
      <c r="AP11" s="68" t="s">
        <v>300</v>
      </c>
      <c r="AQ11" s="68">
        <v>0</v>
      </c>
      <c r="AR11" s="68">
        <v>0</v>
      </c>
      <c r="AS11" s="68" t="s">
        <v>300</v>
      </c>
      <c r="AT11" s="68" t="s">
        <v>304</v>
      </c>
      <c r="AU11" s="68" t="s">
        <v>300</v>
      </c>
      <c r="AV11" s="48"/>
      <c r="AW11" s="68">
        <v>0</v>
      </c>
      <c r="AX11" s="68"/>
      <c r="AY11" s="68"/>
      <c r="AZ11" s="68">
        <v>0</v>
      </c>
      <c r="BA11" s="69" t="s">
        <v>300</v>
      </c>
      <c r="BB11" s="69"/>
      <c r="BC11" s="68" t="s">
        <v>300</v>
      </c>
      <c r="BD11" s="70" t="s">
        <v>300</v>
      </c>
      <c r="BP11" s="67" t="s">
        <v>300</v>
      </c>
      <c r="BQ11" s="48"/>
      <c r="BR11" s="68">
        <v>0</v>
      </c>
      <c r="BS11" s="68" t="s">
        <v>300</v>
      </c>
      <c r="BT11" s="56"/>
      <c r="BU11" s="67"/>
      <c r="BV11" s="67"/>
      <c r="BW11" s="67"/>
      <c r="BX11" s="67"/>
      <c r="BY11" s="67" t="s">
        <v>373</v>
      </c>
      <c r="BZ11" s="67" t="s">
        <v>374</v>
      </c>
      <c r="CA11" s="67">
        <v>3</v>
      </c>
      <c r="CB11" s="67" t="s">
        <v>375</v>
      </c>
      <c r="CC11" s="67">
        <v>0</v>
      </c>
      <c r="CD11" s="67" t="s">
        <v>300</v>
      </c>
      <c r="CE11" s="48" t="s">
        <v>376</v>
      </c>
      <c r="CF11" s="67">
        <v>2</v>
      </c>
      <c r="CG11" s="67">
        <v>0</v>
      </c>
      <c r="CH11" s="48" t="s">
        <v>377</v>
      </c>
      <c r="CI11" s="71">
        <v>44010</v>
      </c>
      <c r="CJ11" s="70" t="s">
        <v>358</v>
      </c>
      <c r="CK11" s="70">
        <v>2020</v>
      </c>
      <c r="CL11" s="69">
        <v>44003</v>
      </c>
      <c r="CM11" s="169">
        <v>0</v>
      </c>
      <c r="CN11" s="72">
        <v>44010.890277777777</v>
      </c>
      <c r="CO11" s="72">
        <v>44010.924305555556</v>
      </c>
      <c r="CP11" s="69">
        <v>44021</v>
      </c>
      <c r="CQ11" s="69" t="s">
        <v>300</v>
      </c>
      <c r="CR11" s="56" t="s">
        <v>378</v>
      </c>
      <c r="CS11" s="73">
        <f t="shared" si="1"/>
        <v>7.890277777776646</v>
      </c>
      <c r="CT11" s="73">
        <f t="shared" si="2"/>
        <v>3.4027777779556345E-2</v>
      </c>
      <c r="CU11" s="73" t="s">
        <v>300</v>
      </c>
      <c r="CV11" s="68">
        <f t="shared" si="3"/>
        <v>11</v>
      </c>
      <c r="CW11" s="68" t="s">
        <v>300</v>
      </c>
      <c r="CX11" s="56"/>
      <c r="CY11" s="67">
        <v>2</v>
      </c>
      <c r="DX11" s="75"/>
      <c r="EN11" s="54"/>
      <c r="EO11" s="67">
        <v>0</v>
      </c>
      <c r="EQ11" s="67">
        <v>0</v>
      </c>
      <c r="ES11" s="74" t="s">
        <v>300</v>
      </c>
      <c r="ET11" s="74" t="s">
        <v>300</v>
      </c>
      <c r="EU11" s="74"/>
      <c r="EW11" s="67">
        <v>1</v>
      </c>
      <c r="FF11" s="48" t="s">
        <v>379</v>
      </c>
      <c r="FG11" s="68" t="s">
        <v>302</v>
      </c>
      <c r="FH11" s="68" t="s">
        <v>302</v>
      </c>
      <c r="FI11" s="68" t="s">
        <v>302</v>
      </c>
      <c r="FJ11" s="68" t="s">
        <v>302</v>
      </c>
      <c r="FK11" s="165"/>
      <c r="FL11" s="165"/>
      <c r="FM11" s="48"/>
      <c r="FN11" s="67">
        <v>1</v>
      </c>
      <c r="FO11" s="67" t="s">
        <v>300</v>
      </c>
      <c r="FP11" s="68">
        <v>8</v>
      </c>
      <c r="FQ11" s="68">
        <v>1</v>
      </c>
      <c r="FR11" s="48"/>
      <c r="FS11" s="67">
        <v>0</v>
      </c>
      <c r="FT11" s="69" t="s">
        <v>300</v>
      </c>
      <c r="GD11" s="67" t="s">
        <v>303</v>
      </c>
      <c r="GH11" s="50"/>
      <c r="GI11" s="67">
        <v>1</v>
      </c>
      <c r="GJ11" s="67" t="s">
        <v>322</v>
      </c>
      <c r="GK11" s="67">
        <v>1</v>
      </c>
      <c r="GL11" s="67">
        <v>0</v>
      </c>
      <c r="GM11" s="67">
        <v>0</v>
      </c>
      <c r="GN11" s="67">
        <v>0</v>
      </c>
      <c r="GO11" s="67">
        <v>3</v>
      </c>
      <c r="GP11">
        <v>0</v>
      </c>
      <c r="GQ11">
        <v>1</v>
      </c>
      <c r="GR11">
        <v>0</v>
      </c>
      <c r="GS11">
        <v>0</v>
      </c>
      <c r="GT11">
        <v>0</v>
      </c>
      <c r="GU11">
        <v>0</v>
      </c>
      <c r="GV11" s="48" t="s">
        <v>380</v>
      </c>
      <c r="GW11" s="67">
        <v>1</v>
      </c>
      <c r="GY11" s="67">
        <v>1</v>
      </c>
      <c r="GZ11" s="67" t="s">
        <v>381</v>
      </c>
      <c r="HA11" s="67">
        <v>1</v>
      </c>
      <c r="HB11" s="67">
        <v>0</v>
      </c>
      <c r="HC11" s="67">
        <v>1</v>
      </c>
      <c r="HD11" s="67">
        <v>0</v>
      </c>
      <c r="HE11" s="67">
        <v>0</v>
      </c>
      <c r="HF11" s="67">
        <v>0</v>
      </c>
      <c r="HG11" s="67" t="s">
        <v>323</v>
      </c>
      <c r="HH11" s="50"/>
      <c r="HI11" s="165"/>
      <c r="HJ11" s="165"/>
      <c r="HK11" s="165"/>
      <c r="HL11" s="165"/>
      <c r="HM11" s="165"/>
      <c r="HN11" s="165"/>
      <c r="HO11" s="165"/>
      <c r="HP11" s="233"/>
      <c r="HS11" s="50"/>
    </row>
    <row r="12" spans="1:235" ht="32.1">
      <c r="A12" s="65">
        <v>0</v>
      </c>
      <c r="B12" s="66">
        <v>45104</v>
      </c>
      <c r="C12" s="67">
        <v>1960</v>
      </c>
      <c r="D12" s="67">
        <f t="shared" si="0"/>
        <v>60</v>
      </c>
      <c r="E12" s="65">
        <v>59</v>
      </c>
      <c r="F12" s="67" t="s">
        <v>331</v>
      </c>
      <c r="G12" s="67" t="s">
        <v>295</v>
      </c>
      <c r="H12" s="67" t="s">
        <v>46</v>
      </c>
      <c r="I12" s="67" t="s">
        <v>296</v>
      </c>
      <c r="J12" s="48" t="s">
        <v>297</v>
      </c>
      <c r="K12">
        <v>0</v>
      </c>
      <c r="L12">
        <v>0</v>
      </c>
      <c r="M12">
        <v>0</v>
      </c>
      <c r="N12">
        <v>0</v>
      </c>
      <c r="O12">
        <v>0</v>
      </c>
      <c r="P12">
        <v>0</v>
      </c>
      <c r="Q12">
        <v>0</v>
      </c>
      <c r="R12">
        <v>0</v>
      </c>
      <c r="S12">
        <v>0</v>
      </c>
      <c r="T12">
        <v>0</v>
      </c>
      <c r="U12">
        <v>0</v>
      </c>
      <c r="V12">
        <v>0</v>
      </c>
      <c r="W12">
        <v>0</v>
      </c>
      <c r="X12" s="75"/>
      <c r="Y12" s="75"/>
      <c r="Z12" s="75"/>
      <c r="AA12" s="75"/>
      <c r="AB12" s="75"/>
      <c r="AC12" s="75"/>
      <c r="AD12" s="75"/>
      <c r="AE12" s="75"/>
      <c r="AF12" s="75"/>
      <c r="AG12" s="75"/>
      <c r="AH12" s="75"/>
      <c r="AI12" s="75"/>
      <c r="AJ12" s="75"/>
      <c r="AK12" s="75"/>
      <c r="AL12" s="75"/>
      <c r="AM12" s="75"/>
      <c r="AN12" s="75"/>
      <c r="AO12" s="76"/>
      <c r="AP12" s="76"/>
      <c r="AQ12" s="76"/>
      <c r="AR12" s="76"/>
      <c r="AS12" s="76"/>
      <c r="AT12" s="76"/>
      <c r="AU12" s="76"/>
      <c r="AV12" s="54"/>
      <c r="AW12" s="76"/>
      <c r="AX12" s="76"/>
      <c r="AY12" s="76"/>
      <c r="AZ12" s="76"/>
      <c r="BA12" s="77"/>
      <c r="BB12" s="77"/>
      <c r="BC12" s="76"/>
      <c r="BD12" s="78"/>
      <c r="BP12" s="75"/>
      <c r="BQ12" s="54"/>
      <c r="BR12" s="76"/>
      <c r="BS12" s="76"/>
      <c r="BT12" s="57"/>
      <c r="BU12" s="75"/>
      <c r="BV12" s="75"/>
      <c r="BW12" s="75"/>
      <c r="BX12" s="75"/>
      <c r="BY12" s="75"/>
      <c r="BZ12" s="75"/>
      <c r="CA12" s="75"/>
      <c r="CB12" s="75"/>
      <c r="CC12" s="75"/>
      <c r="CD12" s="75"/>
      <c r="CE12" s="54"/>
      <c r="CF12" s="75"/>
      <c r="CG12" s="75"/>
      <c r="CH12" s="54"/>
      <c r="CI12" s="71">
        <v>43851</v>
      </c>
      <c r="CJ12" s="70" t="s">
        <v>382</v>
      </c>
      <c r="CK12" s="70">
        <v>2020</v>
      </c>
      <c r="CL12" s="69">
        <v>43851</v>
      </c>
      <c r="CM12" s="169">
        <v>0.3125</v>
      </c>
      <c r="CN12" s="72">
        <v>43851.397916666669</v>
      </c>
      <c r="CO12" s="72">
        <v>43851.531944444447</v>
      </c>
      <c r="CP12" s="69">
        <v>43879</v>
      </c>
      <c r="CQ12" s="69" t="s">
        <v>300</v>
      </c>
      <c r="CR12" s="56"/>
      <c r="CS12" s="73">
        <f t="shared" si="1"/>
        <v>8.5416666668606922E-2</v>
      </c>
      <c r="CT12" s="73">
        <f t="shared" si="2"/>
        <v>0.13402777777810115</v>
      </c>
      <c r="CU12" s="73" t="s">
        <v>300</v>
      </c>
      <c r="CV12" s="68">
        <f t="shared" si="3"/>
        <v>28</v>
      </c>
      <c r="CW12" s="68" t="s">
        <v>300</v>
      </c>
      <c r="CX12" s="56"/>
      <c r="CY12" s="75"/>
      <c r="DX12" s="75"/>
      <c r="EN12" s="54"/>
      <c r="EO12" s="75"/>
      <c r="EQ12" s="75"/>
      <c r="ES12" s="79"/>
      <c r="ET12" s="79"/>
      <c r="EU12" s="79"/>
      <c r="EW12" s="75"/>
      <c r="FF12" s="54"/>
      <c r="FG12" s="76"/>
      <c r="FH12" s="76"/>
      <c r="FI12" s="76"/>
      <c r="FJ12" s="76"/>
      <c r="FK12" s="165"/>
      <c r="FL12" s="165"/>
      <c r="FM12" s="54"/>
      <c r="FN12" s="75"/>
      <c r="FO12" s="75"/>
      <c r="FP12" s="76"/>
      <c r="FQ12" s="76"/>
      <c r="FR12" s="54"/>
      <c r="FS12" s="75"/>
      <c r="FT12" s="69" t="s">
        <v>300</v>
      </c>
      <c r="GD12" s="75"/>
      <c r="GH12" s="50"/>
      <c r="GI12" s="75"/>
      <c r="GJ12" s="75"/>
      <c r="GK12" s="75"/>
      <c r="GL12" s="75"/>
      <c r="GM12" s="75"/>
      <c r="GN12" s="75"/>
      <c r="GO12" s="75"/>
      <c r="GV12" s="54"/>
      <c r="GW12" s="75"/>
      <c r="GY12" s="75"/>
      <c r="GZ12" s="75"/>
      <c r="HA12" s="75"/>
      <c r="HG12" s="75"/>
      <c r="HH12" s="50"/>
      <c r="HI12" s="165"/>
      <c r="HJ12" s="165"/>
      <c r="HK12" s="165"/>
      <c r="HL12" s="165"/>
      <c r="HM12" s="165"/>
      <c r="HN12" s="165"/>
      <c r="HO12" s="165"/>
      <c r="HP12" s="233"/>
      <c r="HS12" s="50"/>
    </row>
    <row r="13" spans="1:235" ht="272.10000000000002">
      <c r="A13" s="65">
        <v>1</v>
      </c>
      <c r="B13" s="66">
        <v>45104</v>
      </c>
      <c r="C13" s="67">
        <v>1940</v>
      </c>
      <c r="D13" s="67">
        <f t="shared" si="0"/>
        <v>80</v>
      </c>
      <c r="E13" s="65">
        <v>79</v>
      </c>
      <c r="F13" s="67" t="s">
        <v>294</v>
      </c>
      <c r="G13" s="67" t="s">
        <v>295</v>
      </c>
      <c r="H13" s="67" t="s">
        <v>46</v>
      </c>
      <c r="I13" s="67" t="s">
        <v>296</v>
      </c>
      <c r="J13" s="48" t="s">
        <v>297</v>
      </c>
      <c r="K13">
        <v>1</v>
      </c>
      <c r="L13">
        <v>1</v>
      </c>
      <c r="M13">
        <v>1</v>
      </c>
      <c r="N13">
        <v>0</v>
      </c>
      <c r="O13">
        <v>0</v>
      </c>
      <c r="P13">
        <v>1</v>
      </c>
      <c r="Q13">
        <v>0</v>
      </c>
      <c r="R13">
        <v>1</v>
      </c>
      <c r="S13">
        <v>0</v>
      </c>
      <c r="T13">
        <v>0</v>
      </c>
      <c r="U13">
        <v>0</v>
      </c>
      <c r="V13">
        <v>0</v>
      </c>
      <c r="W13">
        <v>0</v>
      </c>
      <c r="X13" s="67" t="s">
        <v>383</v>
      </c>
      <c r="Y13" s="67">
        <v>0</v>
      </c>
      <c r="Z13" s="67">
        <v>0</v>
      </c>
      <c r="AA13" s="67">
        <v>0</v>
      </c>
      <c r="AB13" s="67">
        <v>0</v>
      </c>
      <c r="AC13" s="67">
        <v>0</v>
      </c>
      <c r="AD13" s="67">
        <v>0</v>
      </c>
      <c r="AE13" s="67">
        <v>0</v>
      </c>
      <c r="AF13" s="67" t="s">
        <v>300</v>
      </c>
      <c r="AG13" s="67">
        <v>1</v>
      </c>
      <c r="AH13" s="67">
        <v>0</v>
      </c>
      <c r="AI13" s="67">
        <v>0</v>
      </c>
      <c r="AJ13" s="67">
        <v>0</v>
      </c>
      <c r="AK13" s="67">
        <v>0</v>
      </c>
      <c r="AL13" s="67">
        <v>0</v>
      </c>
      <c r="AM13" s="67">
        <v>0</v>
      </c>
      <c r="AN13" s="67" t="s">
        <v>300</v>
      </c>
      <c r="AO13" s="68" t="s">
        <v>301</v>
      </c>
      <c r="AP13" s="68" t="s">
        <v>302</v>
      </c>
      <c r="AQ13" s="68">
        <v>0</v>
      </c>
      <c r="AR13" s="68" t="s">
        <v>302</v>
      </c>
      <c r="AS13" s="68" t="s">
        <v>303</v>
      </c>
      <c r="AT13" s="68" t="s">
        <v>304</v>
      </c>
      <c r="AU13" s="68" t="s">
        <v>300</v>
      </c>
      <c r="AV13" s="48" t="s">
        <v>384</v>
      </c>
      <c r="AW13" s="68">
        <v>1</v>
      </c>
      <c r="AX13" s="68"/>
      <c r="AY13" s="68"/>
      <c r="AZ13" s="68">
        <v>0</v>
      </c>
      <c r="BA13" s="69" t="s">
        <v>300</v>
      </c>
      <c r="BB13" s="69"/>
      <c r="BC13" s="68" t="s">
        <v>300</v>
      </c>
      <c r="BD13" s="70" t="s">
        <v>300</v>
      </c>
      <c r="BE13">
        <v>0</v>
      </c>
      <c r="BF13">
        <v>0</v>
      </c>
      <c r="BG13">
        <v>0</v>
      </c>
      <c r="BH13">
        <v>0</v>
      </c>
      <c r="BI13">
        <v>0</v>
      </c>
      <c r="BJ13">
        <v>0</v>
      </c>
      <c r="BK13">
        <v>0</v>
      </c>
      <c r="BL13">
        <v>0</v>
      </c>
      <c r="BM13">
        <v>0</v>
      </c>
      <c r="BN13">
        <v>0</v>
      </c>
      <c r="BO13">
        <v>0</v>
      </c>
      <c r="BP13" s="67" t="s">
        <v>300</v>
      </c>
      <c r="BQ13" s="48"/>
      <c r="BR13" s="68">
        <v>0</v>
      </c>
      <c r="BS13" s="68" t="s">
        <v>300</v>
      </c>
      <c r="BT13" s="56"/>
      <c r="BU13" s="67"/>
      <c r="BV13" s="67"/>
      <c r="BW13" s="67"/>
      <c r="BX13" s="67"/>
      <c r="BY13" s="67" t="s">
        <v>316</v>
      </c>
      <c r="BZ13" s="67" t="s">
        <v>385</v>
      </c>
      <c r="CA13" s="67">
        <v>0</v>
      </c>
      <c r="CB13" s="67" t="s">
        <v>300</v>
      </c>
      <c r="CC13" s="67">
        <v>0</v>
      </c>
      <c r="CD13" s="67" t="s">
        <v>300</v>
      </c>
      <c r="CE13" s="48" t="s">
        <v>318</v>
      </c>
      <c r="CF13" s="67">
        <v>1</v>
      </c>
      <c r="CG13" s="67">
        <v>1</v>
      </c>
      <c r="CH13" s="48" t="s">
        <v>386</v>
      </c>
      <c r="CI13" s="71">
        <v>43852</v>
      </c>
      <c r="CJ13" s="70" t="s">
        <v>382</v>
      </c>
      <c r="CK13" s="70">
        <v>2020</v>
      </c>
      <c r="CL13" s="69">
        <v>43852</v>
      </c>
      <c r="CM13" s="169">
        <v>0.57638888889050577</v>
      </c>
      <c r="CN13" s="72">
        <v>43852.618055555555</v>
      </c>
      <c r="CO13" s="72">
        <v>43852.637499999997</v>
      </c>
      <c r="CP13" s="69">
        <v>43862</v>
      </c>
      <c r="CQ13" s="69" t="s">
        <v>300</v>
      </c>
      <c r="CR13" s="56"/>
      <c r="CS13" s="73">
        <f t="shared" si="1"/>
        <v>4.1666666664241347E-2</v>
      </c>
      <c r="CT13" s="73">
        <f t="shared" si="2"/>
        <v>1.9444444442342501E-2</v>
      </c>
      <c r="CU13" s="73">
        <f>ES13-(CL13+CM13)</f>
        <v>8.1249999995634425E-2</v>
      </c>
      <c r="CV13" s="68">
        <f t="shared" si="3"/>
        <v>10</v>
      </c>
      <c r="CW13" s="68" t="s">
        <v>300</v>
      </c>
      <c r="CX13" s="56"/>
      <c r="CY13" s="67">
        <v>2</v>
      </c>
      <c r="CZ13">
        <v>1</v>
      </c>
      <c r="DA13">
        <v>0</v>
      </c>
      <c r="DB13">
        <v>0</v>
      </c>
      <c r="DC13">
        <v>1</v>
      </c>
      <c r="DD13">
        <v>0</v>
      </c>
      <c r="DE13" t="s">
        <v>300</v>
      </c>
      <c r="DF13" t="s">
        <v>300</v>
      </c>
      <c r="DG13" t="s">
        <v>300</v>
      </c>
      <c r="DH13" t="s">
        <v>300</v>
      </c>
      <c r="DI13" t="s">
        <v>300</v>
      </c>
      <c r="DJ13" t="s">
        <v>300</v>
      </c>
      <c r="DK13" t="s">
        <v>300</v>
      </c>
      <c r="DL13" t="s">
        <v>300</v>
      </c>
      <c r="DM13" t="s">
        <v>300</v>
      </c>
      <c r="DN13">
        <v>0</v>
      </c>
      <c r="DO13">
        <v>0</v>
      </c>
      <c r="DP13">
        <v>1</v>
      </c>
      <c r="DQ13">
        <v>0</v>
      </c>
      <c r="DR13" t="s">
        <v>300</v>
      </c>
      <c r="DS13">
        <v>0</v>
      </c>
      <c r="DT13">
        <v>1</v>
      </c>
      <c r="DU13">
        <v>0</v>
      </c>
      <c r="DV13">
        <v>0</v>
      </c>
      <c r="DW13" t="s">
        <v>300</v>
      </c>
      <c r="DX13" s="67" t="s">
        <v>387</v>
      </c>
      <c r="DY13">
        <v>0</v>
      </c>
      <c r="DZ13">
        <v>0</v>
      </c>
      <c r="EA13">
        <v>0</v>
      </c>
      <c r="EB13">
        <v>0</v>
      </c>
      <c r="EC13">
        <v>0</v>
      </c>
      <c r="ED13">
        <v>0</v>
      </c>
      <c r="EE13">
        <v>1</v>
      </c>
      <c r="EF13">
        <v>0</v>
      </c>
      <c r="EG13">
        <v>0</v>
      </c>
      <c r="EH13">
        <v>0</v>
      </c>
      <c r="EI13">
        <v>0</v>
      </c>
      <c r="EJ13">
        <v>0</v>
      </c>
      <c r="EN13" s="67"/>
      <c r="EO13" s="67">
        <v>0</v>
      </c>
      <c r="EQ13" s="67">
        <v>1</v>
      </c>
      <c r="ES13" s="177">
        <v>43852.657638888886</v>
      </c>
      <c r="ET13" s="179">
        <v>43852.657638888886</v>
      </c>
      <c r="EU13" s="179"/>
      <c r="EW13" s="67">
        <v>1</v>
      </c>
      <c r="EX13">
        <v>1</v>
      </c>
      <c r="EY13">
        <v>0</v>
      </c>
      <c r="EZ13">
        <v>0</v>
      </c>
      <c r="FA13">
        <v>1</v>
      </c>
      <c r="FB13">
        <v>0</v>
      </c>
      <c r="FC13">
        <v>0</v>
      </c>
      <c r="FD13">
        <v>1</v>
      </c>
      <c r="FE13">
        <v>0</v>
      </c>
      <c r="FF13" s="48" t="s">
        <v>309</v>
      </c>
      <c r="FG13" s="68">
        <v>19</v>
      </c>
      <c r="FH13" s="68" t="s">
        <v>302</v>
      </c>
      <c r="FI13" s="68">
        <v>4</v>
      </c>
      <c r="FJ13" s="68">
        <v>4</v>
      </c>
      <c r="FK13">
        <v>11</v>
      </c>
      <c r="FL13">
        <v>10</v>
      </c>
      <c r="FM13" s="48"/>
      <c r="FN13" s="67">
        <v>1</v>
      </c>
      <c r="FO13" s="67" t="s">
        <v>300</v>
      </c>
      <c r="FP13" s="68">
        <v>5</v>
      </c>
      <c r="FQ13" s="68">
        <v>1</v>
      </c>
      <c r="FR13" s="48" t="s">
        <v>388</v>
      </c>
      <c r="FS13" s="67">
        <v>0</v>
      </c>
      <c r="FT13" s="69" t="s">
        <v>300</v>
      </c>
      <c r="FU13">
        <v>0</v>
      </c>
      <c r="FV13">
        <v>0</v>
      </c>
      <c r="FW13">
        <v>0</v>
      </c>
      <c r="FX13">
        <v>0</v>
      </c>
      <c r="FZ13">
        <v>1</v>
      </c>
      <c r="GA13">
        <v>0</v>
      </c>
      <c r="GB13">
        <v>0</v>
      </c>
      <c r="GC13">
        <v>0</v>
      </c>
      <c r="GD13" s="67" t="s">
        <v>303</v>
      </c>
      <c r="GH13" s="50"/>
      <c r="GI13" s="67">
        <v>1</v>
      </c>
      <c r="GJ13" s="67" t="s">
        <v>322</v>
      </c>
      <c r="GK13" s="67">
        <v>1</v>
      </c>
      <c r="GL13" s="67">
        <v>0</v>
      </c>
      <c r="GM13" s="67">
        <v>0</v>
      </c>
      <c r="GN13" s="67">
        <v>0</v>
      </c>
      <c r="GO13" s="67">
        <v>3</v>
      </c>
      <c r="GP13">
        <v>0</v>
      </c>
      <c r="GQ13">
        <v>0</v>
      </c>
      <c r="GR13">
        <v>0</v>
      </c>
      <c r="GS13">
        <v>0</v>
      </c>
      <c r="GT13">
        <v>0</v>
      </c>
      <c r="GU13">
        <v>0</v>
      </c>
      <c r="GV13" s="48" t="s">
        <v>389</v>
      </c>
      <c r="GW13" s="67">
        <v>1</v>
      </c>
      <c r="GY13" s="67">
        <v>1</v>
      </c>
      <c r="GZ13" s="67" t="s">
        <v>390</v>
      </c>
      <c r="HA13" s="67">
        <v>1</v>
      </c>
      <c r="HB13">
        <v>0</v>
      </c>
      <c r="HC13">
        <v>0</v>
      </c>
      <c r="HD13">
        <v>0</v>
      </c>
      <c r="HE13">
        <v>0</v>
      </c>
      <c r="HF13">
        <v>1</v>
      </c>
      <c r="HG13" s="67" t="s">
        <v>46</v>
      </c>
      <c r="HH13" s="50"/>
      <c r="HI13">
        <v>9999</v>
      </c>
      <c r="HJ13">
        <v>48</v>
      </c>
      <c r="HK13">
        <v>61.7</v>
      </c>
      <c r="HL13">
        <v>45</v>
      </c>
      <c r="HM13">
        <v>119</v>
      </c>
      <c r="HN13">
        <v>1.6259999999999999</v>
      </c>
      <c r="HO13">
        <v>68.8</v>
      </c>
      <c r="HP13" s="232">
        <f t="shared" si="4"/>
        <v>26.022400445406671</v>
      </c>
      <c r="HS13" s="50"/>
    </row>
    <row r="14" spans="1:235" ht="32.1">
      <c r="A14" s="65">
        <v>0</v>
      </c>
      <c r="B14" s="66">
        <v>45104</v>
      </c>
      <c r="C14" s="67">
        <v>1942</v>
      </c>
      <c r="D14" s="67">
        <f t="shared" si="0"/>
        <v>78</v>
      </c>
      <c r="E14" s="65">
        <v>77</v>
      </c>
      <c r="F14" s="67" t="s">
        <v>294</v>
      </c>
      <c r="G14" s="67" t="s">
        <v>295</v>
      </c>
      <c r="H14" s="67" t="s">
        <v>313</v>
      </c>
      <c r="I14" s="67" t="s">
        <v>296</v>
      </c>
      <c r="J14" s="48"/>
      <c r="X14" s="80"/>
      <c r="Y14" s="80"/>
      <c r="Z14" s="80"/>
      <c r="AA14" s="80"/>
      <c r="AB14" s="80"/>
      <c r="AC14" s="80"/>
      <c r="AD14" s="80"/>
      <c r="AE14" s="80"/>
      <c r="AF14" s="80"/>
      <c r="AG14" s="80"/>
      <c r="AH14" s="80"/>
      <c r="AI14" s="80"/>
      <c r="AJ14" s="80"/>
      <c r="AK14" s="80"/>
      <c r="AL14" s="80"/>
      <c r="AM14" s="80"/>
      <c r="AN14" s="80"/>
      <c r="AO14" s="81"/>
      <c r="AP14" s="81"/>
      <c r="AQ14" s="81"/>
      <c r="AR14" s="81"/>
      <c r="AS14" s="81"/>
      <c r="AT14" s="81"/>
      <c r="AU14" s="81"/>
      <c r="AV14" s="55"/>
      <c r="AW14" s="81"/>
      <c r="AX14" s="81"/>
      <c r="AY14" s="81"/>
      <c r="AZ14" s="81"/>
      <c r="BA14" s="82"/>
      <c r="BB14" s="82"/>
      <c r="BC14" s="81"/>
      <c r="BD14" s="83"/>
      <c r="BP14" s="80"/>
      <c r="BQ14" s="55"/>
      <c r="BR14" s="81"/>
      <c r="BS14" s="81"/>
      <c r="BT14" s="58"/>
      <c r="BU14" s="80"/>
      <c r="BV14" s="80"/>
      <c r="BW14" s="80"/>
      <c r="BX14" s="80"/>
      <c r="BY14" s="80"/>
      <c r="BZ14" s="80"/>
      <c r="CA14" s="80"/>
      <c r="CB14" s="80"/>
      <c r="CC14" s="80"/>
      <c r="CD14" s="80"/>
      <c r="CE14" s="55"/>
      <c r="CF14" s="80"/>
      <c r="CG14" s="80"/>
      <c r="CH14" s="55"/>
      <c r="CI14" s="71">
        <v>43858</v>
      </c>
      <c r="CJ14" s="70" t="s">
        <v>382</v>
      </c>
      <c r="CK14" s="70">
        <v>2020</v>
      </c>
      <c r="CL14" s="69">
        <v>43851</v>
      </c>
      <c r="CM14" s="169">
        <v>0</v>
      </c>
      <c r="CN14" s="72">
        <v>43858.736111111109</v>
      </c>
      <c r="CO14" s="72">
        <v>43858.884722222225</v>
      </c>
      <c r="CP14" s="69">
        <v>43862</v>
      </c>
      <c r="CQ14" s="69" t="s">
        <v>300</v>
      </c>
      <c r="CR14" s="56"/>
      <c r="CS14" s="73">
        <f t="shared" si="1"/>
        <v>7.7361111111094942</v>
      </c>
      <c r="CT14" s="73">
        <f t="shared" si="2"/>
        <v>0.148611111115315</v>
      </c>
      <c r="CU14" s="73" t="s">
        <v>300</v>
      </c>
      <c r="CV14" s="68">
        <f t="shared" si="3"/>
        <v>4</v>
      </c>
      <c r="CW14" s="68" t="s">
        <v>300</v>
      </c>
      <c r="CX14" s="56"/>
      <c r="CY14" s="75"/>
      <c r="DX14" s="75"/>
      <c r="EN14" s="54"/>
      <c r="EO14" s="75"/>
      <c r="EQ14" s="75"/>
      <c r="ES14" s="79"/>
      <c r="ET14" s="79"/>
      <c r="EU14" s="79"/>
      <c r="EW14" s="75"/>
      <c r="FF14" s="54"/>
      <c r="FG14" s="76"/>
      <c r="FH14" s="76"/>
      <c r="FI14" s="76"/>
      <c r="FJ14" s="76"/>
      <c r="FK14" s="165"/>
      <c r="FL14" s="165"/>
      <c r="FM14" s="54"/>
      <c r="FN14" s="75"/>
      <c r="FO14" s="75"/>
      <c r="FP14" s="76"/>
      <c r="FQ14" s="76"/>
      <c r="FR14" s="54"/>
      <c r="FS14" s="75"/>
      <c r="FT14" s="69" t="s">
        <v>300</v>
      </c>
      <c r="GD14" s="75"/>
      <c r="GH14" s="50"/>
      <c r="GI14" s="75"/>
      <c r="GJ14" s="75"/>
      <c r="GK14" s="75"/>
      <c r="GL14" s="75"/>
      <c r="GM14" s="75"/>
      <c r="GN14" s="75"/>
      <c r="GO14" s="75"/>
      <c r="GV14" s="54"/>
      <c r="GW14" s="75"/>
      <c r="GY14" s="75"/>
      <c r="GZ14" s="75"/>
      <c r="HA14" s="75"/>
      <c r="HG14" s="75"/>
      <c r="HH14" s="50"/>
      <c r="HI14" s="165"/>
      <c r="HJ14" s="165"/>
      <c r="HK14" s="165"/>
      <c r="HL14" s="165"/>
      <c r="HM14" s="165"/>
      <c r="HN14" s="165"/>
      <c r="HO14" s="165"/>
      <c r="HP14" s="233"/>
      <c r="HS14" s="50"/>
    </row>
    <row r="15" spans="1:235" ht="128.1">
      <c r="A15" s="65">
        <v>0</v>
      </c>
      <c r="B15" s="66">
        <v>45104</v>
      </c>
      <c r="C15" s="67">
        <v>1973</v>
      </c>
      <c r="D15" s="67">
        <f t="shared" si="0"/>
        <v>47</v>
      </c>
      <c r="E15" s="65">
        <v>47</v>
      </c>
      <c r="F15" s="67" t="s">
        <v>294</v>
      </c>
      <c r="G15" s="67" t="s">
        <v>295</v>
      </c>
      <c r="H15" s="67" t="s">
        <v>46</v>
      </c>
      <c r="I15" s="67" t="s">
        <v>296</v>
      </c>
      <c r="J15" s="48" t="s">
        <v>297</v>
      </c>
      <c r="X15" s="80"/>
      <c r="Y15" s="80"/>
      <c r="Z15" s="80"/>
      <c r="AA15" s="80"/>
      <c r="AB15" s="80"/>
      <c r="AC15" s="80"/>
      <c r="AD15" s="80"/>
      <c r="AE15" s="80"/>
      <c r="AF15" s="80"/>
      <c r="AG15" s="80"/>
      <c r="AH15" s="80"/>
      <c r="AI15" s="80"/>
      <c r="AJ15" s="80"/>
      <c r="AK15" s="80"/>
      <c r="AL15" s="80"/>
      <c r="AM15" s="80"/>
      <c r="AN15" s="80"/>
      <c r="AO15" s="81"/>
      <c r="AP15" s="81"/>
      <c r="AQ15" s="81"/>
      <c r="AR15" s="81"/>
      <c r="AS15" s="81"/>
      <c r="AT15" s="81"/>
      <c r="AU15" s="81"/>
      <c r="AV15" s="55"/>
      <c r="AW15" s="81"/>
      <c r="AX15" s="81"/>
      <c r="AY15" s="81"/>
      <c r="AZ15" s="81"/>
      <c r="BA15" s="82"/>
      <c r="BB15" s="82"/>
      <c r="BC15" s="81"/>
      <c r="BD15" s="83"/>
      <c r="BP15" s="80"/>
      <c r="BQ15" s="55"/>
      <c r="BR15" s="81"/>
      <c r="BS15" s="81"/>
      <c r="BT15" s="58"/>
      <c r="BU15" s="80"/>
      <c r="BV15" s="80"/>
      <c r="BW15" s="80"/>
      <c r="BX15" s="80"/>
      <c r="BY15" s="80"/>
      <c r="BZ15" s="80"/>
      <c r="CA15" s="80"/>
      <c r="CB15" s="80"/>
      <c r="CC15" s="80"/>
      <c r="CD15" s="80"/>
      <c r="CE15" s="55"/>
      <c r="CF15" s="80"/>
      <c r="CG15" s="80"/>
      <c r="CH15" s="55"/>
      <c r="CI15" s="71">
        <v>43854</v>
      </c>
      <c r="CJ15" s="70" t="s">
        <v>382</v>
      </c>
      <c r="CK15" s="70">
        <v>2020</v>
      </c>
      <c r="CL15" s="69">
        <v>43854</v>
      </c>
      <c r="CM15" s="169">
        <v>0.79166666666424135</v>
      </c>
      <c r="CN15" s="72">
        <v>43854.87777777778</v>
      </c>
      <c r="CO15" s="72">
        <v>43854.890972222223</v>
      </c>
      <c r="CP15" s="69">
        <v>43899</v>
      </c>
      <c r="CQ15" s="69" t="s">
        <v>300</v>
      </c>
      <c r="CR15" s="56" t="s">
        <v>391</v>
      </c>
      <c r="CS15" s="73">
        <f t="shared" si="1"/>
        <v>8.6111111115314998E-2</v>
      </c>
      <c r="CT15" s="73">
        <f t="shared" si="2"/>
        <v>1.3194444443797693E-2</v>
      </c>
      <c r="CU15" s="73" t="s">
        <v>300</v>
      </c>
      <c r="CV15" s="68">
        <f t="shared" si="3"/>
        <v>45</v>
      </c>
      <c r="CW15" s="68" t="s">
        <v>300</v>
      </c>
      <c r="CX15" s="56"/>
      <c r="CY15" s="75"/>
      <c r="DX15" s="75" t="s">
        <v>392</v>
      </c>
      <c r="EN15" s="54"/>
      <c r="EO15" s="75"/>
      <c r="EQ15" s="75"/>
      <c r="ES15" s="79"/>
      <c r="ET15" s="79"/>
      <c r="EU15" s="79"/>
      <c r="EW15" s="75"/>
      <c r="FF15" s="54"/>
      <c r="FG15" s="76"/>
      <c r="FH15" s="76"/>
      <c r="FI15" s="76"/>
      <c r="FJ15" s="76"/>
      <c r="FK15" s="165"/>
      <c r="FL15" s="165"/>
      <c r="FM15" s="54"/>
      <c r="FN15" s="75"/>
      <c r="FO15" s="75"/>
      <c r="FP15" s="76"/>
      <c r="FQ15" s="76"/>
      <c r="FR15" s="54"/>
      <c r="FS15" s="75"/>
      <c r="FT15" s="69" t="s">
        <v>300</v>
      </c>
      <c r="GD15" s="75"/>
      <c r="GH15" s="50"/>
      <c r="GI15" s="75"/>
      <c r="GJ15" s="75"/>
      <c r="GK15" s="75"/>
      <c r="GL15" s="75"/>
      <c r="GM15" s="75"/>
      <c r="GN15" s="75"/>
      <c r="GO15" s="75"/>
      <c r="GV15" s="54"/>
      <c r="GW15" s="75"/>
      <c r="GY15" s="75"/>
      <c r="GZ15" s="75"/>
      <c r="HA15" s="75"/>
      <c r="HG15" s="75"/>
      <c r="HH15" s="50"/>
      <c r="HI15" s="165"/>
      <c r="HJ15" s="165"/>
      <c r="HK15" s="165"/>
      <c r="HL15" s="165"/>
      <c r="HM15" s="165"/>
      <c r="HN15" s="165"/>
      <c r="HO15" s="165"/>
      <c r="HP15" s="233"/>
      <c r="HS15" s="50"/>
    </row>
    <row r="16" spans="1:235" ht="32.1">
      <c r="A16" s="65">
        <v>0</v>
      </c>
      <c r="B16" s="66">
        <v>45104</v>
      </c>
      <c r="C16" s="67">
        <v>1960</v>
      </c>
      <c r="D16" s="67">
        <f t="shared" si="0"/>
        <v>60</v>
      </c>
      <c r="E16" s="65">
        <v>59</v>
      </c>
      <c r="F16" s="67" t="s">
        <v>331</v>
      </c>
      <c r="G16" s="67" t="s">
        <v>295</v>
      </c>
      <c r="H16" s="67" t="s">
        <v>313</v>
      </c>
      <c r="I16" s="67" t="s">
        <v>296</v>
      </c>
      <c r="J16" s="48"/>
      <c r="X16" s="80"/>
      <c r="Y16" s="80"/>
      <c r="Z16" s="80"/>
      <c r="AA16" s="80"/>
      <c r="AB16" s="80"/>
      <c r="AC16" s="80"/>
      <c r="AD16" s="80"/>
      <c r="AE16" s="80"/>
      <c r="AF16" s="80"/>
      <c r="AG16" s="80"/>
      <c r="AH16" s="80"/>
      <c r="AI16" s="80"/>
      <c r="AJ16" s="80"/>
      <c r="AK16" s="80"/>
      <c r="AL16" s="80"/>
      <c r="AM16" s="80"/>
      <c r="AN16" s="80"/>
      <c r="AO16" s="81"/>
      <c r="AP16" s="81"/>
      <c r="AQ16" s="81"/>
      <c r="AR16" s="81"/>
      <c r="AS16" s="81"/>
      <c r="AT16" s="81"/>
      <c r="AU16" s="81"/>
      <c r="AV16" s="55"/>
      <c r="AW16" s="81"/>
      <c r="AX16" s="81"/>
      <c r="AY16" s="81"/>
      <c r="AZ16" s="81"/>
      <c r="BA16" s="82"/>
      <c r="BB16" s="82"/>
      <c r="BC16" s="81"/>
      <c r="BD16" s="83"/>
      <c r="BP16" s="80"/>
      <c r="BQ16" s="55"/>
      <c r="BR16" s="81"/>
      <c r="BS16" s="81"/>
      <c r="BT16" s="58"/>
      <c r="BU16" s="80"/>
      <c r="BV16" s="80"/>
      <c r="BW16" s="80"/>
      <c r="BX16" s="80"/>
      <c r="BY16" s="80"/>
      <c r="BZ16" s="80"/>
      <c r="CA16" s="80"/>
      <c r="CB16" s="80"/>
      <c r="CC16" s="80"/>
      <c r="CD16" s="80"/>
      <c r="CE16" s="55"/>
      <c r="CF16" s="80"/>
      <c r="CG16" s="80"/>
      <c r="CH16" s="55"/>
      <c r="CI16" s="71">
        <v>43878</v>
      </c>
      <c r="CJ16" s="70" t="s">
        <v>393</v>
      </c>
      <c r="CK16" s="70">
        <v>2020</v>
      </c>
      <c r="CL16" s="69">
        <v>43878</v>
      </c>
      <c r="CM16" s="169">
        <v>0.21527777778101154</v>
      </c>
      <c r="CN16" s="72">
        <v>43878.23541666667</v>
      </c>
      <c r="CO16" s="72">
        <v>43878.256249999999</v>
      </c>
      <c r="CP16" s="69">
        <v>43895</v>
      </c>
      <c r="CQ16" s="69" t="s">
        <v>300</v>
      </c>
      <c r="CR16" s="56"/>
      <c r="CS16" s="73">
        <f t="shared" si="1"/>
        <v>2.0138888889050577E-2</v>
      </c>
      <c r="CT16" s="73">
        <f t="shared" si="2"/>
        <v>2.0833333328482695E-2</v>
      </c>
      <c r="CU16" s="73" t="s">
        <v>300</v>
      </c>
      <c r="CV16" s="68">
        <f t="shared" si="3"/>
        <v>17</v>
      </c>
      <c r="CW16" s="68" t="s">
        <v>300</v>
      </c>
      <c r="CX16" s="56"/>
      <c r="CY16" s="75"/>
      <c r="DX16" s="75"/>
      <c r="EN16" s="54"/>
      <c r="EO16" s="75"/>
      <c r="EQ16" s="75"/>
      <c r="ES16" s="79"/>
      <c r="ET16" s="79"/>
      <c r="EU16" s="79"/>
      <c r="EW16" s="75"/>
      <c r="FF16" s="54"/>
      <c r="FG16" s="76"/>
      <c r="FH16" s="76"/>
      <c r="FI16" s="76"/>
      <c r="FJ16" s="76"/>
      <c r="FK16" s="165"/>
      <c r="FL16" s="165"/>
      <c r="FM16" s="54"/>
      <c r="FN16" s="75"/>
      <c r="FO16" s="75"/>
      <c r="FP16" s="76"/>
      <c r="FQ16" s="76"/>
      <c r="FR16" s="54"/>
      <c r="FS16" s="75"/>
      <c r="FT16" s="69" t="s">
        <v>300</v>
      </c>
      <c r="GD16" s="75"/>
      <c r="GH16" s="50"/>
      <c r="GI16" s="75"/>
      <c r="GJ16" s="75"/>
      <c r="GK16" s="75"/>
      <c r="GL16" s="75"/>
      <c r="GM16" s="75"/>
      <c r="GN16" s="75"/>
      <c r="GO16" s="75"/>
      <c r="GV16" s="54"/>
      <c r="GW16" s="75"/>
      <c r="GY16" s="75"/>
      <c r="GZ16" s="75"/>
      <c r="HA16" s="75"/>
      <c r="HG16" s="75"/>
      <c r="HH16" s="50"/>
      <c r="HI16" s="165"/>
      <c r="HJ16" s="165"/>
      <c r="HK16" s="165"/>
      <c r="HL16" s="165"/>
      <c r="HM16" s="165"/>
      <c r="HN16" s="165"/>
      <c r="HO16" s="165"/>
      <c r="HP16" s="233"/>
      <c r="HS16" s="50"/>
    </row>
    <row r="17" spans="1:227" ht="224.1">
      <c r="A17" s="65">
        <v>0</v>
      </c>
      <c r="B17" s="66">
        <v>45104</v>
      </c>
      <c r="C17" s="67">
        <v>1945</v>
      </c>
      <c r="D17" s="67">
        <f t="shared" si="0"/>
        <v>75</v>
      </c>
      <c r="E17" s="65">
        <v>74</v>
      </c>
      <c r="F17" s="67" t="s">
        <v>294</v>
      </c>
      <c r="G17" s="67" t="s">
        <v>295</v>
      </c>
      <c r="H17" s="67" t="s">
        <v>46</v>
      </c>
      <c r="I17" s="67" t="s">
        <v>296</v>
      </c>
      <c r="J17" s="48" t="s">
        <v>297</v>
      </c>
      <c r="X17" s="80"/>
      <c r="Y17" s="80" t="s">
        <v>303</v>
      </c>
      <c r="Z17" s="80"/>
      <c r="AA17" s="80"/>
      <c r="AB17" s="80"/>
      <c r="AC17" s="80"/>
      <c r="AD17" s="80"/>
      <c r="AE17" s="80"/>
      <c r="AF17" s="80" t="s">
        <v>300</v>
      </c>
      <c r="AG17" s="80"/>
      <c r="AH17" s="80"/>
      <c r="AI17" s="80"/>
      <c r="AJ17" s="80"/>
      <c r="AK17" s="80"/>
      <c r="AL17" s="80"/>
      <c r="AM17" s="80"/>
      <c r="AN17" s="80" t="s">
        <v>300</v>
      </c>
      <c r="AO17" s="81" t="s">
        <v>301</v>
      </c>
      <c r="AP17" s="81" t="s">
        <v>302</v>
      </c>
      <c r="AQ17" s="81">
        <v>0</v>
      </c>
      <c r="AR17" s="81" t="s">
        <v>302</v>
      </c>
      <c r="AS17" s="81" t="s">
        <v>303</v>
      </c>
      <c r="AT17" s="81" t="s">
        <v>304</v>
      </c>
      <c r="AU17" s="81" t="s">
        <v>300</v>
      </c>
      <c r="AV17" s="55"/>
      <c r="AW17" s="81">
        <v>0</v>
      </c>
      <c r="AX17" s="81"/>
      <c r="AY17" s="81"/>
      <c r="AZ17" s="81">
        <v>0</v>
      </c>
      <c r="BA17" s="82" t="s">
        <v>300</v>
      </c>
      <c r="BB17" s="82"/>
      <c r="BC17" s="81" t="s">
        <v>300</v>
      </c>
      <c r="BD17" s="83" t="s">
        <v>300</v>
      </c>
      <c r="BP17" s="80" t="s">
        <v>300</v>
      </c>
      <c r="BQ17" s="55"/>
      <c r="BR17" s="81">
        <v>0</v>
      </c>
      <c r="BS17" s="81" t="s">
        <v>300</v>
      </c>
      <c r="BT17" s="58"/>
      <c r="BU17" s="80"/>
      <c r="BV17" s="80"/>
      <c r="BW17" s="80"/>
      <c r="BX17" s="80"/>
      <c r="BY17" s="80" t="s">
        <v>316</v>
      </c>
      <c r="BZ17" s="80" t="s">
        <v>394</v>
      </c>
      <c r="CA17" s="80">
        <v>0</v>
      </c>
      <c r="CB17" s="80" t="s">
        <v>300</v>
      </c>
      <c r="CC17" s="80">
        <v>0</v>
      </c>
      <c r="CD17" s="80" t="s">
        <v>300</v>
      </c>
      <c r="CE17" s="55"/>
      <c r="CF17" s="80">
        <v>2</v>
      </c>
      <c r="CG17" s="80">
        <v>0</v>
      </c>
      <c r="CH17" s="55"/>
      <c r="CI17" s="71">
        <v>43884</v>
      </c>
      <c r="CJ17" s="70" t="s">
        <v>393</v>
      </c>
      <c r="CK17" s="70">
        <v>2020</v>
      </c>
      <c r="CL17" s="69">
        <v>43883</v>
      </c>
      <c r="CM17" s="169">
        <v>0.875</v>
      </c>
      <c r="CN17" s="72">
        <v>43884.510416666664</v>
      </c>
      <c r="CO17" s="72">
        <v>43884.546527777777</v>
      </c>
      <c r="CP17" s="69">
        <v>43898</v>
      </c>
      <c r="CQ17" s="69" t="s">
        <v>300</v>
      </c>
      <c r="CR17" s="56"/>
      <c r="CS17" s="73">
        <f t="shared" si="1"/>
        <v>0.63541666666424135</v>
      </c>
      <c r="CT17" s="73">
        <f t="shared" si="2"/>
        <v>3.6111111112404615E-2</v>
      </c>
      <c r="CU17" s="73" t="s">
        <v>300</v>
      </c>
      <c r="CV17" s="68">
        <f t="shared" si="3"/>
        <v>14</v>
      </c>
      <c r="CW17" s="68" t="s">
        <v>300</v>
      </c>
      <c r="CX17" s="56"/>
      <c r="CY17" s="75">
        <v>2</v>
      </c>
      <c r="DX17" s="75" t="s">
        <v>395</v>
      </c>
      <c r="EN17" s="54"/>
      <c r="EO17" s="75"/>
      <c r="EQ17" s="75"/>
      <c r="ES17" s="79"/>
      <c r="ET17" s="79"/>
      <c r="EU17" s="79"/>
      <c r="EW17" s="75"/>
      <c r="FF17" s="54"/>
      <c r="FG17" s="76"/>
      <c r="FH17" s="76"/>
      <c r="FI17" s="76"/>
      <c r="FJ17" s="76"/>
      <c r="FK17" s="165"/>
      <c r="FL17" s="165"/>
      <c r="FM17" s="54"/>
      <c r="FN17" s="75">
        <v>2</v>
      </c>
      <c r="FO17" s="75" t="s">
        <v>396</v>
      </c>
      <c r="FP17" s="76"/>
      <c r="FQ17" s="76"/>
      <c r="FR17" s="54"/>
      <c r="FS17" s="75"/>
      <c r="FT17" s="69" t="s">
        <v>300</v>
      </c>
      <c r="GD17" s="75"/>
      <c r="GH17" s="50"/>
      <c r="GI17" s="75"/>
      <c r="GJ17" s="75"/>
      <c r="GK17" s="75"/>
      <c r="GL17" s="75"/>
      <c r="GM17" s="75"/>
      <c r="GN17" s="75"/>
      <c r="GO17" s="75"/>
      <c r="GV17" s="54"/>
      <c r="GW17" s="75"/>
      <c r="GY17" s="75"/>
      <c r="GZ17" s="75"/>
      <c r="HA17" s="75"/>
      <c r="HG17" s="75"/>
      <c r="HH17" s="50"/>
      <c r="HI17" s="165"/>
      <c r="HJ17" s="165"/>
      <c r="HK17" s="165"/>
      <c r="HL17" s="165"/>
      <c r="HM17" s="165"/>
      <c r="HN17" s="165"/>
      <c r="HO17" s="165"/>
      <c r="HP17" s="233"/>
      <c r="HS17" s="50"/>
    </row>
    <row r="18" spans="1:227" ht="32.1">
      <c r="A18" s="65">
        <v>0</v>
      </c>
      <c r="B18" s="66">
        <v>45105</v>
      </c>
      <c r="C18" s="67">
        <v>1943</v>
      </c>
      <c r="D18" s="67">
        <f t="shared" si="0"/>
        <v>77</v>
      </c>
      <c r="E18" s="65">
        <v>76</v>
      </c>
      <c r="F18" s="67" t="s">
        <v>294</v>
      </c>
      <c r="G18" s="67" t="s">
        <v>295</v>
      </c>
      <c r="H18" s="67" t="s">
        <v>46</v>
      </c>
      <c r="I18" s="67" t="s">
        <v>296</v>
      </c>
      <c r="J18" s="48" t="s">
        <v>297</v>
      </c>
      <c r="X18" s="80"/>
      <c r="Y18" s="80"/>
      <c r="Z18" s="80"/>
      <c r="AA18" s="80"/>
      <c r="AB18" s="80"/>
      <c r="AC18" s="80"/>
      <c r="AD18" s="80"/>
      <c r="AE18" s="80"/>
      <c r="AF18" s="80"/>
      <c r="AG18" s="80"/>
      <c r="AH18" s="80"/>
      <c r="AI18" s="80"/>
      <c r="AJ18" s="80"/>
      <c r="AK18" s="80"/>
      <c r="AL18" s="80"/>
      <c r="AM18" s="80"/>
      <c r="AN18" s="80"/>
      <c r="AO18" s="81"/>
      <c r="AP18" s="81"/>
      <c r="AQ18" s="81"/>
      <c r="AR18" s="81"/>
      <c r="AS18" s="81"/>
      <c r="AT18" s="81"/>
      <c r="AU18" s="81"/>
      <c r="AV18" s="55"/>
      <c r="AW18" s="81"/>
      <c r="AX18" s="81"/>
      <c r="AY18" s="81"/>
      <c r="AZ18" s="81"/>
      <c r="BA18" s="82"/>
      <c r="BB18" s="82"/>
      <c r="BC18" s="81"/>
      <c r="BD18" s="83"/>
      <c r="BP18" s="80"/>
      <c r="BQ18" s="55"/>
      <c r="BR18" s="81"/>
      <c r="BS18" s="81"/>
      <c r="BT18" s="58"/>
      <c r="BU18" s="80"/>
      <c r="BV18" s="80"/>
      <c r="BW18" s="80"/>
      <c r="BX18" s="80"/>
      <c r="BY18" s="80"/>
      <c r="BZ18" s="80"/>
      <c r="CA18" s="80"/>
      <c r="CB18" s="80"/>
      <c r="CC18" s="80"/>
      <c r="CD18" s="80"/>
      <c r="CE18" s="55"/>
      <c r="CF18" s="80"/>
      <c r="CG18" s="80"/>
      <c r="CH18" s="55"/>
      <c r="CI18" s="71">
        <v>43914</v>
      </c>
      <c r="CJ18" s="70" t="s">
        <v>397</v>
      </c>
      <c r="CK18" s="70">
        <v>2020</v>
      </c>
      <c r="CL18" s="69">
        <v>43913</v>
      </c>
      <c r="CM18" s="169">
        <v>0.28125</v>
      </c>
      <c r="CN18" s="72">
        <v>43914.322916666664</v>
      </c>
      <c r="CO18" s="72">
        <v>43914.352777777778</v>
      </c>
      <c r="CP18" s="69">
        <v>43924</v>
      </c>
      <c r="CQ18" s="69" t="s">
        <v>300</v>
      </c>
      <c r="CR18" s="56" t="s">
        <v>398</v>
      </c>
      <c r="CS18" s="73">
        <f t="shared" si="1"/>
        <v>1.0416666666642413</v>
      </c>
      <c r="CT18" s="73">
        <f t="shared" si="2"/>
        <v>2.9861111113859806E-2</v>
      </c>
      <c r="CU18" s="73" t="s">
        <v>300</v>
      </c>
      <c r="CV18" s="68">
        <f t="shared" si="3"/>
        <v>10</v>
      </c>
      <c r="CW18" s="68" t="s">
        <v>300</v>
      </c>
      <c r="CX18" s="56"/>
      <c r="CY18" s="75"/>
      <c r="DX18" s="75"/>
      <c r="EN18" s="54"/>
      <c r="EO18" s="75"/>
      <c r="EQ18" s="75"/>
      <c r="ES18" s="79"/>
      <c r="ET18" s="79"/>
      <c r="EU18" s="79"/>
      <c r="EW18" s="75"/>
      <c r="FF18" s="54"/>
      <c r="FG18" s="76"/>
      <c r="FH18" s="76"/>
      <c r="FI18" s="76"/>
      <c r="FJ18" s="76"/>
      <c r="FK18" s="165"/>
      <c r="FL18" s="165"/>
      <c r="FM18" s="54"/>
      <c r="FN18" s="75"/>
      <c r="FO18" s="75"/>
      <c r="FP18" s="76"/>
      <c r="FQ18" s="76"/>
      <c r="FR18" s="54"/>
      <c r="FS18" s="75"/>
      <c r="FT18" s="69" t="s">
        <v>300</v>
      </c>
      <c r="GD18" s="75"/>
      <c r="GH18" s="50"/>
      <c r="GI18" s="75"/>
      <c r="GJ18" s="75"/>
      <c r="GK18" s="75"/>
      <c r="GL18" s="75"/>
      <c r="GM18" s="75"/>
      <c r="GN18" s="75"/>
      <c r="GO18" s="75"/>
      <c r="GV18" s="54"/>
      <c r="GW18" s="75"/>
      <c r="GY18" s="75"/>
      <c r="GZ18" s="75"/>
      <c r="HA18" s="75"/>
      <c r="HG18" s="75"/>
      <c r="HH18" s="50"/>
      <c r="HI18" s="165"/>
      <c r="HJ18" s="165"/>
      <c r="HK18" s="165"/>
      <c r="HL18" s="165"/>
      <c r="HM18" s="165"/>
      <c r="HN18" s="165"/>
      <c r="HO18" s="165"/>
      <c r="HP18" s="233"/>
      <c r="HS18" s="50"/>
    </row>
    <row r="19" spans="1:227" ht="128.1">
      <c r="A19" s="65">
        <v>0</v>
      </c>
      <c r="B19" s="66">
        <v>45105</v>
      </c>
      <c r="C19" s="67">
        <v>1940</v>
      </c>
      <c r="D19" s="67">
        <f t="shared" si="0"/>
        <v>80</v>
      </c>
      <c r="E19" s="65">
        <v>79</v>
      </c>
      <c r="F19" s="67" t="s">
        <v>331</v>
      </c>
      <c r="G19" s="67" t="s">
        <v>295</v>
      </c>
      <c r="H19" s="67" t="s">
        <v>313</v>
      </c>
      <c r="I19" s="67" t="s">
        <v>296</v>
      </c>
      <c r="J19" s="48"/>
      <c r="X19" s="80"/>
      <c r="Y19" s="80"/>
      <c r="Z19" s="80"/>
      <c r="AA19" s="80"/>
      <c r="AB19" s="80"/>
      <c r="AC19" s="80"/>
      <c r="AD19" s="80"/>
      <c r="AE19" s="80"/>
      <c r="AF19" s="80"/>
      <c r="AG19" s="80"/>
      <c r="AH19" s="80"/>
      <c r="AI19" s="80"/>
      <c r="AJ19" s="80"/>
      <c r="AK19" s="80"/>
      <c r="AL19" s="80"/>
      <c r="AM19" s="80"/>
      <c r="AN19" s="80"/>
      <c r="AO19" s="81"/>
      <c r="AP19" s="81"/>
      <c r="AQ19" s="81"/>
      <c r="AR19" s="81"/>
      <c r="AS19" s="81"/>
      <c r="AT19" s="81"/>
      <c r="AU19" s="81"/>
      <c r="AV19" s="55"/>
      <c r="AW19" s="81"/>
      <c r="AX19" s="81"/>
      <c r="AY19" s="81"/>
      <c r="AZ19" s="81"/>
      <c r="BA19" s="82"/>
      <c r="BB19" s="82"/>
      <c r="BC19" s="81"/>
      <c r="BD19" s="83"/>
      <c r="BP19" s="80"/>
      <c r="BQ19" s="55"/>
      <c r="BR19" s="81"/>
      <c r="BS19" s="81"/>
      <c r="BT19" s="58"/>
      <c r="BU19" s="80"/>
      <c r="BV19" s="80"/>
      <c r="BW19" s="80"/>
      <c r="BX19" s="80"/>
      <c r="BY19" s="80"/>
      <c r="BZ19" s="80"/>
      <c r="CA19" s="80"/>
      <c r="CB19" s="80"/>
      <c r="CC19" s="80"/>
      <c r="CD19" s="80"/>
      <c r="CE19" s="55"/>
      <c r="CF19" s="80"/>
      <c r="CG19" s="80"/>
      <c r="CH19" s="55"/>
      <c r="CI19" s="71">
        <v>43920</v>
      </c>
      <c r="CJ19" s="70" t="s">
        <v>397</v>
      </c>
      <c r="CK19" s="70">
        <v>2020</v>
      </c>
      <c r="CL19" s="69">
        <v>43920</v>
      </c>
      <c r="CM19" s="169">
        <v>0.16666666666424135</v>
      </c>
      <c r="CN19" s="72">
        <v>43920.299305555556</v>
      </c>
      <c r="CO19" s="72">
        <v>43920.3</v>
      </c>
      <c r="CP19" s="69">
        <v>43923</v>
      </c>
      <c r="CQ19" s="69" t="s">
        <v>300</v>
      </c>
      <c r="CR19" s="56" t="s">
        <v>399</v>
      </c>
      <c r="CS19" s="73">
        <f t="shared" si="1"/>
        <v>0.13263888889196096</v>
      </c>
      <c r="CT19" s="73">
        <f t="shared" si="2"/>
        <v>6.944444467080757E-4</v>
      </c>
      <c r="CU19" s="73" t="s">
        <v>300</v>
      </c>
      <c r="CV19" s="68">
        <f t="shared" si="3"/>
        <v>3</v>
      </c>
      <c r="CW19" s="68" t="s">
        <v>300</v>
      </c>
      <c r="CX19" s="56"/>
      <c r="CY19" s="75"/>
      <c r="DX19" s="75"/>
      <c r="EN19" s="54"/>
      <c r="EO19" s="75"/>
      <c r="EQ19" s="75"/>
      <c r="ES19" s="79"/>
      <c r="ET19" s="79"/>
      <c r="EU19" s="79"/>
      <c r="EW19" s="75"/>
      <c r="FF19" s="54"/>
      <c r="FG19" s="76"/>
      <c r="FH19" s="76"/>
      <c r="FI19" s="76"/>
      <c r="FJ19" s="76"/>
      <c r="FK19" s="165"/>
      <c r="FL19" s="165"/>
      <c r="FM19" s="54"/>
      <c r="FN19" s="75"/>
      <c r="FO19" s="75"/>
      <c r="FP19" s="76"/>
      <c r="FQ19" s="76"/>
      <c r="FR19" s="54"/>
      <c r="FS19" s="75"/>
      <c r="FT19" s="69" t="s">
        <v>300</v>
      </c>
      <c r="GD19" s="75"/>
      <c r="GH19" s="50"/>
      <c r="GI19" s="75"/>
      <c r="GJ19" s="75"/>
      <c r="GK19" s="75"/>
      <c r="GL19" s="75"/>
      <c r="GM19" s="75"/>
      <c r="GN19" s="75"/>
      <c r="GO19" s="75"/>
      <c r="GV19" s="54"/>
      <c r="GW19" s="75"/>
      <c r="GY19" s="75"/>
      <c r="GZ19" s="75"/>
      <c r="HA19" s="75"/>
      <c r="HG19" s="75"/>
      <c r="HH19" s="50"/>
      <c r="HI19" s="165"/>
      <c r="HJ19" s="165"/>
      <c r="HK19" s="165"/>
      <c r="HL19" s="165"/>
      <c r="HM19" s="165"/>
      <c r="HN19" s="165"/>
      <c r="HO19" s="165"/>
      <c r="HP19" s="233"/>
      <c r="HS19" s="50"/>
    </row>
    <row r="20" spans="1:227" ht="32.1">
      <c r="A20" s="65">
        <v>0</v>
      </c>
      <c r="B20" s="66">
        <v>45105</v>
      </c>
      <c r="C20" s="67">
        <v>1947</v>
      </c>
      <c r="D20" s="67">
        <f t="shared" si="0"/>
        <v>73</v>
      </c>
      <c r="E20" s="65">
        <v>72</v>
      </c>
      <c r="F20" s="67" t="s">
        <v>331</v>
      </c>
      <c r="G20" s="67" t="s">
        <v>295</v>
      </c>
      <c r="H20" s="67" t="s">
        <v>46</v>
      </c>
      <c r="I20" s="67" t="s">
        <v>296</v>
      </c>
      <c r="J20" s="48"/>
      <c r="X20" s="80"/>
      <c r="Y20" s="80"/>
      <c r="Z20" s="80"/>
      <c r="AA20" s="80"/>
      <c r="AB20" s="80"/>
      <c r="AC20" s="80"/>
      <c r="AD20" s="80"/>
      <c r="AE20" s="80"/>
      <c r="AF20" s="80"/>
      <c r="AG20" s="80"/>
      <c r="AH20" s="80"/>
      <c r="AI20" s="80"/>
      <c r="AJ20" s="80"/>
      <c r="AK20" s="80"/>
      <c r="AL20" s="80"/>
      <c r="AM20" s="80"/>
      <c r="AN20" s="80"/>
      <c r="AO20" s="81"/>
      <c r="AP20" s="81"/>
      <c r="AQ20" s="81"/>
      <c r="AR20" s="81"/>
      <c r="AS20" s="81"/>
      <c r="AT20" s="81"/>
      <c r="AU20" s="81"/>
      <c r="AV20" s="55"/>
      <c r="AW20" s="81"/>
      <c r="AX20" s="81"/>
      <c r="AY20" s="81"/>
      <c r="AZ20" s="81"/>
      <c r="BA20" s="82"/>
      <c r="BB20" s="82"/>
      <c r="BC20" s="81"/>
      <c r="BD20" s="83"/>
      <c r="BP20" s="80"/>
      <c r="BQ20" s="55"/>
      <c r="BR20" s="81"/>
      <c r="BS20" s="81"/>
      <c r="BT20" s="58"/>
      <c r="BU20" s="80"/>
      <c r="BV20" s="80"/>
      <c r="BW20" s="80"/>
      <c r="BX20" s="80"/>
      <c r="BY20" s="80"/>
      <c r="BZ20" s="80"/>
      <c r="CA20" s="80"/>
      <c r="CB20" s="80"/>
      <c r="CC20" s="80"/>
      <c r="CD20" s="80"/>
      <c r="CE20" s="55"/>
      <c r="CF20" s="80"/>
      <c r="CG20" s="80"/>
      <c r="CH20" s="55"/>
      <c r="CI20" s="71">
        <v>43920</v>
      </c>
      <c r="CJ20" s="70" t="s">
        <v>397</v>
      </c>
      <c r="CK20" s="70">
        <v>2020</v>
      </c>
      <c r="CL20" s="69">
        <v>43915</v>
      </c>
      <c r="CM20" s="169">
        <v>0</v>
      </c>
      <c r="CN20" s="72">
        <v>43920.650694444441</v>
      </c>
      <c r="CO20" s="72">
        <v>43920.678472222222</v>
      </c>
      <c r="CP20" s="69">
        <v>43922</v>
      </c>
      <c r="CQ20" s="69" t="s">
        <v>300</v>
      </c>
      <c r="CR20" s="56"/>
      <c r="CS20" s="73">
        <f t="shared" si="1"/>
        <v>5.6506944444408873</v>
      </c>
      <c r="CT20" s="73">
        <f t="shared" si="2"/>
        <v>2.7777777781011537E-2</v>
      </c>
      <c r="CU20" s="73" t="s">
        <v>300</v>
      </c>
      <c r="CV20" s="68">
        <f t="shared" si="3"/>
        <v>2</v>
      </c>
      <c r="CW20" s="68" t="s">
        <v>300</v>
      </c>
      <c r="CX20" s="56"/>
      <c r="CY20" s="75"/>
      <c r="DX20" s="75"/>
      <c r="EN20" s="54"/>
      <c r="EO20" s="75"/>
      <c r="EQ20" s="75"/>
      <c r="ES20" s="79"/>
      <c r="ET20" s="79"/>
      <c r="EU20" s="79"/>
      <c r="EW20" s="75"/>
      <c r="FF20" s="54"/>
      <c r="FG20" s="76"/>
      <c r="FH20" s="76"/>
      <c r="FI20" s="76"/>
      <c r="FJ20" s="76"/>
      <c r="FK20" s="165"/>
      <c r="FL20" s="165"/>
      <c r="FM20" s="54"/>
      <c r="FN20" s="75"/>
      <c r="FO20" s="75"/>
      <c r="FP20" s="76"/>
      <c r="FQ20" s="76"/>
      <c r="FR20" s="54"/>
      <c r="FS20" s="75"/>
      <c r="FT20" s="69" t="s">
        <v>300</v>
      </c>
      <c r="GD20" s="75"/>
      <c r="GH20" s="50"/>
      <c r="GI20" s="75"/>
      <c r="GJ20" s="75"/>
      <c r="GK20" s="75"/>
      <c r="GL20" s="75"/>
      <c r="GM20" s="75"/>
      <c r="GN20" s="75"/>
      <c r="GO20" s="75"/>
      <c r="GV20" s="54"/>
      <c r="GW20" s="75"/>
      <c r="GY20" s="75"/>
      <c r="GZ20" s="75"/>
      <c r="HA20" s="75"/>
      <c r="HG20" s="75"/>
      <c r="HH20" s="50"/>
      <c r="HI20" s="165"/>
      <c r="HJ20" s="165"/>
      <c r="HK20" s="165"/>
      <c r="HL20" s="165"/>
      <c r="HM20" s="165"/>
      <c r="HN20" s="165"/>
      <c r="HO20" s="165"/>
      <c r="HP20" s="233"/>
      <c r="HS20" s="50"/>
    </row>
    <row r="21" spans="1:227" ht="128.1">
      <c r="A21" s="65">
        <v>1</v>
      </c>
      <c r="B21" s="66">
        <v>45105</v>
      </c>
      <c r="C21" s="67">
        <v>1937</v>
      </c>
      <c r="D21" s="67">
        <f t="shared" si="0"/>
        <v>83</v>
      </c>
      <c r="E21" s="65">
        <v>82</v>
      </c>
      <c r="F21" s="67" t="s">
        <v>294</v>
      </c>
      <c r="G21" s="67" t="s">
        <v>295</v>
      </c>
      <c r="H21" s="67" t="s">
        <v>313</v>
      </c>
      <c r="I21" s="67" t="s">
        <v>296</v>
      </c>
      <c r="J21" s="48"/>
      <c r="K21">
        <v>1</v>
      </c>
      <c r="L21">
        <v>0</v>
      </c>
      <c r="M21">
        <v>0</v>
      </c>
      <c r="N21">
        <v>1</v>
      </c>
      <c r="O21">
        <v>0</v>
      </c>
      <c r="P21">
        <v>1</v>
      </c>
      <c r="Q21">
        <v>0</v>
      </c>
      <c r="R21">
        <v>0</v>
      </c>
      <c r="S21">
        <v>0</v>
      </c>
      <c r="T21">
        <v>0</v>
      </c>
      <c r="U21">
        <v>0</v>
      </c>
      <c r="V21">
        <v>0</v>
      </c>
      <c r="W21">
        <v>0</v>
      </c>
      <c r="X21" s="67" t="s">
        <v>303</v>
      </c>
      <c r="Y21" s="67">
        <v>1</v>
      </c>
      <c r="Z21" s="67">
        <v>0</v>
      </c>
      <c r="AA21" s="67">
        <v>0</v>
      </c>
      <c r="AB21" s="67">
        <v>0</v>
      </c>
      <c r="AC21" s="67">
        <v>0</v>
      </c>
      <c r="AD21" s="67">
        <v>0</v>
      </c>
      <c r="AE21" s="67">
        <v>0</v>
      </c>
      <c r="AF21" s="67" t="s">
        <v>303</v>
      </c>
      <c r="AG21" s="67">
        <v>0</v>
      </c>
      <c r="AH21" s="67">
        <v>0</v>
      </c>
      <c r="AI21" s="67">
        <v>1</v>
      </c>
      <c r="AJ21" s="67">
        <v>0</v>
      </c>
      <c r="AK21" s="67">
        <v>0</v>
      </c>
      <c r="AL21" s="67">
        <v>0</v>
      </c>
      <c r="AM21" s="67">
        <v>0</v>
      </c>
      <c r="AN21" s="67" t="s">
        <v>400</v>
      </c>
      <c r="AO21" s="68" t="s">
        <v>345</v>
      </c>
      <c r="AP21" s="68" t="s">
        <v>300</v>
      </c>
      <c r="AQ21" s="68">
        <v>0</v>
      </c>
      <c r="AR21" s="68">
        <v>0</v>
      </c>
      <c r="AS21" s="68" t="s">
        <v>300</v>
      </c>
      <c r="AT21" s="68" t="s">
        <v>333</v>
      </c>
      <c r="AU21" s="69">
        <v>44715</v>
      </c>
      <c r="AV21" s="48" t="s">
        <v>401</v>
      </c>
      <c r="AW21" s="68">
        <v>0</v>
      </c>
      <c r="AX21" s="68"/>
      <c r="AY21" s="68"/>
      <c r="AZ21" s="68">
        <v>1</v>
      </c>
      <c r="BA21" s="69">
        <v>43939</v>
      </c>
      <c r="BB21" s="69"/>
      <c r="BC21" s="68">
        <v>1</v>
      </c>
      <c r="BD21" s="70" t="s">
        <v>402</v>
      </c>
      <c r="BE21">
        <v>0</v>
      </c>
      <c r="BF21">
        <v>0</v>
      </c>
      <c r="BG21">
        <v>0</v>
      </c>
      <c r="BH21">
        <v>0</v>
      </c>
      <c r="BI21">
        <v>0</v>
      </c>
      <c r="BJ21">
        <v>0</v>
      </c>
      <c r="BK21">
        <v>0</v>
      </c>
      <c r="BL21">
        <v>0</v>
      </c>
      <c r="BM21">
        <v>0</v>
      </c>
      <c r="BN21">
        <v>0</v>
      </c>
      <c r="BO21">
        <v>0</v>
      </c>
      <c r="BP21" s="67" t="s">
        <v>300</v>
      </c>
      <c r="BQ21" s="48" t="s">
        <v>403</v>
      </c>
      <c r="BR21" s="68">
        <v>0</v>
      </c>
      <c r="BS21" s="68" t="s">
        <v>300</v>
      </c>
      <c r="BT21" s="56"/>
      <c r="BU21" s="67"/>
      <c r="BV21" s="67"/>
      <c r="BW21" s="67"/>
      <c r="BX21" s="67"/>
      <c r="BY21" s="67" t="s">
        <v>404</v>
      </c>
      <c r="BZ21" s="67" t="s">
        <v>405</v>
      </c>
      <c r="CA21" s="67">
        <v>0</v>
      </c>
      <c r="CB21" s="67" t="s">
        <v>300</v>
      </c>
      <c r="CC21" s="67">
        <v>3</v>
      </c>
      <c r="CD21" s="67" t="s">
        <v>406</v>
      </c>
      <c r="CE21" s="48" t="s">
        <v>407</v>
      </c>
      <c r="CF21" s="67">
        <v>2</v>
      </c>
      <c r="CG21" s="67" t="s">
        <v>408</v>
      </c>
      <c r="CH21" s="48"/>
      <c r="CI21" s="71">
        <v>43943</v>
      </c>
      <c r="CJ21" s="70" t="s">
        <v>409</v>
      </c>
      <c r="CK21" s="70">
        <v>2020</v>
      </c>
      <c r="CL21" s="69">
        <v>43942</v>
      </c>
      <c r="CM21" s="169">
        <v>0.875</v>
      </c>
      <c r="CN21" s="72">
        <v>43943.670138888891</v>
      </c>
      <c r="CO21" s="72">
        <v>43943.707638888889</v>
      </c>
      <c r="CP21" s="69">
        <v>43953</v>
      </c>
      <c r="CQ21" s="69" t="s">
        <v>300</v>
      </c>
      <c r="CR21" s="56" t="s">
        <v>340</v>
      </c>
      <c r="CS21" s="73">
        <f t="shared" si="1"/>
        <v>0.79513888889050577</v>
      </c>
      <c r="CT21" s="73">
        <f t="shared" si="2"/>
        <v>3.7499999998544808E-2</v>
      </c>
      <c r="CU21" s="73" t="s">
        <v>300</v>
      </c>
      <c r="CV21" s="68">
        <f t="shared" si="3"/>
        <v>10</v>
      </c>
      <c r="CW21" s="68" t="s">
        <v>300</v>
      </c>
      <c r="CX21" s="56"/>
      <c r="CY21" s="67">
        <v>2</v>
      </c>
      <c r="CZ21">
        <v>0</v>
      </c>
      <c r="DA21">
        <v>0</v>
      </c>
      <c r="DB21">
        <v>1</v>
      </c>
      <c r="DC21">
        <v>0</v>
      </c>
      <c r="DD21">
        <v>0</v>
      </c>
      <c r="DE21">
        <v>0</v>
      </c>
      <c r="DF21">
        <v>0</v>
      </c>
      <c r="DG21">
        <v>1</v>
      </c>
      <c r="DH21">
        <v>0</v>
      </c>
      <c r="DI21">
        <v>0</v>
      </c>
      <c r="DJ21">
        <v>0</v>
      </c>
      <c r="DK21">
        <v>0</v>
      </c>
      <c r="DL21">
        <v>0</v>
      </c>
      <c r="DM21" t="s">
        <v>300</v>
      </c>
      <c r="DN21" t="s">
        <v>300</v>
      </c>
      <c r="DO21" t="s">
        <v>300</v>
      </c>
      <c r="DP21" t="s">
        <v>300</v>
      </c>
      <c r="DQ21" t="s">
        <v>300</v>
      </c>
      <c r="DR21" t="s">
        <v>300</v>
      </c>
      <c r="DS21" t="s">
        <v>300</v>
      </c>
      <c r="DT21" t="s">
        <v>300</v>
      </c>
      <c r="DU21" t="s">
        <v>300</v>
      </c>
      <c r="DV21" t="s">
        <v>300</v>
      </c>
      <c r="DW21" t="s">
        <v>300</v>
      </c>
      <c r="DX21" s="67" t="s">
        <v>410</v>
      </c>
      <c r="DY21">
        <v>0</v>
      </c>
      <c r="DZ21">
        <v>1</v>
      </c>
      <c r="EA21">
        <v>0</v>
      </c>
      <c r="EB21">
        <v>0</v>
      </c>
      <c r="EC21">
        <v>0</v>
      </c>
      <c r="ED21">
        <v>0</v>
      </c>
      <c r="EE21">
        <v>0</v>
      </c>
      <c r="EF21">
        <v>0</v>
      </c>
      <c r="EG21">
        <v>0</v>
      </c>
      <c r="EH21">
        <v>0</v>
      </c>
      <c r="EI21">
        <v>0</v>
      </c>
      <c r="EJ21">
        <v>0</v>
      </c>
      <c r="EN21" s="67"/>
      <c r="EO21" s="67">
        <v>0</v>
      </c>
      <c r="EQ21" s="67">
        <v>0</v>
      </c>
      <c r="ES21" s="74" t="s">
        <v>300</v>
      </c>
      <c r="ET21" s="74" t="s">
        <v>300</v>
      </c>
      <c r="EU21" s="74"/>
      <c r="EW21" s="67">
        <v>1</v>
      </c>
      <c r="EX21">
        <v>1</v>
      </c>
      <c r="EY21">
        <v>1</v>
      </c>
      <c r="EZ21">
        <v>0</v>
      </c>
      <c r="FA21">
        <v>0</v>
      </c>
      <c r="FB21">
        <v>0</v>
      </c>
      <c r="FC21">
        <v>0</v>
      </c>
      <c r="FD21">
        <v>0</v>
      </c>
      <c r="FE21">
        <v>0</v>
      </c>
      <c r="FF21" s="48" t="s">
        <v>411</v>
      </c>
      <c r="FG21" s="68">
        <v>11</v>
      </c>
      <c r="FH21" s="68">
        <v>14</v>
      </c>
      <c r="FI21" s="68">
        <v>4</v>
      </c>
      <c r="FJ21" s="68">
        <v>5</v>
      </c>
      <c r="FK21">
        <v>15</v>
      </c>
      <c r="FL21">
        <v>14</v>
      </c>
      <c r="FM21" s="48" t="s">
        <v>412</v>
      </c>
      <c r="FN21" s="67">
        <v>5</v>
      </c>
      <c r="FO21" s="67" t="s">
        <v>413</v>
      </c>
      <c r="FP21" s="68">
        <v>0</v>
      </c>
      <c r="FQ21" s="68">
        <v>1</v>
      </c>
      <c r="FR21" s="48" t="s">
        <v>414</v>
      </c>
      <c r="FS21" s="67">
        <v>0</v>
      </c>
      <c r="FT21" s="69" t="s">
        <v>300</v>
      </c>
      <c r="FU21">
        <v>0</v>
      </c>
      <c r="FV21">
        <v>0</v>
      </c>
      <c r="FW21">
        <v>0</v>
      </c>
      <c r="FX21">
        <v>0</v>
      </c>
      <c r="FZ21">
        <v>1</v>
      </c>
      <c r="GA21">
        <v>0</v>
      </c>
      <c r="GB21">
        <v>1</v>
      </c>
      <c r="GC21">
        <v>0</v>
      </c>
      <c r="GD21" s="67" t="s">
        <v>415</v>
      </c>
      <c r="GH21" s="50"/>
      <c r="GI21" s="67">
        <v>1</v>
      </c>
      <c r="GJ21" s="67" t="s">
        <v>302</v>
      </c>
      <c r="GK21" s="67">
        <v>3</v>
      </c>
      <c r="GL21" s="67" t="s">
        <v>302</v>
      </c>
      <c r="GM21" s="67" t="s">
        <v>302</v>
      </c>
      <c r="GN21" s="67">
        <v>0</v>
      </c>
      <c r="GO21" s="67">
        <v>3</v>
      </c>
      <c r="GP21" t="s">
        <v>302</v>
      </c>
      <c r="GQ21" t="s">
        <v>302</v>
      </c>
      <c r="GR21" t="s">
        <v>302</v>
      </c>
      <c r="GS21" t="s">
        <v>302</v>
      </c>
      <c r="GT21" t="s">
        <v>302</v>
      </c>
      <c r="GU21" t="s">
        <v>302</v>
      </c>
      <c r="GV21" s="48" t="s">
        <v>416</v>
      </c>
      <c r="GW21" s="67">
        <v>1</v>
      </c>
      <c r="GY21" s="67">
        <v>1</v>
      </c>
      <c r="GZ21" s="67" t="s">
        <v>417</v>
      </c>
      <c r="HA21" s="67">
        <v>1</v>
      </c>
      <c r="HB21">
        <v>0</v>
      </c>
      <c r="HC21">
        <v>1</v>
      </c>
      <c r="HD21">
        <v>0</v>
      </c>
      <c r="HE21">
        <v>1</v>
      </c>
      <c r="HF21">
        <v>0</v>
      </c>
      <c r="HG21" s="67" t="s">
        <v>418</v>
      </c>
      <c r="HH21" s="50"/>
      <c r="HI21">
        <v>5.7</v>
      </c>
      <c r="HJ21">
        <v>147</v>
      </c>
      <c r="HK21">
        <v>56</v>
      </c>
      <c r="HL21">
        <v>154</v>
      </c>
      <c r="HM21">
        <v>234</v>
      </c>
      <c r="HN21">
        <v>1.651</v>
      </c>
      <c r="HO21">
        <v>65.599999999999994</v>
      </c>
      <c r="HP21" s="232">
        <f t="shared" si="4"/>
        <v>24.066320321989753</v>
      </c>
      <c r="HS21" s="50"/>
    </row>
    <row r="22" spans="1:227" ht="320.10000000000002">
      <c r="A22" s="65">
        <v>1</v>
      </c>
      <c r="B22" s="66">
        <v>45105</v>
      </c>
      <c r="C22" s="67">
        <v>1942</v>
      </c>
      <c r="D22" s="67">
        <f t="shared" si="0"/>
        <v>78</v>
      </c>
      <c r="E22" s="65">
        <v>77</v>
      </c>
      <c r="F22" s="67" t="s">
        <v>294</v>
      </c>
      <c r="G22" s="67" t="s">
        <v>295</v>
      </c>
      <c r="H22" s="67" t="s">
        <v>46</v>
      </c>
      <c r="I22" s="67" t="s">
        <v>296</v>
      </c>
      <c r="J22" s="48" t="s">
        <v>297</v>
      </c>
      <c r="K22">
        <v>1</v>
      </c>
      <c r="L22">
        <v>1</v>
      </c>
      <c r="M22">
        <v>0</v>
      </c>
      <c r="N22">
        <v>0</v>
      </c>
      <c r="O22">
        <v>1</v>
      </c>
      <c r="P22">
        <v>1</v>
      </c>
      <c r="Q22">
        <v>0</v>
      </c>
      <c r="R22">
        <v>0</v>
      </c>
      <c r="S22">
        <v>0</v>
      </c>
      <c r="T22">
        <v>1</v>
      </c>
      <c r="U22">
        <v>0</v>
      </c>
      <c r="V22">
        <v>0</v>
      </c>
      <c r="W22">
        <v>1</v>
      </c>
      <c r="X22" s="67" t="s">
        <v>419</v>
      </c>
      <c r="Y22" s="67">
        <v>1</v>
      </c>
      <c r="Z22" s="67">
        <v>0</v>
      </c>
      <c r="AA22" s="67">
        <v>0</v>
      </c>
      <c r="AB22" s="67">
        <v>0</v>
      </c>
      <c r="AC22" s="67">
        <v>0</v>
      </c>
      <c r="AD22" s="67">
        <v>0</v>
      </c>
      <c r="AE22" s="67">
        <v>0</v>
      </c>
      <c r="AF22" s="67" t="s">
        <v>303</v>
      </c>
      <c r="AG22" s="67">
        <v>0</v>
      </c>
      <c r="AH22" s="67">
        <v>0</v>
      </c>
      <c r="AI22" s="67">
        <v>0</v>
      </c>
      <c r="AJ22" s="67">
        <v>0</v>
      </c>
      <c r="AK22" s="67">
        <v>1</v>
      </c>
      <c r="AL22" s="67">
        <v>0</v>
      </c>
      <c r="AM22" s="67">
        <v>0</v>
      </c>
      <c r="AN22" s="67" t="s">
        <v>303</v>
      </c>
      <c r="AO22" s="68" t="s">
        <v>345</v>
      </c>
      <c r="AP22" s="68" t="s">
        <v>300</v>
      </c>
      <c r="AQ22" s="68">
        <v>0</v>
      </c>
      <c r="AR22" s="68">
        <v>0</v>
      </c>
      <c r="AS22" s="68" t="s">
        <v>300</v>
      </c>
      <c r="AT22" s="68" t="s">
        <v>333</v>
      </c>
      <c r="AU22" s="69">
        <v>44560</v>
      </c>
      <c r="AV22" s="48" t="s">
        <v>420</v>
      </c>
      <c r="AW22" s="68">
        <v>0</v>
      </c>
      <c r="AX22" s="68"/>
      <c r="AY22" s="68"/>
      <c r="AZ22" s="68">
        <v>0</v>
      </c>
      <c r="BA22" s="69" t="s">
        <v>300</v>
      </c>
      <c r="BB22" s="69"/>
      <c r="BC22" s="68" t="s">
        <v>300</v>
      </c>
      <c r="BD22" s="70" t="s">
        <v>300</v>
      </c>
      <c r="BE22">
        <v>0</v>
      </c>
      <c r="BF22">
        <v>0</v>
      </c>
      <c r="BG22">
        <v>0</v>
      </c>
      <c r="BH22">
        <v>0</v>
      </c>
      <c r="BI22">
        <v>0</v>
      </c>
      <c r="BJ22">
        <v>0</v>
      </c>
      <c r="BK22">
        <v>0</v>
      </c>
      <c r="BL22">
        <v>0</v>
      </c>
      <c r="BM22">
        <v>0</v>
      </c>
      <c r="BN22">
        <v>0</v>
      </c>
      <c r="BO22">
        <v>0</v>
      </c>
      <c r="BP22" s="67" t="s">
        <v>300</v>
      </c>
      <c r="BQ22" s="48"/>
      <c r="BR22" s="68">
        <v>0</v>
      </c>
      <c r="BS22" s="68" t="s">
        <v>300</v>
      </c>
      <c r="BT22" s="56"/>
      <c r="BU22" s="67"/>
      <c r="BV22" s="67"/>
      <c r="BW22" s="67"/>
      <c r="BX22" s="67"/>
      <c r="BY22" s="67" t="s">
        <v>336</v>
      </c>
      <c r="BZ22" s="67" t="s">
        <v>421</v>
      </c>
      <c r="CA22" s="67">
        <v>3</v>
      </c>
      <c r="CB22" s="67" t="s">
        <v>422</v>
      </c>
      <c r="CC22" s="67">
        <v>0</v>
      </c>
      <c r="CD22" s="67" t="s">
        <v>300</v>
      </c>
      <c r="CE22" s="48" t="s">
        <v>423</v>
      </c>
      <c r="CF22" s="67">
        <v>2</v>
      </c>
      <c r="CG22" s="67">
        <v>1</v>
      </c>
      <c r="CH22" s="48"/>
      <c r="CI22" s="71">
        <v>43944</v>
      </c>
      <c r="CJ22" s="70" t="s">
        <v>409</v>
      </c>
      <c r="CK22" s="70">
        <v>2020</v>
      </c>
      <c r="CL22" s="69">
        <v>43941</v>
      </c>
      <c r="CM22" s="169">
        <v>0</v>
      </c>
      <c r="CN22" s="72">
        <v>43944.53125</v>
      </c>
      <c r="CO22" s="72">
        <v>43944.598611111112</v>
      </c>
      <c r="CP22" s="69">
        <v>43955</v>
      </c>
      <c r="CQ22" s="69" t="s">
        <v>300</v>
      </c>
      <c r="CR22" s="56" t="s">
        <v>424</v>
      </c>
      <c r="CS22" s="73">
        <f t="shared" si="1"/>
        <v>3.53125</v>
      </c>
      <c r="CT22" s="73">
        <f t="shared" si="2"/>
        <v>6.7361111112404615E-2</v>
      </c>
      <c r="CU22" s="73" t="s">
        <v>300</v>
      </c>
      <c r="CV22" s="68">
        <f t="shared" si="3"/>
        <v>11</v>
      </c>
      <c r="CW22" s="68" t="s">
        <v>300</v>
      </c>
      <c r="CX22" s="56"/>
      <c r="CY22" s="67">
        <v>1</v>
      </c>
      <c r="CZ22">
        <v>0</v>
      </c>
      <c r="DA22">
        <v>0</v>
      </c>
      <c r="DB22">
        <v>1</v>
      </c>
      <c r="DC22">
        <v>0</v>
      </c>
      <c r="DD22">
        <v>0</v>
      </c>
      <c r="DE22">
        <v>0</v>
      </c>
      <c r="DF22">
        <v>0</v>
      </c>
      <c r="DG22">
        <v>0</v>
      </c>
      <c r="DH22">
        <v>0</v>
      </c>
      <c r="DI22">
        <v>0</v>
      </c>
      <c r="DJ22">
        <v>0</v>
      </c>
      <c r="DK22">
        <v>0</v>
      </c>
      <c r="DL22">
        <v>1</v>
      </c>
      <c r="DM22" t="s">
        <v>425</v>
      </c>
      <c r="DN22" t="s">
        <v>300</v>
      </c>
      <c r="DO22" t="s">
        <v>300</v>
      </c>
      <c r="DP22" t="s">
        <v>300</v>
      </c>
      <c r="DQ22" t="s">
        <v>300</v>
      </c>
      <c r="DR22" t="s">
        <v>300</v>
      </c>
      <c r="DS22" t="s">
        <v>300</v>
      </c>
      <c r="DT22" t="s">
        <v>300</v>
      </c>
      <c r="DU22" t="s">
        <v>300</v>
      </c>
      <c r="DV22" t="s">
        <v>300</v>
      </c>
      <c r="DW22" t="s">
        <v>300</v>
      </c>
      <c r="DX22" s="67" t="s">
        <v>426</v>
      </c>
      <c r="DY22" t="s">
        <v>300</v>
      </c>
      <c r="DZ22" t="s">
        <v>300</v>
      </c>
      <c r="EA22" t="s">
        <v>300</v>
      </c>
      <c r="EB22" t="s">
        <v>300</v>
      </c>
      <c r="EC22" t="s">
        <v>300</v>
      </c>
      <c r="ED22" t="s">
        <v>300</v>
      </c>
      <c r="EE22" t="s">
        <v>300</v>
      </c>
      <c r="EF22" t="s">
        <v>300</v>
      </c>
      <c r="EG22" t="s">
        <v>300</v>
      </c>
      <c r="EH22" t="s">
        <v>300</v>
      </c>
      <c r="EI22" t="s">
        <v>300</v>
      </c>
      <c r="EJ22" t="s">
        <v>300</v>
      </c>
      <c r="EN22" s="48" t="s">
        <v>343</v>
      </c>
      <c r="EO22" s="67">
        <v>0</v>
      </c>
      <c r="EQ22" s="67">
        <v>0</v>
      </c>
      <c r="ES22" s="74" t="s">
        <v>300</v>
      </c>
      <c r="ET22" s="74" t="s">
        <v>300</v>
      </c>
      <c r="EU22" s="74"/>
      <c r="EW22" s="67">
        <v>1</v>
      </c>
      <c r="EX22">
        <v>1</v>
      </c>
      <c r="EY22">
        <v>1</v>
      </c>
      <c r="EZ22">
        <v>0</v>
      </c>
      <c r="FA22">
        <v>1</v>
      </c>
      <c r="FB22">
        <v>0</v>
      </c>
      <c r="FC22">
        <v>0</v>
      </c>
      <c r="FD22">
        <v>0</v>
      </c>
      <c r="FE22">
        <v>0</v>
      </c>
      <c r="FF22" s="48" t="s">
        <v>427</v>
      </c>
      <c r="FG22" s="68" t="s">
        <v>302</v>
      </c>
      <c r="FH22" s="68" t="s">
        <v>302</v>
      </c>
      <c r="FI22" s="68">
        <v>4</v>
      </c>
      <c r="FJ22" s="68">
        <v>4</v>
      </c>
      <c r="FK22">
        <v>12</v>
      </c>
      <c r="FL22">
        <v>15</v>
      </c>
      <c r="FM22" s="48"/>
      <c r="FN22" s="67">
        <v>5</v>
      </c>
      <c r="FO22" s="67" t="s">
        <v>413</v>
      </c>
      <c r="FP22" s="68">
        <v>0</v>
      </c>
      <c r="FQ22" s="68">
        <v>1</v>
      </c>
      <c r="FR22" s="48"/>
      <c r="FS22" s="67">
        <v>0</v>
      </c>
      <c r="FT22" s="69" t="s">
        <v>300</v>
      </c>
      <c r="FU22">
        <v>0</v>
      </c>
      <c r="FV22">
        <v>1</v>
      </c>
      <c r="FW22">
        <v>0</v>
      </c>
      <c r="FX22">
        <v>0</v>
      </c>
      <c r="FZ22">
        <v>0</v>
      </c>
      <c r="GA22">
        <v>0</v>
      </c>
      <c r="GB22">
        <v>0</v>
      </c>
      <c r="GC22">
        <v>0</v>
      </c>
      <c r="GD22" s="67" t="s">
        <v>303</v>
      </c>
      <c r="GH22" s="50"/>
      <c r="GI22" s="67">
        <v>1</v>
      </c>
      <c r="GJ22" s="67" t="s">
        <v>322</v>
      </c>
      <c r="GK22" s="67">
        <v>0</v>
      </c>
      <c r="GL22" s="67">
        <v>0</v>
      </c>
      <c r="GM22" s="67">
        <v>0</v>
      </c>
      <c r="GN22" s="67">
        <v>0</v>
      </c>
      <c r="GO22" s="67">
        <v>0</v>
      </c>
      <c r="GP22">
        <v>0</v>
      </c>
      <c r="GQ22">
        <v>1</v>
      </c>
      <c r="GR22">
        <v>0</v>
      </c>
      <c r="GS22">
        <v>0</v>
      </c>
      <c r="GT22">
        <v>0</v>
      </c>
      <c r="GU22">
        <v>0</v>
      </c>
      <c r="GV22" s="48" t="s">
        <v>428</v>
      </c>
      <c r="GW22" s="67">
        <v>0</v>
      </c>
      <c r="GY22" s="67">
        <v>1</v>
      </c>
      <c r="GZ22" s="67" t="s">
        <v>417</v>
      </c>
      <c r="HA22" s="67">
        <v>1</v>
      </c>
      <c r="HB22">
        <v>0</v>
      </c>
      <c r="HC22">
        <v>1</v>
      </c>
      <c r="HD22">
        <v>0</v>
      </c>
      <c r="HE22">
        <v>0</v>
      </c>
      <c r="HF22">
        <v>1</v>
      </c>
      <c r="HG22" s="67" t="s">
        <v>429</v>
      </c>
      <c r="HH22" s="50"/>
      <c r="HI22">
        <v>6.8</v>
      </c>
      <c r="HJ22">
        <v>41</v>
      </c>
      <c r="HK22">
        <v>45.2</v>
      </c>
      <c r="HL22">
        <v>121</v>
      </c>
      <c r="HM22">
        <v>110</v>
      </c>
      <c r="HN22">
        <v>1.6</v>
      </c>
      <c r="HO22">
        <v>83.1</v>
      </c>
      <c r="HP22" s="232">
        <f t="shared" si="4"/>
        <v>32.460937499999993</v>
      </c>
      <c r="HS22" s="50"/>
    </row>
    <row r="23" spans="1:227" ht="350.1">
      <c r="A23" s="65">
        <v>1</v>
      </c>
      <c r="B23" s="66">
        <v>45105</v>
      </c>
      <c r="C23" s="67">
        <v>1953</v>
      </c>
      <c r="D23" s="67">
        <f t="shared" si="0"/>
        <v>67</v>
      </c>
      <c r="E23" s="65">
        <v>66</v>
      </c>
      <c r="F23" s="67" t="s">
        <v>331</v>
      </c>
      <c r="G23" s="67" t="s">
        <v>295</v>
      </c>
      <c r="H23" s="67" t="s">
        <v>313</v>
      </c>
      <c r="I23" s="67" t="s">
        <v>296</v>
      </c>
      <c r="J23" s="48"/>
      <c r="K23">
        <v>1</v>
      </c>
      <c r="L23">
        <v>1</v>
      </c>
      <c r="M23">
        <v>0</v>
      </c>
      <c r="N23">
        <v>1</v>
      </c>
      <c r="O23">
        <v>1</v>
      </c>
      <c r="P23">
        <v>1</v>
      </c>
      <c r="Q23">
        <v>0</v>
      </c>
      <c r="R23">
        <v>0</v>
      </c>
      <c r="S23">
        <v>0</v>
      </c>
      <c r="T23">
        <v>0</v>
      </c>
      <c r="U23">
        <v>1</v>
      </c>
      <c r="V23">
        <v>0</v>
      </c>
      <c r="W23">
        <v>0</v>
      </c>
      <c r="X23" s="67" t="s">
        <v>430</v>
      </c>
      <c r="Y23" s="67">
        <v>0</v>
      </c>
      <c r="Z23" s="67">
        <v>0</v>
      </c>
      <c r="AA23" s="67">
        <v>0</v>
      </c>
      <c r="AB23" s="67">
        <v>0</v>
      </c>
      <c r="AC23" s="67">
        <v>0</v>
      </c>
      <c r="AD23" s="67">
        <v>0</v>
      </c>
      <c r="AE23" s="67">
        <v>1</v>
      </c>
      <c r="AF23" s="67" t="s">
        <v>431</v>
      </c>
      <c r="AG23" s="67">
        <v>1</v>
      </c>
      <c r="AH23" s="67">
        <v>0</v>
      </c>
      <c r="AI23" s="67">
        <v>0</v>
      </c>
      <c r="AJ23" s="67">
        <v>0</v>
      </c>
      <c r="AK23" s="67">
        <v>0</v>
      </c>
      <c r="AL23" s="67">
        <v>0</v>
      </c>
      <c r="AM23" s="67">
        <v>0</v>
      </c>
      <c r="AN23" s="67" t="s">
        <v>300</v>
      </c>
      <c r="AO23" s="68" t="s">
        <v>324</v>
      </c>
      <c r="AP23" s="68" t="s">
        <v>300</v>
      </c>
      <c r="AQ23" s="68">
        <v>0.5</v>
      </c>
      <c r="AR23" s="68">
        <v>26.5</v>
      </c>
      <c r="AS23" s="68" t="s">
        <v>303</v>
      </c>
      <c r="AT23" s="68" t="s">
        <v>304</v>
      </c>
      <c r="AU23" s="68" t="s">
        <v>300</v>
      </c>
      <c r="AV23" s="48" t="s">
        <v>384</v>
      </c>
      <c r="AW23" s="68">
        <v>0</v>
      </c>
      <c r="AX23" s="68"/>
      <c r="AY23" s="68"/>
      <c r="AZ23" s="68">
        <v>0</v>
      </c>
      <c r="BA23" s="69" t="s">
        <v>300</v>
      </c>
      <c r="BB23" s="69"/>
      <c r="BC23" s="68" t="s">
        <v>300</v>
      </c>
      <c r="BD23" s="70" t="s">
        <v>300</v>
      </c>
      <c r="BE23">
        <v>0</v>
      </c>
      <c r="BF23">
        <v>0</v>
      </c>
      <c r="BG23">
        <v>0</v>
      </c>
      <c r="BH23">
        <v>0</v>
      </c>
      <c r="BI23">
        <v>0</v>
      </c>
      <c r="BJ23">
        <v>0</v>
      </c>
      <c r="BK23">
        <v>0</v>
      </c>
      <c r="BL23">
        <v>0</v>
      </c>
      <c r="BM23">
        <v>0</v>
      </c>
      <c r="BN23">
        <v>0</v>
      </c>
      <c r="BO23">
        <v>0</v>
      </c>
      <c r="BP23" s="67" t="s">
        <v>300</v>
      </c>
      <c r="BQ23" s="48"/>
      <c r="BR23" s="68">
        <v>0</v>
      </c>
      <c r="BS23" s="68" t="s">
        <v>300</v>
      </c>
      <c r="BT23" s="56"/>
      <c r="BU23" s="67"/>
      <c r="BV23" s="67"/>
      <c r="BW23" s="67"/>
      <c r="BX23" s="67"/>
      <c r="BY23" s="67" t="s">
        <v>336</v>
      </c>
      <c r="BZ23" s="67" t="s">
        <v>432</v>
      </c>
      <c r="CA23" s="67">
        <v>0</v>
      </c>
      <c r="CB23" s="67" t="s">
        <v>300</v>
      </c>
      <c r="CC23" s="67">
        <v>0</v>
      </c>
      <c r="CD23" s="67" t="s">
        <v>300</v>
      </c>
      <c r="CE23" s="48" t="s">
        <v>433</v>
      </c>
      <c r="CF23" s="67">
        <v>2</v>
      </c>
      <c r="CG23" s="67">
        <v>1</v>
      </c>
      <c r="CH23" s="48" t="s">
        <v>434</v>
      </c>
      <c r="CI23" s="71">
        <v>43945</v>
      </c>
      <c r="CJ23" s="70" t="s">
        <v>409</v>
      </c>
      <c r="CK23" s="70">
        <v>2020</v>
      </c>
      <c r="CL23" s="69">
        <v>43945</v>
      </c>
      <c r="CM23" s="169">
        <v>0.72916666666424135</v>
      </c>
      <c r="CN23" s="72">
        <v>43945.89166666667</v>
      </c>
      <c r="CO23" s="72">
        <v>43945.911805555559</v>
      </c>
      <c r="CP23" s="69">
        <v>43952</v>
      </c>
      <c r="CQ23" s="69" t="s">
        <v>300</v>
      </c>
      <c r="CR23" s="56"/>
      <c r="CS23" s="73">
        <f t="shared" si="1"/>
        <v>0.16250000000582077</v>
      </c>
      <c r="CT23" s="73">
        <f t="shared" si="2"/>
        <v>2.0138888889050577E-2</v>
      </c>
      <c r="CU23" s="73" t="s">
        <v>300</v>
      </c>
      <c r="CV23" s="68">
        <f t="shared" si="3"/>
        <v>7</v>
      </c>
      <c r="CW23" s="68" t="s">
        <v>300</v>
      </c>
      <c r="CX23" s="56"/>
      <c r="CY23" s="67">
        <v>1</v>
      </c>
      <c r="CZ23">
        <v>0</v>
      </c>
      <c r="DA23">
        <v>0</v>
      </c>
      <c r="DB23">
        <v>1</v>
      </c>
      <c r="DC23">
        <v>0</v>
      </c>
      <c r="DD23">
        <v>0</v>
      </c>
      <c r="DE23">
        <v>0</v>
      </c>
      <c r="DF23">
        <v>0</v>
      </c>
      <c r="DG23">
        <v>0</v>
      </c>
      <c r="DH23">
        <v>1</v>
      </c>
      <c r="DI23">
        <v>0</v>
      </c>
      <c r="DJ23">
        <v>0</v>
      </c>
      <c r="DK23">
        <v>0</v>
      </c>
      <c r="DL23">
        <v>0</v>
      </c>
      <c r="DM23" t="s">
        <v>300</v>
      </c>
      <c r="DN23" t="s">
        <v>300</v>
      </c>
      <c r="DO23" t="s">
        <v>300</v>
      </c>
      <c r="DP23" t="s">
        <v>300</v>
      </c>
      <c r="DQ23" t="s">
        <v>300</v>
      </c>
      <c r="DR23" t="s">
        <v>300</v>
      </c>
      <c r="DS23" t="s">
        <v>300</v>
      </c>
      <c r="DT23" t="s">
        <v>300</v>
      </c>
      <c r="DU23" t="s">
        <v>300</v>
      </c>
      <c r="DV23" t="s">
        <v>300</v>
      </c>
      <c r="DW23" t="s">
        <v>300</v>
      </c>
      <c r="DX23" s="67"/>
      <c r="DY23" t="s">
        <v>300</v>
      </c>
      <c r="DZ23" t="s">
        <v>300</v>
      </c>
      <c r="EA23" t="s">
        <v>300</v>
      </c>
      <c r="EB23" t="s">
        <v>300</v>
      </c>
      <c r="EC23" t="s">
        <v>300</v>
      </c>
      <c r="ED23" t="s">
        <v>300</v>
      </c>
      <c r="EE23" t="s">
        <v>300</v>
      </c>
      <c r="EF23" t="s">
        <v>300</v>
      </c>
      <c r="EG23" t="s">
        <v>300</v>
      </c>
      <c r="EH23" t="s">
        <v>300</v>
      </c>
      <c r="EI23" t="s">
        <v>300</v>
      </c>
      <c r="EJ23" t="s">
        <v>300</v>
      </c>
      <c r="EN23" s="48" t="s">
        <v>435</v>
      </c>
      <c r="EO23" s="67">
        <v>0</v>
      </c>
      <c r="EQ23" s="67">
        <v>0</v>
      </c>
      <c r="ES23" s="74" t="s">
        <v>300</v>
      </c>
      <c r="ET23" s="74" t="s">
        <v>300</v>
      </c>
      <c r="EU23" s="74"/>
      <c r="EW23" s="67">
        <v>1</v>
      </c>
      <c r="EX23">
        <v>1</v>
      </c>
      <c r="EY23">
        <v>0</v>
      </c>
      <c r="EZ23">
        <v>0</v>
      </c>
      <c r="FA23">
        <v>1</v>
      </c>
      <c r="FB23">
        <v>0</v>
      </c>
      <c r="FC23">
        <v>0</v>
      </c>
      <c r="FD23">
        <v>1</v>
      </c>
      <c r="FE23">
        <v>0</v>
      </c>
      <c r="FF23" s="48"/>
      <c r="FG23" s="68">
        <v>6</v>
      </c>
      <c r="FH23" s="68" t="s">
        <v>302</v>
      </c>
      <c r="FI23" s="68">
        <v>4</v>
      </c>
      <c r="FJ23" s="68">
        <v>4</v>
      </c>
      <c r="FK23">
        <v>10</v>
      </c>
      <c r="FL23">
        <v>14</v>
      </c>
      <c r="FM23" s="48"/>
      <c r="FN23" s="67">
        <v>5</v>
      </c>
      <c r="FO23" s="67" t="s">
        <v>413</v>
      </c>
      <c r="FP23" s="68">
        <v>0</v>
      </c>
      <c r="FQ23" s="68">
        <v>0</v>
      </c>
      <c r="FR23" s="48"/>
      <c r="FS23" s="67">
        <v>0</v>
      </c>
      <c r="FT23" s="69" t="s">
        <v>300</v>
      </c>
      <c r="FU23">
        <v>0</v>
      </c>
      <c r="FV23">
        <v>0</v>
      </c>
      <c r="FW23">
        <v>0</v>
      </c>
      <c r="FX23">
        <v>0</v>
      </c>
      <c r="FZ23">
        <v>1</v>
      </c>
      <c r="GA23">
        <v>0</v>
      </c>
      <c r="GB23">
        <v>1</v>
      </c>
      <c r="GC23">
        <v>0</v>
      </c>
      <c r="GD23" s="67" t="s">
        <v>415</v>
      </c>
      <c r="GH23" s="50"/>
      <c r="GI23" s="67">
        <v>1</v>
      </c>
      <c r="GJ23" s="67" t="s">
        <v>322</v>
      </c>
      <c r="GK23" s="67">
        <v>2</v>
      </c>
      <c r="GL23" s="67">
        <v>0</v>
      </c>
      <c r="GM23" s="67">
        <v>0</v>
      </c>
      <c r="GN23" s="67">
        <v>0</v>
      </c>
      <c r="GO23" s="67">
        <v>2</v>
      </c>
      <c r="GP23">
        <v>0</v>
      </c>
      <c r="GQ23">
        <v>1</v>
      </c>
      <c r="GR23">
        <v>0</v>
      </c>
      <c r="GS23">
        <v>0</v>
      </c>
      <c r="GT23">
        <v>0</v>
      </c>
      <c r="GU23">
        <v>0</v>
      </c>
      <c r="GV23" s="48" t="s">
        <v>428</v>
      </c>
      <c r="GW23" s="67">
        <v>1</v>
      </c>
      <c r="GY23" s="67">
        <v>1</v>
      </c>
      <c r="GZ23" s="67" t="s">
        <v>417</v>
      </c>
      <c r="HA23" s="67">
        <v>1</v>
      </c>
      <c r="HB23">
        <v>0</v>
      </c>
      <c r="HC23">
        <v>0</v>
      </c>
      <c r="HD23">
        <v>0</v>
      </c>
      <c r="HE23">
        <v>0</v>
      </c>
      <c r="HF23">
        <v>1</v>
      </c>
      <c r="HG23" s="67" t="s">
        <v>46</v>
      </c>
      <c r="HH23" s="50"/>
      <c r="HI23">
        <v>10.4</v>
      </c>
      <c r="HJ23">
        <v>39</v>
      </c>
      <c r="HK23">
        <v>30</v>
      </c>
      <c r="HL23">
        <v>340</v>
      </c>
      <c r="HM23">
        <v>137</v>
      </c>
      <c r="HN23">
        <v>1.7270000000000001</v>
      </c>
      <c r="HO23">
        <v>112.4</v>
      </c>
      <c r="HP23" s="232">
        <f t="shared" si="4"/>
        <v>37.686138173342151</v>
      </c>
      <c r="HS23" s="50"/>
    </row>
    <row r="24" spans="1:227" ht="32.1">
      <c r="A24" s="65">
        <v>0</v>
      </c>
      <c r="B24" s="66">
        <v>45105</v>
      </c>
      <c r="C24" s="67">
        <v>1940</v>
      </c>
      <c r="D24" s="67">
        <f t="shared" si="0"/>
        <v>80</v>
      </c>
      <c r="E24" s="65">
        <v>80</v>
      </c>
      <c r="F24" s="67" t="s">
        <v>331</v>
      </c>
      <c r="G24" s="67" t="s">
        <v>295</v>
      </c>
      <c r="H24" s="67" t="s">
        <v>46</v>
      </c>
      <c r="I24" s="67" t="s">
        <v>296</v>
      </c>
      <c r="J24" s="48" t="s">
        <v>436</v>
      </c>
      <c r="X24" s="80"/>
      <c r="Y24" s="80"/>
      <c r="Z24" s="80"/>
      <c r="AA24" s="80"/>
      <c r="AB24" s="80"/>
      <c r="AC24" s="80"/>
      <c r="AD24" s="80"/>
      <c r="AE24" s="80"/>
      <c r="AF24" s="80"/>
      <c r="AG24" s="80"/>
      <c r="AH24" s="80"/>
      <c r="AI24" s="80"/>
      <c r="AJ24" s="80"/>
      <c r="AK24" s="80"/>
      <c r="AL24" s="80"/>
      <c r="AM24" s="80"/>
      <c r="AN24" s="80"/>
      <c r="AO24" s="81"/>
      <c r="AP24" s="81"/>
      <c r="AQ24" s="81"/>
      <c r="AR24" s="81"/>
      <c r="AS24" s="81"/>
      <c r="AT24" s="81"/>
      <c r="AU24" s="81"/>
      <c r="AV24" s="55"/>
      <c r="AW24" s="81"/>
      <c r="AX24" s="81"/>
      <c r="AY24" s="81"/>
      <c r="AZ24" s="81"/>
      <c r="BA24" s="82"/>
      <c r="BB24" s="82"/>
      <c r="BC24" s="81"/>
      <c r="BD24" s="83"/>
      <c r="BP24" s="80"/>
      <c r="BQ24" s="55"/>
      <c r="BR24" s="81"/>
      <c r="BS24" s="81"/>
      <c r="BT24" s="58"/>
      <c r="BU24" s="80"/>
      <c r="BV24" s="80"/>
      <c r="BW24" s="80"/>
      <c r="BX24" s="80"/>
      <c r="BY24" s="80"/>
      <c r="BZ24" s="80"/>
      <c r="CA24" s="80"/>
      <c r="CB24" s="80"/>
      <c r="CC24" s="80"/>
      <c r="CD24" s="80"/>
      <c r="CE24" s="55"/>
      <c r="CF24" s="80"/>
      <c r="CG24" s="80"/>
      <c r="CH24" s="55"/>
      <c r="CI24" s="71">
        <v>43972</v>
      </c>
      <c r="CJ24" s="70" t="s">
        <v>437</v>
      </c>
      <c r="CK24" s="70">
        <v>2020</v>
      </c>
      <c r="CL24" s="69">
        <v>43972</v>
      </c>
      <c r="CM24" s="169">
        <v>4.1666666664241347E-2</v>
      </c>
      <c r="CN24" s="72">
        <v>43972.20416666667</v>
      </c>
      <c r="CO24" s="72">
        <v>43972.229861111111</v>
      </c>
      <c r="CP24" s="69">
        <v>44001</v>
      </c>
      <c r="CQ24" s="69" t="s">
        <v>300</v>
      </c>
      <c r="CR24" s="56"/>
      <c r="CS24" s="73">
        <f t="shared" si="1"/>
        <v>0.16250000000582077</v>
      </c>
      <c r="CT24" s="73">
        <f t="shared" si="2"/>
        <v>2.569444444088731E-2</v>
      </c>
      <c r="CU24" s="73" t="s">
        <v>300</v>
      </c>
      <c r="CV24" s="68">
        <f t="shared" si="3"/>
        <v>29</v>
      </c>
      <c r="CW24" s="68" t="s">
        <v>300</v>
      </c>
      <c r="CX24" s="56"/>
      <c r="CY24" s="75"/>
      <c r="DX24" s="75"/>
      <c r="EN24" s="54"/>
      <c r="EO24" s="75"/>
      <c r="EQ24" s="75"/>
      <c r="ES24" s="79"/>
      <c r="ET24" s="79"/>
      <c r="EU24" s="79"/>
      <c r="EW24" s="75"/>
      <c r="FF24" s="54"/>
      <c r="FG24" s="76"/>
      <c r="FH24" s="76"/>
      <c r="FI24" s="76"/>
      <c r="FJ24" s="76"/>
      <c r="FK24" s="165"/>
      <c r="FL24" s="165"/>
      <c r="FM24" s="54"/>
      <c r="FN24" s="75"/>
      <c r="FO24" s="75"/>
      <c r="FP24" s="76"/>
      <c r="FQ24" s="76"/>
      <c r="FR24" s="54"/>
      <c r="FS24" s="75"/>
      <c r="FT24" s="69" t="s">
        <v>300</v>
      </c>
      <c r="GD24" s="75"/>
      <c r="GH24" s="50"/>
      <c r="GI24" s="75"/>
      <c r="GJ24" s="75"/>
      <c r="GK24" s="75"/>
      <c r="GL24" s="75"/>
      <c r="GM24" s="75"/>
      <c r="GN24" s="75"/>
      <c r="GO24" s="75"/>
      <c r="GV24" s="54"/>
      <c r="GW24" s="75"/>
      <c r="GY24" s="75"/>
      <c r="GZ24" s="75"/>
      <c r="HA24" s="75"/>
      <c r="HG24" s="75"/>
      <c r="HH24" s="50"/>
      <c r="HI24" s="165"/>
      <c r="HJ24" s="165"/>
      <c r="HK24" s="165"/>
      <c r="HL24" s="165"/>
      <c r="HM24" s="165"/>
      <c r="HN24" s="165"/>
      <c r="HO24" s="165"/>
      <c r="HP24" s="233"/>
      <c r="HS24" s="50"/>
    </row>
    <row r="25" spans="1:227" ht="32.1">
      <c r="A25" s="65">
        <v>0</v>
      </c>
      <c r="B25" s="66">
        <v>45105</v>
      </c>
      <c r="C25" s="67">
        <v>1973</v>
      </c>
      <c r="D25" s="67">
        <f t="shared" si="0"/>
        <v>47</v>
      </c>
      <c r="E25" s="65">
        <v>46</v>
      </c>
      <c r="F25" s="67" t="s">
        <v>294</v>
      </c>
      <c r="G25" s="67" t="s">
        <v>295</v>
      </c>
      <c r="H25" s="67" t="s">
        <v>46</v>
      </c>
      <c r="I25" s="67" t="s">
        <v>296</v>
      </c>
      <c r="J25" s="48" t="s">
        <v>297</v>
      </c>
      <c r="X25" s="80"/>
      <c r="Y25" s="80"/>
      <c r="Z25" s="80"/>
      <c r="AA25" s="80"/>
      <c r="AB25" s="80"/>
      <c r="AC25" s="80"/>
      <c r="AD25" s="80"/>
      <c r="AE25" s="80"/>
      <c r="AF25" s="80"/>
      <c r="AG25" s="80"/>
      <c r="AH25" s="80"/>
      <c r="AI25" s="80"/>
      <c r="AJ25" s="80"/>
      <c r="AK25" s="80"/>
      <c r="AL25" s="80"/>
      <c r="AM25" s="80"/>
      <c r="AN25" s="80"/>
      <c r="AO25" s="81"/>
      <c r="AP25" s="81"/>
      <c r="AQ25" s="81"/>
      <c r="AR25" s="81"/>
      <c r="AS25" s="81"/>
      <c r="AT25" s="81"/>
      <c r="AU25" s="81"/>
      <c r="AV25" s="55"/>
      <c r="AW25" s="81"/>
      <c r="AX25" s="81"/>
      <c r="AY25" s="81"/>
      <c r="AZ25" s="81"/>
      <c r="BA25" s="82"/>
      <c r="BB25" s="82"/>
      <c r="BC25" s="81"/>
      <c r="BD25" s="83"/>
      <c r="BP25" s="80"/>
      <c r="BQ25" s="55"/>
      <c r="BR25" s="81"/>
      <c r="BS25" s="81"/>
      <c r="BT25" s="58"/>
      <c r="BU25" s="80"/>
      <c r="BV25" s="80"/>
      <c r="BW25" s="80"/>
      <c r="BX25" s="80"/>
      <c r="BY25" s="80"/>
      <c r="BZ25" s="80"/>
      <c r="CA25" s="80"/>
      <c r="CB25" s="80"/>
      <c r="CC25" s="80"/>
      <c r="CD25" s="80"/>
      <c r="CE25" s="55"/>
      <c r="CF25" s="80"/>
      <c r="CG25" s="80"/>
      <c r="CH25" s="55"/>
      <c r="CI25" s="71">
        <v>43973</v>
      </c>
      <c r="CJ25" s="70" t="s">
        <v>437</v>
      </c>
      <c r="CK25" s="70">
        <v>2020</v>
      </c>
      <c r="CL25" s="69">
        <v>43973</v>
      </c>
      <c r="CM25" s="169">
        <v>0.70555555555620231</v>
      </c>
      <c r="CN25" s="72">
        <v>43973.724999999999</v>
      </c>
      <c r="CO25" s="72">
        <v>43973.743055555555</v>
      </c>
      <c r="CP25" s="69">
        <v>43987</v>
      </c>
      <c r="CQ25" s="69" t="s">
        <v>300</v>
      </c>
      <c r="CR25" s="56"/>
      <c r="CS25" s="73">
        <f t="shared" si="1"/>
        <v>1.9444444442342501E-2</v>
      </c>
      <c r="CT25" s="73">
        <f t="shared" si="2"/>
        <v>1.8055555556202307E-2</v>
      </c>
      <c r="CU25" s="73" t="s">
        <v>300</v>
      </c>
      <c r="CV25" s="68">
        <f t="shared" si="3"/>
        <v>14</v>
      </c>
      <c r="CW25" s="68" t="s">
        <v>300</v>
      </c>
      <c r="CX25" s="56"/>
      <c r="CY25" s="75"/>
      <c r="DX25" s="75"/>
      <c r="EN25" s="54"/>
      <c r="EO25" s="75"/>
      <c r="EQ25" s="75"/>
      <c r="ES25" s="79"/>
      <c r="ET25" s="79"/>
      <c r="EU25" s="79"/>
      <c r="EW25" s="75"/>
      <c r="FF25" s="54"/>
      <c r="FG25" s="76"/>
      <c r="FH25" s="76"/>
      <c r="FI25" s="76"/>
      <c r="FJ25" s="76"/>
      <c r="FK25" s="165"/>
      <c r="FL25" s="165"/>
      <c r="FM25" s="54"/>
      <c r="FN25" s="75"/>
      <c r="FO25" s="75"/>
      <c r="FP25" s="76"/>
      <c r="FQ25" s="76"/>
      <c r="FR25" s="54"/>
      <c r="FS25" s="75"/>
      <c r="FT25" s="69" t="s">
        <v>300</v>
      </c>
      <c r="GD25" s="75"/>
      <c r="GH25" s="50"/>
      <c r="GI25" s="75"/>
      <c r="GJ25" s="75"/>
      <c r="GK25" s="75"/>
      <c r="GL25" s="75"/>
      <c r="GM25" s="75"/>
      <c r="GN25" s="75"/>
      <c r="GO25" s="75"/>
      <c r="GV25" s="54"/>
      <c r="GW25" s="75"/>
      <c r="GY25" s="75"/>
      <c r="GZ25" s="75"/>
      <c r="HA25" s="75"/>
      <c r="HG25" s="75"/>
      <c r="HH25" s="50"/>
      <c r="HI25" s="165"/>
      <c r="HJ25" s="165"/>
      <c r="HK25" s="165"/>
      <c r="HL25" s="165"/>
      <c r="HM25" s="165"/>
      <c r="HN25" s="165"/>
      <c r="HO25" s="165"/>
      <c r="HP25" s="233"/>
      <c r="HS25" s="50"/>
    </row>
    <row r="26" spans="1:227" ht="409.6">
      <c r="A26" s="65">
        <v>1</v>
      </c>
      <c r="B26" s="66">
        <v>45105</v>
      </c>
      <c r="C26" s="67">
        <v>1954</v>
      </c>
      <c r="D26" s="67">
        <f t="shared" si="0"/>
        <v>66</v>
      </c>
      <c r="E26" s="65">
        <v>65</v>
      </c>
      <c r="F26" s="67" t="s">
        <v>294</v>
      </c>
      <c r="G26" s="67" t="s">
        <v>295</v>
      </c>
      <c r="H26" s="67" t="s">
        <v>313</v>
      </c>
      <c r="I26" s="67" t="s">
        <v>296</v>
      </c>
      <c r="J26" s="48"/>
      <c r="K26">
        <v>0</v>
      </c>
      <c r="L26">
        <v>1</v>
      </c>
      <c r="M26">
        <v>0</v>
      </c>
      <c r="N26">
        <v>0</v>
      </c>
      <c r="O26">
        <v>1</v>
      </c>
      <c r="P26">
        <v>1</v>
      </c>
      <c r="Q26">
        <v>0</v>
      </c>
      <c r="R26">
        <v>0</v>
      </c>
      <c r="S26">
        <v>0</v>
      </c>
      <c r="T26">
        <v>1</v>
      </c>
      <c r="U26">
        <v>0</v>
      </c>
      <c r="V26">
        <v>0</v>
      </c>
      <c r="W26">
        <v>0</v>
      </c>
      <c r="X26" s="67" t="s">
        <v>438</v>
      </c>
      <c r="Y26" s="67">
        <v>0</v>
      </c>
      <c r="Z26" s="67">
        <v>0</v>
      </c>
      <c r="AA26" s="67">
        <v>0</v>
      </c>
      <c r="AB26" s="67">
        <v>0</v>
      </c>
      <c r="AC26" s="67">
        <v>0</v>
      </c>
      <c r="AD26" s="67">
        <v>0</v>
      </c>
      <c r="AE26" s="67">
        <v>0</v>
      </c>
      <c r="AF26" s="67" t="s">
        <v>300</v>
      </c>
      <c r="AG26" s="67">
        <v>1</v>
      </c>
      <c r="AH26" s="67">
        <v>0</v>
      </c>
      <c r="AI26" s="67">
        <v>0</v>
      </c>
      <c r="AJ26" s="67">
        <v>0</v>
      </c>
      <c r="AK26" s="67">
        <v>0</v>
      </c>
      <c r="AL26" s="67">
        <v>0</v>
      </c>
      <c r="AM26" s="67">
        <v>0</v>
      </c>
      <c r="AN26" s="67" t="s">
        <v>300</v>
      </c>
      <c r="AO26" s="68" t="s">
        <v>301</v>
      </c>
      <c r="AP26" s="68" t="s">
        <v>302</v>
      </c>
      <c r="AQ26" s="68">
        <v>0</v>
      </c>
      <c r="AR26" s="68" t="s">
        <v>302</v>
      </c>
      <c r="AS26" s="68" t="s">
        <v>303</v>
      </c>
      <c r="AT26" s="68" t="s">
        <v>304</v>
      </c>
      <c r="AU26" s="68" t="s">
        <v>300</v>
      </c>
      <c r="AV26" s="48" t="s">
        <v>439</v>
      </c>
      <c r="AW26" s="68">
        <v>0</v>
      </c>
      <c r="AX26" s="68"/>
      <c r="AY26" s="68"/>
      <c r="AZ26" s="68">
        <v>0</v>
      </c>
      <c r="BA26" s="69" t="s">
        <v>300</v>
      </c>
      <c r="BB26" s="69"/>
      <c r="BC26" s="68">
        <v>0</v>
      </c>
      <c r="BD26" s="70" t="s">
        <v>300</v>
      </c>
      <c r="BE26">
        <v>0</v>
      </c>
      <c r="BF26">
        <v>0</v>
      </c>
      <c r="BG26">
        <v>0</v>
      </c>
      <c r="BH26">
        <v>0</v>
      </c>
      <c r="BI26">
        <v>0</v>
      </c>
      <c r="BJ26">
        <v>1</v>
      </c>
      <c r="BK26">
        <v>0</v>
      </c>
      <c r="BL26">
        <v>0</v>
      </c>
      <c r="BM26">
        <v>0</v>
      </c>
      <c r="BN26">
        <v>0</v>
      </c>
      <c r="BO26">
        <v>0</v>
      </c>
      <c r="BP26" s="67" t="s">
        <v>440</v>
      </c>
      <c r="BQ26" s="48"/>
      <c r="BR26" s="68">
        <v>0</v>
      </c>
      <c r="BS26" s="68" t="s">
        <v>300</v>
      </c>
      <c r="BT26" s="56"/>
      <c r="BU26" s="67"/>
      <c r="BV26" s="67"/>
      <c r="BW26" s="67"/>
      <c r="BX26" s="67"/>
      <c r="BY26" s="67" t="s">
        <v>441</v>
      </c>
      <c r="BZ26" s="67" t="s">
        <v>442</v>
      </c>
      <c r="CA26" s="67">
        <v>0</v>
      </c>
      <c r="CB26" s="67" t="s">
        <v>300</v>
      </c>
      <c r="CC26" s="67">
        <v>0</v>
      </c>
      <c r="CD26" s="67" t="s">
        <v>300</v>
      </c>
      <c r="CE26" s="48" t="s">
        <v>443</v>
      </c>
      <c r="CF26" s="67">
        <v>2</v>
      </c>
      <c r="CG26" s="67">
        <v>1</v>
      </c>
      <c r="CH26" s="48"/>
      <c r="CI26" s="71">
        <v>43978</v>
      </c>
      <c r="CJ26" s="70" t="s">
        <v>437</v>
      </c>
      <c r="CK26" s="70">
        <v>2020</v>
      </c>
      <c r="CL26" s="69">
        <v>43978</v>
      </c>
      <c r="CM26" s="169">
        <v>0.62291666666715173</v>
      </c>
      <c r="CN26" s="72">
        <v>43978.664583333331</v>
      </c>
      <c r="CO26" s="72">
        <v>43978.879166666666</v>
      </c>
      <c r="CP26" s="69">
        <v>43984</v>
      </c>
      <c r="CQ26" s="69" t="s">
        <v>300</v>
      </c>
      <c r="CR26" s="56"/>
      <c r="CS26" s="73">
        <f t="shared" si="1"/>
        <v>4.1666666664241347E-2</v>
      </c>
      <c r="CT26" s="73">
        <f t="shared" si="2"/>
        <v>0.21458333333430346</v>
      </c>
      <c r="CU26" s="73" t="s">
        <v>300</v>
      </c>
      <c r="CV26" s="68">
        <f t="shared" si="3"/>
        <v>6</v>
      </c>
      <c r="CW26" s="68" t="s">
        <v>300</v>
      </c>
      <c r="CX26" s="56"/>
      <c r="CY26" s="67">
        <v>2</v>
      </c>
      <c r="CZ26">
        <v>0</v>
      </c>
      <c r="DA26">
        <v>1</v>
      </c>
      <c r="DB26">
        <v>0</v>
      </c>
      <c r="DC26">
        <v>0</v>
      </c>
      <c r="DD26">
        <v>0</v>
      </c>
      <c r="DE26" t="s">
        <v>300</v>
      </c>
      <c r="DF26" t="s">
        <v>300</v>
      </c>
      <c r="DG26" t="s">
        <v>300</v>
      </c>
      <c r="DH26" t="s">
        <v>300</v>
      </c>
      <c r="DI26" t="s">
        <v>300</v>
      </c>
      <c r="DJ26" t="s">
        <v>300</v>
      </c>
      <c r="DK26" t="s">
        <v>300</v>
      </c>
      <c r="DL26" t="s">
        <v>300</v>
      </c>
      <c r="DM26" t="s">
        <v>300</v>
      </c>
      <c r="DN26" t="s">
        <v>300</v>
      </c>
      <c r="DO26" t="s">
        <v>300</v>
      </c>
      <c r="DP26" t="s">
        <v>300</v>
      </c>
      <c r="DQ26" t="s">
        <v>300</v>
      </c>
      <c r="DR26" t="s">
        <v>300</v>
      </c>
      <c r="DS26" t="s">
        <v>300</v>
      </c>
      <c r="DT26" t="s">
        <v>300</v>
      </c>
      <c r="DU26" t="s">
        <v>300</v>
      </c>
      <c r="DV26" t="s">
        <v>300</v>
      </c>
      <c r="DW26" t="s">
        <v>300</v>
      </c>
      <c r="DX26" s="67" t="s">
        <v>444</v>
      </c>
      <c r="DY26">
        <v>0</v>
      </c>
      <c r="DZ26">
        <v>0</v>
      </c>
      <c r="EA26">
        <v>0</v>
      </c>
      <c r="EB26">
        <v>0</v>
      </c>
      <c r="EC26">
        <v>1</v>
      </c>
      <c r="ED26">
        <v>0</v>
      </c>
      <c r="EE26">
        <v>0</v>
      </c>
      <c r="EF26">
        <v>0</v>
      </c>
      <c r="EG26">
        <v>0</v>
      </c>
      <c r="EH26">
        <v>0</v>
      </c>
      <c r="EI26">
        <v>0</v>
      </c>
      <c r="EJ26">
        <v>0</v>
      </c>
      <c r="EN26" s="67"/>
      <c r="EO26" s="67">
        <v>0</v>
      </c>
      <c r="EQ26" s="67">
        <v>0</v>
      </c>
      <c r="ES26" s="74" t="s">
        <v>300</v>
      </c>
      <c r="ET26" s="74" t="s">
        <v>300</v>
      </c>
      <c r="EU26" s="74"/>
      <c r="EW26" s="67">
        <v>1</v>
      </c>
      <c r="EX26">
        <v>0</v>
      </c>
      <c r="EY26">
        <v>1</v>
      </c>
      <c r="EZ26">
        <v>0</v>
      </c>
      <c r="FA26">
        <v>1</v>
      </c>
      <c r="FB26">
        <v>0</v>
      </c>
      <c r="FC26">
        <v>0</v>
      </c>
      <c r="FD26">
        <v>0</v>
      </c>
      <c r="FE26">
        <v>0</v>
      </c>
      <c r="FF26" s="48" t="s">
        <v>445</v>
      </c>
      <c r="FG26" s="68" t="s">
        <v>302</v>
      </c>
      <c r="FH26" s="68" t="s">
        <v>302</v>
      </c>
      <c r="FI26" s="68">
        <v>4</v>
      </c>
      <c r="FJ26" s="68">
        <v>4</v>
      </c>
      <c r="FK26">
        <v>12</v>
      </c>
      <c r="FL26">
        <v>15</v>
      </c>
      <c r="FM26" s="48"/>
      <c r="FN26" s="67">
        <v>5</v>
      </c>
      <c r="FO26" s="67" t="s">
        <v>413</v>
      </c>
      <c r="FP26" s="68">
        <v>0</v>
      </c>
      <c r="FQ26" s="68">
        <v>0</v>
      </c>
      <c r="FR26" s="48"/>
      <c r="FS26" s="67">
        <v>0</v>
      </c>
      <c r="FT26" s="69" t="s">
        <v>300</v>
      </c>
      <c r="FU26">
        <v>0</v>
      </c>
      <c r="FV26">
        <v>1</v>
      </c>
      <c r="FW26">
        <v>0</v>
      </c>
      <c r="FX26">
        <v>0</v>
      </c>
      <c r="FZ26">
        <v>0</v>
      </c>
      <c r="GA26">
        <v>0</v>
      </c>
      <c r="GB26">
        <v>0</v>
      </c>
      <c r="GC26">
        <v>0</v>
      </c>
      <c r="GD26" s="67" t="s">
        <v>303</v>
      </c>
      <c r="GH26" s="50"/>
      <c r="GI26" s="67">
        <v>1</v>
      </c>
      <c r="GJ26" s="67" t="s">
        <v>322</v>
      </c>
      <c r="GK26" s="67">
        <v>0</v>
      </c>
      <c r="GL26" s="67">
        <v>0</v>
      </c>
      <c r="GM26" s="67">
        <v>0</v>
      </c>
      <c r="GN26" s="67">
        <v>0</v>
      </c>
      <c r="GO26" s="67">
        <v>0</v>
      </c>
      <c r="GP26">
        <v>0</v>
      </c>
      <c r="GQ26">
        <v>1</v>
      </c>
      <c r="GR26">
        <v>0</v>
      </c>
      <c r="GS26">
        <v>0</v>
      </c>
      <c r="GT26">
        <v>0</v>
      </c>
      <c r="GU26">
        <v>0</v>
      </c>
      <c r="GV26" s="48" t="s">
        <v>446</v>
      </c>
      <c r="GW26" s="67">
        <v>0</v>
      </c>
      <c r="GY26" s="67">
        <v>1</v>
      </c>
      <c r="GZ26" s="67" t="s">
        <v>390</v>
      </c>
      <c r="HA26" s="67">
        <v>0</v>
      </c>
      <c r="HB26">
        <v>0</v>
      </c>
      <c r="HC26">
        <v>0</v>
      </c>
      <c r="HD26">
        <v>0</v>
      </c>
      <c r="HE26">
        <v>0</v>
      </c>
      <c r="HF26">
        <v>0</v>
      </c>
      <c r="HG26" s="67" t="s">
        <v>300</v>
      </c>
      <c r="HH26" s="50"/>
      <c r="HI26">
        <v>9.4</v>
      </c>
      <c r="HJ26">
        <v>121</v>
      </c>
      <c r="HK26">
        <v>48.3</v>
      </c>
      <c r="HL26">
        <v>98</v>
      </c>
      <c r="HM26">
        <v>189</v>
      </c>
      <c r="HN26">
        <v>1.524</v>
      </c>
      <c r="HO26">
        <v>87.7</v>
      </c>
      <c r="HP26" s="232">
        <f t="shared" si="4"/>
        <v>37.759797741817707</v>
      </c>
      <c r="HS26" s="50"/>
    </row>
    <row r="27" spans="1:227" ht="144">
      <c r="A27" s="65">
        <v>1</v>
      </c>
      <c r="B27" s="66">
        <v>45110</v>
      </c>
      <c r="C27" s="67">
        <v>1954</v>
      </c>
      <c r="D27" s="67">
        <f t="shared" si="0"/>
        <v>65</v>
      </c>
      <c r="E27" s="65">
        <v>65</v>
      </c>
      <c r="F27" s="67" t="s">
        <v>294</v>
      </c>
      <c r="G27" s="67" t="s">
        <v>295</v>
      </c>
      <c r="H27" s="67" t="s">
        <v>313</v>
      </c>
      <c r="I27" s="67" t="s">
        <v>296</v>
      </c>
      <c r="J27" s="48"/>
      <c r="K27">
        <v>0</v>
      </c>
      <c r="L27">
        <v>0</v>
      </c>
      <c r="M27">
        <v>0</v>
      </c>
      <c r="N27">
        <v>1</v>
      </c>
      <c r="O27">
        <v>0</v>
      </c>
      <c r="P27">
        <v>1</v>
      </c>
      <c r="Q27">
        <v>0</v>
      </c>
      <c r="R27">
        <v>0</v>
      </c>
      <c r="S27">
        <v>0</v>
      </c>
      <c r="T27">
        <v>0</v>
      </c>
      <c r="U27">
        <v>0</v>
      </c>
      <c r="V27">
        <v>0</v>
      </c>
      <c r="W27">
        <v>0</v>
      </c>
      <c r="X27" s="67" t="s">
        <v>303</v>
      </c>
      <c r="Y27" s="67">
        <v>0</v>
      </c>
      <c r="Z27" s="67">
        <v>0</v>
      </c>
      <c r="AA27" s="67">
        <v>0</v>
      </c>
      <c r="AB27" s="67">
        <v>0</v>
      </c>
      <c r="AC27" s="67">
        <v>0</v>
      </c>
      <c r="AD27" s="67">
        <v>0</v>
      </c>
      <c r="AE27" s="67">
        <v>0</v>
      </c>
      <c r="AF27" s="67" t="s">
        <v>300</v>
      </c>
      <c r="AG27" s="67">
        <v>0</v>
      </c>
      <c r="AH27" s="67">
        <v>0</v>
      </c>
      <c r="AI27" s="67">
        <v>1</v>
      </c>
      <c r="AJ27" s="67">
        <v>0</v>
      </c>
      <c r="AK27" s="67">
        <v>0</v>
      </c>
      <c r="AL27" s="67">
        <v>0</v>
      </c>
      <c r="AM27" s="67">
        <v>0</v>
      </c>
      <c r="AN27" s="67" t="s">
        <v>447</v>
      </c>
      <c r="AO27" s="68" t="s">
        <v>324</v>
      </c>
      <c r="AP27" s="68" t="s">
        <v>300</v>
      </c>
      <c r="AQ27" s="68">
        <v>0.5</v>
      </c>
      <c r="AR27" s="68" t="s">
        <v>302</v>
      </c>
      <c r="AS27" s="68" t="s">
        <v>303</v>
      </c>
      <c r="AT27" s="68" t="s">
        <v>304</v>
      </c>
      <c r="AU27" s="68" t="s">
        <v>300</v>
      </c>
      <c r="AV27" s="48" t="s">
        <v>448</v>
      </c>
      <c r="AW27" s="68">
        <v>1</v>
      </c>
      <c r="AX27" s="68"/>
      <c r="AY27" s="68"/>
      <c r="AZ27" s="68">
        <v>0</v>
      </c>
      <c r="BA27" s="69" t="s">
        <v>300</v>
      </c>
      <c r="BB27" s="69"/>
      <c r="BC27" s="68">
        <v>0</v>
      </c>
      <c r="BD27" s="70" t="s">
        <v>300</v>
      </c>
      <c r="BE27">
        <v>0</v>
      </c>
      <c r="BF27">
        <v>0</v>
      </c>
      <c r="BG27">
        <v>0</v>
      </c>
      <c r="BH27">
        <v>0</v>
      </c>
      <c r="BI27">
        <v>0</v>
      </c>
      <c r="BJ27">
        <v>0</v>
      </c>
      <c r="BK27">
        <v>0</v>
      </c>
      <c r="BL27">
        <v>0</v>
      </c>
      <c r="BM27">
        <v>0</v>
      </c>
      <c r="BN27">
        <v>0</v>
      </c>
      <c r="BO27">
        <v>0</v>
      </c>
      <c r="BP27" s="67" t="s">
        <v>300</v>
      </c>
      <c r="BQ27" s="48"/>
      <c r="BR27" s="68">
        <v>0</v>
      </c>
      <c r="BS27" s="68" t="s">
        <v>300</v>
      </c>
      <c r="BT27" s="56"/>
      <c r="BU27" s="67"/>
      <c r="BV27" s="67"/>
      <c r="BW27" s="67"/>
      <c r="BX27" s="67"/>
      <c r="BY27" s="67" t="s">
        <v>316</v>
      </c>
      <c r="BZ27" s="67" t="s">
        <v>449</v>
      </c>
      <c r="CA27" s="67">
        <v>0</v>
      </c>
      <c r="CB27" s="67" t="s">
        <v>300</v>
      </c>
      <c r="CC27" s="67">
        <v>3</v>
      </c>
      <c r="CD27" s="67" t="s">
        <v>450</v>
      </c>
      <c r="CE27" s="48" t="s">
        <v>451</v>
      </c>
      <c r="CF27" s="67">
        <v>1</v>
      </c>
      <c r="CG27" s="67">
        <v>1</v>
      </c>
      <c r="CH27" s="48"/>
      <c r="CI27" s="71">
        <v>43827</v>
      </c>
      <c r="CJ27" s="70" t="s">
        <v>382</v>
      </c>
      <c r="CK27" s="70">
        <v>2019</v>
      </c>
      <c r="CL27" s="69">
        <v>43825</v>
      </c>
      <c r="CM27" s="169">
        <v>0.52500000000145519</v>
      </c>
      <c r="CN27" s="72">
        <v>43827.525000000001</v>
      </c>
      <c r="CO27" s="72">
        <v>43827.55972222222</v>
      </c>
      <c r="CP27" s="69">
        <v>43837</v>
      </c>
      <c r="CQ27" s="69" t="s">
        <v>300</v>
      </c>
      <c r="CR27" s="56" t="s">
        <v>452</v>
      </c>
      <c r="CS27" s="73">
        <f t="shared" si="1"/>
        <v>2</v>
      </c>
      <c r="CT27" s="73">
        <f t="shared" si="2"/>
        <v>3.4722222218988463E-2</v>
      </c>
      <c r="CU27" s="73" t="s">
        <v>300</v>
      </c>
      <c r="CV27" s="68">
        <f t="shared" si="3"/>
        <v>10</v>
      </c>
      <c r="CW27" s="68" t="s">
        <v>300</v>
      </c>
      <c r="CX27" s="56"/>
      <c r="CY27" s="67">
        <v>2</v>
      </c>
      <c r="CZ27">
        <v>0</v>
      </c>
      <c r="DA27">
        <v>0</v>
      </c>
      <c r="DB27">
        <v>1</v>
      </c>
      <c r="DC27">
        <v>1</v>
      </c>
      <c r="DD27">
        <v>0</v>
      </c>
      <c r="DE27">
        <v>0</v>
      </c>
      <c r="DF27">
        <v>0</v>
      </c>
      <c r="DG27">
        <v>0</v>
      </c>
      <c r="DH27">
        <v>0</v>
      </c>
      <c r="DI27">
        <v>1</v>
      </c>
      <c r="DJ27">
        <v>0</v>
      </c>
      <c r="DK27">
        <v>1</v>
      </c>
      <c r="DL27">
        <v>0</v>
      </c>
      <c r="DM27" t="s">
        <v>300</v>
      </c>
      <c r="DN27">
        <v>0</v>
      </c>
      <c r="DO27">
        <v>0</v>
      </c>
      <c r="DP27">
        <v>1</v>
      </c>
      <c r="DQ27">
        <v>1</v>
      </c>
      <c r="DR27" t="s">
        <v>453</v>
      </c>
      <c r="DS27" t="s">
        <v>300</v>
      </c>
      <c r="DT27" t="s">
        <v>300</v>
      </c>
      <c r="DU27" t="s">
        <v>300</v>
      </c>
      <c r="DV27" t="s">
        <v>300</v>
      </c>
      <c r="DW27" t="s">
        <v>300</v>
      </c>
      <c r="DX27" s="67" t="s">
        <v>454</v>
      </c>
      <c r="DY27">
        <v>0</v>
      </c>
      <c r="DZ27">
        <v>0</v>
      </c>
      <c r="EA27">
        <v>1</v>
      </c>
      <c r="EB27">
        <v>0</v>
      </c>
      <c r="EC27">
        <v>0</v>
      </c>
      <c r="ED27">
        <v>0</v>
      </c>
      <c r="EE27">
        <v>0</v>
      </c>
      <c r="EF27">
        <v>0</v>
      </c>
      <c r="EG27">
        <v>0</v>
      </c>
      <c r="EH27">
        <v>0</v>
      </c>
      <c r="EI27">
        <v>0</v>
      </c>
      <c r="EJ27">
        <v>0</v>
      </c>
      <c r="EN27" s="67"/>
      <c r="EO27" s="67">
        <v>0</v>
      </c>
      <c r="EQ27" s="67">
        <v>0</v>
      </c>
      <c r="ES27" s="74" t="s">
        <v>300</v>
      </c>
      <c r="ET27" s="74" t="s">
        <v>300</v>
      </c>
      <c r="EU27" s="74"/>
      <c r="EW27" s="67">
        <v>1</v>
      </c>
      <c r="EX27">
        <v>1</v>
      </c>
      <c r="EY27">
        <v>1</v>
      </c>
      <c r="EZ27">
        <v>0</v>
      </c>
      <c r="FA27">
        <v>1</v>
      </c>
      <c r="FB27">
        <v>0</v>
      </c>
      <c r="FC27">
        <v>0</v>
      </c>
      <c r="FD27">
        <v>0</v>
      </c>
      <c r="FE27">
        <v>0</v>
      </c>
      <c r="FF27" s="48"/>
      <c r="FG27" s="68">
        <v>9</v>
      </c>
      <c r="FH27" s="68">
        <v>20</v>
      </c>
      <c r="FI27" s="68">
        <v>4</v>
      </c>
      <c r="FJ27" s="68">
        <v>4</v>
      </c>
      <c r="FK27">
        <v>9</v>
      </c>
      <c r="FL27">
        <v>11</v>
      </c>
      <c r="FM27" s="48" t="s">
        <v>455</v>
      </c>
      <c r="FN27" s="67">
        <v>2</v>
      </c>
      <c r="FO27" s="67" t="s">
        <v>396</v>
      </c>
      <c r="FP27" s="68">
        <v>0</v>
      </c>
      <c r="FQ27" s="68">
        <v>0</v>
      </c>
      <c r="FR27" s="48"/>
      <c r="FS27" s="67">
        <v>0</v>
      </c>
      <c r="FT27" s="69" t="s">
        <v>300</v>
      </c>
      <c r="FU27">
        <v>0</v>
      </c>
      <c r="FV27">
        <v>1</v>
      </c>
      <c r="FW27">
        <v>0</v>
      </c>
      <c r="FX27">
        <v>0</v>
      </c>
      <c r="FZ27">
        <v>0</v>
      </c>
      <c r="GA27">
        <v>0</v>
      </c>
      <c r="GB27">
        <v>0</v>
      </c>
      <c r="GC27">
        <v>0</v>
      </c>
      <c r="GD27" s="67" t="s">
        <v>303</v>
      </c>
      <c r="GH27" s="50"/>
      <c r="GI27" s="67">
        <v>1</v>
      </c>
      <c r="GJ27" s="67" t="s">
        <v>322</v>
      </c>
      <c r="GK27" s="67">
        <v>1</v>
      </c>
      <c r="GL27" s="67">
        <v>0</v>
      </c>
      <c r="GM27" s="67">
        <v>0</v>
      </c>
      <c r="GN27" s="67">
        <v>0</v>
      </c>
      <c r="GO27" s="67">
        <v>1</v>
      </c>
      <c r="GP27">
        <v>0</v>
      </c>
      <c r="GQ27">
        <v>1</v>
      </c>
      <c r="GR27">
        <v>0</v>
      </c>
      <c r="GS27">
        <v>1</v>
      </c>
      <c r="GT27">
        <v>0</v>
      </c>
      <c r="GU27">
        <v>0</v>
      </c>
      <c r="GV27" s="48" t="s">
        <v>456</v>
      </c>
      <c r="GW27" s="67">
        <v>1</v>
      </c>
      <c r="GY27" s="67">
        <v>1</v>
      </c>
      <c r="GZ27" s="67" t="s">
        <v>390</v>
      </c>
      <c r="HA27" s="67">
        <v>1</v>
      </c>
      <c r="HB27">
        <v>0</v>
      </c>
      <c r="HC27">
        <v>0</v>
      </c>
      <c r="HD27">
        <v>0</v>
      </c>
      <c r="HE27">
        <v>0</v>
      </c>
      <c r="HF27">
        <v>1</v>
      </c>
      <c r="HG27" s="67" t="s">
        <v>46</v>
      </c>
      <c r="HH27" s="50"/>
      <c r="HI27">
        <v>4.9000000000000004</v>
      </c>
      <c r="HJ27">
        <v>70</v>
      </c>
      <c r="HK27">
        <v>47</v>
      </c>
      <c r="HL27">
        <v>83</v>
      </c>
      <c r="HM27">
        <v>134</v>
      </c>
      <c r="HN27">
        <v>1.702</v>
      </c>
      <c r="HO27">
        <v>79.7</v>
      </c>
      <c r="HP27" s="232">
        <f t="shared" si="4"/>
        <v>27.513079932228763</v>
      </c>
      <c r="HS27" s="50"/>
    </row>
    <row r="28" spans="1:227" ht="32.1">
      <c r="A28" s="65">
        <v>0</v>
      </c>
      <c r="B28" s="66">
        <v>45110</v>
      </c>
      <c r="C28" s="67">
        <v>1961</v>
      </c>
      <c r="D28" s="67">
        <f t="shared" si="0"/>
        <v>59</v>
      </c>
      <c r="E28" s="65">
        <v>59</v>
      </c>
      <c r="F28" s="67" t="s">
        <v>331</v>
      </c>
      <c r="G28" s="67" t="s">
        <v>295</v>
      </c>
      <c r="H28" s="67" t="s">
        <v>46</v>
      </c>
      <c r="I28" s="67" t="s">
        <v>296</v>
      </c>
      <c r="J28" s="48" t="s">
        <v>457</v>
      </c>
      <c r="X28" s="75"/>
      <c r="Y28" s="75"/>
      <c r="Z28" s="75"/>
      <c r="AA28" s="75"/>
      <c r="AB28" s="75"/>
      <c r="AC28" s="75"/>
      <c r="AD28" s="75"/>
      <c r="AE28" s="75"/>
      <c r="AF28" s="75"/>
      <c r="AG28" s="75"/>
      <c r="AH28" s="75"/>
      <c r="AI28" s="75"/>
      <c r="AJ28" s="75"/>
      <c r="AK28" s="75"/>
      <c r="AL28" s="75"/>
      <c r="AM28" s="75"/>
      <c r="AN28" s="75"/>
      <c r="AO28" s="76"/>
      <c r="AP28" s="76"/>
      <c r="AQ28" s="76"/>
      <c r="AR28" s="76"/>
      <c r="AS28" s="76"/>
      <c r="AT28" s="76"/>
      <c r="AU28" s="76"/>
      <c r="AV28" s="54"/>
      <c r="AW28" s="76"/>
      <c r="AX28" s="76"/>
      <c r="AY28" s="76"/>
      <c r="AZ28" s="76"/>
      <c r="BA28" s="77"/>
      <c r="BB28" s="77"/>
      <c r="BC28" s="76"/>
      <c r="BD28" s="78"/>
      <c r="BP28" s="75"/>
      <c r="BQ28" s="54"/>
      <c r="BR28" s="76"/>
      <c r="BS28" s="76"/>
      <c r="BT28" s="57"/>
      <c r="BU28" s="75"/>
      <c r="BV28" s="75"/>
      <c r="BW28" s="75"/>
      <c r="BX28" s="75"/>
      <c r="BY28" s="75"/>
      <c r="BZ28" s="75"/>
      <c r="CA28" s="75"/>
      <c r="CB28" s="75"/>
      <c r="CC28" s="75"/>
      <c r="CD28" s="75"/>
      <c r="CE28" s="54"/>
      <c r="CF28" s="75"/>
      <c r="CG28" s="75"/>
      <c r="CH28" s="54"/>
      <c r="CI28" s="71">
        <v>43932</v>
      </c>
      <c r="CJ28" s="70" t="s">
        <v>409</v>
      </c>
      <c r="CK28" s="70">
        <v>2020</v>
      </c>
      <c r="CL28" s="69">
        <v>43932</v>
      </c>
      <c r="CM28" s="169">
        <v>0.375</v>
      </c>
      <c r="CN28" s="72">
        <v>43932.929861111108</v>
      </c>
      <c r="CO28" s="72">
        <v>43932.977777777778</v>
      </c>
      <c r="CP28" s="69">
        <v>44054</v>
      </c>
      <c r="CQ28" s="69" t="s">
        <v>300</v>
      </c>
      <c r="CR28" s="56"/>
      <c r="CS28" s="73">
        <f t="shared" si="1"/>
        <v>0.55486111110803904</v>
      </c>
      <c r="CT28" s="73">
        <f t="shared" si="2"/>
        <v>4.7916666670062114E-2</v>
      </c>
      <c r="CU28" s="73" t="s">
        <v>300</v>
      </c>
      <c r="CV28" s="68">
        <f t="shared" si="3"/>
        <v>122</v>
      </c>
      <c r="CW28" s="68" t="s">
        <v>300</v>
      </c>
      <c r="CX28" s="56"/>
      <c r="CY28" s="75"/>
      <c r="DX28" s="75"/>
      <c r="EN28" s="67"/>
      <c r="EO28" s="75"/>
      <c r="EQ28" s="75"/>
      <c r="ES28" s="79"/>
      <c r="ET28" s="79"/>
      <c r="EU28" s="79"/>
      <c r="EW28" s="75"/>
      <c r="FF28" s="54"/>
      <c r="FG28" s="76"/>
      <c r="FH28" s="76"/>
      <c r="FI28" s="76"/>
      <c r="FJ28" s="76"/>
      <c r="FK28" s="165"/>
      <c r="FL28" s="165"/>
      <c r="FM28" s="54"/>
      <c r="FN28" s="75"/>
      <c r="FO28" s="75"/>
      <c r="FP28" s="76"/>
      <c r="FQ28" s="76"/>
      <c r="FR28" s="54"/>
      <c r="FS28" s="75"/>
      <c r="FT28" s="69" t="s">
        <v>300</v>
      </c>
      <c r="GD28" s="75"/>
      <c r="GH28" s="50"/>
      <c r="GI28" s="75"/>
      <c r="GJ28" s="75"/>
      <c r="GK28" s="75"/>
      <c r="GL28" s="75"/>
      <c r="GM28" s="75"/>
      <c r="GN28" s="75"/>
      <c r="GO28" s="75"/>
      <c r="GV28" s="54"/>
      <c r="GW28" s="75"/>
      <c r="GY28" s="75"/>
      <c r="GZ28" s="75"/>
      <c r="HA28" s="75"/>
      <c r="HG28" s="75"/>
      <c r="HH28" s="50"/>
      <c r="HI28" s="165"/>
      <c r="HJ28" s="165"/>
      <c r="HK28" s="165"/>
      <c r="HL28" s="165"/>
      <c r="HM28" s="165"/>
      <c r="HN28" s="165"/>
      <c r="HO28" s="165"/>
      <c r="HP28" s="233"/>
      <c r="HS28" s="50"/>
    </row>
    <row r="29" spans="1:227" ht="32.1">
      <c r="A29" s="65">
        <v>0</v>
      </c>
      <c r="B29" s="66">
        <v>45110</v>
      </c>
      <c r="C29" s="67">
        <v>1954</v>
      </c>
      <c r="D29" s="67">
        <f t="shared" si="0"/>
        <v>66</v>
      </c>
      <c r="E29" s="65">
        <v>64</v>
      </c>
      <c r="F29" s="67" t="s">
        <v>331</v>
      </c>
      <c r="G29" s="67" t="s">
        <v>295</v>
      </c>
      <c r="H29" s="67" t="s">
        <v>46</v>
      </c>
      <c r="I29" s="67" t="s">
        <v>296</v>
      </c>
      <c r="J29" s="48" t="s">
        <v>457</v>
      </c>
      <c r="X29" s="75"/>
      <c r="Y29" s="75"/>
      <c r="Z29" s="75"/>
      <c r="AA29" s="75"/>
      <c r="AB29" s="75"/>
      <c r="AC29" s="75"/>
      <c r="AD29" s="75"/>
      <c r="AE29" s="75"/>
      <c r="AF29" s="75"/>
      <c r="AG29" s="75"/>
      <c r="AH29" s="75"/>
      <c r="AI29" s="75"/>
      <c r="AJ29" s="75"/>
      <c r="AK29" s="75"/>
      <c r="AL29" s="75"/>
      <c r="AM29" s="75"/>
      <c r="AN29" s="75"/>
      <c r="AO29" s="76"/>
      <c r="AP29" s="76"/>
      <c r="AQ29" s="76"/>
      <c r="AR29" s="76"/>
      <c r="AS29" s="76"/>
      <c r="AT29" s="76"/>
      <c r="AU29" s="76"/>
      <c r="AV29" s="54"/>
      <c r="AW29" s="76"/>
      <c r="AX29" s="76"/>
      <c r="AY29" s="76"/>
      <c r="AZ29" s="76"/>
      <c r="BA29" s="77"/>
      <c r="BB29" s="77"/>
      <c r="BC29" s="76"/>
      <c r="BD29" s="78"/>
      <c r="BP29" s="75"/>
      <c r="BQ29" s="54"/>
      <c r="BR29" s="76"/>
      <c r="BS29" s="76"/>
      <c r="BT29" s="57"/>
      <c r="BU29" s="75"/>
      <c r="BV29" s="75"/>
      <c r="BW29" s="75"/>
      <c r="BX29" s="75"/>
      <c r="BY29" s="75"/>
      <c r="BZ29" s="75"/>
      <c r="CA29" s="75"/>
      <c r="CB29" s="75"/>
      <c r="CC29" s="75"/>
      <c r="CD29" s="75"/>
      <c r="CE29" s="54"/>
      <c r="CF29" s="75"/>
      <c r="CG29" s="75"/>
      <c r="CH29" s="54"/>
      <c r="CI29" s="71">
        <v>44016</v>
      </c>
      <c r="CJ29" s="70" t="s">
        <v>458</v>
      </c>
      <c r="CK29" s="70">
        <v>2020</v>
      </c>
      <c r="CL29" s="69">
        <v>44016</v>
      </c>
      <c r="CM29" s="169">
        <v>0.98263888889050577</v>
      </c>
      <c r="CN29" s="72">
        <v>44017.003472222219</v>
      </c>
      <c r="CO29" s="72">
        <v>44017.03125</v>
      </c>
      <c r="CP29" s="69">
        <v>44056</v>
      </c>
      <c r="CQ29" s="69">
        <v>44064</v>
      </c>
      <c r="CR29" s="56" t="s">
        <v>459</v>
      </c>
      <c r="CS29" s="73">
        <f t="shared" si="1"/>
        <v>2.0833333328482695E-2</v>
      </c>
      <c r="CT29" s="73">
        <f t="shared" si="2"/>
        <v>2.7777777781011537E-2</v>
      </c>
      <c r="CU29" s="73" t="s">
        <v>300</v>
      </c>
      <c r="CV29" s="68">
        <f t="shared" si="3"/>
        <v>40</v>
      </c>
      <c r="CW29" s="68">
        <f>CQ29-CI29</f>
        <v>48</v>
      </c>
      <c r="CX29" s="56"/>
      <c r="CY29" s="75"/>
      <c r="DX29" s="75"/>
      <c r="EN29" s="54"/>
      <c r="EO29" s="75"/>
      <c r="EQ29" s="75"/>
      <c r="ES29" s="79"/>
      <c r="ET29" s="79"/>
      <c r="EU29" s="79"/>
      <c r="EW29" s="75"/>
      <c r="FF29" s="54"/>
      <c r="FG29" s="76"/>
      <c r="FH29" s="76"/>
      <c r="FI29" s="76"/>
      <c r="FJ29" s="76"/>
      <c r="FK29" s="165"/>
      <c r="FL29" s="165"/>
      <c r="FM29" s="54"/>
      <c r="FN29" s="75"/>
      <c r="FO29" s="75"/>
      <c r="FP29" s="76"/>
      <c r="FQ29" s="76"/>
      <c r="FR29" s="54"/>
      <c r="FS29" s="75"/>
      <c r="FT29" s="69">
        <v>44064</v>
      </c>
      <c r="GD29" s="75"/>
      <c r="GH29" s="50"/>
      <c r="GI29" s="75"/>
      <c r="GJ29" s="75"/>
      <c r="GK29" s="75"/>
      <c r="GL29" s="75"/>
      <c r="GM29" s="75"/>
      <c r="GN29" s="75"/>
      <c r="GO29" s="75"/>
      <c r="GV29" s="54"/>
      <c r="GW29" s="75"/>
      <c r="GY29" s="75"/>
      <c r="GZ29" s="75"/>
      <c r="HA29" s="75"/>
      <c r="HG29" s="75"/>
      <c r="HH29" s="50"/>
      <c r="HI29" s="165"/>
      <c r="HJ29" s="165"/>
      <c r="HK29" s="165"/>
      <c r="HL29" s="165"/>
      <c r="HM29" s="165"/>
      <c r="HN29" s="165"/>
      <c r="HO29" s="165"/>
      <c r="HP29" s="233"/>
      <c r="HS29" s="50"/>
    </row>
    <row r="30" spans="1:227" ht="272.10000000000002">
      <c r="A30" s="65">
        <v>1</v>
      </c>
      <c r="B30" s="66">
        <v>45110</v>
      </c>
      <c r="C30" s="67">
        <v>1959</v>
      </c>
      <c r="D30" s="67">
        <f t="shared" si="0"/>
        <v>61</v>
      </c>
      <c r="E30" s="65">
        <v>60</v>
      </c>
      <c r="F30" s="67" t="s">
        <v>331</v>
      </c>
      <c r="G30" s="67" t="s">
        <v>295</v>
      </c>
      <c r="H30" s="67" t="s">
        <v>46</v>
      </c>
      <c r="I30" s="67" t="s">
        <v>296</v>
      </c>
      <c r="J30" s="48" t="s">
        <v>457</v>
      </c>
      <c r="K30">
        <v>0</v>
      </c>
      <c r="L30">
        <v>0</v>
      </c>
      <c r="M30">
        <v>0</v>
      </c>
      <c r="N30">
        <v>0</v>
      </c>
      <c r="O30">
        <v>1</v>
      </c>
      <c r="P30">
        <v>1</v>
      </c>
      <c r="Q30">
        <v>0</v>
      </c>
      <c r="R30">
        <v>0</v>
      </c>
      <c r="S30">
        <v>0</v>
      </c>
      <c r="T30">
        <v>0</v>
      </c>
      <c r="U30">
        <v>0</v>
      </c>
      <c r="V30">
        <v>0</v>
      </c>
      <c r="W30">
        <v>0</v>
      </c>
      <c r="X30" s="67" t="s">
        <v>460</v>
      </c>
      <c r="Y30" s="67">
        <v>0</v>
      </c>
      <c r="Z30" s="67">
        <v>0</v>
      </c>
      <c r="AA30" s="67">
        <v>0</v>
      </c>
      <c r="AB30" s="67">
        <v>0</v>
      </c>
      <c r="AC30" s="67">
        <v>0</v>
      </c>
      <c r="AD30" s="67">
        <v>0</v>
      </c>
      <c r="AE30" s="67">
        <v>0</v>
      </c>
      <c r="AF30" s="67" t="s">
        <v>300</v>
      </c>
      <c r="AG30" s="67">
        <v>0</v>
      </c>
      <c r="AH30" s="67">
        <v>0</v>
      </c>
      <c r="AI30" s="67">
        <v>0</v>
      </c>
      <c r="AJ30" s="67">
        <v>0</v>
      </c>
      <c r="AK30" s="67">
        <v>0</v>
      </c>
      <c r="AL30" s="67">
        <v>1</v>
      </c>
      <c r="AM30" s="67">
        <v>0</v>
      </c>
      <c r="AN30" s="67" t="s">
        <v>461</v>
      </c>
      <c r="AO30" s="68" t="s">
        <v>324</v>
      </c>
      <c r="AP30" s="68" t="s">
        <v>300</v>
      </c>
      <c r="AQ30" s="68">
        <v>1</v>
      </c>
      <c r="AR30" s="68" t="s">
        <v>302</v>
      </c>
      <c r="AS30" s="68" t="s">
        <v>303</v>
      </c>
      <c r="AT30" s="68" t="s">
        <v>304</v>
      </c>
      <c r="AU30" s="68" t="s">
        <v>300</v>
      </c>
      <c r="AV30" s="48" t="s">
        <v>462</v>
      </c>
      <c r="AW30" s="68">
        <v>0</v>
      </c>
      <c r="AX30" s="68"/>
      <c r="AY30" s="68"/>
      <c r="AZ30" s="68">
        <v>0</v>
      </c>
      <c r="BA30" s="69" t="s">
        <v>300</v>
      </c>
      <c r="BB30" s="69"/>
      <c r="BC30" s="68">
        <v>0</v>
      </c>
      <c r="BD30" s="70" t="s">
        <v>300</v>
      </c>
      <c r="BE30">
        <v>0</v>
      </c>
      <c r="BF30">
        <v>0</v>
      </c>
      <c r="BG30">
        <v>0</v>
      </c>
      <c r="BH30">
        <v>0</v>
      </c>
      <c r="BI30">
        <v>0</v>
      </c>
      <c r="BJ30">
        <v>0</v>
      </c>
      <c r="BK30">
        <v>0</v>
      </c>
      <c r="BL30">
        <v>0</v>
      </c>
      <c r="BM30">
        <v>0</v>
      </c>
      <c r="BN30">
        <v>0</v>
      </c>
      <c r="BO30">
        <v>0</v>
      </c>
      <c r="BP30" s="67" t="s">
        <v>300</v>
      </c>
      <c r="BQ30" s="48"/>
      <c r="BR30" s="68">
        <v>0</v>
      </c>
      <c r="BS30" s="68" t="s">
        <v>300</v>
      </c>
      <c r="BT30" s="56"/>
      <c r="BU30" s="67"/>
      <c r="BV30" s="67"/>
      <c r="BW30" s="67"/>
      <c r="BX30" s="67"/>
      <c r="BY30" s="67" t="s">
        <v>336</v>
      </c>
      <c r="BZ30" s="67" t="s">
        <v>463</v>
      </c>
      <c r="CA30" s="67">
        <v>0</v>
      </c>
      <c r="CB30" s="67" t="s">
        <v>300</v>
      </c>
      <c r="CC30" s="67">
        <v>0</v>
      </c>
      <c r="CD30" s="67" t="s">
        <v>300</v>
      </c>
      <c r="CE30" s="48"/>
      <c r="CF30" s="67">
        <v>2</v>
      </c>
      <c r="CG30" s="67">
        <v>1</v>
      </c>
      <c r="CH30" s="48"/>
      <c r="CI30" s="71">
        <v>44021</v>
      </c>
      <c r="CJ30" s="70" t="s">
        <v>458</v>
      </c>
      <c r="CK30" s="70">
        <v>2020</v>
      </c>
      <c r="CL30" s="69">
        <v>44018</v>
      </c>
      <c r="CM30" s="169">
        <v>0.23958333333575865</v>
      </c>
      <c r="CN30" s="72">
        <v>44021.239583333336</v>
      </c>
      <c r="CO30" s="72">
        <v>44021.26666666667</v>
      </c>
      <c r="CP30" s="69">
        <v>44046</v>
      </c>
      <c r="CQ30" s="69" t="s">
        <v>300</v>
      </c>
      <c r="CR30" s="56" t="s">
        <v>424</v>
      </c>
      <c r="CS30" s="73">
        <f t="shared" si="1"/>
        <v>3</v>
      </c>
      <c r="CT30" s="73">
        <f t="shared" si="2"/>
        <v>2.7083333334303461E-2</v>
      </c>
      <c r="CU30" s="73" t="s">
        <v>300</v>
      </c>
      <c r="CV30" s="68">
        <f t="shared" si="3"/>
        <v>25</v>
      </c>
      <c r="CW30" s="68" t="s">
        <v>300</v>
      </c>
      <c r="CX30" s="56"/>
      <c r="CY30" s="67">
        <v>1</v>
      </c>
      <c r="CZ30">
        <v>0</v>
      </c>
      <c r="DA30">
        <v>0</v>
      </c>
      <c r="DB30">
        <v>0</v>
      </c>
      <c r="DC30">
        <v>1</v>
      </c>
      <c r="DD30">
        <v>0</v>
      </c>
      <c r="DE30" t="s">
        <v>300</v>
      </c>
      <c r="DF30" t="s">
        <v>300</v>
      </c>
      <c r="DG30" t="s">
        <v>300</v>
      </c>
      <c r="DH30" t="s">
        <v>300</v>
      </c>
      <c r="DI30" t="s">
        <v>300</v>
      </c>
      <c r="DJ30" t="s">
        <v>300</v>
      </c>
      <c r="DK30" t="s">
        <v>300</v>
      </c>
      <c r="DL30" t="s">
        <v>300</v>
      </c>
      <c r="DM30" t="s">
        <v>300</v>
      </c>
      <c r="DN30">
        <v>0</v>
      </c>
      <c r="DO30">
        <v>1</v>
      </c>
      <c r="DP30">
        <v>0</v>
      </c>
      <c r="DQ30">
        <v>0</v>
      </c>
      <c r="DR30" t="s">
        <v>300</v>
      </c>
      <c r="DS30" t="s">
        <v>300</v>
      </c>
      <c r="DT30" t="s">
        <v>300</v>
      </c>
      <c r="DU30" t="s">
        <v>300</v>
      </c>
      <c r="DV30" t="s">
        <v>300</v>
      </c>
      <c r="DW30" t="s">
        <v>300</v>
      </c>
      <c r="DX30" s="67" t="s">
        <v>464</v>
      </c>
      <c r="DY30" t="s">
        <v>300</v>
      </c>
      <c r="DZ30" t="s">
        <v>300</v>
      </c>
      <c r="EA30" t="s">
        <v>300</v>
      </c>
      <c r="EB30" t="s">
        <v>300</v>
      </c>
      <c r="EC30" t="s">
        <v>300</v>
      </c>
      <c r="ED30" t="s">
        <v>300</v>
      </c>
      <c r="EE30" t="s">
        <v>300</v>
      </c>
      <c r="EF30" t="s">
        <v>300</v>
      </c>
      <c r="EG30" t="s">
        <v>300</v>
      </c>
      <c r="EH30" t="s">
        <v>300</v>
      </c>
      <c r="EI30" t="s">
        <v>300</v>
      </c>
      <c r="EJ30" t="s">
        <v>300</v>
      </c>
      <c r="EN30" s="67"/>
      <c r="EO30" s="67">
        <v>0</v>
      </c>
      <c r="EQ30" s="67">
        <v>0</v>
      </c>
      <c r="ES30" s="74" t="s">
        <v>300</v>
      </c>
      <c r="ET30" s="74" t="s">
        <v>300</v>
      </c>
      <c r="EU30" s="74"/>
      <c r="EW30" s="67">
        <v>1</v>
      </c>
      <c r="EX30">
        <v>1</v>
      </c>
      <c r="EY30">
        <v>0</v>
      </c>
      <c r="EZ30">
        <v>0</v>
      </c>
      <c r="FA30">
        <v>1</v>
      </c>
      <c r="FB30">
        <v>0</v>
      </c>
      <c r="FC30">
        <v>0</v>
      </c>
      <c r="FD30">
        <v>1</v>
      </c>
      <c r="FE30">
        <v>0</v>
      </c>
      <c r="FF30" s="48"/>
      <c r="FG30" s="68">
        <v>2</v>
      </c>
      <c r="FH30" s="68" t="s">
        <v>302</v>
      </c>
      <c r="FI30" s="68">
        <v>4</v>
      </c>
      <c r="FJ30" s="68">
        <v>4</v>
      </c>
      <c r="FK30">
        <v>14</v>
      </c>
      <c r="FL30">
        <v>15</v>
      </c>
      <c r="FM30" s="48"/>
      <c r="FN30" s="67">
        <v>2</v>
      </c>
      <c r="FO30" s="67" t="s">
        <v>396</v>
      </c>
      <c r="FP30" s="68">
        <v>0</v>
      </c>
      <c r="FQ30" s="68">
        <v>0</v>
      </c>
      <c r="FR30" s="48"/>
      <c r="FS30" s="67">
        <v>0</v>
      </c>
      <c r="FT30" s="69" t="s">
        <v>300</v>
      </c>
      <c r="FU30">
        <v>1</v>
      </c>
      <c r="FV30">
        <v>0</v>
      </c>
      <c r="FW30">
        <v>0</v>
      </c>
      <c r="FX30">
        <v>0</v>
      </c>
      <c r="FZ30">
        <v>0</v>
      </c>
      <c r="GA30">
        <v>0</v>
      </c>
      <c r="GB30">
        <v>0</v>
      </c>
      <c r="GC30">
        <v>0</v>
      </c>
      <c r="GD30" s="67" t="s">
        <v>303</v>
      </c>
      <c r="GH30" s="50"/>
      <c r="GI30" s="67">
        <v>1</v>
      </c>
      <c r="GJ30" s="67" t="s">
        <v>322</v>
      </c>
      <c r="GK30" s="67">
        <v>2</v>
      </c>
      <c r="GL30" s="67">
        <v>0</v>
      </c>
      <c r="GM30" s="67">
        <v>0</v>
      </c>
      <c r="GN30" s="67">
        <v>0</v>
      </c>
      <c r="GO30" s="67" t="s">
        <v>311</v>
      </c>
      <c r="GP30">
        <v>0</v>
      </c>
      <c r="GQ30">
        <v>0</v>
      </c>
      <c r="GR30">
        <v>0</v>
      </c>
      <c r="GS30">
        <v>0</v>
      </c>
      <c r="GT30">
        <v>0</v>
      </c>
      <c r="GU30">
        <v>0</v>
      </c>
      <c r="GV30" s="48" t="s">
        <v>465</v>
      </c>
      <c r="GW30" s="67">
        <v>1</v>
      </c>
      <c r="GY30" s="67">
        <v>0</v>
      </c>
      <c r="GZ30" s="67" t="s">
        <v>300</v>
      </c>
      <c r="HA30" s="67">
        <v>1</v>
      </c>
      <c r="HB30">
        <v>0</v>
      </c>
      <c r="HC30">
        <v>0</v>
      </c>
      <c r="HD30">
        <v>0</v>
      </c>
      <c r="HE30">
        <v>0</v>
      </c>
      <c r="HF30">
        <v>1</v>
      </c>
      <c r="HG30" s="67" t="s">
        <v>46</v>
      </c>
      <c r="HH30" s="50"/>
      <c r="HI30">
        <v>7.2</v>
      </c>
      <c r="HJ30">
        <v>130</v>
      </c>
      <c r="HK30">
        <v>41.5</v>
      </c>
      <c r="HL30">
        <v>94</v>
      </c>
      <c r="HM30">
        <v>190</v>
      </c>
      <c r="HN30">
        <v>9999</v>
      </c>
      <c r="HO30">
        <v>80</v>
      </c>
      <c r="HP30" s="232">
        <v>9999</v>
      </c>
      <c r="HS30" s="50"/>
    </row>
    <row r="31" spans="1:227" ht="158.44999999999999" customHeight="1">
      <c r="A31" s="65">
        <v>1</v>
      </c>
      <c r="B31" s="66">
        <v>45111</v>
      </c>
      <c r="C31" s="67">
        <v>1958</v>
      </c>
      <c r="D31" s="67">
        <f t="shared" si="0"/>
        <v>62</v>
      </c>
      <c r="E31" s="65">
        <v>61</v>
      </c>
      <c r="F31" s="67" t="s">
        <v>331</v>
      </c>
      <c r="G31" s="67" t="s">
        <v>295</v>
      </c>
      <c r="H31" s="67" t="s">
        <v>46</v>
      </c>
      <c r="I31" s="67" t="s">
        <v>296</v>
      </c>
      <c r="J31" s="48" t="s">
        <v>457</v>
      </c>
      <c r="K31">
        <v>0</v>
      </c>
      <c r="L31">
        <v>0</v>
      </c>
      <c r="M31">
        <v>0</v>
      </c>
      <c r="N31">
        <v>1</v>
      </c>
      <c r="O31">
        <v>1</v>
      </c>
      <c r="P31">
        <v>1</v>
      </c>
      <c r="Q31">
        <v>0</v>
      </c>
      <c r="R31">
        <v>0</v>
      </c>
      <c r="S31">
        <v>0</v>
      </c>
      <c r="T31">
        <v>0</v>
      </c>
      <c r="U31">
        <v>1</v>
      </c>
      <c r="V31">
        <v>0</v>
      </c>
      <c r="W31">
        <v>1</v>
      </c>
      <c r="X31" s="67" t="s">
        <v>466</v>
      </c>
      <c r="Y31" s="67">
        <v>0</v>
      </c>
      <c r="Z31" s="67">
        <v>0</v>
      </c>
      <c r="AA31" s="67">
        <v>0</v>
      </c>
      <c r="AB31" s="67">
        <v>0</v>
      </c>
      <c r="AC31" s="67">
        <v>0</v>
      </c>
      <c r="AD31" s="67">
        <v>0</v>
      </c>
      <c r="AE31" s="67">
        <v>0</v>
      </c>
      <c r="AF31" s="67" t="s">
        <v>300</v>
      </c>
      <c r="AG31" s="67">
        <v>0</v>
      </c>
      <c r="AH31" s="67">
        <v>0</v>
      </c>
      <c r="AI31" s="67">
        <v>0</v>
      </c>
      <c r="AJ31" s="67">
        <v>0</v>
      </c>
      <c r="AK31" s="67">
        <v>1</v>
      </c>
      <c r="AL31" s="67">
        <v>1</v>
      </c>
      <c r="AM31" s="67">
        <v>0</v>
      </c>
      <c r="AN31" s="67" t="s">
        <v>467</v>
      </c>
      <c r="AO31" s="68" t="s">
        <v>324</v>
      </c>
      <c r="AP31" s="68" t="s">
        <v>300</v>
      </c>
      <c r="AQ31" s="68">
        <v>1</v>
      </c>
      <c r="AR31" s="68">
        <v>40</v>
      </c>
      <c r="AS31" s="68" t="s">
        <v>303</v>
      </c>
      <c r="AT31" s="68" t="s">
        <v>333</v>
      </c>
      <c r="AU31" s="69">
        <v>44086</v>
      </c>
      <c r="AV31" s="48" t="s">
        <v>468</v>
      </c>
      <c r="AW31" s="68">
        <v>1</v>
      </c>
      <c r="AX31" s="68"/>
      <c r="AY31" s="68"/>
      <c r="AZ31" s="68">
        <v>0</v>
      </c>
      <c r="BA31" s="69" t="s">
        <v>300</v>
      </c>
      <c r="BB31" s="69"/>
      <c r="BC31" s="68">
        <v>0</v>
      </c>
      <c r="BD31" s="70" t="s">
        <v>300</v>
      </c>
      <c r="BE31">
        <v>0</v>
      </c>
      <c r="BF31">
        <v>0</v>
      </c>
      <c r="BG31">
        <v>0</v>
      </c>
      <c r="BH31">
        <v>0</v>
      </c>
      <c r="BI31">
        <v>0</v>
      </c>
      <c r="BJ31">
        <v>1</v>
      </c>
      <c r="BK31">
        <v>0</v>
      </c>
      <c r="BL31">
        <v>0</v>
      </c>
      <c r="BM31">
        <v>0</v>
      </c>
      <c r="BN31">
        <v>0</v>
      </c>
      <c r="BO31">
        <v>1</v>
      </c>
      <c r="BP31" s="67" t="s">
        <v>469</v>
      </c>
      <c r="BQ31" s="48" t="s">
        <v>470</v>
      </c>
      <c r="BR31" s="68">
        <v>0</v>
      </c>
      <c r="BS31" s="68" t="s">
        <v>300</v>
      </c>
      <c r="BT31" s="56"/>
      <c r="BU31" s="67"/>
      <c r="BV31" s="67"/>
      <c r="BW31" s="67"/>
      <c r="BX31" s="67"/>
      <c r="BY31" s="67" t="s">
        <v>316</v>
      </c>
      <c r="BZ31" s="67" t="s">
        <v>471</v>
      </c>
      <c r="CA31" s="67">
        <v>3</v>
      </c>
      <c r="CB31" s="67" t="s">
        <v>375</v>
      </c>
      <c r="CC31" s="67">
        <v>0</v>
      </c>
      <c r="CD31" s="67" t="s">
        <v>300</v>
      </c>
      <c r="CE31" s="48" t="s">
        <v>472</v>
      </c>
      <c r="CF31" s="67">
        <v>1</v>
      </c>
      <c r="CG31" s="67">
        <v>0</v>
      </c>
      <c r="CH31" s="48" t="s">
        <v>473</v>
      </c>
      <c r="CI31" s="71">
        <v>44061</v>
      </c>
      <c r="CJ31" s="70" t="s">
        <v>474</v>
      </c>
      <c r="CK31" s="70">
        <v>2020</v>
      </c>
      <c r="CL31" s="69" t="e">
        <v>#VALUE!</v>
      </c>
      <c r="CM31" s="169" t="e">
        <v>#VALUE!</v>
      </c>
      <c r="CN31" s="72">
        <v>44061.500694444447</v>
      </c>
      <c r="CO31" s="72">
        <v>44061.538888888892</v>
      </c>
      <c r="CP31" s="69">
        <v>44080</v>
      </c>
      <c r="CQ31" s="69" t="s">
        <v>300</v>
      </c>
      <c r="CR31" s="56" t="s">
        <v>475</v>
      </c>
      <c r="CS31" s="73" t="s">
        <v>302</v>
      </c>
      <c r="CT31" s="73">
        <f>CO31-CN31</f>
        <v>3.8194444445252884E-2</v>
      </c>
      <c r="CU31" s="73" t="s">
        <v>300</v>
      </c>
      <c r="CV31" s="68">
        <f t="shared" si="3"/>
        <v>19</v>
      </c>
      <c r="CW31" s="68" t="s">
        <v>300</v>
      </c>
      <c r="CX31" s="56" t="s">
        <v>476</v>
      </c>
      <c r="CY31" s="67">
        <v>2</v>
      </c>
      <c r="CZ31">
        <v>0</v>
      </c>
      <c r="DA31">
        <v>0</v>
      </c>
      <c r="DB31">
        <v>1</v>
      </c>
      <c r="DC31">
        <v>1</v>
      </c>
      <c r="DD31">
        <v>0</v>
      </c>
      <c r="DE31">
        <v>0</v>
      </c>
      <c r="DF31">
        <v>1</v>
      </c>
      <c r="DG31">
        <v>1</v>
      </c>
      <c r="DH31">
        <v>0</v>
      </c>
      <c r="DI31">
        <v>0</v>
      </c>
      <c r="DJ31">
        <v>1</v>
      </c>
      <c r="DK31">
        <v>1</v>
      </c>
      <c r="DL31">
        <v>1</v>
      </c>
      <c r="DM31" t="s">
        <v>319</v>
      </c>
      <c r="DN31">
        <v>0</v>
      </c>
      <c r="DO31">
        <v>1</v>
      </c>
      <c r="DP31">
        <v>0</v>
      </c>
      <c r="DQ31">
        <v>0</v>
      </c>
      <c r="DR31" t="s">
        <v>300</v>
      </c>
      <c r="DS31" t="s">
        <v>300</v>
      </c>
      <c r="DT31" t="s">
        <v>300</v>
      </c>
      <c r="DU31" t="s">
        <v>300</v>
      </c>
      <c r="DV31" t="s">
        <v>300</v>
      </c>
      <c r="DW31" t="s">
        <v>300</v>
      </c>
      <c r="DX31" s="67" t="s">
        <v>395</v>
      </c>
      <c r="DY31">
        <v>0</v>
      </c>
      <c r="DZ31">
        <v>1</v>
      </c>
      <c r="EA31">
        <v>0</v>
      </c>
      <c r="EB31">
        <v>0</v>
      </c>
      <c r="EC31">
        <v>0</v>
      </c>
      <c r="ED31">
        <v>0</v>
      </c>
      <c r="EE31">
        <v>0</v>
      </c>
      <c r="EF31">
        <v>0</v>
      </c>
      <c r="EG31">
        <v>0</v>
      </c>
      <c r="EH31">
        <v>0</v>
      </c>
      <c r="EI31">
        <v>0</v>
      </c>
      <c r="EJ31">
        <v>0</v>
      </c>
      <c r="EN31" s="48" t="s">
        <v>477</v>
      </c>
      <c r="EO31" s="67">
        <v>0</v>
      </c>
      <c r="EQ31" s="67">
        <v>0</v>
      </c>
      <c r="ES31" s="74" t="s">
        <v>300</v>
      </c>
      <c r="ET31" s="74" t="s">
        <v>300</v>
      </c>
      <c r="EU31" s="74"/>
      <c r="EW31" s="67">
        <v>1</v>
      </c>
      <c r="EX31">
        <v>1</v>
      </c>
      <c r="EY31">
        <v>1</v>
      </c>
      <c r="EZ31">
        <v>0</v>
      </c>
      <c r="FA31">
        <v>1</v>
      </c>
      <c r="FB31">
        <v>0</v>
      </c>
      <c r="FC31">
        <v>0</v>
      </c>
      <c r="FD31">
        <v>0</v>
      </c>
      <c r="FE31">
        <v>0</v>
      </c>
      <c r="FF31" s="48" t="s">
        <v>309</v>
      </c>
      <c r="FG31" s="68">
        <v>1</v>
      </c>
      <c r="FH31" s="68" t="s">
        <v>302</v>
      </c>
      <c r="FI31" s="68">
        <v>4</v>
      </c>
      <c r="FJ31" s="68">
        <v>4</v>
      </c>
      <c r="FK31">
        <v>12</v>
      </c>
      <c r="FL31">
        <v>12</v>
      </c>
      <c r="FM31" s="48"/>
      <c r="FN31" s="67">
        <v>3</v>
      </c>
      <c r="FO31" s="67" t="s">
        <v>303</v>
      </c>
      <c r="FP31" s="68">
        <v>0</v>
      </c>
      <c r="FQ31" s="68">
        <v>0</v>
      </c>
      <c r="FR31" s="48"/>
      <c r="FS31" s="67">
        <v>0</v>
      </c>
      <c r="FT31" s="69" t="s">
        <v>300</v>
      </c>
      <c r="FU31">
        <v>0</v>
      </c>
      <c r="FV31">
        <v>0</v>
      </c>
      <c r="FW31">
        <v>0</v>
      </c>
      <c r="FX31">
        <v>0</v>
      </c>
      <c r="FZ31">
        <v>1</v>
      </c>
      <c r="GA31">
        <v>0</v>
      </c>
      <c r="GB31">
        <v>1</v>
      </c>
      <c r="GC31">
        <v>0</v>
      </c>
      <c r="GD31" s="67" t="s">
        <v>478</v>
      </c>
      <c r="GH31" s="50"/>
      <c r="GI31" s="67">
        <v>1</v>
      </c>
      <c r="GJ31" s="67" t="s">
        <v>302</v>
      </c>
      <c r="GK31" s="67">
        <v>3</v>
      </c>
      <c r="GL31" s="67">
        <v>0</v>
      </c>
      <c r="GM31" s="67">
        <v>0</v>
      </c>
      <c r="GN31" s="67">
        <v>0</v>
      </c>
      <c r="GO31" s="67">
        <v>0</v>
      </c>
      <c r="GP31">
        <v>1</v>
      </c>
      <c r="GQ31">
        <v>0</v>
      </c>
      <c r="GR31">
        <v>0</v>
      </c>
      <c r="GS31">
        <v>0</v>
      </c>
      <c r="GT31">
        <v>0</v>
      </c>
      <c r="GU31">
        <v>0</v>
      </c>
      <c r="GV31" s="48" t="s">
        <v>479</v>
      </c>
      <c r="GW31" s="67">
        <v>0</v>
      </c>
      <c r="GY31" s="67">
        <v>1</v>
      </c>
      <c r="GZ31" s="67" t="s">
        <v>390</v>
      </c>
      <c r="HA31" s="67">
        <v>0</v>
      </c>
      <c r="HB31">
        <v>0</v>
      </c>
      <c r="HC31">
        <v>0</v>
      </c>
      <c r="HD31">
        <v>0</v>
      </c>
      <c r="HE31">
        <v>0</v>
      </c>
      <c r="HF31">
        <v>0</v>
      </c>
      <c r="HG31" s="67" t="s">
        <v>300</v>
      </c>
      <c r="HH31" s="50"/>
      <c r="HI31">
        <v>7.2</v>
      </c>
      <c r="HJ31">
        <v>9999</v>
      </c>
      <c r="HK31">
        <v>9999</v>
      </c>
      <c r="HL31">
        <v>9999</v>
      </c>
      <c r="HM31">
        <v>9999</v>
      </c>
      <c r="HN31">
        <v>1.9810000000000001</v>
      </c>
      <c r="HO31">
        <v>80.3</v>
      </c>
      <c r="HP31" s="232">
        <f t="shared" si="4"/>
        <v>20.461929980447771</v>
      </c>
      <c r="HS31" s="50"/>
    </row>
    <row r="32" spans="1:227" ht="350.1">
      <c r="A32" s="65">
        <v>1</v>
      </c>
      <c r="B32" s="66">
        <v>45113</v>
      </c>
      <c r="C32" s="67">
        <v>1939</v>
      </c>
      <c r="D32" s="67">
        <f t="shared" si="0"/>
        <v>81</v>
      </c>
      <c r="E32" s="65">
        <v>80</v>
      </c>
      <c r="F32" s="67" t="s">
        <v>331</v>
      </c>
      <c r="G32" s="67" t="s">
        <v>295</v>
      </c>
      <c r="H32" s="67" t="s">
        <v>313</v>
      </c>
      <c r="I32" s="67" t="s">
        <v>296</v>
      </c>
      <c r="J32" s="48"/>
      <c r="K32">
        <v>1</v>
      </c>
      <c r="L32">
        <v>0</v>
      </c>
      <c r="M32">
        <v>0</v>
      </c>
      <c r="N32">
        <v>1</v>
      </c>
      <c r="O32">
        <v>1</v>
      </c>
      <c r="P32">
        <v>1</v>
      </c>
      <c r="Q32">
        <v>0</v>
      </c>
      <c r="R32">
        <v>1</v>
      </c>
      <c r="S32">
        <v>0</v>
      </c>
      <c r="T32">
        <v>0</v>
      </c>
      <c r="U32">
        <v>1</v>
      </c>
      <c r="V32">
        <v>0</v>
      </c>
      <c r="W32">
        <v>0</v>
      </c>
      <c r="X32" s="67" t="s">
        <v>303</v>
      </c>
      <c r="Y32" s="67">
        <v>0</v>
      </c>
      <c r="Z32" s="67">
        <v>0</v>
      </c>
      <c r="AA32" s="67">
        <v>0</v>
      </c>
      <c r="AB32" s="67">
        <v>0</v>
      </c>
      <c r="AC32" s="67">
        <v>0</v>
      </c>
      <c r="AD32" s="67">
        <v>0</v>
      </c>
      <c r="AE32" s="67">
        <v>0</v>
      </c>
      <c r="AF32" s="67" t="s">
        <v>300</v>
      </c>
      <c r="AG32" s="67">
        <v>1</v>
      </c>
      <c r="AH32" s="67">
        <v>0</v>
      </c>
      <c r="AI32" s="67">
        <v>0</v>
      </c>
      <c r="AJ32" s="67">
        <v>0</v>
      </c>
      <c r="AK32" s="67">
        <v>0</v>
      </c>
      <c r="AL32" s="67">
        <v>0</v>
      </c>
      <c r="AM32" s="67">
        <v>0</v>
      </c>
      <c r="AN32" s="67" t="s">
        <v>300</v>
      </c>
      <c r="AO32" s="68" t="s">
        <v>301</v>
      </c>
      <c r="AP32" s="68">
        <v>2</v>
      </c>
      <c r="AQ32" s="68">
        <v>0</v>
      </c>
      <c r="AR32" s="68">
        <v>70</v>
      </c>
      <c r="AS32" s="68" t="s">
        <v>303</v>
      </c>
      <c r="AT32" s="68" t="s">
        <v>304</v>
      </c>
      <c r="AU32" s="68" t="s">
        <v>300</v>
      </c>
      <c r="AV32" s="48" t="s">
        <v>480</v>
      </c>
      <c r="AW32" s="68">
        <v>0</v>
      </c>
      <c r="AX32" s="68"/>
      <c r="AY32" s="68"/>
      <c r="AZ32" s="68">
        <v>0</v>
      </c>
      <c r="BA32" s="69" t="s">
        <v>300</v>
      </c>
      <c r="BB32" s="69"/>
      <c r="BC32" s="68">
        <v>0</v>
      </c>
      <c r="BD32" s="70" t="s">
        <v>300</v>
      </c>
      <c r="BE32">
        <v>0</v>
      </c>
      <c r="BF32">
        <v>0</v>
      </c>
      <c r="BG32">
        <v>0</v>
      </c>
      <c r="BH32">
        <v>0</v>
      </c>
      <c r="BI32">
        <v>0</v>
      </c>
      <c r="BJ32">
        <v>0</v>
      </c>
      <c r="BK32">
        <v>0</v>
      </c>
      <c r="BL32">
        <v>0</v>
      </c>
      <c r="BM32">
        <v>0</v>
      </c>
      <c r="BN32">
        <v>0</v>
      </c>
      <c r="BO32">
        <v>0</v>
      </c>
      <c r="BP32" s="67" t="s">
        <v>300</v>
      </c>
      <c r="BQ32" s="48"/>
      <c r="BR32" s="68">
        <v>0</v>
      </c>
      <c r="BS32" s="68" t="s">
        <v>300</v>
      </c>
      <c r="BT32" s="56"/>
      <c r="BU32" s="67"/>
      <c r="BV32" s="67"/>
      <c r="BW32" s="67"/>
      <c r="BX32" s="67"/>
      <c r="BY32" s="67" t="s">
        <v>336</v>
      </c>
      <c r="BZ32" s="67" t="s">
        <v>481</v>
      </c>
      <c r="CA32" s="67">
        <v>3</v>
      </c>
      <c r="CB32" s="67" t="s">
        <v>482</v>
      </c>
      <c r="CC32" s="67">
        <v>0</v>
      </c>
      <c r="CD32" s="67" t="s">
        <v>300</v>
      </c>
      <c r="CE32" s="48" t="s">
        <v>483</v>
      </c>
      <c r="CF32" s="67">
        <v>2</v>
      </c>
      <c r="CG32" s="67">
        <v>1</v>
      </c>
      <c r="CH32" s="48" t="s">
        <v>484</v>
      </c>
      <c r="CI32" s="71">
        <v>44068</v>
      </c>
      <c r="CJ32" s="70" t="s">
        <v>474</v>
      </c>
      <c r="CK32" s="70">
        <v>2020</v>
      </c>
      <c r="CL32" s="69">
        <v>44064</v>
      </c>
      <c r="CM32" s="169">
        <v>0.72708333333139308</v>
      </c>
      <c r="CN32" s="72">
        <v>44068.727083333331</v>
      </c>
      <c r="CO32" s="72">
        <v>44068.811111111114</v>
      </c>
      <c r="CP32" s="69">
        <v>44075</v>
      </c>
      <c r="CQ32" s="69" t="s">
        <v>300</v>
      </c>
      <c r="CR32" s="56" t="s">
        <v>485</v>
      </c>
      <c r="CS32" s="73">
        <f>CN32-(CL32+CM32)</f>
        <v>4</v>
      </c>
      <c r="CT32" s="73">
        <f t="shared" si="2"/>
        <v>8.4027777782466728E-2</v>
      </c>
      <c r="CU32" s="73" t="s">
        <v>300</v>
      </c>
      <c r="CV32" s="68">
        <f t="shared" si="3"/>
        <v>7</v>
      </c>
      <c r="CW32" s="68" t="s">
        <v>300</v>
      </c>
      <c r="CX32" s="56"/>
      <c r="CY32" s="67">
        <v>2</v>
      </c>
      <c r="CZ32">
        <v>0</v>
      </c>
      <c r="DA32">
        <v>0</v>
      </c>
      <c r="DB32">
        <v>1</v>
      </c>
      <c r="DC32">
        <v>0</v>
      </c>
      <c r="DD32">
        <v>0</v>
      </c>
      <c r="DE32">
        <v>0</v>
      </c>
      <c r="DF32">
        <v>0</v>
      </c>
      <c r="DG32">
        <v>0</v>
      </c>
      <c r="DH32">
        <v>0</v>
      </c>
      <c r="DI32">
        <v>1</v>
      </c>
      <c r="DJ32">
        <v>0</v>
      </c>
      <c r="DK32">
        <v>0</v>
      </c>
      <c r="DL32">
        <v>0</v>
      </c>
      <c r="DM32" t="s">
        <v>300</v>
      </c>
      <c r="DN32" t="s">
        <v>300</v>
      </c>
      <c r="DO32" t="s">
        <v>300</v>
      </c>
      <c r="DP32" t="s">
        <v>300</v>
      </c>
      <c r="DQ32" t="s">
        <v>300</v>
      </c>
      <c r="DR32" t="s">
        <v>300</v>
      </c>
      <c r="DS32" t="s">
        <v>300</v>
      </c>
      <c r="DT32" t="s">
        <v>300</v>
      </c>
      <c r="DU32" t="s">
        <v>300</v>
      </c>
      <c r="DV32" t="s">
        <v>300</v>
      </c>
      <c r="DW32" t="s">
        <v>300</v>
      </c>
      <c r="DX32" s="67" t="s">
        <v>486</v>
      </c>
      <c r="DY32">
        <v>0</v>
      </c>
      <c r="DZ32">
        <v>0</v>
      </c>
      <c r="EA32">
        <v>1</v>
      </c>
      <c r="EB32">
        <v>0</v>
      </c>
      <c r="EC32">
        <v>0</v>
      </c>
      <c r="ED32">
        <v>0</v>
      </c>
      <c r="EE32">
        <v>0</v>
      </c>
      <c r="EF32">
        <v>0</v>
      </c>
      <c r="EG32">
        <v>0</v>
      </c>
      <c r="EH32">
        <v>0</v>
      </c>
      <c r="EI32">
        <v>0</v>
      </c>
      <c r="EJ32">
        <v>0</v>
      </c>
      <c r="EN32" s="67"/>
      <c r="EO32" s="67">
        <v>0</v>
      </c>
      <c r="EQ32" s="67">
        <v>0</v>
      </c>
      <c r="ES32" s="74" t="s">
        <v>300</v>
      </c>
      <c r="ET32" s="74" t="s">
        <v>300</v>
      </c>
      <c r="EU32" s="74"/>
      <c r="EW32" s="67">
        <v>1</v>
      </c>
      <c r="EX32">
        <v>1</v>
      </c>
      <c r="EY32">
        <v>0</v>
      </c>
      <c r="EZ32">
        <v>0</v>
      </c>
      <c r="FA32">
        <v>1</v>
      </c>
      <c r="FB32">
        <v>0</v>
      </c>
      <c r="FC32">
        <v>0</v>
      </c>
      <c r="FD32">
        <v>1</v>
      </c>
      <c r="FE32">
        <v>0</v>
      </c>
      <c r="FF32" s="48" t="s">
        <v>309</v>
      </c>
      <c r="FG32" s="68">
        <v>6</v>
      </c>
      <c r="FH32" s="68">
        <v>5</v>
      </c>
      <c r="FI32" s="68">
        <v>4</v>
      </c>
      <c r="FJ32" s="68">
        <v>4</v>
      </c>
      <c r="FK32">
        <v>15</v>
      </c>
      <c r="FL32">
        <v>14</v>
      </c>
      <c r="FM32" s="48" t="s">
        <v>487</v>
      </c>
      <c r="FN32" s="67">
        <v>2</v>
      </c>
      <c r="FO32" s="67" t="s">
        <v>303</v>
      </c>
      <c r="FP32" s="68">
        <v>0</v>
      </c>
      <c r="FQ32" s="68">
        <v>0</v>
      </c>
      <c r="FR32" s="48"/>
      <c r="FS32">
        <v>0</v>
      </c>
      <c r="FT32" s="69" t="s">
        <v>300</v>
      </c>
      <c r="FU32">
        <v>1</v>
      </c>
      <c r="FV32">
        <v>0</v>
      </c>
      <c r="FW32">
        <v>0</v>
      </c>
      <c r="FX32">
        <v>0</v>
      </c>
      <c r="FZ32">
        <v>0</v>
      </c>
      <c r="GA32">
        <v>0</v>
      </c>
      <c r="GB32">
        <v>0</v>
      </c>
      <c r="GC32">
        <v>0</v>
      </c>
      <c r="GD32" s="67" t="s">
        <v>488</v>
      </c>
      <c r="GH32" s="50"/>
      <c r="GI32" s="67">
        <v>1</v>
      </c>
      <c r="GJ32" s="67" t="s">
        <v>322</v>
      </c>
      <c r="GK32" s="67">
        <v>3</v>
      </c>
      <c r="GL32" s="67">
        <v>0</v>
      </c>
      <c r="GM32" s="67">
        <v>0</v>
      </c>
      <c r="GN32" s="67">
        <v>0</v>
      </c>
      <c r="GO32" s="67">
        <v>3</v>
      </c>
      <c r="GP32">
        <v>0</v>
      </c>
      <c r="GQ32">
        <v>1</v>
      </c>
      <c r="GR32">
        <v>0</v>
      </c>
      <c r="GS32">
        <v>0</v>
      </c>
      <c r="GT32">
        <v>0</v>
      </c>
      <c r="GU32">
        <v>0</v>
      </c>
      <c r="GV32" s="48" t="s">
        <v>380</v>
      </c>
      <c r="GW32" s="67">
        <v>0</v>
      </c>
      <c r="GY32" s="67">
        <v>1</v>
      </c>
      <c r="GZ32" s="67" t="s">
        <v>417</v>
      </c>
      <c r="HA32" s="67">
        <v>0</v>
      </c>
      <c r="HB32">
        <v>0</v>
      </c>
      <c r="HC32">
        <v>0</v>
      </c>
      <c r="HD32">
        <v>0</v>
      </c>
      <c r="HE32">
        <v>0</v>
      </c>
      <c r="HF32">
        <v>0</v>
      </c>
      <c r="HG32" s="67" t="s">
        <v>300</v>
      </c>
      <c r="HH32" s="50"/>
      <c r="HI32">
        <v>9.9</v>
      </c>
      <c r="HJ32">
        <v>85</v>
      </c>
      <c r="HK32">
        <v>47</v>
      </c>
      <c r="HL32">
        <v>102</v>
      </c>
      <c r="HM32">
        <v>162</v>
      </c>
      <c r="HN32">
        <v>1.829</v>
      </c>
      <c r="HO32">
        <v>110.5</v>
      </c>
      <c r="HP32" s="232">
        <f t="shared" si="4"/>
        <v>33.031999787160331</v>
      </c>
      <c r="HS32" s="50"/>
    </row>
    <row r="33" spans="1:227" ht="272.10000000000002">
      <c r="A33" s="65">
        <v>1</v>
      </c>
      <c r="B33" s="66">
        <v>45113</v>
      </c>
      <c r="C33" s="67">
        <v>1959</v>
      </c>
      <c r="D33" s="67">
        <f t="shared" si="0"/>
        <v>61</v>
      </c>
      <c r="E33" s="65">
        <v>61</v>
      </c>
      <c r="F33" s="67" t="s">
        <v>331</v>
      </c>
      <c r="G33" s="67" t="s">
        <v>295</v>
      </c>
      <c r="H33" s="67" t="s">
        <v>313</v>
      </c>
      <c r="I33" s="67" t="s">
        <v>296</v>
      </c>
      <c r="J33" s="48"/>
      <c r="K33">
        <v>1</v>
      </c>
      <c r="L33">
        <v>0</v>
      </c>
      <c r="M33">
        <v>0</v>
      </c>
      <c r="N33">
        <v>1</v>
      </c>
      <c r="O33">
        <v>0</v>
      </c>
      <c r="P33">
        <v>1</v>
      </c>
      <c r="Q33">
        <v>0</v>
      </c>
      <c r="R33">
        <v>1</v>
      </c>
      <c r="S33">
        <v>0</v>
      </c>
      <c r="T33">
        <v>0</v>
      </c>
      <c r="U33">
        <v>0</v>
      </c>
      <c r="V33">
        <v>0</v>
      </c>
      <c r="W33">
        <v>0</v>
      </c>
      <c r="X33" s="67" t="s">
        <v>303</v>
      </c>
      <c r="Y33" s="67">
        <v>0</v>
      </c>
      <c r="Z33" s="67">
        <v>0</v>
      </c>
      <c r="AA33" s="67">
        <v>0</v>
      </c>
      <c r="AB33" s="67">
        <v>0</v>
      </c>
      <c r="AC33" s="67">
        <v>0</v>
      </c>
      <c r="AD33" s="67">
        <v>0</v>
      </c>
      <c r="AE33" s="67">
        <v>0</v>
      </c>
      <c r="AF33" s="67" t="s">
        <v>300</v>
      </c>
      <c r="AG33" s="67">
        <v>1</v>
      </c>
      <c r="AH33" s="67">
        <v>0</v>
      </c>
      <c r="AI33" s="67">
        <v>0</v>
      </c>
      <c r="AJ33" s="67">
        <v>0</v>
      </c>
      <c r="AK33" s="67">
        <v>0</v>
      </c>
      <c r="AL33" s="67">
        <v>0</v>
      </c>
      <c r="AM33" s="67">
        <v>0</v>
      </c>
      <c r="AN33" s="67" t="s">
        <v>300</v>
      </c>
      <c r="AO33" s="68" t="s">
        <v>301</v>
      </c>
      <c r="AP33" s="68">
        <v>2</v>
      </c>
      <c r="AQ33" s="68">
        <v>0</v>
      </c>
      <c r="AR33" s="68">
        <v>86</v>
      </c>
      <c r="AS33" s="68" t="s">
        <v>303</v>
      </c>
      <c r="AT33" s="68" t="s">
        <v>304</v>
      </c>
      <c r="AU33" s="68" t="s">
        <v>300</v>
      </c>
      <c r="AV33" s="48" t="s">
        <v>489</v>
      </c>
      <c r="AW33" s="68">
        <v>1</v>
      </c>
      <c r="AX33" s="68"/>
      <c r="AY33" s="68"/>
      <c r="AZ33" s="68">
        <v>0</v>
      </c>
      <c r="BA33" s="69" t="s">
        <v>300</v>
      </c>
      <c r="BB33" s="69"/>
      <c r="BC33" s="68">
        <v>1</v>
      </c>
      <c r="BD33" s="70" t="s">
        <v>490</v>
      </c>
      <c r="BE33">
        <v>0</v>
      </c>
      <c r="BF33">
        <v>0</v>
      </c>
      <c r="BG33">
        <v>0</v>
      </c>
      <c r="BH33">
        <v>0</v>
      </c>
      <c r="BI33">
        <v>0</v>
      </c>
      <c r="BJ33">
        <v>0</v>
      </c>
      <c r="BK33">
        <v>0</v>
      </c>
      <c r="BL33">
        <v>0</v>
      </c>
      <c r="BM33">
        <v>0</v>
      </c>
      <c r="BN33">
        <v>0</v>
      </c>
      <c r="BO33">
        <v>0</v>
      </c>
      <c r="BP33" s="67" t="s">
        <v>300</v>
      </c>
      <c r="BQ33" s="48" t="s">
        <v>491</v>
      </c>
      <c r="BR33" s="68">
        <v>0</v>
      </c>
      <c r="BS33" s="68" t="s">
        <v>300</v>
      </c>
      <c r="BT33" s="56"/>
      <c r="BU33" s="67"/>
      <c r="BV33" s="67"/>
      <c r="BW33" s="67"/>
      <c r="BX33" s="67"/>
      <c r="BY33" s="67" t="s">
        <v>492</v>
      </c>
      <c r="BZ33" s="67" t="s">
        <v>493</v>
      </c>
      <c r="CA33" s="67">
        <v>0</v>
      </c>
      <c r="CB33" s="67" t="s">
        <v>300</v>
      </c>
      <c r="CC33" s="67">
        <v>0</v>
      </c>
      <c r="CD33" s="67" t="s">
        <v>300</v>
      </c>
      <c r="CE33" s="48" t="s">
        <v>494</v>
      </c>
      <c r="CF33" s="67">
        <v>2</v>
      </c>
      <c r="CG33" s="67">
        <v>1</v>
      </c>
      <c r="CH33" s="48" t="s">
        <v>495</v>
      </c>
      <c r="CI33" s="71">
        <v>44070</v>
      </c>
      <c r="CJ33" s="70" t="s">
        <v>474</v>
      </c>
      <c r="CK33" s="70">
        <v>2020</v>
      </c>
      <c r="CL33" s="69" t="e">
        <v>#VALUE!</v>
      </c>
      <c r="CM33" s="169" t="e">
        <v>#VALUE!</v>
      </c>
      <c r="CN33" s="72">
        <v>44070.671527777777</v>
      </c>
      <c r="CO33" s="72">
        <v>44070.775694444441</v>
      </c>
      <c r="CP33" s="69">
        <v>44076</v>
      </c>
      <c r="CQ33" s="69" t="s">
        <v>300</v>
      </c>
      <c r="CR33" s="56" t="s">
        <v>496</v>
      </c>
      <c r="CS33" s="73" t="s">
        <v>302</v>
      </c>
      <c r="CT33" s="73">
        <f t="shared" si="2"/>
        <v>0.10416666666424135</v>
      </c>
      <c r="CU33" s="73" t="s">
        <v>300</v>
      </c>
      <c r="CV33" s="68">
        <f t="shared" si="3"/>
        <v>6</v>
      </c>
      <c r="CW33" s="68" t="s">
        <v>300</v>
      </c>
      <c r="CX33" s="56"/>
      <c r="CY33" s="67">
        <v>2</v>
      </c>
      <c r="CZ33">
        <v>0</v>
      </c>
      <c r="DA33">
        <v>0</v>
      </c>
      <c r="DB33">
        <v>1</v>
      </c>
      <c r="DC33">
        <v>1</v>
      </c>
      <c r="DD33">
        <v>0</v>
      </c>
      <c r="DE33">
        <v>0</v>
      </c>
      <c r="DF33">
        <v>0</v>
      </c>
      <c r="DG33">
        <v>0</v>
      </c>
      <c r="DH33">
        <v>1</v>
      </c>
      <c r="DI33">
        <v>0</v>
      </c>
      <c r="DJ33">
        <v>0</v>
      </c>
      <c r="DK33">
        <v>0</v>
      </c>
      <c r="DL33">
        <v>0</v>
      </c>
      <c r="DM33" t="s">
        <v>300</v>
      </c>
      <c r="DN33">
        <v>1</v>
      </c>
      <c r="DO33">
        <v>0</v>
      </c>
      <c r="DP33">
        <v>0</v>
      </c>
      <c r="DQ33">
        <v>1</v>
      </c>
      <c r="DR33" t="s">
        <v>497</v>
      </c>
      <c r="DS33" t="s">
        <v>300</v>
      </c>
      <c r="DT33" t="s">
        <v>300</v>
      </c>
      <c r="DU33" t="s">
        <v>300</v>
      </c>
      <c r="DV33" t="s">
        <v>300</v>
      </c>
      <c r="DW33" t="s">
        <v>300</v>
      </c>
      <c r="DX33" s="67" t="s">
        <v>498</v>
      </c>
      <c r="DY33">
        <v>0</v>
      </c>
      <c r="DZ33">
        <v>0</v>
      </c>
      <c r="EA33">
        <v>0</v>
      </c>
      <c r="EB33">
        <v>1</v>
      </c>
      <c r="EC33">
        <v>0</v>
      </c>
      <c r="ED33">
        <v>0</v>
      </c>
      <c r="EE33">
        <v>0</v>
      </c>
      <c r="EF33">
        <v>0</v>
      </c>
      <c r="EG33">
        <v>0</v>
      </c>
      <c r="EH33">
        <v>0</v>
      </c>
      <c r="EI33">
        <v>0</v>
      </c>
      <c r="EJ33">
        <v>0</v>
      </c>
      <c r="EN33" s="48" t="s">
        <v>499</v>
      </c>
      <c r="EO33" s="67">
        <v>0</v>
      </c>
      <c r="EQ33" s="67">
        <v>0</v>
      </c>
      <c r="ES33" s="74" t="s">
        <v>300</v>
      </c>
      <c r="ET33" s="74" t="s">
        <v>300</v>
      </c>
      <c r="EU33" s="74"/>
      <c r="EW33" s="67">
        <v>1</v>
      </c>
      <c r="EX33">
        <v>1</v>
      </c>
      <c r="EY33">
        <v>1</v>
      </c>
      <c r="EZ33">
        <v>0</v>
      </c>
      <c r="FA33">
        <v>1</v>
      </c>
      <c r="FB33">
        <v>0</v>
      </c>
      <c r="FC33">
        <v>0</v>
      </c>
      <c r="FD33">
        <v>0</v>
      </c>
      <c r="FE33">
        <v>0</v>
      </c>
      <c r="FF33" s="48"/>
      <c r="FG33" s="68">
        <v>4</v>
      </c>
      <c r="FH33" s="68" t="s">
        <v>302</v>
      </c>
      <c r="FI33" s="68">
        <v>3</v>
      </c>
      <c r="FJ33" s="68">
        <v>3</v>
      </c>
      <c r="FK33">
        <v>16</v>
      </c>
      <c r="FL33">
        <v>22</v>
      </c>
      <c r="FM33" s="48" t="s">
        <v>500</v>
      </c>
      <c r="FN33" s="67">
        <v>2</v>
      </c>
      <c r="FO33" s="67" t="s">
        <v>303</v>
      </c>
      <c r="FP33" s="68">
        <v>0</v>
      </c>
      <c r="FQ33" s="68">
        <v>0</v>
      </c>
      <c r="FR33" s="48"/>
      <c r="FS33" s="67">
        <v>0</v>
      </c>
      <c r="FT33" s="69" t="s">
        <v>300</v>
      </c>
      <c r="FU33">
        <v>0</v>
      </c>
      <c r="FV33">
        <v>0</v>
      </c>
      <c r="FW33">
        <v>0</v>
      </c>
      <c r="FX33">
        <v>0</v>
      </c>
      <c r="FZ33">
        <v>1</v>
      </c>
      <c r="GA33">
        <v>0</v>
      </c>
      <c r="GB33">
        <v>0</v>
      </c>
      <c r="GC33">
        <v>0</v>
      </c>
      <c r="GD33" s="67" t="s">
        <v>303</v>
      </c>
      <c r="GH33" s="50"/>
      <c r="GI33" s="67">
        <v>1</v>
      </c>
      <c r="GJ33" s="67" t="s">
        <v>322</v>
      </c>
      <c r="GK33" s="67">
        <v>1</v>
      </c>
      <c r="GL33" s="67">
        <v>0</v>
      </c>
      <c r="GM33" s="67">
        <v>0</v>
      </c>
      <c r="GN33" s="67">
        <v>0</v>
      </c>
      <c r="GO33" s="67">
        <v>1</v>
      </c>
      <c r="GP33">
        <v>1</v>
      </c>
      <c r="GQ33">
        <v>0</v>
      </c>
      <c r="GR33">
        <v>0</v>
      </c>
      <c r="GS33">
        <v>0</v>
      </c>
      <c r="GT33">
        <v>0</v>
      </c>
      <c r="GU33">
        <v>0</v>
      </c>
      <c r="GV33" s="48" t="s">
        <v>501</v>
      </c>
      <c r="GW33" s="67">
        <v>0</v>
      </c>
      <c r="GY33" s="67">
        <v>1</v>
      </c>
      <c r="GZ33" s="67" t="s">
        <v>502</v>
      </c>
      <c r="HA33" s="67">
        <v>1</v>
      </c>
      <c r="HB33">
        <v>0</v>
      </c>
      <c r="HC33">
        <v>1</v>
      </c>
      <c r="HD33">
        <v>1</v>
      </c>
      <c r="HE33">
        <v>0</v>
      </c>
      <c r="HF33">
        <v>0</v>
      </c>
      <c r="HG33" s="67" t="s">
        <v>503</v>
      </c>
      <c r="HH33" s="50"/>
      <c r="HI33">
        <v>9999</v>
      </c>
      <c r="HJ33">
        <v>9999</v>
      </c>
      <c r="HK33">
        <v>9999</v>
      </c>
      <c r="HL33">
        <v>9999</v>
      </c>
      <c r="HM33">
        <v>9999</v>
      </c>
      <c r="HN33">
        <v>1.7270000000000001</v>
      </c>
      <c r="HO33">
        <v>81.7</v>
      </c>
      <c r="HP33" s="232">
        <f t="shared" si="4"/>
        <v>27.392860220302968</v>
      </c>
      <c r="HS33" s="50"/>
    </row>
    <row r="34" spans="1:227" ht="32.1">
      <c r="A34" s="65">
        <v>0</v>
      </c>
      <c r="B34" s="66">
        <v>45113</v>
      </c>
      <c r="C34" s="67">
        <v>1983</v>
      </c>
      <c r="D34" s="67">
        <f t="shared" si="0"/>
        <v>37</v>
      </c>
      <c r="E34" s="65">
        <v>37</v>
      </c>
      <c r="F34" s="67" t="s">
        <v>331</v>
      </c>
      <c r="G34" s="67" t="s">
        <v>504</v>
      </c>
      <c r="H34" s="67" t="s">
        <v>313</v>
      </c>
      <c r="I34" s="67" t="s">
        <v>304</v>
      </c>
      <c r="J34" s="48" t="s">
        <v>505</v>
      </c>
      <c r="X34" s="75"/>
      <c r="Y34" s="75"/>
      <c r="Z34" s="75"/>
      <c r="AA34" s="75"/>
      <c r="AB34" s="75"/>
      <c r="AC34" s="75"/>
      <c r="AD34" s="75"/>
      <c r="AE34" s="75"/>
      <c r="AF34" s="75"/>
      <c r="AG34" s="75"/>
      <c r="AH34" s="75"/>
      <c r="AI34" s="75"/>
      <c r="AJ34" s="75"/>
      <c r="AK34" s="75"/>
      <c r="AL34" s="75"/>
      <c r="AM34" s="75"/>
      <c r="AN34" s="75"/>
      <c r="AO34" s="76"/>
      <c r="AP34" s="76"/>
      <c r="AQ34" s="76"/>
      <c r="AR34" s="76"/>
      <c r="AS34" s="76"/>
      <c r="AT34" s="76"/>
      <c r="AU34" s="76"/>
      <c r="AV34" s="54"/>
      <c r="AW34" s="76"/>
      <c r="AX34" s="76"/>
      <c r="AY34" s="76"/>
      <c r="AZ34" s="76"/>
      <c r="BA34" s="77"/>
      <c r="BB34" s="77"/>
      <c r="BC34" s="76"/>
      <c r="BD34" s="78"/>
      <c r="BP34" s="75"/>
      <c r="BQ34" s="54"/>
      <c r="BR34" s="76"/>
      <c r="BS34" s="76"/>
      <c r="BT34" s="57"/>
      <c r="BU34" s="75"/>
      <c r="BV34" s="75"/>
      <c r="BW34" s="75"/>
      <c r="BX34" s="75"/>
      <c r="BY34" s="75"/>
      <c r="BZ34" s="75"/>
      <c r="CA34" s="75"/>
      <c r="CB34" s="75"/>
      <c r="CC34" s="75"/>
      <c r="CD34" s="75"/>
      <c r="CE34" s="54"/>
      <c r="CF34" s="75"/>
      <c r="CG34" s="75"/>
      <c r="CH34" s="54"/>
      <c r="CI34" s="71">
        <v>44124</v>
      </c>
      <c r="CJ34" s="70" t="s">
        <v>506</v>
      </c>
      <c r="CK34" s="70">
        <v>2020</v>
      </c>
      <c r="CL34" s="69">
        <v>44124</v>
      </c>
      <c r="CM34" s="169">
        <v>0.68055555555474712</v>
      </c>
      <c r="CN34" s="72">
        <v>44124.711111111108</v>
      </c>
      <c r="CO34" s="72">
        <v>44124.727083333331</v>
      </c>
      <c r="CP34" s="69">
        <v>44137</v>
      </c>
      <c r="CQ34" s="69" t="s">
        <v>300</v>
      </c>
      <c r="CR34" s="56"/>
      <c r="CS34" s="73">
        <f t="shared" ref="CS34:CS36" si="5">CN34-(CL34+CM34)</f>
        <v>3.0555555553291924E-2</v>
      </c>
      <c r="CT34" s="73">
        <f t="shared" si="2"/>
        <v>1.5972222223354038E-2</v>
      </c>
      <c r="CU34" s="73" t="s">
        <v>300</v>
      </c>
      <c r="CV34" s="68">
        <f t="shared" si="3"/>
        <v>13</v>
      </c>
      <c r="CW34" s="68" t="s">
        <v>300</v>
      </c>
      <c r="CX34" s="56"/>
      <c r="CY34" s="75"/>
      <c r="DX34" s="75"/>
      <c r="EN34" s="48" t="s">
        <v>507</v>
      </c>
      <c r="EO34" s="75"/>
      <c r="EQ34" s="75"/>
      <c r="ES34" s="79"/>
      <c r="ET34" s="79"/>
      <c r="EU34" s="79"/>
      <c r="EW34" s="75"/>
      <c r="FF34" s="54"/>
      <c r="FG34" s="76"/>
      <c r="FH34" s="76"/>
      <c r="FI34" s="76"/>
      <c r="FJ34" s="76"/>
      <c r="FK34" s="165"/>
      <c r="FL34" s="165"/>
      <c r="FM34" s="54"/>
      <c r="FN34" s="75"/>
      <c r="FO34" s="75"/>
      <c r="FP34" s="76"/>
      <c r="FQ34" s="76"/>
      <c r="FR34" s="54"/>
      <c r="FS34" s="75"/>
      <c r="FT34" s="69" t="s">
        <v>300</v>
      </c>
      <c r="GD34" s="75"/>
      <c r="GH34" s="50"/>
      <c r="GI34" s="75"/>
      <c r="GJ34" s="75"/>
      <c r="GK34" s="75"/>
      <c r="GL34" s="75"/>
      <c r="GM34" s="75"/>
      <c r="GN34" s="75"/>
      <c r="GO34" s="75"/>
      <c r="GV34" s="54"/>
      <c r="GW34" s="75"/>
      <c r="GY34" s="75"/>
      <c r="GZ34" s="75"/>
      <c r="HA34" s="75"/>
      <c r="HG34" s="75"/>
      <c r="HH34" s="50"/>
      <c r="HI34" s="165"/>
      <c r="HJ34" s="165"/>
      <c r="HK34" s="165"/>
      <c r="HL34" s="165"/>
      <c r="HM34" s="165"/>
      <c r="HN34" s="165"/>
      <c r="HO34" s="165"/>
      <c r="HP34" s="233"/>
      <c r="HS34" s="50"/>
    </row>
    <row r="35" spans="1:227" ht="32.1">
      <c r="A35" s="65">
        <v>0</v>
      </c>
      <c r="B35" s="66">
        <v>45113</v>
      </c>
      <c r="C35" s="67">
        <v>1965</v>
      </c>
      <c r="D35" s="67">
        <f t="shared" si="0"/>
        <v>55</v>
      </c>
      <c r="E35" s="65">
        <v>55</v>
      </c>
      <c r="F35" s="67" t="s">
        <v>294</v>
      </c>
      <c r="G35" s="67" t="s">
        <v>295</v>
      </c>
      <c r="H35" s="67" t="s">
        <v>46</v>
      </c>
      <c r="I35" s="67" t="s">
        <v>296</v>
      </c>
      <c r="J35" s="48" t="s">
        <v>508</v>
      </c>
      <c r="X35" s="75"/>
      <c r="Y35" s="75"/>
      <c r="Z35" s="75"/>
      <c r="AA35" s="75"/>
      <c r="AB35" s="75"/>
      <c r="AC35" s="75"/>
      <c r="AD35" s="75"/>
      <c r="AE35" s="75"/>
      <c r="AF35" s="75"/>
      <c r="AG35" s="75"/>
      <c r="AH35" s="75"/>
      <c r="AI35" s="75"/>
      <c r="AJ35" s="75"/>
      <c r="AK35" s="75"/>
      <c r="AL35" s="75"/>
      <c r="AM35" s="75"/>
      <c r="AN35" s="75"/>
      <c r="AO35" s="76"/>
      <c r="AP35" s="76"/>
      <c r="AQ35" s="76"/>
      <c r="AR35" s="76"/>
      <c r="AS35" s="76"/>
      <c r="AT35" s="76"/>
      <c r="AU35" s="76"/>
      <c r="AV35" s="54"/>
      <c r="AW35" s="76"/>
      <c r="AX35" s="76"/>
      <c r="AY35" s="76"/>
      <c r="AZ35" s="76"/>
      <c r="BA35" s="77"/>
      <c r="BB35" s="77"/>
      <c r="BC35" s="76"/>
      <c r="BD35" s="78"/>
      <c r="BP35" s="75"/>
      <c r="BQ35" s="54"/>
      <c r="BR35" s="76"/>
      <c r="BS35" s="76"/>
      <c r="BT35" s="57"/>
      <c r="BU35" s="75"/>
      <c r="BV35" s="75"/>
      <c r="BW35" s="75"/>
      <c r="BX35" s="75"/>
      <c r="BY35" s="75"/>
      <c r="BZ35" s="75"/>
      <c r="CA35" s="75"/>
      <c r="CB35" s="75"/>
      <c r="CC35" s="75"/>
      <c r="CD35" s="75"/>
      <c r="CE35" s="54"/>
      <c r="CF35" s="75"/>
      <c r="CG35" s="75"/>
      <c r="CH35" s="54"/>
      <c r="CI35" s="71">
        <v>44137</v>
      </c>
      <c r="CJ35" s="70" t="s">
        <v>509</v>
      </c>
      <c r="CK35" s="70">
        <v>2020</v>
      </c>
      <c r="CL35" s="69">
        <v>44137</v>
      </c>
      <c r="CM35" s="169">
        <v>0.76041666666424135</v>
      </c>
      <c r="CN35" s="72">
        <v>44137.836111111108</v>
      </c>
      <c r="CO35" s="72">
        <v>44137.847222222219</v>
      </c>
      <c r="CP35" s="69">
        <v>44143</v>
      </c>
      <c r="CQ35" s="69" t="s">
        <v>300</v>
      </c>
      <c r="CR35" s="56"/>
      <c r="CS35" s="73">
        <f t="shared" si="5"/>
        <v>7.5694444443797693E-2</v>
      </c>
      <c r="CT35" s="73">
        <f t="shared" si="2"/>
        <v>1.1111111110949423E-2</v>
      </c>
      <c r="CU35" s="73" t="s">
        <v>300</v>
      </c>
      <c r="CV35" s="68">
        <f t="shared" si="3"/>
        <v>6</v>
      </c>
      <c r="CW35" s="68" t="s">
        <v>300</v>
      </c>
      <c r="CX35" s="56"/>
      <c r="CY35" s="75"/>
      <c r="DX35" s="75"/>
      <c r="EO35" s="75"/>
      <c r="EQ35" s="75"/>
      <c r="ES35" s="79"/>
      <c r="ET35" s="79"/>
      <c r="EU35" s="79"/>
      <c r="EW35" s="75"/>
      <c r="FF35" s="54"/>
      <c r="FG35" s="76"/>
      <c r="FH35" s="76"/>
      <c r="FI35" s="76"/>
      <c r="FJ35" s="76"/>
      <c r="FK35" s="165"/>
      <c r="FL35" s="165"/>
      <c r="FM35" s="54"/>
      <c r="FN35" s="75"/>
      <c r="FO35" s="75"/>
      <c r="FP35" s="76"/>
      <c r="FQ35" s="76"/>
      <c r="FR35" s="54"/>
      <c r="FS35" s="75"/>
      <c r="FT35" s="69" t="s">
        <v>300</v>
      </c>
      <c r="GD35" s="75"/>
      <c r="GH35" s="50"/>
      <c r="GI35" s="75"/>
      <c r="GJ35" s="75"/>
      <c r="GK35" s="75"/>
      <c r="GL35" s="75"/>
      <c r="GM35" s="75"/>
      <c r="GN35" s="75"/>
      <c r="GO35" s="75"/>
      <c r="GV35" s="54"/>
      <c r="GW35" s="75"/>
      <c r="GY35" s="75"/>
      <c r="GZ35" s="75"/>
      <c r="HA35" s="75"/>
      <c r="HG35" s="75"/>
      <c r="HH35" s="50"/>
      <c r="HI35" s="165"/>
      <c r="HJ35" s="165"/>
      <c r="HK35" s="165"/>
      <c r="HL35" s="165"/>
      <c r="HM35" s="165"/>
      <c r="HN35" s="165"/>
      <c r="HO35" s="165"/>
      <c r="HP35" s="233"/>
      <c r="HS35" s="50"/>
    </row>
    <row r="36" spans="1:227" ht="32.1">
      <c r="A36" s="65">
        <v>0</v>
      </c>
      <c r="B36" s="66">
        <v>45113</v>
      </c>
      <c r="C36" s="67">
        <v>1982</v>
      </c>
      <c r="D36" s="67">
        <f t="shared" si="0"/>
        <v>38</v>
      </c>
      <c r="E36" s="65">
        <v>38</v>
      </c>
      <c r="F36" s="67" t="s">
        <v>294</v>
      </c>
      <c r="G36" s="67" t="s">
        <v>295</v>
      </c>
      <c r="H36" s="67" t="s">
        <v>313</v>
      </c>
      <c r="I36" s="67" t="s">
        <v>296</v>
      </c>
      <c r="J36" s="48"/>
      <c r="X36" s="75"/>
      <c r="Y36" s="75"/>
      <c r="Z36" s="75"/>
      <c r="AA36" s="75"/>
      <c r="AB36" s="75"/>
      <c r="AC36" s="75"/>
      <c r="AD36" s="75"/>
      <c r="AE36" s="75"/>
      <c r="AF36" s="75"/>
      <c r="AG36" s="75"/>
      <c r="AH36" s="75"/>
      <c r="AI36" s="75"/>
      <c r="AJ36" s="75"/>
      <c r="AK36" s="75"/>
      <c r="AL36" s="75"/>
      <c r="AM36" s="75"/>
      <c r="AN36" s="75"/>
      <c r="AO36" s="76"/>
      <c r="AP36" s="76"/>
      <c r="AQ36" s="76"/>
      <c r="AR36" s="76"/>
      <c r="AS36" s="76"/>
      <c r="AT36" s="76"/>
      <c r="AU36" s="76"/>
      <c r="AV36" s="54"/>
      <c r="AW36" s="76"/>
      <c r="AX36" s="76"/>
      <c r="AY36" s="76"/>
      <c r="AZ36" s="76"/>
      <c r="BA36" s="77"/>
      <c r="BB36" s="77"/>
      <c r="BC36" s="76"/>
      <c r="BD36" s="78"/>
      <c r="BP36" s="75"/>
      <c r="BQ36" s="54"/>
      <c r="BR36" s="76"/>
      <c r="BS36" s="76"/>
      <c r="BT36" s="57"/>
      <c r="BU36" s="75"/>
      <c r="BV36" s="75"/>
      <c r="BW36" s="75"/>
      <c r="BX36" s="75"/>
      <c r="BY36" s="75"/>
      <c r="BZ36" s="75"/>
      <c r="CA36" s="75"/>
      <c r="CB36" s="75"/>
      <c r="CC36" s="75"/>
      <c r="CD36" s="75"/>
      <c r="CE36" s="54"/>
      <c r="CF36" s="75"/>
      <c r="CG36" s="75"/>
      <c r="CH36" s="54"/>
      <c r="CI36" s="71">
        <v>44102</v>
      </c>
      <c r="CJ36" s="70" t="s">
        <v>510</v>
      </c>
      <c r="CK36" s="70">
        <v>2020</v>
      </c>
      <c r="CL36" s="69">
        <v>44102</v>
      </c>
      <c r="CM36" s="169">
        <v>0.85416666666424135</v>
      </c>
      <c r="CN36" s="72">
        <v>44102.986805555556</v>
      </c>
      <c r="CO36" s="72">
        <v>44103.022916666669</v>
      </c>
      <c r="CP36" s="69">
        <v>44182</v>
      </c>
      <c r="CQ36" s="69" t="s">
        <v>300</v>
      </c>
      <c r="CR36" s="56"/>
      <c r="CS36" s="73">
        <f t="shared" si="5"/>
        <v>0.13263888889196096</v>
      </c>
      <c r="CT36" s="73">
        <f t="shared" si="2"/>
        <v>3.6111111112404615E-2</v>
      </c>
      <c r="CU36" s="73" t="s">
        <v>300</v>
      </c>
      <c r="CV36" s="68">
        <f t="shared" si="3"/>
        <v>80</v>
      </c>
      <c r="CW36" s="68" t="s">
        <v>300</v>
      </c>
      <c r="CX36" s="56"/>
      <c r="CY36" s="75"/>
      <c r="DX36" s="75"/>
      <c r="EN36" s="48" t="s">
        <v>511</v>
      </c>
      <c r="EO36" s="75"/>
      <c r="EQ36" s="75"/>
      <c r="ES36" s="79"/>
      <c r="ET36" s="79"/>
      <c r="EU36" s="79"/>
      <c r="EW36" s="75"/>
      <c r="FF36" s="54"/>
      <c r="FG36" s="76"/>
      <c r="FH36" s="76"/>
      <c r="FI36" s="76"/>
      <c r="FJ36" s="76"/>
      <c r="FK36" s="165"/>
      <c r="FL36" s="165"/>
      <c r="FM36" s="54"/>
      <c r="FN36" s="75"/>
      <c r="FO36" s="75"/>
      <c r="FP36" s="76"/>
      <c r="FQ36" s="76"/>
      <c r="FR36" s="54"/>
      <c r="FS36" s="75"/>
      <c r="FT36" s="69" t="s">
        <v>300</v>
      </c>
      <c r="GD36" s="75"/>
      <c r="GH36" s="50"/>
      <c r="GI36" s="75"/>
      <c r="GJ36" s="75"/>
      <c r="GK36" s="75"/>
      <c r="GL36" s="75"/>
      <c r="GM36" s="75"/>
      <c r="GN36" s="75"/>
      <c r="GO36" s="75"/>
      <c r="GV36" s="54"/>
      <c r="GW36" s="75"/>
      <c r="GY36" s="75"/>
      <c r="GZ36" s="75"/>
      <c r="HA36" s="75"/>
      <c r="HG36" s="75"/>
      <c r="HH36" s="50"/>
      <c r="HI36" s="165"/>
      <c r="HJ36" s="165"/>
      <c r="HK36" s="165"/>
      <c r="HL36" s="165"/>
      <c r="HM36" s="165"/>
      <c r="HN36" s="165"/>
      <c r="HO36" s="165"/>
      <c r="HP36" s="233"/>
      <c r="HS36" s="50"/>
    </row>
    <row r="37" spans="1:227" ht="128.1">
      <c r="A37" s="65">
        <v>0</v>
      </c>
      <c r="B37" s="66">
        <v>45114</v>
      </c>
      <c r="C37" s="67">
        <v>1926</v>
      </c>
      <c r="D37" s="67">
        <f t="shared" si="0"/>
        <v>94</v>
      </c>
      <c r="E37" s="65">
        <v>94</v>
      </c>
      <c r="F37" s="67" t="s">
        <v>294</v>
      </c>
      <c r="G37" s="67" t="s">
        <v>295</v>
      </c>
      <c r="H37" s="67" t="s">
        <v>313</v>
      </c>
      <c r="I37" s="67" t="s">
        <v>296</v>
      </c>
      <c r="J37" s="48"/>
      <c r="X37" s="75"/>
      <c r="Y37" s="75"/>
      <c r="Z37" s="75"/>
      <c r="AA37" s="75"/>
      <c r="AB37" s="75"/>
      <c r="AC37" s="75"/>
      <c r="AD37" s="75"/>
      <c r="AE37" s="75"/>
      <c r="AF37" s="75"/>
      <c r="AG37" s="75"/>
      <c r="AH37" s="75"/>
      <c r="AI37" s="75"/>
      <c r="AJ37" s="75"/>
      <c r="AK37" s="75"/>
      <c r="AL37" s="75"/>
      <c r="AM37" s="75"/>
      <c r="AN37" s="75"/>
      <c r="AO37" s="76"/>
      <c r="AP37" s="76"/>
      <c r="AQ37" s="76"/>
      <c r="AR37" s="76"/>
      <c r="AS37" s="76"/>
      <c r="AT37" s="76"/>
      <c r="AU37" s="76"/>
      <c r="AV37" s="54"/>
      <c r="AW37" s="76"/>
      <c r="AX37" s="76"/>
      <c r="AY37" s="76"/>
      <c r="AZ37" s="76"/>
      <c r="BA37" s="77"/>
      <c r="BB37" s="77"/>
      <c r="BC37" s="76"/>
      <c r="BD37" s="78"/>
      <c r="BP37" s="75"/>
      <c r="BQ37" s="54"/>
      <c r="BR37" s="76"/>
      <c r="BS37" s="76"/>
      <c r="BT37" s="57"/>
      <c r="BU37" s="75"/>
      <c r="BV37" s="75"/>
      <c r="BW37" s="75"/>
      <c r="BX37" s="75"/>
      <c r="BY37" s="75"/>
      <c r="BZ37" s="75"/>
      <c r="CA37" s="75"/>
      <c r="CB37" s="75"/>
      <c r="CC37" s="75"/>
      <c r="CD37" s="75"/>
      <c r="CE37" s="54"/>
      <c r="CF37" s="75"/>
      <c r="CG37" s="75"/>
      <c r="CH37" s="54"/>
      <c r="CI37" s="71">
        <v>44096</v>
      </c>
      <c r="CJ37" s="70" t="s">
        <v>510</v>
      </c>
      <c r="CK37" s="70">
        <v>2020</v>
      </c>
      <c r="CL37" s="69">
        <v>44095</v>
      </c>
      <c r="CM37" s="169">
        <v>0.875</v>
      </c>
      <c r="CN37" s="72">
        <v>44096.613888888889</v>
      </c>
      <c r="CO37" s="72">
        <v>44096.654166666667</v>
      </c>
      <c r="CP37" s="69">
        <v>44105</v>
      </c>
      <c r="CQ37" s="69" t="s">
        <v>300</v>
      </c>
      <c r="CR37" s="56" t="s">
        <v>512</v>
      </c>
      <c r="CS37" s="73">
        <v>0.73888888888905058</v>
      </c>
      <c r="CT37" s="73">
        <v>4.0277777778101154E-2</v>
      </c>
      <c r="CU37" s="73" t="s">
        <v>300</v>
      </c>
      <c r="CV37" s="68">
        <v>9</v>
      </c>
      <c r="CW37" s="68" t="s">
        <v>300</v>
      </c>
      <c r="CX37" s="56"/>
      <c r="CY37" s="75"/>
      <c r="DX37" s="75"/>
      <c r="EO37" s="75"/>
      <c r="EQ37" s="75"/>
      <c r="ES37" s="79"/>
      <c r="ET37" s="79"/>
      <c r="EU37" s="79"/>
      <c r="EW37" s="75"/>
      <c r="FF37" s="54"/>
      <c r="FG37" s="76"/>
      <c r="FH37" s="76"/>
      <c r="FI37" s="76"/>
      <c r="FJ37" s="76"/>
      <c r="FK37" s="165"/>
      <c r="FL37" s="165"/>
      <c r="FM37" s="54"/>
      <c r="FN37" s="75"/>
      <c r="FO37" s="75"/>
      <c r="FP37" s="76"/>
      <c r="FQ37" s="76"/>
      <c r="FR37" s="54"/>
      <c r="FS37" s="75"/>
      <c r="FT37" s="69" t="s">
        <v>300</v>
      </c>
      <c r="GD37" s="75"/>
      <c r="GH37" s="50"/>
      <c r="GI37" s="75"/>
      <c r="GJ37" s="75"/>
      <c r="GK37" s="75"/>
      <c r="GL37" s="75"/>
      <c r="GM37" s="75"/>
      <c r="GN37" s="75"/>
      <c r="GO37" s="75"/>
      <c r="GV37" s="54"/>
      <c r="GW37" s="75"/>
      <c r="GY37" s="75"/>
      <c r="GZ37" s="75"/>
      <c r="HA37" s="75"/>
      <c r="HG37" s="75"/>
      <c r="HH37" s="50"/>
      <c r="HI37" s="165"/>
      <c r="HJ37" s="165"/>
      <c r="HK37" s="165"/>
      <c r="HL37" s="165"/>
      <c r="HM37" s="165"/>
      <c r="HN37" s="165"/>
      <c r="HO37" s="165"/>
      <c r="HP37" s="233"/>
      <c r="HS37" s="50"/>
    </row>
    <row r="38" spans="1:227" ht="409.6">
      <c r="A38" s="65">
        <v>1</v>
      </c>
      <c r="B38" s="66">
        <v>45114</v>
      </c>
      <c r="C38" s="67">
        <v>1951</v>
      </c>
      <c r="D38" s="67">
        <f t="shared" si="0"/>
        <v>69</v>
      </c>
      <c r="E38" s="65">
        <v>69</v>
      </c>
      <c r="F38" s="67" t="s">
        <v>331</v>
      </c>
      <c r="G38" s="67" t="s">
        <v>295</v>
      </c>
      <c r="H38" s="67" t="s">
        <v>46</v>
      </c>
      <c r="I38" s="67" t="s">
        <v>296</v>
      </c>
      <c r="J38" s="48" t="s">
        <v>297</v>
      </c>
      <c r="K38">
        <v>0</v>
      </c>
      <c r="L38">
        <v>1</v>
      </c>
      <c r="M38">
        <v>0</v>
      </c>
      <c r="N38">
        <v>0</v>
      </c>
      <c r="O38">
        <v>1</v>
      </c>
      <c r="P38">
        <v>1</v>
      </c>
      <c r="Q38">
        <v>0</v>
      </c>
      <c r="R38">
        <v>0</v>
      </c>
      <c r="S38">
        <v>0</v>
      </c>
      <c r="T38">
        <v>0</v>
      </c>
      <c r="U38">
        <v>0</v>
      </c>
      <c r="V38">
        <v>0</v>
      </c>
      <c r="W38">
        <v>0</v>
      </c>
      <c r="X38" s="67" t="s">
        <v>460</v>
      </c>
      <c r="Y38" s="67">
        <v>1</v>
      </c>
      <c r="Z38" s="67">
        <v>0</v>
      </c>
      <c r="AA38" s="67">
        <v>0</v>
      </c>
      <c r="AB38" s="67">
        <v>0</v>
      </c>
      <c r="AC38" s="67">
        <v>0</v>
      </c>
      <c r="AD38" s="67">
        <v>0</v>
      </c>
      <c r="AE38" s="67">
        <v>0</v>
      </c>
      <c r="AF38" s="67" t="s">
        <v>303</v>
      </c>
      <c r="AG38" s="67">
        <v>1</v>
      </c>
      <c r="AH38" s="67">
        <v>0</v>
      </c>
      <c r="AI38" s="67">
        <v>0</v>
      </c>
      <c r="AJ38" s="67">
        <v>0</v>
      </c>
      <c r="AK38" s="67">
        <v>0</v>
      </c>
      <c r="AL38" s="67">
        <v>0</v>
      </c>
      <c r="AM38" s="67">
        <v>0</v>
      </c>
      <c r="AN38" s="67" t="s">
        <v>300</v>
      </c>
      <c r="AO38" s="68" t="s">
        <v>345</v>
      </c>
      <c r="AP38" s="68" t="s">
        <v>300</v>
      </c>
      <c r="AQ38" s="68">
        <v>0</v>
      </c>
      <c r="AR38" s="68">
        <v>0</v>
      </c>
      <c r="AS38" s="68" t="s">
        <v>300</v>
      </c>
      <c r="AT38" s="68" t="s">
        <v>304</v>
      </c>
      <c r="AU38" s="68" t="s">
        <v>300</v>
      </c>
      <c r="AV38" s="48" t="s">
        <v>513</v>
      </c>
      <c r="AW38" s="68">
        <v>0</v>
      </c>
      <c r="AX38" s="68"/>
      <c r="AY38" s="68"/>
      <c r="AZ38" s="68">
        <v>0</v>
      </c>
      <c r="BA38" s="69" t="s">
        <v>300</v>
      </c>
      <c r="BB38" s="69"/>
      <c r="BC38" s="68" t="s">
        <v>300</v>
      </c>
      <c r="BD38" s="70" t="s">
        <v>300</v>
      </c>
      <c r="BE38">
        <v>0</v>
      </c>
      <c r="BF38">
        <v>0</v>
      </c>
      <c r="BG38">
        <v>0</v>
      </c>
      <c r="BH38">
        <v>0</v>
      </c>
      <c r="BI38">
        <v>0</v>
      </c>
      <c r="BJ38">
        <v>0</v>
      </c>
      <c r="BK38">
        <v>0</v>
      </c>
      <c r="BL38">
        <v>0</v>
      </c>
      <c r="BM38">
        <v>0</v>
      </c>
      <c r="BN38">
        <v>0</v>
      </c>
      <c r="BO38">
        <v>0</v>
      </c>
      <c r="BP38" s="67" t="s">
        <v>300</v>
      </c>
      <c r="BQ38" s="48"/>
      <c r="BR38" s="68">
        <v>0</v>
      </c>
      <c r="BS38" s="68" t="s">
        <v>300</v>
      </c>
      <c r="BT38" s="56"/>
      <c r="BU38" s="67"/>
      <c r="BV38" s="67"/>
      <c r="BW38" s="67"/>
      <c r="BX38" s="67"/>
      <c r="BY38" s="67" t="s">
        <v>514</v>
      </c>
      <c r="BZ38" s="67" t="s">
        <v>515</v>
      </c>
      <c r="CA38" s="67">
        <v>0</v>
      </c>
      <c r="CB38" s="67" t="s">
        <v>300</v>
      </c>
      <c r="CC38" s="67">
        <v>0</v>
      </c>
      <c r="CD38" s="67" t="s">
        <v>300</v>
      </c>
      <c r="CE38" s="48" t="s">
        <v>516</v>
      </c>
      <c r="CF38" s="67">
        <v>2</v>
      </c>
      <c r="CG38" s="67">
        <v>1</v>
      </c>
      <c r="CH38" s="48" t="s">
        <v>517</v>
      </c>
      <c r="CI38" s="71">
        <v>44095</v>
      </c>
      <c r="CJ38" s="70" t="s">
        <v>510</v>
      </c>
      <c r="CK38" s="70">
        <v>2020</v>
      </c>
      <c r="CL38" s="69">
        <v>44091</v>
      </c>
      <c r="CM38" s="169">
        <v>0.88402777777810115</v>
      </c>
      <c r="CN38" s="72">
        <v>44095.384027777778</v>
      </c>
      <c r="CO38" s="72">
        <v>44095.436805555553</v>
      </c>
      <c r="CP38" s="69">
        <v>44114</v>
      </c>
      <c r="CQ38" s="69" t="s">
        <v>300</v>
      </c>
      <c r="CR38" s="56" t="s">
        <v>518</v>
      </c>
      <c r="CS38" s="73">
        <v>3.5</v>
      </c>
      <c r="CT38" s="73">
        <v>5.2777777775190771E-2</v>
      </c>
      <c r="CU38" s="73" t="s">
        <v>300</v>
      </c>
      <c r="CV38" s="68">
        <v>19</v>
      </c>
      <c r="CW38" s="68" t="s">
        <v>300</v>
      </c>
      <c r="CX38" s="56"/>
      <c r="CY38" s="67">
        <v>3</v>
      </c>
      <c r="CZ38">
        <v>1</v>
      </c>
      <c r="DA38">
        <v>1</v>
      </c>
      <c r="DB38">
        <v>1</v>
      </c>
      <c r="DC38">
        <v>0</v>
      </c>
      <c r="DD38">
        <v>0</v>
      </c>
      <c r="DE38">
        <v>0</v>
      </c>
      <c r="DF38">
        <v>0</v>
      </c>
      <c r="DG38">
        <v>0</v>
      </c>
      <c r="DH38">
        <v>1</v>
      </c>
      <c r="DI38">
        <v>0</v>
      </c>
      <c r="DJ38">
        <v>1</v>
      </c>
      <c r="DK38">
        <v>0</v>
      </c>
      <c r="DL38">
        <v>0</v>
      </c>
      <c r="DM38" t="s">
        <v>300</v>
      </c>
      <c r="DN38" t="s">
        <v>300</v>
      </c>
      <c r="DO38" t="s">
        <v>300</v>
      </c>
      <c r="DP38" t="s">
        <v>300</v>
      </c>
      <c r="DQ38" t="s">
        <v>300</v>
      </c>
      <c r="DR38" t="s">
        <v>300</v>
      </c>
      <c r="DS38">
        <v>0</v>
      </c>
      <c r="DT38">
        <v>0</v>
      </c>
      <c r="DU38">
        <v>0</v>
      </c>
      <c r="DV38">
        <v>1</v>
      </c>
      <c r="DW38" t="s">
        <v>519</v>
      </c>
      <c r="DX38" s="67" t="s">
        <v>520</v>
      </c>
      <c r="DY38">
        <v>0</v>
      </c>
      <c r="DZ38">
        <v>0</v>
      </c>
      <c r="EA38">
        <v>0</v>
      </c>
      <c r="EB38">
        <v>0</v>
      </c>
      <c r="EC38">
        <v>0</v>
      </c>
      <c r="ED38">
        <v>0</v>
      </c>
      <c r="EE38">
        <v>0</v>
      </c>
      <c r="EF38">
        <v>1</v>
      </c>
      <c r="EG38">
        <v>0</v>
      </c>
      <c r="EH38">
        <v>0</v>
      </c>
      <c r="EI38">
        <v>0</v>
      </c>
      <c r="EJ38">
        <v>0</v>
      </c>
      <c r="EN38" s="48" t="s">
        <v>521</v>
      </c>
      <c r="EO38" s="67">
        <v>0</v>
      </c>
      <c r="EQ38" s="67">
        <v>0</v>
      </c>
      <c r="ES38" s="74" t="s">
        <v>300</v>
      </c>
      <c r="ET38" s="74" t="s">
        <v>300</v>
      </c>
      <c r="EU38" s="74"/>
      <c r="EW38" s="67">
        <v>1</v>
      </c>
      <c r="EX38">
        <v>1</v>
      </c>
      <c r="EY38">
        <v>1</v>
      </c>
      <c r="EZ38">
        <v>0</v>
      </c>
      <c r="FA38">
        <v>1</v>
      </c>
      <c r="FB38">
        <v>0</v>
      </c>
      <c r="FC38">
        <v>0</v>
      </c>
      <c r="FD38">
        <v>0</v>
      </c>
      <c r="FE38">
        <v>0</v>
      </c>
      <c r="FF38" s="48" t="s">
        <v>522</v>
      </c>
      <c r="FG38" s="68">
        <v>8</v>
      </c>
      <c r="FH38" s="68" t="s">
        <v>302</v>
      </c>
      <c r="FI38" s="68">
        <v>4</v>
      </c>
      <c r="FJ38" s="68">
        <v>4</v>
      </c>
      <c r="FK38">
        <v>12</v>
      </c>
      <c r="FL38">
        <v>9</v>
      </c>
      <c r="FM38" s="48"/>
      <c r="FN38" s="67">
        <v>5</v>
      </c>
      <c r="FO38" s="67" t="s">
        <v>523</v>
      </c>
      <c r="FP38" s="68">
        <v>0</v>
      </c>
      <c r="FQ38" s="68">
        <v>0</v>
      </c>
      <c r="FR38" s="48"/>
      <c r="FS38" s="67">
        <v>0</v>
      </c>
      <c r="FT38" s="69" t="s">
        <v>300</v>
      </c>
      <c r="FU38">
        <v>0</v>
      </c>
      <c r="FV38">
        <v>0</v>
      </c>
      <c r="FW38">
        <v>0</v>
      </c>
      <c r="FX38">
        <v>0</v>
      </c>
      <c r="FZ38">
        <v>0</v>
      </c>
      <c r="GA38">
        <v>1</v>
      </c>
      <c r="GB38">
        <v>0</v>
      </c>
      <c r="GC38">
        <v>0</v>
      </c>
      <c r="GD38" s="67" t="s">
        <v>303</v>
      </c>
      <c r="GH38" s="50"/>
      <c r="GI38" s="67">
        <v>1</v>
      </c>
      <c r="GJ38" s="67" t="s">
        <v>322</v>
      </c>
      <c r="GK38" s="67">
        <v>3</v>
      </c>
      <c r="GL38" s="67">
        <v>0</v>
      </c>
      <c r="GM38" s="67">
        <v>0</v>
      </c>
      <c r="GN38" s="67">
        <v>0</v>
      </c>
      <c r="GO38" s="67">
        <v>3</v>
      </c>
      <c r="GP38">
        <v>0</v>
      </c>
      <c r="GQ38">
        <v>1</v>
      </c>
      <c r="GR38">
        <v>0</v>
      </c>
      <c r="GS38">
        <v>0</v>
      </c>
      <c r="GT38">
        <v>0</v>
      </c>
      <c r="GU38">
        <v>0</v>
      </c>
      <c r="GV38" s="48" t="s">
        <v>524</v>
      </c>
      <c r="GW38" s="67">
        <v>0</v>
      </c>
      <c r="GY38" s="67">
        <v>1</v>
      </c>
      <c r="GZ38" s="67" t="s">
        <v>417</v>
      </c>
      <c r="HA38" s="67">
        <v>0</v>
      </c>
      <c r="HB38">
        <v>0</v>
      </c>
      <c r="HC38">
        <v>0</v>
      </c>
      <c r="HD38">
        <v>0</v>
      </c>
      <c r="HE38">
        <v>0</v>
      </c>
      <c r="HF38">
        <v>0</v>
      </c>
      <c r="HG38" s="67" t="s">
        <v>300</v>
      </c>
      <c r="HH38" s="50"/>
      <c r="HI38">
        <v>6.6</v>
      </c>
      <c r="HJ38">
        <v>94</v>
      </c>
      <c r="HK38">
        <v>59.8</v>
      </c>
      <c r="HL38">
        <v>78</v>
      </c>
      <c r="HM38">
        <v>169</v>
      </c>
      <c r="HN38">
        <v>1.93</v>
      </c>
      <c r="HO38">
        <v>136.69999999999999</v>
      </c>
      <c r="HP38" s="232">
        <f t="shared" si="4"/>
        <v>36.698971784477436</v>
      </c>
      <c r="HS38" s="50"/>
    </row>
    <row r="39" spans="1:227" ht="303.95">
      <c r="A39" s="65">
        <v>1</v>
      </c>
      <c r="B39" s="66">
        <v>45114</v>
      </c>
      <c r="C39" s="67">
        <v>1965</v>
      </c>
      <c r="D39" s="67">
        <f t="shared" si="0"/>
        <v>55</v>
      </c>
      <c r="E39" s="65">
        <v>54</v>
      </c>
      <c r="F39" s="67" t="s">
        <v>331</v>
      </c>
      <c r="G39" s="67" t="s">
        <v>295</v>
      </c>
      <c r="H39" s="67" t="s">
        <v>46</v>
      </c>
      <c r="I39" s="67" t="s">
        <v>296</v>
      </c>
      <c r="J39" s="48" t="s">
        <v>297</v>
      </c>
      <c r="K39">
        <v>0</v>
      </c>
      <c r="L39">
        <v>0</v>
      </c>
      <c r="M39">
        <v>0</v>
      </c>
      <c r="N39">
        <v>0</v>
      </c>
      <c r="O39">
        <v>0</v>
      </c>
      <c r="P39">
        <v>1</v>
      </c>
      <c r="Q39">
        <v>0</v>
      </c>
      <c r="R39">
        <v>0</v>
      </c>
      <c r="S39">
        <v>0</v>
      </c>
      <c r="T39">
        <v>0</v>
      </c>
      <c r="U39">
        <v>0</v>
      </c>
      <c r="V39">
        <v>0</v>
      </c>
      <c r="W39">
        <v>0</v>
      </c>
      <c r="X39" s="67" t="s">
        <v>303</v>
      </c>
      <c r="Y39" s="67">
        <v>0</v>
      </c>
      <c r="Z39" s="67">
        <v>0</v>
      </c>
      <c r="AA39" s="67">
        <v>0</v>
      </c>
      <c r="AB39" s="67">
        <v>0</v>
      </c>
      <c r="AC39" s="67">
        <v>0</v>
      </c>
      <c r="AD39" s="67">
        <v>0</v>
      </c>
      <c r="AE39" s="67">
        <v>0</v>
      </c>
      <c r="AF39" s="67" t="s">
        <v>300</v>
      </c>
      <c r="AG39" s="67">
        <v>0</v>
      </c>
      <c r="AH39" s="67">
        <v>0</v>
      </c>
      <c r="AI39" s="67">
        <v>1</v>
      </c>
      <c r="AJ39" s="67">
        <v>0</v>
      </c>
      <c r="AK39" s="67">
        <v>1</v>
      </c>
      <c r="AL39" s="67">
        <v>0</v>
      </c>
      <c r="AM39" s="67">
        <v>0</v>
      </c>
      <c r="AN39" s="67" t="s">
        <v>525</v>
      </c>
      <c r="AO39" s="68" t="s">
        <v>324</v>
      </c>
      <c r="AP39" s="68" t="s">
        <v>300</v>
      </c>
      <c r="AQ39" s="68">
        <v>0.25</v>
      </c>
      <c r="AR39" s="68">
        <v>8.75</v>
      </c>
      <c r="AS39" s="68" t="s">
        <v>303</v>
      </c>
      <c r="AT39" s="68" t="s">
        <v>304</v>
      </c>
      <c r="AU39" s="68" t="s">
        <v>300</v>
      </c>
      <c r="AV39" s="48"/>
      <c r="AW39" s="68">
        <v>0</v>
      </c>
      <c r="AX39" s="68"/>
      <c r="AY39" s="68"/>
      <c r="AZ39" s="68">
        <v>0</v>
      </c>
      <c r="BA39" s="69" t="s">
        <v>300</v>
      </c>
      <c r="BB39" s="69"/>
      <c r="BC39" s="68" t="s">
        <v>300</v>
      </c>
      <c r="BD39" s="70" t="s">
        <v>300</v>
      </c>
      <c r="BE39">
        <v>0</v>
      </c>
      <c r="BF39">
        <v>0</v>
      </c>
      <c r="BG39">
        <v>0</v>
      </c>
      <c r="BH39">
        <v>0</v>
      </c>
      <c r="BI39">
        <v>0</v>
      </c>
      <c r="BJ39">
        <v>0</v>
      </c>
      <c r="BK39">
        <v>0</v>
      </c>
      <c r="BL39">
        <v>0</v>
      </c>
      <c r="BM39">
        <v>0</v>
      </c>
      <c r="BN39">
        <v>0</v>
      </c>
      <c r="BO39">
        <v>0</v>
      </c>
      <c r="BP39" s="67" t="s">
        <v>300</v>
      </c>
      <c r="BQ39" s="48"/>
      <c r="BR39" s="68">
        <v>0</v>
      </c>
      <c r="BS39" s="68" t="s">
        <v>300</v>
      </c>
      <c r="BT39" s="56"/>
      <c r="BU39" s="67"/>
      <c r="BV39" s="67"/>
      <c r="BW39" s="67"/>
      <c r="BX39" s="67"/>
      <c r="BY39" s="67" t="s">
        <v>492</v>
      </c>
      <c r="BZ39" s="67" t="s">
        <v>526</v>
      </c>
      <c r="CA39" s="67">
        <v>3</v>
      </c>
      <c r="CB39" s="67" t="s">
        <v>375</v>
      </c>
      <c r="CC39" s="67">
        <v>0</v>
      </c>
      <c r="CD39" s="67" t="s">
        <v>300</v>
      </c>
      <c r="CE39" s="48" t="s">
        <v>527</v>
      </c>
      <c r="CF39" s="67">
        <v>2</v>
      </c>
      <c r="CG39" s="67">
        <v>0</v>
      </c>
      <c r="CH39" s="48"/>
      <c r="CI39" s="71">
        <v>44096</v>
      </c>
      <c r="CJ39" s="70" t="s">
        <v>510</v>
      </c>
      <c r="CK39" s="70">
        <v>2020</v>
      </c>
      <c r="CL39" s="69">
        <v>44096</v>
      </c>
      <c r="CM39" s="169">
        <v>0</v>
      </c>
      <c r="CN39" s="72">
        <v>44096.763888888891</v>
      </c>
      <c r="CO39" s="72">
        <v>44096.777083333334</v>
      </c>
      <c r="CP39" s="69">
        <v>44105</v>
      </c>
      <c r="CQ39" s="69" t="s">
        <v>300</v>
      </c>
      <c r="CR39" s="56" t="s">
        <v>528</v>
      </c>
      <c r="CS39" s="73">
        <v>0.76388888889050577</v>
      </c>
      <c r="CT39" s="73">
        <v>1.3194444443797693E-2</v>
      </c>
      <c r="CU39" s="73" t="s">
        <v>300</v>
      </c>
      <c r="CV39" s="68">
        <v>9</v>
      </c>
      <c r="CW39" s="68" t="s">
        <v>300</v>
      </c>
      <c r="CX39" s="56"/>
      <c r="CY39" s="67">
        <v>1</v>
      </c>
      <c r="CZ39">
        <v>0</v>
      </c>
      <c r="DA39">
        <v>0</v>
      </c>
      <c r="DB39">
        <v>1</v>
      </c>
      <c r="DC39">
        <v>1</v>
      </c>
      <c r="DD39">
        <v>0</v>
      </c>
      <c r="DE39">
        <v>0</v>
      </c>
      <c r="DF39">
        <v>0</v>
      </c>
      <c r="DG39">
        <v>0</v>
      </c>
      <c r="DH39">
        <v>0</v>
      </c>
      <c r="DI39">
        <v>1</v>
      </c>
      <c r="DJ39">
        <v>1</v>
      </c>
      <c r="DK39">
        <v>1</v>
      </c>
      <c r="DL39">
        <v>0</v>
      </c>
      <c r="DM39" t="s">
        <v>300</v>
      </c>
      <c r="DN39">
        <v>0</v>
      </c>
      <c r="DO39">
        <v>0</v>
      </c>
      <c r="DP39">
        <v>1</v>
      </c>
      <c r="DQ39">
        <v>0</v>
      </c>
      <c r="DR39" t="s">
        <v>300</v>
      </c>
      <c r="DS39" t="s">
        <v>300</v>
      </c>
      <c r="DT39" t="s">
        <v>300</v>
      </c>
      <c r="DU39" t="s">
        <v>300</v>
      </c>
      <c r="DV39" t="s">
        <v>300</v>
      </c>
      <c r="DW39" t="s">
        <v>300</v>
      </c>
      <c r="DX39" s="67" t="s">
        <v>529</v>
      </c>
      <c r="DY39">
        <v>0</v>
      </c>
      <c r="DZ39">
        <v>0</v>
      </c>
      <c r="EA39">
        <v>1</v>
      </c>
      <c r="EB39">
        <v>0</v>
      </c>
      <c r="EC39">
        <v>0</v>
      </c>
      <c r="ED39">
        <v>0</v>
      </c>
      <c r="EE39">
        <v>0</v>
      </c>
      <c r="EF39">
        <v>0</v>
      </c>
      <c r="EG39">
        <v>0</v>
      </c>
      <c r="EH39">
        <v>0</v>
      </c>
      <c r="EI39">
        <v>0</v>
      </c>
      <c r="EJ39">
        <v>0</v>
      </c>
      <c r="EN39" s="67"/>
      <c r="EO39" s="67">
        <v>0</v>
      </c>
      <c r="EQ39" s="67">
        <v>0</v>
      </c>
      <c r="ES39" s="74" t="s">
        <v>300</v>
      </c>
      <c r="ET39" s="74" t="s">
        <v>300</v>
      </c>
      <c r="EU39" s="74"/>
      <c r="EW39" s="67">
        <v>1</v>
      </c>
      <c r="EX39">
        <v>1</v>
      </c>
      <c r="EY39">
        <v>1</v>
      </c>
      <c r="EZ39">
        <v>0</v>
      </c>
      <c r="FA39">
        <v>1</v>
      </c>
      <c r="FB39">
        <v>0</v>
      </c>
      <c r="FC39">
        <v>0</v>
      </c>
      <c r="FD39">
        <v>0</v>
      </c>
      <c r="FE39">
        <v>0</v>
      </c>
      <c r="FF39" s="48" t="s">
        <v>530</v>
      </c>
      <c r="FG39" s="68">
        <v>3</v>
      </c>
      <c r="FH39" s="68">
        <v>5</v>
      </c>
      <c r="FI39" s="68">
        <v>4</v>
      </c>
      <c r="FJ39" s="68">
        <v>4</v>
      </c>
      <c r="FK39">
        <v>19</v>
      </c>
      <c r="FL39">
        <v>20</v>
      </c>
      <c r="FM39" s="48" t="s">
        <v>531</v>
      </c>
      <c r="FN39" s="67">
        <v>2</v>
      </c>
      <c r="FO39" s="67" t="s">
        <v>303</v>
      </c>
      <c r="FP39" s="68">
        <v>0</v>
      </c>
      <c r="FQ39" s="68">
        <v>0</v>
      </c>
      <c r="FR39" s="48" t="s">
        <v>532</v>
      </c>
      <c r="FS39" s="67">
        <v>0</v>
      </c>
      <c r="FT39" s="69" t="s">
        <v>300</v>
      </c>
      <c r="FU39">
        <v>0</v>
      </c>
      <c r="FV39">
        <v>0</v>
      </c>
      <c r="FW39">
        <v>0</v>
      </c>
      <c r="FX39">
        <v>0</v>
      </c>
      <c r="FZ39">
        <v>0</v>
      </c>
      <c r="GA39">
        <v>1</v>
      </c>
      <c r="GB39">
        <v>0</v>
      </c>
      <c r="GC39">
        <v>0</v>
      </c>
      <c r="GD39" s="67" t="s">
        <v>533</v>
      </c>
      <c r="GH39" s="50"/>
      <c r="GI39" s="67">
        <v>1</v>
      </c>
      <c r="GJ39" s="67" t="s">
        <v>322</v>
      </c>
      <c r="GK39" s="67">
        <v>2</v>
      </c>
      <c r="GL39" s="67">
        <v>0</v>
      </c>
      <c r="GM39" s="67">
        <v>0</v>
      </c>
      <c r="GN39" s="67">
        <v>0</v>
      </c>
      <c r="GO39" s="67">
        <v>2</v>
      </c>
      <c r="GP39">
        <v>1</v>
      </c>
      <c r="GQ39">
        <v>0</v>
      </c>
      <c r="GR39">
        <v>0</v>
      </c>
      <c r="GS39">
        <v>0</v>
      </c>
      <c r="GT39">
        <v>0</v>
      </c>
      <c r="GU39">
        <v>0</v>
      </c>
      <c r="GV39" s="48"/>
      <c r="GW39" s="67">
        <v>0</v>
      </c>
      <c r="GY39" s="67">
        <v>1</v>
      </c>
      <c r="GZ39" s="67" t="s">
        <v>417</v>
      </c>
      <c r="HA39" s="67">
        <v>0</v>
      </c>
      <c r="HB39">
        <v>0</v>
      </c>
      <c r="HC39">
        <v>0</v>
      </c>
      <c r="HD39">
        <v>0</v>
      </c>
      <c r="HE39">
        <v>0</v>
      </c>
      <c r="HF39">
        <v>0</v>
      </c>
      <c r="HG39" s="67" t="s">
        <v>300</v>
      </c>
      <c r="HH39" s="50"/>
      <c r="HI39">
        <v>5</v>
      </c>
      <c r="HJ39">
        <v>126</v>
      </c>
      <c r="HK39">
        <v>48</v>
      </c>
      <c r="HL39">
        <v>75</v>
      </c>
      <c r="HM39">
        <v>189</v>
      </c>
      <c r="HN39">
        <v>1.524</v>
      </c>
      <c r="HO39">
        <v>49.6</v>
      </c>
      <c r="HP39" s="232">
        <f t="shared" si="4"/>
        <v>21.355598266752089</v>
      </c>
      <c r="HS39" s="50"/>
    </row>
    <row r="40" spans="1:227" ht="288">
      <c r="A40" s="65">
        <v>1</v>
      </c>
      <c r="B40" s="66">
        <v>45115</v>
      </c>
      <c r="C40" s="67">
        <v>1957</v>
      </c>
      <c r="D40" s="67">
        <f t="shared" si="0"/>
        <v>63</v>
      </c>
      <c r="E40" s="65">
        <v>63</v>
      </c>
      <c r="F40" s="67" t="s">
        <v>331</v>
      </c>
      <c r="G40" s="67" t="s">
        <v>295</v>
      </c>
      <c r="H40" s="67" t="s">
        <v>46</v>
      </c>
      <c r="I40" s="67" t="s">
        <v>296</v>
      </c>
      <c r="J40" s="48" t="s">
        <v>297</v>
      </c>
      <c r="K40">
        <v>0</v>
      </c>
      <c r="L40">
        <v>0</v>
      </c>
      <c r="M40">
        <v>0</v>
      </c>
      <c r="N40">
        <v>0</v>
      </c>
      <c r="O40">
        <v>0</v>
      </c>
      <c r="P40">
        <v>1</v>
      </c>
      <c r="Q40">
        <v>0</v>
      </c>
      <c r="R40">
        <v>0</v>
      </c>
      <c r="S40">
        <v>0</v>
      </c>
      <c r="T40">
        <v>0</v>
      </c>
      <c r="U40">
        <v>0</v>
      </c>
      <c r="V40">
        <v>0</v>
      </c>
      <c r="W40">
        <v>0</v>
      </c>
      <c r="X40" s="67" t="s">
        <v>303</v>
      </c>
      <c r="Y40" s="67">
        <v>0</v>
      </c>
      <c r="Z40" s="67">
        <v>0</v>
      </c>
      <c r="AA40" s="67">
        <v>0</v>
      </c>
      <c r="AB40" s="67">
        <v>0</v>
      </c>
      <c r="AC40" s="67">
        <v>0</v>
      </c>
      <c r="AD40" s="67">
        <v>0</v>
      </c>
      <c r="AE40" s="67">
        <v>0</v>
      </c>
      <c r="AF40" s="67" t="s">
        <v>300</v>
      </c>
      <c r="AG40" s="67">
        <v>0</v>
      </c>
      <c r="AH40" s="67">
        <v>1</v>
      </c>
      <c r="AI40" s="67">
        <v>0</v>
      </c>
      <c r="AJ40" s="67">
        <v>0</v>
      </c>
      <c r="AK40" s="67">
        <v>0</v>
      </c>
      <c r="AL40" s="67">
        <v>0</v>
      </c>
      <c r="AM40" s="67">
        <v>0</v>
      </c>
      <c r="AN40" s="67" t="s">
        <v>303</v>
      </c>
      <c r="AO40" s="68" t="s">
        <v>345</v>
      </c>
      <c r="AP40" s="68" t="s">
        <v>300</v>
      </c>
      <c r="AQ40" s="68">
        <v>0</v>
      </c>
      <c r="AR40" s="68">
        <v>0</v>
      </c>
      <c r="AS40" s="68" t="s">
        <v>300</v>
      </c>
      <c r="AT40" s="68" t="s">
        <v>304</v>
      </c>
      <c r="AU40" s="68" t="s">
        <v>300</v>
      </c>
      <c r="AV40" s="48" t="s">
        <v>534</v>
      </c>
      <c r="AW40" s="68">
        <v>0</v>
      </c>
      <c r="AX40" s="68"/>
      <c r="AY40" s="68"/>
      <c r="AZ40" s="68">
        <v>1</v>
      </c>
      <c r="BA40" s="69" t="s">
        <v>535</v>
      </c>
      <c r="BB40" s="69"/>
      <c r="BC40" s="68">
        <v>1</v>
      </c>
      <c r="BD40" s="70" t="s">
        <v>536</v>
      </c>
      <c r="BE40">
        <v>0</v>
      </c>
      <c r="BF40">
        <v>0</v>
      </c>
      <c r="BG40">
        <v>0</v>
      </c>
      <c r="BH40">
        <v>0</v>
      </c>
      <c r="BI40">
        <v>0</v>
      </c>
      <c r="BJ40">
        <v>0</v>
      </c>
      <c r="BK40">
        <v>0</v>
      </c>
      <c r="BL40">
        <v>0</v>
      </c>
      <c r="BM40">
        <v>0</v>
      </c>
      <c r="BN40">
        <v>0</v>
      </c>
      <c r="BO40">
        <v>0</v>
      </c>
      <c r="BP40" s="67" t="s">
        <v>300</v>
      </c>
      <c r="BQ40" s="48"/>
      <c r="BR40" s="68">
        <v>0</v>
      </c>
      <c r="BS40" s="68" t="s">
        <v>300</v>
      </c>
      <c r="BT40" s="56"/>
      <c r="BU40" s="67"/>
      <c r="BV40" s="67"/>
      <c r="BW40" s="67"/>
      <c r="BX40" s="67"/>
      <c r="BY40" s="67" t="s">
        <v>316</v>
      </c>
      <c r="BZ40" s="67" t="s">
        <v>537</v>
      </c>
      <c r="CA40" s="67">
        <v>0</v>
      </c>
      <c r="CB40" s="67" t="s">
        <v>300</v>
      </c>
      <c r="CC40" s="67">
        <v>0</v>
      </c>
      <c r="CD40" s="67" t="s">
        <v>300</v>
      </c>
      <c r="CE40" s="48" t="s">
        <v>516</v>
      </c>
      <c r="CF40" s="67">
        <v>2</v>
      </c>
      <c r="CG40" s="67">
        <v>1</v>
      </c>
      <c r="CH40" s="48" t="s">
        <v>517</v>
      </c>
      <c r="CI40" s="71">
        <v>44110</v>
      </c>
      <c r="CJ40" s="70" t="s">
        <v>506</v>
      </c>
      <c r="CK40" s="70">
        <v>2020</v>
      </c>
      <c r="CL40" s="69">
        <v>44109</v>
      </c>
      <c r="CM40" s="169">
        <v>0.875</v>
      </c>
      <c r="CN40" s="72">
        <v>44110.751388888886</v>
      </c>
      <c r="CO40" s="72">
        <v>44110.795138888891</v>
      </c>
      <c r="CP40" s="69">
        <v>44139</v>
      </c>
      <c r="CQ40" s="69" t="s">
        <v>300</v>
      </c>
      <c r="CR40" s="56" t="s">
        <v>538</v>
      </c>
      <c r="CS40" s="73">
        <v>0.87638888888614019</v>
      </c>
      <c r="CT40" s="73">
        <v>4.3750000004365575E-2</v>
      </c>
      <c r="CU40" s="73" t="s">
        <v>300</v>
      </c>
      <c r="CV40" s="68">
        <v>29</v>
      </c>
      <c r="CW40" s="68" t="s">
        <v>300</v>
      </c>
      <c r="CX40" s="56"/>
      <c r="CY40" s="67">
        <v>3</v>
      </c>
      <c r="CZ40">
        <v>0</v>
      </c>
      <c r="DA40">
        <v>0</v>
      </c>
      <c r="DB40">
        <v>1</v>
      </c>
      <c r="DC40">
        <v>0</v>
      </c>
      <c r="DD40">
        <v>0</v>
      </c>
      <c r="DE40">
        <v>0</v>
      </c>
      <c r="DF40">
        <v>0</v>
      </c>
      <c r="DG40">
        <v>0</v>
      </c>
      <c r="DH40">
        <v>1</v>
      </c>
      <c r="DI40">
        <v>0</v>
      </c>
      <c r="DJ40">
        <v>1</v>
      </c>
      <c r="DK40">
        <v>0</v>
      </c>
      <c r="DL40">
        <v>0</v>
      </c>
      <c r="DM40" t="s">
        <v>300</v>
      </c>
      <c r="DN40" t="s">
        <v>300</v>
      </c>
      <c r="DO40" t="s">
        <v>300</v>
      </c>
      <c r="DP40" t="s">
        <v>300</v>
      </c>
      <c r="DQ40" t="s">
        <v>300</v>
      </c>
      <c r="DR40" t="s">
        <v>300</v>
      </c>
      <c r="DS40" t="s">
        <v>300</v>
      </c>
      <c r="DT40" t="s">
        <v>300</v>
      </c>
      <c r="DU40" t="s">
        <v>300</v>
      </c>
      <c r="DV40" t="s">
        <v>300</v>
      </c>
      <c r="DW40" t="s">
        <v>300</v>
      </c>
      <c r="DX40" s="67" t="s">
        <v>539</v>
      </c>
      <c r="DY40">
        <v>1</v>
      </c>
      <c r="DZ40">
        <v>0</v>
      </c>
      <c r="EA40">
        <v>0</v>
      </c>
      <c r="EB40">
        <v>0</v>
      </c>
      <c r="EC40">
        <v>0</v>
      </c>
      <c r="ED40">
        <v>0</v>
      </c>
      <c r="EE40">
        <v>0</v>
      </c>
      <c r="EF40">
        <v>0</v>
      </c>
      <c r="EG40">
        <v>0</v>
      </c>
      <c r="EH40">
        <v>0</v>
      </c>
      <c r="EI40">
        <v>0</v>
      </c>
      <c r="EJ40">
        <v>0</v>
      </c>
      <c r="EN40" s="48" t="s">
        <v>540</v>
      </c>
      <c r="EO40" s="67">
        <v>0</v>
      </c>
      <c r="EQ40" s="67">
        <v>0</v>
      </c>
      <c r="ES40" s="74" t="s">
        <v>300</v>
      </c>
      <c r="ET40" s="74" t="s">
        <v>300</v>
      </c>
      <c r="EU40" s="74"/>
      <c r="EW40" s="67">
        <v>1</v>
      </c>
      <c r="EX40">
        <v>1</v>
      </c>
      <c r="EY40">
        <v>1</v>
      </c>
      <c r="EZ40">
        <v>0</v>
      </c>
      <c r="FA40">
        <v>1</v>
      </c>
      <c r="FB40">
        <v>0</v>
      </c>
      <c r="FC40">
        <v>0</v>
      </c>
      <c r="FD40">
        <v>0</v>
      </c>
      <c r="FE40">
        <v>0</v>
      </c>
      <c r="FF40" s="48"/>
      <c r="FG40" s="68">
        <v>13</v>
      </c>
      <c r="FH40" s="68">
        <v>11</v>
      </c>
      <c r="FI40" s="68">
        <v>4</v>
      </c>
      <c r="FJ40" s="68">
        <v>5</v>
      </c>
      <c r="FK40">
        <v>10</v>
      </c>
      <c r="FL40">
        <v>10</v>
      </c>
      <c r="FM40" s="48" t="s">
        <v>541</v>
      </c>
      <c r="FN40" s="67">
        <v>3</v>
      </c>
      <c r="FO40" s="67" t="s">
        <v>303</v>
      </c>
      <c r="FP40" s="68">
        <v>0</v>
      </c>
      <c r="FQ40" s="68">
        <v>1</v>
      </c>
      <c r="FR40" s="48" t="s">
        <v>542</v>
      </c>
      <c r="FS40" s="67">
        <v>0</v>
      </c>
      <c r="FT40" s="69" t="s">
        <v>300</v>
      </c>
      <c r="FU40">
        <v>0</v>
      </c>
      <c r="FV40">
        <v>1</v>
      </c>
      <c r="FW40">
        <v>0</v>
      </c>
      <c r="FX40">
        <v>0</v>
      </c>
      <c r="FZ40">
        <v>0</v>
      </c>
      <c r="GA40">
        <v>0</v>
      </c>
      <c r="GB40">
        <v>0</v>
      </c>
      <c r="GC40">
        <v>0</v>
      </c>
      <c r="GD40" s="67" t="s">
        <v>303</v>
      </c>
      <c r="GH40" s="50"/>
      <c r="GI40" s="67">
        <v>1</v>
      </c>
      <c r="GJ40" s="67" t="s">
        <v>543</v>
      </c>
      <c r="GK40" s="67">
        <v>2</v>
      </c>
      <c r="GL40" s="67">
        <v>0</v>
      </c>
      <c r="GM40" s="67">
        <v>0</v>
      </c>
      <c r="GN40" s="67">
        <v>0</v>
      </c>
      <c r="GO40" s="67">
        <v>2</v>
      </c>
      <c r="GP40">
        <v>0</v>
      </c>
      <c r="GQ40">
        <v>1</v>
      </c>
      <c r="GR40">
        <v>0</v>
      </c>
      <c r="GS40">
        <v>0</v>
      </c>
      <c r="GT40">
        <v>0</v>
      </c>
      <c r="GU40">
        <v>0</v>
      </c>
      <c r="GV40" s="48"/>
      <c r="GW40" s="67">
        <v>1</v>
      </c>
      <c r="GY40" s="67">
        <v>1</v>
      </c>
      <c r="GZ40" s="67" t="s">
        <v>417</v>
      </c>
      <c r="HA40" s="67">
        <v>1</v>
      </c>
      <c r="HB40">
        <v>0</v>
      </c>
      <c r="HC40">
        <v>0</v>
      </c>
      <c r="HD40">
        <v>0</v>
      </c>
      <c r="HE40">
        <v>0</v>
      </c>
      <c r="HF40">
        <v>1</v>
      </c>
      <c r="HG40" s="67" t="s">
        <v>46</v>
      </c>
      <c r="HH40" s="50"/>
      <c r="HI40">
        <v>9999</v>
      </c>
      <c r="HJ40">
        <v>45</v>
      </c>
      <c r="HK40">
        <v>28.7</v>
      </c>
      <c r="HL40">
        <v>51</v>
      </c>
      <c r="HM40">
        <v>84</v>
      </c>
      <c r="HN40">
        <v>1.8029999999999999</v>
      </c>
      <c r="HO40">
        <v>65.099999999999994</v>
      </c>
      <c r="HP40" s="232">
        <f t="shared" si="4"/>
        <v>20.025784350910804</v>
      </c>
      <c r="HS40" s="50"/>
    </row>
    <row r="41" spans="1:227" ht="255.95">
      <c r="A41" s="65">
        <v>1</v>
      </c>
      <c r="B41" s="66">
        <v>45115</v>
      </c>
      <c r="C41" s="67">
        <v>1978</v>
      </c>
      <c r="D41" s="67">
        <f t="shared" si="0"/>
        <v>42</v>
      </c>
      <c r="E41" s="65">
        <v>42</v>
      </c>
      <c r="F41" s="67" t="s">
        <v>331</v>
      </c>
      <c r="G41" s="67" t="s">
        <v>295</v>
      </c>
      <c r="H41" s="67" t="s">
        <v>46</v>
      </c>
      <c r="I41" s="67" t="s">
        <v>296</v>
      </c>
      <c r="J41" s="48" t="s">
        <v>297</v>
      </c>
      <c r="K41">
        <v>0</v>
      </c>
      <c r="L41">
        <v>0</v>
      </c>
      <c r="M41">
        <v>0</v>
      </c>
      <c r="N41">
        <v>1</v>
      </c>
      <c r="O41">
        <v>1</v>
      </c>
      <c r="P41">
        <v>1</v>
      </c>
      <c r="Q41">
        <v>0</v>
      </c>
      <c r="R41">
        <v>0</v>
      </c>
      <c r="S41">
        <v>0</v>
      </c>
      <c r="T41">
        <v>0</v>
      </c>
      <c r="U41">
        <v>0</v>
      </c>
      <c r="V41">
        <v>0</v>
      </c>
      <c r="W41">
        <v>0</v>
      </c>
      <c r="X41" s="67" t="s">
        <v>460</v>
      </c>
      <c r="Y41" s="67">
        <v>0</v>
      </c>
      <c r="Z41" s="67">
        <v>0</v>
      </c>
      <c r="AA41" s="67">
        <v>0</v>
      </c>
      <c r="AB41" s="67">
        <v>0</v>
      </c>
      <c r="AC41" s="67">
        <v>0</v>
      </c>
      <c r="AD41" s="67">
        <v>0</v>
      </c>
      <c r="AE41" s="67">
        <v>1</v>
      </c>
      <c r="AF41" s="67" t="s">
        <v>544</v>
      </c>
      <c r="AG41" s="67">
        <v>1</v>
      </c>
      <c r="AH41" s="67">
        <v>0</v>
      </c>
      <c r="AI41" s="67">
        <v>0</v>
      </c>
      <c r="AJ41" s="67">
        <v>0</v>
      </c>
      <c r="AK41" s="67">
        <v>0</v>
      </c>
      <c r="AL41" s="67">
        <v>0</v>
      </c>
      <c r="AM41" s="67">
        <v>0</v>
      </c>
      <c r="AN41" s="67" t="s">
        <v>300</v>
      </c>
      <c r="AO41" s="68" t="s">
        <v>345</v>
      </c>
      <c r="AP41" s="68" t="s">
        <v>300</v>
      </c>
      <c r="AQ41" s="68">
        <v>0</v>
      </c>
      <c r="AR41" s="68">
        <v>0</v>
      </c>
      <c r="AS41" s="68" t="s">
        <v>300</v>
      </c>
      <c r="AT41" s="68" t="s">
        <v>304</v>
      </c>
      <c r="AU41" s="68" t="s">
        <v>300</v>
      </c>
      <c r="AV41" s="48" t="s">
        <v>545</v>
      </c>
      <c r="AW41" s="68">
        <v>0</v>
      </c>
      <c r="AX41" s="68"/>
      <c r="AY41" s="68"/>
      <c r="AZ41" s="68">
        <v>1</v>
      </c>
      <c r="BA41" s="69" t="s">
        <v>546</v>
      </c>
      <c r="BB41" s="69"/>
      <c r="BC41" s="68">
        <v>0</v>
      </c>
      <c r="BD41" s="70" t="s">
        <v>300</v>
      </c>
      <c r="BE41">
        <v>0</v>
      </c>
      <c r="BF41">
        <v>0</v>
      </c>
      <c r="BG41">
        <v>0</v>
      </c>
      <c r="BH41">
        <v>0</v>
      </c>
      <c r="BI41">
        <v>0</v>
      </c>
      <c r="BJ41">
        <v>0</v>
      </c>
      <c r="BK41">
        <v>0</v>
      </c>
      <c r="BL41">
        <v>0</v>
      </c>
      <c r="BM41">
        <v>0</v>
      </c>
      <c r="BN41">
        <v>0</v>
      </c>
      <c r="BO41">
        <v>0</v>
      </c>
      <c r="BP41" s="67" t="s">
        <v>300</v>
      </c>
      <c r="BQ41" s="48"/>
      <c r="BR41" s="68">
        <v>0</v>
      </c>
      <c r="BS41" s="68" t="s">
        <v>300</v>
      </c>
      <c r="BT41" s="56"/>
      <c r="BU41" s="67"/>
      <c r="BV41" s="67"/>
      <c r="BW41" s="67"/>
      <c r="BX41" s="67"/>
      <c r="BY41" s="67" t="s">
        <v>300</v>
      </c>
      <c r="BZ41" s="67" t="s">
        <v>300</v>
      </c>
      <c r="CA41" s="67">
        <v>0</v>
      </c>
      <c r="CB41" s="67" t="s">
        <v>300</v>
      </c>
      <c r="CC41" s="67">
        <v>0</v>
      </c>
      <c r="CD41" s="67" t="s">
        <v>300</v>
      </c>
      <c r="CE41" s="48" t="s">
        <v>547</v>
      </c>
      <c r="CF41" s="67">
        <v>2</v>
      </c>
      <c r="CG41" s="67">
        <v>1</v>
      </c>
      <c r="CH41" s="48" t="s">
        <v>548</v>
      </c>
      <c r="CI41" s="71">
        <v>44136</v>
      </c>
      <c r="CJ41" s="70" t="s">
        <v>509</v>
      </c>
      <c r="CK41" s="70">
        <v>2020</v>
      </c>
      <c r="CL41" s="69">
        <v>44136</v>
      </c>
      <c r="CM41" s="169">
        <v>0.54166666666424135</v>
      </c>
      <c r="CN41" s="72">
        <v>44136.573611111111</v>
      </c>
      <c r="CO41" s="72">
        <v>44136.647916666669</v>
      </c>
      <c r="CP41" s="69" t="s">
        <v>300</v>
      </c>
      <c r="CQ41" s="69">
        <v>44169</v>
      </c>
      <c r="CR41" s="56"/>
      <c r="CS41" s="73">
        <v>3.1944444446708076E-2</v>
      </c>
      <c r="CT41" s="73">
        <v>7.4305555557657499E-2</v>
      </c>
      <c r="CU41" s="73">
        <v>6.6666666665696539E-2</v>
      </c>
      <c r="CV41" s="68" t="s">
        <v>300</v>
      </c>
      <c r="CW41" s="68">
        <v>33</v>
      </c>
      <c r="CX41" s="56"/>
      <c r="CY41" s="67">
        <v>2</v>
      </c>
      <c r="CZ41">
        <v>0</v>
      </c>
      <c r="DA41">
        <v>0</v>
      </c>
      <c r="DB41">
        <v>1</v>
      </c>
      <c r="DC41">
        <v>1</v>
      </c>
      <c r="DD41">
        <v>0</v>
      </c>
      <c r="DE41">
        <v>0</v>
      </c>
      <c r="DF41">
        <v>0</v>
      </c>
      <c r="DG41">
        <v>0</v>
      </c>
      <c r="DH41">
        <v>0</v>
      </c>
      <c r="DI41">
        <v>1</v>
      </c>
      <c r="DJ41">
        <v>0</v>
      </c>
      <c r="DK41">
        <v>1</v>
      </c>
      <c r="DL41">
        <v>0</v>
      </c>
      <c r="DM41" t="s">
        <v>300</v>
      </c>
      <c r="DN41">
        <v>0</v>
      </c>
      <c r="DO41">
        <v>0</v>
      </c>
      <c r="DP41">
        <v>1</v>
      </c>
      <c r="DQ41">
        <v>0</v>
      </c>
      <c r="DR41" t="s">
        <v>300</v>
      </c>
      <c r="DS41" t="s">
        <v>300</v>
      </c>
      <c r="DT41" t="s">
        <v>300</v>
      </c>
      <c r="DU41" t="s">
        <v>300</v>
      </c>
      <c r="DV41" t="s">
        <v>300</v>
      </c>
      <c r="DW41" t="s">
        <v>300</v>
      </c>
      <c r="DX41" s="67" t="s">
        <v>549</v>
      </c>
      <c r="DY41">
        <v>0</v>
      </c>
      <c r="DZ41">
        <v>0</v>
      </c>
      <c r="EA41">
        <v>1</v>
      </c>
      <c r="EB41">
        <v>0</v>
      </c>
      <c r="EC41">
        <v>0</v>
      </c>
      <c r="ED41">
        <v>0</v>
      </c>
      <c r="EE41">
        <v>0</v>
      </c>
      <c r="EF41">
        <v>0</v>
      </c>
      <c r="EG41">
        <v>0</v>
      </c>
      <c r="EH41">
        <v>0</v>
      </c>
      <c r="EI41">
        <v>0</v>
      </c>
      <c r="EJ41">
        <v>0</v>
      </c>
      <c r="EN41" s="67"/>
      <c r="EO41" s="67">
        <v>0</v>
      </c>
      <c r="EQ41" s="67">
        <v>1</v>
      </c>
      <c r="ES41" s="177">
        <v>44136.60833333333</v>
      </c>
      <c r="ET41" s="179">
        <v>44136.60833333333</v>
      </c>
      <c r="EU41" s="179"/>
      <c r="EW41" s="67">
        <v>1</v>
      </c>
      <c r="EX41">
        <v>1</v>
      </c>
      <c r="EY41">
        <v>1</v>
      </c>
      <c r="EZ41">
        <v>0</v>
      </c>
      <c r="FA41">
        <v>0</v>
      </c>
      <c r="FB41">
        <v>0</v>
      </c>
      <c r="FC41">
        <v>0</v>
      </c>
      <c r="FD41">
        <v>1</v>
      </c>
      <c r="FE41">
        <v>0</v>
      </c>
      <c r="FF41" s="48" t="s">
        <v>550</v>
      </c>
      <c r="FG41" s="68">
        <v>22</v>
      </c>
      <c r="FH41" s="68" t="s">
        <v>300</v>
      </c>
      <c r="FI41" s="68">
        <v>5</v>
      </c>
      <c r="FJ41" s="68" t="s">
        <v>300</v>
      </c>
      <c r="FK41">
        <v>8</v>
      </c>
      <c r="FL41">
        <v>6</v>
      </c>
      <c r="FM41" s="48" t="s">
        <v>551</v>
      </c>
      <c r="FN41" s="67">
        <v>1</v>
      </c>
      <c r="FO41" s="67" t="s">
        <v>303</v>
      </c>
      <c r="FP41" s="68">
        <v>15</v>
      </c>
      <c r="FQ41" s="68">
        <v>1</v>
      </c>
      <c r="FR41" s="48" t="s">
        <v>552</v>
      </c>
      <c r="FS41" s="67">
        <v>1</v>
      </c>
      <c r="FT41" s="69">
        <v>44169</v>
      </c>
      <c r="FU41">
        <v>0</v>
      </c>
      <c r="FV41">
        <v>0</v>
      </c>
      <c r="FW41">
        <v>0</v>
      </c>
      <c r="FX41">
        <v>0</v>
      </c>
      <c r="FZ41">
        <v>0</v>
      </c>
      <c r="GA41">
        <v>0</v>
      </c>
      <c r="GB41">
        <v>0</v>
      </c>
      <c r="GC41">
        <v>0</v>
      </c>
      <c r="GD41" s="67" t="s">
        <v>300</v>
      </c>
      <c r="GH41" s="50"/>
      <c r="GI41" s="67">
        <v>1</v>
      </c>
      <c r="GJ41" s="67" t="s">
        <v>322</v>
      </c>
      <c r="GK41" s="67" t="s">
        <v>311</v>
      </c>
      <c r="GL41" s="67" t="s">
        <v>300</v>
      </c>
      <c r="GM41" s="67" t="s">
        <v>300</v>
      </c>
      <c r="GN41" s="67" t="s">
        <v>300</v>
      </c>
      <c r="GO41" s="67" t="s">
        <v>311</v>
      </c>
      <c r="GP41">
        <v>0</v>
      </c>
      <c r="GQ41">
        <v>0</v>
      </c>
      <c r="GR41">
        <v>0</v>
      </c>
      <c r="GS41">
        <v>0</v>
      </c>
      <c r="GT41">
        <v>0</v>
      </c>
      <c r="GU41">
        <v>1</v>
      </c>
      <c r="GV41" s="48"/>
      <c r="GW41" s="67">
        <v>1</v>
      </c>
      <c r="GY41" s="67" t="s">
        <v>300</v>
      </c>
      <c r="GZ41" s="67" t="s">
        <v>300</v>
      </c>
      <c r="HA41" s="67" t="s">
        <v>300</v>
      </c>
      <c r="HB41" t="s">
        <v>300</v>
      </c>
      <c r="HC41" t="s">
        <v>300</v>
      </c>
      <c r="HD41" t="s">
        <v>300</v>
      </c>
      <c r="HE41" t="s">
        <v>300</v>
      </c>
      <c r="HF41" t="s">
        <v>300</v>
      </c>
      <c r="HG41" s="67" t="s">
        <v>300</v>
      </c>
      <c r="HH41" s="50"/>
      <c r="HI41">
        <v>9999</v>
      </c>
      <c r="HJ41">
        <v>349</v>
      </c>
      <c r="HK41">
        <v>33.799999999999997</v>
      </c>
      <c r="HL41">
        <v>216</v>
      </c>
      <c r="HM41">
        <v>426</v>
      </c>
      <c r="HN41">
        <v>1.702</v>
      </c>
      <c r="HO41">
        <v>103.7</v>
      </c>
      <c r="HP41" s="232">
        <f t="shared" si="4"/>
        <v>35.798072634531025</v>
      </c>
      <c r="HS41" s="50"/>
    </row>
    <row r="42" spans="1:227" ht="224.1">
      <c r="A42" s="65">
        <v>1</v>
      </c>
      <c r="B42" s="66">
        <v>45115</v>
      </c>
      <c r="C42" s="67">
        <v>1924</v>
      </c>
      <c r="D42" s="67">
        <f t="shared" si="0"/>
        <v>96</v>
      </c>
      <c r="E42" s="65">
        <v>96</v>
      </c>
      <c r="F42" s="67" t="s">
        <v>294</v>
      </c>
      <c r="G42" s="67" t="s">
        <v>295</v>
      </c>
      <c r="H42" s="67" t="s">
        <v>46</v>
      </c>
      <c r="I42" s="67" t="s">
        <v>296</v>
      </c>
      <c r="J42" s="48" t="s">
        <v>297</v>
      </c>
      <c r="K42">
        <v>0</v>
      </c>
      <c r="L42">
        <v>1</v>
      </c>
      <c r="M42">
        <v>0</v>
      </c>
      <c r="N42">
        <v>1</v>
      </c>
      <c r="O42">
        <v>0</v>
      </c>
      <c r="P42">
        <v>1</v>
      </c>
      <c r="Q42">
        <v>0</v>
      </c>
      <c r="R42">
        <v>0</v>
      </c>
      <c r="S42">
        <v>0</v>
      </c>
      <c r="T42">
        <v>0</v>
      </c>
      <c r="U42">
        <v>0</v>
      </c>
      <c r="V42">
        <v>0</v>
      </c>
      <c r="W42">
        <v>0</v>
      </c>
      <c r="X42" s="67" t="s">
        <v>303</v>
      </c>
      <c r="Y42" s="67">
        <v>0</v>
      </c>
      <c r="Z42" s="67">
        <v>0</v>
      </c>
      <c r="AA42" s="67">
        <v>0</v>
      </c>
      <c r="AB42" s="67">
        <v>0</v>
      </c>
      <c r="AC42" s="67">
        <v>0</v>
      </c>
      <c r="AD42" s="67">
        <v>0</v>
      </c>
      <c r="AE42" s="67">
        <v>1</v>
      </c>
      <c r="AF42" s="67" t="s">
        <v>431</v>
      </c>
      <c r="AG42" s="67">
        <v>1</v>
      </c>
      <c r="AH42" s="67">
        <v>0</v>
      </c>
      <c r="AI42" s="67">
        <v>0</v>
      </c>
      <c r="AJ42" s="67">
        <v>0</v>
      </c>
      <c r="AK42" s="67">
        <v>0</v>
      </c>
      <c r="AL42" s="67">
        <v>0</v>
      </c>
      <c r="AM42" s="67">
        <v>0</v>
      </c>
      <c r="AN42" s="67" t="s">
        <v>300</v>
      </c>
      <c r="AO42" s="68" t="s">
        <v>345</v>
      </c>
      <c r="AP42" s="68" t="s">
        <v>300</v>
      </c>
      <c r="AQ42" s="68">
        <v>0</v>
      </c>
      <c r="AR42" s="68">
        <v>0</v>
      </c>
      <c r="AS42" s="68" t="s">
        <v>300</v>
      </c>
      <c r="AT42" s="68" t="s">
        <v>304</v>
      </c>
      <c r="AU42" s="68" t="s">
        <v>300</v>
      </c>
      <c r="AV42" s="48" t="s">
        <v>553</v>
      </c>
      <c r="AW42" s="68">
        <v>1</v>
      </c>
      <c r="AX42" s="68"/>
      <c r="AY42" s="68"/>
      <c r="AZ42" s="68">
        <v>0</v>
      </c>
      <c r="BA42" s="69" t="s">
        <v>300</v>
      </c>
      <c r="BB42" s="69"/>
      <c r="BC42" s="68" t="s">
        <v>300</v>
      </c>
      <c r="BD42" s="70" t="s">
        <v>300</v>
      </c>
      <c r="BE42">
        <v>0</v>
      </c>
      <c r="BF42">
        <v>0</v>
      </c>
      <c r="BG42">
        <v>0</v>
      </c>
      <c r="BH42">
        <v>1</v>
      </c>
      <c r="BI42">
        <v>0</v>
      </c>
      <c r="BJ42">
        <v>0</v>
      </c>
      <c r="BK42">
        <v>0</v>
      </c>
      <c r="BL42">
        <v>0</v>
      </c>
      <c r="BM42">
        <v>0</v>
      </c>
      <c r="BN42">
        <v>0</v>
      </c>
      <c r="BO42">
        <v>0</v>
      </c>
      <c r="BP42" s="67" t="s">
        <v>554</v>
      </c>
      <c r="BQ42" s="48"/>
      <c r="BR42" s="68">
        <v>0</v>
      </c>
      <c r="BS42" s="68" t="s">
        <v>300</v>
      </c>
      <c r="BT42" s="56"/>
      <c r="BU42" s="67"/>
      <c r="BV42" s="67"/>
      <c r="BW42" s="67"/>
      <c r="BX42" s="67"/>
      <c r="BY42" s="67" t="s">
        <v>346</v>
      </c>
      <c r="BZ42" s="67" t="s">
        <v>555</v>
      </c>
      <c r="CA42" s="67">
        <v>0</v>
      </c>
      <c r="CB42" s="67" t="s">
        <v>300</v>
      </c>
      <c r="CC42" s="67">
        <v>0</v>
      </c>
      <c r="CD42" s="67" t="s">
        <v>300</v>
      </c>
      <c r="CE42" s="48" t="s">
        <v>556</v>
      </c>
      <c r="CF42" s="67">
        <v>2</v>
      </c>
      <c r="CG42" s="67">
        <v>1</v>
      </c>
      <c r="CH42" s="48" t="s">
        <v>557</v>
      </c>
      <c r="CI42" s="71">
        <v>44153</v>
      </c>
      <c r="CJ42" s="70" t="s">
        <v>509</v>
      </c>
      <c r="CK42" s="70">
        <v>2020</v>
      </c>
      <c r="CL42" s="69">
        <v>44153</v>
      </c>
      <c r="CM42" s="169">
        <v>0.58333333333575865</v>
      </c>
      <c r="CN42" s="72">
        <v>44153.644444444442</v>
      </c>
      <c r="CO42" s="72">
        <v>44153.654166666667</v>
      </c>
      <c r="CP42" s="69">
        <v>44167</v>
      </c>
      <c r="CQ42" s="69" t="s">
        <v>300</v>
      </c>
      <c r="CR42" s="56" t="s">
        <v>558</v>
      </c>
      <c r="CS42" s="73">
        <v>6.1111111106583849E-2</v>
      </c>
      <c r="CT42" s="73">
        <v>9.7222222248092294E-3</v>
      </c>
      <c r="CU42" s="73">
        <v>8.611111110803904E-2</v>
      </c>
      <c r="CV42" s="68">
        <v>14</v>
      </c>
      <c r="CW42" s="68" t="s">
        <v>300</v>
      </c>
      <c r="CX42" s="56"/>
      <c r="CY42" s="67">
        <v>2</v>
      </c>
      <c r="CZ42">
        <v>0</v>
      </c>
      <c r="DA42">
        <v>0</v>
      </c>
      <c r="DB42">
        <v>1</v>
      </c>
      <c r="DC42">
        <v>0</v>
      </c>
      <c r="DD42">
        <v>0</v>
      </c>
      <c r="DE42">
        <v>0</v>
      </c>
      <c r="DF42">
        <v>0</v>
      </c>
      <c r="DG42">
        <v>1</v>
      </c>
      <c r="DH42">
        <v>0</v>
      </c>
      <c r="DI42">
        <v>0</v>
      </c>
      <c r="DJ42">
        <v>0</v>
      </c>
      <c r="DK42">
        <v>0</v>
      </c>
      <c r="DL42">
        <v>0</v>
      </c>
      <c r="DM42" t="s">
        <v>300</v>
      </c>
      <c r="DN42" t="s">
        <v>300</v>
      </c>
      <c r="DO42" t="s">
        <v>300</v>
      </c>
      <c r="DP42" t="s">
        <v>300</v>
      </c>
      <c r="DQ42" t="s">
        <v>300</v>
      </c>
      <c r="DR42" t="s">
        <v>300</v>
      </c>
      <c r="DS42" t="s">
        <v>300</v>
      </c>
      <c r="DT42" t="s">
        <v>300</v>
      </c>
      <c r="DU42" t="s">
        <v>300</v>
      </c>
      <c r="DV42" t="s">
        <v>300</v>
      </c>
      <c r="DW42" t="s">
        <v>300</v>
      </c>
      <c r="DX42" s="67" t="s">
        <v>559</v>
      </c>
      <c r="DY42">
        <v>0</v>
      </c>
      <c r="DZ42">
        <v>1</v>
      </c>
      <c r="EA42">
        <v>0</v>
      </c>
      <c r="EB42">
        <v>0</v>
      </c>
      <c r="EC42">
        <v>0</v>
      </c>
      <c r="ED42">
        <v>0</v>
      </c>
      <c r="EE42">
        <v>0</v>
      </c>
      <c r="EF42">
        <v>0</v>
      </c>
      <c r="EG42">
        <v>0</v>
      </c>
      <c r="EH42">
        <v>0</v>
      </c>
      <c r="EI42">
        <v>0</v>
      </c>
      <c r="EJ42">
        <v>0</v>
      </c>
      <c r="EN42" s="67"/>
      <c r="EO42" s="67">
        <v>0</v>
      </c>
      <c r="EQ42" s="67">
        <v>1</v>
      </c>
      <c r="ES42" s="177">
        <v>44153.669444444444</v>
      </c>
      <c r="ET42" s="179">
        <v>44153.669444444444</v>
      </c>
      <c r="EU42" s="179"/>
      <c r="EW42" s="67">
        <v>1</v>
      </c>
      <c r="EX42">
        <v>1</v>
      </c>
      <c r="EY42">
        <v>1</v>
      </c>
      <c r="EZ42">
        <v>0</v>
      </c>
      <c r="FA42">
        <v>1</v>
      </c>
      <c r="FB42">
        <v>0</v>
      </c>
      <c r="FC42">
        <v>0</v>
      </c>
      <c r="FD42">
        <v>0</v>
      </c>
      <c r="FE42">
        <v>0</v>
      </c>
      <c r="FF42" s="48" t="s">
        <v>550</v>
      </c>
      <c r="FG42" s="68">
        <v>22</v>
      </c>
      <c r="FH42" s="68">
        <v>25</v>
      </c>
      <c r="FI42" s="68" t="s">
        <v>302</v>
      </c>
      <c r="FJ42" s="68">
        <v>5</v>
      </c>
      <c r="FK42">
        <v>9999</v>
      </c>
      <c r="FL42">
        <v>6</v>
      </c>
      <c r="FM42" s="48" t="s">
        <v>560</v>
      </c>
      <c r="FN42" s="67">
        <v>1</v>
      </c>
      <c r="FO42" s="67" t="s">
        <v>303</v>
      </c>
      <c r="FP42" s="68">
        <v>1</v>
      </c>
      <c r="FQ42" s="68">
        <v>1</v>
      </c>
      <c r="FR42" s="48" t="s">
        <v>561</v>
      </c>
      <c r="FS42" s="67">
        <v>0</v>
      </c>
      <c r="FT42" s="69" t="s">
        <v>300</v>
      </c>
      <c r="FU42">
        <v>0</v>
      </c>
      <c r="FV42">
        <v>0</v>
      </c>
      <c r="FW42">
        <v>0</v>
      </c>
      <c r="FX42">
        <v>0</v>
      </c>
      <c r="FZ42">
        <v>1</v>
      </c>
      <c r="GA42">
        <v>0</v>
      </c>
      <c r="GB42">
        <v>0</v>
      </c>
      <c r="GC42">
        <v>0</v>
      </c>
      <c r="GD42" s="67" t="s">
        <v>562</v>
      </c>
      <c r="GH42" s="50"/>
      <c r="GI42" s="67">
        <v>1</v>
      </c>
      <c r="GJ42" s="67" t="s">
        <v>302</v>
      </c>
      <c r="GK42" s="67">
        <v>1</v>
      </c>
      <c r="GL42" s="67">
        <v>0</v>
      </c>
      <c r="GM42" s="67">
        <v>0</v>
      </c>
      <c r="GN42" s="67">
        <v>0</v>
      </c>
      <c r="GO42" s="67">
        <v>1</v>
      </c>
      <c r="GP42">
        <v>0</v>
      </c>
      <c r="GQ42">
        <v>0</v>
      </c>
      <c r="GR42">
        <v>0</v>
      </c>
      <c r="GS42">
        <v>0</v>
      </c>
      <c r="GT42">
        <v>1</v>
      </c>
      <c r="GU42">
        <v>0</v>
      </c>
      <c r="GV42" s="48"/>
      <c r="GW42" s="67">
        <v>1</v>
      </c>
      <c r="GY42" s="67">
        <v>1</v>
      </c>
      <c r="GZ42" s="67" t="s">
        <v>417</v>
      </c>
      <c r="HA42" s="67">
        <v>1</v>
      </c>
      <c r="HB42" s="67">
        <v>0</v>
      </c>
      <c r="HC42" s="67">
        <v>0</v>
      </c>
      <c r="HD42" s="67">
        <v>0</v>
      </c>
      <c r="HE42" s="67">
        <v>1</v>
      </c>
      <c r="HF42" s="67">
        <v>0</v>
      </c>
      <c r="HG42" s="67" t="s">
        <v>563</v>
      </c>
      <c r="HH42" s="50"/>
      <c r="HI42">
        <v>5.3</v>
      </c>
      <c r="HJ42">
        <v>9999</v>
      </c>
      <c r="HK42">
        <v>9999</v>
      </c>
      <c r="HL42">
        <v>9999</v>
      </c>
      <c r="HM42">
        <v>9999</v>
      </c>
      <c r="HN42">
        <v>1.6259999999999999</v>
      </c>
      <c r="HO42">
        <v>69.599999999999994</v>
      </c>
      <c r="HP42" s="232">
        <f t="shared" si="4"/>
        <v>26.324986497097445</v>
      </c>
      <c r="HS42" s="50"/>
    </row>
    <row r="43" spans="1:227" ht="240">
      <c r="A43" s="65">
        <v>1</v>
      </c>
      <c r="B43" s="66">
        <v>45116</v>
      </c>
      <c r="C43" s="67">
        <v>1946</v>
      </c>
      <c r="D43" s="67">
        <f t="shared" si="0"/>
        <v>74</v>
      </c>
      <c r="E43" s="65">
        <v>73</v>
      </c>
      <c r="F43" s="67" t="s">
        <v>331</v>
      </c>
      <c r="G43" s="67" t="s">
        <v>295</v>
      </c>
      <c r="H43" s="67" t="s">
        <v>313</v>
      </c>
      <c r="I43" s="67" t="s">
        <v>296</v>
      </c>
      <c r="J43" s="48"/>
      <c r="K43">
        <v>1</v>
      </c>
      <c r="L43">
        <v>0</v>
      </c>
      <c r="M43">
        <v>0</v>
      </c>
      <c r="N43">
        <v>1</v>
      </c>
      <c r="O43">
        <v>1</v>
      </c>
      <c r="P43">
        <v>1</v>
      </c>
      <c r="Q43">
        <v>1</v>
      </c>
      <c r="R43">
        <v>1</v>
      </c>
      <c r="S43">
        <v>0</v>
      </c>
      <c r="T43">
        <v>0</v>
      </c>
      <c r="U43">
        <v>1</v>
      </c>
      <c r="V43">
        <v>0</v>
      </c>
      <c r="W43">
        <v>0</v>
      </c>
      <c r="X43" s="67" t="s">
        <v>564</v>
      </c>
      <c r="Y43" s="67">
        <v>0</v>
      </c>
      <c r="Z43" s="67">
        <v>0</v>
      </c>
      <c r="AA43" s="67">
        <v>0</v>
      </c>
      <c r="AB43" s="67">
        <v>0</v>
      </c>
      <c r="AC43" s="67">
        <v>0</v>
      </c>
      <c r="AD43" s="67">
        <v>0</v>
      </c>
      <c r="AE43" s="67">
        <v>0</v>
      </c>
      <c r="AF43" s="67" t="s">
        <v>300</v>
      </c>
      <c r="AG43" s="67">
        <v>1</v>
      </c>
      <c r="AH43" s="67">
        <v>0</v>
      </c>
      <c r="AI43" s="67">
        <v>0</v>
      </c>
      <c r="AJ43" s="67">
        <v>0</v>
      </c>
      <c r="AK43" s="67">
        <v>0</v>
      </c>
      <c r="AL43" s="67">
        <v>0</v>
      </c>
      <c r="AM43" s="67">
        <v>0</v>
      </c>
      <c r="AN43" s="67" t="s">
        <v>300</v>
      </c>
      <c r="AO43" s="68" t="s">
        <v>324</v>
      </c>
      <c r="AP43" s="68" t="s">
        <v>300</v>
      </c>
      <c r="AQ43" s="68">
        <v>0.5</v>
      </c>
      <c r="AR43" s="68">
        <v>25</v>
      </c>
      <c r="AS43" s="68" t="s">
        <v>565</v>
      </c>
      <c r="AT43" s="68" t="s">
        <v>304</v>
      </c>
      <c r="AU43" s="68" t="s">
        <v>300</v>
      </c>
      <c r="AV43" s="48" t="s">
        <v>566</v>
      </c>
      <c r="AW43" s="68">
        <v>0</v>
      </c>
      <c r="AX43" s="68"/>
      <c r="AY43" s="68"/>
      <c r="AZ43" s="68">
        <v>0</v>
      </c>
      <c r="BA43" s="69" t="s">
        <v>300</v>
      </c>
      <c r="BB43" s="69"/>
      <c r="BC43" s="68" t="s">
        <v>300</v>
      </c>
      <c r="BD43" s="70" t="s">
        <v>300</v>
      </c>
      <c r="BE43">
        <v>0</v>
      </c>
      <c r="BF43">
        <v>0</v>
      </c>
      <c r="BG43">
        <v>0</v>
      </c>
      <c r="BH43">
        <v>0</v>
      </c>
      <c r="BI43">
        <v>0</v>
      </c>
      <c r="BJ43">
        <v>0</v>
      </c>
      <c r="BK43">
        <v>0</v>
      </c>
      <c r="BL43">
        <v>0</v>
      </c>
      <c r="BM43">
        <v>0</v>
      </c>
      <c r="BN43">
        <v>0</v>
      </c>
      <c r="BO43">
        <v>0</v>
      </c>
      <c r="BP43" s="67" t="s">
        <v>300</v>
      </c>
      <c r="BQ43" s="48"/>
      <c r="BR43" s="68">
        <v>0</v>
      </c>
      <c r="BS43" s="68" t="s">
        <v>300</v>
      </c>
      <c r="BT43" s="56"/>
      <c r="BU43" s="67"/>
      <c r="BV43" s="67"/>
      <c r="BW43" s="67"/>
      <c r="BX43" s="67"/>
      <c r="BY43" s="67" t="s">
        <v>336</v>
      </c>
      <c r="BZ43" s="67" t="s">
        <v>567</v>
      </c>
      <c r="CA43" s="67">
        <v>0</v>
      </c>
      <c r="CB43" s="67" t="s">
        <v>300</v>
      </c>
      <c r="CC43" s="67">
        <v>1</v>
      </c>
      <c r="CD43" s="67" t="s">
        <v>568</v>
      </c>
      <c r="CE43" s="48" t="s">
        <v>569</v>
      </c>
      <c r="CF43" s="67">
        <v>2</v>
      </c>
      <c r="CG43" s="67">
        <v>1</v>
      </c>
      <c r="CH43" s="48" t="s">
        <v>557</v>
      </c>
      <c r="CI43" s="71">
        <v>43831</v>
      </c>
      <c r="CJ43" s="70" t="s">
        <v>382</v>
      </c>
      <c r="CK43" s="70">
        <v>2020</v>
      </c>
      <c r="CL43" s="69">
        <v>43830</v>
      </c>
      <c r="CM43" s="169">
        <v>0.875</v>
      </c>
      <c r="CN43" s="72">
        <v>43831.749305555553</v>
      </c>
      <c r="CO43" s="72">
        <v>43831.781944444447</v>
      </c>
      <c r="CP43" s="69">
        <v>43833</v>
      </c>
      <c r="CQ43" s="69" t="s">
        <v>300</v>
      </c>
      <c r="CR43" s="56" t="s">
        <v>570</v>
      </c>
      <c r="CS43" s="73">
        <v>0.87430555555329192</v>
      </c>
      <c r="CT43" s="73">
        <v>3.2638888893416151E-2</v>
      </c>
      <c r="CU43" s="73" t="s">
        <v>300</v>
      </c>
      <c r="CV43" s="68">
        <v>2</v>
      </c>
      <c r="CW43" s="68" t="s">
        <v>300</v>
      </c>
      <c r="CX43" s="56"/>
      <c r="CY43" s="67">
        <v>2</v>
      </c>
      <c r="CZ43">
        <v>0</v>
      </c>
      <c r="DA43">
        <v>0</v>
      </c>
      <c r="DB43">
        <v>0</v>
      </c>
      <c r="DC43">
        <v>1</v>
      </c>
      <c r="DD43">
        <v>0</v>
      </c>
      <c r="DE43" t="s">
        <v>300</v>
      </c>
      <c r="DF43" t="s">
        <v>300</v>
      </c>
      <c r="DG43" t="s">
        <v>300</v>
      </c>
      <c r="DH43" t="s">
        <v>300</v>
      </c>
      <c r="DI43" t="s">
        <v>300</v>
      </c>
      <c r="DJ43" t="s">
        <v>300</v>
      </c>
      <c r="DK43" t="s">
        <v>300</v>
      </c>
      <c r="DL43" t="s">
        <v>300</v>
      </c>
      <c r="DM43" t="s">
        <v>300</v>
      </c>
      <c r="DN43">
        <v>0</v>
      </c>
      <c r="DO43">
        <v>0</v>
      </c>
      <c r="DP43">
        <v>0</v>
      </c>
      <c r="DQ43">
        <v>1</v>
      </c>
      <c r="DR43" t="s">
        <v>571</v>
      </c>
      <c r="DS43" t="s">
        <v>300</v>
      </c>
      <c r="DT43" t="s">
        <v>300</v>
      </c>
      <c r="DU43" t="s">
        <v>300</v>
      </c>
      <c r="DV43" t="s">
        <v>300</v>
      </c>
      <c r="DW43" t="s">
        <v>300</v>
      </c>
      <c r="DX43" s="67" t="s">
        <v>572</v>
      </c>
      <c r="DY43" t="s">
        <v>300</v>
      </c>
      <c r="DZ43" t="s">
        <v>300</v>
      </c>
      <c r="EA43" t="s">
        <v>300</v>
      </c>
      <c r="EB43" t="s">
        <v>300</v>
      </c>
      <c r="EC43" t="s">
        <v>300</v>
      </c>
      <c r="ED43" t="s">
        <v>300</v>
      </c>
      <c r="EE43" t="s">
        <v>300</v>
      </c>
      <c r="EF43" t="s">
        <v>300</v>
      </c>
      <c r="EG43" t="s">
        <v>300</v>
      </c>
      <c r="EH43" t="s">
        <v>300</v>
      </c>
      <c r="EI43" t="s">
        <v>300</v>
      </c>
      <c r="EJ43" t="s">
        <v>300</v>
      </c>
      <c r="EN43" s="48" t="s">
        <v>573</v>
      </c>
      <c r="EO43" s="67">
        <v>0</v>
      </c>
      <c r="EQ43" s="67">
        <v>0</v>
      </c>
      <c r="ES43" s="74" t="s">
        <v>300</v>
      </c>
      <c r="ET43" s="74" t="s">
        <v>300</v>
      </c>
      <c r="EU43" s="74"/>
      <c r="EW43" s="67">
        <v>1</v>
      </c>
      <c r="EX43">
        <v>1</v>
      </c>
      <c r="EY43">
        <v>1</v>
      </c>
      <c r="EZ43">
        <v>0</v>
      </c>
      <c r="FA43">
        <v>1</v>
      </c>
      <c r="FB43">
        <v>0</v>
      </c>
      <c r="FC43">
        <v>0</v>
      </c>
      <c r="FD43">
        <v>0</v>
      </c>
      <c r="FE43">
        <v>0</v>
      </c>
      <c r="FF43" s="48"/>
      <c r="FG43" s="68">
        <v>3</v>
      </c>
      <c r="FH43" s="68" t="s">
        <v>302</v>
      </c>
      <c r="FI43" s="68" t="s">
        <v>302</v>
      </c>
      <c r="FJ43" s="68">
        <v>4</v>
      </c>
      <c r="FK43">
        <v>14</v>
      </c>
      <c r="FL43">
        <v>18</v>
      </c>
      <c r="FM43" s="48"/>
      <c r="FN43" s="67">
        <v>5</v>
      </c>
      <c r="FO43" s="67" t="s">
        <v>413</v>
      </c>
      <c r="FP43" s="68">
        <v>0</v>
      </c>
      <c r="FQ43" s="68">
        <v>0</v>
      </c>
      <c r="FR43" s="48"/>
      <c r="FS43" s="67">
        <v>0</v>
      </c>
      <c r="FT43" s="69" t="s">
        <v>300</v>
      </c>
      <c r="FU43">
        <v>1</v>
      </c>
      <c r="FV43">
        <v>0</v>
      </c>
      <c r="FW43">
        <v>0</v>
      </c>
      <c r="FX43">
        <v>0</v>
      </c>
      <c r="FZ43">
        <v>0</v>
      </c>
      <c r="GA43">
        <v>0</v>
      </c>
      <c r="GB43">
        <v>0</v>
      </c>
      <c r="GC43">
        <v>0</v>
      </c>
      <c r="GD43" s="67" t="s">
        <v>303</v>
      </c>
      <c r="GH43" s="50"/>
      <c r="GI43" s="67">
        <v>1</v>
      </c>
      <c r="GJ43" s="67" t="s">
        <v>322</v>
      </c>
      <c r="GK43" s="67">
        <v>1</v>
      </c>
      <c r="GL43" s="67">
        <v>0</v>
      </c>
      <c r="GM43" s="67">
        <v>0</v>
      </c>
      <c r="GN43" s="67">
        <v>0</v>
      </c>
      <c r="GO43" s="67">
        <v>1</v>
      </c>
      <c r="GP43">
        <v>0</v>
      </c>
      <c r="GQ43">
        <v>1</v>
      </c>
      <c r="GR43">
        <v>0</v>
      </c>
      <c r="GS43">
        <v>0</v>
      </c>
      <c r="GT43">
        <v>0</v>
      </c>
      <c r="GU43">
        <v>0</v>
      </c>
      <c r="GV43" s="48" t="s">
        <v>380</v>
      </c>
      <c r="GW43" s="67">
        <v>1</v>
      </c>
      <c r="GY43" s="67">
        <v>1</v>
      </c>
      <c r="GZ43" s="67" t="s">
        <v>417</v>
      </c>
      <c r="HA43" s="67">
        <v>0</v>
      </c>
      <c r="HB43">
        <v>0</v>
      </c>
      <c r="HC43">
        <v>0</v>
      </c>
      <c r="HD43">
        <v>0</v>
      </c>
      <c r="HE43">
        <v>0</v>
      </c>
      <c r="HF43">
        <v>0</v>
      </c>
      <c r="HG43" s="67" t="s">
        <v>300</v>
      </c>
      <c r="HH43" s="50"/>
      <c r="HI43">
        <v>8.3000000000000007</v>
      </c>
      <c r="HJ43">
        <v>9999</v>
      </c>
      <c r="HK43">
        <v>9999</v>
      </c>
      <c r="HL43">
        <v>9999</v>
      </c>
      <c r="HM43">
        <v>9999</v>
      </c>
      <c r="HN43">
        <v>1.6759999999999999</v>
      </c>
      <c r="HO43">
        <v>76.2</v>
      </c>
      <c r="HP43" s="232">
        <f t="shared" si="4"/>
        <v>27.127323266556925</v>
      </c>
      <c r="HS43" s="50"/>
    </row>
    <row r="44" spans="1:227" ht="409.6">
      <c r="A44" s="65">
        <v>1</v>
      </c>
      <c r="B44" s="66">
        <v>45117</v>
      </c>
      <c r="C44" s="67">
        <v>1945</v>
      </c>
      <c r="D44" s="67">
        <f t="shared" si="0"/>
        <v>75</v>
      </c>
      <c r="E44" s="65">
        <v>74</v>
      </c>
      <c r="F44" s="67" t="s">
        <v>294</v>
      </c>
      <c r="G44" s="67" t="s">
        <v>295</v>
      </c>
      <c r="H44" s="67" t="s">
        <v>46</v>
      </c>
      <c r="I44" s="67" t="s">
        <v>296</v>
      </c>
      <c r="J44" s="48" t="s">
        <v>297</v>
      </c>
      <c r="K44">
        <v>0</v>
      </c>
      <c r="L44">
        <v>1</v>
      </c>
      <c r="M44">
        <v>0</v>
      </c>
      <c r="N44">
        <v>0</v>
      </c>
      <c r="O44">
        <v>1</v>
      </c>
      <c r="P44">
        <v>1</v>
      </c>
      <c r="Q44">
        <v>0</v>
      </c>
      <c r="R44">
        <v>0</v>
      </c>
      <c r="S44">
        <v>0</v>
      </c>
      <c r="T44">
        <v>0</v>
      </c>
      <c r="U44">
        <v>0</v>
      </c>
      <c r="V44">
        <v>0</v>
      </c>
      <c r="W44">
        <v>0</v>
      </c>
      <c r="X44" s="67" t="s">
        <v>460</v>
      </c>
      <c r="Y44" s="67">
        <v>0</v>
      </c>
      <c r="Z44" s="67">
        <v>0</v>
      </c>
      <c r="AA44" s="67">
        <v>0</v>
      </c>
      <c r="AB44" s="67">
        <v>0</v>
      </c>
      <c r="AC44" s="67">
        <v>0</v>
      </c>
      <c r="AD44" s="67">
        <v>0</v>
      </c>
      <c r="AE44" s="67">
        <v>0</v>
      </c>
      <c r="AF44" s="67" t="s">
        <v>300</v>
      </c>
      <c r="AG44" s="67">
        <v>1</v>
      </c>
      <c r="AH44" s="67">
        <v>0</v>
      </c>
      <c r="AI44" s="67">
        <v>0</v>
      </c>
      <c r="AJ44" s="67">
        <v>0</v>
      </c>
      <c r="AK44" s="67">
        <v>0</v>
      </c>
      <c r="AL44" s="67">
        <v>0</v>
      </c>
      <c r="AM44" s="67">
        <v>0</v>
      </c>
      <c r="AN44" s="67" t="s">
        <v>300</v>
      </c>
      <c r="AO44" s="68" t="s">
        <v>345</v>
      </c>
      <c r="AP44" s="68" t="s">
        <v>300</v>
      </c>
      <c r="AQ44" s="68">
        <v>0</v>
      </c>
      <c r="AR44" s="68">
        <v>0</v>
      </c>
      <c r="AS44" s="68" t="s">
        <v>300</v>
      </c>
      <c r="AT44" s="68" t="s">
        <v>304</v>
      </c>
      <c r="AU44" s="68" t="s">
        <v>300</v>
      </c>
      <c r="AV44" s="48"/>
      <c r="AW44" s="68">
        <v>0</v>
      </c>
      <c r="AX44" s="68"/>
      <c r="AY44" s="68"/>
      <c r="AZ44" s="68">
        <v>1</v>
      </c>
      <c r="BA44" s="69" t="s">
        <v>302</v>
      </c>
      <c r="BB44" s="69"/>
      <c r="BC44" s="68">
        <v>2</v>
      </c>
      <c r="BD44" s="70" t="s">
        <v>303</v>
      </c>
      <c r="BE44">
        <v>0</v>
      </c>
      <c r="BF44">
        <v>0</v>
      </c>
      <c r="BG44">
        <v>0</v>
      </c>
      <c r="BH44">
        <v>0</v>
      </c>
      <c r="BI44">
        <v>0</v>
      </c>
      <c r="BJ44">
        <v>0</v>
      </c>
      <c r="BK44">
        <v>0</v>
      </c>
      <c r="BL44">
        <v>0</v>
      </c>
      <c r="BM44">
        <v>0</v>
      </c>
      <c r="BN44">
        <v>0</v>
      </c>
      <c r="BO44">
        <v>0</v>
      </c>
      <c r="BP44" s="67" t="s">
        <v>300</v>
      </c>
      <c r="BQ44" s="48"/>
      <c r="BR44" s="68">
        <v>0</v>
      </c>
      <c r="BS44" s="68" t="s">
        <v>300</v>
      </c>
      <c r="BT44" s="56"/>
      <c r="BU44" s="67"/>
      <c r="BV44" s="67"/>
      <c r="BW44" s="67"/>
      <c r="BX44" s="67"/>
      <c r="BY44" s="67" t="s">
        <v>441</v>
      </c>
      <c r="BZ44" s="67" t="s">
        <v>574</v>
      </c>
      <c r="CA44" s="67">
        <v>0</v>
      </c>
      <c r="CB44" s="67" t="s">
        <v>300</v>
      </c>
      <c r="CC44" s="67">
        <v>0</v>
      </c>
      <c r="CD44" s="67" t="s">
        <v>300</v>
      </c>
      <c r="CE44" s="48" t="s">
        <v>494</v>
      </c>
      <c r="CF44" s="67">
        <v>1</v>
      </c>
      <c r="CG44" s="67">
        <v>1</v>
      </c>
      <c r="CH44" s="48" t="s">
        <v>575</v>
      </c>
      <c r="CI44" s="71">
        <v>43831</v>
      </c>
      <c r="CJ44" s="70" t="s">
        <v>382</v>
      </c>
      <c r="CK44" s="70">
        <v>2020</v>
      </c>
      <c r="CL44" s="69">
        <v>43824</v>
      </c>
      <c r="CM44" s="169">
        <v>0</v>
      </c>
      <c r="CN44" s="72">
        <v>43831.704861111109</v>
      </c>
      <c r="CO44" s="72">
        <v>43831.740277777775</v>
      </c>
      <c r="CP44" s="69">
        <v>43840</v>
      </c>
      <c r="CQ44" s="69" t="s">
        <v>300</v>
      </c>
      <c r="CR44" s="56" t="s">
        <v>576</v>
      </c>
      <c r="CS44" s="73">
        <v>7.7048611111094942</v>
      </c>
      <c r="CT44" s="73">
        <v>3.5416666665696539E-2</v>
      </c>
      <c r="CU44" s="73" t="s">
        <v>300</v>
      </c>
      <c r="CV44" s="68">
        <v>9</v>
      </c>
      <c r="CW44" s="68" t="s">
        <v>300</v>
      </c>
      <c r="CX44" s="56"/>
      <c r="CY44" s="67">
        <v>2</v>
      </c>
      <c r="CZ44">
        <v>1</v>
      </c>
      <c r="DA44">
        <v>0</v>
      </c>
      <c r="DB44">
        <v>0</v>
      </c>
      <c r="DC44">
        <v>0</v>
      </c>
      <c r="DD44">
        <v>0</v>
      </c>
      <c r="DE44" t="s">
        <v>300</v>
      </c>
      <c r="DF44" t="s">
        <v>300</v>
      </c>
      <c r="DG44" t="s">
        <v>300</v>
      </c>
      <c r="DH44" t="s">
        <v>300</v>
      </c>
      <c r="DI44" t="s">
        <v>300</v>
      </c>
      <c r="DJ44" t="s">
        <v>300</v>
      </c>
      <c r="DK44" t="s">
        <v>300</v>
      </c>
      <c r="DL44" t="s">
        <v>300</v>
      </c>
      <c r="DM44" t="s">
        <v>300</v>
      </c>
      <c r="DN44" t="s">
        <v>300</v>
      </c>
      <c r="DO44" t="s">
        <v>300</v>
      </c>
      <c r="DP44" t="s">
        <v>300</v>
      </c>
      <c r="DQ44" t="s">
        <v>300</v>
      </c>
      <c r="DR44" t="s">
        <v>300</v>
      </c>
      <c r="DS44">
        <v>0</v>
      </c>
      <c r="DT44">
        <v>0</v>
      </c>
      <c r="DU44">
        <v>1</v>
      </c>
      <c r="DV44">
        <v>0</v>
      </c>
      <c r="DW44" t="s">
        <v>300</v>
      </c>
      <c r="DX44" s="67" t="s">
        <v>303</v>
      </c>
      <c r="DY44" t="s">
        <v>300</v>
      </c>
      <c r="DZ44" t="s">
        <v>300</v>
      </c>
      <c r="EA44" t="s">
        <v>300</v>
      </c>
      <c r="EB44" t="s">
        <v>300</v>
      </c>
      <c r="EC44" t="s">
        <v>300</v>
      </c>
      <c r="ED44" t="s">
        <v>300</v>
      </c>
      <c r="EE44" t="s">
        <v>300</v>
      </c>
      <c r="EF44" t="s">
        <v>300</v>
      </c>
      <c r="EG44" t="s">
        <v>300</v>
      </c>
      <c r="EH44" t="s">
        <v>300</v>
      </c>
      <c r="EI44" t="s">
        <v>300</v>
      </c>
      <c r="EJ44" t="s">
        <v>300</v>
      </c>
      <c r="EN44" s="48" t="s">
        <v>343</v>
      </c>
      <c r="EO44" s="67">
        <v>0</v>
      </c>
      <c r="EQ44" s="67">
        <v>0</v>
      </c>
      <c r="ES44" s="74" t="s">
        <v>300</v>
      </c>
      <c r="ET44" s="74" t="s">
        <v>300</v>
      </c>
      <c r="EU44" s="74"/>
      <c r="EW44" s="67">
        <v>1</v>
      </c>
      <c r="EX44">
        <v>1</v>
      </c>
      <c r="EY44">
        <v>0</v>
      </c>
      <c r="EZ44">
        <v>0</v>
      </c>
      <c r="FA44">
        <v>1</v>
      </c>
      <c r="FB44">
        <v>0</v>
      </c>
      <c r="FC44">
        <v>1</v>
      </c>
      <c r="FD44">
        <v>0</v>
      </c>
      <c r="FE44">
        <v>0</v>
      </c>
      <c r="FF44" s="48" t="s">
        <v>577</v>
      </c>
      <c r="FG44" s="68">
        <v>1</v>
      </c>
      <c r="FH44" s="68" t="s">
        <v>302</v>
      </c>
      <c r="FI44" s="68">
        <v>3</v>
      </c>
      <c r="FJ44" s="68">
        <v>3</v>
      </c>
      <c r="FK44">
        <v>17</v>
      </c>
      <c r="FL44">
        <v>19</v>
      </c>
      <c r="FM44" s="48"/>
      <c r="FN44" s="67">
        <v>5</v>
      </c>
      <c r="FO44" s="67" t="s">
        <v>578</v>
      </c>
      <c r="FP44" s="68">
        <v>0</v>
      </c>
      <c r="FQ44" s="68">
        <v>0</v>
      </c>
      <c r="FR44" s="48"/>
      <c r="FS44" s="67">
        <v>0</v>
      </c>
      <c r="FT44" s="69" t="s">
        <v>300</v>
      </c>
      <c r="FU44">
        <v>0</v>
      </c>
      <c r="FV44">
        <v>1</v>
      </c>
      <c r="FW44">
        <v>0</v>
      </c>
      <c r="FX44">
        <v>0</v>
      </c>
      <c r="FZ44">
        <v>0</v>
      </c>
      <c r="GA44">
        <v>0</v>
      </c>
      <c r="GB44">
        <v>0</v>
      </c>
      <c r="GC44">
        <v>0</v>
      </c>
      <c r="GD44" s="67" t="s">
        <v>303</v>
      </c>
      <c r="GH44" s="50"/>
      <c r="GI44" s="67">
        <v>1</v>
      </c>
      <c r="GJ44" s="67" t="s">
        <v>322</v>
      </c>
      <c r="GK44" s="67">
        <v>1</v>
      </c>
      <c r="GL44" s="67">
        <v>0</v>
      </c>
      <c r="GM44" s="67">
        <v>0</v>
      </c>
      <c r="GN44" s="67">
        <v>0</v>
      </c>
      <c r="GO44" s="67">
        <v>1</v>
      </c>
      <c r="GP44">
        <v>0</v>
      </c>
      <c r="GQ44">
        <v>1</v>
      </c>
      <c r="GR44">
        <v>0</v>
      </c>
      <c r="GS44">
        <v>0</v>
      </c>
      <c r="GT44">
        <v>0</v>
      </c>
      <c r="GU44">
        <v>0</v>
      </c>
      <c r="GV44" s="48" t="s">
        <v>380</v>
      </c>
      <c r="GW44" s="67">
        <v>0</v>
      </c>
      <c r="GY44" s="67">
        <v>1</v>
      </c>
      <c r="GZ44" s="67" t="s">
        <v>579</v>
      </c>
      <c r="HA44" s="67">
        <v>1</v>
      </c>
      <c r="HB44">
        <v>0</v>
      </c>
      <c r="HC44">
        <v>0</v>
      </c>
      <c r="HD44">
        <v>0</v>
      </c>
      <c r="HE44">
        <v>0</v>
      </c>
      <c r="HF44">
        <v>1</v>
      </c>
      <c r="HG44" s="67" t="s">
        <v>46</v>
      </c>
      <c r="HH44" s="50"/>
      <c r="HI44">
        <v>6.7</v>
      </c>
      <c r="HJ44">
        <v>76</v>
      </c>
      <c r="HK44">
        <v>41.7</v>
      </c>
      <c r="HL44">
        <v>81</v>
      </c>
      <c r="HM44">
        <v>134</v>
      </c>
      <c r="HN44">
        <v>1.6759999999999999</v>
      </c>
      <c r="HO44">
        <v>66.3</v>
      </c>
      <c r="HP44" s="232">
        <f t="shared" si="4"/>
        <v>23.602907251610549</v>
      </c>
      <c r="HS44" s="50"/>
    </row>
    <row r="45" spans="1:227" ht="176.1">
      <c r="A45" s="65">
        <v>1</v>
      </c>
      <c r="B45" s="66">
        <v>45117</v>
      </c>
      <c r="C45" s="67">
        <v>1955</v>
      </c>
      <c r="D45" s="67">
        <f t="shared" si="0"/>
        <v>64</v>
      </c>
      <c r="E45" s="65">
        <v>64</v>
      </c>
      <c r="F45" s="67" t="s">
        <v>294</v>
      </c>
      <c r="G45" s="67" t="s">
        <v>295</v>
      </c>
      <c r="H45" s="67" t="s">
        <v>313</v>
      </c>
      <c r="I45" s="67" t="s">
        <v>296</v>
      </c>
      <c r="J45" s="48"/>
      <c r="K45">
        <v>0</v>
      </c>
      <c r="L45">
        <v>0</v>
      </c>
      <c r="M45">
        <v>0</v>
      </c>
      <c r="N45">
        <v>0</v>
      </c>
      <c r="O45">
        <v>0</v>
      </c>
      <c r="P45">
        <v>1</v>
      </c>
      <c r="Q45">
        <v>0</v>
      </c>
      <c r="R45">
        <v>0</v>
      </c>
      <c r="S45">
        <v>0</v>
      </c>
      <c r="T45">
        <v>0</v>
      </c>
      <c r="U45">
        <v>0</v>
      </c>
      <c r="V45">
        <v>0</v>
      </c>
      <c r="W45">
        <v>0</v>
      </c>
      <c r="X45" s="67" t="s">
        <v>303</v>
      </c>
      <c r="Y45" s="67">
        <v>1</v>
      </c>
      <c r="Z45" s="67">
        <v>0</v>
      </c>
      <c r="AA45" s="67">
        <v>0</v>
      </c>
      <c r="AB45" s="67">
        <v>0</v>
      </c>
      <c r="AC45" s="67">
        <v>0</v>
      </c>
      <c r="AD45" s="67">
        <v>0</v>
      </c>
      <c r="AE45" s="67">
        <v>0</v>
      </c>
      <c r="AF45" s="67" t="s">
        <v>303</v>
      </c>
      <c r="AG45" s="67">
        <v>0</v>
      </c>
      <c r="AH45" s="67">
        <v>0</v>
      </c>
      <c r="AI45" s="67">
        <v>0</v>
      </c>
      <c r="AJ45" s="67">
        <v>0</v>
      </c>
      <c r="AK45" s="67">
        <v>0</v>
      </c>
      <c r="AL45" s="67">
        <v>0</v>
      </c>
      <c r="AM45" s="67">
        <v>0</v>
      </c>
      <c r="AN45" s="67" t="s">
        <v>580</v>
      </c>
      <c r="AO45" s="68" t="s">
        <v>345</v>
      </c>
      <c r="AP45" s="68" t="s">
        <v>300</v>
      </c>
      <c r="AQ45" s="68">
        <v>0</v>
      </c>
      <c r="AR45" s="68">
        <v>0</v>
      </c>
      <c r="AS45" s="68" t="s">
        <v>300</v>
      </c>
      <c r="AT45" s="68" t="s">
        <v>304</v>
      </c>
      <c r="AU45" s="68" t="s">
        <v>300</v>
      </c>
      <c r="AV45" s="48"/>
      <c r="AW45" s="68">
        <v>0</v>
      </c>
      <c r="AX45" s="68"/>
      <c r="AY45" s="68"/>
      <c r="AZ45" s="68">
        <v>0</v>
      </c>
      <c r="BA45" s="69" t="s">
        <v>300</v>
      </c>
      <c r="BB45" s="69"/>
      <c r="BC45" s="68" t="s">
        <v>300</v>
      </c>
      <c r="BD45" s="70" t="s">
        <v>300</v>
      </c>
      <c r="BE45">
        <v>1</v>
      </c>
      <c r="BF45">
        <v>0</v>
      </c>
      <c r="BG45">
        <v>0</v>
      </c>
      <c r="BH45">
        <v>0</v>
      </c>
      <c r="BI45">
        <v>0</v>
      </c>
      <c r="BJ45">
        <v>0</v>
      </c>
      <c r="BK45">
        <v>0</v>
      </c>
      <c r="BL45">
        <v>0</v>
      </c>
      <c r="BM45">
        <v>0</v>
      </c>
      <c r="BN45">
        <v>0</v>
      </c>
      <c r="BO45">
        <v>0</v>
      </c>
      <c r="BP45" s="67" t="s">
        <v>581</v>
      </c>
      <c r="BQ45" s="48"/>
      <c r="BR45" s="68">
        <v>0</v>
      </c>
      <c r="BS45" s="68" t="s">
        <v>300</v>
      </c>
      <c r="BT45" s="56"/>
      <c r="BU45" s="67"/>
      <c r="BV45" s="67"/>
      <c r="BW45" s="67"/>
      <c r="BX45" s="67"/>
      <c r="BY45" s="67" t="s">
        <v>316</v>
      </c>
      <c r="BZ45" s="67" t="s">
        <v>582</v>
      </c>
      <c r="CA45" s="67">
        <v>2</v>
      </c>
      <c r="CB45" s="67" t="s">
        <v>375</v>
      </c>
      <c r="CC45" s="67">
        <v>0</v>
      </c>
      <c r="CD45" s="67" t="s">
        <v>300</v>
      </c>
      <c r="CE45" s="48" t="s">
        <v>516</v>
      </c>
      <c r="CF45" s="67">
        <v>2</v>
      </c>
      <c r="CG45" s="67">
        <v>0</v>
      </c>
      <c r="CH45" s="48"/>
      <c r="CI45" s="71">
        <v>43825</v>
      </c>
      <c r="CJ45" s="70" t="s">
        <v>308</v>
      </c>
      <c r="CK45" s="70">
        <v>2019</v>
      </c>
      <c r="CL45" s="69">
        <v>43824</v>
      </c>
      <c r="CM45" s="169">
        <v>0.75624999999854481</v>
      </c>
      <c r="CN45" s="72">
        <v>43825.331944444442</v>
      </c>
      <c r="CO45" s="72">
        <v>43825.468055555553</v>
      </c>
      <c r="CP45" s="69">
        <v>43846</v>
      </c>
      <c r="CQ45" s="69" t="s">
        <v>300</v>
      </c>
      <c r="CR45" s="56" t="s">
        <v>583</v>
      </c>
      <c r="CS45" s="73">
        <v>0.57569444444379769</v>
      </c>
      <c r="CT45" s="73">
        <v>0.13611111111094942</v>
      </c>
      <c r="CU45" s="73" t="s">
        <v>300</v>
      </c>
      <c r="CV45" s="68">
        <v>21</v>
      </c>
      <c r="CW45" s="68" t="s">
        <v>300</v>
      </c>
      <c r="CX45" s="56"/>
      <c r="CY45" s="67">
        <v>2</v>
      </c>
      <c r="CZ45">
        <v>0</v>
      </c>
      <c r="DA45">
        <v>0</v>
      </c>
      <c r="DB45">
        <v>1</v>
      </c>
      <c r="DC45">
        <v>0</v>
      </c>
      <c r="DD45">
        <v>0</v>
      </c>
      <c r="DE45">
        <v>0</v>
      </c>
      <c r="DF45">
        <v>0</v>
      </c>
      <c r="DG45">
        <v>0</v>
      </c>
      <c r="DH45">
        <v>1</v>
      </c>
      <c r="DI45">
        <v>0</v>
      </c>
      <c r="DJ45">
        <v>0</v>
      </c>
      <c r="DK45">
        <v>0</v>
      </c>
      <c r="DL45">
        <v>1</v>
      </c>
      <c r="DM45" t="s">
        <v>584</v>
      </c>
      <c r="DN45" t="s">
        <v>300</v>
      </c>
      <c r="DO45" t="s">
        <v>300</v>
      </c>
      <c r="DP45" t="s">
        <v>300</v>
      </c>
      <c r="DQ45" t="s">
        <v>300</v>
      </c>
      <c r="DR45" t="s">
        <v>300</v>
      </c>
      <c r="DS45" t="s">
        <v>300</v>
      </c>
      <c r="DT45" t="s">
        <v>300</v>
      </c>
      <c r="DU45" t="s">
        <v>300</v>
      </c>
      <c r="DV45" t="s">
        <v>300</v>
      </c>
      <c r="DW45" t="s">
        <v>300</v>
      </c>
      <c r="DX45" s="67" t="s">
        <v>585</v>
      </c>
      <c r="DY45" t="s">
        <v>300</v>
      </c>
      <c r="DZ45" t="s">
        <v>300</v>
      </c>
      <c r="EA45" t="s">
        <v>300</v>
      </c>
      <c r="EB45" t="s">
        <v>300</v>
      </c>
      <c r="EC45" t="s">
        <v>300</v>
      </c>
      <c r="ED45" t="s">
        <v>300</v>
      </c>
      <c r="EE45" t="s">
        <v>300</v>
      </c>
      <c r="EF45" t="s">
        <v>300</v>
      </c>
      <c r="EG45" t="s">
        <v>300</v>
      </c>
      <c r="EH45" t="s">
        <v>300</v>
      </c>
      <c r="EI45" t="s">
        <v>300</v>
      </c>
      <c r="EJ45" t="s">
        <v>300</v>
      </c>
      <c r="EN45" s="67"/>
      <c r="EO45" s="67">
        <v>0</v>
      </c>
      <c r="EQ45" s="67">
        <v>0</v>
      </c>
      <c r="ES45" s="74" t="s">
        <v>300</v>
      </c>
      <c r="ET45" s="74" t="s">
        <v>300</v>
      </c>
      <c r="EU45" s="74"/>
      <c r="EW45" s="67">
        <v>1</v>
      </c>
      <c r="EX45">
        <v>1</v>
      </c>
      <c r="EY45">
        <v>1</v>
      </c>
      <c r="EZ45">
        <v>0</v>
      </c>
      <c r="FA45">
        <v>1</v>
      </c>
      <c r="FB45">
        <v>0</v>
      </c>
      <c r="FC45">
        <v>0</v>
      </c>
      <c r="FD45">
        <v>0</v>
      </c>
      <c r="FE45">
        <v>0</v>
      </c>
      <c r="FF45" s="48"/>
      <c r="FG45" s="68">
        <v>1</v>
      </c>
      <c r="FH45" s="68" t="s">
        <v>302</v>
      </c>
      <c r="FI45" s="68" t="s">
        <v>302</v>
      </c>
      <c r="FJ45" s="68">
        <v>4</v>
      </c>
      <c r="FK45">
        <v>17</v>
      </c>
      <c r="FL45">
        <v>21</v>
      </c>
      <c r="FM45" s="48"/>
      <c r="FN45" s="67">
        <v>5</v>
      </c>
      <c r="FO45" s="67" t="s">
        <v>413</v>
      </c>
      <c r="FP45" s="68">
        <v>0</v>
      </c>
      <c r="FQ45" s="68">
        <v>0</v>
      </c>
      <c r="FR45" s="48"/>
      <c r="FS45" s="67">
        <v>0</v>
      </c>
      <c r="FT45" s="69" t="s">
        <v>300</v>
      </c>
      <c r="FU45">
        <v>0</v>
      </c>
      <c r="FV45">
        <v>1</v>
      </c>
      <c r="FW45">
        <v>0</v>
      </c>
      <c r="FX45">
        <v>0</v>
      </c>
      <c r="FZ45">
        <v>0</v>
      </c>
      <c r="GA45">
        <v>0</v>
      </c>
      <c r="GB45">
        <v>0</v>
      </c>
      <c r="GC45">
        <v>0</v>
      </c>
      <c r="GD45" s="67" t="s">
        <v>303</v>
      </c>
      <c r="GH45" s="50"/>
      <c r="GI45" s="67">
        <v>1</v>
      </c>
      <c r="GJ45" s="67" t="s">
        <v>322</v>
      </c>
      <c r="GK45" s="67">
        <v>0</v>
      </c>
      <c r="GL45" s="67">
        <v>0</v>
      </c>
      <c r="GM45" s="67">
        <v>0</v>
      </c>
      <c r="GN45" s="67">
        <v>0</v>
      </c>
      <c r="GO45" s="67">
        <v>0</v>
      </c>
      <c r="GP45">
        <v>0</v>
      </c>
      <c r="GQ45">
        <v>1</v>
      </c>
      <c r="GR45">
        <v>0</v>
      </c>
      <c r="GS45">
        <v>0</v>
      </c>
      <c r="GT45">
        <v>0</v>
      </c>
      <c r="GU45">
        <v>0</v>
      </c>
      <c r="GV45" s="48" t="s">
        <v>380</v>
      </c>
      <c r="GW45" s="67">
        <v>0</v>
      </c>
      <c r="GY45" s="67">
        <v>1</v>
      </c>
      <c r="GZ45" s="67" t="s">
        <v>417</v>
      </c>
      <c r="HA45" s="67">
        <v>0</v>
      </c>
      <c r="HB45">
        <v>0</v>
      </c>
      <c r="HC45">
        <v>0</v>
      </c>
      <c r="HD45">
        <v>0</v>
      </c>
      <c r="HE45">
        <v>0</v>
      </c>
      <c r="HF45">
        <v>0</v>
      </c>
      <c r="HG45" s="67" t="s">
        <v>300</v>
      </c>
      <c r="HH45" s="50"/>
      <c r="HI45">
        <v>6.1</v>
      </c>
      <c r="HJ45">
        <v>55</v>
      </c>
      <c r="HK45">
        <v>47.3</v>
      </c>
      <c r="HL45">
        <v>173</v>
      </c>
      <c r="HM45">
        <v>137</v>
      </c>
      <c r="HN45">
        <v>1.6259999999999999</v>
      </c>
      <c r="HO45">
        <v>83.7</v>
      </c>
      <c r="HP45" s="232">
        <f t="shared" si="4"/>
        <v>31.658065658147361</v>
      </c>
      <c r="HS45" s="50"/>
    </row>
    <row r="46" spans="1:227" ht="123" customHeight="1">
      <c r="A46" s="65">
        <v>1</v>
      </c>
      <c r="B46" s="66">
        <v>45117</v>
      </c>
      <c r="C46" s="67">
        <v>1937</v>
      </c>
      <c r="D46" s="67">
        <f t="shared" si="0"/>
        <v>83</v>
      </c>
      <c r="E46" s="65">
        <v>82</v>
      </c>
      <c r="F46" s="67" t="s">
        <v>331</v>
      </c>
      <c r="G46" s="67" t="s">
        <v>295</v>
      </c>
      <c r="H46" s="67" t="s">
        <v>313</v>
      </c>
      <c r="I46" s="67" t="s">
        <v>296</v>
      </c>
      <c r="J46" s="48"/>
      <c r="K46">
        <v>0</v>
      </c>
      <c r="L46">
        <v>0</v>
      </c>
      <c r="M46">
        <v>0</v>
      </c>
      <c r="N46">
        <v>0</v>
      </c>
      <c r="O46">
        <v>1</v>
      </c>
      <c r="P46">
        <v>0</v>
      </c>
      <c r="Q46">
        <v>0</v>
      </c>
      <c r="R46">
        <v>0</v>
      </c>
      <c r="S46">
        <v>0</v>
      </c>
      <c r="T46">
        <v>0</v>
      </c>
      <c r="U46">
        <v>0</v>
      </c>
      <c r="V46">
        <v>0</v>
      </c>
      <c r="W46">
        <v>0</v>
      </c>
      <c r="X46" s="67" t="s">
        <v>460</v>
      </c>
      <c r="Y46" s="67">
        <v>0</v>
      </c>
      <c r="Z46" s="67">
        <v>0</v>
      </c>
      <c r="AA46" s="67">
        <v>0</v>
      </c>
      <c r="AB46" s="67">
        <v>0</v>
      </c>
      <c r="AC46" s="67">
        <v>0</v>
      </c>
      <c r="AD46" s="67">
        <v>0</v>
      </c>
      <c r="AE46" s="67">
        <v>0</v>
      </c>
      <c r="AF46" s="67" t="s">
        <v>300</v>
      </c>
      <c r="AG46" s="67">
        <v>1</v>
      </c>
      <c r="AH46" s="67">
        <v>0</v>
      </c>
      <c r="AI46" s="67">
        <v>0</v>
      </c>
      <c r="AJ46" s="67">
        <v>0</v>
      </c>
      <c r="AK46" s="67">
        <v>0</v>
      </c>
      <c r="AL46" s="67">
        <v>0</v>
      </c>
      <c r="AM46" s="67">
        <v>0</v>
      </c>
      <c r="AN46" s="67" t="s">
        <v>300</v>
      </c>
      <c r="AO46" s="68" t="s">
        <v>345</v>
      </c>
      <c r="AP46" s="68" t="s">
        <v>300</v>
      </c>
      <c r="AQ46" s="68">
        <v>0</v>
      </c>
      <c r="AR46" s="68">
        <v>0</v>
      </c>
      <c r="AS46" s="68" t="s">
        <v>300</v>
      </c>
      <c r="AT46" s="68" t="s">
        <v>304</v>
      </c>
      <c r="AU46" s="68" t="s">
        <v>300</v>
      </c>
      <c r="AV46" s="48"/>
      <c r="AW46" s="68">
        <v>0</v>
      </c>
      <c r="AX46" s="68"/>
      <c r="AY46" s="68"/>
      <c r="AZ46" s="68">
        <v>0</v>
      </c>
      <c r="BA46" s="69" t="s">
        <v>300</v>
      </c>
      <c r="BB46" s="69"/>
      <c r="BC46" s="68" t="s">
        <v>300</v>
      </c>
      <c r="BD46" s="70" t="s">
        <v>300</v>
      </c>
      <c r="BE46">
        <v>0</v>
      </c>
      <c r="BF46">
        <v>0</v>
      </c>
      <c r="BG46">
        <v>0</v>
      </c>
      <c r="BH46">
        <v>0</v>
      </c>
      <c r="BI46">
        <v>0</v>
      </c>
      <c r="BJ46">
        <v>0</v>
      </c>
      <c r="BK46">
        <v>0</v>
      </c>
      <c r="BL46">
        <v>0</v>
      </c>
      <c r="BM46">
        <v>0</v>
      </c>
      <c r="BN46">
        <v>0</v>
      </c>
      <c r="BO46">
        <v>0</v>
      </c>
      <c r="BP46" s="67" t="s">
        <v>300</v>
      </c>
      <c r="BQ46" s="48"/>
      <c r="BR46" s="68">
        <v>0</v>
      </c>
      <c r="BS46" s="68" t="s">
        <v>300</v>
      </c>
      <c r="BT46" s="56"/>
      <c r="BU46" s="67"/>
      <c r="BV46" s="67"/>
      <c r="BW46" s="67"/>
      <c r="BX46" s="67"/>
      <c r="BY46" s="67" t="s">
        <v>303</v>
      </c>
      <c r="BZ46" s="67" t="s">
        <v>300</v>
      </c>
      <c r="CA46" s="67">
        <v>0</v>
      </c>
      <c r="CB46" s="67" t="s">
        <v>300</v>
      </c>
      <c r="CC46" s="67">
        <v>0</v>
      </c>
      <c r="CD46" s="67" t="s">
        <v>300</v>
      </c>
      <c r="CE46" s="48" t="s">
        <v>586</v>
      </c>
      <c r="CF46" s="67">
        <v>2</v>
      </c>
      <c r="CG46" s="67">
        <v>1</v>
      </c>
      <c r="CH46" s="48" t="s">
        <v>587</v>
      </c>
      <c r="CI46" s="71">
        <v>43859</v>
      </c>
      <c r="CJ46" s="70" t="s">
        <v>382</v>
      </c>
      <c r="CK46" s="70">
        <v>2020</v>
      </c>
      <c r="CL46" s="69">
        <v>43853</v>
      </c>
      <c r="CM46" s="169">
        <v>0.43888888888614019</v>
      </c>
      <c r="CN46" s="72">
        <v>43859.438888888886</v>
      </c>
      <c r="CO46" s="72">
        <v>43859.474305555559</v>
      </c>
      <c r="CP46" s="69">
        <v>43866</v>
      </c>
      <c r="CQ46" s="69" t="s">
        <v>300</v>
      </c>
      <c r="CR46" s="56" t="s">
        <v>588</v>
      </c>
      <c r="CS46" s="73">
        <v>6</v>
      </c>
      <c r="CT46" s="73">
        <v>3.5416666672972497E-2</v>
      </c>
      <c r="CU46" s="73" t="s">
        <v>300</v>
      </c>
      <c r="CV46" s="68">
        <v>7</v>
      </c>
      <c r="CW46" s="68" t="s">
        <v>300</v>
      </c>
      <c r="CX46" s="56"/>
      <c r="CY46" s="67">
        <v>3</v>
      </c>
      <c r="CZ46">
        <v>1</v>
      </c>
      <c r="DA46">
        <v>1</v>
      </c>
      <c r="DB46">
        <v>0</v>
      </c>
      <c r="DC46">
        <v>1</v>
      </c>
      <c r="DD46">
        <v>0</v>
      </c>
      <c r="DE46" t="s">
        <v>300</v>
      </c>
      <c r="DF46" t="s">
        <v>300</v>
      </c>
      <c r="DG46" t="s">
        <v>300</v>
      </c>
      <c r="DH46" t="s">
        <v>300</v>
      </c>
      <c r="DI46" t="s">
        <v>300</v>
      </c>
      <c r="DJ46" t="s">
        <v>300</v>
      </c>
      <c r="DK46" t="s">
        <v>300</v>
      </c>
      <c r="DL46" t="s">
        <v>300</v>
      </c>
      <c r="DM46" t="s">
        <v>300</v>
      </c>
      <c r="DN46">
        <v>0</v>
      </c>
      <c r="DO46">
        <v>0</v>
      </c>
      <c r="DP46">
        <v>1</v>
      </c>
      <c r="DQ46">
        <v>0</v>
      </c>
      <c r="DR46" t="s">
        <v>300</v>
      </c>
      <c r="DS46">
        <v>0</v>
      </c>
      <c r="DT46">
        <v>0</v>
      </c>
      <c r="DU46">
        <v>1</v>
      </c>
      <c r="DV46">
        <v>0</v>
      </c>
      <c r="DW46" t="s">
        <v>300</v>
      </c>
      <c r="DX46" s="67" t="s">
        <v>589</v>
      </c>
      <c r="DY46">
        <v>0</v>
      </c>
      <c r="DZ46">
        <v>0</v>
      </c>
      <c r="EA46">
        <v>1</v>
      </c>
      <c r="EB46">
        <v>0</v>
      </c>
      <c r="EC46">
        <v>0</v>
      </c>
      <c r="ED46">
        <v>1</v>
      </c>
      <c r="EE46">
        <v>1</v>
      </c>
      <c r="EF46">
        <v>1</v>
      </c>
      <c r="EG46">
        <v>0</v>
      </c>
      <c r="EH46">
        <v>0</v>
      </c>
      <c r="EI46">
        <v>0</v>
      </c>
      <c r="EJ46">
        <v>0</v>
      </c>
      <c r="EN46" s="67"/>
      <c r="EO46" s="67">
        <v>0</v>
      </c>
      <c r="EQ46" s="67">
        <v>0</v>
      </c>
      <c r="ES46" s="74" t="s">
        <v>300</v>
      </c>
      <c r="ET46" s="74" t="s">
        <v>300</v>
      </c>
      <c r="EU46" s="74"/>
      <c r="EW46" s="67">
        <v>1</v>
      </c>
      <c r="EX46">
        <v>1</v>
      </c>
      <c r="EY46">
        <v>1</v>
      </c>
      <c r="EZ46">
        <v>0</v>
      </c>
      <c r="FA46">
        <v>0</v>
      </c>
      <c r="FB46">
        <v>0</v>
      </c>
      <c r="FC46">
        <v>0</v>
      </c>
      <c r="FD46">
        <v>0</v>
      </c>
      <c r="FE46">
        <v>0</v>
      </c>
      <c r="FF46" s="48"/>
      <c r="FG46" s="68">
        <v>10</v>
      </c>
      <c r="FH46" s="68" t="s">
        <v>302</v>
      </c>
      <c r="FI46" s="68">
        <v>4</v>
      </c>
      <c r="FJ46" s="68">
        <v>4</v>
      </c>
      <c r="FK46">
        <v>7</v>
      </c>
      <c r="FL46">
        <v>11</v>
      </c>
      <c r="FM46" s="48"/>
      <c r="FN46" s="67">
        <v>5</v>
      </c>
      <c r="FO46" s="67" t="s">
        <v>413</v>
      </c>
      <c r="FP46" s="68">
        <v>0</v>
      </c>
      <c r="FQ46" s="68">
        <v>0</v>
      </c>
      <c r="FR46" s="48"/>
      <c r="FS46" s="67">
        <v>0</v>
      </c>
      <c r="FT46" s="69" t="s">
        <v>300</v>
      </c>
      <c r="FU46">
        <v>0</v>
      </c>
      <c r="FV46">
        <v>0</v>
      </c>
      <c r="FW46">
        <v>0</v>
      </c>
      <c r="FX46">
        <v>0</v>
      </c>
      <c r="FZ46">
        <v>0</v>
      </c>
      <c r="GA46">
        <v>0</v>
      </c>
      <c r="GB46">
        <v>1</v>
      </c>
      <c r="GC46">
        <v>0</v>
      </c>
      <c r="GD46" s="67" t="s">
        <v>590</v>
      </c>
      <c r="GH46" s="50"/>
      <c r="GI46" s="67">
        <v>1</v>
      </c>
      <c r="GJ46" s="67" t="s">
        <v>543</v>
      </c>
      <c r="GK46" s="67">
        <v>3</v>
      </c>
      <c r="GL46" s="67">
        <v>0</v>
      </c>
      <c r="GM46" s="67">
        <v>0</v>
      </c>
      <c r="GN46" s="67">
        <v>0</v>
      </c>
      <c r="GO46" s="67">
        <v>3</v>
      </c>
      <c r="GP46">
        <v>0</v>
      </c>
      <c r="GQ46">
        <v>1</v>
      </c>
      <c r="GR46">
        <v>0</v>
      </c>
      <c r="GS46">
        <v>1</v>
      </c>
      <c r="GT46">
        <v>0</v>
      </c>
      <c r="GU46">
        <v>0</v>
      </c>
      <c r="GV46" s="48" t="s">
        <v>591</v>
      </c>
      <c r="GW46" s="67">
        <v>1</v>
      </c>
      <c r="GY46" s="67">
        <v>1</v>
      </c>
      <c r="GZ46" s="67" t="s">
        <v>417</v>
      </c>
      <c r="HA46" s="67">
        <v>1</v>
      </c>
      <c r="HB46">
        <v>0</v>
      </c>
      <c r="HC46">
        <v>0</v>
      </c>
      <c r="HD46">
        <v>0</v>
      </c>
      <c r="HE46">
        <v>0</v>
      </c>
      <c r="HF46">
        <v>1</v>
      </c>
      <c r="HG46" s="67" t="s">
        <v>46</v>
      </c>
      <c r="HH46" s="50"/>
      <c r="HI46">
        <v>8.6</v>
      </c>
      <c r="HJ46">
        <v>143</v>
      </c>
      <c r="HK46">
        <v>31.1</v>
      </c>
      <c r="HL46">
        <v>232</v>
      </c>
      <c r="HM46">
        <v>220</v>
      </c>
      <c r="HN46">
        <v>1.7529999999999999</v>
      </c>
      <c r="HO46">
        <v>70.7</v>
      </c>
      <c r="HP46" s="232">
        <f t="shared" si="4"/>
        <v>23.006766332282144</v>
      </c>
      <c r="HS46" s="50"/>
    </row>
    <row r="47" spans="1:227" ht="159.94999999999999">
      <c r="A47" s="65">
        <v>1</v>
      </c>
      <c r="B47" s="66">
        <v>45117</v>
      </c>
      <c r="C47" s="67">
        <v>1945</v>
      </c>
      <c r="D47" s="67">
        <f t="shared" si="0"/>
        <v>75</v>
      </c>
      <c r="E47" s="65">
        <v>74</v>
      </c>
      <c r="F47" s="67" t="s">
        <v>331</v>
      </c>
      <c r="G47" s="67" t="s">
        <v>295</v>
      </c>
      <c r="H47" s="67" t="s">
        <v>313</v>
      </c>
      <c r="I47" s="67" t="s">
        <v>296</v>
      </c>
      <c r="J47" s="48"/>
      <c r="K47">
        <v>1</v>
      </c>
      <c r="L47">
        <v>0</v>
      </c>
      <c r="M47">
        <v>0</v>
      </c>
      <c r="N47">
        <v>0</v>
      </c>
      <c r="O47">
        <v>1</v>
      </c>
      <c r="P47">
        <v>1</v>
      </c>
      <c r="Q47">
        <v>0</v>
      </c>
      <c r="R47">
        <v>0</v>
      </c>
      <c r="S47">
        <v>0</v>
      </c>
      <c r="T47">
        <v>0</v>
      </c>
      <c r="U47">
        <v>0</v>
      </c>
      <c r="V47">
        <v>0</v>
      </c>
      <c r="W47">
        <v>0</v>
      </c>
      <c r="X47" s="67" t="s">
        <v>460</v>
      </c>
      <c r="Y47" s="67">
        <v>0</v>
      </c>
      <c r="Z47" s="67">
        <v>0</v>
      </c>
      <c r="AA47" s="67">
        <v>0</v>
      </c>
      <c r="AB47" s="67">
        <v>0</v>
      </c>
      <c r="AC47" s="67">
        <v>0</v>
      </c>
      <c r="AD47" s="67">
        <v>0</v>
      </c>
      <c r="AE47" s="67">
        <v>0</v>
      </c>
      <c r="AF47" s="67" t="s">
        <v>300</v>
      </c>
      <c r="AG47" s="67">
        <v>1</v>
      </c>
      <c r="AH47" s="67">
        <v>0</v>
      </c>
      <c r="AI47" s="67">
        <v>0</v>
      </c>
      <c r="AJ47" s="67">
        <v>0</v>
      </c>
      <c r="AK47" s="67">
        <v>0</v>
      </c>
      <c r="AL47" s="67">
        <v>0</v>
      </c>
      <c r="AM47" s="67">
        <v>0</v>
      </c>
      <c r="AN47" s="67" t="s">
        <v>300</v>
      </c>
      <c r="AO47" s="68" t="s">
        <v>301</v>
      </c>
      <c r="AP47" s="68" t="s">
        <v>302</v>
      </c>
      <c r="AQ47" s="68">
        <v>0</v>
      </c>
      <c r="AR47" s="68" t="s">
        <v>302</v>
      </c>
      <c r="AS47" s="68" t="s">
        <v>303</v>
      </c>
      <c r="AT47" s="68" t="s">
        <v>304</v>
      </c>
      <c r="AU47" s="68" t="s">
        <v>300</v>
      </c>
      <c r="AV47" s="48"/>
      <c r="AW47" s="68">
        <v>0</v>
      </c>
      <c r="AX47" s="68"/>
      <c r="AY47" s="68"/>
      <c r="AZ47" s="68">
        <v>1</v>
      </c>
      <c r="BA47" s="69" t="s">
        <v>302</v>
      </c>
      <c r="BB47" s="69"/>
      <c r="BC47" s="68">
        <v>2</v>
      </c>
      <c r="BD47" s="70" t="s">
        <v>303</v>
      </c>
      <c r="BE47">
        <v>0</v>
      </c>
      <c r="BF47">
        <v>0</v>
      </c>
      <c r="BG47">
        <v>0</v>
      </c>
      <c r="BH47">
        <v>0</v>
      </c>
      <c r="BI47">
        <v>0</v>
      </c>
      <c r="BJ47">
        <v>0</v>
      </c>
      <c r="BK47">
        <v>0</v>
      </c>
      <c r="BL47">
        <v>0</v>
      </c>
      <c r="BM47">
        <v>0</v>
      </c>
      <c r="BN47">
        <v>0</v>
      </c>
      <c r="BO47">
        <v>0</v>
      </c>
      <c r="BP47" s="67" t="s">
        <v>300</v>
      </c>
      <c r="BQ47" s="48"/>
      <c r="BR47" s="68">
        <v>0</v>
      </c>
      <c r="BS47" s="68" t="s">
        <v>300</v>
      </c>
      <c r="BT47" s="56"/>
      <c r="BU47" s="67"/>
      <c r="BV47" s="67"/>
      <c r="BW47" s="67"/>
      <c r="BX47" s="67"/>
      <c r="BY47" s="67" t="s">
        <v>592</v>
      </c>
      <c r="BZ47" s="67" t="s">
        <v>593</v>
      </c>
      <c r="CA47" s="67">
        <v>3</v>
      </c>
      <c r="CB47" s="67" t="s">
        <v>594</v>
      </c>
      <c r="CC47" s="67">
        <v>0</v>
      </c>
      <c r="CD47" s="67" t="s">
        <v>300</v>
      </c>
      <c r="CE47" s="48" t="s">
        <v>595</v>
      </c>
      <c r="CF47" s="67">
        <v>2</v>
      </c>
      <c r="CG47" s="67">
        <v>1</v>
      </c>
      <c r="CH47" s="48" t="s">
        <v>596</v>
      </c>
      <c r="CI47" s="71">
        <v>43860</v>
      </c>
      <c r="CJ47" s="70" t="s">
        <v>382</v>
      </c>
      <c r="CK47" s="70">
        <v>2020</v>
      </c>
      <c r="CL47" s="69">
        <v>43860</v>
      </c>
      <c r="CM47" s="169">
        <v>0.20833333333575865</v>
      </c>
      <c r="CN47" s="72">
        <v>43860.35</v>
      </c>
      <c r="CO47" s="72">
        <v>43860.366666666669</v>
      </c>
      <c r="CP47" s="69">
        <v>43862</v>
      </c>
      <c r="CQ47" s="69" t="s">
        <v>300</v>
      </c>
      <c r="CR47" s="56"/>
      <c r="CS47" s="73">
        <v>0.14166666666278616</v>
      </c>
      <c r="CT47" s="73">
        <v>1.6666666670062114E-2</v>
      </c>
      <c r="CU47" s="73" t="s">
        <v>300</v>
      </c>
      <c r="CV47" s="68">
        <v>2</v>
      </c>
      <c r="CW47" s="68" t="s">
        <v>300</v>
      </c>
      <c r="CX47" s="56"/>
      <c r="CY47" s="67">
        <v>1</v>
      </c>
      <c r="CZ47">
        <v>0</v>
      </c>
      <c r="DA47">
        <v>0</v>
      </c>
      <c r="DB47">
        <v>1</v>
      </c>
      <c r="DC47">
        <v>0</v>
      </c>
      <c r="DD47">
        <v>0</v>
      </c>
      <c r="DE47">
        <v>0</v>
      </c>
      <c r="DF47">
        <v>0</v>
      </c>
      <c r="DG47">
        <v>0</v>
      </c>
      <c r="DH47">
        <v>0</v>
      </c>
      <c r="DI47">
        <v>0</v>
      </c>
      <c r="DJ47">
        <v>0</v>
      </c>
      <c r="DK47">
        <v>0</v>
      </c>
      <c r="DL47">
        <v>1</v>
      </c>
      <c r="DM47" t="s">
        <v>597</v>
      </c>
      <c r="DN47" t="s">
        <v>300</v>
      </c>
      <c r="DO47" t="s">
        <v>300</v>
      </c>
      <c r="DP47" t="s">
        <v>300</v>
      </c>
      <c r="DQ47" t="s">
        <v>300</v>
      </c>
      <c r="DR47" t="s">
        <v>300</v>
      </c>
      <c r="DS47" t="s">
        <v>300</v>
      </c>
      <c r="DT47" t="s">
        <v>300</v>
      </c>
      <c r="DU47" t="s">
        <v>300</v>
      </c>
      <c r="DV47" t="s">
        <v>300</v>
      </c>
      <c r="DW47" t="s">
        <v>300</v>
      </c>
      <c r="DX47" s="67" t="s">
        <v>598</v>
      </c>
      <c r="DY47" t="s">
        <v>300</v>
      </c>
      <c r="DZ47" t="s">
        <v>300</v>
      </c>
      <c r="EA47" t="s">
        <v>300</v>
      </c>
      <c r="EB47" t="s">
        <v>300</v>
      </c>
      <c r="EC47" t="s">
        <v>300</v>
      </c>
      <c r="ED47" t="s">
        <v>300</v>
      </c>
      <c r="EE47" t="s">
        <v>300</v>
      </c>
      <c r="EF47" t="s">
        <v>300</v>
      </c>
      <c r="EG47" t="s">
        <v>300</v>
      </c>
      <c r="EH47" t="s">
        <v>300</v>
      </c>
      <c r="EI47" t="s">
        <v>300</v>
      </c>
      <c r="EJ47" t="s">
        <v>300</v>
      </c>
      <c r="EN47" s="67"/>
      <c r="EO47" s="67">
        <v>0</v>
      </c>
      <c r="EQ47" s="67">
        <v>0</v>
      </c>
      <c r="ES47" s="74" t="s">
        <v>300</v>
      </c>
      <c r="ET47" s="74" t="s">
        <v>300</v>
      </c>
      <c r="EU47" s="74"/>
      <c r="EW47" s="67">
        <v>1</v>
      </c>
      <c r="EX47">
        <v>1</v>
      </c>
      <c r="EY47">
        <v>0</v>
      </c>
      <c r="EZ47">
        <v>0</v>
      </c>
      <c r="FA47">
        <v>0</v>
      </c>
      <c r="FB47">
        <v>0</v>
      </c>
      <c r="FC47">
        <v>0</v>
      </c>
      <c r="FD47">
        <v>0</v>
      </c>
      <c r="FE47">
        <v>0</v>
      </c>
      <c r="FF47" s="48"/>
      <c r="FG47" s="68">
        <v>0</v>
      </c>
      <c r="FH47" s="68">
        <v>1</v>
      </c>
      <c r="FI47" s="68">
        <v>4</v>
      </c>
      <c r="FJ47" s="68">
        <v>3</v>
      </c>
      <c r="FK47">
        <v>21</v>
      </c>
      <c r="FL47">
        <v>21</v>
      </c>
      <c r="FM47" s="48"/>
      <c r="FN47" s="67">
        <v>5</v>
      </c>
      <c r="FO47" s="67" t="s">
        <v>413</v>
      </c>
      <c r="FP47" s="68">
        <v>0</v>
      </c>
      <c r="FQ47" s="68">
        <v>0</v>
      </c>
      <c r="FR47" s="48"/>
      <c r="FS47" s="67">
        <v>0</v>
      </c>
      <c r="FT47" s="69" t="s">
        <v>300</v>
      </c>
      <c r="FU47">
        <v>0</v>
      </c>
      <c r="FV47">
        <v>0</v>
      </c>
      <c r="FW47">
        <v>0</v>
      </c>
      <c r="FX47">
        <v>0</v>
      </c>
      <c r="FZ47">
        <v>0</v>
      </c>
      <c r="GA47">
        <v>1</v>
      </c>
      <c r="GB47">
        <v>0</v>
      </c>
      <c r="GC47">
        <v>0</v>
      </c>
      <c r="GD47" s="67" t="s">
        <v>303</v>
      </c>
      <c r="GH47" s="50"/>
      <c r="GI47" s="67">
        <v>1</v>
      </c>
      <c r="GJ47" s="67" t="s">
        <v>322</v>
      </c>
      <c r="GK47" s="67">
        <v>0</v>
      </c>
      <c r="GL47" s="67">
        <v>0</v>
      </c>
      <c r="GM47" s="67">
        <v>0</v>
      </c>
      <c r="GN47" s="67">
        <v>0</v>
      </c>
      <c r="GO47" s="67">
        <v>3</v>
      </c>
      <c r="GP47">
        <v>0</v>
      </c>
      <c r="GQ47">
        <v>1</v>
      </c>
      <c r="GR47">
        <v>0</v>
      </c>
      <c r="GS47">
        <v>0</v>
      </c>
      <c r="GT47">
        <v>0</v>
      </c>
      <c r="GU47">
        <v>0</v>
      </c>
      <c r="GV47" s="48" t="s">
        <v>380</v>
      </c>
      <c r="GW47" s="67">
        <v>0</v>
      </c>
      <c r="GY47" s="67">
        <v>1</v>
      </c>
      <c r="GZ47" s="67" t="s">
        <v>417</v>
      </c>
      <c r="HA47" s="67">
        <v>0</v>
      </c>
      <c r="HB47">
        <v>0</v>
      </c>
      <c r="HC47">
        <v>0</v>
      </c>
      <c r="HD47">
        <v>0</v>
      </c>
      <c r="HE47">
        <v>0</v>
      </c>
      <c r="HF47">
        <v>0</v>
      </c>
      <c r="HG47" s="67" t="s">
        <v>300</v>
      </c>
      <c r="HH47" s="50"/>
      <c r="HI47">
        <v>6.9</v>
      </c>
      <c r="HJ47">
        <v>65</v>
      </c>
      <c r="HK47">
        <v>51.3</v>
      </c>
      <c r="HL47">
        <v>103</v>
      </c>
      <c r="HM47">
        <v>137</v>
      </c>
      <c r="HN47">
        <v>1.702</v>
      </c>
      <c r="HO47">
        <v>75.2</v>
      </c>
      <c r="HP47" s="232">
        <f t="shared" si="4"/>
        <v>25.959643800547088</v>
      </c>
      <c r="HS47" s="50"/>
    </row>
    <row r="48" spans="1:227" ht="272.10000000000002">
      <c r="A48" s="65">
        <v>1</v>
      </c>
      <c r="B48" s="66">
        <v>45117</v>
      </c>
      <c r="C48" s="67">
        <v>1936</v>
      </c>
      <c r="D48" s="67">
        <f t="shared" si="0"/>
        <v>84</v>
      </c>
      <c r="E48" s="65">
        <v>83</v>
      </c>
      <c r="F48" s="67" t="s">
        <v>331</v>
      </c>
      <c r="G48" s="67" t="s">
        <v>295</v>
      </c>
      <c r="H48" s="67" t="s">
        <v>313</v>
      </c>
      <c r="I48" s="67" t="s">
        <v>296</v>
      </c>
      <c r="J48" s="48"/>
      <c r="K48">
        <v>1</v>
      </c>
      <c r="L48">
        <v>1</v>
      </c>
      <c r="M48">
        <v>0</v>
      </c>
      <c r="N48">
        <v>1</v>
      </c>
      <c r="O48">
        <v>1</v>
      </c>
      <c r="P48">
        <v>1</v>
      </c>
      <c r="Q48">
        <v>0</v>
      </c>
      <c r="R48">
        <v>0</v>
      </c>
      <c r="S48">
        <v>0</v>
      </c>
      <c r="T48">
        <v>1</v>
      </c>
      <c r="U48">
        <v>0</v>
      </c>
      <c r="V48">
        <v>0</v>
      </c>
      <c r="W48">
        <v>0</v>
      </c>
      <c r="X48" s="67" t="s">
        <v>599</v>
      </c>
      <c r="Y48" s="67">
        <v>0</v>
      </c>
      <c r="Z48" s="67">
        <v>0</v>
      </c>
      <c r="AA48" s="67">
        <v>0</v>
      </c>
      <c r="AB48" s="67">
        <v>0</v>
      </c>
      <c r="AC48" s="67">
        <v>0</v>
      </c>
      <c r="AD48" s="67">
        <v>0</v>
      </c>
      <c r="AE48" s="67">
        <v>0</v>
      </c>
      <c r="AF48" s="67" t="s">
        <v>300</v>
      </c>
      <c r="AG48" s="67">
        <v>1</v>
      </c>
      <c r="AH48" s="67">
        <v>0</v>
      </c>
      <c r="AI48" s="67">
        <v>0</v>
      </c>
      <c r="AJ48" s="67">
        <v>0</v>
      </c>
      <c r="AK48" s="67">
        <v>0</v>
      </c>
      <c r="AL48" s="67">
        <v>0</v>
      </c>
      <c r="AM48" s="67">
        <v>0</v>
      </c>
      <c r="AN48" s="67" t="s">
        <v>300</v>
      </c>
      <c r="AO48" s="68" t="s">
        <v>301</v>
      </c>
      <c r="AP48" s="68" t="s">
        <v>302</v>
      </c>
      <c r="AQ48" s="68">
        <v>0</v>
      </c>
      <c r="AR48" s="68" t="s">
        <v>302</v>
      </c>
      <c r="AS48" s="68" t="s">
        <v>303</v>
      </c>
      <c r="AT48" s="68" t="s">
        <v>304</v>
      </c>
      <c r="AU48" s="68" t="s">
        <v>300</v>
      </c>
      <c r="AV48" s="48"/>
      <c r="AW48" s="68">
        <v>0</v>
      </c>
      <c r="AX48" s="68"/>
      <c r="AY48" s="68"/>
      <c r="AZ48" s="68">
        <v>0</v>
      </c>
      <c r="BA48" s="69" t="s">
        <v>300</v>
      </c>
      <c r="BB48" s="69"/>
      <c r="BC48" s="68" t="s">
        <v>300</v>
      </c>
      <c r="BD48" s="70" t="s">
        <v>300</v>
      </c>
      <c r="BE48">
        <v>0</v>
      </c>
      <c r="BF48">
        <v>0</v>
      </c>
      <c r="BG48">
        <v>0</v>
      </c>
      <c r="BH48">
        <v>0</v>
      </c>
      <c r="BI48">
        <v>0</v>
      </c>
      <c r="BJ48">
        <v>0</v>
      </c>
      <c r="BK48">
        <v>0</v>
      </c>
      <c r="BL48">
        <v>0</v>
      </c>
      <c r="BM48">
        <v>0</v>
      </c>
      <c r="BN48">
        <v>0</v>
      </c>
      <c r="BO48">
        <v>0</v>
      </c>
      <c r="BP48" s="67" t="s">
        <v>300</v>
      </c>
      <c r="BQ48" s="48"/>
      <c r="BR48" s="68">
        <v>0</v>
      </c>
      <c r="BS48" s="68" t="s">
        <v>300</v>
      </c>
      <c r="BT48" s="56"/>
      <c r="BU48" s="67"/>
      <c r="BV48" s="67"/>
      <c r="BW48" s="67"/>
      <c r="BX48" s="67"/>
      <c r="BY48" s="67" t="s">
        <v>600</v>
      </c>
      <c r="BZ48" s="67" t="s">
        <v>601</v>
      </c>
      <c r="CA48" s="67">
        <v>0</v>
      </c>
      <c r="CB48" s="67" t="s">
        <v>300</v>
      </c>
      <c r="CC48" s="67">
        <v>0</v>
      </c>
      <c r="CD48" s="67" t="s">
        <v>300</v>
      </c>
      <c r="CE48" s="48" t="s">
        <v>602</v>
      </c>
      <c r="CF48" s="67">
        <v>1</v>
      </c>
      <c r="CG48" s="67">
        <v>1</v>
      </c>
      <c r="CH48" s="48" t="s">
        <v>517</v>
      </c>
      <c r="CI48" s="71">
        <v>43863</v>
      </c>
      <c r="CJ48" s="70" t="s">
        <v>393</v>
      </c>
      <c r="CK48" s="70">
        <v>2020</v>
      </c>
      <c r="CL48" s="69">
        <v>43862</v>
      </c>
      <c r="CM48" s="169">
        <v>0.85416666666424135</v>
      </c>
      <c r="CN48" s="72">
        <v>43863.461111111108</v>
      </c>
      <c r="CO48" s="72">
        <v>43863.479861111111</v>
      </c>
      <c r="CP48" s="69">
        <v>43865</v>
      </c>
      <c r="CQ48" s="69" t="s">
        <v>300</v>
      </c>
      <c r="CR48" s="56"/>
      <c r="CS48" s="73">
        <v>0.60694444444379769</v>
      </c>
      <c r="CT48" s="73">
        <v>1.8750000002910383E-2</v>
      </c>
      <c r="CU48" s="73" t="s">
        <v>300</v>
      </c>
      <c r="CV48" s="68">
        <v>2</v>
      </c>
      <c r="CW48" s="68" t="s">
        <v>300</v>
      </c>
      <c r="CX48" s="56"/>
      <c r="CY48" s="67">
        <v>1</v>
      </c>
      <c r="CZ48">
        <v>0</v>
      </c>
      <c r="DA48">
        <v>0</v>
      </c>
      <c r="DB48">
        <v>0</v>
      </c>
      <c r="DC48">
        <v>1</v>
      </c>
      <c r="DD48">
        <v>0</v>
      </c>
      <c r="DE48" t="s">
        <v>300</v>
      </c>
      <c r="DF48" t="s">
        <v>300</v>
      </c>
      <c r="DG48" t="s">
        <v>300</v>
      </c>
      <c r="DH48" t="s">
        <v>300</v>
      </c>
      <c r="DI48" t="s">
        <v>300</v>
      </c>
      <c r="DJ48" t="s">
        <v>300</v>
      </c>
      <c r="DK48" t="s">
        <v>300</v>
      </c>
      <c r="DL48" t="s">
        <v>300</v>
      </c>
      <c r="DM48" t="s">
        <v>300</v>
      </c>
      <c r="DN48">
        <v>0</v>
      </c>
      <c r="DO48">
        <v>0</v>
      </c>
      <c r="DP48">
        <v>0</v>
      </c>
      <c r="DQ48">
        <v>1</v>
      </c>
      <c r="DR48" t="s">
        <v>603</v>
      </c>
      <c r="DS48" t="s">
        <v>300</v>
      </c>
      <c r="DT48" t="s">
        <v>300</v>
      </c>
      <c r="DU48" t="s">
        <v>300</v>
      </c>
      <c r="DV48" t="s">
        <v>300</v>
      </c>
      <c r="DW48" t="s">
        <v>300</v>
      </c>
      <c r="DX48" s="67" t="s">
        <v>604</v>
      </c>
      <c r="DY48">
        <v>0</v>
      </c>
      <c r="DZ48">
        <v>0</v>
      </c>
      <c r="EA48">
        <v>0</v>
      </c>
      <c r="EB48">
        <v>0</v>
      </c>
      <c r="EC48">
        <v>0</v>
      </c>
      <c r="ED48">
        <v>0</v>
      </c>
      <c r="EE48">
        <v>0</v>
      </c>
      <c r="EF48">
        <v>1</v>
      </c>
      <c r="EG48">
        <v>0</v>
      </c>
      <c r="EH48">
        <v>0</v>
      </c>
      <c r="EI48">
        <v>0</v>
      </c>
      <c r="EJ48">
        <v>0</v>
      </c>
      <c r="EN48" s="67"/>
      <c r="EO48" s="67">
        <v>0</v>
      </c>
      <c r="EQ48" s="67">
        <v>0</v>
      </c>
      <c r="ES48" s="74" t="s">
        <v>300</v>
      </c>
      <c r="ET48" s="74" t="s">
        <v>300</v>
      </c>
      <c r="EU48" s="74"/>
      <c r="EW48" s="67">
        <v>1</v>
      </c>
      <c r="EX48">
        <v>1</v>
      </c>
      <c r="EY48">
        <v>1</v>
      </c>
      <c r="EZ48">
        <v>0</v>
      </c>
      <c r="FA48">
        <v>0</v>
      </c>
      <c r="FB48">
        <v>0</v>
      </c>
      <c r="FC48">
        <v>0</v>
      </c>
      <c r="FD48">
        <v>1</v>
      </c>
      <c r="FE48">
        <v>0</v>
      </c>
      <c r="FF48" s="48"/>
      <c r="FG48" s="68">
        <v>4</v>
      </c>
      <c r="FH48" s="68">
        <v>4</v>
      </c>
      <c r="FI48" s="68">
        <v>4</v>
      </c>
      <c r="FJ48" s="68">
        <v>4</v>
      </c>
      <c r="FK48">
        <v>15</v>
      </c>
      <c r="FL48">
        <v>16</v>
      </c>
      <c r="FM48" s="48"/>
      <c r="FN48" s="67">
        <v>5</v>
      </c>
      <c r="FO48" s="67" t="s">
        <v>413</v>
      </c>
      <c r="FP48" s="68">
        <v>0</v>
      </c>
      <c r="FQ48" s="68">
        <v>0</v>
      </c>
      <c r="FR48" s="48"/>
      <c r="FS48" s="67">
        <v>0</v>
      </c>
      <c r="FT48" s="69" t="s">
        <v>300</v>
      </c>
      <c r="FU48">
        <v>1</v>
      </c>
      <c r="FV48">
        <v>0</v>
      </c>
      <c r="FW48">
        <v>0</v>
      </c>
      <c r="FX48">
        <v>0</v>
      </c>
      <c r="FZ48">
        <v>0</v>
      </c>
      <c r="GA48">
        <v>0</v>
      </c>
      <c r="GB48">
        <v>0</v>
      </c>
      <c r="GC48">
        <v>0</v>
      </c>
      <c r="GD48" s="67" t="s">
        <v>605</v>
      </c>
      <c r="GH48" s="50"/>
      <c r="GI48" s="67">
        <v>1</v>
      </c>
      <c r="GJ48" s="67" t="s">
        <v>322</v>
      </c>
      <c r="GK48" s="67">
        <v>2</v>
      </c>
      <c r="GL48" s="67">
        <v>0</v>
      </c>
      <c r="GM48" s="67">
        <v>0</v>
      </c>
      <c r="GN48" s="67">
        <v>0</v>
      </c>
      <c r="GO48" s="67">
        <v>2</v>
      </c>
      <c r="GP48">
        <v>0</v>
      </c>
      <c r="GQ48">
        <v>1</v>
      </c>
      <c r="GR48">
        <v>0</v>
      </c>
      <c r="GS48">
        <v>0</v>
      </c>
      <c r="GT48">
        <v>0</v>
      </c>
      <c r="GU48">
        <v>0</v>
      </c>
      <c r="GV48" s="48" t="s">
        <v>606</v>
      </c>
      <c r="GW48" s="67">
        <v>0</v>
      </c>
      <c r="GY48" s="67">
        <v>1</v>
      </c>
      <c r="GZ48" s="67" t="s">
        <v>417</v>
      </c>
      <c r="HA48" s="67">
        <v>1</v>
      </c>
      <c r="HB48">
        <v>0</v>
      </c>
      <c r="HC48">
        <v>0</v>
      </c>
      <c r="HD48">
        <v>0</v>
      </c>
      <c r="HE48">
        <v>0</v>
      </c>
      <c r="HF48">
        <v>1</v>
      </c>
      <c r="HG48" s="67" t="s">
        <v>46</v>
      </c>
      <c r="HH48" s="50"/>
      <c r="HI48">
        <v>9999</v>
      </c>
      <c r="HJ48">
        <v>102</v>
      </c>
      <c r="HK48">
        <v>49.4</v>
      </c>
      <c r="HL48">
        <v>84</v>
      </c>
      <c r="HM48">
        <v>168</v>
      </c>
      <c r="HN48">
        <v>1.778</v>
      </c>
      <c r="HO48">
        <v>83.5</v>
      </c>
      <c r="HP48" s="232">
        <f t="shared" si="4"/>
        <v>26.413318132758715</v>
      </c>
      <c r="HS48" s="50"/>
    </row>
    <row r="49" spans="1:227" ht="80.099999999999994">
      <c r="A49" s="65">
        <v>0</v>
      </c>
      <c r="B49" s="66">
        <v>45117</v>
      </c>
      <c r="C49" s="67">
        <v>1970</v>
      </c>
      <c r="D49" s="67">
        <f t="shared" si="0"/>
        <v>50</v>
      </c>
      <c r="E49" s="65">
        <v>49</v>
      </c>
      <c r="F49" s="67" t="s">
        <v>331</v>
      </c>
      <c r="G49" s="67" t="s">
        <v>295</v>
      </c>
      <c r="H49" s="67" t="s">
        <v>313</v>
      </c>
      <c r="I49" s="67" t="s">
        <v>296</v>
      </c>
      <c r="J49" s="48"/>
      <c r="X49" s="75"/>
      <c r="Y49" s="75"/>
      <c r="Z49" s="75"/>
      <c r="AA49" s="75"/>
      <c r="AB49" s="75"/>
      <c r="AC49" s="75"/>
      <c r="AD49" s="75"/>
      <c r="AE49" s="75"/>
      <c r="AF49" s="75"/>
      <c r="AG49" s="75"/>
      <c r="AH49" s="75"/>
      <c r="AI49" s="75"/>
      <c r="AJ49" s="75"/>
      <c r="AK49" s="75"/>
      <c r="AL49" s="75"/>
      <c r="AM49" s="75"/>
      <c r="AN49" s="75"/>
      <c r="AO49" s="76"/>
      <c r="AP49" s="76"/>
      <c r="AQ49" s="76"/>
      <c r="AR49" s="76"/>
      <c r="AS49" s="76"/>
      <c r="AT49" s="76"/>
      <c r="AU49" s="76"/>
      <c r="AV49" s="54"/>
      <c r="AW49" s="76"/>
      <c r="AX49" s="76"/>
      <c r="AY49" s="76"/>
      <c r="AZ49" s="76"/>
      <c r="BA49" s="77"/>
      <c r="BB49" s="77"/>
      <c r="BC49" s="76"/>
      <c r="BD49" s="78"/>
      <c r="BP49" s="75"/>
      <c r="BQ49" s="54"/>
      <c r="BR49" s="76"/>
      <c r="BS49" s="76"/>
      <c r="BT49" s="57"/>
      <c r="BU49" s="75"/>
      <c r="BV49" s="75"/>
      <c r="BW49" s="75"/>
      <c r="BX49" s="75"/>
      <c r="BY49" s="75"/>
      <c r="BZ49" s="75"/>
      <c r="CA49" s="75"/>
      <c r="CB49" s="75"/>
      <c r="CC49" s="75"/>
      <c r="CD49" s="75"/>
      <c r="CE49" s="54"/>
      <c r="CF49" s="75"/>
      <c r="CG49" s="75"/>
      <c r="CH49" s="54"/>
      <c r="CI49" s="71">
        <v>43886</v>
      </c>
      <c r="CJ49" s="70" t="s">
        <v>393</v>
      </c>
      <c r="CK49" s="70">
        <v>2020</v>
      </c>
      <c r="CL49" s="69">
        <v>43886</v>
      </c>
      <c r="CM49" s="169">
        <v>0.41666666666424135</v>
      </c>
      <c r="CN49" s="72">
        <v>43886.443055555559</v>
      </c>
      <c r="CO49" s="72">
        <v>43886.45</v>
      </c>
      <c r="CP49" s="69">
        <v>43893</v>
      </c>
      <c r="CQ49" s="69" t="s">
        <v>300</v>
      </c>
      <c r="CR49" s="56" t="s">
        <v>607</v>
      </c>
      <c r="CS49" s="73">
        <v>2.6388888894871343E-2</v>
      </c>
      <c r="CT49" s="73">
        <v>6.9444444379769266E-3</v>
      </c>
      <c r="CU49" s="73" t="s">
        <v>300</v>
      </c>
      <c r="CV49" s="68">
        <v>7</v>
      </c>
      <c r="CW49" s="68" t="s">
        <v>300</v>
      </c>
      <c r="CX49" s="56"/>
      <c r="CY49" s="75"/>
      <c r="DX49" s="67" t="s">
        <v>608</v>
      </c>
      <c r="EN49" s="67"/>
      <c r="EO49" s="75"/>
      <c r="EQ49" s="75"/>
      <c r="ES49" s="79"/>
      <c r="ET49" s="79"/>
      <c r="EU49" s="79"/>
      <c r="EW49" s="75"/>
      <c r="FF49" s="54"/>
      <c r="FG49" s="76"/>
      <c r="FH49" s="76"/>
      <c r="FI49" s="76"/>
      <c r="FJ49" s="76"/>
      <c r="FK49" s="165"/>
      <c r="FL49" s="165"/>
      <c r="FM49" s="54"/>
      <c r="FN49" s="75"/>
      <c r="FO49" s="75"/>
      <c r="FP49" s="76"/>
      <c r="FQ49" s="76"/>
      <c r="FR49" s="54"/>
      <c r="FS49" s="75"/>
      <c r="FT49" s="69" t="s">
        <v>300</v>
      </c>
      <c r="GD49" s="75"/>
      <c r="GH49" s="50"/>
      <c r="GI49" s="75"/>
      <c r="GJ49" s="75"/>
      <c r="GK49" s="75"/>
      <c r="GL49" s="75"/>
      <c r="GM49" s="75"/>
      <c r="GN49" s="75"/>
      <c r="GO49" s="75"/>
      <c r="GV49" s="54"/>
      <c r="GW49" s="75"/>
      <c r="GY49" s="75"/>
      <c r="GZ49" s="75"/>
      <c r="HA49" s="75"/>
      <c r="HG49" s="75"/>
      <c r="HH49" s="50"/>
      <c r="HI49" s="165"/>
      <c r="HJ49" s="165"/>
      <c r="HK49" s="165"/>
      <c r="HL49" s="165"/>
      <c r="HM49" s="165"/>
      <c r="HN49" s="165"/>
      <c r="HO49" s="165"/>
      <c r="HP49" s="233"/>
      <c r="HS49" s="50"/>
    </row>
    <row r="50" spans="1:227" ht="111.95">
      <c r="A50" s="65">
        <v>1</v>
      </c>
      <c r="B50" s="66">
        <v>45117</v>
      </c>
      <c r="C50" s="67">
        <v>1931</v>
      </c>
      <c r="D50" s="67">
        <f t="shared" si="0"/>
        <v>89</v>
      </c>
      <c r="E50" s="65">
        <v>88</v>
      </c>
      <c r="F50" s="67" t="s">
        <v>294</v>
      </c>
      <c r="G50" s="67" t="s">
        <v>295</v>
      </c>
      <c r="H50" s="67" t="s">
        <v>46</v>
      </c>
      <c r="I50" s="67" t="s">
        <v>296</v>
      </c>
      <c r="J50" s="48" t="s">
        <v>297</v>
      </c>
      <c r="K50">
        <v>0</v>
      </c>
      <c r="L50">
        <v>1</v>
      </c>
      <c r="M50">
        <v>0</v>
      </c>
      <c r="N50">
        <v>1</v>
      </c>
      <c r="O50">
        <v>1</v>
      </c>
      <c r="P50">
        <v>1</v>
      </c>
      <c r="Q50">
        <v>0</v>
      </c>
      <c r="R50">
        <v>0</v>
      </c>
      <c r="S50">
        <v>0</v>
      </c>
      <c r="T50">
        <v>0</v>
      </c>
      <c r="U50">
        <v>0</v>
      </c>
      <c r="V50">
        <v>0</v>
      </c>
      <c r="W50">
        <v>0</v>
      </c>
      <c r="X50" s="67" t="s">
        <v>609</v>
      </c>
      <c r="Y50" s="67">
        <v>0</v>
      </c>
      <c r="Z50" s="67">
        <v>0</v>
      </c>
      <c r="AA50" s="67">
        <v>0</v>
      </c>
      <c r="AB50" s="67">
        <v>0</v>
      </c>
      <c r="AC50" s="67">
        <v>0</v>
      </c>
      <c r="AD50" s="67">
        <v>0</v>
      </c>
      <c r="AE50" s="67">
        <v>0</v>
      </c>
      <c r="AF50" s="67" t="s">
        <v>300</v>
      </c>
      <c r="AG50" s="67">
        <v>0</v>
      </c>
      <c r="AH50" s="67">
        <v>0</v>
      </c>
      <c r="AI50" s="67">
        <v>0</v>
      </c>
      <c r="AJ50" s="67">
        <v>0</v>
      </c>
      <c r="AK50" s="67">
        <v>1</v>
      </c>
      <c r="AL50" s="67">
        <v>0</v>
      </c>
      <c r="AM50" s="67">
        <v>0</v>
      </c>
      <c r="AN50" s="67" t="s">
        <v>303</v>
      </c>
      <c r="AO50" s="68" t="s">
        <v>301</v>
      </c>
      <c r="AP50" s="68" t="s">
        <v>302</v>
      </c>
      <c r="AQ50" s="68">
        <v>0</v>
      </c>
      <c r="AR50" s="68" t="s">
        <v>302</v>
      </c>
      <c r="AS50" s="68" t="s">
        <v>303</v>
      </c>
      <c r="AT50" s="68" t="s">
        <v>304</v>
      </c>
      <c r="AU50" s="68" t="s">
        <v>300</v>
      </c>
      <c r="AV50" s="48" t="s">
        <v>610</v>
      </c>
      <c r="AW50" s="68">
        <v>0</v>
      </c>
      <c r="AX50" s="68"/>
      <c r="AY50" s="68"/>
      <c r="AZ50" s="68">
        <v>0</v>
      </c>
      <c r="BA50" s="69" t="s">
        <v>300</v>
      </c>
      <c r="BB50" s="69"/>
      <c r="BC50" s="68" t="s">
        <v>300</v>
      </c>
      <c r="BD50" s="70" t="s">
        <v>300</v>
      </c>
      <c r="BE50">
        <v>1</v>
      </c>
      <c r="BF50">
        <v>0</v>
      </c>
      <c r="BG50">
        <v>0</v>
      </c>
      <c r="BH50">
        <v>0</v>
      </c>
      <c r="BI50">
        <v>0</v>
      </c>
      <c r="BJ50">
        <v>0</v>
      </c>
      <c r="BK50">
        <v>0</v>
      </c>
      <c r="BL50">
        <v>0</v>
      </c>
      <c r="BM50">
        <v>0</v>
      </c>
      <c r="BN50">
        <v>0</v>
      </c>
      <c r="BO50">
        <v>0</v>
      </c>
      <c r="BP50" s="67" t="s">
        <v>611</v>
      </c>
      <c r="BQ50" s="48"/>
      <c r="BR50" s="68">
        <v>0</v>
      </c>
      <c r="BS50" s="68" t="s">
        <v>300</v>
      </c>
      <c r="BT50" s="56"/>
      <c r="BU50" s="67"/>
      <c r="BV50" s="67"/>
      <c r="BW50" s="67"/>
      <c r="BX50" s="67"/>
      <c r="BY50" s="67" t="s">
        <v>303</v>
      </c>
      <c r="BZ50" s="67" t="s">
        <v>300</v>
      </c>
      <c r="CA50" s="67">
        <v>0</v>
      </c>
      <c r="CB50" s="67" t="s">
        <v>300</v>
      </c>
      <c r="CC50" s="67">
        <v>0</v>
      </c>
      <c r="CD50" s="67" t="s">
        <v>300</v>
      </c>
      <c r="CE50" s="48" t="s">
        <v>612</v>
      </c>
      <c r="CF50" s="67">
        <v>2</v>
      </c>
      <c r="CG50" s="67">
        <v>1</v>
      </c>
      <c r="CH50" s="48" t="s">
        <v>596</v>
      </c>
      <c r="CI50" s="71">
        <v>43888</v>
      </c>
      <c r="CJ50" s="70" t="s">
        <v>393</v>
      </c>
      <c r="CK50" s="70">
        <v>2020</v>
      </c>
      <c r="CL50" s="69">
        <v>43883</v>
      </c>
      <c r="CM50" s="169">
        <v>0</v>
      </c>
      <c r="CN50" s="72">
        <v>43888.74722222222</v>
      </c>
      <c r="CO50" s="72">
        <v>43888.81527777778</v>
      </c>
      <c r="CP50" s="69">
        <v>43892</v>
      </c>
      <c r="CQ50" s="69">
        <v>43894</v>
      </c>
      <c r="CR50" s="56" t="s">
        <v>613</v>
      </c>
      <c r="CS50" s="73">
        <v>5.7472222222204437</v>
      </c>
      <c r="CT50" s="73">
        <v>6.805555555911269E-2</v>
      </c>
      <c r="CU50" s="73" t="s">
        <v>300</v>
      </c>
      <c r="CV50" s="68">
        <v>4</v>
      </c>
      <c r="CW50" s="68">
        <v>6</v>
      </c>
      <c r="CX50" s="56"/>
      <c r="CY50" s="67">
        <v>1</v>
      </c>
      <c r="CZ50">
        <v>1</v>
      </c>
      <c r="DA50">
        <v>0</v>
      </c>
      <c r="DB50">
        <v>0</v>
      </c>
      <c r="DC50">
        <v>0</v>
      </c>
      <c r="DD50">
        <v>0</v>
      </c>
      <c r="DE50" t="s">
        <v>300</v>
      </c>
      <c r="DF50" t="s">
        <v>300</v>
      </c>
      <c r="DG50" t="s">
        <v>300</v>
      </c>
      <c r="DH50" t="s">
        <v>300</v>
      </c>
      <c r="DI50" t="s">
        <v>300</v>
      </c>
      <c r="DJ50" t="s">
        <v>300</v>
      </c>
      <c r="DK50" t="s">
        <v>300</v>
      </c>
      <c r="DL50" t="s">
        <v>300</v>
      </c>
      <c r="DM50" t="s">
        <v>300</v>
      </c>
      <c r="DN50" t="s">
        <v>300</v>
      </c>
      <c r="DO50" t="s">
        <v>300</v>
      </c>
      <c r="DP50" t="s">
        <v>300</v>
      </c>
      <c r="DQ50" t="s">
        <v>300</v>
      </c>
      <c r="DR50" t="s">
        <v>300</v>
      </c>
      <c r="DS50">
        <v>0</v>
      </c>
      <c r="DT50">
        <v>0</v>
      </c>
      <c r="DU50">
        <v>1</v>
      </c>
      <c r="DV50">
        <v>0</v>
      </c>
      <c r="DW50" t="s">
        <v>300</v>
      </c>
      <c r="DX50" s="67" t="s">
        <v>303</v>
      </c>
      <c r="DY50" t="s">
        <v>300</v>
      </c>
      <c r="DZ50" t="s">
        <v>300</v>
      </c>
      <c r="EA50" t="s">
        <v>300</v>
      </c>
      <c r="EB50" t="s">
        <v>300</v>
      </c>
      <c r="EC50" t="s">
        <v>300</v>
      </c>
      <c r="ED50" t="s">
        <v>300</v>
      </c>
      <c r="EE50" t="s">
        <v>300</v>
      </c>
      <c r="EF50" t="s">
        <v>300</v>
      </c>
      <c r="EG50" t="s">
        <v>300</v>
      </c>
      <c r="EH50" t="s">
        <v>300</v>
      </c>
      <c r="EI50" t="s">
        <v>300</v>
      </c>
      <c r="EJ50" t="s">
        <v>300</v>
      </c>
      <c r="EN50" s="67"/>
      <c r="EO50" s="67">
        <v>0</v>
      </c>
      <c r="EQ50" s="67">
        <v>0</v>
      </c>
      <c r="ES50" s="74" t="s">
        <v>300</v>
      </c>
      <c r="ET50" s="74" t="s">
        <v>300</v>
      </c>
      <c r="EU50" s="74"/>
      <c r="EW50" s="67">
        <v>1</v>
      </c>
      <c r="EX50">
        <v>1</v>
      </c>
      <c r="EY50">
        <v>1</v>
      </c>
      <c r="EZ50">
        <v>0</v>
      </c>
      <c r="FA50">
        <v>0</v>
      </c>
      <c r="FB50">
        <v>0</v>
      </c>
      <c r="FC50">
        <v>0</v>
      </c>
      <c r="FD50">
        <v>0</v>
      </c>
      <c r="FE50">
        <v>0</v>
      </c>
      <c r="FF50" s="48"/>
      <c r="FG50" s="68">
        <v>17</v>
      </c>
      <c r="FH50" s="68" t="s">
        <v>302</v>
      </c>
      <c r="FI50" s="68">
        <v>5</v>
      </c>
      <c r="FJ50" s="68">
        <v>5</v>
      </c>
      <c r="FK50">
        <v>7</v>
      </c>
      <c r="FL50">
        <v>6</v>
      </c>
      <c r="FM50" s="48"/>
      <c r="FN50" s="67">
        <v>2</v>
      </c>
      <c r="FO50" s="67" t="s">
        <v>396</v>
      </c>
      <c r="FP50" s="68">
        <v>0</v>
      </c>
      <c r="FQ50" s="68">
        <v>0</v>
      </c>
      <c r="FR50" s="48"/>
      <c r="FS50" s="67">
        <v>1</v>
      </c>
      <c r="FT50" s="69">
        <v>43894</v>
      </c>
      <c r="FU50">
        <v>0</v>
      </c>
      <c r="FV50">
        <v>0</v>
      </c>
      <c r="FW50">
        <v>0</v>
      </c>
      <c r="FX50">
        <v>0</v>
      </c>
      <c r="FZ50">
        <v>0</v>
      </c>
      <c r="GA50">
        <v>0</v>
      </c>
      <c r="GB50">
        <v>1</v>
      </c>
      <c r="GC50">
        <v>0</v>
      </c>
      <c r="GD50" s="67" t="s">
        <v>303</v>
      </c>
      <c r="GH50" s="50"/>
      <c r="GI50" s="67">
        <v>1</v>
      </c>
      <c r="GJ50" s="67" t="s">
        <v>322</v>
      </c>
      <c r="GK50" s="67">
        <v>3</v>
      </c>
      <c r="GL50" s="67">
        <v>0</v>
      </c>
      <c r="GM50" s="67">
        <v>0</v>
      </c>
      <c r="GN50" s="67">
        <v>0</v>
      </c>
      <c r="GO50" s="67">
        <v>3</v>
      </c>
      <c r="GP50">
        <v>0</v>
      </c>
      <c r="GQ50">
        <v>0</v>
      </c>
      <c r="GR50">
        <v>0</v>
      </c>
      <c r="GS50">
        <v>0</v>
      </c>
      <c r="GT50">
        <v>1</v>
      </c>
      <c r="GU50">
        <v>0</v>
      </c>
      <c r="GV50" s="48"/>
      <c r="GW50" s="67">
        <v>1</v>
      </c>
      <c r="GY50" s="67">
        <v>1</v>
      </c>
      <c r="GZ50" s="67" t="s">
        <v>417</v>
      </c>
      <c r="HA50" s="67">
        <v>1</v>
      </c>
      <c r="HB50">
        <v>0</v>
      </c>
      <c r="HC50">
        <v>1</v>
      </c>
      <c r="HD50">
        <v>0</v>
      </c>
      <c r="HE50">
        <v>0</v>
      </c>
      <c r="HF50">
        <v>0</v>
      </c>
      <c r="HG50" s="67" t="s">
        <v>323</v>
      </c>
      <c r="HH50" s="50"/>
      <c r="HI50">
        <v>8.4</v>
      </c>
      <c r="HJ50">
        <v>173</v>
      </c>
      <c r="HK50">
        <v>65.2</v>
      </c>
      <c r="HL50">
        <v>103</v>
      </c>
      <c r="HM50">
        <v>259</v>
      </c>
      <c r="HN50">
        <v>1.651</v>
      </c>
      <c r="HO50">
        <v>72.400000000000006</v>
      </c>
      <c r="HP50" s="232">
        <f t="shared" si="4"/>
        <v>26.560999867561865</v>
      </c>
      <c r="HS50" s="50"/>
    </row>
    <row r="51" spans="1:227" ht="255.95">
      <c r="A51" s="65">
        <v>1</v>
      </c>
      <c r="B51" s="66">
        <v>45117</v>
      </c>
      <c r="C51" s="67">
        <v>1926</v>
      </c>
      <c r="D51" s="67">
        <f t="shared" si="0"/>
        <v>94</v>
      </c>
      <c r="E51" s="65">
        <v>93</v>
      </c>
      <c r="F51" s="67" t="s">
        <v>294</v>
      </c>
      <c r="G51" s="67" t="s">
        <v>295</v>
      </c>
      <c r="H51" s="67" t="s">
        <v>313</v>
      </c>
      <c r="I51" s="67" t="s">
        <v>296</v>
      </c>
      <c r="J51" s="48"/>
      <c r="K51">
        <v>1</v>
      </c>
      <c r="L51">
        <v>0</v>
      </c>
      <c r="M51">
        <v>0</v>
      </c>
      <c r="N51">
        <v>0</v>
      </c>
      <c r="O51">
        <v>1</v>
      </c>
      <c r="P51">
        <v>1</v>
      </c>
      <c r="Q51">
        <v>0</v>
      </c>
      <c r="R51">
        <v>0</v>
      </c>
      <c r="S51">
        <v>0</v>
      </c>
      <c r="T51">
        <v>0</v>
      </c>
      <c r="U51">
        <v>0</v>
      </c>
      <c r="V51">
        <v>0</v>
      </c>
      <c r="W51">
        <v>1</v>
      </c>
      <c r="X51" s="67" t="s">
        <v>614</v>
      </c>
      <c r="Y51" s="67">
        <v>0</v>
      </c>
      <c r="Z51" s="67">
        <v>0</v>
      </c>
      <c r="AA51" s="67">
        <v>0</v>
      </c>
      <c r="AB51" s="67">
        <v>0</v>
      </c>
      <c r="AC51" s="67">
        <v>0</v>
      </c>
      <c r="AD51" s="67">
        <v>0</v>
      </c>
      <c r="AE51" s="67">
        <v>0</v>
      </c>
      <c r="AF51" s="67" t="s">
        <v>300</v>
      </c>
      <c r="AG51" s="67">
        <v>1</v>
      </c>
      <c r="AH51" s="67">
        <v>0</v>
      </c>
      <c r="AI51" s="67">
        <v>0</v>
      </c>
      <c r="AJ51" s="67">
        <v>0</v>
      </c>
      <c r="AK51" s="67">
        <v>0</v>
      </c>
      <c r="AL51" s="67">
        <v>0</v>
      </c>
      <c r="AM51" s="67">
        <v>0</v>
      </c>
      <c r="AN51" s="67" t="s">
        <v>300</v>
      </c>
      <c r="AO51" s="68" t="s">
        <v>345</v>
      </c>
      <c r="AP51" s="68" t="s">
        <v>300</v>
      </c>
      <c r="AQ51" s="68">
        <v>0</v>
      </c>
      <c r="AR51" s="68">
        <v>0</v>
      </c>
      <c r="AS51" s="68" t="s">
        <v>300</v>
      </c>
      <c r="AT51" s="68" t="s">
        <v>333</v>
      </c>
      <c r="AU51" s="69">
        <v>44822</v>
      </c>
      <c r="AV51" s="48" t="s">
        <v>615</v>
      </c>
      <c r="AW51" s="68">
        <v>0</v>
      </c>
      <c r="AX51" s="68"/>
      <c r="AY51" s="68"/>
      <c r="AZ51" s="68">
        <v>0</v>
      </c>
      <c r="BA51" s="69" t="s">
        <v>300</v>
      </c>
      <c r="BB51" s="69"/>
      <c r="BC51" s="68" t="s">
        <v>300</v>
      </c>
      <c r="BD51" s="70" t="s">
        <v>300</v>
      </c>
      <c r="BE51">
        <v>1</v>
      </c>
      <c r="BF51">
        <v>0</v>
      </c>
      <c r="BG51">
        <v>0</v>
      </c>
      <c r="BH51">
        <v>0</v>
      </c>
      <c r="BI51">
        <v>0</v>
      </c>
      <c r="BJ51">
        <v>0</v>
      </c>
      <c r="BK51">
        <v>0</v>
      </c>
      <c r="BL51">
        <v>0</v>
      </c>
      <c r="BM51">
        <v>0</v>
      </c>
      <c r="BN51">
        <v>0</v>
      </c>
      <c r="BO51">
        <v>0</v>
      </c>
      <c r="BP51" s="67" t="s">
        <v>616</v>
      </c>
      <c r="BQ51" s="48"/>
      <c r="BR51" s="68">
        <v>0</v>
      </c>
      <c r="BS51" s="68" t="s">
        <v>300</v>
      </c>
      <c r="BT51" s="56"/>
      <c r="BU51" s="67"/>
      <c r="BV51" s="67"/>
      <c r="BW51" s="67"/>
      <c r="BX51" s="67"/>
      <c r="BY51" s="67" t="s">
        <v>617</v>
      </c>
      <c r="BZ51" s="67" t="s">
        <v>618</v>
      </c>
      <c r="CA51" s="67">
        <v>0</v>
      </c>
      <c r="CB51" s="67" t="s">
        <v>300</v>
      </c>
      <c r="CC51" s="67">
        <v>0</v>
      </c>
      <c r="CD51" s="67" t="s">
        <v>300</v>
      </c>
      <c r="CE51" s="48" t="s">
        <v>516</v>
      </c>
      <c r="CF51" s="67">
        <v>2</v>
      </c>
      <c r="CG51" s="67">
        <v>1</v>
      </c>
      <c r="CH51" s="48" t="s">
        <v>619</v>
      </c>
      <c r="CI51" s="71">
        <v>43889</v>
      </c>
      <c r="CJ51" s="70" t="s">
        <v>393</v>
      </c>
      <c r="CK51" s="70">
        <v>2020</v>
      </c>
      <c r="CL51" s="69">
        <v>43889</v>
      </c>
      <c r="CM51" s="169">
        <v>0.47916666666424135</v>
      </c>
      <c r="CN51" s="72">
        <v>43889.595833333333</v>
      </c>
      <c r="CO51" s="72">
        <v>43889.636111111111</v>
      </c>
      <c r="CP51" s="69">
        <v>43892</v>
      </c>
      <c r="CQ51" s="69" t="s">
        <v>300</v>
      </c>
      <c r="CR51" s="56"/>
      <c r="CS51" s="73">
        <v>0.11666666666860692</v>
      </c>
      <c r="CT51" s="73">
        <v>4.0277777778101154E-2</v>
      </c>
      <c r="CU51" s="73" t="s">
        <v>300</v>
      </c>
      <c r="CV51" s="68">
        <v>3</v>
      </c>
      <c r="CW51" s="68" t="s">
        <v>300</v>
      </c>
      <c r="CX51" s="56"/>
      <c r="CY51" s="67">
        <v>2</v>
      </c>
      <c r="CZ51">
        <v>0</v>
      </c>
      <c r="DA51">
        <v>0</v>
      </c>
      <c r="DB51">
        <v>1</v>
      </c>
      <c r="DC51">
        <v>0</v>
      </c>
      <c r="DD51">
        <v>0</v>
      </c>
      <c r="DE51">
        <v>0</v>
      </c>
      <c r="DF51">
        <v>0</v>
      </c>
      <c r="DG51">
        <v>0</v>
      </c>
      <c r="DH51">
        <v>0</v>
      </c>
      <c r="DI51">
        <v>1</v>
      </c>
      <c r="DJ51">
        <v>0</v>
      </c>
      <c r="DK51">
        <v>1</v>
      </c>
      <c r="DL51">
        <v>0</v>
      </c>
      <c r="DM51" t="s">
        <v>300</v>
      </c>
      <c r="DN51" t="s">
        <v>300</v>
      </c>
      <c r="DO51" t="s">
        <v>300</v>
      </c>
      <c r="DP51" t="s">
        <v>300</v>
      </c>
      <c r="DQ51" t="s">
        <v>300</v>
      </c>
      <c r="DR51" t="s">
        <v>300</v>
      </c>
      <c r="DS51" t="s">
        <v>300</v>
      </c>
      <c r="DT51" t="s">
        <v>300</v>
      </c>
      <c r="DU51" t="s">
        <v>300</v>
      </c>
      <c r="DV51" t="s">
        <v>300</v>
      </c>
      <c r="DW51" t="s">
        <v>300</v>
      </c>
      <c r="DX51" s="67" t="s">
        <v>303</v>
      </c>
      <c r="DY51" t="s">
        <v>300</v>
      </c>
      <c r="DZ51" t="s">
        <v>300</v>
      </c>
      <c r="EA51" t="s">
        <v>300</v>
      </c>
      <c r="EB51" t="s">
        <v>300</v>
      </c>
      <c r="EC51" t="s">
        <v>300</v>
      </c>
      <c r="ED51" t="s">
        <v>300</v>
      </c>
      <c r="EE51" t="s">
        <v>300</v>
      </c>
      <c r="EF51" t="s">
        <v>300</v>
      </c>
      <c r="EG51" t="s">
        <v>300</v>
      </c>
      <c r="EH51" t="s">
        <v>300</v>
      </c>
      <c r="EI51" t="s">
        <v>300</v>
      </c>
      <c r="EJ51" t="s">
        <v>300</v>
      </c>
      <c r="EN51" s="67"/>
      <c r="EO51" s="67">
        <v>0</v>
      </c>
      <c r="EQ51" s="67">
        <v>0</v>
      </c>
      <c r="ES51" s="74" t="s">
        <v>300</v>
      </c>
      <c r="ET51" s="74" t="s">
        <v>300</v>
      </c>
      <c r="EU51" s="74"/>
      <c r="EW51" s="67">
        <v>1</v>
      </c>
      <c r="EX51">
        <v>1</v>
      </c>
      <c r="EY51">
        <v>0</v>
      </c>
      <c r="EZ51">
        <v>0</v>
      </c>
      <c r="FA51">
        <v>0</v>
      </c>
      <c r="FB51">
        <v>0</v>
      </c>
      <c r="FC51">
        <v>0</v>
      </c>
      <c r="FD51">
        <v>1</v>
      </c>
      <c r="FE51">
        <v>0</v>
      </c>
      <c r="FF51" s="48"/>
      <c r="FG51" s="68">
        <v>4</v>
      </c>
      <c r="FH51" s="68" t="s">
        <v>302</v>
      </c>
      <c r="FI51" s="68" t="s">
        <v>302</v>
      </c>
      <c r="FJ51" s="68">
        <v>4</v>
      </c>
      <c r="FK51">
        <v>9999</v>
      </c>
      <c r="FL51">
        <v>14</v>
      </c>
      <c r="FM51" s="48"/>
      <c r="FN51" s="67">
        <v>5</v>
      </c>
      <c r="FO51" s="67" t="s">
        <v>413</v>
      </c>
      <c r="FP51" s="68">
        <v>0</v>
      </c>
      <c r="FQ51" s="68">
        <v>0</v>
      </c>
      <c r="FR51" s="48"/>
      <c r="FS51" s="67">
        <v>0</v>
      </c>
      <c r="FT51" s="69" t="s">
        <v>300</v>
      </c>
      <c r="FU51">
        <v>0</v>
      </c>
      <c r="FV51">
        <v>0</v>
      </c>
      <c r="FW51">
        <v>0</v>
      </c>
      <c r="FX51">
        <v>1</v>
      </c>
      <c r="FZ51">
        <v>0</v>
      </c>
      <c r="GA51">
        <v>0</v>
      </c>
      <c r="GB51">
        <v>0</v>
      </c>
      <c r="GC51">
        <v>0</v>
      </c>
      <c r="GD51" s="67" t="s">
        <v>620</v>
      </c>
      <c r="GH51" s="50"/>
      <c r="GI51" s="67">
        <v>1</v>
      </c>
      <c r="GJ51" s="67" t="s">
        <v>302</v>
      </c>
      <c r="GK51" s="67">
        <v>3</v>
      </c>
      <c r="GL51" s="67">
        <v>0</v>
      </c>
      <c r="GM51" s="67">
        <v>0</v>
      </c>
      <c r="GN51" s="67">
        <v>0</v>
      </c>
      <c r="GO51" s="67">
        <v>3</v>
      </c>
      <c r="GP51">
        <v>0</v>
      </c>
      <c r="GQ51">
        <v>1</v>
      </c>
      <c r="GR51">
        <v>0</v>
      </c>
      <c r="GS51">
        <v>0</v>
      </c>
      <c r="GT51">
        <v>0</v>
      </c>
      <c r="GU51">
        <v>0</v>
      </c>
      <c r="GV51" s="48" t="s">
        <v>380</v>
      </c>
      <c r="GW51" s="67">
        <v>1</v>
      </c>
      <c r="GY51" s="67">
        <v>1</v>
      </c>
      <c r="GZ51" s="67" t="s">
        <v>417</v>
      </c>
      <c r="HA51" s="67">
        <v>1</v>
      </c>
      <c r="HB51">
        <v>0</v>
      </c>
      <c r="HC51">
        <v>1</v>
      </c>
      <c r="HD51">
        <v>0</v>
      </c>
      <c r="HE51">
        <v>0</v>
      </c>
      <c r="HF51">
        <v>0</v>
      </c>
      <c r="HG51" s="67" t="s">
        <v>323</v>
      </c>
      <c r="HH51" s="50"/>
      <c r="HI51">
        <v>7.9</v>
      </c>
      <c r="HJ51">
        <v>114</v>
      </c>
      <c r="HK51">
        <v>47.1</v>
      </c>
      <c r="HL51">
        <v>61</v>
      </c>
      <c r="HM51">
        <v>173</v>
      </c>
      <c r="HN51">
        <v>1.6759999999999999</v>
      </c>
      <c r="HO51">
        <v>79.2</v>
      </c>
      <c r="HP51" s="232">
        <f t="shared" si="4"/>
        <v>28.195328119570977</v>
      </c>
      <c r="HS51" s="50"/>
    </row>
    <row r="52" spans="1:227" ht="350.1">
      <c r="A52" s="65">
        <v>1</v>
      </c>
      <c r="B52" s="66">
        <v>45118</v>
      </c>
      <c r="C52" s="67">
        <v>1949</v>
      </c>
      <c r="D52" s="67">
        <f t="shared" si="0"/>
        <v>71</v>
      </c>
      <c r="E52" s="65">
        <v>71</v>
      </c>
      <c r="F52" s="67" t="s">
        <v>294</v>
      </c>
      <c r="G52" s="67" t="s">
        <v>295</v>
      </c>
      <c r="H52" s="67" t="s">
        <v>313</v>
      </c>
      <c r="I52" s="67" t="s">
        <v>296</v>
      </c>
      <c r="J52" s="48"/>
      <c r="K52">
        <v>0</v>
      </c>
      <c r="L52">
        <v>1</v>
      </c>
      <c r="M52">
        <v>0</v>
      </c>
      <c r="N52">
        <v>0</v>
      </c>
      <c r="O52">
        <v>0</v>
      </c>
      <c r="P52">
        <v>1</v>
      </c>
      <c r="Q52">
        <v>0</v>
      </c>
      <c r="R52">
        <v>0</v>
      </c>
      <c r="S52">
        <v>0</v>
      </c>
      <c r="T52">
        <v>0</v>
      </c>
      <c r="U52">
        <v>0</v>
      </c>
      <c r="V52">
        <v>0</v>
      </c>
      <c r="W52">
        <v>0</v>
      </c>
      <c r="X52" s="67" t="s">
        <v>303</v>
      </c>
      <c r="Y52" s="67">
        <v>1</v>
      </c>
      <c r="Z52" s="67">
        <v>0</v>
      </c>
      <c r="AA52" s="67">
        <v>1</v>
      </c>
      <c r="AB52" s="67">
        <v>0</v>
      </c>
      <c r="AC52" s="67">
        <v>0</v>
      </c>
      <c r="AD52" s="67">
        <v>0</v>
      </c>
      <c r="AE52" s="67">
        <v>0</v>
      </c>
      <c r="AF52" s="67" t="s">
        <v>303</v>
      </c>
      <c r="AG52" s="67">
        <v>1</v>
      </c>
      <c r="AH52" s="67">
        <v>0</v>
      </c>
      <c r="AI52" s="67">
        <v>0</v>
      </c>
      <c r="AJ52" s="67">
        <v>0</v>
      </c>
      <c r="AK52" s="67">
        <v>0</v>
      </c>
      <c r="AL52" s="67">
        <v>0</v>
      </c>
      <c r="AM52" s="67">
        <v>0</v>
      </c>
      <c r="AN52" s="67" t="s">
        <v>300</v>
      </c>
      <c r="AO52" s="68" t="s">
        <v>345</v>
      </c>
      <c r="AP52" s="68" t="s">
        <v>300</v>
      </c>
      <c r="AQ52" s="68">
        <v>0</v>
      </c>
      <c r="AR52" s="68">
        <v>0</v>
      </c>
      <c r="AS52" s="68" t="s">
        <v>300</v>
      </c>
      <c r="AT52" s="68" t="s">
        <v>333</v>
      </c>
      <c r="AU52" s="69">
        <v>44251</v>
      </c>
      <c r="AV52" s="48" t="s">
        <v>621</v>
      </c>
      <c r="AW52" s="68">
        <v>1</v>
      </c>
      <c r="AX52" s="68"/>
      <c r="AY52" s="68"/>
      <c r="AZ52" s="68">
        <v>0</v>
      </c>
      <c r="BA52" s="69" t="s">
        <v>300</v>
      </c>
      <c r="BB52" s="69"/>
      <c r="BC52" s="68" t="s">
        <v>300</v>
      </c>
      <c r="BD52" s="70" t="s">
        <v>300</v>
      </c>
      <c r="BE52">
        <v>0</v>
      </c>
      <c r="BF52">
        <v>0</v>
      </c>
      <c r="BG52">
        <v>0</v>
      </c>
      <c r="BH52">
        <v>0</v>
      </c>
      <c r="BI52">
        <v>0</v>
      </c>
      <c r="BJ52">
        <v>0</v>
      </c>
      <c r="BK52">
        <v>0</v>
      </c>
      <c r="BL52">
        <v>0</v>
      </c>
      <c r="BM52">
        <v>0</v>
      </c>
      <c r="BN52">
        <v>0</v>
      </c>
      <c r="BO52">
        <v>0</v>
      </c>
      <c r="BP52" s="67" t="s">
        <v>300</v>
      </c>
      <c r="BQ52" s="48" t="s">
        <v>622</v>
      </c>
      <c r="BR52" s="68">
        <v>0</v>
      </c>
      <c r="BS52" s="68" t="s">
        <v>300</v>
      </c>
      <c r="BT52" s="56"/>
      <c r="BU52" s="67"/>
      <c r="BV52" s="67"/>
      <c r="BW52" s="67"/>
      <c r="BX52" s="67"/>
      <c r="BY52" s="67" t="s">
        <v>316</v>
      </c>
      <c r="BZ52" s="67" t="s">
        <v>623</v>
      </c>
      <c r="CA52" s="67">
        <v>0</v>
      </c>
      <c r="CB52" s="67" t="s">
        <v>300</v>
      </c>
      <c r="CC52" s="67">
        <v>0</v>
      </c>
      <c r="CD52" s="67" t="s">
        <v>300</v>
      </c>
      <c r="CE52" s="48" t="s">
        <v>569</v>
      </c>
      <c r="CF52" s="67">
        <v>1</v>
      </c>
      <c r="CG52" s="67">
        <v>1</v>
      </c>
      <c r="CH52" s="48" t="s">
        <v>575</v>
      </c>
      <c r="CI52" s="71">
        <v>43922</v>
      </c>
      <c r="CJ52" s="70" t="s">
        <v>409</v>
      </c>
      <c r="CK52" s="70">
        <v>2020</v>
      </c>
      <c r="CL52" s="69">
        <v>43922</v>
      </c>
      <c r="CM52" s="169">
        <v>0.45833333333575865</v>
      </c>
      <c r="CN52" s="72">
        <v>43922.549305555556</v>
      </c>
      <c r="CO52" s="72">
        <v>43922.581250000003</v>
      </c>
      <c r="CP52" s="69">
        <v>43924</v>
      </c>
      <c r="CQ52" s="69" t="s">
        <v>300</v>
      </c>
      <c r="CR52" s="56" t="s">
        <v>624</v>
      </c>
      <c r="CS52" s="73">
        <v>9.0972222220443655E-2</v>
      </c>
      <c r="CT52" s="73">
        <v>3.1944444446708076E-2</v>
      </c>
      <c r="CU52" s="73" t="s">
        <v>300</v>
      </c>
      <c r="CV52" s="68">
        <v>2</v>
      </c>
      <c r="CW52" s="68" t="s">
        <v>300</v>
      </c>
      <c r="CX52" s="56"/>
      <c r="CY52" s="67">
        <v>2</v>
      </c>
      <c r="CZ52">
        <v>0</v>
      </c>
      <c r="DA52">
        <v>0</v>
      </c>
      <c r="DB52">
        <v>1</v>
      </c>
      <c r="DC52">
        <v>0</v>
      </c>
      <c r="DD52">
        <v>0</v>
      </c>
      <c r="DE52">
        <v>0</v>
      </c>
      <c r="DF52">
        <v>0</v>
      </c>
      <c r="DG52">
        <v>0</v>
      </c>
      <c r="DH52">
        <v>1</v>
      </c>
      <c r="DI52">
        <v>0</v>
      </c>
      <c r="DJ52">
        <v>1</v>
      </c>
      <c r="DK52">
        <v>1</v>
      </c>
      <c r="DL52">
        <v>0</v>
      </c>
      <c r="DM52" t="s">
        <v>300</v>
      </c>
      <c r="DN52" t="s">
        <v>300</v>
      </c>
      <c r="DO52" t="s">
        <v>300</v>
      </c>
      <c r="DP52" t="s">
        <v>300</v>
      </c>
      <c r="DQ52" t="s">
        <v>300</v>
      </c>
      <c r="DR52" t="s">
        <v>300</v>
      </c>
      <c r="DS52" t="s">
        <v>300</v>
      </c>
      <c r="DT52" t="s">
        <v>300</v>
      </c>
      <c r="DU52" t="s">
        <v>300</v>
      </c>
      <c r="DV52" t="s">
        <v>300</v>
      </c>
      <c r="DW52" t="s">
        <v>300</v>
      </c>
      <c r="DX52" s="67" t="s">
        <v>625</v>
      </c>
      <c r="DY52" t="s">
        <v>300</v>
      </c>
      <c r="DZ52" t="s">
        <v>300</v>
      </c>
      <c r="EA52" t="s">
        <v>300</v>
      </c>
      <c r="EB52" t="s">
        <v>300</v>
      </c>
      <c r="EC52" t="s">
        <v>300</v>
      </c>
      <c r="ED52" t="s">
        <v>300</v>
      </c>
      <c r="EE52" t="s">
        <v>300</v>
      </c>
      <c r="EF52" t="s">
        <v>300</v>
      </c>
      <c r="EG52" t="s">
        <v>300</v>
      </c>
      <c r="EH52" t="s">
        <v>300</v>
      </c>
      <c r="EI52" t="s">
        <v>300</v>
      </c>
      <c r="EJ52" t="s">
        <v>300</v>
      </c>
      <c r="EN52" s="67"/>
      <c r="EO52" s="67">
        <v>0</v>
      </c>
      <c r="EQ52" s="67">
        <v>0</v>
      </c>
      <c r="ES52" s="74" t="s">
        <v>300</v>
      </c>
      <c r="ET52" s="74" t="s">
        <v>300</v>
      </c>
      <c r="EU52" s="74"/>
      <c r="EW52" s="67">
        <v>1</v>
      </c>
      <c r="EX52">
        <v>1</v>
      </c>
      <c r="EY52">
        <v>0</v>
      </c>
      <c r="EZ52">
        <v>0</v>
      </c>
      <c r="FA52">
        <v>1</v>
      </c>
      <c r="FB52">
        <v>0</v>
      </c>
      <c r="FC52">
        <v>0</v>
      </c>
      <c r="FD52">
        <v>1</v>
      </c>
      <c r="FE52">
        <v>0</v>
      </c>
      <c r="FF52" s="48"/>
      <c r="FG52" s="68">
        <v>2</v>
      </c>
      <c r="FH52" s="68" t="s">
        <v>302</v>
      </c>
      <c r="FI52" s="68" t="s">
        <v>302</v>
      </c>
      <c r="FJ52" s="68" t="s">
        <v>302</v>
      </c>
      <c r="FK52">
        <v>9999</v>
      </c>
      <c r="FL52">
        <v>9999</v>
      </c>
      <c r="FM52" s="48"/>
      <c r="FN52" s="67">
        <v>5</v>
      </c>
      <c r="FO52" s="67" t="s">
        <v>413</v>
      </c>
      <c r="FP52" s="68">
        <v>0</v>
      </c>
      <c r="FQ52" s="68">
        <v>0</v>
      </c>
      <c r="FR52" s="48"/>
      <c r="FS52" s="67">
        <v>0</v>
      </c>
      <c r="FT52" s="69" t="s">
        <v>300</v>
      </c>
      <c r="FU52">
        <v>0</v>
      </c>
      <c r="FV52">
        <v>0</v>
      </c>
      <c r="FW52">
        <v>0</v>
      </c>
      <c r="FX52">
        <v>0</v>
      </c>
      <c r="FZ52">
        <v>0</v>
      </c>
      <c r="GA52">
        <v>1</v>
      </c>
      <c r="GB52">
        <v>0</v>
      </c>
      <c r="GC52">
        <v>0</v>
      </c>
      <c r="GD52" s="67" t="s">
        <v>303</v>
      </c>
      <c r="GH52" s="50"/>
      <c r="GI52" s="67">
        <v>0</v>
      </c>
      <c r="GJ52" s="67" t="s">
        <v>302</v>
      </c>
      <c r="GK52" s="67">
        <v>0</v>
      </c>
      <c r="GL52" s="67">
        <v>0</v>
      </c>
      <c r="GM52" s="67">
        <v>0</v>
      </c>
      <c r="GN52" s="67">
        <v>0</v>
      </c>
      <c r="GO52" s="67">
        <v>0</v>
      </c>
      <c r="GP52">
        <v>1</v>
      </c>
      <c r="GQ52">
        <v>0</v>
      </c>
      <c r="GR52">
        <v>0</v>
      </c>
      <c r="GS52">
        <v>0</v>
      </c>
      <c r="GT52">
        <v>0</v>
      </c>
      <c r="GU52">
        <v>0</v>
      </c>
      <c r="GV52" s="48"/>
      <c r="GW52" s="67">
        <v>1</v>
      </c>
      <c r="GY52" s="67">
        <v>0</v>
      </c>
      <c r="GZ52" s="67" t="s">
        <v>300</v>
      </c>
      <c r="HA52" s="67">
        <v>1</v>
      </c>
      <c r="HB52">
        <v>0</v>
      </c>
      <c r="HC52">
        <v>0</v>
      </c>
      <c r="HD52">
        <v>0</v>
      </c>
      <c r="HE52">
        <v>0</v>
      </c>
      <c r="HF52">
        <v>1</v>
      </c>
      <c r="HG52" s="67" t="s">
        <v>46</v>
      </c>
      <c r="HH52" s="50"/>
      <c r="HI52">
        <v>5.4</v>
      </c>
      <c r="HJ52">
        <v>121</v>
      </c>
      <c r="HK52">
        <v>50.5</v>
      </c>
      <c r="HL52">
        <v>116</v>
      </c>
      <c r="HM52">
        <v>195</v>
      </c>
      <c r="HN52">
        <v>1.6</v>
      </c>
      <c r="HO52">
        <v>84.6</v>
      </c>
      <c r="HP52" s="232">
        <f t="shared" si="4"/>
        <v>33.046874999999993</v>
      </c>
      <c r="HS52" s="50"/>
    </row>
    <row r="53" spans="1:227" ht="303.95">
      <c r="A53" s="65">
        <v>1</v>
      </c>
      <c r="B53" s="66">
        <v>45118</v>
      </c>
      <c r="C53" s="67">
        <v>1950</v>
      </c>
      <c r="D53" s="67">
        <f t="shared" si="0"/>
        <v>70</v>
      </c>
      <c r="E53" s="65">
        <v>70</v>
      </c>
      <c r="F53" s="67" t="s">
        <v>331</v>
      </c>
      <c r="G53" s="67" t="s">
        <v>295</v>
      </c>
      <c r="H53" s="67" t="s">
        <v>313</v>
      </c>
      <c r="I53" s="67" t="s">
        <v>296</v>
      </c>
      <c r="J53" s="48"/>
      <c r="K53">
        <v>0</v>
      </c>
      <c r="L53">
        <v>1</v>
      </c>
      <c r="M53">
        <v>0</v>
      </c>
      <c r="N53">
        <v>0</v>
      </c>
      <c r="O53">
        <v>0</v>
      </c>
      <c r="P53">
        <v>1</v>
      </c>
      <c r="Q53">
        <v>0</v>
      </c>
      <c r="R53">
        <v>0</v>
      </c>
      <c r="S53">
        <v>0</v>
      </c>
      <c r="T53">
        <v>0</v>
      </c>
      <c r="U53">
        <v>1</v>
      </c>
      <c r="V53">
        <v>0</v>
      </c>
      <c r="W53">
        <v>0</v>
      </c>
      <c r="X53" s="67" t="s">
        <v>303</v>
      </c>
      <c r="Y53" s="67">
        <v>0</v>
      </c>
      <c r="Z53" s="67">
        <v>0</v>
      </c>
      <c r="AA53" s="67">
        <v>0</v>
      </c>
      <c r="AB53" s="67">
        <v>0</v>
      </c>
      <c r="AC53" s="67">
        <v>0</v>
      </c>
      <c r="AD53" s="67">
        <v>0</v>
      </c>
      <c r="AE53" s="67">
        <v>0</v>
      </c>
      <c r="AF53" s="67" t="s">
        <v>303</v>
      </c>
      <c r="AG53" s="67">
        <v>1</v>
      </c>
      <c r="AH53" s="67">
        <v>0</v>
      </c>
      <c r="AI53" s="67">
        <v>0</v>
      </c>
      <c r="AJ53" s="67">
        <v>0</v>
      </c>
      <c r="AK53" s="67">
        <v>0</v>
      </c>
      <c r="AL53" s="67">
        <v>0</v>
      </c>
      <c r="AM53" s="67">
        <v>0</v>
      </c>
      <c r="AN53" s="67" t="s">
        <v>300</v>
      </c>
      <c r="AO53" s="68" t="s">
        <v>301</v>
      </c>
      <c r="AP53" s="68" t="s">
        <v>302</v>
      </c>
      <c r="AQ53" s="68">
        <v>0</v>
      </c>
      <c r="AR53" s="68" t="s">
        <v>302</v>
      </c>
      <c r="AS53" s="68" t="s">
        <v>303</v>
      </c>
      <c r="AT53" s="68" t="s">
        <v>304</v>
      </c>
      <c r="AU53" s="68" t="s">
        <v>300</v>
      </c>
      <c r="AV53" s="48" t="s">
        <v>462</v>
      </c>
      <c r="AW53" s="68">
        <v>0</v>
      </c>
      <c r="AX53" s="68"/>
      <c r="AY53" s="68"/>
      <c r="AZ53" s="68">
        <v>1</v>
      </c>
      <c r="BA53" s="69">
        <v>43782</v>
      </c>
      <c r="BB53" s="69"/>
      <c r="BC53" s="68">
        <v>1</v>
      </c>
      <c r="BD53" s="70" t="s">
        <v>626</v>
      </c>
      <c r="BE53">
        <v>0</v>
      </c>
      <c r="BF53">
        <v>0</v>
      </c>
      <c r="BG53">
        <v>0</v>
      </c>
      <c r="BH53">
        <v>1</v>
      </c>
      <c r="BI53">
        <v>0</v>
      </c>
      <c r="BJ53">
        <v>0</v>
      </c>
      <c r="BK53">
        <v>0</v>
      </c>
      <c r="BL53">
        <v>0</v>
      </c>
      <c r="BM53">
        <v>0</v>
      </c>
      <c r="BN53">
        <v>1</v>
      </c>
      <c r="BO53">
        <v>0</v>
      </c>
      <c r="BP53" s="67" t="s">
        <v>627</v>
      </c>
      <c r="BQ53" s="48" t="s">
        <v>628</v>
      </c>
      <c r="BR53" s="68">
        <v>0</v>
      </c>
      <c r="BS53" s="68" t="s">
        <v>300</v>
      </c>
      <c r="BT53" s="56"/>
      <c r="BU53" s="67"/>
      <c r="BV53" s="67"/>
      <c r="BW53" s="67"/>
      <c r="BX53" s="67"/>
      <c r="BY53" s="67" t="s">
        <v>629</v>
      </c>
      <c r="BZ53" s="67" t="s">
        <v>630</v>
      </c>
      <c r="CA53" s="67">
        <v>3</v>
      </c>
      <c r="CB53" s="67" t="s">
        <v>375</v>
      </c>
      <c r="CC53" s="67">
        <v>0</v>
      </c>
      <c r="CD53" s="67" t="s">
        <v>300</v>
      </c>
      <c r="CE53" s="48" t="s">
        <v>631</v>
      </c>
      <c r="CF53" s="67">
        <v>2</v>
      </c>
      <c r="CG53" s="67">
        <v>1</v>
      </c>
      <c r="CH53" s="48" t="s">
        <v>632</v>
      </c>
      <c r="CI53" s="71">
        <v>43922</v>
      </c>
      <c r="CJ53" s="70" t="s">
        <v>409</v>
      </c>
      <c r="CK53" s="70">
        <v>2020</v>
      </c>
      <c r="CL53" s="69">
        <v>43922</v>
      </c>
      <c r="CM53" s="169">
        <v>0.64583333333575865</v>
      </c>
      <c r="CN53" s="72">
        <v>43922.670138888891</v>
      </c>
      <c r="CO53" s="72">
        <v>43922.696527777778</v>
      </c>
      <c r="CP53" s="69">
        <v>43927</v>
      </c>
      <c r="CQ53" s="69" t="s">
        <v>300</v>
      </c>
      <c r="CR53" s="56"/>
      <c r="CS53" s="73">
        <v>2.4305555554747116E-2</v>
      </c>
      <c r="CT53" s="73">
        <v>2.6388888887595385E-2</v>
      </c>
      <c r="CU53" s="73" t="s">
        <v>300</v>
      </c>
      <c r="CV53" s="68">
        <v>5</v>
      </c>
      <c r="CW53" s="68" t="s">
        <v>300</v>
      </c>
      <c r="CX53" s="56"/>
      <c r="CY53" s="67">
        <v>1</v>
      </c>
      <c r="CZ53">
        <v>0</v>
      </c>
      <c r="DA53">
        <v>0</v>
      </c>
      <c r="DB53">
        <v>1</v>
      </c>
      <c r="DC53">
        <v>0</v>
      </c>
      <c r="DD53">
        <v>0</v>
      </c>
      <c r="DE53">
        <v>0</v>
      </c>
      <c r="DF53">
        <v>0</v>
      </c>
      <c r="DG53">
        <v>0</v>
      </c>
      <c r="DH53">
        <v>1</v>
      </c>
      <c r="DI53">
        <v>0</v>
      </c>
      <c r="DJ53">
        <v>1</v>
      </c>
      <c r="DK53">
        <v>0</v>
      </c>
      <c r="DL53">
        <v>0</v>
      </c>
      <c r="DM53" t="s">
        <v>300</v>
      </c>
      <c r="DN53" t="s">
        <v>300</v>
      </c>
      <c r="DO53" t="s">
        <v>300</v>
      </c>
      <c r="DP53" t="s">
        <v>300</v>
      </c>
      <c r="DQ53" t="s">
        <v>300</v>
      </c>
      <c r="DR53" t="s">
        <v>300</v>
      </c>
      <c r="DS53" t="s">
        <v>300</v>
      </c>
      <c r="DT53" t="s">
        <v>300</v>
      </c>
      <c r="DU53" t="s">
        <v>300</v>
      </c>
      <c r="DV53" t="s">
        <v>300</v>
      </c>
      <c r="DW53" t="s">
        <v>300</v>
      </c>
      <c r="DX53" s="67" t="s">
        <v>633</v>
      </c>
      <c r="DY53" t="s">
        <v>300</v>
      </c>
      <c r="DZ53" t="s">
        <v>300</v>
      </c>
      <c r="EA53" t="s">
        <v>300</v>
      </c>
      <c r="EB53" t="s">
        <v>300</v>
      </c>
      <c r="EC53" t="s">
        <v>300</v>
      </c>
      <c r="ED53" t="s">
        <v>300</v>
      </c>
      <c r="EE53" t="s">
        <v>300</v>
      </c>
      <c r="EF53" t="s">
        <v>300</v>
      </c>
      <c r="EG53" t="s">
        <v>300</v>
      </c>
      <c r="EH53" t="s">
        <v>300</v>
      </c>
      <c r="EI53" t="s">
        <v>300</v>
      </c>
      <c r="EJ53" t="s">
        <v>300</v>
      </c>
      <c r="EN53" s="67"/>
      <c r="EO53" s="67">
        <v>0</v>
      </c>
      <c r="EQ53" s="67">
        <v>0</v>
      </c>
      <c r="ES53" s="74" t="s">
        <v>300</v>
      </c>
      <c r="ET53" s="74" t="s">
        <v>300</v>
      </c>
      <c r="EU53" s="74"/>
      <c r="EW53" s="67">
        <v>1</v>
      </c>
      <c r="EX53">
        <v>1</v>
      </c>
      <c r="EY53">
        <v>1</v>
      </c>
      <c r="EZ53">
        <v>0</v>
      </c>
      <c r="FA53">
        <v>1</v>
      </c>
      <c r="FB53">
        <v>0</v>
      </c>
      <c r="FC53">
        <v>0</v>
      </c>
      <c r="FD53">
        <v>0</v>
      </c>
      <c r="FE53">
        <v>0</v>
      </c>
      <c r="FF53" s="48"/>
      <c r="FG53" s="68">
        <v>0</v>
      </c>
      <c r="FH53" s="68">
        <v>0</v>
      </c>
      <c r="FI53" s="68">
        <v>3</v>
      </c>
      <c r="FJ53" s="68">
        <v>4</v>
      </c>
      <c r="FK53">
        <v>9999</v>
      </c>
      <c r="FL53">
        <v>22</v>
      </c>
      <c r="FM53" s="48"/>
      <c r="FN53" s="67">
        <v>5</v>
      </c>
      <c r="FO53" s="67" t="s">
        <v>413</v>
      </c>
      <c r="FP53" s="68">
        <v>0</v>
      </c>
      <c r="FQ53" s="68">
        <v>0</v>
      </c>
      <c r="FR53" s="48"/>
      <c r="FS53" s="67">
        <v>0</v>
      </c>
      <c r="FT53" s="69" t="s">
        <v>300</v>
      </c>
      <c r="FU53">
        <v>0</v>
      </c>
      <c r="FV53">
        <v>0</v>
      </c>
      <c r="FW53">
        <v>0</v>
      </c>
      <c r="FX53">
        <v>0</v>
      </c>
      <c r="FZ53">
        <v>0</v>
      </c>
      <c r="GA53">
        <v>1</v>
      </c>
      <c r="GB53">
        <v>0</v>
      </c>
      <c r="GC53">
        <v>0</v>
      </c>
      <c r="GD53" s="67" t="s">
        <v>303</v>
      </c>
      <c r="GH53" s="50"/>
      <c r="GI53" s="67">
        <v>1</v>
      </c>
      <c r="GJ53" s="67" t="s">
        <v>302</v>
      </c>
      <c r="GK53" s="67">
        <v>0</v>
      </c>
      <c r="GL53" s="67">
        <v>0</v>
      </c>
      <c r="GM53" s="67">
        <v>0</v>
      </c>
      <c r="GN53" s="67">
        <v>0</v>
      </c>
      <c r="GO53" s="67">
        <v>0</v>
      </c>
      <c r="GP53">
        <v>0</v>
      </c>
      <c r="GQ53">
        <v>1</v>
      </c>
      <c r="GR53">
        <v>0</v>
      </c>
      <c r="GS53">
        <v>0</v>
      </c>
      <c r="GT53">
        <v>0</v>
      </c>
      <c r="GU53">
        <v>0</v>
      </c>
      <c r="GV53" s="48" t="s">
        <v>380</v>
      </c>
      <c r="GW53" s="67">
        <v>0</v>
      </c>
      <c r="GY53" s="67">
        <v>1</v>
      </c>
      <c r="GZ53" s="67" t="s">
        <v>417</v>
      </c>
      <c r="HA53" s="67">
        <v>0</v>
      </c>
      <c r="HB53">
        <v>0</v>
      </c>
      <c r="HC53">
        <v>0</v>
      </c>
      <c r="HD53">
        <v>0</v>
      </c>
      <c r="HE53">
        <v>0</v>
      </c>
      <c r="HF53">
        <v>0</v>
      </c>
      <c r="HG53" s="67" t="s">
        <v>300</v>
      </c>
      <c r="HH53" s="50"/>
      <c r="HI53">
        <v>5.9</v>
      </c>
      <c r="HJ53">
        <v>55</v>
      </c>
      <c r="HK53">
        <v>40.700000000000003</v>
      </c>
      <c r="HL53">
        <v>104</v>
      </c>
      <c r="HM53">
        <v>116</v>
      </c>
      <c r="HN53">
        <v>1.778</v>
      </c>
      <c r="HO53">
        <v>110.3</v>
      </c>
      <c r="HP53" s="232">
        <f t="shared" si="4"/>
        <v>34.890886108302823</v>
      </c>
      <c r="HS53" s="50"/>
    </row>
    <row r="54" spans="1:227" ht="159.94999999999999">
      <c r="A54" s="65">
        <v>1</v>
      </c>
      <c r="B54" s="66">
        <v>45118</v>
      </c>
      <c r="C54" s="67">
        <v>1952</v>
      </c>
      <c r="D54" s="67">
        <f t="shared" si="0"/>
        <v>68</v>
      </c>
      <c r="E54" s="65">
        <v>67</v>
      </c>
      <c r="F54" s="67" t="s">
        <v>294</v>
      </c>
      <c r="G54" s="67" t="s">
        <v>295</v>
      </c>
      <c r="H54" s="67" t="s">
        <v>313</v>
      </c>
      <c r="I54" s="67" t="s">
        <v>296</v>
      </c>
      <c r="J54" s="48"/>
      <c r="K54">
        <v>0</v>
      </c>
      <c r="L54">
        <v>0</v>
      </c>
      <c r="M54">
        <v>0</v>
      </c>
      <c r="N54">
        <v>1</v>
      </c>
      <c r="O54">
        <v>0</v>
      </c>
      <c r="P54">
        <v>1</v>
      </c>
      <c r="Q54">
        <v>0</v>
      </c>
      <c r="R54">
        <v>0</v>
      </c>
      <c r="S54">
        <v>0</v>
      </c>
      <c r="T54">
        <v>0</v>
      </c>
      <c r="U54">
        <v>0</v>
      </c>
      <c r="V54">
        <v>0</v>
      </c>
      <c r="W54">
        <v>0</v>
      </c>
      <c r="X54" s="67" t="s">
        <v>634</v>
      </c>
      <c r="Y54" s="67">
        <v>0</v>
      </c>
      <c r="Z54" s="67">
        <v>0</v>
      </c>
      <c r="AA54" s="67">
        <v>0</v>
      </c>
      <c r="AB54" s="67">
        <v>0</v>
      </c>
      <c r="AC54" s="67">
        <v>0</v>
      </c>
      <c r="AD54" s="67">
        <v>0</v>
      </c>
      <c r="AE54" s="67">
        <v>0</v>
      </c>
      <c r="AF54" s="67" t="s">
        <v>300</v>
      </c>
      <c r="AG54" s="67">
        <v>0</v>
      </c>
      <c r="AH54" s="67">
        <v>0</v>
      </c>
      <c r="AI54" s="67">
        <v>0</v>
      </c>
      <c r="AJ54" s="67">
        <v>0</v>
      </c>
      <c r="AK54" s="67">
        <v>1</v>
      </c>
      <c r="AL54" s="67">
        <v>0</v>
      </c>
      <c r="AM54" s="67">
        <v>0</v>
      </c>
      <c r="AN54" s="67" t="s">
        <v>303</v>
      </c>
      <c r="AO54" s="68" t="s">
        <v>324</v>
      </c>
      <c r="AP54" s="68" t="s">
        <v>300</v>
      </c>
      <c r="AQ54" s="68">
        <v>1</v>
      </c>
      <c r="AR54" s="68">
        <v>50</v>
      </c>
      <c r="AS54" s="68" t="s">
        <v>303</v>
      </c>
      <c r="AT54" s="68" t="s">
        <v>304</v>
      </c>
      <c r="AU54" s="68" t="s">
        <v>300</v>
      </c>
      <c r="AV54" s="48"/>
      <c r="AW54" s="68">
        <v>0</v>
      </c>
      <c r="AX54" s="68"/>
      <c r="AY54" s="68"/>
      <c r="AZ54" s="68">
        <v>0</v>
      </c>
      <c r="BA54" s="69" t="s">
        <v>300</v>
      </c>
      <c r="BB54" s="69"/>
      <c r="BC54" s="68" t="s">
        <v>300</v>
      </c>
      <c r="BD54" s="70" t="s">
        <v>300</v>
      </c>
      <c r="BE54">
        <v>0</v>
      </c>
      <c r="BF54">
        <v>0</v>
      </c>
      <c r="BG54">
        <v>0</v>
      </c>
      <c r="BH54">
        <v>0</v>
      </c>
      <c r="BI54">
        <v>0</v>
      </c>
      <c r="BJ54">
        <v>0</v>
      </c>
      <c r="BK54">
        <v>0</v>
      </c>
      <c r="BL54">
        <v>0</v>
      </c>
      <c r="BM54">
        <v>0</v>
      </c>
      <c r="BN54">
        <v>0</v>
      </c>
      <c r="BO54">
        <v>0</v>
      </c>
      <c r="BP54" s="67" t="s">
        <v>300</v>
      </c>
      <c r="BQ54" s="48"/>
      <c r="BR54" s="68">
        <v>0</v>
      </c>
      <c r="BS54" s="68" t="s">
        <v>300</v>
      </c>
      <c r="BT54" s="56"/>
      <c r="BU54" s="67"/>
      <c r="BV54" s="67"/>
      <c r="BW54" s="67"/>
      <c r="BX54" s="67"/>
      <c r="BY54" s="67" t="s">
        <v>316</v>
      </c>
      <c r="BZ54" s="67" t="s">
        <v>635</v>
      </c>
      <c r="CA54" s="67">
        <v>3</v>
      </c>
      <c r="CB54" s="67" t="s">
        <v>636</v>
      </c>
      <c r="CC54" s="67">
        <v>0</v>
      </c>
      <c r="CD54" s="67" t="s">
        <v>300</v>
      </c>
      <c r="CE54" s="48" t="s">
        <v>569</v>
      </c>
      <c r="CF54" s="67">
        <v>1</v>
      </c>
      <c r="CG54" s="67">
        <v>0</v>
      </c>
      <c r="CH54" s="48"/>
      <c r="CI54" s="71">
        <v>43922</v>
      </c>
      <c r="CJ54" s="70" t="s">
        <v>409</v>
      </c>
      <c r="CK54" s="70">
        <v>2020</v>
      </c>
      <c r="CL54" s="69">
        <v>43917</v>
      </c>
      <c r="CM54" s="169">
        <v>0.75972222222480923</v>
      </c>
      <c r="CN54" s="72">
        <v>43922.759722222225</v>
      </c>
      <c r="CO54" s="72" t="s">
        <v>300</v>
      </c>
      <c r="CP54" s="69">
        <v>43924</v>
      </c>
      <c r="CQ54" s="69" t="s">
        <v>300</v>
      </c>
      <c r="CR54" s="56" t="s">
        <v>637</v>
      </c>
      <c r="CS54" s="73">
        <v>5</v>
      </c>
      <c r="CT54" s="73" t="s">
        <v>300</v>
      </c>
      <c r="CU54" s="73" t="s">
        <v>300</v>
      </c>
      <c r="CV54" s="68">
        <v>2</v>
      </c>
      <c r="CW54" s="68" t="s">
        <v>300</v>
      </c>
      <c r="CX54" s="56"/>
      <c r="CY54" s="67">
        <v>1</v>
      </c>
      <c r="CZ54">
        <v>0</v>
      </c>
      <c r="DA54">
        <v>0</v>
      </c>
      <c r="DB54">
        <v>0</v>
      </c>
      <c r="DC54">
        <v>1</v>
      </c>
      <c r="DD54">
        <v>0</v>
      </c>
      <c r="DE54" t="s">
        <v>300</v>
      </c>
      <c r="DF54" t="s">
        <v>300</v>
      </c>
      <c r="DG54" t="s">
        <v>300</v>
      </c>
      <c r="DH54" t="s">
        <v>300</v>
      </c>
      <c r="DI54" t="s">
        <v>300</v>
      </c>
      <c r="DJ54" t="s">
        <v>300</v>
      </c>
      <c r="DK54" t="s">
        <v>300</v>
      </c>
      <c r="DL54" t="s">
        <v>300</v>
      </c>
      <c r="DM54" t="s">
        <v>300</v>
      </c>
      <c r="DN54">
        <v>0</v>
      </c>
      <c r="DO54">
        <v>0</v>
      </c>
      <c r="DP54">
        <v>0</v>
      </c>
      <c r="DQ54">
        <v>1</v>
      </c>
      <c r="DR54" t="s">
        <v>638</v>
      </c>
      <c r="DS54" t="s">
        <v>300</v>
      </c>
      <c r="DT54" t="s">
        <v>300</v>
      </c>
      <c r="DU54" t="s">
        <v>300</v>
      </c>
      <c r="DV54" t="s">
        <v>300</v>
      </c>
      <c r="DW54" t="s">
        <v>300</v>
      </c>
      <c r="DX54" s="67" t="s">
        <v>639</v>
      </c>
      <c r="DY54" t="s">
        <v>300</v>
      </c>
      <c r="DZ54" t="s">
        <v>300</v>
      </c>
      <c r="EA54" t="s">
        <v>300</v>
      </c>
      <c r="EB54" t="s">
        <v>300</v>
      </c>
      <c r="EC54" t="s">
        <v>300</v>
      </c>
      <c r="ED54" t="s">
        <v>300</v>
      </c>
      <c r="EE54" t="s">
        <v>300</v>
      </c>
      <c r="EF54" t="s">
        <v>300</v>
      </c>
      <c r="EG54" t="s">
        <v>300</v>
      </c>
      <c r="EH54" t="s">
        <v>300</v>
      </c>
      <c r="EI54" t="s">
        <v>300</v>
      </c>
      <c r="EJ54" t="s">
        <v>300</v>
      </c>
      <c r="EN54" s="67"/>
      <c r="EO54" s="67">
        <v>0</v>
      </c>
      <c r="EQ54" s="67">
        <v>0</v>
      </c>
      <c r="ES54" s="74" t="s">
        <v>300</v>
      </c>
      <c r="ET54" s="74" t="s">
        <v>300</v>
      </c>
      <c r="EU54" s="74"/>
      <c r="EW54" s="67">
        <v>1</v>
      </c>
      <c r="EX54">
        <v>1</v>
      </c>
      <c r="EY54">
        <v>0</v>
      </c>
      <c r="EZ54">
        <v>0</v>
      </c>
      <c r="FA54">
        <v>1</v>
      </c>
      <c r="FB54">
        <v>0</v>
      </c>
      <c r="FC54">
        <v>0</v>
      </c>
      <c r="FD54">
        <v>1</v>
      </c>
      <c r="FE54">
        <v>0</v>
      </c>
      <c r="FF54" s="48"/>
      <c r="FG54" s="68">
        <v>3</v>
      </c>
      <c r="FH54" s="68" t="s">
        <v>302</v>
      </c>
      <c r="FI54" s="68">
        <v>1</v>
      </c>
      <c r="FJ54" s="68">
        <v>1</v>
      </c>
      <c r="FK54">
        <v>23</v>
      </c>
      <c r="FL54">
        <v>23</v>
      </c>
      <c r="FM54" s="48"/>
      <c r="FN54" s="67">
        <v>3</v>
      </c>
      <c r="FO54" s="67" t="s">
        <v>303</v>
      </c>
      <c r="FP54" s="68">
        <v>0</v>
      </c>
      <c r="FQ54" s="68">
        <v>0</v>
      </c>
      <c r="FR54" s="48"/>
      <c r="FS54" s="67">
        <v>0</v>
      </c>
      <c r="FT54" s="69" t="s">
        <v>300</v>
      </c>
      <c r="FU54">
        <v>0</v>
      </c>
      <c r="FV54">
        <v>0</v>
      </c>
      <c r="FW54">
        <v>0</v>
      </c>
      <c r="FX54">
        <v>0</v>
      </c>
      <c r="FZ54">
        <v>0</v>
      </c>
      <c r="GA54">
        <v>1</v>
      </c>
      <c r="GB54">
        <v>0</v>
      </c>
      <c r="GC54">
        <v>0</v>
      </c>
      <c r="GD54" s="67" t="s">
        <v>303</v>
      </c>
      <c r="GH54" s="50"/>
      <c r="GI54" s="67">
        <v>1</v>
      </c>
      <c r="GJ54" s="67" t="s">
        <v>322</v>
      </c>
      <c r="GK54" s="67">
        <v>0</v>
      </c>
      <c r="GL54" s="67">
        <v>0</v>
      </c>
      <c r="GM54" s="67">
        <v>0</v>
      </c>
      <c r="GN54" s="67">
        <v>0</v>
      </c>
      <c r="GO54" s="67">
        <v>0</v>
      </c>
      <c r="GP54">
        <v>1</v>
      </c>
      <c r="GQ54">
        <v>0</v>
      </c>
      <c r="GR54">
        <v>0</v>
      </c>
      <c r="GS54">
        <v>0</v>
      </c>
      <c r="GT54">
        <v>0</v>
      </c>
      <c r="GU54">
        <v>0</v>
      </c>
      <c r="GV54" s="48"/>
      <c r="GW54" s="67">
        <v>0</v>
      </c>
      <c r="GY54" s="67">
        <v>0</v>
      </c>
      <c r="GZ54" s="67" t="s">
        <v>300</v>
      </c>
      <c r="HA54" s="67">
        <v>0</v>
      </c>
      <c r="HB54">
        <v>0</v>
      </c>
      <c r="HC54">
        <v>0</v>
      </c>
      <c r="HD54">
        <v>0</v>
      </c>
      <c r="HE54">
        <v>0</v>
      </c>
      <c r="HF54">
        <v>0</v>
      </c>
      <c r="HG54" s="67" t="s">
        <v>300</v>
      </c>
      <c r="HH54" s="50"/>
      <c r="HI54">
        <v>5.8</v>
      </c>
      <c r="HJ54">
        <v>118</v>
      </c>
      <c r="HK54">
        <v>38.4</v>
      </c>
      <c r="HL54">
        <v>142</v>
      </c>
      <c r="HM54">
        <v>185</v>
      </c>
      <c r="HN54">
        <v>1.6</v>
      </c>
      <c r="HO54">
        <v>66.3</v>
      </c>
      <c r="HP54" s="232">
        <f t="shared" si="4"/>
        <v>25.898437499999993</v>
      </c>
      <c r="HS54" s="50"/>
    </row>
    <row r="55" spans="1:227" ht="288">
      <c r="A55" s="65">
        <v>1</v>
      </c>
      <c r="B55" s="66">
        <v>45118</v>
      </c>
      <c r="C55" s="67">
        <v>1948</v>
      </c>
      <c r="D55" s="67">
        <f t="shared" si="0"/>
        <v>72</v>
      </c>
      <c r="E55" s="65">
        <v>71</v>
      </c>
      <c r="F55" s="67" t="s">
        <v>331</v>
      </c>
      <c r="G55" s="67" t="s">
        <v>295</v>
      </c>
      <c r="H55" s="67" t="s">
        <v>46</v>
      </c>
      <c r="I55" s="67" t="s">
        <v>296</v>
      </c>
      <c r="J55" s="48" t="s">
        <v>297</v>
      </c>
      <c r="K55">
        <v>0</v>
      </c>
      <c r="L55">
        <v>1</v>
      </c>
      <c r="M55">
        <v>0</v>
      </c>
      <c r="N55">
        <v>0</v>
      </c>
      <c r="O55">
        <v>0</v>
      </c>
      <c r="P55">
        <v>1</v>
      </c>
      <c r="Q55">
        <v>0</v>
      </c>
      <c r="R55">
        <v>0</v>
      </c>
      <c r="S55">
        <v>0</v>
      </c>
      <c r="T55">
        <v>0</v>
      </c>
      <c r="U55">
        <v>0</v>
      </c>
      <c r="V55">
        <v>0</v>
      </c>
      <c r="W55">
        <v>0</v>
      </c>
      <c r="X55" s="67" t="s">
        <v>303</v>
      </c>
      <c r="Y55" s="67">
        <v>0</v>
      </c>
      <c r="Z55" s="67">
        <v>0</v>
      </c>
      <c r="AA55" s="67">
        <v>0</v>
      </c>
      <c r="AB55" s="67">
        <v>0</v>
      </c>
      <c r="AC55" s="67">
        <v>0</v>
      </c>
      <c r="AD55" s="67">
        <v>0</v>
      </c>
      <c r="AE55" s="67">
        <v>0</v>
      </c>
      <c r="AF55" s="67" t="s">
        <v>300</v>
      </c>
      <c r="AG55" s="67">
        <v>1</v>
      </c>
      <c r="AH55" s="67">
        <v>0</v>
      </c>
      <c r="AI55" s="67">
        <v>0</v>
      </c>
      <c r="AJ55" s="67">
        <v>0</v>
      </c>
      <c r="AK55" s="67">
        <v>0</v>
      </c>
      <c r="AL55" s="67">
        <v>0</v>
      </c>
      <c r="AM55" s="67">
        <v>0</v>
      </c>
      <c r="AN55" s="67" t="s">
        <v>300</v>
      </c>
      <c r="AO55" s="68" t="s">
        <v>301</v>
      </c>
      <c r="AP55" s="68" t="s">
        <v>302</v>
      </c>
      <c r="AQ55" s="68">
        <v>0</v>
      </c>
      <c r="AR55" s="68" t="s">
        <v>302</v>
      </c>
      <c r="AS55" s="68" t="s">
        <v>303</v>
      </c>
      <c r="AT55" s="68" t="s">
        <v>304</v>
      </c>
      <c r="AU55" s="68" t="s">
        <v>300</v>
      </c>
      <c r="AV55" s="48" t="s">
        <v>640</v>
      </c>
      <c r="AW55" s="68">
        <v>0</v>
      </c>
      <c r="AX55" s="68"/>
      <c r="AY55" s="68"/>
      <c r="AZ55" s="68">
        <v>0</v>
      </c>
      <c r="BA55" s="69" t="s">
        <v>300</v>
      </c>
      <c r="BB55" s="69"/>
      <c r="BC55" s="68" t="s">
        <v>300</v>
      </c>
      <c r="BD55" s="70" t="s">
        <v>300</v>
      </c>
      <c r="BE55">
        <v>0</v>
      </c>
      <c r="BF55">
        <v>0</v>
      </c>
      <c r="BG55">
        <v>0</v>
      </c>
      <c r="BH55">
        <v>0</v>
      </c>
      <c r="BI55">
        <v>0</v>
      </c>
      <c r="BJ55">
        <v>0</v>
      </c>
      <c r="BK55">
        <v>0</v>
      </c>
      <c r="BL55">
        <v>0</v>
      </c>
      <c r="BM55">
        <v>0</v>
      </c>
      <c r="BN55">
        <v>0</v>
      </c>
      <c r="BO55">
        <v>0</v>
      </c>
      <c r="BP55" s="67" t="s">
        <v>300</v>
      </c>
      <c r="BQ55" s="48"/>
      <c r="BR55" s="68">
        <v>0</v>
      </c>
      <c r="BS55" s="68" t="s">
        <v>300</v>
      </c>
      <c r="BT55" s="56"/>
      <c r="BU55" s="67"/>
      <c r="BV55" s="67"/>
      <c r="BW55" s="67"/>
      <c r="BX55" s="67"/>
      <c r="BY55" s="67" t="s">
        <v>629</v>
      </c>
      <c r="BZ55" s="67" t="s">
        <v>641</v>
      </c>
      <c r="CA55" s="67">
        <v>0</v>
      </c>
      <c r="CB55" s="67" t="s">
        <v>300</v>
      </c>
      <c r="CC55" s="67">
        <v>0</v>
      </c>
      <c r="CD55" s="67" t="s">
        <v>300</v>
      </c>
      <c r="CE55" s="48" t="s">
        <v>642</v>
      </c>
      <c r="CF55" s="67">
        <v>2</v>
      </c>
      <c r="CG55" s="67">
        <v>0</v>
      </c>
      <c r="CH55" s="48"/>
      <c r="CI55" s="71">
        <v>43946</v>
      </c>
      <c r="CJ55" s="70" t="s">
        <v>409</v>
      </c>
      <c r="CK55" s="70">
        <v>2020</v>
      </c>
      <c r="CL55" s="69">
        <v>43946</v>
      </c>
      <c r="CM55" s="169">
        <v>0.60416666666424135</v>
      </c>
      <c r="CN55" s="72">
        <v>43946.663194444445</v>
      </c>
      <c r="CO55" s="72">
        <v>43946.695138888892</v>
      </c>
      <c r="CP55" s="69">
        <v>43956</v>
      </c>
      <c r="CQ55" s="69" t="s">
        <v>300</v>
      </c>
      <c r="CR55" s="56"/>
      <c r="CS55" s="73">
        <v>5.9027777781011537E-2</v>
      </c>
      <c r="CT55" s="73">
        <v>3.1944444446708076E-2</v>
      </c>
      <c r="CU55" s="73" t="s">
        <v>300</v>
      </c>
      <c r="CV55" s="68">
        <v>10</v>
      </c>
      <c r="CW55" s="68" t="s">
        <v>300</v>
      </c>
      <c r="CX55" s="56"/>
      <c r="CY55" s="67">
        <v>1</v>
      </c>
      <c r="CZ55">
        <v>0</v>
      </c>
      <c r="DA55">
        <v>0</v>
      </c>
      <c r="DB55">
        <v>1</v>
      </c>
      <c r="DC55">
        <v>0</v>
      </c>
      <c r="DD55">
        <v>0</v>
      </c>
      <c r="DE55">
        <v>0</v>
      </c>
      <c r="DF55">
        <v>0</v>
      </c>
      <c r="DG55">
        <v>1</v>
      </c>
      <c r="DH55">
        <v>0</v>
      </c>
      <c r="DI55">
        <v>0</v>
      </c>
      <c r="DJ55">
        <v>0</v>
      </c>
      <c r="DK55">
        <v>0</v>
      </c>
      <c r="DL55">
        <v>0</v>
      </c>
      <c r="DM55" t="s">
        <v>300</v>
      </c>
      <c r="DN55" t="s">
        <v>300</v>
      </c>
      <c r="DO55" t="s">
        <v>300</v>
      </c>
      <c r="DP55" t="s">
        <v>300</v>
      </c>
      <c r="DQ55" t="s">
        <v>300</v>
      </c>
      <c r="DR55" t="s">
        <v>300</v>
      </c>
      <c r="DS55" t="s">
        <v>300</v>
      </c>
      <c r="DT55" t="s">
        <v>300</v>
      </c>
      <c r="DU55" t="s">
        <v>300</v>
      </c>
      <c r="DV55" t="s">
        <v>300</v>
      </c>
      <c r="DW55" t="s">
        <v>300</v>
      </c>
      <c r="DX55" s="67" t="s">
        <v>303</v>
      </c>
      <c r="DY55">
        <v>0</v>
      </c>
      <c r="DZ55">
        <v>1</v>
      </c>
      <c r="EA55">
        <v>0</v>
      </c>
      <c r="EB55">
        <v>0</v>
      </c>
      <c r="EC55">
        <v>0</v>
      </c>
      <c r="ED55">
        <v>0</v>
      </c>
      <c r="EE55">
        <v>0</v>
      </c>
      <c r="EF55">
        <v>0</v>
      </c>
      <c r="EG55">
        <v>0</v>
      </c>
      <c r="EH55">
        <v>0</v>
      </c>
      <c r="EI55">
        <v>0</v>
      </c>
      <c r="EJ55">
        <v>0</v>
      </c>
      <c r="EN55" s="67"/>
      <c r="EO55" s="67">
        <v>0</v>
      </c>
      <c r="EQ55" s="67">
        <v>0</v>
      </c>
      <c r="ES55" s="74" t="s">
        <v>300</v>
      </c>
      <c r="ET55" s="74" t="s">
        <v>300</v>
      </c>
      <c r="EU55" s="74"/>
      <c r="EW55" s="67">
        <v>1</v>
      </c>
      <c r="EX55">
        <v>1</v>
      </c>
      <c r="EY55">
        <v>1</v>
      </c>
      <c r="EZ55">
        <v>0</v>
      </c>
      <c r="FA55">
        <v>1</v>
      </c>
      <c r="FB55">
        <v>0</v>
      </c>
      <c r="FC55">
        <v>0</v>
      </c>
      <c r="FD55">
        <v>0</v>
      </c>
      <c r="FE55">
        <v>0</v>
      </c>
      <c r="FF55" s="48"/>
      <c r="FG55" s="68">
        <v>10</v>
      </c>
      <c r="FH55" s="68" t="s">
        <v>302</v>
      </c>
      <c r="FI55" s="68" t="s">
        <v>302</v>
      </c>
      <c r="FJ55" s="68">
        <v>4</v>
      </c>
      <c r="FK55">
        <v>9999</v>
      </c>
      <c r="FL55">
        <v>8</v>
      </c>
      <c r="FM55" s="48"/>
      <c r="FN55" s="67">
        <v>5</v>
      </c>
      <c r="FO55" s="67" t="s">
        <v>413</v>
      </c>
      <c r="FP55" s="68">
        <v>0</v>
      </c>
      <c r="FQ55" s="68">
        <v>1</v>
      </c>
      <c r="FR55" s="48" t="s">
        <v>643</v>
      </c>
      <c r="FS55" s="67">
        <v>0</v>
      </c>
      <c r="FT55" s="69" t="s">
        <v>300</v>
      </c>
      <c r="FU55">
        <v>0</v>
      </c>
      <c r="FV55">
        <v>0</v>
      </c>
      <c r="FW55">
        <v>1</v>
      </c>
      <c r="FX55">
        <v>0</v>
      </c>
      <c r="FZ55">
        <v>0</v>
      </c>
      <c r="GA55">
        <v>0</v>
      </c>
      <c r="GB55">
        <v>0</v>
      </c>
      <c r="GC55">
        <v>0</v>
      </c>
      <c r="GD55" s="67" t="s">
        <v>644</v>
      </c>
      <c r="GH55" s="50"/>
      <c r="GI55" s="67">
        <v>1</v>
      </c>
      <c r="GJ55" s="67" t="s">
        <v>302</v>
      </c>
      <c r="GK55" s="67">
        <v>3</v>
      </c>
      <c r="GL55" s="67">
        <v>0</v>
      </c>
      <c r="GM55" s="67">
        <v>0</v>
      </c>
      <c r="GN55" s="67">
        <v>0</v>
      </c>
      <c r="GO55" s="67">
        <v>3</v>
      </c>
      <c r="GP55">
        <v>0</v>
      </c>
      <c r="GQ55">
        <v>1</v>
      </c>
      <c r="GR55">
        <v>0</v>
      </c>
      <c r="GS55">
        <v>0</v>
      </c>
      <c r="GT55">
        <v>0</v>
      </c>
      <c r="GU55">
        <v>0</v>
      </c>
      <c r="GV55" s="48" t="s">
        <v>380</v>
      </c>
      <c r="GW55" s="67">
        <v>1</v>
      </c>
      <c r="GY55" s="67">
        <v>1</v>
      </c>
      <c r="GZ55" s="67" t="s">
        <v>417</v>
      </c>
      <c r="HA55" s="67">
        <v>1</v>
      </c>
      <c r="HB55">
        <v>0</v>
      </c>
      <c r="HC55">
        <v>1</v>
      </c>
      <c r="HD55">
        <v>0</v>
      </c>
      <c r="HE55">
        <v>0</v>
      </c>
      <c r="HF55">
        <v>0</v>
      </c>
      <c r="HG55" s="67" t="s">
        <v>323</v>
      </c>
      <c r="HH55" s="50"/>
      <c r="HI55">
        <v>5.7</v>
      </c>
      <c r="HJ55">
        <v>104</v>
      </c>
      <c r="HK55">
        <v>49</v>
      </c>
      <c r="HL55">
        <v>71</v>
      </c>
      <c r="HM55">
        <v>167</v>
      </c>
      <c r="HN55">
        <v>1.829</v>
      </c>
      <c r="HO55">
        <v>90.1</v>
      </c>
      <c r="HP55" s="232">
        <f t="shared" si="4"/>
        <v>26.933784441838423</v>
      </c>
      <c r="HS55" s="50"/>
    </row>
    <row r="56" spans="1:227" ht="32.1">
      <c r="A56" s="65">
        <v>0</v>
      </c>
      <c r="B56" s="66">
        <v>45117</v>
      </c>
      <c r="C56" s="67">
        <v>1959</v>
      </c>
      <c r="D56" s="67">
        <f t="shared" si="0"/>
        <v>61</v>
      </c>
      <c r="E56" s="65">
        <v>61</v>
      </c>
      <c r="F56" s="67" t="s">
        <v>294</v>
      </c>
      <c r="G56" s="67" t="s">
        <v>295</v>
      </c>
      <c r="H56" s="67" t="s">
        <v>313</v>
      </c>
      <c r="I56" s="67" t="s">
        <v>296</v>
      </c>
      <c r="J56" s="48"/>
      <c r="X56" s="75"/>
      <c r="Y56" s="75"/>
      <c r="Z56" s="75"/>
      <c r="AA56" s="75"/>
      <c r="AB56" s="75"/>
      <c r="AC56" s="75"/>
      <c r="AD56" s="75"/>
      <c r="AE56" s="75"/>
      <c r="AF56" s="75"/>
      <c r="AG56" s="75"/>
      <c r="AH56" s="75"/>
      <c r="AI56" s="75"/>
      <c r="AJ56" s="75"/>
      <c r="AK56" s="75"/>
      <c r="AL56" s="75"/>
      <c r="AM56" s="75"/>
      <c r="AN56" s="75"/>
      <c r="AO56" s="76"/>
      <c r="AP56" s="76"/>
      <c r="AQ56" s="76"/>
      <c r="AR56" s="76"/>
      <c r="AS56" s="76"/>
      <c r="AT56" s="76"/>
      <c r="AU56" s="76"/>
      <c r="AV56" s="54"/>
      <c r="AW56" s="76"/>
      <c r="AX56" s="76"/>
      <c r="AY56" s="76"/>
      <c r="AZ56" s="76"/>
      <c r="BA56" s="77"/>
      <c r="BB56" s="77"/>
      <c r="BC56" s="76"/>
      <c r="BD56" s="78"/>
      <c r="BP56" s="75"/>
      <c r="BQ56" s="54"/>
      <c r="BR56" s="76"/>
      <c r="BS56" s="76"/>
      <c r="BT56" s="57"/>
      <c r="BU56" s="75"/>
      <c r="BV56" s="75"/>
      <c r="BW56" s="75"/>
      <c r="BX56" s="75"/>
      <c r="BY56" s="75"/>
      <c r="BZ56" s="75"/>
      <c r="CA56" s="75"/>
      <c r="CB56" s="75"/>
      <c r="CC56" s="75"/>
      <c r="CD56" s="75"/>
      <c r="CE56" s="54"/>
      <c r="CF56" s="75"/>
      <c r="CG56" s="75"/>
      <c r="CH56" s="54"/>
      <c r="CI56" s="71">
        <v>43948</v>
      </c>
      <c r="CJ56" s="70" t="s">
        <v>409</v>
      </c>
      <c r="CK56" s="70">
        <v>2020</v>
      </c>
      <c r="CL56" s="69">
        <v>43945</v>
      </c>
      <c r="CM56" s="169">
        <v>0.47847222222480923</v>
      </c>
      <c r="CN56" s="72">
        <v>43948.478472222225</v>
      </c>
      <c r="CO56" s="72">
        <v>43948.502083333333</v>
      </c>
      <c r="CP56" s="69">
        <v>43973</v>
      </c>
      <c r="CQ56" s="69" t="s">
        <v>300</v>
      </c>
      <c r="CR56" s="56"/>
      <c r="CS56" s="73">
        <v>3</v>
      </c>
      <c r="CT56" s="73">
        <v>2.361111110803904E-2</v>
      </c>
      <c r="CU56" s="73" t="s">
        <v>300</v>
      </c>
      <c r="CV56" s="68">
        <v>25</v>
      </c>
      <c r="CW56" s="68" t="s">
        <v>300</v>
      </c>
      <c r="CX56" s="56"/>
      <c r="CY56" s="75"/>
      <c r="DX56" s="75"/>
      <c r="EN56" s="67"/>
      <c r="EO56" s="75"/>
      <c r="EQ56" s="75"/>
      <c r="ES56" s="79"/>
      <c r="ET56" s="79"/>
      <c r="EU56" s="79"/>
      <c r="EW56" s="75"/>
      <c r="FF56" s="54"/>
      <c r="FG56" s="76"/>
      <c r="FH56" s="76"/>
      <c r="FI56" s="76"/>
      <c r="FJ56" s="76"/>
      <c r="FK56" s="165"/>
      <c r="FL56" s="165"/>
      <c r="FM56" s="54"/>
      <c r="FN56" s="75"/>
      <c r="FO56" s="75"/>
      <c r="FP56" s="76"/>
      <c r="FQ56" s="76"/>
      <c r="FR56" s="54"/>
      <c r="FS56" s="75"/>
      <c r="FT56" s="69" t="s">
        <v>300</v>
      </c>
      <c r="GD56" s="75"/>
      <c r="GH56" s="50"/>
      <c r="GI56" s="75"/>
      <c r="GJ56" s="75"/>
      <c r="GK56" s="75"/>
      <c r="GL56" s="75"/>
      <c r="GM56" s="75"/>
      <c r="GN56" s="75"/>
      <c r="GO56" s="75"/>
      <c r="GV56" s="54"/>
      <c r="GW56" s="75"/>
      <c r="GY56" s="75"/>
      <c r="GZ56" s="75"/>
      <c r="HA56" s="75"/>
      <c r="HG56" s="75"/>
      <c r="HH56" s="50"/>
      <c r="HI56" s="165"/>
      <c r="HJ56" s="165"/>
      <c r="HK56" s="165"/>
      <c r="HL56" s="165"/>
      <c r="HM56" s="165"/>
      <c r="HN56" s="165"/>
      <c r="HO56" s="165"/>
      <c r="HP56" s="233"/>
      <c r="HS56" s="50"/>
    </row>
    <row r="57" spans="1:227" ht="144">
      <c r="A57" s="65">
        <v>0</v>
      </c>
      <c r="B57" s="66">
        <v>45117</v>
      </c>
      <c r="C57" s="67">
        <v>1933</v>
      </c>
      <c r="D57" s="67">
        <f t="shared" si="0"/>
        <v>87</v>
      </c>
      <c r="E57" s="65">
        <v>86</v>
      </c>
      <c r="F57" s="67" t="s">
        <v>331</v>
      </c>
      <c r="G57" s="67" t="s">
        <v>295</v>
      </c>
      <c r="H57" s="67" t="s">
        <v>313</v>
      </c>
      <c r="I57" s="67" t="s">
        <v>296</v>
      </c>
      <c r="J57" s="48"/>
      <c r="X57" s="75"/>
      <c r="Y57" s="75"/>
      <c r="Z57" s="75"/>
      <c r="AA57" s="75"/>
      <c r="AB57" s="75"/>
      <c r="AC57" s="75"/>
      <c r="AD57" s="75"/>
      <c r="AE57" s="75"/>
      <c r="AF57" s="75"/>
      <c r="AG57" s="75"/>
      <c r="AH57" s="75"/>
      <c r="AI57" s="75"/>
      <c r="AJ57" s="75"/>
      <c r="AK57" s="75"/>
      <c r="AL57" s="75"/>
      <c r="AM57" s="75"/>
      <c r="AN57" s="75"/>
      <c r="AO57" s="76"/>
      <c r="AP57" s="76"/>
      <c r="AQ57" s="76"/>
      <c r="AR57" s="76"/>
      <c r="AS57" s="76"/>
      <c r="AT57" s="76"/>
      <c r="AU57" s="76"/>
      <c r="AV57" s="54"/>
      <c r="AW57" s="76"/>
      <c r="AX57" s="76"/>
      <c r="AY57" s="76"/>
      <c r="AZ57" s="76"/>
      <c r="BA57" s="77"/>
      <c r="BB57" s="77"/>
      <c r="BC57" s="76"/>
      <c r="BD57" s="78"/>
      <c r="BP57" s="75"/>
      <c r="BQ57" s="54"/>
      <c r="BR57" s="76"/>
      <c r="BS57" s="76"/>
      <c r="BT57" s="57"/>
      <c r="BU57" s="75"/>
      <c r="BV57" s="75"/>
      <c r="BW57" s="75"/>
      <c r="BX57" s="75"/>
      <c r="BY57" s="75"/>
      <c r="BZ57" s="75"/>
      <c r="CA57" s="75"/>
      <c r="CB57" s="75"/>
      <c r="CC57" s="75"/>
      <c r="CD57" s="75"/>
      <c r="CE57" s="54"/>
      <c r="CF57" s="75"/>
      <c r="CG57" s="75"/>
      <c r="CH57" s="54"/>
      <c r="CI57" s="71">
        <v>43948</v>
      </c>
      <c r="CJ57" s="70" t="s">
        <v>409</v>
      </c>
      <c r="CK57" s="70">
        <v>2020</v>
      </c>
      <c r="CL57" s="69">
        <v>43948</v>
      </c>
      <c r="CM57" s="169">
        <v>0.40763888888614019</v>
      </c>
      <c r="CN57" s="72">
        <v>43948.449305555558</v>
      </c>
      <c r="CO57" s="72">
        <v>43948.727777777778</v>
      </c>
      <c r="CP57" s="69">
        <v>43955</v>
      </c>
      <c r="CQ57" s="69">
        <v>43956</v>
      </c>
      <c r="CR57" s="56" t="s">
        <v>645</v>
      </c>
      <c r="CS57" s="73">
        <v>4.1666666671517305E-2</v>
      </c>
      <c r="CT57" s="73">
        <v>0.27847222222044365</v>
      </c>
      <c r="CU57" s="73" t="s">
        <v>300</v>
      </c>
      <c r="CV57" s="68">
        <v>7</v>
      </c>
      <c r="CW57" s="68">
        <v>8</v>
      </c>
      <c r="CX57" s="56"/>
      <c r="CY57" s="75"/>
      <c r="DX57" s="75"/>
      <c r="EN57" s="67"/>
      <c r="EO57" s="75"/>
      <c r="EQ57" s="75"/>
      <c r="ES57" s="79"/>
      <c r="ET57" s="79"/>
      <c r="EU57" s="79"/>
      <c r="EW57" s="75"/>
      <c r="FF57" s="54"/>
      <c r="FG57" s="76"/>
      <c r="FH57" s="76"/>
      <c r="FI57" s="76"/>
      <c r="FJ57" s="76"/>
      <c r="FK57" s="165"/>
      <c r="FL57" s="165"/>
      <c r="FM57" s="54"/>
      <c r="FN57" s="75"/>
      <c r="FO57" s="75"/>
      <c r="FP57" s="76"/>
      <c r="FQ57" s="76"/>
      <c r="FR57" s="54"/>
      <c r="FS57" s="75"/>
      <c r="FT57" s="69">
        <v>43956</v>
      </c>
      <c r="GD57" s="75"/>
      <c r="GH57" s="50"/>
      <c r="GI57" s="75"/>
      <c r="GJ57" s="75"/>
      <c r="GK57" s="75"/>
      <c r="GL57" s="75"/>
      <c r="GM57" s="75"/>
      <c r="GN57" s="75"/>
      <c r="GO57" s="75"/>
      <c r="GV57" s="54"/>
      <c r="GW57" s="75"/>
      <c r="GY57" s="75"/>
      <c r="GZ57" s="75"/>
      <c r="HA57" s="75"/>
      <c r="HG57" s="75"/>
      <c r="HH57" s="50"/>
      <c r="HI57" s="165"/>
      <c r="HJ57" s="165"/>
      <c r="HK57" s="165"/>
      <c r="HL57" s="165"/>
      <c r="HM57" s="165"/>
      <c r="HN57" s="165"/>
      <c r="HO57" s="165"/>
      <c r="HP57" s="233"/>
      <c r="HS57" s="50"/>
    </row>
    <row r="58" spans="1:227" ht="409.6">
      <c r="A58" s="65">
        <v>0</v>
      </c>
      <c r="B58" s="66">
        <v>45119</v>
      </c>
      <c r="C58" s="67">
        <v>1964</v>
      </c>
      <c r="D58" s="67">
        <f t="shared" si="0"/>
        <v>56</v>
      </c>
      <c r="E58" s="65">
        <v>56</v>
      </c>
      <c r="F58" s="67" t="s">
        <v>294</v>
      </c>
      <c r="G58" s="67" t="s">
        <v>295</v>
      </c>
      <c r="H58" s="67" t="s">
        <v>46</v>
      </c>
      <c r="I58" s="67" t="s">
        <v>296</v>
      </c>
      <c r="J58" s="48" t="s">
        <v>297</v>
      </c>
      <c r="X58" s="75" t="s">
        <v>460</v>
      </c>
      <c r="Y58" s="75"/>
      <c r="Z58" s="75"/>
      <c r="AA58" s="75"/>
      <c r="AB58" s="75"/>
      <c r="AC58" s="75"/>
      <c r="AD58" s="75"/>
      <c r="AE58" s="75"/>
      <c r="AF58" s="75" t="s">
        <v>646</v>
      </c>
      <c r="AG58" s="75"/>
      <c r="AH58" s="75"/>
      <c r="AI58" s="75"/>
      <c r="AJ58" s="75"/>
      <c r="AK58" s="75"/>
      <c r="AL58" s="75"/>
      <c r="AM58" s="75"/>
      <c r="AN58" s="75" t="s">
        <v>300</v>
      </c>
      <c r="AO58" s="76" t="s">
        <v>301</v>
      </c>
      <c r="AP58" s="76">
        <f>3.5/20</f>
        <v>0.17499999999999999</v>
      </c>
      <c r="AQ58" s="76">
        <v>0</v>
      </c>
      <c r="AR58" s="76" t="s">
        <v>302</v>
      </c>
      <c r="AS58" s="76" t="s">
        <v>303</v>
      </c>
      <c r="AT58" s="76" t="s">
        <v>304</v>
      </c>
      <c r="AU58" s="76" t="s">
        <v>300</v>
      </c>
      <c r="AV58" s="54" t="s">
        <v>647</v>
      </c>
      <c r="AW58" s="76">
        <v>0</v>
      </c>
      <c r="AX58" s="76"/>
      <c r="AY58" s="76"/>
      <c r="AZ58" s="76">
        <v>0</v>
      </c>
      <c r="BA58" s="77" t="s">
        <v>300</v>
      </c>
      <c r="BB58" s="77"/>
      <c r="BC58" s="76" t="s">
        <v>300</v>
      </c>
      <c r="BD58" s="78" t="s">
        <v>300</v>
      </c>
      <c r="BP58" s="75" t="s">
        <v>300</v>
      </c>
      <c r="BQ58" s="54"/>
      <c r="BR58" s="76">
        <v>0</v>
      </c>
      <c r="BS58" s="76" t="s">
        <v>300</v>
      </c>
      <c r="BT58" s="57"/>
      <c r="BU58" s="75"/>
      <c r="BV58" s="75"/>
      <c r="BW58" s="75"/>
      <c r="BX58" s="75"/>
      <c r="BY58" s="75" t="s">
        <v>336</v>
      </c>
      <c r="BZ58" s="75" t="s">
        <v>648</v>
      </c>
      <c r="CA58" s="75">
        <v>0</v>
      </c>
      <c r="CB58" s="75" t="s">
        <v>300</v>
      </c>
      <c r="CC58" s="75">
        <v>0</v>
      </c>
      <c r="CD58" s="75" t="s">
        <v>300</v>
      </c>
      <c r="CE58" s="54" t="s">
        <v>516</v>
      </c>
      <c r="CF58" s="75">
        <v>1</v>
      </c>
      <c r="CG58" s="75">
        <v>1</v>
      </c>
      <c r="CH58" s="54" t="s">
        <v>649</v>
      </c>
      <c r="CI58" s="71">
        <v>43981</v>
      </c>
      <c r="CJ58" s="70" t="s">
        <v>437</v>
      </c>
      <c r="CK58" s="70">
        <v>2020</v>
      </c>
      <c r="CL58" s="69">
        <v>43981</v>
      </c>
      <c r="CM58" s="169">
        <v>0.45833333333575865</v>
      </c>
      <c r="CN58" s="72">
        <v>43981.503472222219</v>
      </c>
      <c r="CO58" s="72">
        <v>43981.561805555553</v>
      </c>
      <c r="CP58" s="69">
        <v>43985</v>
      </c>
      <c r="CQ58" s="69" t="s">
        <v>300</v>
      </c>
      <c r="CR58" s="56"/>
      <c r="CS58" s="73">
        <v>4.5138888883229811E-2</v>
      </c>
      <c r="CT58" s="73">
        <v>5.8333333334303461E-2</v>
      </c>
      <c r="CU58" s="73" t="s">
        <v>300</v>
      </c>
      <c r="CV58" s="68">
        <v>4</v>
      </c>
      <c r="CW58" s="68" t="s">
        <v>300</v>
      </c>
      <c r="CX58" s="56" t="s">
        <v>650</v>
      </c>
      <c r="CY58" s="75"/>
      <c r="DX58" s="75"/>
      <c r="EN58" s="48" t="s">
        <v>651</v>
      </c>
      <c r="EO58" s="75"/>
      <c r="EQ58" s="75"/>
      <c r="ES58" s="79"/>
      <c r="ET58" s="79"/>
      <c r="EU58" s="79"/>
      <c r="EW58" s="75"/>
      <c r="FF58" s="54"/>
      <c r="FG58" s="76">
        <v>3</v>
      </c>
      <c r="FH58" s="76"/>
      <c r="FI58" s="76"/>
      <c r="FJ58" s="76"/>
      <c r="FM58" s="54"/>
      <c r="FN58" s="75"/>
      <c r="FO58" s="75"/>
      <c r="FP58" s="76"/>
      <c r="FQ58" s="76"/>
      <c r="FR58" s="54"/>
      <c r="FS58" s="75"/>
      <c r="FT58" s="69" t="s">
        <v>300</v>
      </c>
      <c r="GD58" s="75" t="s">
        <v>303</v>
      </c>
      <c r="GH58" s="50"/>
      <c r="GI58" s="75"/>
      <c r="GJ58" s="75"/>
      <c r="GK58" s="75"/>
      <c r="GL58" s="75"/>
      <c r="GM58" s="75"/>
      <c r="GN58" s="75"/>
      <c r="GO58" s="75">
        <v>1</v>
      </c>
      <c r="GV58" s="54"/>
      <c r="GW58" s="75"/>
      <c r="GY58" s="75"/>
      <c r="GZ58" s="75"/>
      <c r="HA58" s="75"/>
      <c r="HG58" s="75"/>
      <c r="HH58" s="50"/>
      <c r="HP58" s="232"/>
      <c r="HS58" s="50"/>
    </row>
    <row r="59" spans="1:227" ht="159.94999999999999">
      <c r="A59" s="65">
        <v>1</v>
      </c>
      <c r="B59" s="66">
        <v>45119</v>
      </c>
      <c r="C59" s="67">
        <v>1952</v>
      </c>
      <c r="D59" s="67">
        <f t="shared" si="0"/>
        <v>68</v>
      </c>
      <c r="E59" s="65">
        <v>68</v>
      </c>
      <c r="F59" s="67" t="s">
        <v>331</v>
      </c>
      <c r="G59" s="67" t="s">
        <v>295</v>
      </c>
      <c r="H59" s="67" t="s">
        <v>46</v>
      </c>
      <c r="I59" s="67" t="s">
        <v>296</v>
      </c>
      <c r="J59" s="48" t="s">
        <v>297</v>
      </c>
      <c r="K59">
        <v>0</v>
      </c>
      <c r="L59">
        <v>0</v>
      </c>
      <c r="M59">
        <v>0</v>
      </c>
      <c r="N59">
        <v>0</v>
      </c>
      <c r="O59">
        <v>0</v>
      </c>
      <c r="P59">
        <v>0</v>
      </c>
      <c r="Q59">
        <v>0</v>
      </c>
      <c r="R59">
        <v>0</v>
      </c>
      <c r="S59">
        <v>0</v>
      </c>
      <c r="T59">
        <v>0</v>
      </c>
      <c r="U59">
        <v>0</v>
      </c>
      <c r="V59">
        <v>0</v>
      </c>
      <c r="W59">
        <v>0</v>
      </c>
      <c r="X59" s="67" t="s">
        <v>300</v>
      </c>
      <c r="Y59" s="67">
        <v>0</v>
      </c>
      <c r="Z59" s="67">
        <v>0</v>
      </c>
      <c r="AA59" s="67">
        <v>0</v>
      </c>
      <c r="AB59" s="67">
        <v>0</v>
      </c>
      <c r="AC59" s="67">
        <v>0</v>
      </c>
      <c r="AD59" s="67">
        <v>0</v>
      </c>
      <c r="AE59" s="67">
        <v>0</v>
      </c>
      <c r="AF59" s="67" t="s">
        <v>300</v>
      </c>
      <c r="AG59" s="67">
        <v>1</v>
      </c>
      <c r="AH59" s="67">
        <v>0</v>
      </c>
      <c r="AI59" s="67">
        <v>0</v>
      </c>
      <c r="AJ59" s="67">
        <v>0</v>
      </c>
      <c r="AK59" s="67">
        <v>0</v>
      </c>
      <c r="AL59" s="67">
        <v>0</v>
      </c>
      <c r="AM59" s="67">
        <v>0</v>
      </c>
      <c r="AN59" s="67" t="s">
        <v>300</v>
      </c>
      <c r="AO59" s="68" t="s">
        <v>324</v>
      </c>
      <c r="AP59" s="68" t="s">
        <v>300</v>
      </c>
      <c r="AQ59" s="68">
        <v>0.5</v>
      </c>
      <c r="AR59" s="68">
        <v>20</v>
      </c>
      <c r="AS59" s="68" t="s">
        <v>303</v>
      </c>
      <c r="AT59" s="68" t="s">
        <v>304</v>
      </c>
      <c r="AU59" s="68" t="s">
        <v>300</v>
      </c>
      <c r="AV59" s="48" t="s">
        <v>652</v>
      </c>
      <c r="AW59" s="68">
        <v>0</v>
      </c>
      <c r="AX59" s="68"/>
      <c r="AY59" s="68"/>
      <c r="AZ59" s="68">
        <v>0</v>
      </c>
      <c r="BA59" s="69" t="s">
        <v>300</v>
      </c>
      <c r="BB59" s="69"/>
      <c r="BC59" s="68" t="s">
        <v>300</v>
      </c>
      <c r="BD59" s="70" t="s">
        <v>300</v>
      </c>
      <c r="BE59">
        <v>1</v>
      </c>
      <c r="BF59">
        <v>0</v>
      </c>
      <c r="BG59">
        <v>0</v>
      </c>
      <c r="BH59">
        <v>0</v>
      </c>
      <c r="BI59">
        <v>0</v>
      </c>
      <c r="BJ59">
        <v>0</v>
      </c>
      <c r="BK59">
        <v>0</v>
      </c>
      <c r="BL59">
        <v>0</v>
      </c>
      <c r="BM59">
        <v>0</v>
      </c>
      <c r="BN59">
        <v>0</v>
      </c>
      <c r="BO59">
        <v>0</v>
      </c>
      <c r="BP59" s="67" t="s">
        <v>653</v>
      </c>
      <c r="BQ59" s="48"/>
      <c r="BR59" s="68">
        <v>0</v>
      </c>
      <c r="BS59" s="68" t="s">
        <v>300</v>
      </c>
      <c r="BT59" s="56"/>
      <c r="BU59" s="67"/>
      <c r="BV59" s="67"/>
      <c r="BW59" s="67"/>
      <c r="BX59" s="67"/>
      <c r="BY59" s="67" t="s">
        <v>316</v>
      </c>
      <c r="BZ59" s="67" t="s">
        <v>654</v>
      </c>
      <c r="CA59" s="67">
        <v>0</v>
      </c>
      <c r="CB59" s="67" t="s">
        <v>300</v>
      </c>
      <c r="CC59" s="67">
        <v>0</v>
      </c>
      <c r="CD59" s="67" t="s">
        <v>300</v>
      </c>
      <c r="CE59" s="48" t="s">
        <v>516</v>
      </c>
      <c r="CF59" s="67">
        <v>2</v>
      </c>
      <c r="CG59" s="67">
        <v>1</v>
      </c>
      <c r="CH59" s="48" t="s">
        <v>655</v>
      </c>
      <c r="CI59" s="71">
        <v>43980</v>
      </c>
      <c r="CJ59" s="70" t="s">
        <v>437</v>
      </c>
      <c r="CK59" s="70">
        <v>2020</v>
      </c>
      <c r="CL59" s="69">
        <v>43978</v>
      </c>
      <c r="CM59" s="169">
        <v>0.77777777778101154</v>
      </c>
      <c r="CN59" s="72">
        <v>43980.777777777781</v>
      </c>
      <c r="CO59" s="72">
        <v>43980.790972222225</v>
      </c>
      <c r="CP59" s="69">
        <v>43987</v>
      </c>
      <c r="CQ59" s="69" t="s">
        <v>300</v>
      </c>
      <c r="CR59" s="56" t="s">
        <v>656</v>
      </c>
      <c r="CS59" s="73">
        <v>2</v>
      </c>
      <c r="CT59" s="73">
        <v>1.3194444443797693E-2</v>
      </c>
      <c r="CU59" s="73" t="s">
        <v>300</v>
      </c>
      <c r="CV59" s="68">
        <v>7</v>
      </c>
      <c r="CW59" s="68" t="s">
        <v>300</v>
      </c>
      <c r="CX59" s="56"/>
      <c r="CY59" s="67">
        <v>1</v>
      </c>
      <c r="CZ59">
        <v>0</v>
      </c>
      <c r="DA59">
        <v>0</v>
      </c>
      <c r="DB59">
        <v>1</v>
      </c>
      <c r="DC59">
        <v>1</v>
      </c>
      <c r="DD59">
        <v>0</v>
      </c>
      <c r="DE59">
        <v>0</v>
      </c>
      <c r="DF59">
        <v>0</v>
      </c>
      <c r="DG59">
        <v>1</v>
      </c>
      <c r="DH59">
        <v>1</v>
      </c>
      <c r="DI59">
        <v>0</v>
      </c>
      <c r="DJ59">
        <v>1</v>
      </c>
      <c r="DK59">
        <v>0</v>
      </c>
      <c r="DL59">
        <v>0</v>
      </c>
      <c r="DM59" t="s">
        <v>300</v>
      </c>
      <c r="DN59">
        <v>0</v>
      </c>
      <c r="DO59">
        <v>0</v>
      </c>
      <c r="DP59">
        <v>0</v>
      </c>
      <c r="DQ59">
        <v>1</v>
      </c>
      <c r="DR59" t="s">
        <v>657</v>
      </c>
      <c r="DS59" t="s">
        <v>300</v>
      </c>
      <c r="DT59" t="s">
        <v>300</v>
      </c>
      <c r="DU59" t="s">
        <v>300</v>
      </c>
      <c r="DV59" t="s">
        <v>300</v>
      </c>
      <c r="DW59" t="s">
        <v>300</v>
      </c>
      <c r="DX59" s="67" t="s">
        <v>658</v>
      </c>
      <c r="DY59">
        <v>0</v>
      </c>
      <c r="DZ59">
        <v>1</v>
      </c>
      <c r="EA59">
        <v>0</v>
      </c>
      <c r="EB59">
        <v>0</v>
      </c>
      <c r="EC59">
        <v>0</v>
      </c>
      <c r="ED59">
        <v>0</v>
      </c>
      <c r="EE59">
        <v>0</v>
      </c>
      <c r="EF59">
        <v>0</v>
      </c>
      <c r="EG59">
        <v>0</v>
      </c>
      <c r="EH59">
        <v>0</v>
      </c>
      <c r="EI59">
        <v>0</v>
      </c>
      <c r="EJ59">
        <v>0</v>
      </c>
      <c r="EN59" s="67"/>
      <c r="EO59" s="67">
        <v>0</v>
      </c>
      <c r="EQ59" s="67">
        <v>0</v>
      </c>
      <c r="ES59" s="74" t="s">
        <v>300</v>
      </c>
      <c r="ET59" s="74" t="s">
        <v>300</v>
      </c>
      <c r="EU59" s="74"/>
      <c r="EW59" s="67">
        <v>1</v>
      </c>
      <c r="EX59">
        <v>1</v>
      </c>
      <c r="EY59">
        <v>1</v>
      </c>
      <c r="EZ59">
        <v>0</v>
      </c>
      <c r="FA59">
        <v>1</v>
      </c>
      <c r="FB59">
        <v>0</v>
      </c>
      <c r="FC59">
        <v>0</v>
      </c>
      <c r="FD59">
        <v>0</v>
      </c>
      <c r="FE59">
        <v>0</v>
      </c>
      <c r="FF59" s="48"/>
      <c r="FG59" s="68">
        <v>9</v>
      </c>
      <c r="FH59" s="68">
        <v>8</v>
      </c>
      <c r="FI59" s="68">
        <v>4</v>
      </c>
      <c r="FJ59" s="68">
        <v>4</v>
      </c>
      <c r="FK59">
        <v>11</v>
      </c>
      <c r="FL59">
        <v>16</v>
      </c>
      <c r="FM59" s="48"/>
      <c r="FN59" s="67">
        <v>3</v>
      </c>
      <c r="FO59" s="67" t="s">
        <v>303</v>
      </c>
      <c r="FP59" s="68">
        <v>0</v>
      </c>
      <c r="FQ59" s="68">
        <v>1</v>
      </c>
      <c r="FR59" s="48" t="s">
        <v>659</v>
      </c>
      <c r="FS59" s="67">
        <v>0</v>
      </c>
      <c r="FT59" s="69" t="s">
        <v>300</v>
      </c>
      <c r="FU59">
        <v>1</v>
      </c>
      <c r="FV59">
        <v>0</v>
      </c>
      <c r="FW59">
        <v>0</v>
      </c>
      <c r="FX59">
        <v>0</v>
      </c>
      <c r="FZ59">
        <v>0</v>
      </c>
      <c r="GA59">
        <v>0</v>
      </c>
      <c r="GB59">
        <v>0</v>
      </c>
      <c r="GC59">
        <v>0</v>
      </c>
      <c r="GD59" s="67" t="s">
        <v>303</v>
      </c>
      <c r="GH59" s="50"/>
      <c r="GI59" s="67">
        <v>1</v>
      </c>
      <c r="GJ59" s="67" t="s">
        <v>543</v>
      </c>
      <c r="GK59" s="67">
        <v>2</v>
      </c>
      <c r="GL59" s="67">
        <v>0</v>
      </c>
      <c r="GM59" s="67">
        <v>0</v>
      </c>
      <c r="GN59" s="67">
        <v>0</v>
      </c>
      <c r="GO59" s="67">
        <v>2</v>
      </c>
      <c r="GP59">
        <v>0</v>
      </c>
      <c r="GQ59">
        <v>1</v>
      </c>
      <c r="GR59">
        <v>0</v>
      </c>
      <c r="GS59">
        <v>0</v>
      </c>
      <c r="GT59">
        <v>0</v>
      </c>
      <c r="GU59">
        <v>0</v>
      </c>
      <c r="GV59" s="48" t="s">
        <v>380</v>
      </c>
      <c r="GW59" s="67">
        <v>1</v>
      </c>
      <c r="GY59" s="67">
        <v>1</v>
      </c>
      <c r="GZ59" s="67" t="s">
        <v>417</v>
      </c>
      <c r="HA59" s="67">
        <v>1</v>
      </c>
      <c r="HB59">
        <v>0</v>
      </c>
      <c r="HC59">
        <v>0</v>
      </c>
      <c r="HD59">
        <v>0</v>
      </c>
      <c r="HE59">
        <v>0</v>
      </c>
      <c r="HF59">
        <v>1</v>
      </c>
      <c r="HG59" s="67" t="s">
        <v>46</v>
      </c>
      <c r="HH59" s="50"/>
      <c r="HI59">
        <v>5.9</v>
      </c>
      <c r="HJ59">
        <v>106</v>
      </c>
      <c r="HK59">
        <v>37.5</v>
      </c>
      <c r="HL59">
        <v>66</v>
      </c>
      <c r="HM59">
        <v>157</v>
      </c>
      <c r="HN59">
        <v>1.8540000000000001</v>
      </c>
      <c r="HO59">
        <v>74.5</v>
      </c>
      <c r="HP59" s="232">
        <f t="shared" si="4"/>
        <v>21.673887416810089</v>
      </c>
      <c r="HS59" s="50"/>
    </row>
    <row r="60" spans="1:227" ht="320.10000000000002">
      <c r="A60" s="65">
        <v>1</v>
      </c>
      <c r="B60" s="66">
        <v>45119</v>
      </c>
      <c r="C60" s="67">
        <v>1953</v>
      </c>
      <c r="D60" s="67">
        <f t="shared" si="0"/>
        <v>67</v>
      </c>
      <c r="E60" s="65">
        <v>66</v>
      </c>
      <c r="F60" s="67" t="s">
        <v>294</v>
      </c>
      <c r="G60" s="67" t="s">
        <v>295</v>
      </c>
      <c r="H60" s="67" t="s">
        <v>313</v>
      </c>
      <c r="I60" s="67" t="s">
        <v>296</v>
      </c>
      <c r="J60" s="48"/>
      <c r="K60">
        <v>1</v>
      </c>
      <c r="L60">
        <v>0</v>
      </c>
      <c r="M60">
        <v>0</v>
      </c>
      <c r="N60">
        <v>1</v>
      </c>
      <c r="O60">
        <v>1</v>
      </c>
      <c r="P60">
        <v>1</v>
      </c>
      <c r="Q60">
        <v>0</v>
      </c>
      <c r="R60">
        <v>0</v>
      </c>
      <c r="S60">
        <v>0</v>
      </c>
      <c r="T60">
        <v>0</v>
      </c>
      <c r="U60">
        <v>0</v>
      </c>
      <c r="V60">
        <v>0</v>
      </c>
      <c r="W60">
        <v>0</v>
      </c>
      <c r="X60" s="67" t="s">
        <v>460</v>
      </c>
      <c r="Y60" s="67">
        <v>0</v>
      </c>
      <c r="Z60" s="67">
        <v>0</v>
      </c>
      <c r="AA60" s="67">
        <v>0</v>
      </c>
      <c r="AB60" s="67">
        <v>0</v>
      </c>
      <c r="AC60" s="67">
        <v>0</v>
      </c>
      <c r="AD60" s="67">
        <v>0</v>
      </c>
      <c r="AE60" s="67">
        <v>0</v>
      </c>
      <c r="AF60" s="67" t="s">
        <v>300</v>
      </c>
      <c r="AG60" s="67">
        <v>0</v>
      </c>
      <c r="AH60" s="67">
        <v>0</v>
      </c>
      <c r="AI60" s="67">
        <v>1</v>
      </c>
      <c r="AJ60" s="67">
        <v>0</v>
      </c>
      <c r="AK60" s="67">
        <v>0</v>
      </c>
      <c r="AL60" s="67">
        <v>0</v>
      </c>
      <c r="AM60" s="67">
        <v>0</v>
      </c>
      <c r="AN60" s="67" t="s">
        <v>303</v>
      </c>
      <c r="AO60" s="68" t="s">
        <v>301</v>
      </c>
      <c r="AP60" s="68">
        <v>0.5</v>
      </c>
      <c r="AQ60" s="68">
        <v>0</v>
      </c>
      <c r="AR60" s="68">
        <v>7.5</v>
      </c>
      <c r="AS60" s="68" t="s">
        <v>303</v>
      </c>
      <c r="AT60" s="68" t="s">
        <v>304</v>
      </c>
      <c r="AU60" s="68" t="s">
        <v>300</v>
      </c>
      <c r="AV60" s="48" t="s">
        <v>660</v>
      </c>
      <c r="AW60" s="68">
        <v>0</v>
      </c>
      <c r="AX60" s="68"/>
      <c r="AY60" s="68"/>
      <c r="AZ60" s="68">
        <v>1</v>
      </c>
      <c r="BA60" s="69">
        <v>43860</v>
      </c>
      <c r="BB60" s="69"/>
      <c r="BC60" s="68">
        <v>1</v>
      </c>
      <c r="BD60" s="70" t="s">
        <v>661</v>
      </c>
      <c r="BE60">
        <v>0</v>
      </c>
      <c r="BF60">
        <v>0</v>
      </c>
      <c r="BG60">
        <v>0</v>
      </c>
      <c r="BH60">
        <v>0</v>
      </c>
      <c r="BI60">
        <v>0</v>
      </c>
      <c r="BJ60">
        <v>0</v>
      </c>
      <c r="BK60">
        <v>0</v>
      </c>
      <c r="BL60">
        <v>0</v>
      </c>
      <c r="BM60">
        <v>0</v>
      </c>
      <c r="BN60">
        <v>0</v>
      </c>
      <c r="BO60">
        <v>0</v>
      </c>
      <c r="BP60" s="67" t="s">
        <v>300</v>
      </c>
      <c r="BQ60" s="48"/>
      <c r="BR60" s="68">
        <v>0</v>
      </c>
      <c r="BS60" s="68" t="s">
        <v>300</v>
      </c>
      <c r="BT60" s="56"/>
      <c r="BU60" s="67"/>
      <c r="BV60" s="67"/>
      <c r="BW60" s="67"/>
      <c r="BX60" s="67"/>
      <c r="BY60" s="67" t="s">
        <v>336</v>
      </c>
      <c r="BZ60" s="67" t="s">
        <v>662</v>
      </c>
      <c r="CA60" s="67">
        <v>0</v>
      </c>
      <c r="CB60" s="67" t="s">
        <v>300</v>
      </c>
      <c r="CC60" s="67">
        <v>0</v>
      </c>
      <c r="CD60" s="67" t="s">
        <v>300</v>
      </c>
      <c r="CE60" s="48" t="s">
        <v>569</v>
      </c>
      <c r="CF60" s="67">
        <v>1</v>
      </c>
      <c r="CG60" s="67">
        <v>1</v>
      </c>
      <c r="CH60" s="48" t="s">
        <v>548</v>
      </c>
      <c r="CI60" s="71">
        <v>43982</v>
      </c>
      <c r="CJ60" s="70" t="s">
        <v>437</v>
      </c>
      <c r="CK60" s="70">
        <v>2020</v>
      </c>
      <c r="CL60" s="69">
        <v>43982</v>
      </c>
      <c r="CM60" s="169">
        <v>0.6680555555576575</v>
      </c>
      <c r="CN60" s="72">
        <v>43982.688888888886</v>
      </c>
      <c r="CO60" s="72">
        <v>43982.715277777781</v>
      </c>
      <c r="CP60" s="69">
        <v>43988</v>
      </c>
      <c r="CQ60" s="69" t="s">
        <v>300</v>
      </c>
      <c r="CR60" s="56"/>
      <c r="CS60" s="73">
        <v>2.0833333328482695E-2</v>
      </c>
      <c r="CT60" s="73">
        <v>2.6388888894871343E-2</v>
      </c>
      <c r="CU60" s="73" t="s">
        <v>300</v>
      </c>
      <c r="CV60" s="68">
        <v>6</v>
      </c>
      <c r="CW60" s="68" t="s">
        <v>300</v>
      </c>
      <c r="CX60" s="56"/>
      <c r="CY60" s="67">
        <v>3</v>
      </c>
      <c r="CZ60">
        <v>0</v>
      </c>
      <c r="DA60">
        <v>0</v>
      </c>
      <c r="DB60">
        <v>1</v>
      </c>
      <c r="DC60">
        <v>0</v>
      </c>
      <c r="DD60">
        <v>0</v>
      </c>
      <c r="DE60">
        <v>0</v>
      </c>
      <c r="DF60">
        <v>0</v>
      </c>
      <c r="DG60">
        <v>0</v>
      </c>
      <c r="DH60">
        <v>0</v>
      </c>
      <c r="DI60">
        <v>1</v>
      </c>
      <c r="DJ60">
        <v>0</v>
      </c>
      <c r="DK60">
        <v>0</v>
      </c>
      <c r="DL60">
        <v>0</v>
      </c>
      <c r="DM60" t="s">
        <v>300</v>
      </c>
      <c r="DN60" t="s">
        <v>300</v>
      </c>
      <c r="DO60" t="s">
        <v>300</v>
      </c>
      <c r="DP60" t="s">
        <v>300</v>
      </c>
      <c r="DQ60" t="s">
        <v>300</v>
      </c>
      <c r="DR60" t="s">
        <v>300</v>
      </c>
      <c r="DS60" t="s">
        <v>300</v>
      </c>
      <c r="DT60" t="s">
        <v>300</v>
      </c>
      <c r="DU60" t="s">
        <v>300</v>
      </c>
      <c r="DV60" t="s">
        <v>300</v>
      </c>
      <c r="DW60" t="s">
        <v>300</v>
      </c>
      <c r="DX60" s="67" t="s">
        <v>303</v>
      </c>
      <c r="DY60" t="s">
        <v>300</v>
      </c>
      <c r="DZ60" t="s">
        <v>300</v>
      </c>
      <c r="EA60" t="s">
        <v>300</v>
      </c>
      <c r="EB60" t="s">
        <v>300</v>
      </c>
      <c r="EC60" t="s">
        <v>300</v>
      </c>
      <c r="ED60" t="s">
        <v>300</v>
      </c>
      <c r="EE60" t="s">
        <v>300</v>
      </c>
      <c r="EF60" t="s">
        <v>300</v>
      </c>
      <c r="EG60" t="s">
        <v>300</v>
      </c>
      <c r="EH60" t="s">
        <v>300</v>
      </c>
      <c r="EI60" t="s">
        <v>300</v>
      </c>
      <c r="EJ60" t="s">
        <v>300</v>
      </c>
      <c r="EN60" s="67"/>
      <c r="EO60" s="67">
        <v>0</v>
      </c>
      <c r="EQ60" s="67">
        <v>0</v>
      </c>
      <c r="ES60" s="74" t="s">
        <v>300</v>
      </c>
      <c r="ET60" s="74" t="s">
        <v>300</v>
      </c>
      <c r="EU60" s="74"/>
      <c r="EW60" s="67">
        <v>1</v>
      </c>
      <c r="EX60">
        <v>1</v>
      </c>
      <c r="EY60">
        <v>1</v>
      </c>
      <c r="EZ60">
        <v>0</v>
      </c>
      <c r="FA60">
        <v>1</v>
      </c>
      <c r="FB60">
        <v>0</v>
      </c>
      <c r="FC60">
        <v>0</v>
      </c>
      <c r="FD60">
        <v>0</v>
      </c>
      <c r="FE60">
        <v>0</v>
      </c>
      <c r="FF60" s="48"/>
      <c r="FG60" s="68">
        <v>3</v>
      </c>
      <c r="FH60" s="68">
        <v>3</v>
      </c>
      <c r="FI60" s="68">
        <v>3</v>
      </c>
      <c r="FJ60" s="68">
        <v>2</v>
      </c>
      <c r="FK60">
        <v>22</v>
      </c>
      <c r="FL60">
        <v>19</v>
      </c>
      <c r="FM60" s="48"/>
      <c r="FN60" s="67">
        <v>5</v>
      </c>
      <c r="FO60" s="67" t="s">
        <v>413</v>
      </c>
      <c r="FP60" s="68">
        <v>0</v>
      </c>
      <c r="FQ60" s="68">
        <v>0</v>
      </c>
      <c r="FR60" s="48"/>
      <c r="FS60" s="67">
        <v>0</v>
      </c>
      <c r="FT60" s="69" t="s">
        <v>300</v>
      </c>
      <c r="FU60">
        <v>0</v>
      </c>
      <c r="FV60">
        <v>1</v>
      </c>
      <c r="FW60">
        <v>0</v>
      </c>
      <c r="FX60">
        <v>0</v>
      </c>
      <c r="FZ60">
        <v>0</v>
      </c>
      <c r="GA60">
        <v>0</v>
      </c>
      <c r="GB60">
        <v>0</v>
      </c>
      <c r="GC60">
        <v>0</v>
      </c>
      <c r="GD60" s="67" t="s">
        <v>303</v>
      </c>
      <c r="GH60" s="50"/>
      <c r="GI60" s="67">
        <v>1</v>
      </c>
      <c r="GJ60" s="67" t="s">
        <v>322</v>
      </c>
      <c r="GK60" s="67">
        <v>0</v>
      </c>
      <c r="GL60" s="67">
        <v>0</v>
      </c>
      <c r="GM60" s="67">
        <v>0</v>
      </c>
      <c r="GN60" s="67">
        <v>0</v>
      </c>
      <c r="GO60" s="67">
        <v>0</v>
      </c>
      <c r="GP60">
        <v>0</v>
      </c>
      <c r="GQ60">
        <v>1</v>
      </c>
      <c r="GR60">
        <v>0</v>
      </c>
      <c r="GS60">
        <v>1</v>
      </c>
      <c r="GT60">
        <v>0</v>
      </c>
      <c r="GU60">
        <v>0</v>
      </c>
      <c r="GV60" s="48" t="s">
        <v>591</v>
      </c>
      <c r="GW60" s="67">
        <v>0</v>
      </c>
      <c r="GY60" s="67">
        <v>0</v>
      </c>
      <c r="GZ60" s="67" t="s">
        <v>300</v>
      </c>
      <c r="HA60" s="67">
        <v>0</v>
      </c>
      <c r="HB60">
        <v>0</v>
      </c>
      <c r="HC60">
        <v>0</v>
      </c>
      <c r="HD60">
        <v>0</v>
      </c>
      <c r="HE60">
        <v>0</v>
      </c>
      <c r="HF60">
        <v>0</v>
      </c>
      <c r="HG60" s="67" t="s">
        <v>300</v>
      </c>
      <c r="HH60" s="50"/>
      <c r="HI60">
        <v>6.9</v>
      </c>
      <c r="HJ60">
        <v>65</v>
      </c>
      <c r="HK60">
        <v>38.9</v>
      </c>
      <c r="HL60">
        <v>155</v>
      </c>
      <c r="HM60">
        <v>135</v>
      </c>
      <c r="HN60">
        <v>1.7270000000000001</v>
      </c>
      <c r="HO60">
        <v>86</v>
      </c>
      <c r="HP60" s="232">
        <f t="shared" si="4"/>
        <v>28.834589705582072</v>
      </c>
      <c r="HS60" s="50"/>
    </row>
    <row r="61" spans="1:227" ht="32.1">
      <c r="A61" s="65">
        <v>0</v>
      </c>
      <c r="B61" s="66">
        <v>45121</v>
      </c>
      <c r="C61" s="67">
        <v>1951</v>
      </c>
      <c r="D61" s="67">
        <f t="shared" si="0"/>
        <v>69</v>
      </c>
      <c r="E61" s="65">
        <v>69</v>
      </c>
      <c r="F61" s="67" t="s">
        <v>331</v>
      </c>
      <c r="G61" s="67" t="s">
        <v>295</v>
      </c>
      <c r="H61" s="67" t="s">
        <v>313</v>
      </c>
      <c r="I61" s="67" t="s">
        <v>296</v>
      </c>
      <c r="J61" s="48"/>
      <c r="X61" s="75"/>
      <c r="Y61" s="75"/>
      <c r="Z61" s="75"/>
      <c r="AA61" s="75"/>
      <c r="AB61" s="75"/>
      <c r="AC61" s="75"/>
      <c r="AD61" s="75"/>
      <c r="AE61" s="75"/>
      <c r="AF61" s="75"/>
      <c r="AG61" s="75"/>
      <c r="AH61" s="75"/>
      <c r="AI61" s="75"/>
      <c r="AJ61" s="75"/>
      <c r="AK61" s="75"/>
      <c r="AL61" s="75"/>
      <c r="AM61" s="75"/>
      <c r="AN61" s="75"/>
      <c r="AO61" s="76"/>
      <c r="AP61" s="76"/>
      <c r="AQ61" s="76"/>
      <c r="AR61" s="76"/>
      <c r="AS61" s="76"/>
      <c r="AT61" s="76"/>
      <c r="AU61" s="76"/>
      <c r="AV61" s="54"/>
      <c r="AW61" s="76"/>
      <c r="AX61" s="76"/>
      <c r="AY61" s="76"/>
      <c r="AZ61" s="76"/>
      <c r="BA61" s="77"/>
      <c r="BB61" s="77"/>
      <c r="BC61" s="76"/>
      <c r="BD61" s="78"/>
      <c r="BP61" s="75"/>
      <c r="BQ61" s="54"/>
      <c r="BR61" s="76"/>
      <c r="BS61" s="76"/>
      <c r="BT61" s="57"/>
      <c r="BU61" s="75"/>
      <c r="BV61" s="75"/>
      <c r="BW61" s="75"/>
      <c r="BX61" s="75"/>
      <c r="BY61" s="75"/>
      <c r="BZ61" s="75"/>
      <c r="CA61" s="75"/>
      <c r="CB61" s="75"/>
      <c r="CC61" s="75"/>
      <c r="CD61" s="75"/>
      <c r="CE61" s="54"/>
      <c r="CF61" s="75"/>
      <c r="CG61" s="75"/>
      <c r="CH61" s="54"/>
      <c r="CI61" s="71">
        <v>44013</v>
      </c>
      <c r="CJ61" s="70" t="s">
        <v>458</v>
      </c>
      <c r="CK61" s="70">
        <v>2020</v>
      </c>
      <c r="CL61" s="69">
        <v>44011</v>
      </c>
      <c r="CM61" s="169">
        <v>0.4375</v>
      </c>
      <c r="CN61" s="72">
        <v>44013.631249999999</v>
      </c>
      <c r="CO61" s="72">
        <v>44013.675694444442</v>
      </c>
      <c r="CP61" s="69">
        <v>44015</v>
      </c>
      <c r="CQ61" s="69" t="s">
        <v>300</v>
      </c>
      <c r="CR61" s="56" t="s">
        <v>663</v>
      </c>
      <c r="CS61" s="73">
        <v>2.1937499999985448</v>
      </c>
      <c r="CT61" s="73">
        <v>4.4444444443797693E-2</v>
      </c>
      <c r="CU61" s="73" t="s">
        <v>300</v>
      </c>
      <c r="CV61" s="68">
        <v>2</v>
      </c>
      <c r="CW61" s="68" t="s">
        <v>300</v>
      </c>
      <c r="CX61" s="56"/>
      <c r="CY61" s="75"/>
      <c r="DX61" s="75"/>
      <c r="EN61" s="67"/>
      <c r="EO61" s="75"/>
      <c r="EQ61" s="75"/>
      <c r="ES61" s="79"/>
      <c r="ET61" s="79"/>
      <c r="EU61" s="79"/>
      <c r="EW61" s="75"/>
      <c r="FF61" s="54"/>
      <c r="FG61" s="76"/>
      <c r="FH61" s="76"/>
      <c r="FI61" s="76"/>
      <c r="FJ61" s="76"/>
      <c r="FM61" s="54"/>
      <c r="FN61" s="75"/>
      <c r="FO61" s="75"/>
      <c r="FP61" s="76"/>
      <c r="FQ61" s="76"/>
      <c r="FR61" s="54"/>
      <c r="FS61" s="75"/>
      <c r="FT61" s="69" t="s">
        <v>300</v>
      </c>
      <c r="GD61" s="75"/>
      <c r="GH61" s="50"/>
      <c r="GI61" s="75"/>
      <c r="GJ61" s="75"/>
      <c r="GK61" s="75"/>
      <c r="GL61" s="75"/>
      <c r="GM61" s="75"/>
      <c r="GN61" s="75"/>
      <c r="GO61" s="75"/>
      <c r="GV61" s="54"/>
      <c r="GW61" s="75"/>
      <c r="GY61" s="75"/>
      <c r="GZ61" s="75"/>
      <c r="HA61" s="75"/>
      <c r="HG61" s="75"/>
      <c r="HH61" s="50"/>
      <c r="HP61" s="232"/>
      <c r="HS61" s="50"/>
    </row>
    <row r="62" spans="1:227" ht="240">
      <c r="A62" s="65">
        <v>1</v>
      </c>
      <c r="B62" s="66">
        <v>45121</v>
      </c>
      <c r="C62" s="67">
        <v>1960</v>
      </c>
      <c r="D62" s="67">
        <f t="shared" si="0"/>
        <v>60</v>
      </c>
      <c r="E62" s="65">
        <v>59</v>
      </c>
      <c r="F62" s="67" t="s">
        <v>294</v>
      </c>
      <c r="G62" s="67" t="s">
        <v>295</v>
      </c>
      <c r="H62" s="67" t="s">
        <v>46</v>
      </c>
      <c r="I62" s="67" t="s">
        <v>296</v>
      </c>
      <c r="J62" s="48" t="s">
        <v>297</v>
      </c>
      <c r="K62">
        <v>0</v>
      </c>
      <c r="L62">
        <v>0</v>
      </c>
      <c r="M62">
        <v>0</v>
      </c>
      <c r="N62">
        <v>1</v>
      </c>
      <c r="O62">
        <v>1</v>
      </c>
      <c r="P62">
        <v>1</v>
      </c>
      <c r="Q62">
        <v>0</v>
      </c>
      <c r="R62">
        <v>0</v>
      </c>
      <c r="S62">
        <v>0</v>
      </c>
      <c r="T62">
        <v>0</v>
      </c>
      <c r="U62">
        <v>0</v>
      </c>
      <c r="V62">
        <v>0</v>
      </c>
      <c r="W62">
        <v>0</v>
      </c>
      <c r="X62" s="67" t="s">
        <v>664</v>
      </c>
      <c r="Y62" s="67">
        <v>0</v>
      </c>
      <c r="Z62" s="67">
        <v>0</v>
      </c>
      <c r="AA62" s="67">
        <v>0</v>
      </c>
      <c r="AB62" s="67">
        <v>0</v>
      </c>
      <c r="AC62" s="67">
        <v>0</v>
      </c>
      <c r="AD62" s="67">
        <v>0</v>
      </c>
      <c r="AE62" s="67">
        <v>1</v>
      </c>
      <c r="AF62" s="67" t="s">
        <v>431</v>
      </c>
      <c r="AG62" s="67">
        <v>0</v>
      </c>
      <c r="AH62" s="67">
        <v>0</v>
      </c>
      <c r="AI62" s="67">
        <v>0</v>
      </c>
      <c r="AJ62" s="67">
        <v>0</v>
      </c>
      <c r="AK62" s="67">
        <v>1</v>
      </c>
      <c r="AL62" s="67">
        <v>0</v>
      </c>
      <c r="AM62" s="67">
        <v>0</v>
      </c>
      <c r="AN62" s="67" t="s">
        <v>303</v>
      </c>
      <c r="AO62" s="68" t="s">
        <v>345</v>
      </c>
      <c r="AP62" s="68" t="s">
        <v>300</v>
      </c>
      <c r="AQ62" s="68">
        <v>0</v>
      </c>
      <c r="AR62" s="68">
        <v>0</v>
      </c>
      <c r="AS62" s="68" t="s">
        <v>300</v>
      </c>
      <c r="AT62" s="68" t="s">
        <v>304</v>
      </c>
      <c r="AU62" s="68" t="s">
        <v>300</v>
      </c>
      <c r="AV62" s="48"/>
      <c r="AW62" s="68">
        <v>0</v>
      </c>
      <c r="AX62" s="68"/>
      <c r="AY62" s="68"/>
      <c r="AZ62" s="68">
        <v>0</v>
      </c>
      <c r="BA62" s="69" t="s">
        <v>300</v>
      </c>
      <c r="BB62" s="69"/>
      <c r="BC62" s="68" t="s">
        <v>300</v>
      </c>
      <c r="BD62" s="70" t="s">
        <v>300</v>
      </c>
      <c r="BE62">
        <v>0</v>
      </c>
      <c r="BF62">
        <v>0</v>
      </c>
      <c r="BG62">
        <v>0</v>
      </c>
      <c r="BH62">
        <v>0</v>
      </c>
      <c r="BI62">
        <v>0</v>
      </c>
      <c r="BJ62">
        <v>0</v>
      </c>
      <c r="BK62">
        <v>0</v>
      </c>
      <c r="BL62">
        <v>0</v>
      </c>
      <c r="BM62">
        <v>0</v>
      </c>
      <c r="BN62">
        <v>0</v>
      </c>
      <c r="BO62">
        <v>1</v>
      </c>
      <c r="BP62" s="67" t="s">
        <v>665</v>
      </c>
      <c r="BQ62" s="48"/>
      <c r="BR62" s="68">
        <v>0</v>
      </c>
      <c r="BS62" s="68" t="s">
        <v>300</v>
      </c>
      <c r="BT62" s="56"/>
      <c r="BU62" s="67"/>
      <c r="BV62" s="67"/>
      <c r="BW62" s="67"/>
      <c r="BX62" s="67"/>
      <c r="BY62" s="67" t="s">
        <v>336</v>
      </c>
      <c r="BZ62" s="67" t="s">
        <v>666</v>
      </c>
      <c r="CA62" s="67">
        <v>0</v>
      </c>
      <c r="CB62" s="67" t="s">
        <v>300</v>
      </c>
      <c r="CC62" s="67">
        <v>0</v>
      </c>
      <c r="CD62" s="67" t="s">
        <v>300</v>
      </c>
      <c r="CE62" s="48" t="s">
        <v>569</v>
      </c>
      <c r="CF62" s="67">
        <v>1</v>
      </c>
      <c r="CG62" s="67">
        <v>1</v>
      </c>
      <c r="CH62" s="48" t="s">
        <v>575</v>
      </c>
      <c r="CI62" s="71">
        <v>44014</v>
      </c>
      <c r="CJ62" s="70" t="s">
        <v>458</v>
      </c>
      <c r="CK62" s="70">
        <v>2020</v>
      </c>
      <c r="CL62" s="69">
        <v>44013</v>
      </c>
      <c r="CM62" s="169">
        <v>0.37847222221898846</v>
      </c>
      <c r="CN62" s="72">
        <v>44014.378472222219</v>
      </c>
      <c r="CO62" s="72">
        <v>44014.404166666667</v>
      </c>
      <c r="CP62" s="69">
        <v>44016</v>
      </c>
      <c r="CQ62" s="69" t="s">
        <v>300</v>
      </c>
      <c r="CR62" s="56" t="s">
        <v>667</v>
      </c>
      <c r="CS62" s="73">
        <v>1</v>
      </c>
      <c r="CT62" s="73">
        <v>2.5694444448163267E-2</v>
      </c>
      <c r="CU62" s="73" t="s">
        <v>300</v>
      </c>
      <c r="CV62" s="68">
        <v>2</v>
      </c>
      <c r="CW62" s="68" t="s">
        <v>300</v>
      </c>
      <c r="CX62" s="56"/>
      <c r="CY62" s="67">
        <v>1</v>
      </c>
      <c r="CZ62">
        <v>0</v>
      </c>
      <c r="DA62">
        <v>0</v>
      </c>
      <c r="DB62">
        <v>0</v>
      </c>
      <c r="DC62">
        <v>1</v>
      </c>
      <c r="DD62">
        <v>0</v>
      </c>
      <c r="DE62" t="s">
        <v>300</v>
      </c>
      <c r="DF62" t="s">
        <v>300</v>
      </c>
      <c r="DG62" t="s">
        <v>300</v>
      </c>
      <c r="DH62" t="s">
        <v>300</v>
      </c>
      <c r="DI62" t="s">
        <v>300</v>
      </c>
      <c r="DJ62" t="s">
        <v>300</v>
      </c>
      <c r="DK62" t="s">
        <v>300</v>
      </c>
      <c r="DL62" t="s">
        <v>300</v>
      </c>
      <c r="DM62" t="s">
        <v>300</v>
      </c>
      <c r="DN62">
        <v>0</v>
      </c>
      <c r="DO62">
        <v>1</v>
      </c>
      <c r="DP62">
        <v>0</v>
      </c>
      <c r="DQ62">
        <v>0</v>
      </c>
      <c r="DR62" t="s">
        <v>300</v>
      </c>
      <c r="DS62" t="s">
        <v>300</v>
      </c>
      <c r="DT62" t="s">
        <v>300</v>
      </c>
      <c r="DU62" t="s">
        <v>300</v>
      </c>
      <c r="DV62" t="s">
        <v>300</v>
      </c>
      <c r="DW62" t="s">
        <v>300</v>
      </c>
      <c r="DX62" s="67" t="s">
        <v>668</v>
      </c>
      <c r="DY62" t="s">
        <v>300</v>
      </c>
      <c r="DZ62" t="s">
        <v>300</v>
      </c>
      <c r="EA62" t="s">
        <v>300</v>
      </c>
      <c r="EB62" t="s">
        <v>300</v>
      </c>
      <c r="EC62" t="s">
        <v>300</v>
      </c>
      <c r="ED62" t="s">
        <v>300</v>
      </c>
      <c r="EE62" t="s">
        <v>300</v>
      </c>
      <c r="EF62" t="s">
        <v>300</v>
      </c>
      <c r="EG62" t="s">
        <v>300</v>
      </c>
      <c r="EH62" t="s">
        <v>300</v>
      </c>
      <c r="EI62" t="s">
        <v>300</v>
      </c>
      <c r="EJ62" t="s">
        <v>300</v>
      </c>
      <c r="EN62" s="67"/>
      <c r="EO62" s="67">
        <v>0</v>
      </c>
      <c r="EQ62" s="67">
        <v>0</v>
      </c>
      <c r="ES62" s="74" t="s">
        <v>300</v>
      </c>
      <c r="ET62" s="74" t="s">
        <v>300</v>
      </c>
      <c r="EU62" s="74"/>
      <c r="EW62" s="67">
        <v>1</v>
      </c>
      <c r="EX62">
        <v>1</v>
      </c>
      <c r="EY62">
        <v>0</v>
      </c>
      <c r="EZ62">
        <v>0</v>
      </c>
      <c r="FA62">
        <v>1</v>
      </c>
      <c r="FB62">
        <v>0</v>
      </c>
      <c r="FC62">
        <v>0</v>
      </c>
      <c r="FD62">
        <v>1</v>
      </c>
      <c r="FE62">
        <v>0</v>
      </c>
      <c r="FF62" s="48"/>
      <c r="FG62" s="68">
        <v>6</v>
      </c>
      <c r="FH62" s="68">
        <v>4</v>
      </c>
      <c r="FI62" s="68">
        <v>1</v>
      </c>
      <c r="FJ62" s="68">
        <v>0</v>
      </c>
      <c r="FK62">
        <v>24</v>
      </c>
      <c r="FL62">
        <v>22</v>
      </c>
      <c r="FM62" s="48"/>
      <c r="FN62" s="67">
        <v>5</v>
      </c>
      <c r="FO62" s="67" t="s">
        <v>413</v>
      </c>
      <c r="FP62" s="68">
        <v>0</v>
      </c>
      <c r="FQ62" s="68">
        <v>0</v>
      </c>
      <c r="FR62" s="48"/>
      <c r="FS62" s="67">
        <v>0</v>
      </c>
      <c r="FT62" s="69" t="s">
        <v>300</v>
      </c>
      <c r="FU62">
        <v>0</v>
      </c>
      <c r="FV62">
        <v>0</v>
      </c>
      <c r="FW62">
        <v>0</v>
      </c>
      <c r="FX62">
        <v>0</v>
      </c>
      <c r="FZ62">
        <v>0</v>
      </c>
      <c r="GA62">
        <v>1</v>
      </c>
      <c r="GB62">
        <v>0</v>
      </c>
      <c r="GC62">
        <v>0</v>
      </c>
      <c r="GD62" s="67" t="s">
        <v>303</v>
      </c>
      <c r="GH62" s="50"/>
      <c r="GI62" s="67">
        <v>1</v>
      </c>
      <c r="GJ62" s="67" t="s">
        <v>322</v>
      </c>
      <c r="GK62" s="67">
        <v>0</v>
      </c>
      <c r="GL62" s="67">
        <v>0</v>
      </c>
      <c r="GM62" s="67">
        <v>0</v>
      </c>
      <c r="GN62" s="67">
        <v>0</v>
      </c>
      <c r="GO62" s="67">
        <v>2</v>
      </c>
      <c r="GP62">
        <v>1</v>
      </c>
      <c r="GQ62">
        <v>0</v>
      </c>
      <c r="GR62">
        <v>0</v>
      </c>
      <c r="GS62">
        <v>0</v>
      </c>
      <c r="GT62">
        <v>0</v>
      </c>
      <c r="GU62">
        <v>0</v>
      </c>
      <c r="GV62" s="48"/>
      <c r="GW62" s="67">
        <v>0</v>
      </c>
      <c r="GY62" s="67">
        <v>0</v>
      </c>
      <c r="GZ62" s="67" t="s">
        <v>300</v>
      </c>
      <c r="HA62" s="67">
        <v>0</v>
      </c>
      <c r="HB62">
        <v>0</v>
      </c>
      <c r="HC62">
        <v>0</v>
      </c>
      <c r="HD62">
        <v>0</v>
      </c>
      <c r="HE62">
        <v>0</v>
      </c>
      <c r="HF62">
        <v>0</v>
      </c>
      <c r="HG62" s="67" t="s">
        <v>300</v>
      </c>
      <c r="HH62" s="50"/>
      <c r="HI62">
        <v>7.4</v>
      </c>
      <c r="HJ62">
        <v>161</v>
      </c>
      <c r="HK62">
        <v>76.3</v>
      </c>
      <c r="HL62">
        <v>58</v>
      </c>
      <c r="HM62">
        <v>249</v>
      </c>
      <c r="HN62">
        <v>1.6759999999999999</v>
      </c>
      <c r="HO62">
        <v>76.7</v>
      </c>
      <c r="HP62" s="232">
        <f t="shared" si="4"/>
        <v>27.305324075392601</v>
      </c>
      <c r="HS62" s="50"/>
    </row>
    <row r="63" spans="1:227" ht="224.1">
      <c r="A63" s="65">
        <v>1</v>
      </c>
      <c r="B63" s="66">
        <v>45121</v>
      </c>
      <c r="C63" s="67">
        <v>1940</v>
      </c>
      <c r="D63" s="67">
        <f t="shared" si="0"/>
        <v>80</v>
      </c>
      <c r="E63" s="65">
        <v>80</v>
      </c>
      <c r="F63" s="67" t="s">
        <v>331</v>
      </c>
      <c r="G63" s="67" t="s">
        <v>295</v>
      </c>
      <c r="H63" s="67" t="s">
        <v>313</v>
      </c>
      <c r="I63" s="67" t="s">
        <v>296</v>
      </c>
      <c r="J63" s="48"/>
      <c r="K63">
        <v>0</v>
      </c>
      <c r="L63">
        <v>1</v>
      </c>
      <c r="M63">
        <v>0</v>
      </c>
      <c r="N63">
        <v>0</v>
      </c>
      <c r="O63">
        <v>0</v>
      </c>
      <c r="P63">
        <v>1</v>
      </c>
      <c r="Q63">
        <v>0</v>
      </c>
      <c r="R63">
        <v>0</v>
      </c>
      <c r="S63">
        <v>0</v>
      </c>
      <c r="T63">
        <v>0</v>
      </c>
      <c r="U63">
        <v>0</v>
      </c>
      <c r="V63">
        <v>0</v>
      </c>
      <c r="W63">
        <v>0</v>
      </c>
      <c r="X63" s="67" t="s">
        <v>303</v>
      </c>
      <c r="Y63" s="67">
        <v>0</v>
      </c>
      <c r="Z63" s="67">
        <v>1</v>
      </c>
      <c r="AA63" s="67">
        <v>0</v>
      </c>
      <c r="AB63" s="67">
        <v>0</v>
      </c>
      <c r="AC63" s="67">
        <v>0</v>
      </c>
      <c r="AD63" s="67">
        <v>0</v>
      </c>
      <c r="AE63" s="67">
        <v>1</v>
      </c>
      <c r="AF63" s="67" t="s">
        <v>431</v>
      </c>
      <c r="AG63" s="67">
        <v>0</v>
      </c>
      <c r="AH63" s="67">
        <v>1</v>
      </c>
      <c r="AI63" s="67">
        <v>0</v>
      </c>
      <c r="AJ63" s="67">
        <v>0</v>
      </c>
      <c r="AK63" s="67">
        <v>0</v>
      </c>
      <c r="AL63" s="67">
        <v>0</v>
      </c>
      <c r="AM63" s="67">
        <v>0</v>
      </c>
      <c r="AN63" s="67" t="s">
        <v>303</v>
      </c>
      <c r="AO63" s="68" t="s">
        <v>301</v>
      </c>
      <c r="AP63" s="68" t="s">
        <v>302</v>
      </c>
      <c r="AQ63" s="68">
        <v>0</v>
      </c>
      <c r="AR63" s="68" t="s">
        <v>302</v>
      </c>
      <c r="AS63" s="68" t="s">
        <v>303</v>
      </c>
      <c r="AT63" s="68" t="s">
        <v>304</v>
      </c>
      <c r="AU63" s="68" t="s">
        <v>300</v>
      </c>
      <c r="AV63" s="48" t="s">
        <v>669</v>
      </c>
      <c r="AW63" s="68">
        <v>0</v>
      </c>
      <c r="AX63" s="68"/>
      <c r="AY63" s="68"/>
      <c r="AZ63" s="68">
        <v>0</v>
      </c>
      <c r="BA63" s="69" t="s">
        <v>300</v>
      </c>
      <c r="BB63" s="69"/>
      <c r="BC63" s="68" t="s">
        <v>300</v>
      </c>
      <c r="BD63" s="70" t="s">
        <v>300</v>
      </c>
      <c r="BE63">
        <v>1</v>
      </c>
      <c r="BF63">
        <v>0</v>
      </c>
      <c r="BG63">
        <v>0</v>
      </c>
      <c r="BH63">
        <v>0</v>
      </c>
      <c r="BI63">
        <v>0</v>
      </c>
      <c r="BJ63">
        <v>0</v>
      </c>
      <c r="BK63">
        <v>0</v>
      </c>
      <c r="BL63">
        <v>1</v>
      </c>
      <c r="BM63">
        <v>0</v>
      </c>
      <c r="BN63">
        <v>0</v>
      </c>
      <c r="BO63">
        <v>0</v>
      </c>
      <c r="BP63" s="67" t="s">
        <v>653</v>
      </c>
      <c r="BQ63" s="48"/>
      <c r="BR63" s="68">
        <v>0</v>
      </c>
      <c r="BS63" s="68" t="s">
        <v>300</v>
      </c>
      <c r="BT63" s="56"/>
      <c r="BU63" s="67"/>
      <c r="BV63" s="67"/>
      <c r="BW63" s="67"/>
      <c r="BX63" s="67"/>
      <c r="BY63" s="67" t="s">
        <v>316</v>
      </c>
      <c r="BZ63" s="67" t="s">
        <v>670</v>
      </c>
      <c r="CA63" s="67">
        <v>0</v>
      </c>
      <c r="CB63" s="67" t="s">
        <v>300</v>
      </c>
      <c r="CC63" s="67">
        <v>0</v>
      </c>
      <c r="CD63" s="67" t="s">
        <v>300</v>
      </c>
      <c r="CE63" s="48" t="s">
        <v>671</v>
      </c>
      <c r="CF63" s="67">
        <v>1</v>
      </c>
      <c r="CG63" s="67">
        <v>1</v>
      </c>
      <c r="CH63" s="48" t="s">
        <v>557</v>
      </c>
      <c r="CI63" s="71">
        <v>44015</v>
      </c>
      <c r="CJ63" s="70" t="s">
        <v>458</v>
      </c>
      <c r="CK63" s="70">
        <v>2020</v>
      </c>
      <c r="CL63" s="69">
        <v>44014</v>
      </c>
      <c r="CM63" s="169">
        <v>0.875</v>
      </c>
      <c r="CN63" s="72">
        <v>44015.466666666667</v>
      </c>
      <c r="CO63" s="72">
        <v>44015.542361111111</v>
      </c>
      <c r="CP63" s="69">
        <v>44020</v>
      </c>
      <c r="CQ63" s="69" t="s">
        <v>300</v>
      </c>
      <c r="CR63" s="56" t="s">
        <v>672</v>
      </c>
      <c r="CS63" s="73">
        <v>0.59166666666715173</v>
      </c>
      <c r="CT63" s="73">
        <v>7.5694444443797693E-2</v>
      </c>
      <c r="CU63" s="73" t="s">
        <v>300</v>
      </c>
      <c r="CV63" s="68">
        <v>5</v>
      </c>
      <c r="CW63" s="68" t="s">
        <v>300</v>
      </c>
      <c r="CX63" s="56"/>
      <c r="CY63" s="67">
        <v>1</v>
      </c>
      <c r="CZ63">
        <v>1</v>
      </c>
      <c r="DA63">
        <v>0</v>
      </c>
      <c r="DB63">
        <v>1</v>
      </c>
      <c r="DC63">
        <v>0</v>
      </c>
      <c r="DD63">
        <v>0</v>
      </c>
      <c r="DE63">
        <v>0</v>
      </c>
      <c r="DF63">
        <v>0</v>
      </c>
      <c r="DG63">
        <v>0</v>
      </c>
      <c r="DH63">
        <v>0</v>
      </c>
      <c r="DI63">
        <v>0</v>
      </c>
      <c r="DJ63">
        <v>0</v>
      </c>
      <c r="DK63">
        <v>0</v>
      </c>
      <c r="DL63">
        <v>1</v>
      </c>
      <c r="DM63" t="s">
        <v>673</v>
      </c>
      <c r="DN63" t="s">
        <v>300</v>
      </c>
      <c r="DO63" t="s">
        <v>300</v>
      </c>
      <c r="DP63" t="s">
        <v>300</v>
      </c>
      <c r="DQ63" t="s">
        <v>300</v>
      </c>
      <c r="DR63" t="s">
        <v>300</v>
      </c>
      <c r="DS63">
        <v>0</v>
      </c>
      <c r="DT63">
        <v>1</v>
      </c>
      <c r="DU63">
        <v>0</v>
      </c>
      <c r="DV63">
        <v>0</v>
      </c>
      <c r="DW63" t="s">
        <v>300</v>
      </c>
      <c r="DX63" s="67" t="s">
        <v>674</v>
      </c>
      <c r="DY63">
        <v>0</v>
      </c>
      <c r="DZ63">
        <v>0</v>
      </c>
      <c r="EA63">
        <v>1</v>
      </c>
      <c r="EB63">
        <v>0</v>
      </c>
      <c r="EC63">
        <v>0</v>
      </c>
      <c r="ED63">
        <v>0</v>
      </c>
      <c r="EE63">
        <v>0</v>
      </c>
      <c r="EF63">
        <v>0</v>
      </c>
      <c r="EG63">
        <v>0</v>
      </c>
      <c r="EH63">
        <v>0</v>
      </c>
      <c r="EI63">
        <v>0</v>
      </c>
      <c r="EJ63">
        <v>0</v>
      </c>
      <c r="EN63" s="48" t="s">
        <v>675</v>
      </c>
      <c r="EO63" s="67">
        <v>0</v>
      </c>
      <c r="EQ63" s="67">
        <v>0</v>
      </c>
      <c r="ES63" s="74" t="s">
        <v>300</v>
      </c>
      <c r="ET63" s="74" t="s">
        <v>300</v>
      </c>
      <c r="EU63" s="74"/>
      <c r="EW63" s="67">
        <v>1</v>
      </c>
      <c r="EX63">
        <v>1</v>
      </c>
      <c r="EY63">
        <v>1</v>
      </c>
      <c r="EZ63">
        <v>0</v>
      </c>
      <c r="FA63">
        <v>1</v>
      </c>
      <c r="FB63">
        <v>0</v>
      </c>
      <c r="FC63">
        <v>1</v>
      </c>
      <c r="FD63">
        <v>0</v>
      </c>
      <c r="FE63">
        <v>0</v>
      </c>
      <c r="FF63" s="48" t="s">
        <v>676</v>
      </c>
      <c r="FG63" s="68">
        <v>2</v>
      </c>
      <c r="FH63" s="68">
        <v>9</v>
      </c>
      <c r="FI63" s="68">
        <v>4</v>
      </c>
      <c r="FJ63" s="68">
        <v>4</v>
      </c>
      <c r="FK63">
        <v>10</v>
      </c>
      <c r="FL63">
        <v>9</v>
      </c>
      <c r="FM63" s="48"/>
      <c r="FN63" s="67">
        <v>3</v>
      </c>
      <c r="FO63" s="67" t="s">
        <v>677</v>
      </c>
      <c r="FP63" s="68">
        <v>0</v>
      </c>
      <c r="FQ63" s="68">
        <v>0</v>
      </c>
      <c r="FR63" s="48"/>
      <c r="FS63" s="67">
        <v>0</v>
      </c>
      <c r="FT63" s="69" t="s">
        <v>300</v>
      </c>
      <c r="FU63">
        <v>1</v>
      </c>
      <c r="FV63">
        <v>0</v>
      </c>
      <c r="FW63">
        <v>0</v>
      </c>
      <c r="FX63">
        <v>0</v>
      </c>
      <c r="FZ63">
        <v>0</v>
      </c>
      <c r="GA63">
        <v>0</v>
      </c>
      <c r="GB63">
        <v>0</v>
      </c>
      <c r="GC63">
        <v>0</v>
      </c>
      <c r="GD63" s="67" t="s">
        <v>605</v>
      </c>
      <c r="GH63" s="50"/>
      <c r="GI63" s="67">
        <v>1</v>
      </c>
      <c r="GJ63" s="67" t="s">
        <v>322</v>
      </c>
      <c r="GK63" s="67">
        <v>2</v>
      </c>
      <c r="GL63" s="67">
        <v>0</v>
      </c>
      <c r="GM63" s="67">
        <v>0</v>
      </c>
      <c r="GN63" s="67">
        <v>0</v>
      </c>
      <c r="GO63" s="67">
        <v>3</v>
      </c>
      <c r="GP63">
        <v>0</v>
      </c>
      <c r="GQ63">
        <v>0</v>
      </c>
      <c r="GR63">
        <v>0</v>
      </c>
      <c r="GS63">
        <v>1</v>
      </c>
      <c r="GT63">
        <v>0</v>
      </c>
      <c r="GU63">
        <v>0</v>
      </c>
      <c r="GV63" s="48" t="s">
        <v>678</v>
      </c>
      <c r="GW63" s="67">
        <v>1</v>
      </c>
      <c r="GY63" s="67">
        <v>1</v>
      </c>
      <c r="GZ63" s="67" t="s">
        <v>417</v>
      </c>
      <c r="HA63" s="67">
        <v>0</v>
      </c>
      <c r="HB63">
        <v>0</v>
      </c>
      <c r="HC63">
        <v>0</v>
      </c>
      <c r="HD63">
        <v>0</v>
      </c>
      <c r="HE63">
        <v>0</v>
      </c>
      <c r="HF63">
        <v>0</v>
      </c>
      <c r="HG63" s="67" t="s">
        <v>300</v>
      </c>
      <c r="HH63" s="50"/>
      <c r="HI63">
        <v>9999</v>
      </c>
      <c r="HJ63">
        <v>103</v>
      </c>
      <c r="HK63">
        <v>56.1</v>
      </c>
      <c r="HL63">
        <v>73</v>
      </c>
      <c r="HM63">
        <v>174</v>
      </c>
      <c r="HN63">
        <v>1.778</v>
      </c>
      <c r="HO63">
        <v>74.2</v>
      </c>
      <c r="HP63" s="232">
        <f t="shared" si="4"/>
        <v>23.471475514379598</v>
      </c>
      <c r="HS63" s="50"/>
    </row>
    <row r="64" spans="1:227" ht="80.099999999999994">
      <c r="A64" s="65">
        <v>0</v>
      </c>
      <c r="B64" s="66">
        <v>45120</v>
      </c>
      <c r="C64" s="67">
        <v>1965</v>
      </c>
      <c r="D64" s="67">
        <f t="shared" si="0"/>
        <v>55</v>
      </c>
      <c r="E64" s="65">
        <v>54</v>
      </c>
      <c r="F64" s="67" t="s">
        <v>294</v>
      </c>
      <c r="G64" s="67" t="s">
        <v>295</v>
      </c>
      <c r="H64" s="67" t="s">
        <v>46</v>
      </c>
      <c r="I64" s="67" t="s">
        <v>296</v>
      </c>
      <c r="J64" s="48" t="s">
        <v>297</v>
      </c>
      <c r="X64" s="75"/>
      <c r="Y64" s="75"/>
      <c r="Z64" s="75"/>
      <c r="AA64" s="75"/>
      <c r="AB64" s="75"/>
      <c r="AC64" s="75"/>
      <c r="AD64" s="75"/>
      <c r="AE64" s="75"/>
      <c r="AF64" s="75"/>
      <c r="AG64" s="75"/>
      <c r="AH64" s="75"/>
      <c r="AI64" s="75"/>
      <c r="AJ64" s="75"/>
      <c r="AK64" s="75"/>
      <c r="AL64" s="75"/>
      <c r="AM64" s="75"/>
      <c r="AN64" s="75"/>
      <c r="AO64" s="76"/>
      <c r="AP64" s="76"/>
      <c r="AQ64" s="76"/>
      <c r="AR64" s="76"/>
      <c r="AS64" s="76"/>
      <c r="AT64" s="76"/>
      <c r="AU64" s="76"/>
      <c r="AV64" s="54"/>
      <c r="AW64" s="76"/>
      <c r="AX64" s="76"/>
      <c r="AY64" s="76"/>
      <c r="AZ64" s="76"/>
      <c r="BA64" s="77"/>
      <c r="BB64" s="77"/>
      <c r="BC64" s="76"/>
      <c r="BD64" s="78"/>
      <c r="BP64" s="75"/>
      <c r="BQ64" s="54"/>
      <c r="BR64" s="76"/>
      <c r="BS64" s="76"/>
      <c r="BT64" s="57"/>
      <c r="BU64" s="75"/>
      <c r="BV64" s="75"/>
      <c r="BW64" s="75"/>
      <c r="BX64" s="75"/>
      <c r="BY64" s="75"/>
      <c r="BZ64" s="75"/>
      <c r="CA64" s="75"/>
      <c r="CB64" s="75"/>
      <c r="CC64" s="75"/>
      <c r="CD64" s="75"/>
      <c r="CE64" s="54"/>
      <c r="CF64" s="75"/>
      <c r="CG64" s="75"/>
      <c r="CH64" s="54"/>
      <c r="CI64" s="71">
        <v>44029</v>
      </c>
      <c r="CJ64" s="70" t="s">
        <v>458</v>
      </c>
      <c r="CK64" s="70">
        <v>2020</v>
      </c>
      <c r="CL64" s="69">
        <v>44029</v>
      </c>
      <c r="CM64" s="169">
        <v>0.375</v>
      </c>
      <c r="CN64" s="72">
        <v>44029.734722222223</v>
      </c>
      <c r="CO64" s="72">
        <v>44029.8</v>
      </c>
      <c r="CP64" s="69" t="s">
        <v>300</v>
      </c>
      <c r="CQ64" s="69">
        <v>44045</v>
      </c>
      <c r="CR64" s="56" t="s">
        <v>679</v>
      </c>
      <c r="CS64" s="73">
        <v>0.35972222222335404</v>
      </c>
      <c r="CT64" s="73">
        <v>6.5277777779556345E-2</v>
      </c>
      <c r="CU64" s="73" t="s">
        <v>300</v>
      </c>
      <c r="CV64" s="68" t="s">
        <v>300</v>
      </c>
      <c r="CW64" s="68">
        <v>16</v>
      </c>
      <c r="CX64" s="56"/>
      <c r="CY64" s="75"/>
      <c r="DX64" s="67" t="s">
        <v>680</v>
      </c>
      <c r="EM64"/>
      <c r="EN64" s="67"/>
      <c r="EO64" s="75"/>
      <c r="EQ64" s="75"/>
      <c r="ES64" s="79"/>
      <c r="ET64" s="79"/>
      <c r="EU64" s="79"/>
      <c r="EW64" s="75"/>
      <c r="FF64" s="54"/>
      <c r="FG64" s="76"/>
      <c r="FH64" s="76"/>
      <c r="FI64" s="76"/>
      <c r="FJ64" s="76"/>
      <c r="FM64" s="54"/>
      <c r="FN64" s="75"/>
      <c r="FO64" s="75"/>
      <c r="FP64" s="76"/>
      <c r="FQ64" s="76"/>
      <c r="FR64" s="54"/>
      <c r="FS64" s="75"/>
      <c r="FT64" s="69">
        <v>44045</v>
      </c>
      <c r="GD64" s="75"/>
      <c r="GH64" s="50"/>
      <c r="GI64" s="75"/>
      <c r="GJ64" s="75"/>
      <c r="GK64" s="75"/>
      <c r="GL64" s="75"/>
      <c r="GM64" s="75"/>
      <c r="GN64" s="75"/>
      <c r="GO64" s="75"/>
      <c r="GV64" s="54"/>
      <c r="GW64" s="75"/>
      <c r="GY64" s="75"/>
      <c r="GZ64" s="75"/>
      <c r="HA64" s="75"/>
      <c r="HG64" s="75"/>
      <c r="HH64" s="50"/>
      <c r="HP64" s="232"/>
      <c r="HS64" s="50"/>
    </row>
    <row r="65" spans="1:227" ht="350.1">
      <c r="A65" s="65">
        <v>1</v>
      </c>
      <c r="B65" s="66">
        <v>45121</v>
      </c>
      <c r="C65" s="67">
        <v>1941</v>
      </c>
      <c r="D65" s="67">
        <f t="shared" si="0"/>
        <v>79</v>
      </c>
      <c r="E65" s="65">
        <v>79</v>
      </c>
      <c r="F65" s="67" t="s">
        <v>331</v>
      </c>
      <c r="G65" s="67" t="s">
        <v>295</v>
      </c>
      <c r="H65" s="67" t="s">
        <v>46</v>
      </c>
      <c r="I65" s="67" t="s">
        <v>296</v>
      </c>
      <c r="J65" s="48" t="s">
        <v>297</v>
      </c>
      <c r="K65">
        <v>1</v>
      </c>
      <c r="L65">
        <v>1</v>
      </c>
      <c r="M65">
        <v>0</v>
      </c>
      <c r="N65">
        <v>0</v>
      </c>
      <c r="O65">
        <v>1</v>
      </c>
      <c r="P65">
        <v>1</v>
      </c>
      <c r="Q65">
        <v>0</v>
      </c>
      <c r="R65">
        <v>0</v>
      </c>
      <c r="S65">
        <v>0</v>
      </c>
      <c r="T65">
        <v>0</v>
      </c>
      <c r="U65">
        <v>0</v>
      </c>
      <c r="V65">
        <v>0</v>
      </c>
      <c r="W65">
        <v>0</v>
      </c>
      <c r="X65" s="67" t="s">
        <v>681</v>
      </c>
      <c r="Y65" s="67">
        <v>0</v>
      </c>
      <c r="Z65" s="67">
        <v>0</v>
      </c>
      <c r="AA65" s="67">
        <v>0</v>
      </c>
      <c r="AB65" s="67">
        <v>0</v>
      </c>
      <c r="AC65" s="67">
        <v>0</v>
      </c>
      <c r="AD65" s="67">
        <v>0</v>
      </c>
      <c r="AE65" s="67">
        <v>1</v>
      </c>
      <c r="AF65" s="67" t="s">
        <v>431</v>
      </c>
      <c r="AG65" s="67">
        <v>1</v>
      </c>
      <c r="AH65" s="67">
        <v>0</v>
      </c>
      <c r="AI65" s="67">
        <v>0</v>
      </c>
      <c r="AJ65" s="67">
        <v>0</v>
      </c>
      <c r="AK65" s="67">
        <v>0</v>
      </c>
      <c r="AL65" s="67">
        <v>0</v>
      </c>
      <c r="AM65" s="67">
        <v>0</v>
      </c>
      <c r="AN65" s="67" t="s">
        <v>300</v>
      </c>
      <c r="AO65" s="68" t="s">
        <v>301</v>
      </c>
      <c r="AP65" s="68" t="s">
        <v>302</v>
      </c>
      <c r="AQ65" s="68">
        <v>0</v>
      </c>
      <c r="AR65" s="68" t="s">
        <v>302</v>
      </c>
      <c r="AS65" s="68" t="s">
        <v>303</v>
      </c>
      <c r="AT65" s="68" t="s">
        <v>304</v>
      </c>
      <c r="AU65" s="68" t="s">
        <v>300</v>
      </c>
      <c r="AV65" s="48" t="s">
        <v>682</v>
      </c>
      <c r="AW65" s="68">
        <v>0</v>
      </c>
      <c r="AX65" s="68"/>
      <c r="AY65" s="68"/>
      <c r="AZ65" s="68">
        <v>0</v>
      </c>
      <c r="BA65" s="69" t="s">
        <v>300</v>
      </c>
      <c r="BB65" s="69"/>
      <c r="BC65" s="68" t="s">
        <v>300</v>
      </c>
      <c r="BD65" s="70" t="s">
        <v>300</v>
      </c>
      <c r="BE65">
        <v>0</v>
      </c>
      <c r="BF65">
        <v>0</v>
      </c>
      <c r="BG65">
        <v>0</v>
      </c>
      <c r="BH65">
        <v>0</v>
      </c>
      <c r="BI65">
        <v>0</v>
      </c>
      <c r="BJ65">
        <v>0</v>
      </c>
      <c r="BK65">
        <v>0</v>
      </c>
      <c r="BL65">
        <v>1</v>
      </c>
      <c r="BM65">
        <v>0</v>
      </c>
      <c r="BN65">
        <v>0</v>
      </c>
      <c r="BO65">
        <v>0</v>
      </c>
      <c r="BP65" s="67" t="s">
        <v>303</v>
      </c>
      <c r="BQ65" s="48"/>
      <c r="BR65" s="68">
        <v>0</v>
      </c>
      <c r="BS65" s="68" t="s">
        <v>300</v>
      </c>
      <c r="BT65" s="56"/>
      <c r="BU65" s="67"/>
      <c r="BV65" s="67"/>
      <c r="BW65" s="67"/>
      <c r="BX65" s="67"/>
      <c r="BY65" s="67" t="s">
        <v>441</v>
      </c>
      <c r="BZ65" s="67" t="s">
        <v>683</v>
      </c>
      <c r="CA65" s="67">
        <v>3</v>
      </c>
      <c r="CB65" s="67" t="s">
        <v>684</v>
      </c>
      <c r="CC65" s="67">
        <v>0</v>
      </c>
      <c r="CD65" s="67" t="s">
        <v>300</v>
      </c>
      <c r="CE65" s="48" t="s">
        <v>494</v>
      </c>
      <c r="CF65" s="67">
        <v>2</v>
      </c>
      <c r="CG65" s="67">
        <v>0</v>
      </c>
      <c r="CH65" s="48"/>
      <c r="CI65" s="71">
        <v>44039</v>
      </c>
      <c r="CJ65" s="70" t="s">
        <v>458</v>
      </c>
      <c r="CK65" s="70">
        <v>2020</v>
      </c>
      <c r="CL65" s="69">
        <v>44039</v>
      </c>
      <c r="CM65" s="169">
        <v>0.5</v>
      </c>
      <c r="CN65" s="72">
        <v>44039.673611111109</v>
      </c>
      <c r="CO65" s="72">
        <v>44039.695138888892</v>
      </c>
      <c r="CP65" s="69">
        <v>44048</v>
      </c>
      <c r="CQ65" s="69" t="s">
        <v>300</v>
      </c>
      <c r="CR65" s="56" t="s">
        <v>685</v>
      </c>
      <c r="CS65" s="73">
        <v>0.17361111110949423</v>
      </c>
      <c r="CT65" s="73">
        <v>2.1527777782466728E-2</v>
      </c>
      <c r="CU65" s="73" t="s">
        <v>300</v>
      </c>
      <c r="CV65" s="68">
        <v>9</v>
      </c>
      <c r="CW65" s="68" t="s">
        <v>300</v>
      </c>
      <c r="CX65" s="56"/>
      <c r="CY65" s="67">
        <v>1</v>
      </c>
      <c r="CZ65">
        <v>0</v>
      </c>
      <c r="DA65">
        <v>0</v>
      </c>
      <c r="DB65">
        <v>1</v>
      </c>
      <c r="DC65">
        <v>1</v>
      </c>
      <c r="DD65">
        <v>0</v>
      </c>
      <c r="DE65">
        <v>0</v>
      </c>
      <c r="DF65">
        <v>1</v>
      </c>
      <c r="DG65">
        <v>0</v>
      </c>
      <c r="DH65">
        <v>0</v>
      </c>
      <c r="DI65">
        <v>0</v>
      </c>
      <c r="DJ65">
        <v>0</v>
      </c>
      <c r="DK65">
        <v>0</v>
      </c>
      <c r="DL65">
        <v>0</v>
      </c>
      <c r="DM65" t="s">
        <v>300</v>
      </c>
      <c r="DN65">
        <v>0</v>
      </c>
      <c r="DO65">
        <v>0</v>
      </c>
      <c r="DP65">
        <v>0</v>
      </c>
      <c r="DQ65">
        <v>1</v>
      </c>
      <c r="DR65" t="s">
        <v>686</v>
      </c>
      <c r="DS65" t="s">
        <v>300</v>
      </c>
      <c r="DT65" t="s">
        <v>300</v>
      </c>
      <c r="DU65" t="s">
        <v>300</v>
      </c>
      <c r="DV65" t="s">
        <v>300</v>
      </c>
      <c r="DW65" t="s">
        <v>300</v>
      </c>
      <c r="DX65" s="67" t="s">
        <v>687</v>
      </c>
      <c r="DY65" t="s">
        <v>300</v>
      </c>
      <c r="DZ65" t="s">
        <v>300</v>
      </c>
      <c r="EA65" t="s">
        <v>300</v>
      </c>
      <c r="EB65" t="s">
        <v>300</v>
      </c>
      <c r="EC65" t="s">
        <v>300</v>
      </c>
      <c r="ED65" t="s">
        <v>300</v>
      </c>
      <c r="EE65" t="s">
        <v>300</v>
      </c>
      <c r="EF65" t="s">
        <v>300</v>
      </c>
      <c r="EG65" t="s">
        <v>300</v>
      </c>
      <c r="EH65" t="s">
        <v>300</v>
      </c>
      <c r="EI65" t="s">
        <v>300</v>
      </c>
      <c r="EJ65" t="s">
        <v>300</v>
      </c>
      <c r="EN65" s="67"/>
      <c r="EO65" s="67">
        <v>0</v>
      </c>
      <c r="EQ65" s="67">
        <v>0</v>
      </c>
      <c r="ES65" s="74" t="s">
        <v>300</v>
      </c>
      <c r="ET65" s="74" t="s">
        <v>300</v>
      </c>
      <c r="EU65" s="74"/>
      <c r="EW65" s="67">
        <v>1</v>
      </c>
      <c r="EX65">
        <v>1</v>
      </c>
      <c r="EY65">
        <v>1</v>
      </c>
      <c r="EZ65">
        <v>0</v>
      </c>
      <c r="FA65">
        <v>1</v>
      </c>
      <c r="FB65">
        <v>0</v>
      </c>
      <c r="FC65">
        <v>0</v>
      </c>
      <c r="FD65">
        <v>0</v>
      </c>
      <c r="FE65">
        <v>0</v>
      </c>
      <c r="FF65" s="48"/>
      <c r="FG65" s="68">
        <v>5</v>
      </c>
      <c r="FH65" s="68">
        <v>5</v>
      </c>
      <c r="FI65" s="68">
        <v>4</v>
      </c>
      <c r="FJ65" s="68">
        <v>4</v>
      </c>
      <c r="FK65">
        <v>12</v>
      </c>
      <c r="FL65">
        <v>10</v>
      </c>
      <c r="FM65" s="48"/>
      <c r="FN65" s="67">
        <v>5</v>
      </c>
      <c r="FO65" s="67" t="s">
        <v>413</v>
      </c>
      <c r="FP65" s="68">
        <v>0</v>
      </c>
      <c r="FQ65" s="68">
        <v>0</v>
      </c>
      <c r="FR65" s="48"/>
      <c r="FS65" s="67">
        <v>0</v>
      </c>
      <c r="FT65" s="69" t="s">
        <v>300</v>
      </c>
      <c r="FU65">
        <v>0</v>
      </c>
      <c r="FV65">
        <v>1</v>
      </c>
      <c r="FW65">
        <v>0</v>
      </c>
      <c r="FX65">
        <v>0</v>
      </c>
      <c r="FZ65">
        <v>0</v>
      </c>
      <c r="GA65">
        <v>0</v>
      </c>
      <c r="GB65">
        <v>0</v>
      </c>
      <c r="GC65">
        <v>0</v>
      </c>
      <c r="GD65" s="67" t="s">
        <v>303</v>
      </c>
      <c r="GH65" s="50"/>
      <c r="GI65" s="67">
        <v>1</v>
      </c>
      <c r="GJ65" s="67" t="s">
        <v>322</v>
      </c>
      <c r="GK65" s="67">
        <v>2</v>
      </c>
      <c r="GL65" s="67">
        <v>0</v>
      </c>
      <c r="GM65" s="67">
        <v>0</v>
      </c>
      <c r="GN65" s="67">
        <v>0</v>
      </c>
      <c r="GO65" s="67">
        <v>3</v>
      </c>
      <c r="GP65">
        <v>0</v>
      </c>
      <c r="GQ65">
        <v>0</v>
      </c>
      <c r="GR65">
        <v>0</v>
      </c>
      <c r="GS65">
        <v>0</v>
      </c>
      <c r="GT65">
        <v>0</v>
      </c>
      <c r="GU65">
        <v>0</v>
      </c>
      <c r="GV65" s="48" t="s">
        <v>688</v>
      </c>
      <c r="GW65" s="67">
        <v>1</v>
      </c>
      <c r="GY65" s="67">
        <v>1</v>
      </c>
      <c r="GZ65" s="67" t="s">
        <v>417</v>
      </c>
      <c r="HA65" s="67">
        <v>1</v>
      </c>
      <c r="HB65">
        <v>0</v>
      </c>
      <c r="HC65">
        <v>1</v>
      </c>
      <c r="HD65">
        <v>0</v>
      </c>
      <c r="HE65">
        <v>0</v>
      </c>
      <c r="HF65">
        <v>0</v>
      </c>
      <c r="HG65" s="67" t="s">
        <v>323</v>
      </c>
      <c r="HH65" s="50"/>
      <c r="HI65">
        <v>7.2</v>
      </c>
      <c r="HJ65">
        <v>55</v>
      </c>
      <c r="HK65">
        <v>41.1</v>
      </c>
      <c r="HL65">
        <v>123</v>
      </c>
      <c r="HM65">
        <v>121</v>
      </c>
      <c r="HN65">
        <v>1.905</v>
      </c>
      <c r="HO65">
        <v>105.9</v>
      </c>
      <c r="HP65" s="232">
        <f t="shared" si="4"/>
        <v>29.181391696116727</v>
      </c>
      <c r="HS65" s="50"/>
    </row>
    <row r="66" spans="1:227" ht="409.6">
      <c r="A66" s="65">
        <v>1</v>
      </c>
      <c r="B66" s="66">
        <v>45121</v>
      </c>
      <c r="C66" s="67">
        <v>1946</v>
      </c>
      <c r="D66" s="67">
        <f t="shared" si="0"/>
        <v>74</v>
      </c>
      <c r="E66" s="65">
        <v>74</v>
      </c>
      <c r="F66" s="67" t="s">
        <v>294</v>
      </c>
      <c r="G66" s="67" t="s">
        <v>295</v>
      </c>
      <c r="H66" s="67" t="s">
        <v>313</v>
      </c>
      <c r="I66" s="67" t="s">
        <v>296</v>
      </c>
      <c r="J66" s="48"/>
      <c r="K66">
        <v>0</v>
      </c>
      <c r="L66">
        <v>0</v>
      </c>
      <c r="M66">
        <v>0</v>
      </c>
      <c r="N66">
        <v>1</v>
      </c>
      <c r="O66">
        <v>0</v>
      </c>
      <c r="P66">
        <v>1</v>
      </c>
      <c r="Q66">
        <v>0</v>
      </c>
      <c r="R66">
        <v>0</v>
      </c>
      <c r="S66">
        <v>0</v>
      </c>
      <c r="T66">
        <v>1</v>
      </c>
      <c r="U66">
        <v>0</v>
      </c>
      <c r="V66">
        <v>0</v>
      </c>
      <c r="W66">
        <v>0</v>
      </c>
      <c r="X66" s="67" t="s">
        <v>689</v>
      </c>
      <c r="Y66" s="67">
        <v>0</v>
      </c>
      <c r="Z66" s="67">
        <v>0</v>
      </c>
      <c r="AA66" s="67">
        <v>0</v>
      </c>
      <c r="AB66" s="67">
        <v>0</v>
      </c>
      <c r="AC66" s="67">
        <v>0</v>
      </c>
      <c r="AD66" s="67">
        <v>0</v>
      </c>
      <c r="AE66" s="67">
        <v>1</v>
      </c>
      <c r="AF66" s="67" t="s">
        <v>431</v>
      </c>
      <c r="AG66" s="67">
        <v>1</v>
      </c>
      <c r="AH66" s="67">
        <v>0</v>
      </c>
      <c r="AI66" s="67">
        <v>0</v>
      </c>
      <c r="AJ66" s="67">
        <v>0</v>
      </c>
      <c r="AK66" s="67">
        <v>0</v>
      </c>
      <c r="AL66" s="67">
        <v>0</v>
      </c>
      <c r="AM66" s="67">
        <v>0</v>
      </c>
      <c r="AN66" s="67" t="s">
        <v>300</v>
      </c>
      <c r="AO66" s="68" t="s">
        <v>345</v>
      </c>
      <c r="AP66" s="68" t="s">
        <v>300</v>
      </c>
      <c r="AQ66" s="68">
        <v>0</v>
      </c>
      <c r="AR66" s="68">
        <v>0</v>
      </c>
      <c r="AS66" s="68" t="s">
        <v>300</v>
      </c>
      <c r="AT66" s="68" t="s">
        <v>304</v>
      </c>
      <c r="AU66" s="68" t="s">
        <v>300</v>
      </c>
      <c r="AV66" s="48"/>
      <c r="AW66" s="68">
        <v>0</v>
      </c>
      <c r="AX66" s="68"/>
      <c r="AY66" s="68"/>
      <c r="AZ66" s="68">
        <v>1</v>
      </c>
      <c r="BA66" s="69">
        <v>43386</v>
      </c>
      <c r="BB66" s="69"/>
      <c r="BC66" s="68">
        <v>1</v>
      </c>
      <c r="BD66" s="70" t="s">
        <v>690</v>
      </c>
      <c r="BE66">
        <v>0</v>
      </c>
      <c r="BF66">
        <v>0</v>
      </c>
      <c r="BG66">
        <v>0</v>
      </c>
      <c r="BH66">
        <v>0</v>
      </c>
      <c r="BI66">
        <v>0</v>
      </c>
      <c r="BJ66">
        <v>0</v>
      </c>
      <c r="BK66">
        <v>0</v>
      </c>
      <c r="BL66">
        <v>0</v>
      </c>
      <c r="BM66">
        <v>0</v>
      </c>
      <c r="BN66">
        <v>0</v>
      </c>
      <c r="BO66">
        <v>0</v>
      </c>
      <c r="BP66" s="67" t="s">
        <v>300</v>
      </c>
      <c r="BQ66" s="48"/>
      <c r="BR66" s="68">
        <v>0</v>
      </c>
      <c r="BS66" s="68" t="s">
        <v>300</v>
      </c>
      <c r="BT66" s="56"/>
      <c r="BU66" s="67"/>
      <c r="BV66" s="67"/>
      <c r="BW66" s="67"/>
      <c r="BX66" s="67"/>
      <c r="BY66" s="67" t="s">
        <v>316</v>
      </c>
      <c r="BZ66" s="67" t="s">
        <v>691</v>
      </c>
      <c r="CA66" s="67">
        <v>3</v>
      </c>
      <c r="CB66" s="67" t="s">
        <v>684</v>
      </c>
      <c r="CC66" s="67">
        <v>0</v>
      </c>
      <c r="CD66" s="67" t="s">
        <v>300</v>
      </c>
      <c r="CE66" s="48" t="s">
        <v>692</v>
      </c>
      <c r="CF66" s="67">
        <v>1</v>
      </c>
      <c r="CG66" s="67">
        <v>1</v>
      </c>
      <c r="CH66" s="48"/>
      <c r="CI66" s="71">
        <v>44044</v>
      </c>
      <c r="CJ66" s="70" t="s">
        <v>474</v>
      </c>
      <c r="CK66" s="70">
        <v>2020</v>
      </c>
      <c r="CL66" s="69">
        <v>44044</v>
      </c>
      <c r="CM66" s="169">
        <v>0.91666666666424135</v>
      </c>
      <c r="CN66" s="72">
        <v>44044.976388888892</v>
      </c>
      <c r="CO66" s="72">
        <v>44045.008333333331</v>
      </c>
      <c r="CP66" s="69">
        <v>44046</v>
      </c>
      <c r="CQ66" s="69" t="s">
        <v>300</v>
      </c>
      <c r="CR66" s="56"/>
      <c r="CS66" s="73">
        <v>5.9722222227719612E-2</v>
      </c>
      <c r="CT66" s="73">
        <v>3.1944444439432118E-2</v>
      </c>
      <c r="CU66" s="73" t="s">
        <v>300</v>
      </c>
      <c r="CV66" s="68">
        <v>2</v>
      </c>
      <c r="CW66" s="68" t="s">
        <v>300</v>
      </c>
      <c r="CX66" s="56"/>
      <c r="CY66" s="67">
        <v>3</v>
      </c>
      <c r="CZ66">
        <v>0</v>
      </c>
      <c r="DA66">
        <v>1</v>
      </c>
      <c r="DB66">
        <v>1</v>
      </c>
      <c r="DC66">
        <v>1</v>
      </c>
      <c r="DD66">
        <v>0</v>
      </c>
      <c r="DE66">
        <v>0</v>
      </c>
      <c r="DF66">
        <v>0</v>
      </c>
      <c r="DG66">
        <v>0</v>
      </c>
      <c r="DH66">
        <v>1</v>
      </c>
      <c r="DI66">
        <v>0</v>
      </c>
      <c r="DJ66">
        <v>0</v>
      </c>
      <c r="DK66">
        <v>0</v>
      </c>
      <c r="DL66">
        <v>1</v>
      </c>
      <c r="DM66" t="s">
        <v>693</v>
      </c>
      <c r="DN66">
        <v>1</v>
      </c>
      <c r="DO66">
        <v>0</v>
      </c>
      <c r="DP66">
        <v>0</v>
      </c>
      <c r="DQ66">
        <v>0</v>
      </c>
      <c r="DR66" t="s">
        <v>300</v>
      </c>
      <c r="DS66" t="s">
        <v>300</v>
      </c>
      <c r="DT66" t="s">
        <v>300</v>
      </c>
      <c r="DU66" t="s">
        <v>300</v>
      </c>
      <c r="DV66" t="s">
        <v>300</v>
      </c>
      <c r="DW66" t="s">
        <v>300</v>
      </c>
      <c r="DX66" s="67" t="s">
        <v>694</v>
      </c>
      <c r="DY66" t="s">
        <v>300</v>
      </c>
      <c r="DZ66" t="s">
        <v>300</v>
      </c>
      <c r="EA66" t="s">
        <v>300</v>
      </c>
      <c r="EB66" t="s">
        <v>300</v>
      </c>
      <c r="EC66" t="s">
        <v>300</v>
      </c>
      <c r="ED66" t="s">
        <v>300</v>
      </c>
      <c r="EE66" t="s">
        <v>300</v>
      </c>
      <c r="EF66" t="s">
        <v>300</v>
      </c>
      <c r="EG66" t="s">
        <v>300</v>
      </c>
      <c r="EH66" t="s">
        <v>300</v>
      </c>
      <c r="EI66" t="s">
        <v>300</v>
      </c>
      <c r="EJ66" t="s">
        <v>300</v>
      </c>
      <c r="EN66" s="67"/>
      <c r="EO66" s="67">
        <v>0</v>
      </c>
      <c r="EQ66" s="67">
        <v>0</v>
      </c>
      <c r="ES66" s="74" t="s">
        <v>300</v>
      </c>
      <c r="ET66" s="74" t="s">
        <v>300</v>
      </c>
      <c r="EU66" s="74"/>
      <c r="EW66" s="67">
        <v>1</v>
      </c>
      <c r="EX66">
        <v>1</v>
      </c>
      <c r="EY66">
        <v>0</v>
      </c>
      <c r="EZ66">
        <v>0</v>
      </c>
      <c r="FA66">
        <v>1</v>
      </c>
      <c r="FB66">
        <v>0</v>
      </c>
      <c r="FC66">
        <v>0</v>
      </c>
      <c r="FD66">
        <v>1</v>
      </c>
      <c r="FE66">
        <v>0</v>
      </c>
      <c r="FF66" s="48"/>
      <c r="FG66" s="68">
        <v>0</v>
      </c>
      <c r="FH66" s="68">
        <v>0</v>
      </c>
      <c r="FI66" s="68" t="s">
        <v>302</v>
      </c>
      <c r="FJ66" s="68">
        <v>3</v>
      </c>
      <c r="FK66">
        <v>9999</v>
      </c>
      <c r="FL66">
        <v>21</v>
      </c>
      <c r="FM66" s="48"/>
      <c r="FN66" s="67">
        <v>5</v>
      </c>
      <c r="FO66" s="67" t="s">
        <v>413</v>
      </c>
      <c r="FP66" s="68">
        <v>0</v>
      </c>
      <c r="FQ66" s="68">
        <v>0</v>
      </c>
      <c r="FR66" s="48"/>
      <c r="FS66" s="67">
        <v>0</v>
      </c>
      <c r="FT66" s="69" t="s">
        <v>300</v>
      </c>
      <c r="FU66">
        <v>0</v>
      </c>
      <c r="FV66">
        <v>0</v>
      </c>
      <c r="FW66">
        <v>0</v>
      </c>
      <c r="FX66">
        <v>0</v>
      </c>
      <c r="FZ66">
        <v>0</v>
      </c>
      <c r="GA66">
        <v>1</v>
      </c>
      <c r="GB66">
        <v>0</v>
      </c>
      <c r="GC66">
        <v>0</v>
      </c>
      <c r="GD66" s="67" t="s">
        <v>303</v>
      </c>
      <c r="GH66" s="50"/>
      <c r="GI66" s="67">
        <v>1</v>
      </c>
      <c r="GJ66" s="67" t="s">
        <v>322</v>
      </c>
      <c r="GK66" s="67">
        <v>0</v>
      </c>
      <c r="GL66" s="67">
        <v>0</v>
      </c>
      <c r="GM66" s="67">
        <v>0</v>
      </c>
      <c r="GN66" s="67">
        <v>0</v>
      </c>
      <c r="GO66" s="67">
        <v>0</v>
      </c>
      <c r="GP66">
        <v>0</v>
      </c>
      <c r="GQ66">
        <v>0</v>
      </c>
      <c r="GR66">
        <v>0</v>
      </c>
      <c r="GS66">
        <v>1</v>
      </c>
      <c r="GT66">
        <v>0</v>
      </c>
      <c r="GU66">
        <v>0</v>
      </c>
      <c r="GV66" s="48" t="s">
        <v>695</v>
      </c>
      <c r="GW66" s="67">
        <v>0</v>
      </c>
      <c r="GY66" s="67">
        <v>1</v>
      </c>
      <c r="GZ66" s="67" t="s">
        <v>417</v>
      </c>
      <c r="HA66" s="67">
        <v>1</v>
      </c>
      <c r="HB66">
        <v>0</v>
      </c>
      <c r="HC66">
        <v>0</v>
      </c>
      <c r="HD66">
        <v>0</v>
      </c>
      <c r="HE66">
        <v>0</v>
      </c>
      <c r="HF66">
        <v>1</v>
      </c>
      <c r="HG66" s="67" t="s">
        <v>46</v>
      </c>
      <c r="HH66" s="50"/>
      <c r="HI66">
        <v>9999</v>
      </c>
      <c r="HJ66">
        <v>86</v>
      </c>
      <c r="HK66">
        <v>58.1</v>
      </c>
      <c r="HL66">
        <v>147</v>
      </c>
      <c r="HM66">
        <v>173</v>
      </c>
      <c r="HN66">
        <v>1.5489999999999999</v>
      </c>
      <c r="HO66">
        <v>84.1</v>
      </c>
      <c r="HP66" s="232">
        <f t="shared" si="4"/>
        <v>35.050414665993721</v>
      </c>
      <c r="HS66" s="50"/>
    </row>
    <row r="67" spans="1:227" ht="409.6">
      <c r="A67" s="65">
        <v>1</v>
      </c>
      <c r="B67" s="66">
        <v>45121</v>
      </c>
      <c r="C67" s="67">
        <v>1959</v>
      </c>
      <c r="D67" s="67">
        <f t="shared" si="0"/>
        <v>61</v>
      </c>
      <c r="E67" s="65">
        <v>61</v>
      </c>
      <c r="F67" s="67" t="s">
        <v>331</v>
      </c>
      <c r="G67" s="67" t="s">
        <v>295</v>
      </c>
      <c r="H67" s="67" t="s">
        <v>313</v>
      </c>
      <c r="I67" s="67" t="s">
        <v>296</v>
      </c>
      <c r="J67" s="48"/>
      <c r="K67">
        <v>1</v>
      </c>
      <c r="L67">
        <v>0</v>
      </c>
      <c r="M67">
        <v>0</v>
      </c>
      <c r="N67">
        <v>0</v>
      </c>
      <c r="O67">
        <v>1</v>
      </c>
      <c r="P67">
        <v>1</v>
      </c>
      <c r="Q67">
        <v>0</v>
      </c>
      <c r="R67">
        <v>1</v>
      </c>
      <c r="S67">
        <v>0</v>
      </c>
      <c r="T67">
        <v>0</v>
      </c>
      <c r="U67">
        <v>0</v>
      </c>
      <c r="V67">
        <v>0</v>
      </c>
      <c r="W67">
        <v>0</v>
      </c>
      <c r="X67" s="67" t="s">
        <v>696</v>
      </c>
      <c r="Y67" s="67">
        <v>0</v>
      </c>
      <c r="Z67" s="67">
        <v>0</v>
      </c>
      <c r="AA67" s="67">
        <v>0</v>
      </c>
      <c r="AB67" s="67">
        <v>0</v>
      </c>
      <c r="AC67" s="67">
        <v>0</v>
      </c>
      <c r="AD67" s="67">
        <v>0</v>
      </c>
      <c r="AE67" s="67">
        <v>0</v>
      </c>
      <c r="AF67" s="67" t="s">
        <v>300</v>
      </c>
      <c r="AG67" s="67">
        <v>0</v>
      </c>
      <c r="AH67" s="67">
        <v>1</v>
      </c>
      <c r="AI67" s="67">
        <v>0</v>
      </c>
      <c r="AJ67" s="67">
        <v>0</v>
      </c>
      <c r="AK67" s="67">
        <v>0</v>
      </c>
      <c r="AL67" s="67">
        <v>1</v>
      </c>
      <c r="AM67" s="67">
        <v>0</v>
      </c>
      <c r="AN67" s="67" t="s">
        <v>697</v>
      </c>
      <c r="AO67" s="68" t="s">
        <v>324</v>
      </c>
      <c r="AP67" s="68" t="s">
        <v>300</v>
      </c>
      <c r="AQ67" s="68">
        <v>0.5</v>
      </c>
      <c r="AR67" s="68" t="s">
        <v>302</v>
      </c>
      <c r="AS67" s="68" t="s">
        <v>303</v>
      </c>
      <c r="AT67" s="68" t="s">
        <v>304</v>
      </c>
      <c r="AU67" s="68" t="s">
        <v>300</v>
      </c>
      <c r="AV67" s="48" t="s">
        <v>698</v>
      </c>
      <c r="AW67" s="68">
        <v>0</v>
      </c>
      <c r="AX67" s="68"/>
      <c r="AY67" s="68"/>
      <c r="AZ67" s="68">
        <v>0</v>
      </c>
      <c r="BA67" s="69" t="s">
        <v>300</v>
      </c>
      <c r="BB67" s="69"/>
      <c r="BC67" s="68" t="s">
        <v>300</v>
      </c>
      <c r="BD67" s="70" t="s">
        <v>300</v>
      </c>
      <c r="BE67">
        <v>0</v>
      </c>
      <c r="BF67">
        <v>0</v>
      </c>
      <c r="BG67">
        <v>0</v>
      </c>
      <c r="BH67">
        <v>0</v>
      </c>
      <c r="BI67">
        <v>0</v>
      </c>
      <c r="BJ67">
        <v>0</v>
      </c>
      <c r="BK67">
        <v>0</v>
      </c>
      <c r="BL67">
        <v>0</v>
      </c>
      <c r="BM67">
        <v>0</v>
      </c>
      <c r="BN67">
        <v>0</v>
      </c>
      <c r="BO67">
        <v>0</v>
      </c>
      <c r="BP67" s="67" t="s">
        <v>300</v>
      </c>
      <c r="BQ67" s="48"/>
      <c r="BR67" s="68">
        <v>0</v>
      </c>
      <c r="BS67" s="68" t="s">
        <v>300</v>
      </c>
      <c r="BT67" s="56"/>
      <c r="BU67" s="67"/>
      <c r="BV67" s="67"/>
      <c r="BW67" s="67"/>
      <c r="BX67" s="67"/>
      <c r="BY67" s="67" t="s">
        <v>300</v>
      </c>
      <c r="BZ67" s="67" t="s">
        <v>300</v>
      </c>
      <c r="CA67" s="67">
        <v>0</v>
      </c>
      <c r="CB67" s="67" t="s">
        <v>300</v>
      </c>
      <c r="CC67" s="67">
        <v>0</v>
      </c>
      <c r="CD67" s="67" t="s">
        <v>300</v>
      </c>
      <c r="CE67" s="48" t="s">
        <v>699</v>
      </c>
      <c r="CF67" s="67">
        <v>2</v>
      </c>
      <c r="CG67" s="67">
        <v>1</v>
      </c>
      <c r="CH67" s="48" t="s">
        <v>557</v>
      </c>
      <c r="CI67" s="71">
        <v>44070</v>
      </c>
      <c r="CJ67" s="70" t="s">
        <v>474</v>
      </c>
      <c r="CK67" s="70">
        <v>2020</v>
      </c>
      <c r="CL67" s="69">
        <v>44068</v>
      </c>
      <c r="CM67" s="169">
        <v>0.17986111110803904</v>
      </c>
      <c r="CN67" s="72">
        <v>44070.679861111108</v>
      </c>
      <c r="CO67" s="72">
        <v>44070.797222222223</v>
      </c>
      <c r="CP67" s="69" t="s">
        <v>300</v>
      </c>
      <c r="CQ67" s="69">
        <v>44081</v>
      </c>
      <c r="CR67" s="56" t="s">
        <v>700</v>
      </c>
      <c r="CS67" s="73">
        <v>2.5</v>
      </c>
      <c r="CT67" s="73">
        <v>0.117361111115315</v>
      </c>
      <c r="CU67" s="73" t="s">
        <v>300</v>
      </c>
      <c r="CV67" s="68" t="s">
        <v>300</v>
      </c>
      <c r="CW67" s="68">
        <v>11</v>
      </c>
      <c r="CX67" s="56"/>
      <c r="CY67" s="67">
        <v>3</v>
      </c>
      <c r="CZ67">
        <v>0</v>
      </c>
      <c r="DA67">
        <v>0</v>
      </c>
      <c r="DB67">
        <v>1</v>
      </c>
      <c r="DC67">
        <v>0</v>
      </c>
      <c r="DD67">
        <v>0</v>
      </c>
      <c r="DE67">
        <v>0</v>
      </c>
      <c r="DF67">
        <v>0</v>
      </c>
      <c r="DG67">
        <v>0</v>
      </c>
      <c r="DH67">
        <v>0</v>
      </c>
      <c r="DI67">
        <v>0</v>
      </c>
      <c r="DJ67">
        <v>1</v>
      </c>
      <c r="DK67">
        <v>0</v>
      </c>
      <c r="DL67">
        <v>1</v>
      </c>
      <c r="DM67" t="s">
        <v>701</v>
      </c>
      <c r="DN67" t="s">
        <v>300</v>
      </c>
      <c r="DO67" t="s">
        <v>300</v>
      </c>
      <c r="DP67" t="s">
        <v>300</v>
      </c>
      <c r="DQ67" t="s">
        <v>300</v>
      </c>
      <c r="DR67" t="s">
        <v>300</v>
      </c>
      <c r="DS67" t="s">
        <v>300</v>
      </c>
      <c r="DT67" t="s">
        <v>300</v>
      </c>
      <c r="DU67" t="s">
        <v>300</v>
      </c>
      <c r="DV67" t="s">
        <v>300</v>
      </c>
      <c r="DW67" t="s">
        <v>300</v>
      </c>
      <c r="DX67" s="67" t="s">
        <v>702</v>
      </c>
      <c r="DY67">
        <v>0</v>
      </c>
      <c r="DZ67">
        <v>0</v>
      </c>
      <c r="EA67">
        <v>0</v>
      </c>
      <c r="EB67">
        <v>0</v>
      </c>
      <c r="EC67">
        <v>0</v>
      </c>
      <c r="ED67">
        <v>0</v>
      </c>
      <c r="EE67">
        <v>0</v>
      </c>
      <c r="EF67">
        <v>1</v>
      </c>
      <c r="EG67">
        <v>0</v>
      </c>
      <c r="EH67">
        <v>0</v>
      </c>
      <c r="EI67">
        <v>0</v>
      </c>
      <c r="EJ67">
        <v>0</v>
      </c>
      <c r="EN67" s="67"/>
      <c r="EO67" s="67">
        <v>1</v>
      </c>
      <c r="EQ67" s="67">
        <v>0</v>
      </c>
      <c r="ES67" s="74" t="s">
        <v>300</v>
      </c>
      <c r="ET67" s="74" t="s">
        <v>300</v>
      </c>
      <c r="EU67" s="74"/>
      <c r="EW67" s="67">
        <v>1</v>
      </c>
      <c r="EX67">
        <v>1</v>
      </c>
      <c r="EY67">
        <v>1</v>
      </c>
      <c r="EZ67">
        <v>0</v>
      </c>
      <c r="FA67">
        <v>0</v>
      </c>
      <c r="FB67">
        <v>0</v>
      </c>
      <c r="FC67">
        <v>1</v>
      </c>
      <c r="FD67">
        <v>0</v>
      </c>
      <c r="FE67">
        <v>0</v>
      </c>
      <c r="FF67" s="48" t="s">
        <v>703</v>
      </c>
      <c r="FG67" s="68" t="s">
        <v>302</v>
      </c>
      <c r="FH67" s="68" t="s">
        <v>302</v>
      </c>
      <c r="FI67" s="68">
        <v>4</v>
      </c>
      <c r="FJ67" s="68">
        <v>4</v>
      </c>
      <c r="FK67">
        <v>9</v>
      </c>
      <c r="FL67">
        <v>6</v>
      </c>
      <c r="FM67" s="48"/>
      <c r="FN67" s="67">
        <v>1</v>
      </c>
      <c r="FO67" s="67" t="s">
        <v>303</v>
      </c>
      <c r="FP67" s="68">
        <v>6</v>
      </c>
      <c r="FQ67" s="68">
        <v>0</v>
      </c>
      <c r="FR67" s="48"/>
      <c r="FS67" s="67">
        <v>1</v>
      </c>
      <c r="FT67" s="69">
        <v>44081</v>
      </c>
      <c r="FU67">
        <v>0</v>
      </c>
      <c r="FV67">
        <v>0</v>
      </c>
      <c r="FW67">
        <v>0</v>
      </c>
      <c r="FX67">
        <v>0</v>
      </c>
      <c r="FZ67">
        <v>0</v>
      </c>
      <c r="GA67">
        <v>0</v>
      </c>
      <c r="GB67">
        <v>0</v>
      </c>
      <c r="GC67">
        <v>0</v>
      </c>
      <c r="GD67" s="67" t="s">
        <v>300</v>
      </c>
      <c r="GH67" s="50"/>
      <c r="GI67" s="67">
        <v>1</v>
      </c>
      <c r="GJ67" s="67" t="s">
        <v>543</v>
      </c>
      <c r="GK67" s="67" t="s">
        <v>311</v>
      </c>
      <c r="GL67" s="67" t="s">
        <v>300</v>
      </c>
      <c r="GM67" s="67" t="s">
        <v>300</v>
      </c>
      <c r="GN67" s="67" t="s">
        <v>300</v>
      </c>
      <c r="GO67" s="67" t="s">
        <v>311</v>
      </c>
      <c r="GP67">
        <v>0</v>
      </c>
      <c r="GQ67">
        <v>0</v>
      </c>
      <c r="GR67">
        <v>0</v>
      </c>
      <c r="GS67">
        <v>0</v>
      </c>
      <c r="GT67">
        <v>0</v>
      </c>
      <c r="GU67">
        <v>1</v>
      </c>
      <c r="GV67" s="48"/>
      <c r="GW67" s="67">
        <v>1</v>
      </c>
      <c r="GY67" s="67" t="s">
        <v>300</v>
      </c>
      <c r="GZ67" s="67" t="s">
        <v>300</v>
      </c>
      <c r="HA67" s="67" t="s">
        <v>300</v>
      </c>
      <c r="HB67" t="s">
        <v>300</v>
      </c>
      <c r="HC67" t="s">
        <v>300</v>
      </c>
      <c r="HD67" t="s">
        <v>300</v>
      </c>
      <c r="HE67" t="s">
        <v>300</v>
      </c>
      <c r="HF67" t="s">
        <v>300</v>
      </c>
      <c r="HG67" s="67" t="s">
        <v>300</v>
      </c>
      <c r="HH67" s="50"/>
      <c r="HI67">
        <v>10</v>
      </c>
      <c r="HJ67">
        <v>9999</v>
      </c>
      <c r="HK67">
        <v>9999</v>
      </c>
      <c r="HL67">
        <v>9999</v>
      </c>
      <c r="HM67">
        <v>9999</v>
      </c>
      <c r="HN67">
        <v>1.7270000000000001</v>
      </c>
      <c r="HO67">
        <v>121.7</v>
      </c>
      <c r="HP67" s="232">
        <f t="shared" si="4"/>
        <v>40.804297292666725</v>
      </c>
      <c r="HS67" s="50"/>
    </row>
    <row r="68" spans="1:227" ht="32.1">
      <c r="A68" s="65">
        <v>0</v>
      </c>
      <c r="B68" s="66">
        <v>45120</v>
      </c>
      <c r="C68" s="67">
        <v>1978</v>
      </c>
      <c r="D68" s="67">
        <f t="shared" ref="D68:D131" si="6">CK68-C68</f>
        <v>42</v>
      </c>
      <c r="E68" s="65">
        <v>41</v>
      </c>
      <c r="F68" s="67" t="s">
        <v>294</v>
      </c>
      <c r="G68" s="67" t="s">
        <v>295</v>
      </c>
      <c r="H68" s="67" t="s">
        <v>313</v>
      </c>
      <c r="I68" s="67" t="s">
        <v>296</v>
      </c>
      <c r="J68" s="48"/>
      <c r="X68" s="75"/>
      <c r="Y68" s="75"/>
      <c r="Z68" s="75"/>
      <c r="AA68" s="75"/>
      <c r="AB68" s="75"/>
      <c r="AC68" s="75"/>
      <c r="AD68" s="75"/>
      <c r="AE68" s="75"/>
      <c r="AF68" s="75"/>
      <c r="AG68" s="75"/>
      <c r="AH68" s="75"/>
      <c r="AI68" s="75"/>
      <c r="AJ68" s="75"/>
      <c r="AK68" s="75"/>
      <c r="AL68" s="75"/>
      <c r="AM68" s="75"/>
      <c r="AN68" s="75"/>
      <c r="AO68" s="76"/>
      <c r="AP68" s="76"/>
      <c r="AQ68" s="76"/>
      <c r="AR68" s="76"/>
      <c r="AS68" s="76"/>
      <c r="AT68" s="76"/>
      <c r="AU68" s="76"/>
      <c r="AV68" s="54"/>
      <c r="AW68" s="76"/>
      <c r="AX68" s="76"/>
      <c r="AY68" s="76"/>
      <c r="AZ68" s="76"/>
      <c r="BA68" s="77"/>
      <c r="BB68" s="77"/>
      <c r="BC68" s="76"/>
      <c r="BD68" s="78"/>
      <c r="BP68" s="75"/>
      <c r="BQ68" s="54"/>
      <c r="BR68" s="76"/>
      <c r="BS68" s="76"/>
      <c r="BT68" s="57"/>
      <c r="BU68" s="75"/>
      <c r="BV68" s="75"/>
      <c r="BW68" s="75"/>
      <c r="BX68" s="75"/>
      <c r="BY68" s="75"/>
      <c r="BZ68" s="75"/>
      <c r="CA68" s="75"/>
      <c r="CB68" s="75"/>
      <c r="CC68" s="75"/>
      <c r="CD68" s="75"/>
      <c r="CE68" s="54"/>
      <c r="CF68" s="75"/>
      <c r="CG68" s="75"/>
      <c r="CH68" s="54"/>
      <c r="CI68" s="71">
        <v>44085</v>
      </c>
      <c r="CJ68" s="70" t="s">
        <v>510</v>
      </c>
      <c r="CK68" s="70">
        <v>2020</v>
      </c>
      <c r="CL68" s="69">
        <v>44084</v>
      </c>
      <c r="CM68" s="169">
        <v>0.54861111110949423</v>
      </c>
      <c r="CN68" s="72">
        <v>44085.548611111109</v>
      </c>
      <c r="CO68" s="72">
        <v>44085.638888888891</v>
      </c>
      <c r="CP68" s="69">
        <v>44087</v>
      </c>
      <c r="CQ68" s="69" t="s">
        <v>300</v>
      </c>
      <c r="CR68" s="56" t="s">
        <v>704</v>
      </c>
      <c r="CS68" s="73">
        <v>1</v>
      </c>
      <c r="CT68" s="73">
        <v>9.0277777781011537E-2</v>
      </c>
      <c r="CU68" s="73" t="s">
        <v>300</v>
      </c>
      <c r="CV68" s="68">
        <v>2</v>
      </c>
      <c r="CW68" s="68" t="s">
        <v>300</v>
      </c>
      <c r="CX68" s="56"/>
      <c r="CY68" s="75"/>
      <c r="DX68" s="75"/>
      <c r="EN68" s="67"/>
      <c r="EO68" s="75"/>
      <c r="EQ68" s="75"/>
      <c r="ES68" s="79"/>
      <c r="ET68" s="79"/>
      <c r="EU68" s="79"/>
      <c r="EW68" s="75"/>
      <c r="FF68" s="54"/>
      <c r="FG68" s="76"/>
      <c r="FH68" s="76"/>
      <c r="FI68" s="76"/>
      <c r="FJ68" s="76"/>
      <c r="FM68" s="54"/>
      <c r="FN68" s="75"/>
      <c r="FO68" s="75"/>
      <c r="FP68" s="76"/>
      <c r="FQ68" s="76"/>
      <c r="FR68" s="54"/>
      <c r="FS68" s="75"/>
      <c r="FT68" s="69" t="s">
        <v>300</v>
      </c>
      <c r="GD68" s="75"/>
      <c r="GH68" s="50"/>
      <c r="GI68" s="75"/>
      <c r="GJ68" s="75"/>
      <c r="GK68" s="75"/>
      <c r="GL68" s="75"/>
      <c r="GM68" s="75"/>
      <c r="GN68" s="75"/>
      <c r="GO68" s="75"/>
      <c r="GV68" s="54"/>
      <c r="GW68" s="75"/>
      <c r="GY68" s="75"/>
      <c r="GZ68" s="75"/>
      <c r="HA68" s="75"/>
      <c r="HG68" s="75"/>
      <c r="HH68" s="50"/>
      <c r="HP68" s="232"/>
      <c r="HS68" s="50"/>
    </row>
    <row r="69" spans="1:227" ht="409.6">
      <c r="A69" s="65">
        <v>1</v>
      </c>
      <c r="B69" s="66">
        <v>45121</v>
      </c>
      <c r="C69" s="67">
        <v>1941</v>
      </c>
      <c r="D69" s="67">
        <f t="shared" si="6"/>
        <v>79</v>
      </c>
      <c r="E69" s="65">
        <v>79</v>
      </c>
      <c r="F69" s="67" t="s">
        <v>331</v>
      </c>
      <c r="G69" s="67" t="s">
        <v>295</v>
      </c>
      <c r="H69" s="67" t="s">
        <v>313</v>
      </c>
      <c r="I69" s="67" t="s">
        <v>296</v>
      </c>
      <c r="J69" s="48"/>
      <c r="K69">
        <v>1</v>
      </c>
      <c r="L69">
        <v>1</v>
      </c>
      <c r="M69">
        <v>0</v>
      </c>
      <c r="N69">
        <v>1</v>
      </c>
      <c r="O69">
        <v>1</v>
      </c>
      <c r="P69">
        <v>1</v>
      </c>
      <c r="Q69">
        <v>0</v>
      </c>
      <c r="R69">
        <v>0</v>
      </c>
      <c r="S69">
        <v>0</v>
      </c>
      <c r="T69">
        <v>0</v>
      </c>
      <c r="U69">
        <v>0</v>
      </c>
      <c r="V69">
        <v>0</v>
      </c>
      <c r="W69">
        <v>0</v>
      </c>
      <c r="X69" s="67" t="s">
        <v>460</v>
      </c>
      <c r="Y69" s="67">
        <v>0</v>
      </c>
      <c r="Z69" s="67">
        <v>0</v>
      </c>
      <c r="AA69" s="67">
        <v>0</v>
      </c>
      <c r="AB69" s="67">
        <v>0</v>
      </c>
      <c r="AC69" s="67">
        <v>0</v>
      </c>
      <c r="AD69" s="67">
        <v>0</v>
      </c>
      <c r="AE69" s="67">
        <v>0</v>
      </c>
      <c r="AF69" s="67" t="s">
        <v>300</v>
      </c>
      <c r="AG69" s="67">
        <v>1</v>
      </c>
      <c r="AH69" s="67">
        <v>0</v>
      </c>
      <c r="AI69" s="67">
        <v>0</v>
      </c>
      <c r="AJ69" s="67">
        <v>0</v>
      </c>
      <c r="AK69" s="67">
        <v>0</v>
      </c>
      <c r="AL69" s="67">
        <v>0</v>
      </c>
      <c r="AM69" s="67">
        <v>0</v>
      </c>
      <c r="AN69" s="67" t="s">
        <v>300</v>
      </c>
      <c r="AO69" s="68" t="s">
        <v>301</v>
      </c>
      <c r="AP69" s="68">
        <v>1</v>
      </c>
      <c r="AQ69" s="69">
        <v>0</v>
      </c>
      <c r="AR69" s="68">
        <v>25</v>
      </c>
      <c r="AS69" s="68" t="s">
        <v>303</v>
      </c>
      <c r="AT69" s="68" t="s">
        <v>304</v>
      </c>
      <c r="AU69" s="68" t="s">
        <v>300</v>
      </c>
      <c r="AV69" s="48" t="s">
        <v>705</v>
      </c>
      <c r="AW69" s="68">
        <v>0</v>
      </c>
      <c r="AX69" s="68"/>
      <c r="AY69" s="68"/>
      <c r="AZ69" s="68">
        <v>1</v>
      </c>
      <c r="BA69" s="69">
        <v>44053</v>
      </c>
      <c r="BB69" s="69"/>
      <c r="BC69" s="68">
        <v>0</v>
      </c>
      <c r="BD69" s="70" t="s">
        <v>300</v>
      </c>
      <c r="BE69">
        <v>0</v>
      </c>
      <c r="BF69">
        <v>0</v>
      </c>
      <c r="BG69">
        <v>0</v>
      </c>
      <c r="BH69">
        <v>0</v>
      </c>
      <c r="BI69">
        <v>0</v>
      </c>
      <c r="BJ69">
        <v>0</v>
      </c>
      <c r="BK69">
        <v>0</v>
      </c>
      <c r="BL69">
        <v>0</v>
      </c>
      <c r="BM69">
        <v>0</v>
      </c>
      <c r="BN69">
        <v>0</v>
      </c>
      <c r="BO69">
        <v>1</v>
      </c>
      <c r="BP69" s="67" t="s">
        <v>706</v>
      </c>
      <c r="BQ69" s="48"/>
      <c r="BR69" s="68">
        <v>0</v>
      </c>
      <c r="BS69" s="68" t="s">
        <v>300</v>
      </c>
      <c r="BT69" s="56"/>
      <c r="BU69" s="67"/>
      <c r="BV69" s="67"/>
      <c r="BW69" s="67"/>
      <c r="BX69" s="67"/>
      <c r="BY69" s="67" t="s">
        <v>707</v>
      </c>
      <c r="BZ69" s="67" t="s">
        <v>708</v>
      </c>
      <c r="CA69" s="67">
        <v>0</v>
      </c>
      <c r="CB69" s="67" t="s">
        <v>300</v>
      </c>
      <c r="CC69" s="67">
        <v>0</v>
      </c>
      <c r="CD69" s="67" t="s">
        <v>300</v>
      </c>
      <c r="CE69" s="48"/>
      <c r="CF69" s="67">
        <v>2</v>
      </c>
      <c r="CG69" s="67">
        <v>1</v>
      </c>
      <c r="CH69" s="48" t="s">
        <v>557</v>
      </c>
      <c r="CI69" s="71">
        <v>44073</v>
      </c>
      <c r="CJ69" s="70" t="s">
        <v>474</v>
      </c>
      <c r="CK69" s="70">
        <v>2020</v>
      </c>
      <c r="CL69" s="69">
        <v>44073</v>
      </c>
      <c r="CM69" s="169">
        <v>0.33333333333575865</v>
      </c>
      <c r="CN69" s="72">
        <v>44073.729166666664</v>
      </c>
      <c r="CO69" s="72">
        <v>44073.760416666664</v>
      </c>
      <c r="CP69" s="69">
        <v>44075</v>
      </c>
      <c r="CQ69" s="69" t="s">
        <v>300</v>
      </c>
      <c r="CR69" s="56"/>
      <c r="CS69" s="73">
        <v>0.39583333332848269</v>
      </c>
      <c r="CT69" s="73">
        <v>3.125E-2</v>
      </c>
      <c r="CU69" s="73" t="s">
        <v>300</v>
      </c>
      <c r="CV69" s="68">
        <v>2</v>
      </c>
      <c r="CW69" s="68" t="s">
        <v>300</v>
      </c>
      <c r="CX69" s="56"/>
      <c r="CY69" s="67">
        <v>3</v>
      </c>
      <c r="CZ69">
        <v>0</v>
      </c>
      <c r="DA69">
        <v>1</v>
      </c>
      <c r="DB69">
        <v>1</v>
      </c>
      <c r="DC69">
        <v>0</v>
      </c>
      <c r="DD69">
        <v>0</v>
      </c>
      <c r="DE69">
        <v>0</v>
      </c>
      <c r="DF69">
        <v>0</v>
      </c>
      <c r="DG69">
        <v>0</v>
      </c>
      <c r="DH69">
        <v>1</v>
      </c>
      <c r="DI69">
        <v>1</v>
      </c>
      <c r="DJ69">
        <v>1</v>
      </c>
      <c r="DK69">
        <v>0</v>
      </c>
      <c r="DL69">
        <v>0</v>
      </c>
      <c r="DM69" t="s">
        <v>300</v>
      </c>
      <c r="DN69" t="s">
        <v>300</v>
      </c>
      <c r="DO69" t="s">
        <v>300</v>
      </c>
      <c r="DP69" t="s">
        <v>300</v>
      </c>
      <c r="DQ69" t="s">
        <v>300</v>
      </c>
      <c r="DR69" t="s">
        <v>300</v>
      </c>
      <c r="DS69" t="s">
        <v>300</v>
      </c>
      <c r="DT69" t="s">
        <v>300</v>
      </c>
      <c r="DU69" t="s">
        <v>300</v>
      </c>
      <c r="DV69" t="s">
        <v>300</v>
      </c>
      <c r="DW69" t="s">
        <v>300</v>
      </c>
      <c r="DX69" s="67" t="s">
        <v>709</v>
      </c>
      <c r="DY69" t="s">
        <v>300</v>
      </c>
      <c r="DZ69" t="s">
        <v>300</v>
      </c>
      <c r="EA69" t="s">
        <v>300</v>
      </c>
      <c r="EB69" t="s">
        <v>300</v>
      </c>
      <c r="EC69" t="s">
        <v>300</v>
      </c>
      <c r="ED69" t="s">
        <v>300</v>
      </c>
      <c r="EE69" t="s">
        <v>300</v>
      </c>
      <c r="EF69" t="s">
        <v>300</v>
      </c>
      <c r="EG69" t="s">
        <v>300</v>
      </c>
      <c r="EH69" t="s">
        <v>300</v>
      </c>
      <c r="EI69" t="s">
        <v>300</v>
      </c>
      <c r="EJ69" t="s">
        <v>300</v>
      </c>
      <c r="EN69" s="48" t="s">
        <v>710</v>
      </c>
      <c r="EO69" s="67">
        <v>0</v>
      </c>
      <c r="EQ69" s="67">
        <v>0</v>
      </c>
      <c r="ES69" s="74" t="s">
        <v>300</v>
      </c>
      <c r="ET69" s="74" t="s">
        <v>300</v>
      </c>
      <c r="EU69" s="74"/>
      <c r="EW69" s="67">
        <v>1</v>
      </c>
      <c r="EX69">
        <v>1</v>
      </c>
      <c r="EY69">
        <v>0</v>
      </c>
      <c r="EZ69">
        <v>0</v>
      </c>
      <c r="FA69">
        <v>0</v>
      </c>
      <c r="FB69">
        <v>0</v>
      </c>
      <c r="FC69">
        <v>1</v>
      </c>
      <c r="FD69">
        <v>0</v>
      </c>
      <c r="FE69">
        <v>0</v>
      </c>
      <c r="FF69" s="48"/>
      <c r="FG69" s="68">
        <v>4</v>
      </c>
      <c r="FH69" s="68" t="s">
        <v>302</v>
      </c>
      <c r="FI69" s="68" t="s">
        <v>302</v>
      </c>
      <c r="FJ69" s="68" t="s">
        <v>302</v>
      </c>
      <c r="FK69">
        <v>9999</v>
      </c>
      <c r="FL69">
        <v>15</v>
      </c>
      <c r="FM69" s="48"/>
      <c r="FN69" s="67">
        <v>3</v>
      </c>
      <c r="FO69" s="67" t="s">
        <v>303</v>
      </c>
      <c r="FP69" s="68">
        <v>0</v>
      </c>
      <c r="FQ69" s="68">
        <v>0</v>
      </c>
      <c r="FR69" s="48"/>
      <c r="FS69" s="67">
        <v>0</v>
      </c>
      <c r="FT69" s="69" t="s">
        <v>300</v>
      </c>
      <c r="FU69">
        <v>0</v>
      </c>
      <c r="FV69">
        <v>0</v>
      </c>
      <c r="FW69">
        <v>0</v>
      </c>
      <c r="FX69">
        <v>0</v>
      </c>
      <c r="FZ69">
        <v>1</v>
      </c>
      <c r="GA69">
        <v>0</v>
      </c>
      <c r="GB69">
        <v>1</v>
      </c>
      <c r="GC69">
        <v>0</v>
      </c>
      <c r="GD69" s="67" t="s">
        <v>478</v>
      </c>
      <c r="GH69" s="50"/>
      <c r="GI69" s="67">
        <v>1</v>
      </c>
      <c r="GJ69" s="67" t="s">
        <v>322</v>
      </c>
      <c r="GK69" s="67">
        <v>1</v>
      </c>
      <c r="GL69" s="67">
        <v>0</v>
      </c>
      <c r="GM69" s="67">
        <v>0</v>
      </c>
      <c r="GN69" s="67">
        <v>0</v>
      </c>
      <c r="GO69" s="67">
        <v>1</v>
      </c>
      <c r="GP69">
        <v>0</v>
      </c>
      <c r="GQ69">
        <v>1</v>
      </c>
      <c r="GR69">
        <v>0</v>
      </c>
      <c r="GS69">
        <v>1</v>
      </c>
      <c r="GT69">
        <v>1</v>
      </c>
      <c r="GU69">
        <v>0</v>
      </c>
      <c r="GV69" s="48" t="s">
        <v>711</v>
      </c>
      <c r="GW69" s="67">
        <v>1</v>
      </c>
      <c r="GY69" s="67">
        <v>1</v>
      </c>
      <c r="GZ69" s="67" t="s">
        <v>712</v>
      </c>
      <c r="HA69" s="67">
        <v>1</v>
      </c>
      <c r="HB69" s="67">
        <v>0</v>
      </c>
      <c r="HC69" s="67">
        <v>0</v>
      </c>
      <c r="HD69" s="67">
        <v>0</v>
      </c>
      <c r="HE69" s="67">
        <v>0</v>
      </c>
      <c r="HF69" s="67">
        <v>1</v>
      </c>
      <c r="HG69" s="67" t="s">
        <v>46</v>
      </c>
      <c r="HH69" s="50"/>
      <c r="HI69">
        <v>9999</v>
      </c>
      <c r="HJ69">
        <v>68</v>
      </c>
      <c r="HK69">
        <v>33.4</v>
      </c>
      <c r="HL69">
        <v>73</v>
      </c>
      <c r="HM69">
        <v>116</v>
      </c>
      <c r="HN69">
        <v>1.651</v>
      </c>
      <c r="HO69">
        <v>72.900000000000006</v>
      </c>
      <c r="HP69" s="232">
        <f t="shared" si="4"/>
        <v>26.744432187089227</v>
      </c>
      <c r="HS69" s="50"/>
    </row>
    <row r="70" spans="1:227" ht="128.1">
      <c r="A70" s="65">
        <v>0</v>
      </c>
      <c r="B70" s="66">
        <v>45120</v>
      </c>
      <c r="C70" s="67">
        <v>1935</v>
      </c>
      <c r="D70" s="67">
        <f t="shared" si="6"/>
        <v>85</v>
      </c>
      <c r="E70" s="65">
        <v>85</v>
      </c>
      <c r="F70" s="67" t="s">
        <v>294</v>
      </c>
      <c r="G70" s="67" t="s">
        <v>295</v>
      </c>
      <c r="H70" s="67" t="s">
        <v>313</v>
      </c>
      <c r="I70" s="67" t="s">
        <v>296</v>
      </c>
      <c r="J70" s="48"/>
      <c r="X70" s="75"/>
      <c r="Y70" s="75"/>
      <c r="Z70" s="75"/>
      <c r="AA70" s="75"/>
      <c r="AB70" s="75"/>
      <c r="AC70" s="75"/>
      <c r="AD70" s="75"/>
      <c r="AE70" s="75"/>
      <c r="AF70" s="75"/>
      <c r="AG70" s="75"/>
      <c r="AH70" s="75"/>
      <c r="AI70" s="75"/>
      <c r="AJ70" s="75"/>
      <c r="AK70" s="75"/>
      <c r="AL70" s="75"/>
      <c r="AM70" s="75"/>
      <c r="AN70" s="75"/>
      <c r="AO70" s="76"/>
      <c r="AP70" s="76"/>
      <c r="AQ70" s="76"/>
      <c r="AR70" s="76"/>
      <c r="AS70" s="76"/>
      <c r="AT70" s="76"/>
      <c r="AU70" s="76"/>
      <c r="AV70" s="54"/>
      <c r="AW70" s="76"/>
      <c r="AX70" s="76"/>
      <c r="AY70" s="76"/>
      <c r="AZ70" s="76"/>
      <c r="BA70" s="77"/>
      <c r="BB70" s="77"/>
      <c r="BC70" s="76"/>
      <c r="BD70" s="78"/>
      <c r="BP70" s="75"/>
      <c r="BQ70" s="54"/>
      <c r="BR70" s="76"/>
      <c r="BS70" s="76"/>
      <c r="BT70" s="57"/>
      <c r="BU70" s="75"/>
      <c r="BV70" s="75"/>
      <c r="BW70" s="75"/>
      <c r="BX70" s="75"/>
      <c r="BY70" s="75"/>
      <c r="BZ70" s="75"/>
      <c r="CA70" s="75"/>
      <c r="CB70" s="75"/>
      <c r="CC70" s="75"/>
      <c r="CD70" s="75"/>
      <c r="CE70" s="54"/>
      <c r="CF70" s="75"/>
      <c r="CG70" s="75"/>
      <c r="CH70" s="54"/>
      <c r="CI70" s="71">
        <v>44096</v>
      </c>
      <c r="CJ70" s="70" t="s">
        <v>510</v>
      </c>
      <c r="CK70" s="70">
        <v>2020</v>
      </c>
      <c r="CL70" s="69">
        <v>44092</v>
      </c>
      <c r="CM70" s="169">
        <v>0.54166666666424135</v>
      </c>
      <c r="CN70" s="72">
        <v>44096.821527777778</v>
      </c>
      <c r="CO70" s="72">
        <v>44096.872916666667</v>
      </c>
      <c r="CP70" s="69">
        <v>44105</v>
      </c>
      <c r="CQ70" s="69" t="s">
        <v>300</v>
      </c>
      <c r="CR70" s="56" t="s">
        <v>713</v>
      </c>
      <c r="CS70" s="73">
        <v>4.2798611111138598</v>
      </c>
      <c r="CT70" s="73">
        <v>5.1388888889050577E-2</v>
      </c>
      <c r="CU70" s="73" t="s">
        <v>300</v>
      </c>
      <c r="CV70" s="68">
        <v>9</v>
      </c>
      <c r="CW70" s="68" t="s">
        <v>300</v>
      </c>
      <c r="CX70" s="56"/>
      <c r="CY70" s="75"/>
      <c r="DX70" s="67" t="s">
        <v>714</v>
      </c>
      <c r="EN70" s="67"/>
      <c r="EO70" s="75"/>
      <c r="EQ70" s="75"/>
      <c r="ES70" s="79"/>
      <c r="ET70" s="79"/>
      <c r="EU70" s="79"/>
      <c r="EW70" s="75"/>
      <c r="FF70" s="54"/>
      <c r="FG70" s="76"/>
      <c r="FH70" s="76"/>
      <c r="FI70" s="76"/>
      <c r="FJ70" s="76"/>
      <c r="FM70" s="54"/>
      <c r="FN70" s="75"/>
      <c r="FO70" s="75"/>
      <c r="FP70" s="76"/>
      <c r="FQ70" s="76"/>
      <c r="FR70" s="54"/>
      <c r="FS70" s="75"/>
      <c r="FT70" s="69" t="s">
        <v>300</v>
      </c>
      <c r="GD70" s="75"/>
      <c r="GH70" s="50"/>
      <c r="GI70" s="75"/>
      <c r="GJ70" s="75"/>
      <c r="GK70" s="75"/>
      <c r="GL70" s="75"/>
      <c r="GM70" s="75"/>
      <c r="GN70" s="75"/>
      <c r="GO70" s="75"/>
      <c r="GV70" s="54"/>
      <c r="GW70" s="75"/>
      <c r="GY70" s="75"/>
      <c r="GZ70" s="75"/>
      <c r="HA70" s="75"/>
      <c r="HG70" s="75"/>
      <c r="HH70" s="50"/>
      <c r="HP70" s="232"/>
      <c r="HS70" s="50"/>
    </row>
    <row r="71" spans="1:227" ht="32.1">
      <c r="A71" s="65">
        <v>0</v>
      </c>
      <c r="B71" s="66">
        <v>45120</v>
      </c>
      <c r="C71" s="67">
        <v>1964</v>
      </c>
      <c r="D71" s="67">
        <f t="shared" si="6"/>
        <v>56</v>
      </c>
      <c r="E71" s="65">
        <v>56</v>
      </c>
      <c r="F71" s="67" t="s">
        <v>331</v>
      </c>
      <c r="G71" s="67" t="s">
        <v>295</v>
      </c>
      <c r="H71" s="67" t="s">
        <v>46</v>
      </c>
      <c r="I71" s="67" t="s">
        <v>296</v>
      </c>
      <c r="J71" s="48" t="s">
        <v>297</v>
      </c>
      <c r="X71" s="75"/>
      <c r="Y71" s="75"/>
      <c r="Z71" s="75"/>
      <c r="AA71" s="75"/>
      <c r="AB71" s="75"/>
      <c r="AC71" s="75"/>
      <c r="AD71" s="75"/>
      <c r="AE71" s="75"/>
      <c r="AF71" s="75"/>
      <c r="AG71" s="75"/>
      <c r="AH71" s="75"/>
      <c r="AI71" s="75"/>
      <c r="AJ71" s="75"/>
      <c r="AK71" s="75"/>
      <c r="AL71" s="75"/>
      <c r="AM71" s="75"/>
      <c r="AN71" s="75"/>
      <c r="AO71" s="76"/>
      <c r="AP71" s="76"/>
      <c r="AQ71" s="76"/>
      <c r="AR71" s="76"/>
      <c r="AS71" s="76"/>
      <c r="AT71" s="76"/>
      <c r="AU71" s="76"/>
      <c r="AV71" s="54"/>
      <c r="AW71" s="76"/>
      <c r="AX71" s="76"/>
      <c r="AY71" s="76"/>
      <c r="AZ71" s="76"/>
      <c r="BA71" s="77"/>
      <c r="BB71" s="77"/>
      <c r="BC71" s="76"/>
      <c r="BD71" s="78"/>
      <c r="BP71" s="75"/>
      <c r="BQ71" s="54"/>
      <c r="BR71" s="76"/>
      <c r="BS71" s="76"/>
      <c r="BT71" s="57"/>
      <c r="BU71" s="75"/>
      <c r="BV71" s="75"/>
      <c r="BW71" s="75"/>
      <c r="BX71" s="75"/>
      <c r="BY71" s="75"/>
      <c r="BZ71" s="75"/>
      <c r="CA71" s="75"/>
      <c r="CB71" s="75"/>
      <c r="CC71" s="75"/>
      <c r="CD71" s="75"/>
      <c r="CE71" s="54"/>
      <c r="CF71" s="75"/>
      <c r="CG71" s="75"/>
      <c r="CH71" s="54"/>
      <c r="CI71" s="71">
        <v>44099</v>
      </c>
      <c r="CJ71" s="70" t="s">
        <v>510</v>
      </c>
      <c r="CK71" s="70">
        <v>2020</v>
      </c>
      <c r="CL71" s="69">
        <v>44099</v>
      </c>
      <c r="CM71" s="169">
        <v>0.45833333333575865</v>
      </c>
      <c r="CN71" s="72">
        <v>44099.604166666664</v>
      </c>
      <c r="CO71" s="72">
        <v>44099.619444444441</v>
      </c>
      <c r="CP71" s="69">
        <v>44134</v>
      </c>
      <c r="CQ71" s="69" t="s">
        <v>300</v>
      </c>
      <c r="CR71" s="56"/>
      <c r="CS71" s="73">
        <v>0.14583333332848269</v>
      </c>
      <c r="CT71" s="73">
        <v>1.5277777776645962E-2</v>
      </c>
      <c r="CU71" s="73" t="s">
        <v>300</v>
      </c>
      <c r="CV71" s="68">
        <v>35</v>
      </c>
      <c r="CW71" s="68" t="s">
        <v>300</v>
      </c>
      <c r="CX71" s="56"/>
      <c r="CY71" s="75"/>
      <c r="DX71" s="75"/>
      <c r="EN71" s="67"/>
      <c r="EO71" s="75"/>
      <c r="EQ71" s="75"/>
      <c r="ES71" s="79"/>
      <c r="ET71" s="79"/>
      <c r="EU71" s="79"/>
      <c r="EW71" s="75"/>
      <c r="FF71" s="54"/>
      <c r="FG71" s="76"/>
      <c r="FH71" s="76"/>
      <c r="FI71" s="76"/>
      <c r="FJ71" s="76"/>
      <c r="FM71" s="54"/>
      <c r="FN71" s="75"/>
      <c r="FO71" s="75"/>
      <c r="FP71" s="76"/>
      <c r="FQ71" s="76"/>
      <c r="FR71" s="54"/>
      <c r="FS71" s="75"/>
      <c r="FT71" s="69" t="s">
        <v>300</v>
      </c>
      <c r="GD71" s="75"/>
      <c r="GH71" s="50"/>
      <c r="GI71" s="75"/>
      <c r="GJ71" s="75"/>
      <c r="GK71" s="75"/>
      <c r="GL71" s="75"/>
      <c r="GM71" s="75"/>
      <c r="GN71" s="75"/>
      <c r="GO71" s="75"/>
      <c r="GV71" s="54"/>
      <c r="GW71" s="75"/>
      <c r="GY71" s="75"/>
      <c r="GZ71" s="75"/>
      <c r="HA71" s="75"/>
      <c r="HG71" s="75"/>
      <c r="HH71" s="50"/>
      <c r="HP71" s="232"/>
      <c r="HS71" s="50"/>
    </row>
    <row r="72" spans="1:227" ht="48">
      <c r="A72" s="65">
        <v>0</v>
      </c>
      <c r="B72" s="66">
        <v>45120</v>
      </c>
      <c r="C72" s="67">
        <v>1972</v>
      </c>
      <c r="D72" s="67">
        <f t="shared" si="6"/>
        <v>48</v>
      </c>
      <c r="E72" s="65">
        <v>47</v>
      </c>
      <c r="F72" s="67" t="s">
        <v>331</v>
      </c>
      <c r="G72" s="67" t="s">
        <v>295</v>
      </c>
      <c r="H72" s="67" t="s">
        <v>46</v>
      </c>
      <c r="I72" s="67" t="s">
        <v>296</v>
      </c>
      <c r="J72" s="48" t="s">
        <v>297</v>
      </c>
      <c r="X72" s="75"/>
      <c r="Y72" s="75"/>
      <c r="Z72" s="75"/>
      <c r="AA72" s="75"/>
      <c r="AB72" s="75"/>
      <c r="AC72" s="75"/>
      <c r="AD72" s="75"/>
      <c r="AE72" s="75"/>
      <c r="AF72" s="75"/>
      <c r="AG72" s="75"/>
      <c r="AH72" s="75"/>
      <c r="AI72" s="75"/>
      <c r="AJ72" s="75"/>
      <c r="AK72" s="75"/>
      <c r="AL72" s="75"/>
      <c r="AM72" s="75"/>
      <c r="AN72" s="75"/>
      <c r="AO72" s="76"/>
      <c r="AP72" s="76"/>
      <c r="AQ72" s="76"/>
      <c r="AR72" s="76"/>
      <c r="AS72" s="76"/>
      <c r="AT72" s="76"/>
      <c r="AU72" s="76"/>
      <c r="AV72" s="54"/>
      <c r="AW72" s="76"/>
      <c r="AX72" s="76"/>
      <c r="AY72" s="76"/>
      <c r="AZ72" s="76"/>
      <c r="BA72" s="77"/>
      <c r="BB72" s="77"/>
      <c r="BC72" s="76"/>
      <c r="BD72" s="78"/>
      <c r="BP72" s="75"/>
      <c r="BQ72" s="54"/>
      <c r="BR72" s="76"/>
      <c r="BS72" s="76"/>
      <c r="BT72" s="57"/>
      <c r="BU72" s="75"/>
      <c r="BV72" s="75"/>
      <c r="BW72" s="75"/>
      <c r="BX72" s="75"/>
      <c r="BY72" s="75"/>
      <c r="BZ72" s="75"/>
      <c r="CA72" s="75"/>
      <c r="CB72" s="75"/>
      <c r="CC72" s="75"/>
      <c r="CD72" s="75"/>
      <c r="CE72" s="54"/>
      <c r="CF72" s="75"/>
      <c r="CG72" s="75"/>
      <c r="CH72" s="54"/>
      <c r="CI72" s="71">
        <v>44103</v>
      </c>
      <c r="CJ72" s="70" t="s">
        <v>510</v>
      </c>
      <c r="CK72" s="70">
        <v>2020</v>
      </c>
      <c r="CL72" s="69">
        <v>44103</v>
      </c>
      <c r="CM72" s="169">
        <v>0.29166666666424135</v>
      </c>
      <c r="CN72" s="72">
        <v>44103.354166666664</v>
      </c>
      <c r="CO72" s="72">
        <v>44103.368750000001</v>
      </c>
      <c r="CP72" s="69">
        <v>44117</v>
      </c>
      <c r="CQ72" s="69">
        <v>44118</v>
      </c>
      <c r="CR72" s="56" t="s">
        <v>715</v>
      </c>
      <c r="CS72" s="73">
        <v>6.25E-2</v>
      </c>
      <c r="CT72" s="73">
        <v>1.4583333337213844E-2</v>
      </c>
      <c r="CU72" s="73" t="s">
        <v>300</v>
      </c>
      <c r="CV72" s="68">
        <v>14</v>
      </c>
      <c r="CW72" s="68">
        <v>15</v>
      </c>
      <c r="CX72" s="56"/>
      <c r="CY72" s="75"/>
      <c r="DX72" s="75"/>
      <c r="EN72" s="67"/>
      <c r="EO72" s="75"/>
      <c r="EQ72" s="75"/>
      <c r="ES72" s="79"/>
      <c r="ET72" s="79"/>
      <c r="EU72" s="79"/>
      <c r="EW72" s="75"/>
      <c r="FF72" s="54"/>
      <c r="FG72" s="76"/>
      <c r="FH72" s="76"/>
      <c r="FI72" s="76"/>
      <c r="FJ72" s="76"/>
      <c r="FM72" s="54"/>
      <c r="FN72" s="75"/>
      <c r="FO72" s="75"/>
      <c r="FP72" s="76"/>
      <c r="FQ72" s="76"/>
      <c r="FR72" s="54"/>
      <c r="FS72" s="75"/>
      <c r="FT72" s="69">
        <v>44118</v>
      </c>
      <c r="GD72" s="75"/>
      <c r="GH72" s="50"/>
      <c r="GI72" s="75"/>
      <c r="GJ72" s="75"/>
      <c r="GK72" s="75"/>
      <c r="GL72" s="75"/>
      <c r="GM72" s="75"/>
      <c r="GN72" s="75"/>
      <c r="GO72" s="75"/>
      <c r="GV72" s="54"/>
      <c r="GW72" s="75"/>
      <c r="GY72" s="75"/>
      <c r="GZ72" s="75"/>
      <c r="HA72" s="75"/>
      <c r="HG72" s="75"/>
      <c r="HH72" s="50"/>
      <c r="HP72" s="232"/>
      <c r="HS72" s="50"/>
    </row>
    <row r="73" spans="1:227" ht="192">
      <c r="A73" s="65">
        <v>1</v>
      </c>
      <c r="B73" s="66">
        <v>45124</v>
      </c>
      <c r="C73" s="67">
        <v>1971</v>
      </c>
      <c r="D73" s="67">
        <f t="shared" si="6"/>
        <v>49</v>
      </c>
      <c r="E73" s="65">
        <v>49</v>
      </c>
      <c r="F73" s="67" t="s">
        <v>294</v>
      </c>
      <c r="G73" s="67" t="s">
        <v>295</v>
      </c>
      <c r="H73" s="67" t="s">
        <v>313</v>
      </c>
      <c r="I73" s="67" t="s">
        <v>296</v>
      </c>
      <c r="J73" s="48"/>
      <c r="K73">
        <v>0</v>
      </c>
      <c r="L73">
        <v>0</v>
      </c>
      <c r="M73">
        <v>0</v>
      </c>
      <c r="N73">
        <v>0</v>
      </c>
      <c r="O73">
        <v>0</v>
      </c>
      <c r="P73">
        <v>1</v>
      </c>
      <c r="Q73">
        <v>0</v>
      </c>
      <c r="R73">
        <v>0</v>
      </c>
      <c r="S73">
        <v>0</v>
      </c>
      <c r="T73">
        <v>0</v>
      </c>
      <c r="U73">
        <v>0</v>
      </c>
      <c r="V73">
        <v>0</v>
      </c>
      <c r="W73">
        <v>0</v>
      </c>
      <c r="X73" s="67" t="s">
        <v>303</v>
      </c>
      <c r="Y73" s="67">
        <v>0</v>
      </c>
      <c r="Z73" s="67">
        <v>0</v>
      </c>
      <c r="AA73" s="67">
        <v>0</v>
      </c>
      <c r="AB73" s="67">
        <v>0</v>
      </c>
      <c r="AC73" s="67">
        <v>0</v>
      </c>
      <c r="AD73" s="67">
        <v>0</v>
      </c>
      <c r="AE73" s="67">
        <v>0</v>
      </c>
      <c r="AF73" s="67" t="s">
        <v>300</v>
      </c>
      <c r="AG73" s="67">
        <v>0</v>
      </c>
      <c r="AH73" s="67">
        <v>0</v>
      </c>
      <c r="AI73" s="67">
        <v>0</v>
      </c>
      <c r="AJ73" s="67">
        <v>0</v>
      </c>
      <c r="AK73" s="67">
        <v>0</v>
      </c>
      <c r="AL73" s="67">
        <v>1</v>
      </c>
      <c r="AM73" s="67">
        <v>0</v>
      </c>
      <c r="AN73" s="67" t="s">
        <v>716</v>
      </c>
      <c r="AO73" s="68" t="s">
        <v>324</v>
      </c>
      <c r="AP73" s="68" t="s">
        <v>300</v>
      </c>
      <c r="AQ73" s="68">
        <v>0.5</v>
      </c>
      <c r="AR73" s="68">
        <v>6</v>
      </c>
      <c r="AS73" s="68" t="s">
        <v>303</v>
      </c>
      <c r="AT73" s="68" t="s">
        <v>304</v>
      </c>
      <c r="AU73" s="68" t="s">
        <v>300</v>
      </c>
      <c r="AV73" s="48"/>
      <c r="AW73" s="68">
        <v>1</v>
      </c>
      <c r="AX73" s="68"/>
      <c r="AY73" s="68"/>
      <c r="AZ73" s="68">
        <v>1</v>
      </c>
      <c r="BA73" s="69">
        <v>43972</v>
      </c>
      <c r="BB73" s="69"/>
      <c r="BC73" s="68">
        <v>0</v>
      </c>
      <c r="BD73" s="70" t="s">
        <v>300</v>
      </c>
      <c r="BE73">
        <v>0</v>
      </c>
      <c r="BF73">
        <v>0</v>
      </c>
      <c r="BG73">
        <v>0</v>
      </c>
      <c r="BH73">
        <v>0</v>
      </c>
      <c r="BI73">
        <v>0</v>
      </c>
      <c r="BJ73">
        <v>0</v>
      </c>
      <c r="BK73">
        <v>0</v>
      </c>
      <c r="BL73">
        <v>0</v>
      </c>
      <c r="BM73">
        <v>0</v>
      </c>
      <c r="BN73">
        <v>0</v>
      </c>
      <c r="BO73">
        <v>1</v>
      </c>
      <c r="BP73" s="67" t="s">
        <v>717</v>
      </c>
      <c r="BQ73" s="48" t="s">
        <v>718</v>
      </c>
      <c r="BR73" s="68">
        <v>1</v>
      </c>
      <c r="BS73" s="68" t="s">
        <v>719</v>
      </c>
      <c r="BT73" s="56"/>
      <c r="BU73" s="67"/>
      <c r="BV73" s="67"/>
      <c r="BW73" s="67"/>
      <c r="BX73" s="67"/>
      <c r="BY73" s="67" t="s">
        <v>316</v>
      </c>
      <c r="BZ73" s="67" t="s">
        <v>720</v>
      </c>
      <c r="CA73" s="67">
        <v>3</v>
      </c>
      <c r="CB73" s="67" t="s">
        <v>721</v>
      </c>
      <c r="CC73" s="67">
        <v>0</v>
      </c>
      <c r="CD73" s="67" t="s">
        <v>300</v>
      </c>
      <c r="CE73" s="48" t="s">
        <v>722</v>
      </c>
      <c r="CF73" s="67">
        <v>2</v>
      </c>
      <c r="CG73" s="67">
        <v>0</v>
      </c>
      <c r="CH73" s="48"/>
      <c r="CI73" s="71">
        <v>44138</v>
      </c>
      <c r="CJ73" s="70" t="s">
        <v>509</v>
      </c>
      <c r="CK73" s="70">
        <v>2020</v>
      </c>
      <c r="CL73" s="69">
        <v>44138</v>
      </c>
      <c r="CM73" s="169">
        <v>0.93194444444088731</v>
      </c>
      <c r="CN73" s="72">
        <v>44138.994444444441</v>
      </c>
      <c r="CO73" s="72">
        <v>44139.008333333331</v>
      </c>
      <c r="CP73" s="69">
        <v>44151</v>
      </c>
      <c r="CQ73" s="69" t="s">
        <v>300</v>
      </c>
      <c r="CR73" s="56"/>
      <c r="CS73" s="73">
        <v>6.25E-2</v>
      </c>
      <c r="CT73" s="73">
        <v>1.3888888890505768E-2</v>
      </c>
      <c r="CU73" s="73">
        <v>8.5416666668606922E-2</v>
      </c>
      <c r="CV73" s="68">
        <v>13</v>
      </c>
      <c r="CW73" s="68" t="s">
        <v>300</v>
      </c>
      <c r="CX73" s="56"/>
      <c r="CY73" s="67">
        <v>2</v>
      </c>
      <c r="CZ73">
        <v>0</v>
      </c>
      <c r="DA73">
        <v>0</v>
      </c>
      <c r="DB73">
        <v>1</v>
      </c>
      <c r="DC73">
        <v>0</v>
      </c>
      <c r="DD73">
        <v>0</v>
      </c>
      <c r="DE73">
        <v>0</v>
      </c>
      <c r="DF73">
        <v>0</v>
      </c>
      <c r="DG73">
        <v>1</v>
      </c>
      <c r="DH73">
        <v>0</v>
      </c>
      <c r="DI73">
        <v>0</v>
      </c>
      <c r="DJ73">
        <v>0</v>
      </c>
      <c r="DK73">
        <v>0</v>
      </c>
      <c r="DL73">
        <v>0</v>
      </c>
      <c r="DM73" t="s">
        <v>300</v>
      </c>
      <c r="DN73" t="s">
        <v>300</v>
      </c>
      <c r="DO73" t="s">
        <v>300</v>
      </c>
      <c r="DP73" t="s">
        <v>300</v>
      </c>
      <c r="DQ73" t="s">
        <v>300</v>
      </c>
      <c r="DR73" t="s">
        <v>300</v>
      </c>
      <c r="DS73" t="s">
        <v>300</v>
      </c>
      <c r="DT73" t="s">
        <v>300</v>
      </c>
      <c r="DU73" t="s">
        <v>300</v>
      </c>
      <c r="DV73" t="s">
        <v>300</v>
      </c>
      <c r="DW73" t="s">
        <v>300</v>
      </c>
      <c r="DX73" s="67" t="s">
        <v>303</v>
      </c>
      <c r="DY73">
        <v>0</v>
      </c>
      <c r="DZ73">
        <v>1</v>
      </c>
      <c r="EA73">
        <v>0</v>
      </c>
      <c r="EB73">
        <v>0</v>
      </c>
      <c r="EC73">
        <v>0</v>
      </c>
      <c r="ED73">
        <v>0</v>
      </c>
      <c r="EE73">
        <v>0</v>
      </c>
      <c r="EF73">
        <v>0</v>
      </c>
      <c r="EN73" s="67"/>
      <c r="EO73" s="67">
        <v>0</v>
      </c>
      <c r="EQ73" s="67">
        <v>1</v>
      </c>
      <c r="ES73" s="177">
        <v>44139.017361111109</v>
      </c>
      <c r="ET73" s="179">
        <v>44139.017361111109</v>
      </c>
      <c r="EU73" s="179"/>
      <c r="EW73" s="67">
        <v>1</v>
      </c>
      <c r="EX73">
        <v>1</v>
      </c>
      <c r="EY73">
        <v>1</v>
      </c>
      <c r="EZ73">
        <v>0</v>
      </c>
      <c r="FA73">
        <v>1</v>
      </c>
      <c r="FB73">
        <v>0</v>
      </c>
      <c r="FC73">
        <v>0</v>
      </c>
      <c r="FD73">
        <v>0</v>
      </c>
      <c r="FE73">
        <v>0</v>
      </c>
      <c r="FF73" s="48"/>
      <c r="FG73" s="68">
        <v>24</v>
      </c>
      <c r="FH73" s="68">
        <v>6</v>
      </c>
      <c r="FI73" s="68">
        <v>4</v>
      </c>
      <c r="FJ73" s="68">
        <v>4</v>
      </c>
      <c r="FK73">
        <v>14</v>
      </c>
      <c r="FL73">
        <v>6</v>
      </c>
      <c r="FM73" s="48" t="s">
        <v>723</v>
      </c>
      <c r="FN73" s="67">
        <v>1</v>
      </c>
      <c r="FO73" s="67" t="s">
        <v>303</v>
      </c>
      <c r="FP73" s="68">
        <v>1</v>
      </c>
      <c r="FQ73" s="68">
        <v>0</v>
      </c>
      <c r="FR73" s="48"/>
      <c r="FS73" s="67">
        <v>0</v>
      </c>
      <c r="FT73" s="69" t="s">
        <v>300</v>
      </c>
      <c r="FU73">
        <v>0</v>
      </c>
      <c r="FV73">
        <v>1</v>
      </c>
      <c r="FW73">
        <v>0</v>
      </c>
      <c r="FX73">
        <v>0</v>
      </c>
      <c r="FZ73">
        <v>0</v>
      </c>
      <c r="GA73">
        <v>0</v>
      </c>
      <c r="GB73">
        <v>0</v>
      </c>
      <c r="GC73">
        <v>0</v>
      </c>
      <c r="GD73" s="67" t="s">
        <v>303</v>
      </c>
      <c r="GH73" s="50"/>
      <c r="GI73" s="67">
        <v>1</v>
      </c>
      <c r="GJ73" s="67" t="s">
        <v>302</v>
      </c>
      <c r="GK73" s="67">
        <v>0</v>
      </c>
      <c r="GL73" s="67">
        <v>0</v>
      </c>
      <c r="GM73" s="67">
        <v>0</v>
      </c>
      <c r="GN73" s="67">
        <v>0</v>
      </c>
      <c r="GO73" s="67">
        <v>3</v>
      </c>
      <c r="GP73">
        <v>0</v>
      </c>
      <c r="GQ73">
        <v>1</v>
      </c>
      <c r="GR73">
        <v>0</v>
      </c>
      <c r="GS73">
        <v>0</v>
      </c>
      <c r="GT73">
        <v>0</v>
      </c>
      <c r="GU73">
        <v>0</v>
      </c>
      <c r="GV73" s="48" t="s">
        <v>380</v>
      </c>
      <c r="GW73" s="67">
        <v>1</v>
      </c>
      <c r="GY73" s="67">
        <v>1</v>
      </c>
      <c r="GZ73" s="67" t="s">
        <v>417</v>
      </c>
      <c r="HA73" s="67">
        <v>1</v>
      </c>
      <c r="HB73">
        <v>0</v>
      </c>
      <c r="HC73">
        <v>0</v>
      </c>
      <c r="HD73">
        <v>0</v>
      </c>
      <c r="HE73">
        <v>1</v>
      </c>
      <c r="HF73">
        <v>0</v>
      </c>
      <c r="HG73" s="67" t="s">
        <v>563</v>
      </c>
      <c r="HH73" s="50"/>
      <c r="HI73">
        <v>5.5</v>
      </c>
      <c r="HJ73">
        <v>103</v>
      </c>
      <c r="HK73">
        <v>40.1</v>
      </c>
      <c r="HL73">
        <v>118</v>
      </c>
      <c r="HM73">
        <v>167</v>
      </c>
      <c r="HN73">
        <v>1.702</v>
      </c>
      <c r="HO73">
        <v>96.2</v>
      </c>
      <c r="HP73" s="232">
        <f t="shared" ref="HP73:HP136" si="7">HO73/HN73^2</f>
        <v>33.209012415061565</v>
      </c>
      <c r="HS73" s="50"/>
    </row>
    <row r="74" spans="1:227" ht="409.6">
      <c r="A74" s="65">
        <v>1</v>
      </c>
      <c r="B74" s="66">
        <v>45124</v>
      </c>
      <c r="C74" s="67">
        <v>1959</v>
      </c>
      <c r="D74" s="67">
        <f t="shared" si="6"/>
        <v>61</v>
      </c>
      <c r="E74" s="65">
        <v>60</v>
      </c>
      <c r="F74" s="67" t="s">
        <v>331</v>
      </c>
      <c r="G74" s="67" t="s">
        <v>295</v>
      </c>
      <c r="H74" s="67" t="s">
        <v>46</v>
      </c>
      <c r="I74" s="67" t="s">
        <v>296</v>
      </c>
      <c r="J74" s="48" t="s">
        <v>297</v>
      </c>
      <c r="K74">
        <v>1</v>
      </c>
      <c r="L74">
        <v>1</v>
      </c>
      <c r="M74">
        <v>0</v>
      </c>
      <c r="N74">
        <v>1</v>
      </c>
      <c r="O74">
        <v>1</v>
      </c>
      <c r="P74">
        <v>1</v>
      </c>
      <c r="Q74">
        <v>0</v>
      </c>
      <c r="R74">
        <v>1</v>
      </c>
      <c r="S74">
        <v>0</v>
      </c>
      <c r="T74">
        <v>0</v>
      </c>
      <c r="U74">
        <v>0</v>
      </c>
      <c r="V74">
        <v>0</v>
      </c>
      <c r="W74">
        <v>0</v>
      </c>
      <c r="X74" s="67" t="s">
        <v>724</v>
      </c>
      <c r="Y74" s="67">
        <v>0</v>
      </c>
      <c r="Z74" s="67">
        <v>0</v>
      </c>
      <c r="AA74" s="67">
        <v>0</v>
      </c>
      <c r="AB74" s="67">
        <v>0</v>
      </c>
      <c r="AC74" s="67">
        <v>0</v>
      </c>
      <c r="AD74" s="67">
        <v>0</v>
      </c>
      <c r="AE74" s="67">
        <v>0</v>
      </c>
      <c r="AF74" s="67" t="s">
        <v>300</v>
      </c>
      <c r="AG74" s="67">
        <v>1</v>
      </c>
      <c r="AH74" s="67">
        <v>0</v>
      </c>
      <c r="AI74" s="67">
        <v>0</v>
      </c>
      <c r="AJ74" s="67">
        <v>0</v>
      </c>
      <c r="AK74" s="67">
        <v>0</v>
      </c>
      <c r="AL74" s="67">
        <v>0</v>
      </c>
      <c r="AM74" s="67">
        <v>0</v>
      </c>
      <c r="AN74" s="67" t="s">
        <v>300</v>
      </c>
      <c r="AO74" s="68" t="s">
        <v>301</v>
      </c>
      <c r="AP74" s="68">
        <v>0.5</v>
      </c>
      <c r="AQ74" s="68">
        <v>0</v>
      </c>
      <c r="AR74" s="68">
        <v>19.5</v>
      </c>
      <c r="AS74" s="68" t="s">
        <v>303</v>
      </c>
      <c r="AT74" s="68" t="s">
        <v>304</v>
      </c>
      <c r="AU74" s="68" t="s">
        <v>300</v>
      </c>
      <c r="AV74" s="48" t="s">
        <v>462</v>
      </c>
      <c r="AW74" s="68">
        <v>0</v>
      </c>
      <c r="AX74" s="68"/>
      <c r="AY74" s="68"/>
      <c r="AZ74" s="68">
        <v>1</v>
      </c>
      <c r="BA74" s="69" t="s">
        <v>725</v>
      </c>
      <c r="BB74" s="69"/>
      <c r="BC74" s="68">
        <v>1</v>
      </c>
      <c r="BD74" s="70" t="s">
        <v>726</v>
      </c>
      <c r="BE74">
        <v>0</v>
      </c>
      <c r="BF74">
        <v>0</v>
      </c>
      <c r="BG74">
        <v>0</v>
      </c>
      <c r="BH74">
        <v>0</v>
      </c>
      <c r="BI74">
        <v>0</v>
      </c>
      <c r="BJ74">
        <v>0</v>
      </c>
      <c r="BK74">
        <v>0</v>
      </c>
      <c r="BL74">
        <v>0</v>
      </c>
      <c r="BM74">
        <v>0</v>
      </c>
      <c r="BN74">
        <v>0</v>
      </c>
      <c r="BO74">
        <v>0</v>
      </c>
      <c r="BP74" s="67" t="s">
        <v>300</v>
      </c>
      <c r="BQ74" s="48"/>
      <c r="BR74" s="68">
        <v>0</v>
      </c>
      <c r="BS74" s="68" t="s">
        <v>300</v>
      </c>
      <c r="BT74" s="56"/>
      <c r="BU74" s="67"/>
      <c r="BV74" s="67"/>
      <c r="BW74" s="67"/>
      <c r="BX74" s="67"/>
      <c r="BY74" s="67" t="s">
        <v>336</v>
      </c>
      <c r="BZ74" s="67" t="s">
        <v>727</v>
      </c>
      <c r="CA74" s="67">
        <v>0</v>
      </c>
      <c r="CB74" s="67" t="s">
        <v>300</v>
      </c>
      <c r="CC74" s="67">
        <v>0</v>
      </c>
      <c r="CD74" s="67" t="s">
        <v>300</v>
      </c>
      <c r="CE74" s="48" t="s">
        <v>569</v>
      </c>
      <c r="CF74" s="67">
        <v>2</v>
      </c>
      <c r="CG74" s="67">
        <v>1</v>
      </c>
      <c r="CH74" s="48" t="s">
        <v>548</v>
      </c>
      <c r="CI74" s="71">
        <v>44140</v>
      </c>
      <c r="CJ74" s="70" t="s">
        <v>509</v>
      </c>
      <c r="CK74" s="70">
        <v>2020</v>
      </c>
      <c r="CL74" s="69">
        <v>44139</v>
      </c>
      <c r="CM74" s="169">
        <v>0.8125</v>
      </c>
      <c r="CN74" s="72">
        <v>44140.436805555553</v>
      </c>
      <c r="CO74" s="72">
        <v>44140.446527777778</v>
      </c>
      <c r="CP74" s="69">
        <v>44143</v>
      </c>
      <c r="CQ74" s="69" t="s">
        <v>300</v>
      </c>
      <c r="CR74" s="56"/>
      <c r="CS74" s="73">
        <v>0.62430555555329192</v>
      </c>
      <c r="CT74" s="73">
        <v>9.7222222248092294E-3</v>
      </c>
      <c r="CU74" s="73" t="s">
        <v>300</v>
      </c>
      <c r="CV74" s="68">
        <v>3</v>
      </c>
      <c r="CW74" s="68" t="s">
        <v>300</v>
      </c>
      <c r="CX74" s="56"/>
      <c r="CY74" s="67">
        <v>2</v>
      </c>
      <c r="CZ74">
        <v>0</v>
      </c>
      <c r="DA74">
        <v>0</v>
      </c>
      <c r="DB74">
        <v>1</v>
      </c>
      <c r="DC74">
        <v>0</v>
      </c>
      <c r="DD74">
        <v>0</v>
      </c>
      <c r="DE74">
        <v>0</v>
      </c>
      <c r="DF74">
        <v>1</v>
      </c>
      <c r="DG74">
        <v>0</v>
      </c>
      <c r="DH74">
        <v>0</v>
      </c>
      <c r="DI74">
        <v>0</v>
      </c>
      <c r="DJ74">
        <v>0</v>
      </c>
      <c r="DK74">
        <v>0</v>
      </c>
      <c r="DL74">
        <v>0</v>
      </c>
      <c r="DM74" t="s">
        <v>300</v>
      </c>
      <c r="DN74" t="s">
        <v>300</v>
      </c>
      <c r="DO74" t="s">
        <v>300</v>
      </c>
      <c r="DP74" t="s">
        <v>300</v>
      </c>
      <c r="DQ74" t="s">
        <v>300</v>
      </c>
      <c r="DR74" t="s">
        <v>300</v>
      </c>
      <c r="DS74" t="s">
        <v>300</v>
      </c>
      <c r="DT74" t="s">
        <v>300</v>
      </c>
      <c r="DU74" t="s">
        <v>300</v>
      </c>
      <c r="DV74" t="s">
        <v>300</v>
      </c>
      <c r="DW74" t="s">
        <v>300</v>
      </c>
      <c r="DX74" s="67" t="s">
        <v>728</v>
      </c>
      <c r="DY74" t="s">
        <v>300</v>
      </c>
      <c r="DZ74" t="s">
        <v>300</v>
      </c>
      <c r="EA74" t="s">
        <v>300</v>
      </c>
      <c r="EB74" t="s">
        <v>300</v>
      </c>
      <c r="EC74" t="s">
        <v>300</v>
      </c>
      <c r="ED74" t="s">
        <v>300</v>
      </c>
      <c r="EE74" t="s">
        <v>300</v>
      </c>
      <c r="EF74" t="s">
        <v>300</v>
      </c>
      <c r="EG74" t="s">
        <v>300</v>
      </c>
      <c r="EH74" t="s">
        <v>300</v>
      </c>
      <c r="EI74" t="s">
        <v>300</v>
      </c>
      <c r="EJ74" t="s">
        <v>300</v>
      </c>
      <c r="EN74" s="67"/>
      <c r="EO74" s="67">
        <v>0</v>
      </c>
      <c r="EQ74" s="67">
        <v>0</v>
      </c>
      <c r="ES74" s="74" t="s">
        <v>300</v>
      </c>
      <c r="ET74" s="74" t="s">
        <v>300</v>
      </c>
      <c r="EU74" s="74"/>
      <c r="EW74" s="67">
        <v>1</v>
      </c>
      <c r="EX74">
        <v>1</v>
      </c>
      <c r="EY74">
        <v>0</v>
      </c>
      <c r="EZ74">
        <v>0</v>
      </c>
      <c r="FA74">
        <v>1</v>
      </c>
      <c r="FB74">
        <v>0</v>
      </c>
      <c r="FC74">
        <v>0</v>
      </c>
      <c r="FD74">
        <v>0</v>
      </c>
      <c r="FE74">
        <v>0</v>
      </c>
      <c r="FF74" s="48"/>
      <c r="FG74" s="68">
        <v>3</v>
      </c>
      <c r="FH74" s="68">
        <v>2</v>
      </c>
      <c r="FI74" s="68" t="s">
        <v>302</v>
      </c>
      <c r="FJ74" s="68">
        <v>2</v>
      </c>
      <c r="FK74">
        <v>24</v>
      </c>
      <c r="FL74">
        <v>21</v>
      </c>
      <c r="FM74" s="48" t="s">
        <v>729</v>
      </c>
      <c r="FN74" s="67">
        <v>3</v>
      </c>
      <c r="FO74" s="67" t="s">
        <v>303</v>
      </c>
      <c r="FP74" s="68">
        <v>0</v>
      </c>
      <c r="FQ74" s="68">
        <v>0</v>
      </c>
      <c r="FR74" s="48"/>
      <c r="FS74" s="67">
        <v>0</v>
      </c>
      <c r="FT74" s="69" t="s">
        <v>300</v>
      </c>
      <c r="FU74">
        <v>0</v>
      </c>
      <c r="FV74">
        <v>0</v>
      </c>
      <c r="FW74">
        <v>0</v>
      </c>
      <c r="FX74">
        <v>0</v>
      </c>
      <c r="FZ74">
        <v>0</v>
      </c>
      <c r="GA74">
        <v>1</v>
      </c>
      <c r="GB74">
        <v>0</v>
      </c>
      <c r="GC74">
        <v>0</v>
      </c>
      <c r="GD74" s="67" t="s">
        <v>303</v>
      </c>
      <c r="GH74" s="50"/>
      <c r="GI74" s="67">
        <v>1</v>
      </c>
      <c r="GJ74" s="67" t="s">
        <v>322</v>
      </c>
      <c r="GK74" s="67">
        <v>0</v>
      </c>
      <c r="GL74" s="67">
        <v>0</v>
      </c>
      <c r="GM74" s="67">
        <v>0</v>
      </c>
      <c r="GN74" s="67">
        <v>0</v>
      </c>
      <c r="GO74" s="67">
        <v>3</v>
      </c>
      <c r="GP74">
        <v>0</v>
      </c>
      <c r="GQ74">
        <v>1</v>
      </c>
      <c r="GR74">
        <v>0</v>
      </c>
      <c r="GS74">
        <v>0</v>
      </c>
      <c r="GT74">
        <v>0</v>
      </c>
      <c r="GU74">
        <v>0</v>
      </c>
      <c r="GV74" s="48" t="s">
        <v>380</v>
      </c>
      <c r="GW74" s="67">
        <v>0</v>
      </c>
      <c r="GY74" s="67">
        <v>1</v>
      </c>
      <c r="GZ74" s="67" t="s">
        <v>417</v>
      </c>
      <c r="HA74" s="67">
        <v>1</v>
      </c>
      <c r="HB74">
        <v>0</v>
      </c>
      <c r="HC74">
        <v>0</v>
      </c>
      <c r="HD74">
        <v>0</v>
      </c>
      <c r="HE74">
        <v>0</v>
      </c>
      <c r="HF74">
        <v>1</v>
      </c>
      <c r="HG74" s="67" t="s">
        <v>46</v>
      </c>
      <c r="HH74" s="50"/>
      <c r="HI74">
        <v>9999</v>
      </c>
      <c r="HJ74">
        <v>9999</v>
      </c>
      <c r="HK74">
        <v>9999</v>
      </c>
      <c r="HL74">
        <v>9999</v>
      </c>
      <c r="HM74">
        <v>9999</v>
      </c>
      <c r="HN74">
        <v>1.6759999999999999</v>
      </c>
      <c r="HO74">
        <v>80</v>
      </c>
      <c r="HP74" s="232">
        <f t="shared" si="7"/>
        <v>28.480129413708056</v>
      </c>
      <c r="HS74" s="50"/>
    </row>
    <row r="75" spans="1:227" ht="409.6">
      <c r="A75" s="65">
        <v>1</v>
      </c>
      <c r="B75" s="66">
        <v>45124</v>
      </c>
      <c r="C75" s="67">
        <v>1941</v>
      </c>
      <c r="D75" s="67">
        <f t="shared" si="6"/>
        <v>79</v>
      </c>
      <c r="E75" s="65">
        <v>79</v>
      </c>
      <c r="F75" s="67" t="s">
        <v>331</v>
      </c>
      <c r="G75" s="67" t="s">
        <v>295</v>
      </c>
      <c r="H75" s="67" t="s">
        <v>313</v>
      </c>
      <c r="I75" s="67" t="s">
        <v>296</v>
      </c>
      <c r="J75" s="48"/>
      <c r="K75">
        <v>0</v>
      </c>
      <c r="L75">
        <v>1</v>
      </c>
      <c r="M75">
        <v>0</v>
      </c>
      <c r="N75">
        <v>0</v>
      </c>
      <c r="O75">
        <v>0</v>
      </c>
      <c r="P75">
        <v>0</v>
      </c>
      <c r="Q75">
        <v>0</v>
      </c>
      <c r="R75">
        <v>0</v>
      </c>
      <c r="S75">
        <v>0</v>
      </c>
      <c r="T75">
        <v>0</v>
      </c>
      <c r="U75">
        <v>0</v>
      </c>
      <c r="V75">
        <v>0</v>
      </c>
      <c r="W75">
        <v>0</v>
      </c>
      <c r="X75" s="67" t="s">
        <v>303</v>
      </c>
      <c r="Y75" s="67">
        <v>0</v>
      </c>
      <c r="Z75" s="67">
        <v>0</v>
      </c>
      <c r="AA75" s="67">
        <v>0</v>
      </c>
      <c r="AB75" s="67">
        <v>1</v>
      </c>
      <c r="AC75" s="67">
        <v>0</v>
      </c>
      <c r="AD75" s="67">
        <v>0</v>
      </c>
      <c r="AE75" s="67">
        <v>1</v>
      </c>
      <c r="AF75" s="67" t="s">
        <v>431</v>
      </c>
      <c r="AG75" s="67">
        <v>1</v>
      </c>
      <c r="AH75" s="67">
        <v>0</v>
      </c>
      <c r="AI75" s="67">
        <v>0</v>
      </c>
      <c r="AJ75" s="67">
        <v>0</v>
      </c>
      <c r="AK75" s="67">
        <v>0</v>
      </c>
      <c r="AL75" s="67">
        <v>0</v>
      </c>
      <c r="AM75" s="67">
        <v>0</v>
      </c>
      <c r="AN75" s="67" t="s">
        <v>300</v>
      </c>
      <c r="AO75" s="68" t="s">
        <v>345</v>
      </c>
      <c r="AP75" s="68" t="s">
        <v>300</v>
      </c>
      <c r="AQ75" s="68">
        <v>0</v>
      </c>
      <c r="AR75" s="68">
        <v>0</v>
      </c>
      <c r="AS75" s="68" t="s">
        <v>300</v>
      </c>
      <c r="AT75" s="68" t="s">
        <v>333</v>
      </c>
      <c r="AU75" s="69">
        <v>44398</v>
      </c>
      <c r="AV75" s="48" t="s">
        <v>730</v>
      </c>
      <c r="AW75" s="68">
        <v>0</v>
      </c>
      <c r="AX75" s="68"/>
      <c r="AY75" s="68"/>
      <c r="AZ75" s="68">
        <v>1</v>
      </c>
      <c r="BA75" s="69">
        <v>43188</v>
      </c>
      <c r="BB75" s="69"/>
      <c r="BC75" s="68">
        <v>1</v>
      </c>
      <c r="BD75" s="70" t="s">
        <v>731</v>
      </c>
      <c r="BE75">
        <v>0</v>
      </c>
      <c r="BF75">
        <v>0</v>
      </c>
      <c r="BG75">
        <v>0</v>
      </c>
      <c r="BH75">
        <v>0</v>
      </c>
      <c r="BI75">
        <v>0</v>
      </c>
      <c r="BJ75">
        <v>0</v>
      </c>
      <c r="BK75">
        <v>0</v>
      </c>
      <c r="BL75">
        <v>0</v>
      </c>
      <c r="BM75">
        <v>0</v>
      </c>
      <c r="BN75">
        <v>0</v>
      </c>
      <c r="BO75">
        <v>0</v>
      </c>
      <c r="BP75" s="67" t="s">
        <v>300</v>
      </c>
      <c r="BQ75" s="48"/>
      <c r="BR75" s="68">
        <v>0</v>
      </c>
      <c r="BS75" s="68" t="s">
        <v>300</v>
      </c>
      <c r="BT75" s="56"/>
      <c r="BU75" s="67"/>
      <c r="BV75" s="67"/>
      <c r="BW75" s="67"/>
      <c r="BX75" s="67"/>
      <c r="BY75" s="67" t="s">
        <v>316</v>
      </c>
      <c r="BZ75" s="67" t="s">
        <v>732</v>
      </c>
      <c r="CA75" s="67">
        <v>0</v>
      </c>
      <c r="CB75" s="67" t="s">
        <v>300</v>
      </c>
      <c r="CC75" s="67">
        <v>0</v>
      </c>
      <c r="CD75" s="67" t="s">
        <v>300</v>
      </c>
      <c r="CE75" s="48" t="s">
        <v>516</v>
      </c>
      <c r="CF75" s="67">
        <v>1</v>
      </c>
      <c r="CG75" s="67">
        <v>1</v>
      </c>
      <c r="CH75" s="48" t="s">
        <v>557</v>
      </c>
      <c r="CI75" s="71">
        <v>44140</v>
      </c>
      <c r="CJ75" s="70" t="s">
        <v>509</v>
      </c>
      <c r="CK75" s="70">
        <v>2020</v>
      </c>
      <c r="CL75" s="69">
        <v>44139</v>
      </c>
      <c r="CM75" s="169">
        <v>0.70833333333575865</v>
      </c>
      <c r="CN75" s="72">
        <v>44140.711111111108</v>
      </c>
      <c r="CO75" s="72">
        <v>44140.814583333333</v>
      </c>
      <c r="CP75" s="69">
        <v>44145</v>
      </c>
      <c r="CQ75" s="69" t="s">
        <v>300</v>
      </c>
      <c r="CR75" s="56" t="s">
        <v>733</v>
      </c>
      <c r="CS75" s="73">
        <v>1.0027777777722804</v>
      </c>
      <c r="CT75" s="73">
        <v>0.10347222222480923</v>
      </c>
      <c r="CU75" s="73" t="s">
        <v>300</v>
      </c>
      <c r="CV75" s="68">
        <v>5</v>
      </c>
      <c r="CW75" s="68" t="s">
        <v>300</v>
      </c>
      <c r="CX75" s="56"/>
      <c r="CY75" s="67">
        <v>2</v>
      </c>
      <c r="CZ75">
        <v>0</v>
      </c>
      <c r="DA75">
        <v>0</v>
      </c>
      <c r="DB75">
        <v>1</v>
      </c>
      <c r="DC75">
        <v>1</v>
      </c>
      <c r="DD75">
        <v>0</v>
      </c>
      <c r="DE75">
        <v>0</v>
      </c>
      <c r="DF75">
        <v>0</v>
      </c>
      <c r="DG75">
        <v>0</v>
      </c>
      <c r="DH75">
        <v>1</v>
      </c>
      <c r="DI75">
        <v>0</v>
      </c>
      <c r="DJ75">
        <v>1</v>
      </c>
      <c r="DK75">
        <v>0</v>
      </c>
      <c r="DL75">
        <v>0</v>
      </c>
      <c r="DM75" t="s">
        <v>300</v>
      </c>
      <c r="DN75">
        <v>0</v>
      </c>
      <c r="DO75">
        <v>0</v>
      </c>
      <c r="DP75">
        <v>0</v>
      </c>
      <c r="DQ75">
        <v>1</v>
      </c>
      <c r="DR75" t="s">
        <v>734</v>
      </c>
      <c r="DS75" t="s">
        <v>300</v>
      </c>
      <c r="DT75" t="s">
        <v>300</v>
      </c>
      <c r="DU75" t="s">
        <v>300</v>
      </c>
      <c r="DV75" t="s">
        <v>300</v>
      </c>
      <c r="DW75" t="s">
        <v>300</v>
      </c>
      <c r="DX75" s="67" t="s">
        <v>735</v>
      </c>
      <c r="DY75" t="s">
        <v>300</v>
      </c>
      <c r="DZ75" t="s">
        <v>300</v>
      </c>
      <c r="EA75" t="s">
        <v>300</v>
      </c>
      <c r="EB75" t="s">
        <v>300</v>
      </c>
      <c r="EC75" t="s">
        <v>300</v>
      </c>
      <c r="ED75" t="s">
        <v>300</v>
      </c>
      <c r="EE75" t="s">
        <v>300</v>
      </c>
      <c r="EF75" t="s">
        <v>300</v>
      </c>
      <c r="EG75" t="s">
        <v>300</v>
      </c>
      <c r="EH75" t="s">
        <v>300</v>
      </c>
      <c r="EI75" t="s">
        <v>300</v>
      </c>
      <c r="EJ75" t="s">
        <v>300</v>
      </c>
      <c r="EN75" s="67"/>
      <c r="EO75" s="67">
        <v>0</v>
      </c>
      <c r="EQ75" s="67">
        <v>0</v>
      </c>
      <c r="ES75" s="74" t="s">
        <v>300</v>
      </c>
      <c r="ET75" s="74" t="s">
        <v>300</v>
      </c>
      <c r="EU75" s="74"/>
      <c r="EW75" s="67">
        <v>1</v>
      </c>
      <c r="EX75">
        <v>1</v>
      </c>
      <c r="EY75">
        <v>0</v>
      </c>
      <c r="EZ75">
        <v>0</v>
      </c>
      <c r="FA75">
        <v>1</v>
      </c>
      <c r="FB75">
        <v>0</v>
      </c>
      <c r="FC75">
        <v>0</v>
      </c>
      <c r="FD75">
        <v>0</v>
      </c>
      <c r="FE75">
        <v>0</v>
      </c>
      <c r="FF75" s="48"/>
      <c r="FG75" s="68">
        <v>4</v>
      </c>
      <c r="FH75" s="68">
        <v>3</v>
      </c>
      <c r="FI75" s="68">
        <v>4</v>
      </c>
      <c r="FJ75" s="68">
        <v>3</v>
      </c>
      <c r="FK75">
        <v>14</v>
      </c>
      <c r="FL75">
        <v>19</v>
      </c>
      <c r="FM75" s="48"/>
      <c r="FN75" s="67">
        <v>3</v>
      </c>
      <c r="FO75" s="67" t="s">
        <v>303</v>
      </c>
      <c r="FP75" s="68">
        <v>0</v>
      </c>
      <c r="FQ75" s="68">
        <v>1</v>
      </c>
      <c r="FR75" s="48" t="s">
        <v>736</v>
      </c>
      <c r="FS75" s="67">
        <v>0</v>
      </c>
      <c r="FT75" s="69" t="s">
        <v>300</v>
      </c>
      <c r="FU75">
        <v>0</v>
      </c>
      <c r="FV75">
        <v>0</v>
      </c>
      <c r="FW75">
        <v>0</v>
      </c>
      <c r="FX75">
        <v>0</v>
      </c>
      <c r="FZ75">
        <v>0</v>
      </c>
      <c r="GA75">
        <v>1</v>
      </c>
      <c r="GB75">
        <v>0</v>
      </c>
      <c r="GC75">
        <v>0</v>
      </c>
      <c r="GD75" s="67" t="s">
        <v>303</v>
      </c>
      <c r="GH75" s="50"/>
      <c r="GI75" s="67">
        <v>1</v>
      </c>
      <c r="GJ75" s="67" t="s">
        <v>322</v>
      </c>
      <c r="GK75" s="67">
        <v>1</v>
      </c>
      <c r="GL75" s="67">
        <v>0</v>
      </c>
      <c r="GM75" s="67">
        <v>0</v>
      </c>
      <c r="GN75" s="67">
        <v>0</v>
      </c>
      <c r="GO75" s="67">
        <v>3</v>
      </c>
      <c r="GP75">
        <v>0</v>
      </c>
      <c r="GQ75">
        <v>1</v>
      </c>
      <c r="GR75">
        <v>0</v>
      </c>
      <c r="GS75">
        <v>1</v>
      </c>
      <c r="GT75">
        <v>0</v>
      </c>
      <c r="GU75">
        <v>0</v>
      </c>
      <c r="GV75" s="48" t="s">
        <v>591</v>
      </c>
      <c r="GW75" s="67">
        <v>1</v>
      </c>
      <c r="GY75" s="67">
        <v>1</v>
      </c>
      <c r="GZ75" s="67" t="s">
        <v>417</v>
      </c>
      <c r="HA75" s="67">
        <v>0</v>
      </c>
      <c r="HB75">
        <v>0</v>
      </c>
      <c r="HC75">
        <v>0</v>
      </c>
      <c r="HD75">
        <v>0</v>
      </c>
      <c r="HE75">
        <v>0</v>
      </c>
      <c r="HF75">
        <v>0</v>
      </c>
      <c r="HG75" s="67" t="s">
        <v>300</v>
      </c>
      <c r="HH75" s="50"/>
      <c r="HI75">
        <v>6.4</v>
      </c>
      <c r="HJ75">
        <v>54</v>
      </c>
      <c r="HK75">
        <v>38.5</v>
      </c>
      <c r="HL75">
        <v>160</v>
      </c>
      <c r="HM75">
        <v>124</v>
      </c>
      <c r="HN75">
        <v>1.7270000000000001</v>
      </c>
      <c r="HO75">
        <v>79</v>
      </c>
      <c r="HP75" s="232">
        <f t="shared" si="7"/>
        <v>26.487588217918415</v>
      </c>
      <c r="HS75" s="50"/>
    </row>
    <row r="76" spans="1:227" ht="409.6">
      <c r="A76" s="65">
        <v>1</v>
      </c>
      <c r="B76" s="66">
        <v>45125</v>
      </c>
      <c r="C76" s="67">
        <v>1939</v>
      </c>
      <c r="D76" s="67">
        <f t="shared" si="6"/>
        <v>81</v>
      </c>
      <c r="E76" s="65">
        <v>81</v>
      </c>
      <c r="F76" s="67" t="s">
        <v>294</v>
      </c>
      <c r="G76" s="67" t="s">
        <v>295</v>
      </c>
      <c r="H76" s="67" t="s">
        <v>46</v>
      </c>
      <c r="I76" s="67" t="s">
        <v>296</v>
      </c>
      <c r="J76" s="48" t="s">
        <v>737</v>
      </c>
      <c r="K76">
        <v>0</v>
      </c>
      <c r="L76">
        <v>0</v>
      </c>
      <c r="M76">
        <v>0</v>
      </c>
      <c r="N76">
        <v>0</v>
      </c>
      <c r="O76">
        <v>1</v>
      </c>
      <c r="P76">
        <v>0</v>
      </c>
      <c r="Q76">
        <v>0</v>
      </c>
      <c r="R76">
        <v>0</v>
      </c>
      <c r="S76">
        <v>0</v>
      </c>
      <c r="T76">
        <v>0</v>
      </c>
      <c r="U76">
        <v>0</v>
      </c>
      <c r="V76">
        <v>0</v>
      </c>
      <c r="W76">
        <v>0</v>
      </c>
      <c r="X76" s="67" t="s">
        <v>303</v>
      </c>
      <c r="Y76" s="67">
        <v>0</v>
      </c>
      <c r="Z76" s="67">
        <v>0</v>
      </c>
      <c r="AA76" s="67">
        <v>0</v>
      </c>
      <c r="AB76" s="67">
        <v>0</v>
      </c>
      <c r="AC76" s="67">
        <v>0</v>
      </c>
      <c r="AD76" s="67">
        <v>0</v>
      </c>
      <c r="AE76" s="67">
        <v>0</v>
      </c>
      <c r="AF76" s="67" t="s">
        <v>300</v>
      </c>
      <c r="AG76" s="67">
        <v>0</v>
      </c>
      <c r="AH76" s="67">
        <v>0</v>
      </c>
      <c r="AI76" s="67">
        <v>0</v>
      </c>
      <c r="AJ76" s="67">
        <v>0</v>
      </c>
      <c r="AK76" s="67">
        <v>0</v>
      </c>
      <c r="AL76" s="67">
        <v>0</v>
      </c>
      <c r="AM76" s="67">
        <v>0</v>
      </c>
      <c r="AN76" s="67" t="s">
        <v>738</v>
      </c>
      <c r="AO76" s="68" t="s">
        <v>345</v>
      </c>
      <c r="AP76" s="68" t="s">
        <v>300</v>
      </c>
      <c r="AQ76" s="68">
        <v>0</v>
      </c>
      <c r="AR76" s="68">
        <v>0</v>
      </c>
      <c r="AS76" s="68" t="s">
        <v>300</v>
      </c>
      <c r="AT76" s="68" t="s">
        <v>304</v>
      </c>
      <c r="AU76" s="68" t="s">
        <v>300</v>
      </c>
      <c r="AV76" s="48"/>
      <c r="AW76" s="68">
        <v>0</v>
      </c>
      <c r="AX76" s="68"/>
      <c r="AY76" s="68"/>
      <c r="AZ76" s="68">
        <v>0</v>
      </c>
      <c r="BA76" s="69" t="s">
        <v>300</v>
      </c>
      <c r="BB76" s="69"/>
      <c r="BC76" s="68" t="s">
        <v>300</v>
      </c>
      <c r="BD76" s="70" t="s">
        <v>300</v>
      </c>
      <c r="BE76">
        <v>0</v>
      </c>
      <c r="BF76">
        <v>1</v>
      </c>
      <c r="BG76">
        <v>0</v>
      </c>
      <c r="BH76">
        <v>0</v>
      </c>
      <c r="BI76">
        <v>0</v>
      </c>
      <c r="BJ76">
        <v>0</v>
      </c>
      <c r="BK76">
        <v>0</v>
      </c>
      <c r="BL76">
        <v>0</v>
      </c>
      <c r="BM76">
        <v>0</v>
      </c>
      <c r="BN76">
        <v>0</v>
      </c>
      <c r="BO76">
        <v>0</v>
      </c>
      <c r="BP76" s="67" t="s">
        <v>739</v>
      </c>
      <c r="BQ76" s="48"/>
      <c r="BR76" s="68">
        <v>1</v>
      </c>
      <c r="BS76" s="68" t="s">
        <v>740</v>
      </c>
      <c r="BT76" s="56"/>
      <c r="BU76" s="67"/>
      <c r="BV76" s="67"/>
      <c r="BW76" s="67"/>
      <c r="BX76" s="67"/>
      <c r="BY76" s="67" t="s">
        <v>592</v>
      </c>
      <c r="BZ76" s="67" t="s">
        <v>741</v>
      </c>
      <c r="CA76" s="67">
        <v>2</v>
      </c>
      <c r="CB76" s="67" t="s">
        <v>742</v>
      </c>
      <c r="CC76" s="67">
        <v>0</v>
      </c>
      <c r="CD76" s="67" t="s">
        <v>300</v>
      </c>
      <c r="CE76" s="48" t="s">
        <v>516</v>
      </c>
      <c r="CF76" s="67">
        <v>1</v>
      </c>
      <c r="CG76" s="67">
        <v>1</v>
      </c>
      <c r="CH76" s="48" t="s">
        <v>743</v>
      </c>
      <c r="CI76" s="71">
        <v>44154</v>
      </c>
      <c r="CJ76" s="70" t="s">
        <v>509</v>
      </c>
      <c r="CK76" s="70">
        <v>2020</v>
      </c>
      <c r="CL76" s="69">
        <v>44149</v>
      </c>
      <c r="CM76" s="169">
        <v>0.77986111111385981</v>
      </c>
      <c r="CN76" s="72">
        <v>44154.779861111114</v>
      </c>
      <c r="CO76" s="72">
        <v>44156.569444444445</v>
      </c>
      <c r="CP76" s="69">
        <v>44167</v>
      </c>
      <c r="CQ76" s="69" t="s">
        <v>300</v>
      </c>
      <c r="CR76" s="56" t="s">
        <v>744</v>
      </c>
      <c r="CS76" s="73">
        <v>5</v>
      </c>
      <c r="CT76" s="73">
        <v>1.7895833333313931</v>
      </c>
      <c r="CU76" s="73" t="s">
        <v>300</v>
      </c>
      <c r="CV76" s="68">
        <v>13</v>
      </c>
      <c r="CW76" s="68" t="s">
        <v>300</v>
      </c>
      <c r="CX76" s="56"/>
      <c r="CY76" s="67">
        <v>3</v>
      </c>
      <c r="CZ76">
        <v>1</v>
      </c>
      <c r="DA76">
        <v>1</v>
      </c>
      <c r="DB76">
        <v>1</v>
      </c>
      <c r="DC76">
        <v>1</v>
      </c>
      <c r="DD76">
        <v>0</v>
      </c>
      <c r="DE76">
        <v>0</v>
      </c>
      <c r="DF76">
        <v>0</v>
      </c>
      <c r="DG76">
        <v>0</v>
      </c>
      <c r="DH76">
        <v>0</v>
      </c>
      <c r="DI76">
        <v>0</v>
      </c>
      <c r="DJ76">
        <v>0</v>
      </c>
      <c r="DK76">
        <v>0</v>
      </c>
      <c r="DL76">
        <v>1</v>
      </c>
      <c r="DM76" t="s">
        <v>745</v>
      </c>
      <c r="DN76">
        <v>0</v>
      </c>
      <c r="DO76">
        <v>0</v>
      </c>
      <c r="DP76">
        <v>0</v>
      </c>
      <c r="DQ76">
        <v>1</v>
      </c>
      <c r="DR76" t="s">
        <v>746</v>
      </c>
      <c r="DS76">
        <v>0</v>
      </c>
      <c r="DT76">
        <v>0</v>
      </c>
      <c r="DU76">
        <v>0</v>
      </c>
      <c r="DV76">
        <v>1</v>
      </c>
      <c r="DW76" t="s">
        <v>746</v>
      </c>
      <c r="DX76" s="67" t="s">
        <v>747</v>
      </c>
      <c r="DY76" t="s">
        <v>300</v>
      </c>
      <c r="DZ76" t="s">
        <v>300</v>
      </c>
      <c r="EA76" t="s">
        <v>300</v>
      </c>
      <c r="EB76" t="s">
        <v>300</v>
      </c>
      <c r="EC76" t="s">
        <v>300</v>
      </c>
      <c r="ED76" t="s">
        <v>300</v>
      </c>
      <c r="EE76" t="s">
        <v>300</v>
      </c>
      <c r="EF76" t="s">
        <v>300</v>
      </c>
      <c r="EG76" t="s">
        <v>300</v>
      </c>
      <c r="EH76" t="s">
        <v>300</v>
      </c>
      <c r="EI76" t="s">
        <v>300</v>
      </c>
      <c r="EJ76" t="s">
        <v>300</v>
      </c>
      <c r="EN76" s="48" t="s">
        <v>748</v>
      </c>
      <c r="EO76" s="67">
        <v>0</v>
      </c>
      <c r="EQ76" s="67">
        <v>0</v>
      </c>
      <c r="ES76" s="74" t="s">
        <v>300</v>
      </c>
      <c r="ET76" s="74" t="s">
        <v>300</v>
      </c>
      <c r="EU76" s="74"/>
      <c r="EW76" s="67">
        <v>1</v>
      </c>
      <c r="EX76">
        <v>1</v>
      </c>
      <c r="EY76">
        <v>1</v>
      </c>
      <c r="EZ76">
        <v>0</v>
      </c>
      <c r="FA76">
        <v>1</v>
      </c>
      <c r="FB76">
        <v>0</v>
      </c>
      <c r="FC76">
        <v>0</v>
      </c>
      <c r="FD76">
        <v>1</v>
      </c>
      <c r="FE76">
        <v>0</v>
      </c>
      <c r="FF76" s="48" t="s">
        <v>749</v>
      </c>
      <c r="FG76" s="68">
        <v>1</v>
      </c>
      <c r="FH76" s="68">
        <v>4</v>
      </c>
      <c r="FI76" s="68" t="s">
        <v>302</v>
      </c>
      <c r="FJ76" s="68">
        <v>4</v>
      </c>
      <c r="FK76">
        <v>9</v>
      </c>
      <c r="FL76">
        <v>10</v>
      </c>
      <c r="FM76" s="48"/>
      <c r="FN76" s="67">
        <v>5</v>
      </c>
      <c r="FO76" s="67" t="s">
        <v>413</v>
      </c>
      <c r="FP76" s="68">
        <v>0</v>
      </c>
      <c r="FQ76" s="68">
        <v>0</v>
      </c>
      <c r="FR76" s="48"/>
      <c r="FS76" s="67">
        <v>0</v>
      </c>
      <c r="FT76" s="69" t="s">
        <v>300</v>
      </c>
      <c r="FU76">
        <v>0</v>
      </c>
      <c r="FV76">
        <v>0</v>
      </c>
      <c r="FW76">
        <v>0</v>
      </c>
      <c r="FX76">
        <v>0</v>
      </c>
      <c r="FZ76">
        <v>1</v>
      </c>
      <c r="GA76">
        <v>0</v>
      </c>
      <c r="GB76">
        <v>0</v>
      </c>
      <c r="GC76">
        <v>0</v>
      </c>
      <c r="GD76" s="67" t="s">
        <v>750</v>
      </c>
      <c r="GH76" s="50"/>
      <c r="GI76" s="67">
        <v>1</v>
      </c>
      <c r="GJ76" s="67" t="s">
        <v>322</v>
      </c>
      <c r="GK76" s="67">
        <v>2</v>
      </c>
      <c r="GL76" s="67">
        <v>0</v>
      </c>
      <c r="GM76" s="67">
        <v>0</v>
      </c>
      <c r="GN76" s="67">
        <v>0</v>
      </c>
      <c r="GO76" s="67">
        <v>1</v>
      </c>
      <c r="GP76">
        <v>0</v>
      </c>
      <c r="GQ76">
        <v>1</v>
      </c>
      <c r="GR76">
        <v>0</v>
      </c>
      <c r="GS76">
        <v>0</v>
      </c>
      <c r="GT76">
        <v>0</v>
      </c>
      <c r="GU76">
        <v>0</v>
      </c>
      <c r="GV76" s="48" t="s">
        <v>380</v>
      </c>
      <c r="GW76" s="67">
        <v>0</v>
      </c>
      <c r="GY76" s="67">
        <v>1</v>
      </c>
      <c r="GZ76" s="67" t="s">
        <v>417</v>
      </c>
      <c r="HA76" s="67">
        <v>0</v>
      </c>
      <c r="HB76">
        <v>0</v>
      </c>
      <c r="HC76">
        <v>0</v>
      </c>
      <c r="HD76">
        <v>0</v>
      </c>
      <c r="HE76">
        <v>0</v>
      </c>
      <c r="HF76">
        <v>0</v>
      </c>
      <c r="HG76" s="67" t="s">
        <v>300</v>
      </c>
      <c r="HH76" s="50"/>
      <c r="HI76">
        <v>6.9</v>
      </c>
      <c r="HJ76">
        <v>70</v>
      </c>
      <c r="HK76">
        <v>65</v>
      </c>
      <c r="HL76">
        <v>353</v>
      </c>
      <c r="HM76">
        <v>206</v>
      </c>
      <c r="HN76">
        <v>1.6</v>
      </c>
      <c r="HO76">
        <v>51.1</v>
      </c>
      <c r="HP76" s="232">
        <f t="shared" si="7"/>
        <v>19.960937499999996</v>
      </c>
      <c r="HS76" s="50"/>
    </row>
    <row r="77" spans="1:227" ht="176.1">
      <c r="A77" s="65">
        <v>1</v>
      </c>
      <c r="B77" s="66">
        <v>45125</v>
      </c>
      <c r="C77" s="67">
        <v>1944</v>
      </c>
      <c r="D77" s="67">
        <f t="shared" si="6"/>
        <v>76</v>
      </c>
      <c r="E77" s="65">
        <v>76</v>
      </c>
      <c r="F77" s="67" t="s">
        <v>331</v>
      </c>
      <c r="G77" s="67" t="s">
        <v>295</v>
      </c>
      <c r="H77" s="67" t="s">
        <v>46</v>
      </c>
      <c r="I77" s="67" t="s">
        <v>296</v>
      </c>
      <c r="J77" s="48" t="s">
        <v>297</v>
      </c>
      <c r="K77">
        <v>1</v>
      </c>
      <c r="L77">
        <v>0</v>
      </c>
      <c r="M77">
        <v>0</v>
      </c>
      <c r="N77">
        <v>0</v>
      </c>
      <c r="O77">
        <v>0</v>
      </c>
      <c r="P77">
        <v>1</v>
      </c>
      <c r="Q77">
        <v>0</v>
      </c>
      <c r="R77">
        <v>1</v>
      </c>
      <c r="S77">
        <v>0</v>
      </c>
      <c r="T77">
        <v>0</v>
      </c>
      <c r="U77">
        <v>0</v>
      </c>
      <c r="V77">
        <v>0</v>
      </c>
      <c r="W77">
        <v>0</v>
      </c>
      <c r="X77" s="67" t="s">
        <v>751</v>
      </c>
      <c r="Y77" s="67">
        <v>0</v>
      </c>
      <c r="Z77" s="67">
        <v>0</v>
      </c>
      <c r="AA77" s="67">
        <v>0</v>
      </c>
      <c r="AB77" s="67">
        <v>0</v>
      </c>
      <c r="AC77" s="67">
        <v>0</v>
      </c>
      <c r="AD77" s="67">
        <v>0</v>
      </c>
      <c r="AE77" s="67">
        <v>0</v>
      </c>
      <c r="AF77" s="67" t="s">
        <v>300</v>
      </c>
      <c r="AG77" s="67">
        <v>1</v>
      </c>
      <c r="AH77" s="67">
        <v>0</v>
      </c>
      <c r="AI77" s="67">
        <v>0</v>
      </c>
      <c r="AJ77" s="67">
        <v>0</v>
      </c>
      <c r="AK77" s="67">
        <v>0</v>
      </c>
      <c r="AL77" s="67">
        <v>0</v>
      </c>
      <c r="AM77" s="67">
        <v>0</v>
      </c>
      <c r="AN77" s="67" t="s">
        <v>300</v>
      </c>
      <c r="AO77" s="68" t="s">
        <v>301</v>
      </c>
      <c r="AP77" s="68">
        <v>0.25</v>
      </c>
      <c r="AQ77" s="68">
        <v>0</v>
      </c>
      <c r="AR77" s="68" t="s">
        <v>302</v>
      </c>
      <c r="AS77" s="68" t="s">
        <v>303</v>
      </c>
      <c r="AT77" s="68" t="s">
        <v>333</v>
      </c>
      <c r="AU77" s="69">
        <v>45005</v>
      </c>
      <c r="AV77" s="48"/>
      <c r="AW77" s="68">
        <v>0</v>
      </c>
      <c r="AX77" s="68"/>
      <c r="AY77" s="68"/>
      <c r="AZ77" s="68">
        <v>1</v>
      </c>
      <c r="BA77" s="69" t="s">
        <v>302</v>
      </c>
      <c r="BB77" s="69"/>
      <c r="BC77" s="68">
        <v>1</v>
      </c>
      <c r="BD77" s="70" t="s">
        <v>752</v>
      </c>
      <c r="BE77">
        <v>0</v>
      </c>
      <c r="BF77">
        <v>0</v>
      </c>
      <c r="BG77">
        <v>0</v>
      </c>
      <c r="BH77">
        <v>0</v>
      </c>
      <c r="BI77">
        <v>0</v>
      </c>
      <c r="BJ77">
        <v>0</v>
      </c>
      <c r="BK77">
        <v>0</v>
      </c>
      <c r="BL77">
        <v>0</v>
      </c>
      <c r="BM77">
        <v>0</v>
      </c>
      <c r="BN77">
        <v>0</v>
      </c>
      <c r="BO77">
        <v>0</v>
      </c>
      <c r="BP77" s="67" t="s">
        <v>300</v>
      </c>
      <c r="BQ77" s="48"/>
      <c r="BR77" s="68">
        <v>0</v>
      </c>
      <c r="BS77" s="68" t="s">
        <v>300</v>
      </c>
      <c r="BT77" s="56"/>
      <c r="BU77" s="67"/>
      <c r="BV77" s="67"/>
      <c r="BW77" s="67"/>
      <c r="BX77" s="67"/>
      <c r="BY77" s="67" t="s">
        <v>316</v>
      </c>
      <c r="BZ77" s="67" t="s">
        <v>753</v>
      </c>
      <c r="CA77" s="67">
        <v>0</v>
      </c>
      <c r="CB77" s="67" t="s">
        <v>300</v>
      </c>
      <c r="CC77" s="67">
        <v>0</v>
      </c>
      <c r="CD77" s="67" t="s">
        <v>300</v>
      </c>
      <c r="CE77" s="48" t="s">
        <v>569</v>
      </c>
      <c r="CF77" s="67">
        <v>1</v>
      </c>
      <c r="CG77" s="67">
        <v>0</v>
      </c>
      <c r="CH77" s="48"/>
      <c r="CI77" s="71">
        <v>44157</v>
      </c>
      <c r="CJ77" s="70" t="s">
        <v>509</v>
      </c>
      <c r="CK77" s="70">
        <v>2020</v>
      </c>
      <c r="CL77" s="69" t="e">
        <v>#VALUE!</v>
      </c>
      <c r="CM77" s="169" t="e">
        <v>#VALUE!</v>
      </c>
      <c r="CN77" s="72">
        <v>44157.524305555555</v>
      </c>
      <c r="CO77" s="72">
        <v>44157.592361111114</v>
      </c>
      <c r="CP77" s="69">
        <v>44172</v>
      </c>
      <c r="CQ77" s="69" t="s">
        <v>300</v>
      </c>
      <c r="CR77" s="56" t="s">
        <v>754</v>
      </c>
      <c r="CS77" s="73" t="s">
        <v>302</v>
      </c>
      <c r="CT77" s="73">
        <v>6.805555555911269E-2</v>
      </c>
      <c r="CU77" s="73" t="s">
        <v>300</v>
      </c>
      <c r="CV77" s="68">
        <v>15</v>
      </c>
      <c r="CW77" s="68" t="s">
        <v>300</v>
      </c>
      <c r="CX77" s="56"/>
      <c r="CY77" s="67">
        <v>1</v>
      </c>
      <c r="CZ77">
        <v>0</v>
      </c>
      <c r="DA77">
        <v>0</v>
      </c>
      <c r="DB77">
        <v>1</v>
      </c>
      <c r="DC77">
        <v>0</v>
      </c>
      <c r="DD77">
        <v>0</v>
      </c>
      <c r="DE77">
        <v>0</v>
      </c>
      <c r="DF77">
        <v>0</v>
      </c>
      <c r="DG77">
        <v>0</v>
      </c>
      <c r="DH77">
        <v>0</v>
      </c>
      <c r="DI77">
        <v>1</v>
      </c>
      <c r="DJ77">
        <v>1</v>
      </c>
      <c r="DK77">
        <v>0</v>
      </c>
      <c r="DL77">
        <v>0</v>
      </c>
      <c r="DM77" t="s">
        <v>300</v>
      </c>
      <c r="DN77" t="s">
        <v>300</v>
      </c>
      <c r="DO77" t="s">
        <v>300</v>
      </c>
      <c r="DP77" t="s">
        <v>300</v>
      </c>
      <c r="DQ77" t="s">
        <v>300</v>
      </c>
      <c r="DR77" t="s">
        <v>300</v>
      </c>
      <c r="DS77" t="s">
        <v>300</v>
      </c>
      <c r="DT77" t="s">
        <v>300</v>
      </c>
      <c r="DU77" t="s">
        <v>300</v>
      </c>
      <c r="DV77" t="s">
        <v>300</v>
      </c>
      <c r="DW77" t="s">
        <v>300</v>
      </c>
      <c r="DX77" s="67"/>
      <c r="DY77" t="s">
        <v>300</v>
      </c>
      <c r="DZ77" t="s">
        <v>300</v>
      </c>
      <c r="EA77" t="s">
        <v>300</v>
      </c>
      <c r="EB77" t="s">
        <v>300</v>
      </c>
      <c r="EC77" t="s">
        <v>300</v>
      </c>
      <c r="ED77" t="s">
        <v>300</v>
      </c>
      <c r="EE77" t="s">
        <v>300</v>
      </c>
      <c r="EF77" t="s">
        <v>300</v>
      </c>
      <c r="EG77" t="s">
        <v>300</v>
      </c>
      <c r="EH77" t="s">
        <v>300</v>
      </c>
      <c r="EI77" t="s">
        <v>300</v>
      </c>
      <c r="EJ77" t="s">
        <v>300</v>
      </c>
      <c r="EN77" s="67"/>
      <c r="EO77" s="67">
        <v>0</v>
      </c>
      <c r="EQ77" s="67">
        <v>0</v>
      </c>
      <c r="ES77" s="74" t="s">
        <v>300</v>
      </c>
      <c r="ET77" s="74" t="s">
        <v>300</v>
      </c>
      <c r="EU77" s="74"/>
      <c r="EW77" s="67">
        <v>1</v>
      </c>
      <c r="EX77">
        <v>1</v>
      </c>
      <c r="EY77">
        <v>0</v>
      </c>
      <c r="EZ77">
        <v>0</v>
      </c>
      <c r="FA77">
        <v>1</v>
      </c>
      <c r="FB77">
        <v>0</v>
      </c>
      <c r="FC77">
        <v>0</v>
      </c>
      <c r="FD77">
        <v>1</v>
      </c>
      <c r="FE77">
        <v>0</v>
      </c>
      <c r="FF77" s="48"/>
      <c r="FG77" s="68">
        <v>4</v>
      </c>
      <c r="FH77" s="68">
        <v>1</v>
      </c>
      <c r="FI77" s="68">
        <v>4</v>
      </c>
      <c r="FJ77" s="68">
        <v>4</v>
      </c>
      <c r="FK77">
        <v>13</v>
      </c>
      <c r="FL77">
        <v>11</v>
      </c>
      <c r="FM77" s="48"/>
      <c r="FN77" s="67">
        <v>5</v>
      </c>
      <c r="FO77" s="67" t="s">
        <v>413</v>
      </c>
      <c r="FP77" s="68">
        <v>0</v>
      </c>
      <c r="FQ77" s="68">
        <v>0</v>
      </c>
      <c r="FR77" s="48"/>
      <c r="FS77" s="67">
        <v>0</v>
      </c>
      <c r="FT77" s="69" t="s">
        <v>300</v>
      </c>
      <c r="FU77">
        <v>0</v>
      </c>
      <c r="FV77">
        <v>0</v>
      </c>
      <c r="FW77">
        <v>0</v>
      </c>
      <c r="FX77">
        <v>0</v>
      </c>
      <c r="FZ77">
        <v>1</v>
      </c>
      <c r="GA77">
        <v>0</v>
      </c>
      <c r="GB77">
        <v>0</v>
      </c>
      <c r="GC77">
        <v>0</v>
      </c>
      <c r="GD77" s="67" t="s">
        <v>303</v>
      </c>
      <c r="GH77" s="50"/>
      <c r="GI77" s="67">
        <v>1</v>
      </c>
      <c r="GJ77" s="67" t="s">
        <v>322</v>
      </c>
      <c r="GK77" s="67">
        <v>3</v>
      </c>
      <c r="GL77" s="67">
        <v>0</v>
      </c>
      <c r="GM77" s="67">
        <v>0</v>
      </c>
      <c r="GN77" s="67">
        <v>0</v>
      </c>
      <c r="GO77" s="67">
        <v>3</v>
      </c>
      <c r="GP77">
        <v>0</v>
      </c>
      <c r="GQ77">
        <v>0</v>
      </c>
      <c r="GR77">
        <v>0</v>
      </c>
      <c r="GS77">
        <v>0</v>
      </c>
      <c r="GT77">
        <v>1</v>
      </c>
      <c r="GU77">
        <v>0</v>
      </c>
      <c r="GV77" s="48" t="s">
        <v>755</v>
      </c>
      <c r="GW77" s="67">
        <v>1</v>
      </c>
      <c r="GY77" s="67">
        <v>1</v>
      </c>
      <c r="GZ77" s="67" t="s">
        <v>417</v>
      </c>
      <c r="HA77" s="67">
        <v>0</v>
      </c>
      <c r="HB77">
        <v>0</v>
      </c>
      <c r="HC77">
        <v>0</v>
      </c>
      <c r="HD77">
        <v>0</v>
      </c>
      <c r="HE77">
        <v>0</v>
      </c>
      <c r="HF77">
        <v>0</v>
      </c>
      <c r="HG77" s="67" t="s">
        <v>300</v>
      </c>
      <c r="HH77" s="50"/>
      <c r="HI77">
        <v>5.4</v>
      </c>
      <c r="HJ77">
        <v>33</v>
      </c>
      <c r="HK77">
        <v>28.5</v>
      </c>
      <c r="HL77">
        <v>57</v>
      </c>
      <c r="HM77">
        <v>73</v>
      </c>
      <c r="HN77">
        <v>1.905</v>
      </c>
      <c r="HO77">
        <v>63.6</v>
      </c>
      <c r="HP77" s="232">
        <f t="shared" si="7"/>
        <v>17.525368384070102</v>
      </c>
      <c r="HS77" s="50"/>
    </row>
    <row r="78" spans="1:227" ht="381" thickBot="1">
      <c r="A78" s="65">
        <v>1</v>
      </c>
      <c r="B78" s="66">
        <v>45125</v>
      </c>
      <c r="C78" s="67">
        <v>1958</v>
      </c>
      <c r="D78" s="67">
        <f t="shared" si="6"/>
        <v>62</v>
      </c>
      <c r="E78" s="65">
        <v>62</v>
      </c>
      <c r="F78" s="67" t="s">
        <v>294</v>
      </c>
      <c r="G78" s="67" t="s">
        <v>295</v>
      </c>
      <c r="H78" s="67" t="s">
        <v>313</v>
      </c>
      <c r="I78" s="67" t="s">
        <v>296</v>
      </c>
      <c r="J78" s="48"/>
      <c r="K78">
        <v>0</v>
      </c>
      <c r="L78">
        <v>0</v>
      </c>
      <c r="M78">
        <v>0</v>
      </c>
      <c r="N78">
        <v>0</v>
      </c>
      <c r="O78">
        <v>0</v>
      </c>
      <c r="P78">
        <v>1</v>
      </c>
      <c r="Q78">
        <v>0</v>
      </c>
      <c r="R78">
        <v>0</v>
      </c>
      <c r="S78">
        <v>0</v>
      </c>
      <c r="T78">
        <v>0</v>
      </c>
      <c r="U78">
        <v>0</v>
      </c>
      <c r="V78">
        <v>0</v>
      </c>
      <c r="W78">
        <v>0</v>
      </c>
      <c r="X78" s="67" t="s">
        <v>303</v>
      </c>
      <c r="Y78" s="67">
        <v>0</v>
      </c>
      <c r="Z78" s="67">
        <v>0</v>
      </c>
      <c r="AA78" s="67">
        <v>0</v>
      </c>
      <c r="AB78" s="67">
        <v>0</v>
      </c>
      <c r="AC78" s="67">
        <v>0</v>
      </c>
      <c r="AD78" s="67">
        <v>0</v>
      </c>
      <c r="AE78" s="67">
        <v>0</v>
      </c>
      <c r="AF78" s="67" t="s">
        <v>300</v>
      </c>
      <c r="AG78" s="67">
        <v>1</v>
      </c>
      <c r="AH78" s="67">
        <v>0</v>
      </c>
      <c r="AI78" s="67">
        <v>0</v>
      </c>
      <c r="AJ78" s="67">
        <v>0</v>
      </c>
      <c r="AK78" s="67">
        <v>0</v>
      </c>
      <c r="AL78" s="67">
        <v>0</v>
      </c>
      <c r="AM78" s="67">
        <v>0</v>
      </c>
      <c r="AN78" s="67" t="s">
        <v>300</v>
      </c>
      <c r="AO78" s="68" t="s">
        <v>301</v>
      </c>
      <c r="AP78" s="68" t="s">
        <v>302</v>
      </c>
      <c r="AQ78" s="68">
        <v>0</v>
      </c>
      <c r="AR78" s="68" t="s">
        <v>302</v>
      </c>
      <c r="AS78" s="68" t="s">
        <v>303</v>
      </c>
      <c r="AT78" s="68" t="s">
        <v>304</v>
      </c>
      <c r="AU78" s="68" t="s">
        <v>300</v>
      </c>
      <c r="AV78" s="48"/>
      <c r="AW78" s="68">
        <v>0</v>
      </c>
      <c r="AX78" s="68"/>
      <c r="AY78" s="68"/>
      <c r="AZ78" s="68">
        <v>0</v>
      </c>
      <c r="BA78" s="69" t="s">
        <v>300</v>
      </c>
      <c r="BB78" s="69"/>
      <c r="BC78" s="68" t="s">
        <v>300</v>
      </c>
      <c r="BD78" s="70" t="s">
        <v>300</v>
      </c>
      <c r="BE78">
        <v>1</v>
      </c>
      <c r="BF78">
        <v>0</v>
      </c>
      <c r="BG78">
        <v>0</v>
      </c>
      <c r="BH78">
        <v>0</v>
      </c>
      <c r="BI78">
        <v>0</v>
      </c>
      <c r="BJ78">
        <v>0</v>
      </c>
      <c r="BK78">
        <v>0</v>
      </c>
      <c r="BL78">
        <v>0</v>
      </c>
      <c r="BM78">
        <v>0</v>
      </c>
      <c r="BN78">
        <v>0</v>
      </c>
      <c r="BO78">
        <v>0</v>
      </c>
      <c r="BP78" s="67" t="s">
        <v>756</v>
      </c>
      <c r="BQ78" s="48"/>
      <c r="BR78" s="68">
        <v>0</v>
      </c>
      <c r="BS78" s="68" t="s">
        <v>300</v>
      </c>
      <c r="BT78" s="56"/>
      <c r="BU78" s="67"/>
      <c r="BV78" s="67"/>
      <c r="BW78" s="67"/>
      <c r="BX78" s="67"/>
      <c r="BY78" s="67" t="s">
        <v>316</v>
      </c>
      <c r="BZ78" s="67" t="s">
        <v>757</v>
      </c>
      <c r="CA78" s="67">
        <v>0</v>
      </c>
      <c r="CB78" s="67" t="s">
        <v>300</v>
      </c>
      <c r="CC78" s="67">
        <v>0</v>
      </c>
      <c r="CD78" s="67" t="s">
        <v>300</v>
      </c>
      <c r="CE78" s="48" t="s">
        <v>569</v>
      </c>
      <c r="CF78" s="67">
        <v>2</v>
      </c>
      <c r="CG78" s="67">
        <v>0</v>
      </c>
      <c r="CH78" s="48"/>
      <c r="CI78" s="71">
        <v>44158</v>
      </c>
      <c r="CJ78" s="70" t="s">
        <v>509</v>
      </c>
      <c r="CK78" s="70">
        <v>2020</v>
      </c>
      <c r="CL78" s="69">
        <v>44157</v>
      </c>
      <c r="CM78" s="169">
        <v>0.83333333333575865</v>
      </c>
      <c r="CN78" s="72">
        <v>44158.773611111108</v>
      </c>
      <c r="CO78" s="72">
        <v>44158.792361111111</v>
      </c>
      <c r="CP78" s="69">
        <v>44175</v>
      </c>
      <c r="CQ78" s="69" t="s">
        <v>300</v>
      </c>
      <c r="CR78" s="56"/>
      <c r="CS78" s="73">
        <v>0.94027777777228039</v>
      </c>
      <c r="CT78" s="73">
        <v>1.8750000002910383E-2</v>
      </c>
      <c r="CU78" s="73" t="s">
        <v>300</v>
      </c>
      <c r="CV78" s="68">
        <v>17</v>
      </c>
      <c r="CW78" s="68" t="s">
        <v>300</v>
      </c>
      <c r="CX78" s="56"/>
      <c r="CY78" s="67">
        <v>3</v>
      </c>
      <c r="CZ78">
        <v>0</v>
      </c>
      <c r="DA78">
        <v>1</v>
      </c>
      <c r="DB78">
        <v>1</v>
      </c>
      <c r="DC78">
        <v>1</v>
      </c>
      <c r="DD78">
        <v>0</v>
      </c>
      <c r="DE78">
        <v>0</v>
      </c>
      <c r="DF78">
        <v>0</v>
      </c>
      <c r="DG78">
        <v>0</v>
      </c>
      <c r="DH78">
        <v>1</v>
      </c>
      <c r="DI78">
        <v>0</v>
      </c>
      <c r="DJ78">
        <v>0</v>
      </c>
      <c r="DK78">
        <v>0</v>
      </c>
      <c r="DL78">
        <v>0</v>
      </c>
      <c r="DM78" t="s">
        <v>300</v>
      </c>
      <c r="DN78">
        <v>0</v>
      </c>
      <c r="DO78">
        <v>1</v>
      </c>
      <c r="DP78">
        <v>0</v>
      </c>
      <c r="DQ78">
        <v>0</v>
      </c>
      <c r="DR78" t="s">
        <v>300</v>
      </c>
      <c r="DS78" t="s">
        <v>300</v>
      </c>
      <c r="DT78" t="s">
        <v>300</v>
      </c>
      <c r="DU78" t="s">
        <v>300</v>
      </c>
      <c r="DV78" t="s">
        <v>300</v>
      </c>
      <c r="DW78" t="s">
        <v>300</v>
      </c>
      <c r="DX78" s="67" t="s">
        <v>758</v>
      </c>
      <c r="DY78" t="s">
        <v>300</v>
      </c>
      <c r="DZ78" t="s">
        <v>300</v>
      </c>
      <c r="EA78" t="s">
        <v>300</v>
      </c>
      <c r="EB78" t="s">
        <v>300</v>
      </c>
      <c r="EC78" t="s">
        <v>300</v>
      </c>
      <c r="ED78" t="s">
        <v>300</v>
      </c>
      <c r="EE78" t="s">
        <v>300</v>
      </c>
      <c r="EF78" t="s">
        <v>300</v>
      </c>
      <c r="EG78" t="s">
        <v>300</v>
      </c>
      <c r="EH78" t="s">
        <v>300</v>
      </c>
      <c r="EI78" t="s">
        <v>300</v>
      </c>
      <c r="EJ78" t="s">
        <v>300</v>
      </c>
      <c r="EN78" s="67"/>
      <c r="EO78" s="67">
        <v>0</v>
      </c>
      <c r="EQ78" s="67">
        <v>0</v>
      </c>
      <c r="ES78" s="74" t="s">
        <v>300</v>
      </c>
      <c r="ET78" s="74" t="s">
        <v>300</v>
      </c>
      <c r="EU78" s="74"/>
      <c r="EW78" s="67">
        <v>1</v>
      </c>
      <c r="EX78">
        <v>1</v>
      </c>
      <c r="EY78">
        <v>1</v>
      </c>
      <c r="EZ78">
        <v>0</v>
      </c>
      <c r="FA78">
        <v>1</v>
      </c>
      <c r="FB78">
        <v>0</v>
      </c>
      <c r="FC78">
        <v>0</v>
      </c>
      <c r="FD78">
        <v>0</v>
      </c>
      <c r="FE78">
        <v>0</v>
      </c>
      <c r="FF78" s="48"/>
      <c r="FG78" s="68">
        <v>4</v>
      </c>
      <c r="FH78" s="68">
        <v>5</v>
      </c>
      <c r="FI78" s="68">
        <v>4</v>
      </c>
      <c r="FJ78" s="68">
        <v>5</v>
      </c>
      <c r="FK78">
        <v>15</v>
      </c>
      <c r="FL78">
        <v>12</v>
      </c>
      <c r="FM78" s="48"/>
      <c r="FN78" s="67">
        <v>5</v>
      </c>
      <c r="FO78" s="67" t="s">
        <v>413</v>
      </c>
      <c r="FP78" s="68">
        <v>0</v>
      </c>
      <c r="FQ78" s="68">
        <v>0</v>
      </c>
      <c r="FR78" s="48"/>
      <c r="FS78" s="67">
        <v>0</v>
      </c>
      <c r="FT78" s="69" t="s">
        <v>300</v>
      </c>
      <c r="FU78">
        <v>0</v>
      </c>
      <c r="FV78">
        <v>0</v>
      </c>
      <c r="FW78">
        <v>0</v>
      </c>
      <c r="FX78">
        <v>0</v>
      </c>
      <c r="FZ78">
        <v>1</v>
      </c>
      <c r="GA78">
        <v>0</v>
      </c>
      <c r="GB78">
        <v>1</v>
      </c>
      <c r="GC78">
        <v>0</v>
      </c>
      <c r="GD78" s="67" t="s">
        <v>759</v>
      </c>
      <c r="GH78" s="50"/>
      <c r="GI78" s="67">
        <v>1</v>
      </c>
      <c r="GJ78" s="67" t="s">
        <v>322</v>
      </c>
      <c r="GK78" s="67">
        <v>3</v>
      </c>
      <c r="GL78" s="67">
        <v>0</v>
      </c>
      <c r="GM78" s="67">
        <v>0</v>
      </c>
      <c r="GN78" s="67">
        <v>0</v>
      </c>
      <c r="GO78" s="67">
        <v>3</v>
      </c>
      <c r="GP78">
        <v>0</v>
      </c>
      <c r="GQ78">
        <v>1</v>
      </c>
      <c r="GR78">
        <v>0</v>
      </c>
      <c r="GS78">
        <v>0</v>
      </c>
      <c r="GT78">
        <v>0</v>
      </c>
      <c r="GU78">
        <v>0</v>
      </c>
      <c r="GV78" s="48" t="s">
        <v>380</v>
      </c>
      <c r="GW78" s="67">
        <v>1</v>
      </c>
      <c r="GY78" s="67">
        <v>1</v>
      </c>
      <c r="GZ78" s="67" t="s">
        <v>417</v>
      </c>
      <c r="HA78" s="67">
        <v>1</v>
      </c>
      <c r="HB78">
        <v>0</v>
      </c>
      <c r="HC78">
        <v>1</v>
      </c>
      <c r="HD78">
        <v>0</v>
      </c>
      <c r="HE78">
        <v>0</v>
      </c>
      <c r="HF78">
        <v>0</v>
      </c>
      <c r="HG78" s="67" t="s">
        <v>323</v>
      </c>
      <c r="HH78" s="50"/>
      <c r="HI78">
        <v>5.5</v>
      </c>
      <c r="HJ78">
        <v>149</v>
      </c>
      <c r="HK78">
        <v>60</v>
      </c>
      <c r="HL78">
        <v>108</v>
      </c>
      <c r="HM78">
        <v>231</v>
      </c>
      <c r="HN78">
        <v>1.651</v>
      </c>
      <c r="HO78">
        <v>97.6</v>
      </c>
      <c r="HP78" s="232">
        <f t="shared" si="7"/>
        <v>35.80598877174085</v>
      </c>
      <c r="HS78" s="50"/>
    </row>
    <row r="79" spans="1:227" ht="68.099999999999994">
      <c r="A79" s="295">
        <v>0</v>
      </c>
      <c r="B79" s="86">
        <v>45085</v>
      </c>
      <c r="C79" s="87">
        <v>1945</v>
      </c>
      <c r="D79" s="67">
        <f t="shared" si="6"/>
        <v>73</v>
      </c>
      <c r="E79" s="85">
        <v>73</v>
      </c>
      <c r="F79" s="88" t="s">
        <v>331</v>
      </c>
      <c r="G79" s="87" t="s">
        <v>295</v>
      </c>
      <c r="H79" s="85" t="s">
        <v>313</v>
      </c>
      <c r="I79" s="89" t="s">
        <v>296</v>
      </c>
      <c r="J79" s="114" t="s">
        <v>300</v>
      </c>
      <c r="X79" s="85" t="s">
        <v>300</v>
      </c>
      <c r="Y79" s="85"/>
      <c r="Z79" s="85"/>
      <c r="AA79" s="85"/>
      <c r="AB79" s="85"/>
      <c r="AC79" s="85"/>
      <c r="AD79" s="85"/>
      <c r="AE79" s="85"/>
      <c r="AF79" s="85" t="s">
        <v>300</v>
      </c>
      <c r="AG79" s="85"/>
      <c r="AH79" s="85"/>
      <c r="AI79" s="85"/>
      <c r="AJ79" s="85"/>
      <c r="AK79" s="85"/>
      <c r="AL79" s="85"/>
      <c r="AM79" s="85"/>
      <c r="AN79" s="85" t="s">
        <v>300</v>
      </c>
      <c r="AO79" s="85" t="s">
        <v>345</v>
      </c>
      <c r="AP79" s="85" t="s">
        <v>300</v>
      </c>
      <c r="AQ79" s="85">
        <v>0</v>
      </c>
      <c r="AR79" s="85">
        <v>0</v>
      </c>
      <c r="AS79" s="85" t="s">
        <v>300</v>
      </c>
      <c r="AT79" s="85" t="s">
        <v>304</v>
      </c>
      <c r="AU79" s="85" t="s">
        <v>760</v>
      </c>
      <c r="AV79" s="114" t="s">
        <v>300</v>
      </c>
      <c r="AW79" s="85">
        <v>0</v>
      </c>
      <c r="AX79" s="85"/>
      <c r="AY79" s="85"/>
      <c r="AZ79" s="85">
        <v>0</v>
      </c>
      <c r="BA79" s="87" t="s">
        <v>300</v>
      </c>
      <c r="BB79" s="87"/>
      <c r="BC79" s="87">
        <v>0</v>
      </c>
      <c r="BD79" s="90" t="s">
        <v>300</v>
      </c>
      <c r="BP79" s="85" t="s">
        <v>300</v>
      </c>
      <c r="BQ79" s="114" t="s">
        <v>300</v>
      </c>
      <c r="BR79" s="85">
        <v>0</v>
      </c>
      <c r="BS79" s="87" t="s">
        <v>300</v>
      </c>
      <c r="BT79" s="115"/>
      <c r="BU79" s="85"/>
      <c r="BV79" s="85"/>
      <c r="BW79" s="85"/>
      <c r="BX79" s="85"/>
      <c r="BY79" s="236" t="s">
        <v>761</v>
      </c>
      <c r="BZ79" s="236" t="s">
        <v>762</v>
      </c>
      <c r="CA79" s="85">
        <v>0</v>
      </c>
      <c r="CB79" s="85" t="s">
        <v>300</v>
      </c>
      <c r="CC79" s="85">
        <v>3</v>
      </c>
      <c r="CD79" s="85" t="s">
        <v>763</v>
      </c>
      <c r="CE79" s="116" t="s">
        <v>300</v>
      </c>
      <c r="CF79" s="85">
        <v>2</v>
      </c>
      <c r="CG79" s="85">
        <v>1</v>
      </c>
      <c r="CH79" s="117" t="s">
        <v>300</v>
      </c>
      <c r="CI79" s="86">
        <v>43451</v>
      </c>
      <c r="CJ79" s="87" t="s">
        <v>308</v>
      </c>
      <c r="CK79" s="85">
        <v>2018</v>
      </c>
      <c r="CL79" s="99">
        <v>43451</v>
      </c>
      <c r="CM79" s="169">
        <v>0.5</v>
      </c>
      <c r="CN79" s="91">
        <v>43451.132638888892</v>
      </c>
      <c r="CO79" s="91">
        <v>43451.995138888888</v>
      </c>
      <c r="CP79" s="86">
        <v>43469</v>
      </c>
      <c r="CQ79" s="85" t="s">
        <v>300</v>
      </c>
      <c r="CR79" s="60" t="s">
        <v>300</v>
      </c>
      <c r="CS79" s="68" t="s">
        <v>300</v>
      </c>
      <c r="CT79" s="73">
        <v>0.86249999999563443</v>
      </c>
      <c r="CU79" s="73" t="s">
        <v>300</v>
      </c>
      <c r="CV79" s="68">
        <v>18</v>
      </c>
      <c r="CW79" s="68" t="s">
        <v>300</v>
      </c>
      <c r="CX79" s="49" t="s">
        <v>764</v>
      </c>
      <c r="CY79" s="87">
        <v>1</v>
      </c>
      <c r="DX79" s="92" t="s">
        <v>300</v>
      </c>
      <c r="EN79" s="60" t="s">
        <v>765</v>
      </c>
      <c r="EO79" s="89">
        <v>0</v>
      </c>
      <c r="EQ79" s="89">
        <v>0</v>
      </c>
      <c r="ES79" s="85" t="s">
        <v>300</v>
      </c>
      <c r="ET79" s="85" t="s">
        <v>300</v>
      </c>
      <c r="EU79" s="85"/>
      <c r="EW79" s="174">
        <v>0</v>
      </c>
      <c r="FF79" s="118" t="s">
        <v>766</v>
      </c>
      <c r="FG79" s="85" t="s">
        <v>302</v>
      </c>
      <c r="FH79" s="85" t="s">
        <v>302</v>
      </c>
      <c r="FI79" s="85">
        <v>5</v>
      </c>
      <c r="FJ79" s="85" t="s">
        <v>302</v>
      </c>
      <c r="FM79" s="119" t="s">
        <v>300</v>
      </c>
      <c r="FN79" s="85">
        <v>1</v>
      </c>
      <c r="FO79" s="85" t="s">
        <v>300</v>
      </c>
      <c r="FP79" s="85" t="s">
        <v>302</v>
      </c>
      <c r="FQ79" s="85" t="s">
        <v>300</v>
      </c>
      <c r="FR79" s="119" t="s">
        <v>300</v>
      </c>
      <c r="FS79" s="85">
        <v>0</v>
      </c>
      <c r="FT79" s="85" t="s">
        <v>300</v>
      </c>
      <c r="GD79" s="87" t="s">
        <v>161</v>
      </c>
      <c r="GH79" s="50"/>
      <c r="GI79" s="85">
        <v>1</v>
      </c>
      <c r="GJ79" s="87" t="s">
        <v>543</v>
      </c>
      <c r="GK79" s="87"/>
      <c r="GL79" s="87">
        <v>1</v>
      </c>
      <c r="GM79" s="87">
        <v>1</v>
      </c>
      <c r="GN79" s="89" t="s">
        <v>300</v>
      </c>
      <c r="GO79" s="85" t="s">
        <v>302</v>
      </c>
      <c r="GV79" s="120" t="s">
        <v>767</v>
      </c>
      <c r="GW79" s="85" t="s">
        <v>302</v>
      </c>
      <c r="GY79" s="85" t="s">
        <v>302</v>
      </c>
      <c r="GZ79" s="85" t="s">
        <v>302</v>
      </c>
      <c r="HA79" s="85" t="s">
        <v>300</v>
      </c>
      <c r="HG79" s="85" t="s">
        <v>300</v>
      </c>
      <c r="HH79" s="50"/>
      <c r="HP79" s="232"/>
      <c r="HS79" s="50"/>
    </row>
    <row r="80" spans="1:227" ht="51">
      <c r="A80" s="89">
        <v>1</v>
      </c>
      <c r="B80" s="86">
        <v>45086</v>
      </c>
      <c r="C80" s="87">
        <v>1940</v>
      </c>
      <c r="D80" s="67">
        <f t="shared" si="6"/>
        <v>78</v>
      </c>
      <c r="E80" s="85">
        <v>78</v>
      </c>
      <c r="F80" s="94" t="s">
        <v>294</v>
      </c>
      <c r="G80" s="87" t="s">
        <v>295</v>
      </c>
      <c r="H80" s="85" t="s">
        <v>313</v>
      </c>
      <c r="I80" s="89" t="s">
        <v>296</v>
      </c>
      <c r="J80" s="114" t="s">
        <v>300</v>
      </c>
      <c r="K80">
        <v>0</v>
      </c>
      <c r="L80">
        <v>0</v>
      </c>
      <c r="M80">
        <v>0</v>
      </c>
      <c r="N80">
        <v>0</v>
      </c>
      <c r="O80">
        <v>0</v>
      </c>
      <c r="P80">
        <v>1</v>
      </c>
      <c r="Q80">
        <v>0</v>
      </c>
      <c r="R80">
        <v>0</v>
      </c>
      <c r="S80">
        <v>0</v>
      </c>
      <c r="T80">
        <v>0</v>
      </c>
      <c r="U80">
        <v>0</v>
      </c>
      <c r="V80">
        <v>0</v>
      </c>
      <c r="W80">
        <v>0</v>
      </c>
      <c r="X80" s="85" t="s">
        <v>300</v>
      </c>
      <c r="Y80" s="67">
        <v>0</v>
      </c>
      <c r="Z80" s="67">
        <v>0</v>
      </c>
      <c r="AA80" s="67">
        <v>0</v>
      </c>
      <c r="AB80" s="67">
        <v>0</v>
      </c>
      <c r="AC80" s="67">
        <v>0</v>
      </c>
      <c r="AD80" s="67">
        <v>0</v>
      </c>
      <c r="AE80" s="67">
        <v>0</v>
      </c>
      <c r="AF80" s="85" t="s">
        <v>300</v>
      </c>
      <c r="AG80" s="67">
        <v>1</v>
      </c>
      <c r="AH80" s="67">
        <v>0</v>
      </c>
      <c r="AI80" s="67">
        <v>0</v>
      </c>
      <c r="AJ80" s="67">
        <v>0</v>
      </c>
      <c r="AK80" s="67">
        <v>0</v>
      </c>
      <c r="AL80" s="67">
        <v>0</v>
      </c>
      <c r="AM80" s="67">
        <v>0</v>
      </c>
      <c r="AN80" s="85" t="s">
        <v>300</v>
      </c>
      <c r="AO80" s="85" t="s">
        <v>324</v>
      </c>
      <c r="AP80" s="85" t="s">
        <v>300</v>
      </c>
      <c r="AQ80" s="85">
        <v>0.5</v>
      </c>
      <c r="AR80" s="85" t="s">
        <v>302</v>
      </c>
      <c r="AS80" s="85" t="s">
        <v>300</v>
      </c>
      <c r="AT80" s="87" t="s">
        <v>304</v>
      </c>
      <c r="AU80" s="87" t="s">
        <v>768</v>
      </c>
      <c r="AV80" s="114" t="s">
        <v>769</v>
      </c>
      <c r="AW80" s="85">
        <v>0</v>
      </c>
      <c r="AX80" s="85"/>
      <c r="AY80" s="85"/>
      <c r="AZ80" s="85">
        <v>1</v>
      </c>
      <c r="BA80" s="87" t="s">
        <v>302</v>
      </c>
      <c r="BB80" s="87"/>
      <c r="BC80" s="87">
        <v>0</v>
      </c>
      <c r="BD80" s="90" t="s">
        <v>300</v>
      </c>
      <c r="BE80">
        <v>0</v>
      </c>
      <c r="BF80">
        <v>0</v>
      </c>
      <c r="BG80">
        <v>0</v>
      </c>
      <c r="BH80">
        <v>0</v>
      </c>
      <c r="BI80">
        <v>0</v>
      </c>
      <c r="BJ80">
        <v>0</v>
      </c>
      <c r="BK80">
        <v>0</v>
      </c>
      <c r="BL80">
        <v>0</v>
      </c>
      <c r="BM80">
        <v>0</v>
      </c>
      <c r="BN80">
        <v>0</v>
      </c>
      <c r="BO80">
        <v>0</v>
      </c>
      <c r="BP80" s="85" t="s">
        <v>300</v>
      </c>
      <c r="BQ80" s="114" t="s">
        <v>770</v>
      </c>
      <c r="BR80" s="85">
        <v>0</v>
      </c>
      <c r="BS80" s="87" t="s">
        <v>300</v>
      </c>
      <c r="BT80" s="115"/>
      <c r="BU80" s="85"/>
      <c r="BV80" s="85"/>
      <c r="BW80" s="85"/>
      <c r="BX80" s="85"/>
      <c r="BY80" s="85" t="s">
        <v>592</v>
      </c>
      <c r="BZ80" s="85" t="s">
        <v>300</v>
      </c>
      <c r="CA80" s="85">
        <v>0</v>
      </c>
      <c r="CB80" s="85" t="s">
        <v>300</v>
      </c>
      <c r="CC80" s="85">
        <v>0</v>
      </c>
      <c r="CD80" s="85" t="s">
        <v>300</v>
      </c>
      <c r="CE80" s="116" t="s">
        <v>300</v>
      </c>
      <c r="CF80" s="85">
        <v>2</v>
      </c>
      <c r="CG80" s="85">
        <v>1</v>
      </c>
      <c r="CH80" s="117" t="s">
        <v>300</v>
      </c>
      <c r="CI80" s="86">
        <v>43461</v>
      </c>
      <c r="CJ80" s="87" t="s">
        <v>308</v>
      </c>
      <c r="CK80" s="85">
        <v>2018</v>
      </c>
      <c r="CL80" s="99">
        <v>43460</v>
      </c>
      <c r="CM80" s="169">
        <v>0.70833333333575865</v>
      </c>
      <c r="CN80" s="91">
        <v>43461.791666666664</v>
      </c>
      <c r="CO80" s="91">
        <v>43461.800694444442</v>
      </c>
      <c r="CP80" s="86">
        <v>43467</v>
      </c>
      <c r="CQ80" s="85" t="s">
        <v>300</v>
      </c>
      <c r="CR80" s="60" t="s">
        <v>300</v>
      </c>
      <c r="CS80" s="73">
        <v>1.0833333333284827</v>
      </c>
      <c r="CT80" s="73">
        <v>9.0277777781011537E-3</v>
      </c>
      <c r="CU80" s="73" t="s">
        <v>300</v>
      </c>
      <c r="CV80" s="68">
        <v>6</v>
      </c>
      <c r="CW80" s="68" t="s">
        <v>300</v>
      </c>
      <c r="CX80" s="49" t="s">
        <v>764</v>
      </c>
      <c r="CY80" s="87">
        <v>2</v>
      </c>
      <c r="CZ80">
        <v>0</v>
      </c>
      <c r="DA80">
        <v>0</v>
      </c>
      <c r="DB80">
        <v>0</v>
      </c>
      <c r="DC80">
        <v>1</v>
      </c>
      <c r="DD80">
        <v>0</v>
      </c>
      <c r="DE80" t="s">
        <v>300</v>
      </c>
      <c r="DF80" t="s">
        <v>300</v>
      </c>
      <c r="DG80" t="s">
        <v>300</v>
      </c>
      <c r="DH80" t="s">
        <v>300</v>
      </c>
      <c r="DI80" t="s">
        <v>300</v>
      </c>
      <c r="DJ80" t="s">
        <v>300</v>
      </c>
      <c r="DK80" t="s">
        <v>300</v>
      </c>
      <c r="DL80" t="s">
        <v>300</v>
      </c>
      <c r="DM80" t="s">
        <v>300</v>
      </c>
      <c r="DN80">
        <v>1</v>
      </c>
      <c r="DO80">
        <v>0</v>
      </c>
      <c r="DP80">
        <v>0</v>
      </c>
      <c r="DQ80">
        <v>0</v>
      </c>
      <c r="DR80" t="s">
        <v>300</v>
      </c>
      <c r="DS80" t="s">
        <v>300</v>
      </c>
      <c r="DT80" t="s">
        <v>300</v>
      </c>
      <c r="DU80" t="s">
        <v>300</v>
      </c>
      <c r="DV80" t="s">
        <v>300</v>
      </c>
      <c r="DW80" t="s">
        <v>300</v>
      </c>
      <c r="DX80" s="92" t="s">
        <v>300</v>
      </c>
      <c r="DY80">
        <v>0</v>
      </c>
      <c r="DZ80">
        <v>0</v>
      </c>
      <c r="EA80">
        <v>0</v>
      </c>
      <c r="EB80">
        <v>1</v>
      </c>
      <c r="EC80">
        <v>0</v>
      </c>
      <c r="ED80">
        <v>0</v>
      </c>
      <c r="EE80">
        <v>0</v>
      </c>
      <c r="EF80">
        <v>0</v>
      </c>
      <c r="EG80">
        <v>0</v>
      </c>
      <c r="EH80">
        <v>0</v>
      </c>
      <c r="EI80">
        <v>0</v>
      </c>
      <c r="EJ80">
        <v>0</v>
      </c>
      <c r="EN80" s="60" t="s">
        <v>771</v>
      </c>
      <c r="EO80" s="89">
        <v>0</v>
      </c>
      <c r="EQ80" s="89">
        <v>0</v>
      </c>
      <c r="ES80" s="85" t="s">
        <v>300</v>
      </c>
      <c r="ET80" s="85" t="s">
        <v>300</v>
      </c>
      <c r="EU80" s="85"/>
      <c r="EW80" s="89">
        <v>0</v>
      </c>
      <c r="EX80">
        <v>0</v>
      </c>
      <c r="EY80">
        <v>0</v>
      </c>
      <c r="EZ80">
        <v>0</v>
      </c>
      <c r="FA80">
        <v>0</v>
      </c>
      <c r="FB80">
        <v>0</v>
      </c>
      <c r="FC80">
        <v>0</v>
      </c>
      <c r="FD80">
        <v>0</v>
      </c>
      <c r="FE80">
        <v>0</v>
      </c>
      <c r="FF80" s="118" t="s">
        <v>300</v>
      </c>
      <c r="FG80" s="85" t="s">
        <v>302</v>
      </c>
      <c r="FH80" s="85" t="s">
        <v>302</v>
      </c>
      <c r="FI80" s="85">
        <v>4</v>
      </c>
      <c r="FJ80" s="85" t="s">
        <v>302</v>
      </c>
      <c r="FK80">
        <v>14</v>
      </c>
      <c r="FL80">
        <v>9</v>
      </c>
      <c r="FM80" s="119" t="s">
        <v>300</v>
      </c>
      <c r="FN80" s="85">
        <v>2</v>
      </c>
      <c r="FO80" s="85" t="s">
        <v>300</v>
      </c>
      <c r="FP80" s="85" t="s">
        <v>300</v>
      </c>
      <c r="FQ80" s="85" t="s">
        <v>300</v>
      </c>
      <c r="FR80" s="119" t="s">
        <v>300</v>
      </c>
      <c r="FS80" s="85">
        <v>0</v>
      </c>
      <c r="FT80" s="85" t="s">
        <v>300</v>
      </c>
      <c r="FU80">
        <v>0</v>
      </c>
      <c r="FV80">
        <v>0</v>
      </c>
      <c r="FW80">
        <v>0</v>
      </c>
      <c r="FX80">
        <v>1</v>
      </c>
      <c r="FZ80">
        <v>0</v>
      </c>
      <c r="GA80">
        <v>0</v>
      </c>
      <c r="GB80">
        <v>0</v>
      </c>
      <c r="GC80">
        <v>0</v>
      </c>
      <c r="GD80" s="87" t="s">
        <v>772</v>
      </c>
      <c r="GH80" s="50"/>
      <c r="GI80" s="85">
        <v>1</v>
      </c>
      <c r="GJ80" s="87" t="s">
        <v>322</v>
      </c>
      <c r="GK80" s="87" t="s">
        <v>304</v>
      </c>
      <c r="GL80" s="87">
        <v>0</v>
      </c>
      <c r="GM80" s="87">
        <v>0</v>
      </c>
      <c r="GN80" s="89" t="s">
        <v>300</v>
      </c>
      <c r="GO80" s="85" t="s">
        <v>302</v>
      </c>
      <c r="GP80">
        <v>1</v>
      </c>
      <c r="GQ80">
        <v>0</v>
      </c>
      <c r="GR80">
        <v>0</v>
      </c>
      <c r="GS80">
        <v>0</v>
      </c>
      <c r="GT80">
        <v>0</v>
      </c>
      <c r="GU80">
        <v>0</v>
      </c>
      <c r="GV80" s="120" t="s">
        <v>300</v>
      </c>
      <c r="GW80" s="85" t="s">
        <v>302</v>
      </c>
      <c r="GY80" s="95">
        <v>0</v>
      </c>
      <c r="GZ80" s="85" t="s">
        <v>300</v>
      </c>
      <c r="HA80" s="95">
        <v>0</v>
      </c>
      <c r="HB80">
        <v>0</v>
      </c>
      <c r="HC80">
        <v>0</v>
      </c>
      <c r="HD80">
        <v>0</v>
      </c>
      <c r="HE80">
        <v>0</v>
      </c>
      <c r="HF80">
        <v>0</v>
      </c>
      <c r="HG80" s="85" t="s">
        <v>300</v>
      </c>
      <c r="HH80" s="50"/>
      <c r="HI80">
        <v>9999</v>
      </c>
      <c r="HJ80">
        <v>68</v>
      </c>
      <c r="HK80">
        <v>48.6</v>
      </c>
      <c r="HL80">
        <v>78</v>
      </c>
      <c r="HM80">
        <v>132</v>
      </c>
      <c r="HN80">
        <v>1.575</v>
      </c>
      <c r="HO80">
        <v>50.4</v>
      </c>
      <c r="HP80" s="232">
        <f t="shared" si="7"/>
        <v>20.317460317460316</v>
      </c>
      <c r="HS80" s="50"/>
    </row>
    <row r="81" spans="1:227" ht="17.100000000000001">
      <c r="A81" s="89">
        <v>1</v>
      </c>
      <c r="B81" s="86">
        <v>45090</v>
      </c>
      <c r="C81" s="87">
        <v>1929</v>
      </c>
      <c r="D81" s="67">
        <f t="shared" si="6"/>
        <v>89</v>
      </c>
      <c r="E81" s="85">
        <v>89</v>
      </c>
      <c r="F81" s="94" t="s">
        <v>294</v>
      </c>
      <c r="G81" s="87" t="s">
        <v>295</v>
      </c>
      <c r="H81" s="85" t="s">
        <v>313</v>
      </c>
      <c r="I81" s="89" t="s">
        <v>296</v>
      </c>
      <c r="J81" s="114" t="s">
        <v>300</v>
      </c>
      <c r="K81">
        <v>0</v>
      </c>
      <c r="L81">
        <v>0</v>
      </c>
      <c r="M81">
        <v>0</v>
      </c>
      <c r="N81">
        <v>1</v>
      </c>
      <c r="O81">
        <v>0</v>
      </c>
      <c r="P81">
        <v>1</v>
      </c>
      <c r="Q81">
        <v>0</v>
      </c>
      <c r="R81">
        <v>0</v>
      </c>
      <c r="S81">
        <v>0</v>
      </c>
      <c r="T81">
        <v>0</v>
      </c>
      <c r="U81">
        <v>0</v>
      </c>
      <c r="V81">
        <v>0</v>
      </c>
      <c r="W81">
        <v>0</v>
      </c>
      <c r="X81" s="85" t="s">
        <v>300</v>
      </c>
      <c r="Y81" s="67">
        <v>0</v>
      </c>
      <c r="Z81" s="67">
        <v>0</v>
      </c>
      <c r="AA81" s="67">
        <v>0</v>
      </c>
      <c r="AB81" s="67">
        <v>0</v>
      </c>
      <c r="AC81" s="67">
        <v>0</v>
      </c>
      <c r="AD81" s="67">
        <v>0</v>
      </c>
      <c r="AE81" s="67">
        <v>0</v>
      </c>
      <c r="AF81" s="85" t="s">
        <v>300</v>
      </c>
      <c r="AG81" s="67">
        <v>1</v>
      </c>
      <c r="AH81" s="67">
        <v>0</v>
      </c>
      <c r="AI81" s="67">
        <v>0</v>
      </c>
      <c r="AJ81" s="67">
        <v>0</v>
      </c>
      <c r="AK81" s="67">
        <v>0</v>
      </c>
      <c r="AL81" s="67">
        <v>0</v>
      </c>
      <c r="AM81" s="67">
        <v>0</v>
      </c>
      <c r="AN81" s="85" t="s">
        <v>300</v>
      </c>
      <c r="AO81" s="85" t="s">
        <v>301</v>
      </c>
      <c r="AP81" s="85" t="s">
        <v>302</v>
      </c>
      <c r="AQ81" s="85">
        <v>0</v>
      </c>
      <c r="AR81" s="85" t="s">
        <v>302</v>
      </c>
      <c r="AS81" s="85" t="s">
        <v>300</v>
      </c>
      <c r="AT81" s="87" t="s">
        <v>304</v>
      </c>
      <c r="AU81" s="87" t="s">
        <v>768</v>
      </c>
      <c r="AV81" s="114" t="s">
        <v>300</v>
      </c>
      <c r="AW81" s="85">
        <v>0</v>
      </c>
      <c r="AX81" s="85"/>
      <c r="AY81" s="85"/>
      <c r="AZ81" s="85">
        <v>0</v>
      </c>
      <c r="BA81" s="87" t="s">
        <v>300</v>
      </c>
      <c r="BB81" s="87"/>
      <c r="BC81" s="87">
        <v>0</v>
      </c>
      <c r="BD81" s="90" t="s">
        <v>300</v>
      </c>
      <c r="BE81">
        <v>0</v>
      </c>
      <c r="BF81">
        <v>0</v>
      </c>
      <c r="BG81">
        <v>0</v>
      </c>
      <c r="BH81">
        <v>0</v>
      </c>
      <c r="BI81">
        <v>0</v>
      </c>
      <c r="BJ81">
        <v>0</v>
      </c>
      <c r="BK81">
        <v>0</v>
      </c>
      <c r="BL81">
        <v>0</v>
      </c>
      <c r="BM81">
        <v>0</v>
      </c>
      <c r="BN81">
        <v>0</v>
      </c>
      <c r="BO81">
        <v>1</v>
      </c>
      <c r="BP81" s="85" t="s">
        <v>773</v>
      </c>
      <c r="BQ81" s="114" t="s">
        <v>300</v>
      </c>
      <c r="BR81" s="85">
        <v>0</v>
      </c>
      <c r="BS81" s="87" t="s">
        <v>300</v>
      </c>
      <c r="BT81" s="115"/>
      <c r="BU81" s="85"/>
      <c r="BV81" s="85"/>
      <c r="BW81" s="85"/>
      <c r="BX81" s="85"/>
      <c r="BY81" s="85" t="s">
        <v>592</v>
      </c>
      <c r="BZ81" s="85" t="s">
        <v>774</v>
      </c>
      <c r="CA81" s="85">
        <v>0</v>
      </c>
      <c r="CB81" s="85" t="s">
        <v>300</v>
      </c>
      <c r="CC81" s="85">
        <v>0</v>
      </c>
      <c r="CD81" s="85" t="s">
        <v>300</v>
      </c>
      <c r="CE81" s="116" t="s">
        <v>300</v>
      </c>
      <c r="CF81" s="85">
        <v>2</v>
      </c>
      <c r="CG81" s="85">
        <v>0</v>
      </c>
      <c r="CH81" s="117" t="s">
        <v>300</v>
      </c>
      <c r="CI81" s="86">
        <v>43464</v>
      </c>
      <c r="CJ81" s="87" t="s">
        <v>308</v>
      </c>
      <c r="CK81" s="85">
        <v>2018</v>
      </c>
      <c r="CL81" s="99">
        <v>43464</v>
      </c>
      <c r="CM81" s="169">
        <v>0.74513888888759539</v>
      </c>
      <c r="CN81" s="91">
        <v>43464.828472222223</v>
      </c>
      <c r="CO81" s="91">
        <v>43464.852083333331</v>
      </c>
      <c r="CP81" s="86">
        <v>43467</v>
      </c>
      <c r="CQ81" s="85" t="s">
        <v>300</v>
      </c>
      <c r="CR81" s="60" t="s">
        <v>300</v>
      </c>
      <c r="CS81" s="73">
        <v>8.3333333335758653E-2</v>
      </c>
      <c r="CT81" s="73">
        <v>2.361111110803904E-2</v>
      </c>
      <c r="CU81" s="73" t="s">
        <v>300</v>
      </c>
      <c r="CV81" s="68">
        <v>3</v>
      </c>
      <c r="CW81" s="68" t="s">
        <v>300</v>
      </c>
      <c r="CX81" s="49" t="s">
        <v>764</v>
      </c>
      <c r="CY81" s="87">
        <v>2</v>
      </c>
      <c r="CZ81">
        <v>0</v>
      </c>
      <c r="DA81">
        <v>0</v>
      </c>
      <c r="DB81">
        <v>0</v>
      </c>
      <c r="DC81">
        <v>1</v>
      </c>
      <c r="DD81">
        <v>0</v>
      </c>
      <c r="DE81" t="s">
        <v>300</v>
      </c>
      <c r="DF81" t="s">
        <v>300</v>
      </c>
      <c r="DG81" t="s">
        <v>300</v>
      </c>
      <c r="DH81" t="s">
        <v>300</v>
      </c>
      <c r="DI81" t="s">
        <v>300</v>
      </c>
      <c r="DJ81" t="s">
        <v>300</v>
      </c>
      <c r="DK81" t="s">
        <v>300</v>
      </c>
      <c r="DL81" t="s">
        <v>300</v>
      </c>
      <c r="DM81" t="s">
        <v>300</v>
      </c>
      <c r="DN81">
        <v>0</v>
      </c>
      <c r="DO81">
        <v>1</v>
      </c>
      <c r="DP81">
        <v>0</v>
      </c>
      <c r="DQ81">
        <v>0</v>
      </c>
      <c r="DR81" t="s">
        <v>300</v>
      </c>
      <c r="DS81" t="s">
        <v>300</v>
      </c>
      <c r="DT81" t="s">
        <v>300</v>
      </c>
      <c r="DU81" t="s">
        <v>300</v>
      </c>
      <c r="DV81" t="s">
        <v>300</v>
      </c>
      <c r="DW81" t="s">
        <v>300</v>
      </c>
      <c r="DX81" s="92" t="s">
        <v>300</v>
      </c>
      <c r="DY81">
        <v>0</v>
      </c>
      <c r="DZ81">
        <v>0</v>
      </c>
      <c r="EA81">
        <v>0</v>
      </c>
      <c r="EB81">
        <v>0</v>
      </c>
      <c r="EC81">
        <v>0</v>
      </c>
      <c r="ED81">
        <v>0</v>
      </c>
      <c r="EE81">
        <v>0</v>
      </c>
      <c r="EF81">
        <v>1</v>
      </c>
      <c r="EG81">
        <v>0</v>
      </c>
      <c r="EH81">
        <v>0</v>
      </c>
      <c r="EI81">
        <v>0</v>
      </c>
      <c r="EJ81">
        <v>0</v>
      </c>
      <c r="EN81" s="60" t="s">
        <v>775</v>
      </c>
      <c r="EO81" s="89">
        <v>0</v>
      </c>
      <c r="EQ81" s="89">
        <v>0</v>
      </c>
      <c r="ES81" s="85" t="s">
        <v>300</v>
      </c>
      <c r="ET81" s="85" t="s">
        <v>300</v>
      </c>
      <c r="EU81" s="85"/>
      <c r="EW81" s="95">
        <v>1</v>
      </c>
      <c r="EX81">
        <v>0</v>
      </c>
      <c r="EY81">
        <v>0</v>
      </c>
      <c r="EZ81">
        <v>0</v>
      </c>
      <c r="FA81">
        <v>0</v>
      </c>
      <c r="FB81">
        <v>1</v>
      </c>
      <c r="FC81">
        <v>0</v>
      </c>
      <c r="FD81">
        <v>0</v>
      </c>
      <c r="FE81">
        <v>0</v>
      </c>
      <c r="FF81" s="118" t="s">
        <v>776</v>
      </c>
      <c r="FG81" s="97">
        <v>0</v>
      </c>
      <c r="FH81" s="98">
        <v>2</v>
      </c>
      <c r="FI81" s="85">
        <v>1</v>
      </c>
      <c r="FJ81" s="85" t="s">
        <v>302</v>
      </c>
      <c r="FK81">
        <v>22</v>
      </c>
      <c r="FL81">
        <v>24</v>
      </c>
      <c r="FM81" s="119" t="s">
        <v>300</v>
      </c>
      <c r="FN81" s="85">
        <v>2</v>
      </c>
      <c r="FO81" s="85" t="s">
        <v>300</v>
      </c>
      <c r="FP81" s="85" t="s">
        <v>300</v>
      </c>
      <c r="FQ81" s="85" t="s">
        <v>300</v>
      </c>
      <c r="FR81" s="119" t="s">
        <v>777</v>
      </c>
      <c r="FS81" s="85">
        <v>0</v>
      </c>
      <c r="FT81" s="85" t="s">
        <v>300</v>
      </c>
      <c r="FU81">
        <v>0</v>
      </c>
      <c r="FV81">
        <v>0</v>
      </c>
      <c r="FW81">
        <v>0</v>
      </c>
      <c r="FX81">
        <v>0</v>
      </c>
      <c r="FZ81">
        <v>0</v>
      </c>
      <c r="GA81">
        <v>1</v>
      </c>
      <c r="GB81">
        <v>0</v>
      </c>
      <c r="GC81">
        <v>0</v>
      </c>
      <c r="GD81" s="87" t="s">
        <v>300</v>
      </c>
      <c r="GH81" s="50"/>
      <c r="GI81" s="85">
        <v>1</v>
      </c>
      <c r="GJ81" s="87" t="s">
        <v>322</v>
      </c>
      <c r="GK81" s="87" t="s">
        <v>296</v>
      </c>
      <c r="GL81" s="87">
        <v>0</v>
      </c>
      <c r="GM81" s="87">
        <v>0</v>
      </c>
      <c r="GN81" s="89" t="s">
        <v>300</v>
      </c>
      <c r="GO81" s="85" t="s">
        <v>302</v>
      </c>
      <c r="GP81">
        <v>1</v>
      </c>
      <c r="GQ81">
        <v>0</v>
      </c>
      <c r="GR81">
        <v>0</v>
      </c>
      <c r="GS81">
        <v>0</v>
      </c>
      <c r="GT81">
        <v>0</v>
      </c>
      <c r="GU81">
        <v>0</v>
      </c>
      <c r="GV81" s="120" t="s">
        <v>300</v>
      </c>
      <c r="GW81" s="85">
        <v>0</v>
      </c>
      <c r="GY81" s="95">
        <v>0</v>
      </c>
      <c r="GZ81" s="85" t="s">
        <v>300</v>
      </c>
      <c r="HA81" s="89">
        <v>1</v>
      </c>
      <c r="HB81">
        <v>0</v>
      </c>
      <c r="HC81">
        <v>1</v>
      </c>
      <c r="HD81">
        <v>0</v>
      </c>
      <c r="HE81">
        <v>0</v>
      </c>
      <c r="HF81">
        <v>0</v>
      </c>
      <c r="HG81" s="85" t="s">
        <v>323</v>
      </c>
      <c r="HH81" s="50"/>
      <c r="HI81">
        <v>9999</v>
      </c>
      <c r="HJ81">
        <v>9999</v>
      </c>
      <c r="HK81">
        <v>9999</v>
      </c>
      <c r="HL81">
        <v>9999</v>
      </c>
      <c r="HM81">
        <v>9999</v>
      </c>
      <c r="HN81">
        <v>1.6259999999999999</v>
      </c>
      <c r="HO81">
        <v>71.099999999999994</v>
      </c>
      <c r="HP81" s="232">
        <f t="shared" si="7"/>
        <v>26.892335344017649</v>
      </c>
      <c r="HS81" s="50"/>
    </row>
    <row r="82" spans="1:227" ht="68.099999999999994">
      <c r="A82" s="89">
        <v>1</v>
      </c>
      <c r="B82" s="86">
        <v>45090</v>
      </c>
      <c r="C82" s="87">
        <v>1957</v>
      </c>
      <c r="D82" s="67">
        <f t="shared" si="6"/>
        <v>61</v>
      </c>
      <c r="E82" s="85">
        <v>61</v>
      </c>
      <c r="F82" s="88" t="s">
        <v>331</v>
      </c>
      <c r="G82" s="87" t="s">
        <v>295</v>
      </c>
      <c r="H82" s="85" t="s">
        <v>46</v>
      </c>
      <c r="I82" s="89" t="s">
        <v>296</v>
      </c>
      <c r="J82" s="114" t="s">
        <v>778</v>
      </c>
      <c r="K82">
        <v>0</v>
      </c>
      <c r="L82">
        <v>0</v>
      </c>
      <c r="M82">
        <v>0</v>
      </c>
      <c r="N82">
        <v>0</v>
      </c>
      <c r="O82">
        <v>1</v>
      </c>
      <c r="P82">
        <v>1</v>
      </c>
      <c r="Q82">
        <v>0</v>
      </c>
      <c r="R82">
        <v>1</v>
      </c>
      <c r="S82">
        <v>0</v>
      </c>
      <c r="T82">
        <v>0</v>
      </c>
      <c r="U82">
        <v>0</v>
      </c>
      <c r="V82">
        <v>0</v>
      </c>
      <c r="W82">
        <v>0</v>
      </c>
      <c r="X82" s="85" t="s">
        <v>300</v>
      </c>
      <c r="Y82" s="67">
        <v>0</v>
      </c>
      <c r="Z82" s="67">
        <v>0</v>
      </c>
      <c r="AA82" s="67">
        <v>0</v>
      </c>
      <c r="AB82" s="67">
        <v>0</v>
      </c>
      <c r="AC82" s="67">
        <v>0</v>
      </c>
      <c r="AD82" s="67">
        <v>0</v>
      </c>
      <c r="AE82" s="67">
        <v>0</v>
      </c>
      <c r="AF82" s="85" t="s">
        <v>300</v>
      </c>
      <c r="AG82" s="67">
        <v>0</v>
      </c>
      <c r="AH82" s="67">
        <v>0</v>
      </c>
      <c r="AI82" s="67">
        <v>1</v>
      </c>
      <c r="AJ82" s="67">
        <v>0</v>
      </c>
      <c r="AK82" s="67">
        <v>0</v>
      </c>
      <c r="AL82" s="67">
        <v>0</v>
      </c>
      <c r="AM82" s="67">
        <v>0</v>
      </c>
      <c r="AN82" s="85" t="s">
        <v>300</v>
      </c>
      <c r="AO82" s="85" t="s">
        <v>324</v>
      </c>
      <c r="AP82" s="85" t="s">
        <v>300</v>
      </c>
      <c r="AQ82" s="85" t="s">
        <v>302</v>
      </c>
      <c r="AR82" s="85" t="s">
        <v>302</v>
      </c>
      <c r="AS82" s="85" t="s">
        <v>300</v>
      </c>
      <c r="AT82" s="87" t="s">
        <v>304</v>
      </c>
      <c r="AU82" s="87" t="s">
        <v>768</v>
      </c>
      <c r="AV82" s="114" t="s">
        <v>300</v>
      </c>
      <c r="AW82" s="85">
        <v>0</v>
      </c>
      <c r="AX82" s="85"/>
      <c r="AY82" s="85"/>
      <c r="AZ82" s="85">
        <v>0</v>
      </c>
      <c r="BA82" s="87" t="s">
        <v>300</v>
      </c>
      <c r="BB82" s="87"/>
      <c r="BC82" s="87">
        <v>0</v>
      </c>
      <c r="BD82" s="90" t="s">
        <v>300</v>
      </c>
      <c r="BE82">
        <v>0</v>
      </c>
      <c r="BF82">
        <v>0</v>
      </c>
      <c r="BG82">
        <v>0</v>
      </c>
      <c r="BH82">
        <v>0</v>
      </c>
      <c r="BI82">
        <v>0</v>
      </c>
      <c r="BJ82">
        <v>0</v>
      </c>
      <c r="BK82">
        <v>0</v>
      </c>
      <c r="BL82">
        <v>0</v>
      </c>
      <c r="BM82">
        <v>0</v>
      </c>
      <c r="BN82">
        <v>0</v>
      </c>
      <c r="BO82">
        <v>0</v>
      </c>
      <c r="BP82" s="85" t="s">
        <v>300</v>
      </c>
      <c r="BQ82" s="114" t="s">
        <v>300</v>
      </c>
      <c r="BR82" s="87">
        <v>0</v>
      </c>
      <c r="BS82" s="87" t="s">
        <v>300</v>
      </c>
      <c r="BT82" s="115"/>
      <c r="BU82" s="85"/>
      <c r="BV82" s="85"/>
      <c r="BW82" s="85"/>
      <c r="BX82" s="85"/>
      <c r="BY82" s="85" t="s">
        <v>779</v>
      </c>
      <c r="BZ82" s="85" t="s">
        <v>300</v>
      </c>
      <c r="CA82" s="85">
        <v>0</v>
      </c>
      <c r="CB82" s="85" t="s">
        <v>300</v>
      </c>
      <c r="CC82" s="85">
        <v>3</v>
      </c>
      <c r="CD82" s="85" t="s">
        <v>780</v>
      </c>
      <c r="CE82" s="116" t="s">
        <v>781</v>
      </c>
      <c r="CF82" s="87">
        <v>2</v>
      </c>
      <c r="CG82" s="85">
        <v>1</v>
      </c>
      <c r="CH82" s="117" t="s">
        <v>300</v>
      </c>
      <c r="CI82" s="86">
        <v>43450</v>
      </c>
      <c r="CJ82" s="87" t="s">
        <v>308</v>
      </c>
      <c r="CK82" s="85">
        <v>2018</v>
      </c>
      <c r="CL82" s="99" t="e">
        <v>#VALUE!</v>
      </c>
      <c r="CM82" s="169" t="e">
        <v>#VALUE!</v>
      </c>
      <c r="CN82" s="91">
        <v>43450.760416666664</v>
      </c>
      <c r="CO82" s="85" t="s">
        <v>300</v>
      </c>
      <c r="CP82" s="86">
        <v>43468</v>
      </c>
      <c r="CQ82" s="85" t="s">
        <v>300</v>
      </c>
      <c r="CR82" s="60" t="s">
        <v>300</v>
      </c>
      <c r="CS82" s="73" t="s">
        <v>300</v>
      </c>
      <c r="CT82" s="73" t="s">
        <v>300</v>
      </c>
      <c r="CU82" s="73" t="s">
        <v>300</v>
      </c>
      <c r="CV82" s="68">
        <v>18</v>
      </c>
      <c r="CW82" s="68" t="s">
        <v>300</v>
      </c>
      <c r="CX82" s="49" t="s">
        <v>764</v>
      </c>
      <c r="CY82" s="87">
        <v>3</v>
      </c>
      <c r="CZ82">
        <v>0</v>
      </c>
      <c r="DA82">
        <v>0</v>
      </c>
      <c r="DB82">
        <v>0</v>
      </c>
      <c r="DC82">
        <v>1</v>
      </c>
      <c r="DD82">
        <v>0</v>
      </c>
      <c r="DE82" t="s">
        <v>300</v>
      </c>
      <c r="DF82" t="s">
        <v>300</v>
      </c>
      <c r="DG82" t="s">
        <v>300</v>
      </c>
      <c r="DH82" t="s">
        <v>300</v>
      </c>
      <c r="DI82" t="s">
        <v>300</v>
      </c>
      <c r="DJ82" t="s">
        <v>300</v>
      </c>
      <c r="DK82" t="s">
        <v>300</v>
      </c>
      <c r="DL82" t="s">
        <v>300</v>
      </c>
      <c r="DM82" t="s">
        <v>300</v>
      </c>
      <c r="DN82">
        <v>0</v>
      </c>
      <c r="DO82">
        <v>0</v>
      </c>
      <c r="DP82">
        <v>1</v>
      </c>
      <c r="DQ82">
        <v>0</v>
      </c>
      <c r="DR82" t="s">
        <v>300</v>
      </c>
      <c r="DS82" t="s">
        <v>300</v>
      </c>
      <c r="DT82" t="s">
        <v>300</v>
      </c>
      <c r="DU82" t="s">
        <v>300</v>
      </c>
      <c r="DV82" t="s">
        <v>300</v>
      </c>
      <c r="DW82" t="s">
        <v>300</v>
      </c>
      <c r="DX82" s="92" t="s">
        <v>782</v>
      </c>
      <c r="DY82" t="s">
        <v>300</v>
      </c>
      <c r="DZ82" t="s">
        <v>300</v>
      </c>
      <c r="EA82" t="s">
        <v>300</v>
      </c>
      <c r="EB82" t="s">
        <v>300</v>
      </c>
      <c r="EC82" t="s">
        <v>300</v>
      </c>
      <c r="ED82" t="s">
        <v>300</v>
      </c>
      <c r="EE82" t="s">
        <v>300</v>
      </c>
      <c r="EF82" t="s">
        <v>300</v>
      </c>
      <c r="EG82" t="s">
        <v>300</v>
      </c>
      <c r="EH82" t="s">
        <v>300</v>
      </c>
      <c r="EI82" t="s">
        <v>300</v>
      </c>
      <c r="EJ82" t="s">
        <v>300</v>
      </c>
      <c r="EN82" s="60" t="s">
        <v>783</v>
      </c>
      <c r="EO82" s="89">
        <v>0</v>
      </c>
      <c r="EQ82" s="89">
        <v>0</v>
      </c>
      <c r="ES82" s="85" t="s">
        <v>300</v>
      </c>
      <c r="ET82" s="85" t="s">
        <v>300</v>
      </c>
      <c r="EU82" s="85"/>
      <c r="EW82" s="89">
        <v>0</v>
      </c>
      <c r="EX82">
        <v>0</v>
      </c>
      <c r="EY82">
        <v>0</v>
      </c>
      <c r="EZ82">
        <v>0</v>
      </c>
      <c r="FA82">
        <v>0</v>
      </c>
      <c r="FB82">
        <v>0</v>
      </c>
      <c r="FC82">
        <v>0</v>
      </c>
      <c r="FD82">
        <v>0</v>
      </c>
      <c r="FE82">
        <v>0</v>
      </c>
      <c r="FF82" s="118" t="s">
        <v>300</v>
      </c>
      <c r="FG82" s="85" t="s">
        <v>302</v>
      </c>
      <c r="FH82" s="85" t="s">
        <v>302</v>
      </c>
      <c r="FI82" s="85" t="s">
        <v>302</v>
      </c>
      <c r="FJ82" s="85" t="s">
        <v>302</v>
      </c>
      <c r="FK82">
        <v>9999</v>
      </c>
      <c r="FL82">
        <v>20</v>
      </c>
      <c r="FM82" s="119" t="s">
        <v>300</v>
      </c>
      <c r="FN82" s="85">
        <v>2</v>
      </c>
      <c r="FO82" s="85" t="s">
        <v>300</v>
      </c>
      <c r="FP82" s="85" t="s">
        <v>300</v>
      </c>
      <c r="FQ82" s="85" t="s">
        <v>300</v>
      </c>
      <c r="FR82" s="119" t="s">
        <v>300</v>
      </c>
      <c r="FS82" s="85">
        <v>0</v>
      </c>
      <c r="FT82" s="85" t="s">
        <v>300</v>
      </c>
      <c r="FU82">
        <v>0</v>
      </c>
      <c r="FV82">
        <v>0</v>
      </c>
      <c r="FW82">
        <v>0</v>
      </c>
      <c r="FX82">
        <v>0</v>
      </c>
      <c r="FZ82">
        <v>0</v>
      </c>
      <c r="GA82">
        <v>1</v>
      </c>
      <c r="GB82">
        <v>0</v>
      </c>
      <c r="GC82">
        <v>0</v>
      </c>
      <c r="GD82" s="87" t="s">
        <v>300</v>
      </c>
      <c r="GH82" s="50"/>
      <c r="GI82" s="85">
        <v>1</v>
      </c>
      <c r="GJ82" s="87" t="s">
        <v>302</v>
      </c>
      <c r="GK82" s="87"/>
      <c r="GL82" s="87">
        <v>0</v>
      </c>
      <c r="GM82" s="87">
        <v>0</v>
      </c>
      <c r="GN82" s="89" t="s">
        <v>300</v>
      </c>
      <c r="GO82" s="85" t="s">
        <v>302</v>
      </c>
      <c r="GP82">
        <v>1</v>
      </c>
      <c r="GQ82">
        <v>0</v>
      </c>
      <c r="GR82">
        <v>0</v>
      </c>
      <c r="GS82">
        <v>0</v>
      </c>
      <c r="GT82">
        <v>0</v>
      </c>
      <c r="GU82">
        <v>0</v>
      </c>
      <c r="GV82" s="120" t="s">
        <v>300</v>
      </c>
      <c r="GW82" s="85">
        <v>1</v>
      </c>
      <c r="GY82" s="89">
        <v>1</v>
      </c>
      <c r="GZ82" s="85" t="s">
        <v>784</v>
      </c>
      <c r="HA82" s="89">
        <v>1</v>
      </c>
      <c r="HB82" t="s">
        <v>302</v>
      </c>
      <c r="HC82" t="s">
        <v>302</v>
      </c>
      <c r="HD82" t="s">
        <v>302</v>
      </c>
      <c r="HE82" t="s">
        <v>302</v>
      </c>
      <c r="HF82" t="s">
        <v>302</v>
      </c>
      <c r="HG82" s="85" t="s">
        <v>785</v>
      </c>
      <c r="HH82" s="50"/>
      <c r="HI82">
        <v>9999</v>
      </c>
      <c r="HJ82">
        <v>9999</v>
      </c>
      <c r="HK82">
        <v>9999</v>
      </c>
      <c r="HL82">
        <v>9999</v>
      </c>
      <c r="HM82">
        <v>9999</v>
      </c>
      <c r="HN82">
        <v>1.6759999999999999</v>
      </c>
      <c r="HO82">
        <v>54.6</v>
      </c>
      <c r="HP82" s="232">
        <f t="shared" si="7"/>
        <v>19.437688324855749</v>
      </c>
      <c r="HS82" s="50"/>
    </row>
    <row r="83" spans="1:227" ht="135.94999999999999">
      <c r="A83" s="89">
        <v>1</v>
      </c>
      <c r="B83" s="86">
        <v>45093</v>
      </c>
      <c r="C83" s="87">
        <v>1929</v>
      </c>
      <c r="D83" s="67">
        <f t="shared" si="6"/>
        <v>90</v>
      </c>
      <c r="E83" s="85">
        <v>89</v>
      </c>
      <c r="F83" s="94" t="s">
        <v>294</v>
      </c>
      <c r="G83" s="87" t="s">
        <v>295</v>
      </c>
      <c r="H83" s="85" t="s">
        <v>313</v>
      </c>
      <c r="I83" s="89" t="s">
        <v>296</v>
      </c>
      <c r="J83" s="114" t="s">
        <v>786</v>
      </c>
      <c r="K83">
        <v>0</v>
      </c>
      <c r="L83">
        <v>1</v>
      </c>
      <c r="M83">
        <v>0</v>
      </c>
      <c r="N83">
        <v>0</v>
      </c>
      <c r="O83">
        <v>0</v>
      </c>
      <c r="P83">
        <v>1</v>
      </c>
      <c r="Q83">
        <v>0</v>
      </c>
      <c r="R83">
        <v>0</v>
      </c>
      <c r="S83">
        <v>0</v>
      </c>
      <c r="T83">
        <v>0</v>
      </c>
      <c r="U83">
        <v>0</v>
      </c>
      <c r="V83">
        <v>0</v>
      </c>
      <c r="W83">
        <v>0</v>
      </c>
      <c r="X83" s="85" t="s">
        <v>300</v>
      </c>
      <c r="Y83" s="67">
        <v>0</v>
      </c>
      <c r="Z83" s="67">
        <v>0</v>
      </c>
      <c r="AA83" s="67">
        <v>0</v>
      </c>
      <c r="AB83" s="67">
        <v>0</v>
      </c>
      <c r="AC83" s="67">
        <v>0</v>
      </c>
      <c r="AD83" s="67">
        <v>0</v>
      </c>
      <c r="AE83" s="67">
        <v>0</v>
      </c>
      <c r="AF83" s="85" t="s">
        <v>300</v>
      </c>
      <c r="AG83" s="67">
        <v>0</v>
      </c>
      <c r="AH83" s="67">
        <v>0</v>
      </c>
      <c r="AI83" s="67">
        <v>1</v>
      </c>
      <c r="AJ83" s="67">
        <v>0</v>
      </c>
      <c r="AK83" s="67">
        <v>0</v>
      </c>
      <c r="AL83" s="67">
        <v>0</v>
      </c>
      <c r="AM83" s="67">
        <v>0</v>
      </c>
      <c r="AN83" s="85" t="s">
        <v>300</v>
      </c>
      <c r="AO83" s="85" t="s">
        <v>345</v>
      </c>
      <c r="AP83" s="85" t="s">
        <v>300</v>
      </c>
      <c r="AQ83" s="85">
        <v>0</v>
      </c>
      <c r="AR83" s="85">
        <v>0</v>
      </c>
      <c r="AS83" s="85" t="s">
        <v>300</v>
      </c>
      <c r="AT83" s="87" t="s">
        <v>304</v>
      </c>
      <c r="AU83" s="87" t="s">
        <v>768</v>
      </c>
      <c r="AV83" s="114" t="s">
        <v>787</v>
      </c>
      <c r="AW83" s="87">
        <v>0</v>
      </c>
      <c r="AX83" s="87"/>
      <c r="AY83" s="87"/>
      <c r="AZ83" s="87">
        <v>1</v>
      </c>
      <c r="BA83" s="86">
        <v>43465</v>
      </c>
      <c r="BB83" s="86"/>
      <c r="BC83" s="87">
        <v>1</v>
      </c>
      <c r="BD83" s="90" t="s">
        <v>788</v>
      </c>
      <c r="BE83">
        <v>0</v>
      </c>
      <c r="BF83">
        <v>0</v>
      </c>
      <c r="BG83">
        <v>0</v>
      </c>
      <c r="BH83">
        <v>0</v>
      </c>
      <c r="BI83">
        <v>0</v>
      </c>
      <c r="BJ83">
        <v>0</v>
      </c>
      <c r="BK83">
        <v>0</v>
      </c>
      <c r="BL83">
        <v>0</v>
      </c>
      <c r="BM83">
        <v>0</v>
      </c>
      <c r="BN83">
        <v>0</v>
      </c>
      <c r="BO83">
        <v>0</v>
      </c>
      <c r="BP83" s="85" t="s">
        <v>300</v>
      </c>
      <c r="BQ83" s="114" t="s">
        <v>789</v>
      </c>
      <c r="BR83" s="87">
        <v>0</v>
      </c>
      <c r="BS83" s="87" t="s">
        <v>300</v>
      </c>
      <c r="BT83" s="115"/>
      <c r="BU83" s="85"/>
      <c r="BV83" s="85"/>
      <c r="BW83" s="85"/>
      <c r="BX83" s="85"/>
      <c r="BY83" s="85" t="s">
        <v>303</v>
      </c>
      <c r="BZ83" s="85" t="s">
        <v>790</v>
      </c>
      <c r="CA83" s="85">
        <v>0</v>
      </c>
      <c r="CB83" s="85" t="s">
        <v>300</v>
      </c>
      <c r="CC83" s="85">
        <v>2</v>
      </c>
      <c r="CD83" s="85" t="s">
        <v>791</v>
      </c>
      <c r="CE83" s="116" t="s">
        <v>792</v>
      </c>
      <c r="CF83" s="87">
        <v>2</v>
      </c>
      <c r="CG83" s="85">
        <v>0</v>
      </c>
      <c r="CH83" s="117" t="s">
        <v>300</v>
      </c>
      <c r="CI83" s="86">
        <v>43470</v>
      </c>
      <c r="CJ83" s="87" t="s">
        <v>382</v>
      </c>
      <c r="CK83" s="85">
        <v>2019</v>
      </c>
      <c r="CL83" s="99">
        <v>43469</v>
      </c>
      <c r="CM83" s="169">
        <v>3.125E-2</v>
      </c>
      <c r="CN83" s="91">
        <v>43470.03125</v>
      </c>
      <c r="CO83" s="91">
        <v>43470.566666666666</v>
      </c>
      <c r="CP83" s="86">
        <v>43472</v>
      </c>
      <c r="CQ83" s="99">
        <v>43475</v>
      </c>
      <c r="CR83" s="60" t="s">
        <v>300</v>
      </c>
      <c r="CS83" s="73">
        <v>1</v>
      </c>
      <c r="CT83" s="73">
        <v>0.53541666666569654</v>
      </c>
      <c r="CU83" s="73" t="s">
        <v>300</v>
      </c>
      <c r="CV83" s="68">
        <v>3</v>
      </c>
      <c r="CW83" s="68">
        <v>5</v>
      </c>
      <c r="CX83" s="49" t="s">
        <v>764</v>
      </c>
      <c r="CY83" s="87">
        <v>1</v>
      </c>
      <c r="CZ83">
        <v>0</v>
      </c>
      <c r="DA83">
        <v>0</v>
      </c>
      <c r="DB83">
        <v>1</v>
      </c>
      <c r="DC83">
        <v>0</v>
      </c>
      <c r="DD83">
        <v>0</v>
      </c>
      <c r="DE83">
        <v>0</v>
      </c>
      <c r="DF83">
        <v>0</v>
      </c>
      <c r="DG83">
        <v>0</v>
      </c>
      <c r="DH83">
        <v>0</v>
      </c>
      <c r="DI83">
        <v>0</v>
      </c>
      <c r="DJ83">
        <v>1</v>
      </c>
      <c r="DK83">
        <v>0</v>
      </c>
      <c r="DL83">
        <v>0</v>
      </c>
      <c r="DM83" t="s">
        <v>300</v>
      </c>
      <c r="DN83" t="s">
        <v>300</v>
      </c>
      <c r="DO83" t="s">
        <v>300</v>
      </c>
      <c r="DP83" t="s">
        <v>300</v>
      </c>
      <c r="DQ83" t="s">
        <v>300</v>
      </c>
      <c r="DR83" t="s">
        <v>300</v>
      </c>
      <c r="DS83" t="s">
        <v>300</v>
      </c>
      <c r="DT83" t="s">
        <v>300</v>
      </c>
      <c r="DU83" t="s">
        <v>300</v>
      </c>
      <c r="DV83" t="s">
        <v>300</v>
      </c>
      <c r="DW83" t="s">
        <v>300</v>
      </c>
      <c r="DX83" s="92" t="s">
        <v>793</v>
      </c>
      <c r="DY83">
        <v>0</v>
      </c>
      <c r="DZ83">
        <v>1</v>
      </c>
      <c r="EA83">
        <v>0</v>
      </c>
      <c r="EB83">
        <v>0</v>
      </c>
      <c r="EC83">
        <v>0</v>
      </c>
      <c r="ED83">
        <v>0</v>
      </c>
      <c r="EE83">
        <v>0</v>
      </c>
      <c r="EF83">
        <v>0</v>
      </c>
      <c r="EG83">
        <v>0</v>
      </c>
      <c r="EH83">
        <v>0</v>
      </c>
      <c r="EI83">
        <v>0</v>
      </c>
      <c r="EJ83">
        <v>0</v>
      </c>
      <c r="EN83" s="60" t="s">
        <v>794</v>
      </c>
      <c r="EO83" s="95">
        <v>1</v>
      </c>
      <c r="EQ83" s="89">
        <v>0</v>
      </c>
      <c r="ES83" s="85" t="s">
        <v>300</v>
      </c>
      <c r="ET83" s="85" t="s">
        <v>300</v>
      </c>
      <c r="EU83" s="85"/>
      <c r="EW83" s="89">
        <v>0</v>
      </c>
      <c r="EX83">
        <v>0</v>
      </c>
      <c r="EY83">
        <v>0</v>
      </c>
      <c r="EZ83">
        <v>0</v>
      </c>
      <c r="FA83">
        <v>0</v>
      </c>
      <c r="FB83">
        <v>0</v>
      </c>
      <c r="FC83">
        <v>0</v>
      </c>
      <c r="FD83">
        <v>0</v>
      </c>
      <c r="FE83">
        <v>0</v>
      </c>
      <c r="FF83" s="118" t="s">
        <v>795</v>
      </c>
      <c r="FG83" s="97">
        <v>0</v>
      </c>
      <c r="FH83" s="85" t="s">
        <v>302</v>
      </c>
      <c r="FI83" s="85">
        <v>4</v>
      </c>
      <c r="FJ83" s="85" t="s">
        <v>302</v>
      </c>
      <c r="FK83">
        <v>13</v>
      </c>
      <c r="FL83">
        <v>10</v>
      </c>
      <c r="FM83" s="119" t="s">
        <v>300</v>
      </c>
      <c r="FN83" s="85">
        <v>2</v>
      </c>
      <c r="FO83" s="85" t="s">
        <v>300</v>
      </c>
      <c r="FP83" s="85" t="s">
        <v>300</v>
      </c>
      <c r="FQ83" s="85" t="s">
        <v>300</v>
      </c>
      <c r="FR83" s="119" t="s">
        <v>300</v>
      </c>
      <c r="FS83" s="85">
        <v>1</v>
      </c>
      <c r="FT83" s="99">
        <v>43475</v>
      </c>
      <c r="FU83">
        <v>0</v>
      </c>
      <c r="FV83">
        <v>0</v>
      </c>
      <c r="FW83">
        <v>0</v>
      </c>
      <c r="FX83">
        <v>0</v>
      </c>
      <c r="FZ83">
        <v>0</v>
      </c>
      <c r="GA83">
        <v>0</v>
      </c>
      <c r="GB83">
        <v>1</v>
      </c>
      <c r="GC83">
        <v>0</v>
      </c>
      <c r="GD83" s="87" t="s">
        <v>300</v>
      </c>
      <c r="GH83" s="50"/>
      <c r="GI83" s="85">
        <v>1</v>
      </c>
      <c r="GJ83" s="87" t="s">
        <v>322</v>
      </c>
      <c r="GK83" s="87" t="s">
        <v>296</v>
      </c>
      <c r="GL83" s="87">
        <v>0</v>
      </c>
      <c r="GM83" s="87">
        <v>0</v>
      </c>
      <c r="GN83" s="89" t="s">
        <v>300</v>
      </c>
      <c r="GO83" s="85" t="s">
        <v>311</v>
      </c>
      <c r="GP83">
        <v>0</v>
      </c>
      <c r="GQ83">
        <v>0</v>
      </c>
      <c r="GR83">
        <v>0</v>
      </c>
      <c r="GS83">
        <v>0</v>
      </c>
      <c r="GT83">
        <v>0</v>
      </c>
      <c r="GU83">
        <v>0</v>
      </c>
      <c r="GV83" s="120" t="s">
        <v>796</v>
      </c>
      <c r="GW83" s="85">
        <v>0</v>
      </c>
      <c r="GY83" s="89">
        <v>1</v>
      </c>
      <c r="GZ83" s="85" t="s">
        <v>764</v>
      </c>
      <c r="HA83" s="95">
        <v>0</v>
      </c>
      <c r="HB83">
        <v>0</v>
      </c>
      <c r="HC83">
        <v>0</v>
      </c>
      <c r="HD83">
        <v>0</v>
      </c>
      <c r="HE83">
        <v>0</v>
      </c>
      <c r="HF83">
        <v>0</v>
      </c>
      <c r="HG83" s="85" t="s">
        <v>300</v>
      </c>
      <c r="HH83" s="50"/>
      <c r="HI83">
        <v>9999</v>
      </c>
      <c r="HJ83">
        <v>9999</v>
      </c>
      <c r="HK83">
        <v>9999</v>
      </c>
      <c r="HL83">
        <v>9999</v>
      </c>
      <c r="HM83">
        <v>9999</v>
      </c>
      <c r="HN83">
        <v>1.524</v>
      </c>
      <c r="HO83">
        <v>53</v>
      </c>
      <c r="HP83" s="232">
        <f t="shared" si="7"/>
        <v>22.819490083424608</v>
      </c>
      <c r="HS83" s="50"/>
    </row>
    <row r="84" spans="1:227" ht="68.099999999999994">
      <c r="A84" s="89">
        <v>1</v>
      </c>
      <c r="B84" s="86">
        <v>45093</v>
      </c>
      <c r="C84" s="87">
        <v>1931</v>
      </c>
      <c r="D84" s="67">
        <f t="shared" si="6"/>
        <v>88</v>
      </c>
      <c r="E84" s="85">
        <v>87</v>
      </c>
      <c r="F84" s="94" t="s">
        <v>294</v>
      </c>
      <c r="G84" s="87" t="s">
        <v>295</v>
      </c>
      <c r="H84" s="85" t="s">
        <v>313</v>
      </c>
      <c r="I84" s="89" t="s">
        <v>296</v>
      </c>
      <c r="J84" s="114" t="s">
        <v>300</v>
      </c>
      <c r="K84">
        <v>0</v>
      </c>
      <c r="L84">
        <v>0</v>
      </c>
      <c r="M84">
        <v>0</v>
      </c>
      <c r="N84">
        <v>0</v>
      </c>
      <c r="O84">
        <v>1</v>
      </c>
      <c r="P84">
        <v>0</v>
      </c>
      <c r="Q84">
        <v>0</v>
      </c>
      <c r="R84">
        <v>0</v>
      </c>
      <c r="S84">
        <v>0</v>
      </c>
      <c r="T84">
        <v>1</v>
      </c>
      <c r="U84">
        <v>0</v>
      </c>
      <c r="V84">
        <v>0</v>
      </c>
      <c r="W84">
        <v>0</v>
      </c>
      <c r="X84" s="85" t="s">
        <v>797</v>
      </c>
      <c r="Y84" s="67">
        <v>0</v>
      </c>
      <c r="Z84" s="67">
        <v>0</v>
      </c>
      <c r="AA84" s="67">
        <v>0</v>
      </c>
      <c r="AB84" s="67">
        <v>0</v>
      </c>
      <c r="AC84" s="67">
        <v>0</v>
      </c>
      <c r="AD84" s="67">
        <v>0</v>
      </c>
      <c r="AE84" s="67">
        <v>0</v>
      </c>
      <c r="AF84" s="85" t="s">
        <v>300</v>
      </c>
      <c r="AG84" s="67">
        <v>1</v>
      </c>
      <c r="AH84" s="67">
        <v>0</v>
      </c>
      <c r="AI84" s="67">
        <v>0</v>
      </c>
      <c r="AJ84" s="67">
        <v>0</v>
      </c>
      <c r="AK84" s="67">
        <v>0</v>
      </c>
      <c r="AL84" s="67">
        <v>0</v>
      </c>
      <c r="AM84" s="67">
        <v>0</v>
      </c>
      <c r="AN84" s="85" t="s">
        <v>300</v>
      </c>
      <c r="AO84" s="85" t="s">
        <v>345</v>
      </c>
      <c r="AP84" s="85" t="s">
        <v>300</v>
      </c>
      <c r="AQ84" s="85">
        <v>0</v>
      </c>
      <c r="AR84" s="85">
        <v>0</v>
      </c>
      <c r="AS84" s="85" t="s">
        <v>300</v>
      </c>
      <c r="AT84" s="87" t="s">
        <v>304</v>
      </c>
      <c r="AU84" s="87" t="s">
        <v>768</v>
      </c>
      <c r="AV84" s="114" t="s">
        <v>798</v>
      </c>
      <c r="AW84" s="87">
        <v>1</v>
      </c>
      <c r="AX84" s="87"/>
      <c r="AY84" s="87"/>
      <c r="AZ84" s="87">
        <v>1</v>
      </c>
      <c r="BA84" s="87" t="s">
        <v>302</v>
      </c>
      <c r="BB84" s="87"/>
      <c r="BC84" s="87">
        <v>0</v>
      </c>
      <c r="BD84" s="90" t="s">
        <v>300</v>
      </c>
      <c r="BE84">
        <v>1</v>
      </c>
      <c r="BF84">
        <v>0</v>
      </c>
      <c r="BG84">
        <v>0</v>
      </c>
      <c r="BH84">
        <v>0</v>
      </c>
      <c r="BI84">
        <v>0</v>
      </c>
      <c r="BJ84">
        <v>0</v>
      </c>
      <c r="BK84">
        <v>0</v>
      </c>
      <c r="BL84">
        <v>0</v>
      </c>
      <c r="BM84">
        <v>0</v>
      </c>
      <c r="BN84">
        <v>0</v>
      </c>
      <c r="BO84">
        <v>0</v>
      </c>
      <c r="BP84" s="85" t="s">
        <v>300</v>
      </c>
      <c r="BQ84" s="114" t="s">
        <v>799</v>
      </c>
      <c r="BR84" s="87">
        <v>0</v>
      </c>
      <c r="BS84" s="87" t="s">
        <v>300</v>
      </c>
      <c r="BT84" s="115"/>
      <c r="BU84" s="85"/>
      <c r="BV84" s="85"/>
      <c r="BW84" s="85"/>
      <c r="BX84" s="85"/>
      <c r="BY84" s="85" t="s">
        <v>779</v>
      </c>
      <c r="BZ84" s="85" t="s">
        <v>800</v>
      </c>
      <c r="CA84" s="85">
        <v>0</v>
      </c>
      <c r="CB84" s="85" t="s">
        <v>300</v>
      </c>
      <c r="CC84" s="85">
        <v>0</v>
      </c>
      <c r="CD84" s="85" t="s">
        <v>300</v>
      </c>
      <c r="CE84" s="116" t="s">
        <v>136</v>
      </c>
      <c r="CF84" s="87">
        <v>2</v>
      </c>
      <c r="CG84" s="85">
        <v>0</v>
      </c>
      <c r="CH84" s="117" t="s">
        <v>300</v>
      </c>
      <c r="CI84" s="86">
        <v>43466</v>
      </c>
      <c r="CJ84" s="87" t="s">
        <v>382</v>
      </c>
      <c r="CK84" s="85">
        <v>2019</v>
      </c>
      <c r="CL84" s="99">
        <v>43464</v>
      </c>
      <c r="CM84" s="169">
        <v>0.54166666666424135</v>
      </c>
      <c r="CN84" s="91">
        <v>43466.546527777777</v>
      </c>
      <c r="CO84" s="91">
        <v>43466.752083333333</v>
      </c>
      <c r="CP84" s="86">
        <v>43472</v>
      </c>
      <c r="CQ84" s="85" t="s">
        <v>300</v>
      </c>
      <c r="CR84" s="60" t="s">
        <v>300</v>
      </c>
      <c r="CS84" s="73">
        <v>2.0048611111124046</v>
      </c>
      <c r="CT84" s="73">
        <v>0.20555555555620231</v>
      </c>
      <c r="CU84" s="73" t="s">
        <v>300</v>
      </c>
      <c r="CV84" s="68">
        <v>6</v>
      </c>
      <c r="CW84" s="68" t="s">
        <v>300</v>
      </c>
      <c r="CX84" s="49" t="s">
        <v>764</v>
      </c>
      <c r="CY84" s="87">
        <v>3</v>
      </c>
      <c r="CZ84">
        <v>0</v>
      </c>
      <c r="DA84">
        <v>1</v>
      </c>
      <c r="DB84">
        <v>0</v>
      </c>
      <c r="DC84">
        <v>1</v>
      </c>
      <c r="DD84">
        <v>0</v>
      </c>
      <c r="DE84" t="s">
        <v>300</v>
      </c>
      <c r="DF84" t="s">
        <v>300</v>
      </c>
      <c r="DG84" t="s">
        <v>300</v>
      </c>
      <c r="DH84" t="s">
        <v>300</v>
      </c>
      <c r="DI84" t="s">
        <v>300</v>
      </c>
      <c r="DJ84" t="s">
        <v>300</v>
      </c>
      <c r="DK84" t="s">
        <v>300</v>
      </c>
      <c r="DL84" t="s">
        <v>300</v>
      </c>
      <c r="DM84" t="s">
        <v>300</v>
      </c>
      <c r="DN84">
        <v>1</v>
      </c>
      <c r="DO84">
        <v>0</v>
      </c>
      <c r="DP84">
        <v>0</v>
      </c>
      <c r="DQ84">
        <v>0</v>
      </c>
      <c r="DR84" t="s">
        <v>300</v>
      </c>
      <c r="DS84" t="s">
        <v>300</v>
      </c>
      <c r="DT84" t="s">
        <v>300</v>
      </c>
      <c r="DU84" t="s">
        <v>300</v>
      </c>
      <c r="DV84" t="s">
        <v>300</v>
      </c>
      <c r="DW84" t="s">
        <v>300</v>
      </c>
      <c r="DX84" s="92" t="s">
        <v>300</v>
      </c>
      <c r="DY84" t="s">
        <v>300</v>
      </c>
      <c r="DZ84" t="s">
        <v>300</v>
      </c>
      <c r="EA84" t="s">
        <v>300</v>
      </c>
      <c r="EB84" t="s">
        <v>300</v>
      </c>
      <c r="EC84" t="s">
        <v>300</v>
      </c>
      <c r="ED84" t="s">
        <v>300</v>
      </c>
      <c r="EE84" t="s">
        <v>300</v>
      </c>
      <c r="EF84" t="s">
        <v>300</v>
      </c>
      <c r="EG84" t="s">
        <v>300</v>
      </c>
      <c r="EH84" t="s">
        <v>300</v>
      </c>
      <c r="EI84" t="s">
        <v>300</v>
      </c>
      <c r="EJ84" t="s">
        <v>300</v>
      </c>
      <c r="EN84" s="60" t="s">
        <v>801</v>
      </c>
      <c r="EO84" s="95">
        <v>1</v>
      </c>
      <c r="EQ84" s="89">
        <v>0</v>
      </c>
      <c r="ES84" s="85" t="s">
        <v>300</v>
      </c>
      <c r="ET84" s="85" t="s">
        <v>300</v>
      </c>
      <c r="EU84" s="85"/>
      <c r="EW84" s="95">
        <v>1</v>
      </c>
      <c r="EX84">
        <v>0</v>
      </c>
      <c r="EY84">
        <v>0</v>
      </c>
      <c r="EZ84">
        <v>0</v>
      </c>
      <c r="FA84">
        <v>1</v>
      </c>
      <c r="FB84">
        <v>0</v>
      </c>
      <c r="FC84">
        <v>0</v>
      </c>
      <c r="FD84">
        <v>1</v>
      </c>
      <c r="FE84">
        <v>0</v>
      </c>
      <c r="FF84" s="118" t="s">
        <v>802</v>
      </c>
      <c r="FG84" s="85" t="s">
        <v>302</v>
      </c>
      <c r="FH84" s="85" t="s">
        <v>302</v>
      </c>
      <c r="FI84" s="85" t="s">
        <v>302</v>
      </c>
      <c r="FJ84" s="85" t="s">
        <v>302</v>
      </c>
      <c r="FK84">
        <v>12</v>
      </c>
      <c r="FL84">
        <v>6</v>
      </c>
      <c r="FM84" s="119" t="s">
        <v>300</v>
      </c>
      <c r="FN84" s="85">
        <v>2</v>
      </c>
      <c r="FO84" s="85" t="s">
        <v>300</v>
      </c>
      <c r="FP84" s="85" t="s">
        <v>300</v>
      </c>
      <c r="FQ84" s="85" t="s">
        <v>300</v>
      </c>
      <c r="FR84" s="119" t="s">
        <v>803</v>
      </c>
      <c r="FS84" s="85">
        <v>0</v>
      </c>
      <c r="FT84" s="85" t="s">
        <v>300</v>
      </c>
      <c r="FU84">
        <v>0</v>
      </c>
      <c r="FV84">
        <v>1</v>
      </c>
      <c r="FW84">
        <v>0</v>
      </c>
      <c r="FX84">
        <v>0</v>
      </c>
      <c r="FZ84">
        <v>0</v>
      </c>
      <c r="GA84">
        <v>0</v>
      </c>
      <c r="GB84">
        <v>0</v>
      </c>
      <c r="GC84">
        <v>0</v>
      </c>
      <c r="GD84" s="87" t="s">
        <v>300</v>
      </c>
      <c r="GH84" s="50"/>
      <c r="GI84" s="85">
        <v>1</v>
      </c>
      <c r="GJ84" s="87" t="s">
        <v>322</v>
      </c>
      <c r="GK84" s="87" t="s">
        <v>304</v>
      </c>
      <c r="GL84" s="87">
        <v>0</v>
      </c>
      <c r="GM84" s="87">
        <v>0</v>
      </c>
      <c r="GN84" s="89" t="s">
        <v>300</v>
      </c>
      <c r="GO84" s="85" t="s">
        <v>302</v>
      </c>
      <c r="GP84">
        <v>0</v>
      </c>
      <c r="GQ84">
        <v>1</v>
      </c>
      <c r="GR84">
        <v>0</v>
      </c>
      <c r="GS84">
        <v>0</v>
      </c>
      <c r="GT84">
        <v>0</v>
      </c>
      <c r="GU84">
        <v>0</v>
      </c>
      <c r="GV84" s="120" t="s">
        <v>804</v>
      </c>
      <c r="GW84" s="85">
        <v>1</v>
      </c>
      <c r="GY84" s="89">
        <v>1</v>
      </c>
      <c r="GZ84" s="85" t="s">
        <v>805</v>
      </c>
      <c r="HA84" s="85" t="s">
        <v>300</v>
      </c>
      <c r="HB84">
        <v>0</v>
      </c>
      <c r="HC84">
        <v>0</v>
      </c>
      <c r="HD84">
        <v>0</v>
      </c>
      <c r="HE84">
        <v>0</v>
      </c>
      <c r="HF84">
        <v>0</v>
      </c>
      <c r="HG84" s="85" t="s">
        <v>300</v>
      </c>
      <c r="HH84" s="50"/>
      <c r="HI84">
        <v>9999</v>
      </c>
      <c r="HJ84">
        <v>48</v>
      </c>
      <c r="HK84">
        <v>22.2</v>
      </c>
      <c r="HL84">
        <v>121</v>
      </c>
      <c r="HM84">
        <v>94</v>
      </c>
      <c r="HN84">
        <v>1.6759999999999999</v>
      </c>
      <c r="HO84">
        <v>64.099999999999994</v>
      </c>
      <c r="HP84" s="232">
        <f t="shared" si="7"/>
        <v>22.819703692733579</v>
      </c>
      <c r="HS84" s="50"/>
    </row>
    <row r="85" spans="1:227" ht="119.1">
      <c r="A85" s="95">
        <v>0</v>
      </c>
      <c r="B85" s="99">
        <v>45097</v>
      </c>
      <c r="C85" s="85">
        <v>1941</v>
      </c>
      <c r="D85" s="67">
        <f t="shared" si="6"/>
        <v>78</v>
      </c>
      <c r="E85" s="85">
        <v>77</v>
      </c>
      <c r="F85" s="100" t="s">
        <v>331</v>
      </c>
      <c r="G85" s="85" t="s">
        <v>295</v>
      </c>
      <c r="H85" s="85" t="s">
        <v>313</v>
      </c>
      <c r="I85" s="89" t="s">
        <v>296</v>
      </c>
      <c r="J85" s="114" t="s">
        <v>300</v>
      </c>
      <c r="X85" s="85" t="s">
        <v>300</v>
      </c>
      <c r="Y85" s="85"/>
      <c r="Z85" s="85"/>
      <c r="AA85" s="85"/>
      <c r="AB85" s="85"/>
      <c r="AC85" s="85"/>
      <c r="AD85" s="85"/>
      <c r="AE85" s="85"/>
      <c r="AF85" s="85" t="s">
        <v>300</v>
      </c>
      <c r="AG85" s="85"/>
      <c r="AH85" s="85"/>
      <c r="AI85" s="85"/>
      <c r="AJ85" s="85"/>
      <c r="AK85" s="85"/>
      <c r="AL85" s="85"/>
      <c r="AM85" s="85"/>
      <c r="AN85" s="85" t="s">
        <v>300</v>
      </c>
      <c r="AO85" s="85" t="s">
        <v>301</v>
      </c>
      <c r="AP85" s="85" t="s">
        <v>302</v>
      </c>
      <c r="AQ85" s="85">
        <v>0</v>
      </c>
      <c r="AR85" s="85">
        <v>45</v>
      </c>
      <c r="AS85" s="85" t="s">
        <v>300</v>
      </c>
      <c r="AT85" s="85" t="s">
        <v>304</v>
      </c>
      <c r="AU85" s="85" t="s">
        <v>768</v>
      </c>
      <c r="AV85" s="114" t="s">
        <v>300</v>
      </c>
      <c r="AW85" s="85">
        <v>0</v>
      </c>
      <c r="AX85" s="85"/>
      <c r="AY85" s="85"/>
      <c r="AZ85" s="85">
        <v>1</v>
      </c>
      <c r="BA85" s="85" t="s">
        <v>302</v>
      </c>
      <c r="BB85" s="85"/>
      <c r="BC85" s="85">
        <v>0</v>
      </c>
      <c r="BD85" s="101" t="s">
        <v>300</v>
      </c>
      <c r="BP85" s="85" t="s">
        <v>300</v>
      </c>
      <c r="BQ85" s="114" t="s">
        <v>806</v>
      </c>
      <c r="BR85" s="85">
        <v>0</v>
      </c>
      <c r="BS85" s="85" t="s">
        <v>300</v>
      </c>
      <c r="BT85" s="59"/>
      <c r="BU85" s="85"/>
      <c r="BV85" s="85"/>
      <c r="BW85" s="85"/>
      <c r="BX85" s="85"/>
      <c r="BY85" s="85" t="s">
        <v>807</v>
      </c>
      <c r="BZ85" s="85" t="s">
        <v>808</v>
      </c>
      <c r="CA85" s="85">
        <v>0</v>
      </c>
      <c r="CB85" s="85" t="s">
        <v>300</v>
      </c>
      <c r="CC85" s="85">
        <v>0</v>
      </c>
      <c r="CD85" s="85" t="s">
        <v>300</v>
      </c>
      <c r="CE85" s="116" t="s">
        <v>300</v>
      </c>
      <c r="CF85" s="85">
        <v>1</v>
      </c>
      <c r="CG85" s="85">
        <v>0</v>
      </c>
      <c r="CH85" s="117" t="s">
        <v>300</v>
      </c>
      <c r="CI85" s="99">
        <v>43466</v>
      </c>
      <c r="CJ85" s="85" t="s">
        <v>382</v>
      </c>
      <c r="CK85" s="85">
        <v>2019</v>
      </c>
      <c r="CL85" s="99">
        <v>43465</v>
      </c>
      <c r="CM85" s="169">
        <v>0.625</v>
      </c>
      <c r="CN85" s="91">
        <v>43466.435416666667</v>
      </c>
      <c r="CO85" s="91">
        <v>43466.482638888891</v>
      </c>
      <c r="CP85" s="99">
        <v>43469</v>
      </c>
      <c r="CQ85" s="85" t="s">
        <v>300</v>
      </c>
      <c r="CR85" s="60" t="s">
        <v>300</v>
      </c>
      <c r="CS85" s="73">
        <v>0.81041666666715173</v>
      </c>
      <c r="CT85" s="73">
        <v>4.7222222223354038E-2</v>
      </c>
      <c r="CU85" s="73" t="s">
        <v>300</v>
      </c>
      <c r="CV85" s="68">
        <v>3</v>
      </c>
      <c r="CW85" s="68" t="s">
        <v>300</v>
      </c>
      <c r="CX85" s="49" t="s">
        <v>764</v>
      </c>
      <c r="CY85" s="85">
        <v>3</v>
      </c>
      <c r="DX85" s="92" t="s">
        <v>809</v>
      </c>
      <c r="EN85" s="67"/>
      <c r="EO85" s="89">
        <v>0</v>
      </c>
      <c r="EQ85" s="89">
        <v>0</v>
      </c>
      <c r="ES85" s="85" t="s">
        <v>300</v>
      </c>
      <c r="ET85" s="85" t="s">
        <v>300</v>
      </c>
      <c r="EU85" s="85"/>
      <c r="EW85" s="95">
        <v>1</v>
      </c>
      <c r="FF85" s="118" t="s">
        <v>300</v>
      </c>
      <c r="FG85" s="97">
        <v>0</v>
      </c>
      <c r="FH85" s="97">
        <v>0</v>
      </c>
      <c r="FI85" s="85">
        <v>1</v>
      </c>
      <c r="FJ85" s="85" t="s">
        <v>302</v>
      </c>
      <c r="FM85" s="119" t="s">
        <v>300</v>
      </c>
      <c r="FN85" s="85">
        <v>2</v>
      </c>
      <c r="FO85" s="85" t="s">
        <v>300</v>
      </c>
      <c r="FP85" s="85" t="s">
        <v>300</v>
      </c>
      <c r="FQ85" s="85" t="s">
        <v>300</v>
      </c>
      <c r="FR85" s="119" t="s">
        <v>300</v>
      </c>
      <c r="FS85" s="85">
        <v>0</v>
      </c>
      <c r="FT85" s="85" t="s">
        <v>300</v>
      </c>
      <c r="GD85" s="85" t="s">
        <v>300</v>
      </c>
      <c r="GH85" s="50"/>
      <c r="GI85" s="85">
        <v>0</v>
      </c>
      <c r="GJ85" s="85" t="s">
        <v>302</v>
      </c>
      <c r="GK85" s="85" t="s">
        <v>302</v>
      </c>
      <c r="GL85" s="95">
        <v>0</v>
      </c>
      <c r="GM85" s="95">
        <v>0</v>
      </c>
      <c r="GN85" s="85" t="s">
        <v>764</v>
      </c>
      <c r="GO85" s="85" t="s">
        <v>302</v>
      </c>
      <c r="GV85" s="120" t="s">
        <v>300</v>
      </c>
      <c r="GW85" s="85">
        <v>0</v>
      </c>
      <c r="GY85" s="95">
        <v>0</v>
      </c>
      <c r="GZ85" s="85" t="s">
        <v>300</v>
      </c>
      <c r="HA85" s="95">
        <v>0</v>
      </c>
      <c r="HB85">
        <v>0</v>
      </c>
      <c r="HC85">
        <v>0</v>
      </c>
      <c r="HD85">
        <v>0</v>
      </c>
      <c r="HE85">
        <v>0</v>
      </c>
      <c r="HF85">
        <v>0</v>
      </c>
      <c r="HG85" s="85" t="s">
        <v>300</v>
      </c>
      <c r="HH85" s="50"/>
      <c r="HP85" s="232"/>
      <c r="HS85" s="50"/>
    </row>
    <row r="86" spans="1:227" ht="135.94999999999999">
      <c r="A86" s="89">
        <v>1</v>
      </c>
      <c r="B86" s="99">
        <v>45097</v>
      </c>
      <c r="C86" s="85">
        <v>1933</v>
      </c>
      <c r="D86" s="67">
        <f t="shared" si="6"/>
        <v>86</v>
      </c>
      <c r="E86" s="85">
        <v>85</v>
      </c>
      <c r="F86" s="100" t="s">
        <v>331</v>
      </c>
      <c r="G86" s="85" t="s">
        <v>295</v>
      </c>
      <c r="H86" s="85" t="s">
        <v>313</v>
      </c>
      <c r="I86" s="89" t="s">
        <v>296</v>
      </c>
      <c r="J86" s="114" t="s">
        <v>300</v>
      </c>
      <c r="K86">
        <v>0</v>
      </c>
      <c r="L86">
        <v>1</v>
      </c>
      <c r="M86">
        <v>0</v>
      </c>
      <c r="N86">
        <v>1</v>
      </c>
      <c r="O86">
        <v>0</v>
      </c>
      <c r="P86">
        <v>1</v>
      </c>
      <c r="Q86">
        <v>0</v>
      </c>
      <c r="R86">
        <v>1</v>
      </c>
      <c r="S86">
        <v>0</v>
      </c>
      <c r="T86">
        <v>0</v>
      </c>
      <c r="U86">
        <v>0</v>
      </c>
      <c r="V86">
        <v>0</v>
      </c>
      <c r="W86">
        <v>1</v>
      </c>
      <c r="X86" s="85" t="s">
        <v>300</v>
      </c>
      <c r="Y86" s="67">
        <v>0</v>
      </c>
      <c r="Z86" s="67">
        <v>0</v>
      </c>
      <c r="AA86" s="67">
        <v>0</v>
      </c>
      <c r="AB86" s="67">
        <v>0</v>
      </c>
      <c r="AC86" s="67">
        <v>0</v>
      </c>
      <c r="AD86" s="67">
        <v>0</v>
      </c>
      <c r="AE86" s="67">
        <v>0</v>
      </c>
      <c r="AF86" s="85" t="s">
        <v>300</v>
      </c>
      <c r="AG86" s="67">
        <v>1</v>
      </c>
      <c r="AH86" s="67">
        <v>0</v>
      </c>
      <c r="AI86" s="67">
        <v>0</v>
      </c>
      <c r="AJ86" s="67">
        <v>0</v>
      </c>
      <c r="AK86" s="67">
        <v>0</v>
      </c>
      <c r="AL86" s="67">
        <v>0</v>
      </c>
      <c r="AM86" s="67">
        <v>0</v>
      </c>
      <c r="AN86" s="85" t="s">
        <v>300</v>
      </c>
      <c r="AO86" s="85" t="s">
        <v>301</v>
      </c>
      <c r="AP86" s="85" t="s">
        <v>302</v>
      </c>
      <c r="AQ86" s="85">
        <v>0</v>
      </c>
      <c r="AR86" s="85" t="s">
        <v>302</v>
      </c>
      <c r="AS86" s="85" t="s">
        <v>300</v>
      </c>
      <c r="AT86" s="85" t="s">
        <v>304</v>
      </c>
      <c r="AU86" s="85" t="s">
        <v>768</v>
      </c>
      <c r="AV86" s="114" t="s">
        <v>300</v>
      </c>
      <c r="AW86" s="85">
        <v>0</v>
      </c>
      <c r="AX86" s="85"/>
      <c r="AY86" s="85"/>
      <c r="AZ86" s="85">
        <v>1</v>
      </c>
      <c r="BA86" s="99">
        <v>33239</v>
      </c>
      <c r="BB86" s="99"/>
      <c r="BC86" s="85">
        <v>1</v>
      </c>
      <c r="BD86" s="101" t="s">
        <v>810</v>
      </c>
      <c r="BE86">
        <v>0</v>
      </c>
      <c r="BF86">
        <v>0</v>
      </c>
      <c r="BG86">
        <v>0</v>
      </c>
      <c r="BH86">
        <v>0</v>
      </c>
      <c r="BI86">
        <v>0</v>
      </c>
      <c r="BJ86">
        <v>0</v>
      </c>
      <c r="BK86">
        <v>0</v>
      </c>
      <c r="BL86">
        <v>0</v>
      </c>
      <c r="BM86">
        <v>0</v>
      </c>
      <c r="BN86">
        <v>0</v>
      </c>
      <c r="BO86">
        <v>0</v>
      </c>
      <c r="BP86" s="85" t="s">
        <v>300</v>
      </c>
      <c r="BQ86" s="114" t="s">
        <v>811</v>
      </c>
      <c r="BR86" s="85">
        <v>0</v>
      </c>
      <c r="BS86" s="85" t="s">
        <v>300</v>
      </c>
      <c r="BT86" s="59"/>
      <c r="BU86" s="85"/>
      <c r="BV86" s="85"/>
      <c r="BW86" s="85"/>
      <c r="BX86" s="85"/>
      <c r="BY86" s="85" t="s">
        <v>812</v>
      </c>
      <c r="BZ86" s="85" t="s">
        <v>300</v>
      </c>
      <c r="CA86" s="85">
        <v>0</v>
      </c>
      <c r="CB86" s="85" t="s">
        <v>300</v>
      </c>
      <c r="CC86" s="85">
        <v>0</v>
      </c>
      <c r="CD86" s="85" t="s">
        <v>300</v>
      </c>
      <c r="CE86" s="116" t="s">
        <v>300</v>
      </c>
      <c r="CF86" s="85">
        <v>1</v>
      </c>
      <c r="CG86" s="85">
        <v>1</v>
      </c>
      <c r="CH86" s="117" t="s">
        <v>813</v>
      </c>
      <c r="CI86" s="99">
        <v>43467</v>
      </c>
      <c r="CJ86" s="85" t="s">
        <v>382</v>
      </c>
      <c r="CK86" s="85">
        <v>2019</v>
      </c>
      <c r="CL86" s="99">
        <v>43466</v>
      </c>
      <c r="CM86" s="169">
        <v>0.66180555555911269</v>
      </c>
      <c r="CN86" s="91">
        <v>43467.661805555559</v>
      </c>
      <c r="CO86" s="91">
        <v>43467.637499999997</v>
      </c>
      <c r="CP86" s="99">
        <v>43469</v>
      </c>
      <c r="CQ86" s="85" t="s">
        <v>300</v>
      </c>
      <c r="CR86" s="60" t="s">
        <v>814</v>
      </c>
      <c r="CS86" s="73">
        <v>1</v>
      </c>
      <c r="CT86" s="68" t="s">
        <v>300</v>
      </c>
      <c r="CU86" s="73" t="s">
        <v>300</v>
      </c>
      <c r="CV86" s="68">
        <v>2</v>
      </c>
      <c r="CW86" s="68" t="s">
        <v>300</v>
      </c>
      <c r="CX86" s="49" t="s">
        <v>764</v>
      </c>
      <c r="CY86" s="85">
        <v>2</v>
      </c>
      <c r="CZ86">
        <v>0</v>
      </c>
      <c r="DA86">
        <v>0</v>
      </c>
      <c r="DB86">
        <v>0</v>
      </c>
      <c r="DC86">
        <v>1</v>
      </c>
      <c r="DD86">
        <v>0</v>
      </c>
      <c r="DE86" t="s">
        <v>300</v>
      </c>
      <c r="DF86" t="s">
        <v>300</v>
      </c>
      <c r="DG86" t="s">
        <v>300</v>
      </c>
      <c r="DH86" t="s">
        <v>300</v>
      </c>
      <c r="DI86" t="s">
        <v>300</v>
      </c>
      <c r="DJ86" t="s">
        <v>300</v>
      </c>
      <c r="DK86" t="s">
        <v>300</v>
      </c>
      <c r="DL86" t="s">
        <v>300</v>
      </c>
      <c r="DM86" t="s">
        <v>300</v>
      </c>
      <c r="DN86">
        <v>0</v>
      </c>
      <c r="DO86">
        <v>0</v>
      </c>
      <c r="DP86">
        <v>1</v>
      </c>
      <c r="DQ86">
        <v>0</v>
      </c>
      <c r="DR86" t="s">
        <v>300</v>
      </c>
      <c r="DS86" t="s">
        <v>300</v>
      </c>
      <c r="DT86" t="s">
        <v>300</v>
      </c>
      <c r="DU86" t="s">
        <v>300</v>
      </c>
      <c r="DV86" t="s">
        <v>300</v>
      </c>
      <c r="DW86" t="s">
        <v>300</v>
      </c>
      <c r="DX86" s="92" t="s">
        <v>300</v>
      </c>
      <c r="DY86" t="s">
        <v>300</v>
      </c>
      <c r="DZ86" t="s">
        <v>300</v>
      </c>
      <c r="EA86" t="s">
        <v>300</v>
      </c>
      <c r="EB86" t="s">
        <v>300</v>
      </c>
      <c r="EC86" t="s">
        <v>300</v>
      </c>
      <c r="ED86" t="s">
        <v>300</v>
      </c>
      <c r="EE86" t="s">
        <v>300</v>
      </c>
      <c r="EF86" t="s">
        <v>300</v>
      </c>
      <c r="EG86" t="s">
        <v>300</v>
      </c>
      <c r="EH86" t="s">
        <v>300</v>
      </c>
      <c r="EI86" t="s">
        <v>300</v>
      </c>
      <c r="EJ86" t="s">
        <v>300</v>
      </c>
      <c r="EN86" s="48" t="s">
        <v>815</v>
      </c>
      <c r="EO86" s="89">
        <v>0</v>
      </c>
      <c r="EQ86" s="89">
        <v>0</v>
      </c>
      <c r="ES86" s="85" t="s">
        <v>300</v>
      </c>
      <c r="ET86" s="85" t="s">
        <v>300</v>
      </c>
      <c r="EU86" s="85"/>
      <c r="EW86" s="95">
        <v>1</v>
      </c>
      <c r="EX86">
        <v>0</v>
      </c>
      <c r="EY86">
        <v>0</v>
      </c>
      <c r="EZ86">
        <v>0</v>
      </c>
      <c r="FA86">
        <v>1</v>
      </c>
      <c r="FB86">
        <v>0</v>
      </c>
      <c r="FC86">
        <v>1</v>
      </c>
      <c r="FD86">
        <v>0</v>
      </c>
      <c r="FE86">
        <v>1</v>
      </c>
      <c r="FF86" s="118" t="s">
        <v>300</v>
      </c>
      <c r="FG86" s="97">
        <v>0</v>
      </c>
      <c r="FH86" s="85" t="s">
        <v>302</v>
      </c>
      <c r="FI86" s="85">
        <v>3</v>
      </c>
      <c r="FJ86" s="85">
        <v>3</v>
      </c>
      <c r="FK86">
        <v>22</v>
      </c>
      <c r="FL86">
        <v>22</v>
      </c>
      <c r="FM86" s="119" t="s">
        <v>300</v>
      </c>
      <c r="FN86" s="85">
        <v>2</v>
      </c>
      <c r="FO86" s="85" t="s">
        <v>300</v>
      </c>
      <c r="FP86" s="85" t="s">
        <v>300</v>
      </c>
      <c r="FQ86" s="85" t="s">
        <v>300</v>
      </c>
      <c r="FR86" s="119" t="s">
        <v>300</v>
      </c>
      <c r="FS86" s="85">
        <v>0</v>
      </c>
      <c r="FT86" s="85" t="s">
        <v>300</v>
      </c>
      <c r="FU86">
        <v>0</v>
      </c>
      <c r="FV86">
        <v>0</v>
      </c>
      <c r="FW86">
        <v>0</v>
      </c>
      <c r="FX86">
        <v>0</v>
      </c>
      <c r="FZ86">
        <v>0</v>
      </c>
      <c r="GA86">
        <v>1</v>
      </c>
      <c r="GB86">
        <v>0</v>
      </c>
      <c r="GC86">
        <v>0</v>
      </c>
      <c r="GD86" s="85" t="s">
        <v>300</v>
      </c>
      <c r="GH86" s="50"/>
      <c r="GI86" s="85">
        <v>1</v>
      </c>
      <c r="GJ86" s="85" t="s">
        <v>322</v>
      </c>
      <c r="GK86" s="85">
        <v>0</v>
      </c>
      <c r="GL86" s="95">
        <v>0</v>
      </c>
      <c r="GM86" s="95">
        <v>0</v>
      </c>
      <c r="GN86" s="85" t="s">
        <v>764</v>
      </c>
      <c r="GO86" s="85" t="s">
        <v>302</v>
      </c>
      <c r="GP86">
        <v>1</v>
      </c>
      <c r="GQ86">
        <v>0</v>
      </c>
      <c r="GR86">
        <v>0</v>
      </c>
      <c r="GS86">
        <v>0</v>
      </c>
      <c r="GT86">
        <v>0</v>
      </c>
      <c r="GU86">
        <v>0</v>
      </c>
      <c r="GV86" s="120" t="s">
        <v>300</v>
      </c>
      <c r="GW86" s="85">
        <v>0</v>
      </c>
      <c r="GY86" s="95">
        <v>0</v>
      </c>
      <c r="GZ86" s="85" t="s">
        <v>300</v>
      </c>
      <c r="HA86" s="95">
        <v>0</v>
      </c>
      <c r="HB86">
        <v>0</v>
      </c>
      <c r="HC86">
        <v>0</v>
      </c>
      <c r="HD86">
        <v>0</v>
      </c>
      <c r="HE86">
        <v>0</v>
      </c>
      <c r="HF86">
        <v>0</v>
      </c>
      <c r="HG86" s="85" t="s">
        <v>300</v>
      </c>
      <c r="HH86" s="50"/>
      <c r="HI86">
        <v>5.7</v>
      </c>
      <c r="HJ86">
        <v>75</v>
      </c>
      <c r="HK86">
        <v>31.2</v>
      </c>
      <c r="HL86">
        <v>149</v>
      </c>
      <c r="HM86">
        <v>136</v>
      </c>
      <c r="HN86">
        <v>1.702</v>
      </c>
      <c r="HO86">
        <v>76.8</v>
      </c>
      <c r="HP86" s="232">
        <f t="shared" si="7"/>
        <v>26.511976647367238</v>
      </c>
      <c r="HS86" s="50"/>
    </row>
    <row r="87" spans="1:227" ht="68.099999999999994">
      <c r="A87" s="89">
        <v>1</v>
      </c>
      <c r="B87" s="99">
        <v>45097</v>
      </c>
      <c r="C87" s="85">
        <v>1954</v>
      </c>
      <c r="D87" s="67">
        <f t="shared" si="6"/>
        <v>65</v>
      </c>
      <c r="E87" s="85">
        <v>64</v>
      </c>
      <c r="F87" s="93" t="s">
        <v>294</v>
      </c>
      <c r="G87" s="85" t="s">
        <v>295</v>
      </c>
      <c r="H87" s="85" t="s">
        <v>313</v>
      </c>
      <c r="I87" s="89" t="s">
        <v>296</v>
      </c>
      <c r="J87" s="114" t="s">
        <v>300</v>
      </c>
      <c r="K87">
        <v>0</v>
      </c>
      <c r="L87">
        <v>0</v>
      </c>
      <c r="M87">
        <v>0</v>
      </c>
      <c r="N87">
        <v>1</v>
      </c>
      <c r="O87">
        <v>0</v>
      </c>
      <c r="P87">
        <v>0</v>
      </c>
      <c r="Q87">
        <v>0</v>
      </c>
      <c r="R87">
        <v>0</v>
      </c>
      <c r="S87">
        <v>0</v>
      </c>
      <c r="T87">
        <v>0</v>
      </c>
      <c r="U87">
        <v>0</v>
      </c>
      <c r="V87">
        <v>0</v>
      </c>
      <c r="W87">
        <v>0</v>
      </c>
      <c r="X87" s="102" t="s">
        <v>300</v>
      </c>
      <c r="Y87" s="102"/>
      <c r="Z87" s="102"/>
      <c r="AA87" s="102"/>
      <c r="AB87" s="102"/>
      <c r="AC87" s="102"/>
      <c r="AD87" s="102"/>
      <c r="AE87" s="102"/>
      <c r="AF87" s="102" t="s">
        <v>816</v>
      </c>
      <c r="AG87" s="67">
        <v>1</v>
      </c>
      <c r="AH87" s="67">
        <v>0</v>
      </c>
      <c r="AI87" s="67">
        <v>0</v>
      </c>
      <c r="AJ87" s="67">
        <v>0</v>
      </c>
      <c r="AK87" s="67">
        <v>0</v>
      </c>
      <c r="AL87" s="67">
        <v>0</v>
      </c>
      <c r="AM87" s="67">
        <v>0</v>
      </c>
      <c r="AN87" s="102" t="s">
        <v>300</v>
      </c>
      <c r="AO87" s="102" t="s">
        <v>345</v>
      </c>
      <c r="AP87" s="102" t="s">
        <v>300</v>
      </c>
      <c r="AQ87" s="102">
        <v>0</v>
      </c>
      <c r="AR87" s="102">
        <v>0</v>
      </c>
      <c r="AS87" s="102" t="s">
        <v>764</v>
      </c>
      <c r="AT87" s="85" t="s">
        <v>304</v>
      </c>
      <c r="AU87" s="85" t="s">
        <v>768</v>
      </c>
      <c r="AV87" s="114" t="s">
        <v>300</v>
      </c>
      <c r="AW87" s="85">
        <v>0</v>
      </c>
      <c r="AX87" s="85"/>
      <c r="AY87" s="85"/>
      <c r="AZ87" s="85">
        <v>0</v>
      </c>
      <c r="BA87" s="85" t="s">
        <v>300</v>
      </c>
      <c r="BB87" s="85"/>
      <c r="BC87" s="85" t="s">
        <v>300</v>
      </c>
      <c r="BD87" s="101" t="s">
        <v>300</v>
      </c>
      <c r="BE87">
        <v>0</v>
      </c>
      <c r="BF87">
        <v>0</v>
      </c>
      <c r="BG87">
        <v>0</v>
      </c>
      <c r="BH87">
        <v>0</v>
      </c>
      <c r="BI87">
        <v>0</v>
      </c>
      <c r="BJ87">
        <v>0</v>
      </c>
      <c r="BK87">
        <v>0</v>
      </c>
      <c r="BL87">
        <v>0</v>
      </c>
      <c r="BM87">
        <v>0</v>
      </c>
      <c r="BN87">
        <v>0</v>
      </c>
      <c r="BO87">
        <v>0</v>
      </c>
      <c r="BP87" s="85" t="s">
        <v>300</v>
      </c>
      <c r="BQ87" s="114" t="s">
        <v>300</v>
      </c>
      <c r="BR87" s="85">
        <v>0</v>
      </c>
      <c r="BS87" s="85" t="s">
        <v>300</v>
      </c>
      <c r="BT87" s="59"/>
      <c r="BU87" s="102"/>
      <c r="BV87" s="102"/>
      <c r="BW87" s="102"/>
      <c r="BX87" s="102"/>
      <c r="BY87" s="102" t="s">
        <v>592</v>
      </c>
      <c r="BZ87" s="102" t="s">
        <v>300</v>
      </c>
      <c r="CA87" s="85">
        <v>0</v>
      </c>
      <c r="CB87" s="85" t="s">
        <v>300</v>
      </c>
      <c r="CC87" s="85">
        <v>0</v>
      </c>
      <c r="CD87" s="85" t="s">
        <v>300</v>
      </c>
      <c r="CE87" s="116" t="s">
        <v>300</v>
      </c>
      <c r="CF87" s="85">
        <v>1</v>
      </c>
      <c r="CG87" s="102">
        <v>0</v>
      </c>
      <c r="CH87" s="117" t="s">
        <v>300</v>
      </c>
      <c r="CI87" s="99">
        <v>43467</v>
      </c>
      <c r="CJ87" s="85" t="s">
        <v>382</v>
      </c>
      <c r="CK87" s="85">
        <v>2019</v>
      </c>
      <c r="CL87" s="99">
        <v>43465</v>
      </c>
      <c r="CM87" s="169">
        <v>0.5</v>
      </c>
      <c r="CN87" s="91">
        <v>43467.607638888891</v>
      </c>
      <c r="CO87" s="91">
        <v>43467.525694444441</v>
      </c>
      <c r="CP87" s="99">
        <v>43468</v>
      </c>
      <c r="CQ87" s="85" t="s">
        <v>300</v>
      </c>
      <c r="CR87" s="60" t="s">
        <v>817</v>
      </c>
      <c r="CS87" s="73">
        <v>2.1076388888905058</v>
      </c>
      <c r="CT87" s="68" t="s">
        <v>300</v>
      </c>
      <c r="CU87" s="73" t="s">
        <v>300</v>
      </c>
      <c r="CV87" s="68">
        <v>1</v>
      </c>
      <c r="CW87" s="68" t="s">
        <v>300</v>
      </c>
      <c r="CX87" s="49" t="s">
        <v>764</v>
      </c>
      <c r="CY87" s="85">
        <v>1</v>
      </c>
      <c r="CZ87">
        <v>0</v>
      </c>
      <c r="DA87">
        <v>0</v>
      </c>
      <c r="DB87">
        <v>1</v>
      </c>
      <c r="DC87">
        <v>0</v>
      </c>
      <c r="DD87">
        <v>0</v>
      </c>
      <c r="DE87">
        <v>0</v>
      </c>
      <c r="DF87">
        <v>0</v>
      </c>
      <c r="DG87">
        <v>1</v>
      </c>
      <c r="DH87">
        <v>0</v>
      </c>
      <c r="DI87">
        <v>0</v>
      </c>
      <c r="DJ87">
        <v>0</v>
      </c>
      <c r="DK87">
        <v>0</v>
      </c>
      <c r="DL87">
        <v>0</v>
      </c>
      <c r="DM87" t="s">
        <v>300</v>
      </c>
      <c r="DN87" t="s">
        <v>300</v>
      </c>
      <c r="DO87" t="s">
        <v>300</v>
      </c>
      <c r="DP87" t="s">
        <v>300</v>
      </c>
      <c r="DQ87" t="s">
        <v>300</v>
      </c>
      <c r="DR87" t="s">
        <v>300</v>
      </c>
      <c r="DS87" t="s">
        <v>300</v>
      </c>
      <c r="DT87" t="s">
        <v>300</v>
      </c>
      <c r="DU87" t="s">
        <v>300</v>
      </c>
      <c r="DV87" t="s">
        <v>300</v>
      </c>
      <c r="DW87" t="s">
        <v>300</v>
      </c>
      <c r="DX87" s="92" t="s">
        <v>300</v>
      </c>
      <c r="DY87">
        <v>0</v>
      </c>
      <c r="DZ87">
        <v>1</v>
      </c>
      <c r="EA87">
        <v>0</v>
      </c>
      <c r="EB87">
        <v>0</v>
      </c>
      <c r="EC87">
        <v>0</v>
      </c>
      <c r="ED87">
        <v>0</v>
      </c>
      <c r="EE87">
        <v>0</v>
      </c>
      <c r="EF87">
        <v>0</v>
      </c>
      <c r="EG87">
        <v>0</v>
      </c>
      <c r="EH87">
        <v>0</v>
      </c>
      <c r="EI87">
        <v>0</v>
      </c>
      <c r="EJ87">
        <v>0</v>
      </c>
      <c r="EN87" s="67"/>
      <c r="EO87" s="89">
        <v>0</v>
      </c>
      <c r="EQ87" s="89">
        <v>0</v>
      </c>
      <c r="ES87" s="85" t="s">
        <v>300</v>
      </c>
      <c r="ET87" s="85" t="s">
        <v>300</v>
      </c>
      <c r="EU87" s="85"/>
      <c r="EW87" s="89">
        <v>0</v>
      </c>
      <c r="EX87">
        <v>0</v>
      </c>
      <c r="EY87">
        <v>0</v>
      </c>
      <c r="EZ87">
        <v>0</v>
      </c>
      <c r="FA87">
        <v>1</v>
      </c>
      <c r="FB87">
        <v>0</v>
      </c>
      <c r="FC87">
        <v>0</v>
      </c>
      <c r="FD87">
        <v>0</v>
      </c>
      <c r="FE87">
        <v>0</v>
      </c>
      <c r="FF87" s="118" t="s">
        <v>818</v>
      </c>
      <c r="FG87" s="98">
        <v>1</v>
      </c>
      <c r="FH87" s="97">
        <v>0</v>
      </c>
      <c r="FI87" s="102">
        <v>1</v>
      </c>
      <c r="FJ87" s="102">
        <v>1</v>
      </c>
      <c r="FK87">
        <v>9999</v>
      </c>
      <c r="FL87">
        <v>23</v>
      </c>
      <c r="FM87" s="119" t="s">
        <v>300</v>
      </c>
      <c r="FN87" s="85">
        <v>2</v>
      </c>
      <c r="FO87" s="85" t="s">
        <v>300</v>
      </c>
      <c r="FP87" s="85" t="s">
        <v>300</v>
      </c>
      <c r="FQ87" s="85" t="s">
        <v>300</v>
      </c>
      <c r="FR87" s="119" t="s">
        <v>300</v>
      </c>
      <c r="FS87" s="85">
        <v>0</v>
      </c>
      <c r="FT87" s="85" t="s">
        <v>300</v>
      </c>
      <c r="FU87">
        <v>0</v>
      </c>
      <c r="FV87">
        <v>0</v>
      </c>
      <c r="FW87">
        <v>0</v>
      </c>
      <c r="FX87">
        <v>0</v>
      </c>
      <c r="FZ87">
        <v>0</v>
      </c>
      <c r="GA87">
        <v>1</v>
      </c>
      <c r="GB87">
        <v>0</v>
      </c>
      <c r="GC87">
        <v>0</v>
      </c>
      <c r="GD87" s="85" t="s">
        <v>300</v>
      </c>
      <c r="GH87" s="50"/>
      <c r="GI87" s="85">
        <v>1</v>
      </c>
      <c r="GJ87" s="85" t="s">
        <v>322</v>
      </c>
      <c r="GK87" s="85">
        <v>2</v>
      </c>
      <c r="GL87" s="95">
        <v>0</v>
      </c>
      <c r="GM87" s="95">
        <v>0</v>
      </c>
      <c r="GN87" s="85" t="s">
        <v>764</v>
      </c>
      <c r="GO87" s="85" t="s">
        <v>302</v>
      </c>
      <c r="GP87">
        <v>1</v>
      </c>
      <c r="GQ87">
        <v>0</v>
      </c>
      <c r="GR87">
        <v>0</v>
      </c>
      <c r="GS87">
        <v>0</v>
      </c>
      <c r="GT87">
        <v>0</v>
      </c>
      <c r="GU87">
        <v>0</v>
      </c>
      <c r="GV87" s="120" t="s">
        <v>300</v>
      </c>
      <c r="GW87" s="85">
        <v>0</v>
      </c>
      <c r="GY87" s="95">
        <v>0</v>
      </c>
      <c r="GZ87" s="85" t="s">
        <v>300</v>
      </c>
      <c r="HA87" s="95">
        <v>0</v>
      </c>
      <c r="HB87">
        <v>0</v>
      </c>
      <c r="HC87">
        <v>0</v>
      </c>
      <c r="HD87">
        <v>0</v>
      </c>
      <c r="HE87">
        <v>0</v>
      </c>
      <c r="HF87">
        <v>0</v>
      </c>
      <c r="HG87" s="85" t="s">
        <v>300</v>
      </c>
      <c r="HH87" s="50"/>
      <c r="HI87">
        <v>5.4</v>
      </c>
      <c r="HJ87">
        <v>116</v>
      </c>
      <c r="HK87">
        <v>60.7</v>
      </c>
      <c r="HL87">
        <v>55</v>
      </c>
      <c r="HM87">
        <v>188</v>
      </c>
      <c r="HN87">
        <v>1.6759999999999999</v>
      </c>
      <c r="HO87">
        <v>66.2</v>
      </c>
      <c r="HP87" s="232">
        <f t="shared" si="7"/>
        <v>23.567307089843418</v>
      </c>
      <c r="HS87" s="50"/>
    </row>
    <row r="88" spans="1:227" ht="84.95">
      <c r="A88" s="89">
        <v>1</v>
      </c>
      <c r="B88" s="99">
        <v>45097</v>
      </c>
      <c r="C88" s="85">
        <v>1936</v>
      </c>
      <c r="D88" s="67">
        <f t="shared" si="6"/>
        <v>83</v>
      </c>
      <c r="E88" s="85">
        <v>82</v>
      </c>
      <c r="F88" s="100" t="s">
        <v>331</v>
      </c>
      <c r="G88" s="85" t="s">
        <v>295</v>
      </c>
      <c r="H88" s="85" t="s">
        <v>313</v>
      </c>
      <c r="I88" s="89" t="s">
        <v>296</v>
      </c>
      <c r="J88" s="114" t="s">
        <v>300</v>
      </c>
      <c r="K88">
        <v>0</v>
      </c>
      <c r="L88">
        <v>1</v>
      </c>
      <c r="M88">
        <v>0</v>
      </c>
      <c r="N88">
        <v>1</v>
      </c>
      <c r="O88">
        <v>1</v>
      </c>
      <c r="P88">
        <v>1</v>
      </c>
      <c r="Q88">
        <v>0</v>
      </c>
      <c r="R88">
        <v>0</v>
      </c>
      <c r="S88">
        <v>0</v>
      </c>
      <c r="T88">
        <v>0</v>
      </c>
      <c r="U88">
        <v>0</v>
      </c>
      <c r="V88">
        <v>0</v>
      </c>
      <c r="W88">
        <v>0</v>
      </c>
      <c r="X88" s="85" t="s">
        <v>300</v>
      </c>
      <c r="Y88" s="67">
        <v>1</v>
      </c>
      <c r="Z88" s="67">
        <v>0</v>
      </c>
      <c r="AA88" s="67">
        <v>0</v>
      </c>
      <c r="AB88" s="67">
        <v>0</v>
      </c>
      <c r="AC88" s="67">
        <v>0</v>
      </c>
      <c r="AD88" s="67">
        <v>0</v>
      </c>
      <c r="AE88" s="67">
        <v>0</v>
      </c>
      <c r="AF88" s="85" t="s">
        <v>819</v>
      </c>
      <c r="AG88" s="67">
        <v>1</v>
      </c>
      <c r="AH88" s="67">
        <v>0</v>
      </c>
      <c r="AI88" s="67">
        <v>0</v>
      </c>
      <c r="AJ88" s="67">
        <v>0</v>
      </c>
      <c r="AK88" s="67">
        <v>0</v>
      </c>
      <c r="AL88" s="67">
        <v>0</v>
      </c>
      <c r="AM88" s="67">
        <v>0</v>
      </c>
      <c r="AN88" s="85" t="s">
        <v>300</v>
      </c>
      <c r="AO88" s="85" t="s">
        <v>301</v>
      </c>
      <c r="AP88" s="85" t="s">
        <v>302</v>
      </c>
      <c r="AQ88" s="85">
        <v>0</v>
      </c>
      <c r="AR88" s="85" t="s">
        <v>302</v>
      </c>
      <c r="AS88" s="85" t="s">
        <v>820</v>
      </c>
      <c r="AT88" s="85" t="s">
        <v>304</v>
      </c>
      <c r="AU88" s="85" t="s">
        <v>768</v>
      </c>
      <c r="AV88" s="114" t="s">
        <v>300</v>
      </c>
      <c r="AW88" s="85">
        <v>0</v>
      </c>
      <c r="AX88" s="85"/>
      <c r="AY88" s="85"/>
      <c r="AZ88" s="85">
        <v>0</v>
      </c>
      <c r="BA88" s="85" t="s">
        <v>300</v>
      </c>
      <c r="BB88" s="85"/>
      <c r="BC88" s="85" t="s">
        <v>300</v>
      </c>
      <c r="BD88" s="101" t="s">
        <v>300</v>
      </c>
      <c r="BE88">
        <v>1</v>
      </c>
      <c r="BF88">
        <v>0</v>
      </c>
      <c r="BG88">
        <v>0</v>
      </c>
      <c r="BH88">
        <v>0</v>
      </c>
      <c r="BI88">
        <v>0</v>
      </c>
      <c r="BJ88">
        <v>0</v>
      </c>
      <c r="BK88">
        <v>0</v>
      </c>
      <c r="BL88">
        <v>0</v>
      </c>
      <c r="BM88">
        <v>0</v>
      </c>
      <c r="BN88">
        <v>0</v>
      </c>
      <c r="BO88">
        <v>0</v>
      </c>
      <c r="BP88" s="85" t="s">
        <v>821</v>
      </c>
      <c r="BQ88" s="114" t="s">
        <v>300</v>
      </c>
      <c r="BR88" s="85">
        <v>0</v>
      </c>
      <c r="BS88" s="85" t="s">
        <v>300</v>
      </c>
      <c r="BT88" s="59"/>
      <c r="BU88" s="85"/>
      <c r="BV88" s="85"/>
      <c r="BW88" s="85"/>
      <c r="BX88" s="85"/>
      <c r="BY88" s="85" t="s">
        <v>592</v>
      </c>
      <c r="BZ88" s="85" t="s">
        <v>300</v>
      </c>
      <c r="CA88" s="85">
        <v>0</v>
      </c>
      <c r="CB88" s="85" t="s">
        <v>300</v>
      </c>
      <c r="CC88" s="85">
        <v>0</v>
      </c>
      <c r="CD88" s="85" t="s">
        <v>300</v>
      </c>
      <c r="CE88" s="116" t="s">
        <v>300</v>
      </c>
      <c r="CF88" s="85">
        <v>2</v>
      </c>
      <c r="CG88" s="85">
        <v>1</v>
      </c>
      <c r="CH88" s="117" t="s">
        <v>822</v>
      </c>
      <c r="CI88" s="99">
        <v>43466</v>
      </c>
      <c r="CJ88" s="85" t="s">
        <v>382</v>
      </c>
      <c r="CK88" s="85">
        <v>2019</v>
      </c>
      <c r="CL88" s="99" t="e">
        <v>#VALUE!</v>
      </c>
      <c r="CM88" s="169" t="e">
        <v>#VALUE!</v>
      </c>
      <c r="CN88" s="91">
        <v>43466.615972222222</v>
      </c>
      <c r="CO88" s="91">
        <v>43466.643055555556</v>
      </c>
      <c r="CP88" s="99">
        <v>43469</v>
      </c>
      <c r="CQ88" s="85" t="s">
        <v>302</v>
      </c>
      <c r="CR88" s="60" t="s">
        <v>823</v>
      </c>
      <c r="CS88" s="73" t="s">
        <v>300</v>
      </c>
      <c r="CT88" s="73">
        <v>2.7083333334303461E-2</v>
      </c>
      <c r="CU88" s="73" t="s">
        <v>300</v>
      </c>
      <c r="CV88" s="68">
        <v>3</v>
      </c>
      <c r="CW88" s="68" t="s">
        <v>300</v>
      </c>
      <c r="CX88" s="49" t="s">
        <v>764</v>
      </c>
      <c r="CY88" s="85">
        <v>1</v>
      </c>
      <c r="CZ88">
        <v>0</v>
      </c>
      <c r="DA88">
        <v>0</v>
      </c>
      <c r="DB88">
        <v>0</v>
      </c>
      <c r="DC88">
        <v>1</v>
      </c>
      <c r="DD88">
        <v>0</v>
      </c>
      <c r="DE88" t="s">
        <v>300</v>
      </c>
      <c r="DF88" t="s">
        <v>300</v>
      </c>
      <c r="DG88" t="s">
        <v>300</v>
      </c>
      <c r="DH88" t="s">
        <v>300</v>
      </c>
      <c r="DI88" t="s">
        <v>300</v>
      </c>
      <c r="DJ88" t="s">
        <v>300</v>
      </c>
      <c r="DK88" t="s">
        <v>300</v>
      </c>
      <c r="DL88" t="s">
        <v>300</v>
      </c>
      <c r="DM88" t="s">
        <v>300</v>
      </c>
      <c r="DN88">
        <v>1</v>
      </c>
      <c r="DO88">
        <v>0</v>
      </c>
      <c r="DP88">
        <v>0</v>
      </c>
      <c r="DQ88">
        <v>0</v>
      </c>
      <c r="DR88" t="s">
        <v>300</v>
      </c>
      <c r="DS88" t="s">
        <v>300</v>
      </c>
      <c r="DT88" t="s">
        <v>300</v>
      </c>
      <c r="DU88" t="s">
        <v>300</v>
      </c>
      <c r="DV88" t="s">
        <v>300</v>
      </c>
      <c r="DW88" t="s">
        <v>300</v>
      </c>
      <c r="DX88" s="92" t="s">
        <v>300</v>
      </c>
      <c r="DY88" t="s">
        <v>300</v>
      </c>
      <c r="DZ88" t="s">
        <v>300</v>
      </c>
      <c r="EA88" t="s">
        <v>300</v>
      </c>
      <c r="EB88" t="s">
        <v>300</v>
      </c>
      <c r="EC88" t="s">
        <v>300</v>
      </c>
      <c r="ED88" t="s">
        <v>300</v>
      </c>
      <c r="EE88" t="s">
        <v>300</v>
      </c>
      <c r="EF88" t="s">
        <v>300</v>
      </c>
      <c r="EG88" t="s">
        <v>300</v>
      </c>
      <c r="EH88" t="s">
        <v>300</v>
      </c>
      <c r="EI88" t="s">
        <v>300</v>
      </c>
      <c r="EJ88" t="s">
        <v>300</v>
      </c>
      <c r="EN88" s="67"/>
      <c r="EO88" s="95">
        <v>1</v>
      </c>
      <c r="EQ88" s="89">
        <v>0</v>
      </c>
      <c r="ES88" s="85" t="s">
        <v>300</v>
      </c>
      <c r="ET88" s="85" t="s">
        <v>300</v>
      </c>
      <c r="EU88" s="85"/>
      <c r="EW88" s="95">
        <v>1</v>
      </c>
      <c r="EX88">
        <v>0</v>
      </c>
      <c r="EY88">
        <v>0</v>
      </c>
      <c r="EZ88">
        <v>0</v>
      </c>
      <c r="FA88">
        <v>1</v>
      </c>
      <c r="FB88">
        <v>0</v>
      </c>
      <c r="FC88">
        <v>1</v>
      </c>
      <c r="FD88">
        <v>0</v>
      </c>
      <c r="FE88">
        <v>0</v>
      </c>
      <c r="FF88" s="118" t="s">
        <v>300</v>
      </c>
      <c r="FG88" s="98">
        <v>1</v>
      </c>
      <c r="FH88" s="85" t="s">
        <v>302</v>
      </c>
      <c r="FI88" s="85">
        <v>4</v>
      </c>
      <c r="FJ88" s="85">
        <v>4</v>
      </c>
      <c r="FK88">
        <v>9</v>
      </c>
      <c r="FL88">
        <v>12</v>
      </c>
      <c r="FM88" s="119" t="s">
        <v>300</v>
      </c>
      <c r="FN88" s="85">
        <v>2</v>
      </c>
      <c r="FO88" s="85" t="s">
        <v>300</v>
      </c>
      <c r="FP88" s="85" t="s">
        <v>300</v>
      </c>
      <c r="FQ88" s="85" t="s">
        <v>300</v>
      </c>
      <c r="FR88" s="119" t="s">
        <v>300</v>
      </c>
      <c r="FS88" s="85">
        <v>0</v>
      </c>
      <c r="FT88" s="85" t="s">
        <v>302</v>
      </c>
      <c r="FU88">
        <v>1</v>
      </c>
      <c r="FV88">
        <v>0</v>
      </c>
      <c r="FW88">
        <v>0</v>
      </c>
      <c r="FX88">
        <v>0</v>
      </c>
      <c r="FZ88">
        <v>0</v>
      </c>
      <c r="GA88">
        <v>0</v>
      </c>
      <c r="GB88">
        <v>0</v>
      </c>
      <c r="GC88">
        <v>0</v>
      </c>
      <c r="GD88" s="85" t="s">
        <v>302</v>
      </c>
      <c r="GH88" s="50"/>
      <c r="GI88" s="85">
        <v>1</v>
      </c>
      <c r="GJ88" s="85" t="s">
        <v>322</v>
      </c>
      <c r="GK88" s="85">
        <v>3</v>
      </c>
      <c r="GL88" s="95">
        <v>0</v>
      </c>
      <c r="GM88" s="95">
        <v>0</v>
      </c>
      <c r="GN88" s="85" t="s">
        <v>764</v>
      </c>
      <c r="GO88" s="85" t="s">
        <v>302</v>
      </c>
      <c r="GP88">
        <v>0</v>
      </c>
      <c r="GQ88">
        <v>1</v>
      </c>
      <c r="GR88">
        <v>0</v>
      </c>
      <c r="GS88">
        <v>0</v>
      </c>
      <c r="GT88">
        <v>0</v>
      </c>
      <c r="GU88">
        <v>0</v>
      </c>
      <c r="GV88" s="120" t="s">
        <v>824</v>
      </c>
      <c r="GW88" s="85">
        <v>1</v>
      </c>
      <c r="GY88" s="89">
        <v>1</v>
      </c>
      <c r="GZ88" s="95" t="s">
        <v>825</v>
      </c>
      <c r="HA88" s="85" t="s">
        <v>300</v>
      </c>
      <c r="HB88" t="s">
        <v>300</v>
      </c>
      <c r="HC88" t="s">
        <v>300</v>
      </c>
      <c r="HD88" t="s">
        <v>300</v>
      </c>
      <c r="HE88" t="s">
        <v>300</v>
      </c>
      <c r="HF88" t="s">
        <v>300</v>
      </c>
      <c r="HG88" s="85" t="s">
        <v>300</v>
      </c>
      <c r="HH88" s="50"/>
      <c r="HI88">
        <v>9999</v>
      </c>
      <c r="HJ88">
        <v>142</v>
      </c>
      <c r="HK88">
        <v>39.5</v>
      </c>
      <c r="HL88">
        <v>57</v>
      </c>
      <c r="HM88">
        <v>193</v>
      </c>
      <c r="HN88">
        <v>1.7270000000000001</v>
      </c>
      <c r="HO88">
        <v>98.3</v>
      </c>
      <c r="HP88" s="232">
        <f t="shared" si="7"/>
        <v>32.958606605333927</v>
      </c>
      <c r="HS88" s="50"/>
    </row>
    <row r="89" spans="1:227" ht="221.1">
      <c r="A89" s="89">
        <v>1</v>
      </c>
      <c r="B89" s="99">
        <v>45099</v>
      </c>
      <c r="C89" s="85">
        <v>1954</v>
      </c>
      <c r="D89" s="67">
        <f t="shared" si="6"/>
        <v>65</v>
      </c>
      <c r="E89" s="85">
        <v>64</v>
      </c>
      <c r="F89" s="100" t="s">
        <v>331</v>
      </c>
      <c r="G89" s="85" t="s">
        <v>295</v>
      </c>
      <c r="H89" s="85" t="s">
        <v>46</v>
      </c>
      <c r="I89" s="89" t="s">
        <v>296</v>
      </c>
      <c r="J89" s="114" t="s">
        <v>778</v>
      </c>
      <c r="K89">
        <v>1</v>
      </c>
      <c r="L89">
        <v>0</v>
      </c>
      <c r="M89">
        <v>0</v>
      </c>
      <c r="N89">
        <v>0</v>
      </c>
      <c r="O89">
        <v>1</v>
      </c>
      <c r="P89">
        <v>1</v>
      </c>
      <c r="Q89">
        <v>1</v>
      </c>
      <c r="R89">
        <v>0</v>
      </c>
      <c r="S89">
        <v>0</v>
      </c>
      <c r="T89">
        <v>0</v>
      </c>
      <c r="U89">
        <v>0</v>
      </c>
      <c r="V89">
        <v>0</v>
      </c>
      <c r="W89">
        <v>0</v>
      </c>
      <c r="X89" s="103" t="s">
        <v>300</v>
      </c>
      <c r="Y89" s="67">
        <v>1</v>
      </c>
      <c r="Z89" s="67">
        <v>0</v>
      </c>
      <c r="AA89" s="67">
        <v>0</v>
      </c>
      <c r="AB89" s="67">
        <v>0</v>
      </c>
      <c r="AC89" s="67">
        <v>0</v>
      </c>
      <c r="AD89" s="67">
        <v>0</v>
      </c>
      <c r="AE89" s="67">
        <v>0</v>
      </c>
      <c r="AF89" s="103" t="s">
        <v>819</v>
      </c>
      <c r="AG89" s="67">
        <v>1</v>
      </c>
      <c r="AH89" s="67">
        <v>0</v>
      </c>
      <c r="AI89" s="67">
        <v>0</v>
      </c>
      <c r="AJ89" s="67">
        <v>0</v>
      </c>
      <c r="AK89" s="67">
        <v>0</v>
      </c>
      <c r="AL89" s="67">
        <v>0</v>
      </c>
      <c r="AM89" s="67">
        <v>0</v>
      </c>
      <c r="AN89" s="103" t="s">
        <v>300</v>
      </c>
      <c r="AO89" s="103" t="s">
        <v>301</v>
      </c>
      <c r="AP89" s="103" t="s">
        <v>302</v>
      </c>
      <c r="AQ89" s="103">
        <v>0</v>
      </c>
      <c r="AR89" s="103" t="s">
        <v>302</v>
      </c>
      <c r="AS89" s="103" t="s">
        <v>820</v>
      </c>
      <c r="AT89" s="85" t="s">
        <v>304</v>
      </c>
      <c r="AU89" s="85" t="s">
        <v>768</v>
      </c>
      <c r="AV89" s="114" t="s">
        <v>300</v>
      </c>
      <c r="AW89" s="85">
        <v>1</v>
      </c>
      <c r="AX89" s="85"/>
      <c r="AY89" s="85"/>
      <c r="AZ89" s="85">
        <v>1</v>
      </c>
      <c r="BA89" s="85" t="s">
        <v>302</v>
      </c>
      <c r="BB89" s="85"/>
      <c r="BC89" s="85" t="s">
        <v>300</v>
      </c>
      <c r="BD89" s="101" t="s">
        <v>300</v>
      </c>
      <c r="BE89">
        <v>0</v>
      </c>
      <c r="BF89">
        <v>0</v>
      </c>
      <c r="BG89">
        <v>0</v>
      </c>
      <c r="BH89">
        <v>0</v>
      </c>
      <c r="BI89">
        <v>0</v>
      </c>
      <c r="BJ89">
        <v>0</v>
      </c>
      <c r="BK89">
        <v>0</v>
      </c>
      <c r="BL89">
        <v>0</v>
      </c>
      <c r="BM89">
        <v>0</v>
      </c>
      <c r="BN89">
        <v>0</v>
      </c>
      <c r="BO89">
        <v>0</v>
      </c>
      <c r="BP89" s="85" t="s">
        <v>300</v>
      </c>
      <c r="BQ89" s="114" t="s">
        <v>300</v>
      </c>
      <c r="BR89" s="85">
        <v>0</v>
      </c>
      <c r="BS89" s="85" t="s">
        <v>300</v>
      </c>
      <c r="BT89" s="59"/>
      <c r="BU89" s="103"/>
      <c r="BV89" s="103"/>
      <c r="BW89" s="103"/>
      <c r="BX89" s="103"/>
      <c r="BY89" s="103" t="s">
        <v>826</v>
      </c>
      <c r="BZ89" s="103" t="s">
        <v>827</v>
      </c>
      <c r="CA89" s="85">
        <v>3</v>
      </c>
      <c r="CB89" s="85" t="s">
        <v>828</v>
      </c>
      <c r="CC89" s="85">
        <v>0</v>
      </c>
      <c r="CD89" s="85" t="s">
        <v>300</v>
      </c>
      <c r="CE89" s="116" t="s">
        <v>300</v>
      </c>
      <c r="CF89" s="85">
        <v>1</v>
      </c>
      <c r="CG89" s="103">
        <v>1</v>
      </c>
      <c r="CH89" s="117" t="s">
        <v>300</v>
      </c>
      <c r="CI89" s="99">
        <v>43511</v>
      </c>
      <c r="CJ89" s="85" t="s">
        <v>393</v>
      </c>
      <c r="CK89" s="85">
        <v>2019</v>
      </c>
      <c r="CL89" s="99">
        <v>43511</v>
      </c>
      <c r="CM89" s="169">
        <v>0.47916666666424135</v>
      </c>
      <c r="CN89" s="91">
        <v>43511.708333333336</v>
      </c>
      <c r="CO89" s="91">
        <v>43511.822222222225</v>
      </c>
      <c r="CP89" s="99">
        <v>43518</v>
      </c>
      <c r="CQ89" s="85" t="s">
        <v>300</v>
      </c>
      <c r="CR89" s="60" t="s">
        <v>829</v>
      </c>
      <c r="CS89" s="73">
        <v>0.22916666667151731</v>
      </c>
      <c r="CT89" s="73">
        <v>0.11388888888905058</v>
      </c>
      <c r="CU89" s="73" t="s">
        <v>300</v>
      </c>
      <c r="CV89" s="68">
        <v>7</v>
      </c>
      <c r="CW89" s="68" t="s">
        <v>300</v>
      </c>
      <c r="CX89" s="49" t="s">
        <v>764</v>
      </c>
      <c r="CY89" s="85">
        <v>3</v>
      </c>
      <c r="CZ89">
        <v>0</v>
      </c>
      <c r="DA89">
        <v>0</v>
      </c>
      <c r="DB89">
        <v>1</v>
      </c>
      <c r="DC89">
        <v>1</v>
      </c>
      <c r="DD89">
        <v>0</v>
      </c>
      <c r="DE89">
        <v>0</v>
      </c>
      <c r="DF89">
        <v>1</v>
      </c>
      <c r="DG89">
        <v>0</v>
      </c>
      <c r="DH89">
        <v>0</v>
      </c>
      <c r="DI89">
        <v>0</v>
      </c>
      <c r="DJ89">
        <v>0</v>
      </c>
      <c r="DK89">
        <v>0</v>
      </c>
      <c r="DL89">
        <v>0</v>
      </c>
      <c r="DM89" t="s">
        <v>300</v>
      </c>
      <c r="DN89">
        <v>0</v>
      </c>
      <c r="DO89">
        <v>0</v>
      </c>
      <c r="DP89">
        <v>1</v>
      </c>
      <c r="DQ89">
        <v>0</v>
      </c>
      <c r="DR89" t="s">
        <v>300</v>
      </c>
      <c r="DS89" t="s">
        <v>300</v>
      </c>
      <c r="DT89" t="s">
        <v>300</v>
      </c>
      <c r="DU89" t="s">
        <v>300</v>
      </c>
      <c r="DV89" t="s">
        <v>300</v>
      </c>
      <c r="DW89" t="s">
        <v>300</v>
      </c>
      <c r="DX89" s="92" t="s">
        <v>830</v>
      </c>
      <c r="DY89" t="s">
        <v>300</v>
      </c>
      <c r="DZ89" t="s">
        <v>300</v>
      </c>
      <c r="EA89" t="s">
        <v>300</v>
      </c>
      <c r="EB89" t="s">
        <v>300</v>
      </c>
      <c r="EC89" t="s">
        <v>300</v>
      </c>
      <c r="ED89" t="s">
        <v>300</v>
      </c>
      <c r="EE89" t="s">
        <v>300</v>
      </c>
      <c r="EF89" t="s">
        <v>300</v>
      </c>
      <c r="EG89" t="s">
        <v>300</v>
      </c>
      <c r="EH89" t="s">
        <v>300</v>
      </c>
      <c r="EI89" t="s">
        <v>300</v>
      </c>
      <c r="EJ89" t="s">
        <v>300</v>
      </c>
      <c r="EN89" s="67"/>
      <c r="EO89" s="89">
        <v>0</v>
      </c>
      <c r="EQ89" s="89">
        <v>0</v>
      </c>
      <c r="ES89" s="85" t="s">
        <v>300</v>
      </c>
      <c r="ET89" s="85" t="s">
        <v>300</v>
      </c>
      <c r="EU89" s="85"/>
      <c r="EW89" s="89">
        <v>0</v>
      </c>
      <c r="EX89">
        <v>0</v>
      </c>
      <c r="EY89">
        <v>0</v>
      </c>
      <c r="EZ89">
        <v>0</v>
      </c>
      <c r="FA89">
        <v>1</v>
      </c>
      <c r="FB89">
        <v>0</v>
      </c>
      <c r="FC89">
        <v>0</v>
      </c>
      <c r="FD89">
        <v>0</v>
      </c>
      <c r="FE89">
        <v>0</v>
      </c>
      <c r="FF89" s="118" t="s">
        <v>831</v>
      </c>
      <c r="FG89" s="104">
        <v>5</v>
      </c>
      <c r="FH89" s="104">
        <v>10</v>
      </c>
      <c r="FI89" s="102">
        <v>4</v>
      </c>
      <c r="FJ89" s="102">
        <v>4</v>
      </c>
      <c r="FK89">
        <v>15</v>
      </c>
      <c r="FL89">
        <v>12</v>
      </c>
      <c r="FM89" s="119" t="s">
        <v>300</v>
      </c>
      <c r="FN89" s="85">
        <v>2</v>
      </c>
      <c r="FO89" s="85" t="s">
        <v>300</v>
      </c>
      <c r="FP89" s="85" t="s">
        <v>300</v>
      </c>
      <c r="FQ89" s="85" t="s">
        <v>300</v>
      </c>
      <c r="FR89" s="119" t="s">
        <v>300</v>
      </c>
      <c r="FS89" s="85">
        <v>0</v>
      </c>
      <c r="FT89" s="85" t="s">
        <v>300</v>
      </c>
      <c r="FU89">
        <v>1</v>
      </c>
      <c r="FV89">
        <v>0</v>
      </c>
      <c r="FW89">
        <v>0</v>
      </c>
      <c r="FX89">
        <v>0</v>
      </c>
      <c r="FZ89">
        <v>0</v>
      </c>
      <c r="GA89">
        <v>0</v>
      </c>
      <c r="GB89">
        <v>0</v>
      </c>
      <c r="GC89">
        <v>0</v>
      </c>
      <c r="GD89" s="85" t="s">
        <v>605</v>
      </c>
      <c r="GH89" s="50"/>
      <c r="GI89" s="85">
        <v>1</v>
      </c>
      <c r="GJ89" s="85" t="s">
        <v>322</v>
      </c>
      <c r="GK89" s="85">
        <v>2</v>
      </c>
      <c r="GL89" s="95">
        <v>0</v>
      </c>
      <c r="GM89" s="95">
        <v>0</v>
      </c>
      <c r="GN89" s="85" t="s">
        <v>764</v>
      </c>
      <c r="GO89" s="85" t="s">
        <v>302</v>
      </c>
      <c r="GP89">
        <v>0</v>
      </c>
      <c r="GQ89">
        <v>1</v>
      </c>
      <c r="GR89">
        <v>0</v>
      </c>
      <c r="GS89">
        <v>0</v>
      </c>
      <c r="GT89">
        <v>0</v>
      </c>
      <c r="GU89">
        <v>0</v>
      </c>
      <c r="GV89" s="120" t="s">
        <v>824</v>
      </c>
      <c r="GW89" s="85">
        <v>1</v>
      </c>
      <c r="GY89" s="95">
        <v>0</v>
      </c>
      <c r="GZ89" s="85" t="s">
        <v>300</v>
      </c>
      <c r="HA89" s="95">
        <v>0</v>
      </c>
      <c r="HB89">
        <v>0</v>
      </c>
      <c r="HC89">
        <v>0</v>
      </c>
      <c r="HD89">
        <v>0</v>
      </c>
      <c r="HE89">
        <v>0</v>
      </c>
      <c r="HF89">
        <v>0</v>
      </c>
      <c r="HG89" s="85" t="s">
        <v>300</v>
      </c>
      <c r="HH89" s="50"/>
      <c r="HI89">
        <v>9999</v>
      </c>
      <c r="HJ89">
        <v>181</v>
      </c>
      <c r="HK89">
        <v>65.400000000000006</v>
      </c>
      <c r="HL89">
        <v>98</v>
      </c>
      <c r="HM89">
        <v>266</v>
      </c>
      <c r="HN89">
        <v>1.829</v>
      </c>
      <c r="HO89">
        <v>71.5</v>
      </c>
      <c r="HP89" s="232">
        <f t="shared" si="7"/>
        <v>21.373646921103742</v>
      </c>
      <c r="HS89" s="50"/>
    </row>
    <row r="90" spans="1:227" ht="84.95">
      <c r="A90" s="95">
        <v>0</v>
      </c>
      <c r="B90" s="99">
        <v>45100</v>
      </c>
      <c r="C90" s="85">
        <v>1936</v>
      </c>
      <c r="D90" s="67">
        <f t="shared" si="6"/>
        <v>83</v>
      </c>
      <c r="E90" s="85">
        <v>82</v>
      </c>
      <c r="F90" s="100" t="s">
        <v>331</v>
      </c>
      <c r="G90" s="85" t="s">
        <v>295</v>
      </c>
      <c r="H90" s="85" t="s">
        <v>313</v>
      </c>
      <c r="I90" s="89" t="s">
        <v>296</v>
      </c>
      <c r="J90" s="114" t="s">
        <v>300</v>
      </c>
      <c r="X90" s="103" t="s">
        <v>300</v>
      </c>
      <c r="Y90" s="103"/>
      <c r="Z90" s="103"/>
      <c r="AA90" s="103"/>
      <c r="AB90" s="103"/>
      <c r="AC90" s="103"/>
      <c r="AD90" s="103"/>
      <c r="AE90" s="103"/>
      <c r="AF90" s="103" t="s">
        <v>300</v>
      </c>
      <c r="AG90" s="103"/>
      <c r="AH90" s="103"/>
      <c r="AI90" s="103"/>
      <c r="AJ90" s="103"/>
      <c r="AK90" s="103"/>
      <c r="AL90" s="103"/>
      <c r="AM90" s="103"/>
      <c r="AN90" s="103" t="s">
        <v>300</v>
      </c>
      <c r="AO90" s="103" t="s">
        <v>345</v>
      </c>
      <c r="AP90" s="103" t="s">
        <v>300</v>
      </c>
      <c r="AQ90" s="103">
        <v>0</v>
      </c>
      <c r="AR90" s="103">
        <v>0</v>
      </c>
      <c r="AS90" s="103" t="s">
        <v>300</v>
      </c>
      <c r="AT90" s="85" t="s">
        <v>304</v>
      </c>
      <c r="AU90" s="85" t="s">
        <v>768</v>
      </c>
      <c r="AV90" s="114" t="s">
        <v>300</v>
      </c>
      <c r="AW90" s="85">
        <v>0</v>
      </c>
      <c r="AX90" s="85"/>
      <c r="AY90" s="85"/>
      <c r="AZ90" s="85">
        <v>0</v>
      </c>
      <c r="BA90" s="85" t="s">
        <v>300</v>
      </c>
      <c r="BB90" s="85"/>
      <c r="BC90" s="85" t="s">
        <v>300</v>
      </c>
      <c r="BD90" s="101" t="s">
        <v>300</v>
      </c>
      <c r="BP90" s="85" t="s">
        <v>300</v>
      </c>
      <c r="BQ90" s="114" t="s">
        <v>300</v>
      </c>
      <c r="BR90" s="85">
        <v>0</v>
      </c>
      <c r="BS90" s="85" t="s">
        <v>300</v>
      </c>
      <c r="BT90" s="59"/>
      <c r="BU90" s="103"/>
      <c r="BV90" s="103"/>
      <c r="BW90" s="103"/>
      <c r="BX90" s="103"/>
      <c r="BY90" s="103" t="s">
        <v>812</v>
      </c>
      <c r="BZ90" s="103" t="s">
        <v>300</v>
      </c>
      <c r="CA90" s="85">
        <v>0</v>
      </c>
      <c r="CB90" s="85" t="s">
        <v>300</v>
      </c>
      <c r="CC90" s="85">
        <v>0</v>
      </c>
      <c r="CD90" s="85" t="s">
        <v>300</v>
      </c>
      <c r="CE90" s="116" t="s">
        <v>300</v>
      </c>
      <c r="CF90" s="85">
        <v>1</v>
      </c>
      <c r="CG90" s="103">
        <v>1</v>
      </c>
      <c r="CH90" s="117" t="s">
        <v>822</v>
      </c>
      <c r="CI90" s="99">
        <v>43536</v>
      </c>
      <c r="CJ90" s="85" t="s">
        <v>397</v>
      </c>
      <c r="CK90" s="85">
        <v>2019</v>
      </c>
      <c r="CL90" s="99">
        <v>43535</v>
      </c>
      <c r="CM90" s="169">
        <v>0.57916666667006211</v>
      </c>
      <c r="CN90" s="91">
        <v>43536.57916666667</v>
      </c>
      <c r="CO90" s="91">
        <v>43536.604166666664</v>
      </c>
      <c r="CP90" s="99">
        <v>43539</v>
      </c>
      <c r="CQ90" s="85" t="s">
        <v>300</v>
      </c>
      <c r="CR90" s="60" t="s">
        <v>300</v>
      </c>
      <c r="CS90" s="73">
        <v>1</v>
      </c>
      <c r="CT90" s="73">
        <v>2.4999999994179234E-2</v>
      </c>
      <c r="CU90" s="73" t="s">
        <v>300</v>
      </c>
      <c r="CV90" s="68">
        <v>3</v>
      </c>
      <c r="CW90" s="68" t="s">
        <v>300</v>
      </c>
      <c r="CX90" s="49" t="s">
        <v>764</v>
      </c>
      <c r="CY90" s="85">
        <v>2</v>
      </c>
      <c r="DX90" s="92" t="s">
        <v>832</v>
      </c>
      <c r="EN90" s="67"/>
      <c r="EO90" s="89">
        <v>0</v>
      </c>
      <c r="EQ90" s="89">
        <v>0</v>
      </c>
      <c r="ES90" s="85" t="s">
        <v>300</v>
      </c>
      <c r="ET90" s="85" t="s">
        <v>300</v>
      </c>
      <c r="EU90" s="85"/>
      <c r="EW90" s="95">
        <v>1</v>
      </c>
      <c r="FF90" s="118" t="s">
        <v>300</v>
      </c>
      <c r="FG90" s="98">
        <v>1</v>
      </c>
      <c r="FH90" s="102" t="s">
        <v>302</v>
      </c>
      <c r="FI90" s="102">
        <v>4</v>
      </c>
      <c r="FJ90" s="102">
        <v>4</v>
      </c>
      <c r="FM90" s="119" t="s">
        <v>300</v>
      </c>
      <c r="FN90" s="85">
        <v>2</v>
      </c>
      <c r="FO90" s="85" t="s">
        <v>300</v>
      </c>
      <c r="FP90" s="85" t="s">
        <v>300</v>
      </c>
      <c r="FQ90" s="85" t="s">
        <v>300</v>
      </c>
      <c r="FR90" s="119" t="s">
        <v>300</v>
      </c>
      <c r="FS90" s="85">
        <v>0</v>
      </c>
      <c r="FT90" s="85" t="s">
        <v>300</v>
      </c>
      <c r="GD90" s="85" t="s">
        <v>302</v>
      </c>
      <c r="GH90" s="50"/>
      <c r="GI90" s="85">
        <v>1</v>
      </c>
      <c r="GJ90" s="85" t="s">
        <v>322</v>
      </c>
      <c r="GK90" s="85">
        <v>2</v>
      </c>
      <c r="GL90" s="95">
        <v>0</v>
      </c>
      <c r="GM90" s="95">
        <v>0</v>
      </c>
      <c r="GN90" s="85" t="s">
        <v>764</v>
      </c>
      <c r="GO90" s="85" t="s">
        <v>302</v>
      </c>
      <c r="GV90" s="120" t="s">
        <v>824</v>
      </c>
      <c r="GW90" s="85">
        <v>0</v>
      </c>
      <c r="GY90" s="89">
        <v>1</v>
      </c>
      <c r="GZ90" s="85" t="s">
        <v>833</v>
      </c>
      <c r="HA90" s="95">
        <v>0</v>
      </c>
      <c r="HB90">
        <v>0</v>
      </c>
      <c r="HC90">
        <v>0</v>
      </c>
      <c r="HD90">
        <v>0</v>
      </c>
      <c r="HE90">
        <v>0</v>
      </c>
      <c r="HF90">
        <v>0</v>
      </c>
      <c r="HG90" s="85" t="s">
        <v>300</v>
      </c>
      <c r="HH90" s="50"/>
      <c r="HP90" s="232"/>
      <c r="HS90" s="50"/>
    </row>
    <row r="91" spans="1:227" ht="170.1">
      <c r="A91" s="89">
        <v>1</v>
      </c>
      <c r="B91" s="99">
        <v>45100</v>
      </c>
      <c r="C91" s="85">
        <v>1956</v>
      </c>
      <c r="D91" s="67">
        <f t="shared" si="6"/>
        <v>63</v>
      </c>
      <c r="E91" s="85">
        <v>63</v>
      </c>
      <c r="F91" s="93" t="s">
        <v>294</v>
      </c>
      <c r="G91" s="85" t="s">
        <v>295</v>
      </c>
      <c r="H91" s="85" t="s">
        <v>46</v>
      </c>
      <c r="I91" s="89" t="s">
        <v>296</v>
      </c>
      <c r="J91" s="114" t="s">
        <v>778</v>
      </c>
      <c r="K91">
        <v>0</v>
      </c>
      <c r="L91">
        <v>0</v>
      </c>
      <c r="M91">
        <v>0</v>
      </c>
      <c r="N91">
        <v>0</v>
      </c>
      <c r="O91">
        <v>1</v>
      </c>
      <c r="P91">
        <v>1</v>
      </c>
      <c r="Q91">
        <v>0</v>
      </c>
      <c r="R91">
        <v>0</v>
      </c>
      <c r="S91">
        <v>0</v>
      </c>
      <c r="T91">
        <v>0</v>
      </c>
      <c r="U91">
        <v>0</v>
      </c>
      <c r="V91">
        <v>0</v>
      </c>
      <c r="W91">
        <v>0</v>
      </c>
      <c r="X91" s="103" t="s">
        <v>300</v>
      </c>
      <c r="Y91" s="67">
        <v>0</v>
      </c>
      <c r="Z91" s="67">
        <v>0</v>
      </c>
      <c r="AA91" s="67">
        <v>0</v>
      </c>
      <c r="AB91" s="67">
        <v>0</v>
      </c>
      <c r="AC91" s="67">
        <v>0</v>
      </c>
      <c r="AD91" s="67">
        <v>0</v>
      </c>
      <c r="AE91" s="67">
        <v>0</v>
      </c>
      <c r="AF91" s="103" t="s">
        <v>300</v>
      </c>
      <c r="AG91" s="67">
        <v>1</v>
      </c>
      <c r="AH91" s="67">
        <v>0</v>
      </c>
      <c r="AI91" s="67">
        <v>0</v>
      </c>
      <c r="AJ91" s="67">
        <v>0</v>
      </c>
      <c r="AK91" s="67">
        <v>0</v>
      </c>
      <c r="AL91" s="67">
        <v>0</v>
      </c>
      <c r="AM91" s="67">
        <v>0</v>
      </c>
      <c r="AN91" s="103" t="s">
        <v>300</v>
      </c>
      <c r="AO91" s="103" t="s">
        <v>302</v>
      </c>
      <c r="AP91" s="103" t="s">
        <v>300</v>
      </c>
      <c r="AQ91" s="103" t="s">
        <v>302</v>
      </c>
      <c r="AR91" s="103" t="s">
        <v>302</v>
      </c>
      <c r="AS91" s="103" t="s">
        <v>834</v>
      </c>
      <c r="AT91" s="85" t="s">
        <v>304</v>
      </c>
      <c r="AU91" s="85" t="s">
        <v>768</v>
      </c>
      <c r="AV91" s="114" t="s">
        <v>300</v>
      </c>
      <c r="AW91" s="85">
        <v>0</v>
      </c>
      <c r="AX91" s="85"/>
      <c r="AY91" s="85"/>
      <c r="AZ91" s="85">
        <v>0</v>
      </c>
      <c r="BA91" s="85" t="s">
        <v>300</v>
      </c>
      <c r="BB91" s="85"/>
      <c r="BC91" s="85" t="s">
        <v>300</v>
      </c>
      <c r="BD91" s="101" t="s">
        <v>300</v>
      </c>
      <c r="BE91">
        <v>0</v>
      </c>
      <c r="BF91">
        <v>0</v>
      </c>
      <c r="BG91">
        <v>0</v>
      </c>
      <c r="BH91">
        <v>0</v>
      </c>
      <c r="BI91">
        <v>0</v>
      </c>
      <c r="BJ91">
        <v>0</v>
      </c>
      <c r="BK91">
        <v>0</v>
      </c>
      <c r="BL91">
        <v>0</v>
      </c>
      <c r="BM91">
        <v>0</v>
      </c>
      <c r="BN91">
        <v>0</v>
      </c>
      <c r="BO91">
        <v>0</v>
      </c>
      <c r="BP91" s="85" t="s">
        <v>300</v>
      </c>
      <c r="BQ91" s="114" t="s">
        <v>300</v>
      </c>
      <c r="BR91" s="85">
        <v>0</v>
      </c>
      <c r="BS91" s="85" t="s">
        <v>300</v>
      </c>
      <c r="BT91" s="59"/>
      <c r="BU91" s="103"/>
      <c r="BV91" s="103"/>
      <c r="BW91" s="103"/>
      <c r="BX91" s="103"/>
      <c r="BY91" s="103" t="s">
        <v>835</v>
      </c>
      <c r="BZ91" s="103" t="s">
        <v>836</v>
      </c>
      <c r="CA91" s="103">
        <v>0</v>
      </c>
      <c r="CB91" s="103" t="s">
        <v>300</v>
      </c>
      <c r="CC91" s="103">
        <v>0</v>
      </c>
      <c r="CD91" s="103" t="s">
        <v>300</v>
      </c>
      <c r="CE91" s="116" t="s">
        <v>300</v>
      </c>
      <c r="CF91" s="85">
        <v>1</v>
      </c>
      <c r="CG91" s="103">
        <v>0</v>
      </c>
      <c r="CH91" s="117" t="s">
        <v>300</v>
      </c>
      <c r="CI91" s="99">
        <v>43579</v>
      </c>
      <c r="CJ91" s="85" t="s">
        <v>409</v>
      </c>
      <c r="CK91" s="85">
        <v>2019</v>
      </c>
      <c r="CL91" s="99">
        <v>43578</v>
      </c>
      <c r="CM91" s="169">
        <v>0.85416666666424135</v>
      </c>
      <c r="CN91" s="91">
        <v>43579.814583333333</v>
      </c>
      <c r="CO91" s="91">
        <v>43580.635416666664</v>
      </c>
      <c r="CP91" s="99">
        <v>43584</v>
      </c>
      <c r="CQ91" s="85" t="s">
        <v>300</v>
      </c>
      <c r="CR91" s="60" t="s">
        <v>300</v>
      </c>
      <c r="CS91" s="73">
        <v>0.96041666666860692</v>
      </c>
      <c r="CT91" s="73">
        <v>0.82083333333139308</v>
      </c>
      <c r="CU91" s="73" t="s">
        <v>300</v>
      </c>
      <c r="CV91" s="68">
        <v>5</v>
      </c>
      <c r="CW91" s="68" t="s">
        <v>300</v>
      </c>
      <c r="CX91" s="49" t="s">
        <v>764</v>
      </c>
      <c r="CY91" s="85">
        <v>1</v>
      </c>
      <c r="CZ91">
        <v>0</v>
      </c>
      <c r="DA91">
        <v>0</v>
      </c>
      <c r="DB91">
        <v>1</v>
      </c>
      <c r="DC91">
        <v>1</v>
      </c>
      <c r="DD91">
        <v>0</v>
      </c>
      <c r="DE91">
        <v>0</v>
      </c>
      <c r="DF91">
        <v>1</v>
      </c>
      <c r="DG91">
        <v>0</v>
      </c>
      <c r="DH91">
        <v>0</v>
      </c>
      <c r="DI91">
        <v>0</v>
      </c>
      <c r="DJ91">
        <v>0</v>
      </c>
      <c r="DK91">
        <v>0</v>
      </c>
      <c r="DL91">
        <v>0</v>
      </c>
      <c r="DM91" t="s">
        <v>300</v>
      </c>
      <c r="DN91">
        <v>1</v>
      </c>
      <c r="DO91">
        <v>0</v>
      </c>
      <c r="DP91">
        <v>0</v>
      </c>
      <c r="DQ91">
        <v>0</v>
      </c>
      <c r="DR91" t="s">
        <v>300</v>
      </c>
      <c r="DS91" t="s">
        <v>300</v>
      </c>
      <c r="DT91" t="s">
        <v>300</v>
      </c>
      <c r="DU91" t="s">
        <v>300</v>
      </c>
      <c r="DV91" t="s">
        <v>300</v>
      </c>
      <c r="DW91" t="s">
        <v>300</v>
      </c>
      <c r="DX91" s="92" t="s">
        <v>300</v>
      </c>
      <c r="DY91" t="s">
        <v>300</v>
      </c>
      <c r="DZ91" t="s">
        <v>300</v>
      </c>
      <c r="EA91" t="s">
        <v>300</v>
      </c>
      <c r="EB91" t="s">
        <v>300</v>
      </c>
      <c r="EC91" t="s">
        <v>300</v>
      </c>
      <c r="ED91" t="s">
        <v>300</v>
      </c>
      <c r="EE91" t="s">
        <v>300</v>
      </c>
      <c r="EF91" t="s">
        <v>300</v>
      </c>
      <c r="EG91" t="s">
        <v>300</v>
      </c>
      <c r="EH91" t="s">
        <v>300</v>
      </c>
      <c r="EI91" t="s">
        <v>300</v>
      </c>
      <c r="EJ91" t="s">
        <v>300</v>
      </c>
      <c r="EN91" s="67"/>
      <c r="EO91" s="89">
        <v>0</v>
      </c>
      <c r="EQ91" s="89">
        <v>0</v>
      </c>
      <c r="ES91" s="85" t="s">
        <v>300</v>
      </c>
      <c r="ET91" s="85" t="s">
        <v>300</v>
      </c>
      <c r="EU91" s="85"/>
      <c r="EW91" s="89">
        <v>0</v>
      </c>
      <c r="EX91">
        <v>0</v>
      </c>
      <c r="EY91">
        <v>0</v>
      </c>
      <c r="EZ91">
        <v>0</v>
      </c>
      <c r="FA91">
        <v>1</v>
      </c>
      <c r="FB91">
        <v>0</v>
      </c>
      <c r="FC91">
        <v>0</v>
      </c>
      <c r="FD91">
        <v>0</v>
      </c>
      <c r="FE91">
        <v>0</v>
      </c>
      <c r="FF91" s="118" t="s">
        <v>837</v>
      </c>
      <c r="FG91" s="98">
        <v>2</v>
      </c>
      <c r="FH91" s="102" t="s">
        <v>302</v>
      </c>
      <c r="FI91" s="102">
        <v>1</v>
      </c>
      <c r="FJ91" s="102" t="s">
        <v>302</v>
      </c>
      <c r="FK91">
        <v>9999</v>
      </c>
      <c r="FL91">
        <v>22</v>
      </c>
      <c r="FM91" s="119" t="s">
        <v>300</v>
      </c>
      <c r="FN91" s="85">
        <v>2</v>
      </c>
      <c r="FO91" s="85" t="s">
        <v>300</v>
      </c>
      <c r="FP91" s="85" t="s">
        <v>300</v>
      </c>
      <c r="FQ91" s="85" t="s">
        <v>300</v>
      </c>
      <c r="FR91" s="119" t="s">
        <v>838</v>
      </c>
      <c r="FS91" s="85">
        <v>0</v>
      </c>
      <c r="FT91" s="85" t="s">
        <v>300</v>
      </c>
      <c r="FU91">
        <v>0</v>
      </c>
      <c r="FV91">
        <v>0</v>
      </c>
      <c r="FW91">
        <v>0</v>
      </c>
      <c r="FX91">
        <v>0</v>
      </c>
      <c r="FZ91">
        <v>0</v>
      </c>
      <c r="GA91">
        <v>1</v>
      </c>
      <c r="GB91">
        <v>0</v>
      </c>
      <c r="GC91">
        <v>0</v>
      </c>
      <c r="GD91" s="85" t="s">
        <v>300</v>
      </c>
      <c r="GH91" s="50"/>
      <c r="GI91" s="85">
        <v>1</v>
      </c>
      <c r="GJ91" s="85" t="s">
        <v>302</v>
      </c>
      <c r="GK91" s="85" t="s">
        <v>302</v>
      </c>
      <c r="GL91" s="95">
        <v>0</v>
      </c>
      <c r="GM91" s="95">
        <v>0</v>
      </c>
      <c r="GN91" s="85" t="s">
        <v>764</v>
      </c>
      <c r="GO91" s="85" t="s">
        <v>302</v>
      </c>
      <c r="GP91">
        <v>1</v>
      </c>
      <c r="GQ91">
        <v>0</v>
      </c>
      <c r="GR91">
        <v>0</v>
      </c>
      <c r="GS91">
        <v>0</v>
      </c>
      <c r="GT91">
        <v>0</v>
      </c>
      <c r="GU91">
        <v>0</v>
      </c>
      <c r="GV91" s="120" t="s">
        <v>300</v>
      </c>
      <c r="GW91" s="85">
        <v>1</v>
      </c>
      <c r="GY91" s="95">
        <v>0</v>
      </c>
      <c r="GZ91" s="85" t="s">
        <v>300</v>
      </c>
      <c r="HA91" s="95">
        <v>0</v>
      </c>
      <c r="HB91">
        <v>0</v>
      </c>
      <c r="HC91">
        <v>0</v>
      </c>
      <c r="HD91">
        <v>0</v>
      </c>
      <c r="HE91">
        <v>0</v>
      </c>
      <c r="HF91">
        <v>0</v>
      </c>
      <c r="HG91" s="85" t="s">
        <v>300</v>
      </c>
      <c r="HH91" s="50"/>
      <c r="HI91">
        <v>7.3</v>
      </c>
      <c r="HJ91">
        <v>90</v>
      </c>
      <c r="HK91">
        <v>46.9</v>
      </c>
      <c r="HL91">
        <v>109</v>
      </c>
      <c r="HM91">
        <v>159</v>
      </c>
      <c r="HN91">
        <v>1.6259999999999999</v>
      </c>
      <c r="HO91">
        <v>66.7</v>
      </c>
      <c r="HP91" s="232">
        <f t="shared" si="7"/>
        <v>25.228112059718388</v>
      </c>
      <c r="HS91" s="50"/>
    </row>
    <row r="92" spans="1:227" ht="170.1">
      <c r="A92" s="95">
        <v>0</v>
      </c>
      <c r="B92" s="99">
        <v>45100</v>
      </c>
      <c r="C92" s="85">
        <v>1929</v>
      </c>
      <c r="D92" s="67">
        <f t="shared" si="6"/>
        <v>90</v>
      </c>
      <c r="E92" s="85">
        <v>90</v>
      </c>
      <c r="F92" s="93" t="s">
        <v>294</v>
      </c>
      <c r="G92" s="85" t="s">
        <v>295</v>
      </c>
      <c r="H92" s="85" t="s">
        <v>313</v>
      </c>
      <c r="I92" s="89" t="s">
        <v>296</v>
      </c>
      <c r="J92" s="114" t="s">
        <v>300</v>
      </c>
      <c r="X92" s="103" t="s">
        <v>300</v>
      </c>
      <c r="Y92" s="103"/>
      <c r="Z92" s="103"/>
      <c r="AA92" s="103"/>
      <c r="AB92" s="103"/>
      <c r="AC92" s="103"/>
      <c r="AD92" s="103"/>
      <c r="AE92" s="103"/>
      <c r="AF92" s="103" t="s">
        <v>300</v>
      </c>
      <c r="AG92" s="103"/>
      <c r="AH92" s="103"/>
      <c r="AI92" s="103"/>
      <c r="AJ92" s="103"/>
      <c r="AK92" s="103"/>
      <c r="AL92" s="103"/>
      <c r="AM92" s="103"/>
      <c r="AN92" s="103" t="s">
        <v>300</v>
      </c>
      <c r="AO92" s="103" t="s">
        <v>301</v>
      </c>
      <c r="AP92" s="103" t="s">
        <v>302</v>
      </c>
      <c r="AQ92" s="103">
        <v>0</v>
      </c>
      <c r="AR92" s="103" t="s">
        <v>302</v>
      </c>
      <c r="AS92" s="103" t="s">
        <v>300</v>
      </c>
      <c r="AT92" s="85" t="s">
        <v>304</v>
      </c>
      <c r="AU92" s="85" t="s">
        <v>768</v>
      </c>
      <c r="AV92" s="114" t="s">
        <v>300</v>
      </c>
      <c r="AW92" s="85">
        <v>0</v>
      </c>
      <c r="AX92" s="85"/>
      <c r="AY92" s="85"/>
      <c r="AZ92" s="85">
        <v>1</v>
      </c>
      <c r="BA92" s="99">
        <v>43581</v>
      </c>
      <c r="BB92" s="99"/>
      <c r="BC92" s="85">
        <v>1</v>
      </c>
      <c r="BD92" s="101" t="s">
        <v>839</v>
      </c>
      <c r="BP92" s="85" t="s">
        <v>821</v>
      </c>
      <c r="BQ92" s="114" t="s">
        <v>300</v>
      </c>
      <c r="BR92" s="85">
        <v>0</v>
      </c>
      <c r="BS92" s="85" t="s">
        <v>300</v>
      </c>
      <c r="BT92" s="59"/>
      <c r="BU92" s="103"/>
      <c r="BV92" s="103"/>
      <c r="BW92" s="103"/>
      <c r="BX92" s="103"/>
      <c r="BY92" s="103" t="s">
        <v>840</v>
      </c>
      <c r="BZ92" s="103" t="s">
        <v>841</v>
      </c>
      <c r="CA92" s="103">
        <v>0</v>
      </c>
      <c r="CB92" s="103" t="s">
        <v>300</v>
      </c>
      <c r="CC92" s="103">
        <v>0</v>
      </c>
      <c r="CD92" s="103" t="s">
        <v>300</v>
      </c>
      <c r="CE92" s="116" t="s">
        <v>300</v>
      </c>
      <c r="CF92" s="85">
        <v>2</v>
      </c>
      <c r="CG92" s="103">
        <v>1</v>
      </c>
      <c r="CH92" s="117" t="s">
        <v>300</v>
      </c>
      <c r="CI92" s="99">
        <v>43584</v>
      </c>
      <c r="CJ92" s="85" t="s">
        <v>409</v>
      </c>
      <c r="CK92" s="85">
        <v>2019</v>
      </c>
      <c r="CL92" s="99">
        <v>43584</v>
      </c>
      <c r="CM92" s="169">
        <v>0.70833333333575865</v>
      </c>
      <c r="CN92" s="91">
        <v>43584.991666666669</v>
      </c>
      <c r="CO92" s="91">
        <v>43585.647222222222</v>
      </c>
      <c r="CP92" s="99">
        <v>43592</v>
      </c>
      <c r="CQ92" s="85" t="s">
        <v>300</v>
      </c>
      <c r="CR92" s="60" t="s">
        <v>300</v>
      </c>
      <c r="CS92" s="73">
        <v>0.28333333333284827</v>
      </c>
      <c r="CT92" s="73">
        <v>0.65555555555329192</v>
      </c>
      <c r="CU92" s="73" t="s">
        <v>300</v>
      </c>
      <c r="CV92" s="68">
        <v>8</v>
      </c>
      <c r="CW92" s="68" t="s">
        <v>300</v>
      </c>
      <c r="CX92" s="49" t="s">
        <v>764</v>
      </c>
      <c r="CY92" s="85">
        <v>2</v>
      </c>
      <c r="DX92" s="92" t="s">
        <v>842</v>
      </c>
      <c r="EM92"/>
      <c r="EO92" s="95">
        <v>1</v>
      </c>
      <c r="EQ92" s="89">
        <v>0</v>
      </c>
      <c r="ES92" s="85" t="s">
        <v>300</v>
      </c>
      <c r="ET92" s="85" t="s">
        <v>300</v>
      </c>
      <c r="EU92" s="85"/>
      <c r="EW92" s="89">
        <v>0</v>
      </c>
      <c r="FF92" s="118" t="s">
        <v>300</v>
      </c>
      <c r="FG92" s="104">
        <v>13</v>
      </c>
      <c r="FH92" s="104">
        <v>15</v>
      </c>
      <c r="FI92" s="102">
        <v>4</v>
      </c>
      <c r="FJ92" s="102">
        <v>4</v>
      </c>
      <c r="FM92" s="119" t="s">
        <v>300</v>
      </c>
      <c r="FN92" s="85">
        <v>2</v>
      </c>
      <c r="FO92" s="85" t="s">
        <v>300</v>
      </c>
      <c r="FP92" s="85" t="s">
        <v>300</v>
      </c>
      <c r="FQ92" s="85">
        <v>1</v>
      </c>
      <c r="FR92" s="119" t="s">
        <v>843</v>
      </c>
      <c r="FS92" s="85">
        <v>0</v>
      </c>
      <c r="FT92" s="85" t="s">
        <v>300</v>
      </c>
      <c r="GD92" s="85" t="s">
        <v>302</v>
      </c>
      <c r="GH92" s="50"/>
      <c r="GI92" s="85">
        <v>1</v>
      </c>
      <c r="GJ92" s="85" t="s">
        <v>322</v>
      </c>
      <c r="GK92" s="85">
        <v>1</v>
      </c>
      <c r="GL92" s="95">
        <v>0</v>
      </c>
      <c r="GM92" s="95">
        <v>0</v>
      </c>
      <c r="GN92" s="85" t="s">
        <v>764</v>
      </c>
      <c r="GO92" s="85" t="s">
        <v>302</v>
      </c>
      <c r="GV92" s="120" t="s">
        <v>844</v>
      </c>
      <c r="GW92" s="85">
        <v>1</v>
      </c>
      <c r="GY92" s="89">
        <v>1</v>
      </c>
      <c r="GZ92" s="95" t="s">
        <v>845</v>
      </c>
      <c r="HA92" s="95">
        <v>0</v>
      </c>
      <c r="HB92">
        <v>0</v>
      </c>
      <c r="HC92">
        <v>0</v>
      </c>
      <c r="HD92">
        <v>0</v>
      </c>
      <c r="HE92">
        <v>0</v>
      </c>
      <c r="HF92">
        <v>0</v>
      </c>
      <c r="HG92" s="85" t="s">
        <v>300</v>
      </c>
      <c r="HH92" s="50"/>
      <c r="HP92" s="232"/>
      <c r="HS92" s="50"/>
    </row>
    <row r="93" spans="1:227" ht="68.099999999999994">
      <c r="A93" s="95">
        <v>0</v>
      </c>
      <c r="B93" s="99">
        <v>45101</v>
      </c>
      <c r="C93" s="85">
        <v>1927</v>
      </c>
      <c r="D93" s="67">
        <f t="shared" si="6"/>
        <v>92</v>
      </c>
      <c r="E93" s="85">
        <v>91</v>
      </c>
      <c r="F93" s="100" t="s">
        <v>331</v>
      </c>
      <c r="G93" s="85" t="s">
        <v>295</v>
      </c>
      <c r="H93" s="85" t="s">
        <v>313</v>
      </c>
      <c r="I93" s="89" t="s">
        <v>296</v>
      </c>
      <c r="J93" s="114" t="s">
        <v>300</v>
      </c>
      <c r="X93" s="103" t="s">
        <v>300</v>
      </c>
      <c r="Y93" s="103"/>
      <c r="Z93" s="103"/>
      <c r="AA93" s="103"/>
      <c r="AB93" s="103"/>
      <c r="AC93" s="103"/>
      <c r="AD93" s="103"/>
      <c r="AE93" s="103"/>
      <c r="AF93" s="103" t="s">
        <v>300</v>
      </c>
      <c r="AG93" s="103"/>
      <c r="AH93" s="103"/>
      <c r="AI93" s="103"/>
      <c r="AJ93" s="103"/>
      <c r="AK93" s="103"/>
      <c r="AL93" s="103"/>
      <c r="AM93" s="103"/>
      <c r="AN93" s="103" t="s">
        <v>300</v>
      </c>
      <c r="AO93" s="103" t="s">
        <v>345</v>
      </c>
      <c r="AP93" s="103" t="s">
        <v>300</v>
      </c>
      <c r="AQ93" s="103" t="s">
        <v>764</v>
      </c>
      <c r="AR93" s="103" t="s">
        <v>764</v>
      </c>
      <c r="AS93" s="103" t="s">
        <v>764</v>
      </c>
      <c r="AT93" s="85" t="s">
        <v>304</v>
      </c>
      <c r="AU93" s="85" t="s">
        <v>768</v>
      </c>
      <c r="AV93" s="114" t="s">
        <v>300</v>
      </c>
      <c r="AW93" s="85">
        <v>0</v>
      </c>
      <c r="AX93" s="85"/>
      <c r="AY93" s="85"/>
      <c r="AZ93" s="85">
        <v>0</v>
      </c>
      <c r="BA93" s="85" t="s">
        <v>300</v>
      </c>
      <c r="BB93" s="85"/>
      <c r="BC93" s="85" t="s">
        <v>300</v>
      </c>
      <c r="BD93" s="101" t="s">
        <v>300</v>
      </c>
      <c r="BP93" s="85" t="s">
        <v>300</v>
      </c>
      <c r="BQ93" s="114" t="s">
        <v>300</v>
      </c>
      <c r="BR93" s="85">
        <v>0</v>
      </c>
      <c r="BS93" s="85" t="s">
        <v>300</v>
      </c>
      <c r="BT93" s="59"/>
      <c r="BU93" s="103"/>
      <c r="BV93" s="103"/>
      <c r="BW93" s="103"/>
      <c r="BX93" s="103"/>
      <c r="BY93" s="103" t="s">
        <v>303</v>
      </c>
      <c r="BZ93" s="103" t="s">
        <v>300</v>
      </c>
      <c r="CA93" s="103">
        <v>0</v>
      </c>
      <c r="CB93" s="103" t="s">
        <v>300</v>
      </c>
      <c r="CC93" s="103">
        <v>0</v>
      </c>
      <c r="CD93" s="103" t="s">
        <v>300</v>
      </c>
      <c r="CE93" s="116" t="s">
        <v>300</v>
      </c>
      <c r="CF93" s="85">
        <v>2</v>
      </c>
      <c r="CG93" s="103">
        <v>1</v>
      </c>
      <c r="CH93" s="117" t="s">
        <v>300</v>
      </c>
      <c r="CI93" s="99">
        <v>43608</v>
      </c>
      <c r="CJ93" s="85" t="s">
        <v>437</v>
      </c>
      <c r="CK93" s="85">
        <v>2019</v>
      </c>
      <c r="CL93" s="99">
        <v>43607</v>
      </c>
      <c r="CM93" s="169">
        <v>0.83333333333575865</v>
      </c>
      <c r="CN93" s="91">
        <v>43608.987500000003</v>
      </c>
      <c r="CO93" s="91">
        <v>43609.334722222222</v>
      </c>
      <c r="CP93" s="99">
        <v>43617</v>
      </c>
      <c r="CQ93" s="85" t="s">
        <v>302</v>
      </c>
      <c r="CR93" s="60" t="s">
        <v>300</v>
      </c>
      <c r="CS93" s="73">
        <v>1.1541666666671517</v>
      </c>
      <c r="CT93" s="73">
        <v>0.34722222221898846</v>
      </c>
      <c r="CU93" s="73" t="s">
        <v>300</v>
      </c>
      <c r="CV93" s="68">
        <v>9</v>
      </c>
      <c r="CW93" s="68" t="s">
        <v>300</v>
      </c>
      <c r="CX93" s="49" t="s">
        <v>764</v>
      </c>
      <c r="CY93" s="85">
        <v>1</v>
      </c>
      <c r="DX93" s="92" t="s">
        <v>846</v>
      </c>
      <c r="EM93"/>
      <c r="EO93" s="95">
        <v>1</v>
      </c>
      <c r="EQ93" s="89">
        <v>0</v>
      </c>
      <c r="ES93" s="85" t="s">
        <v>300</v>
      </c>
      <c r="ET93" s="85" t="s">
        <v>300</v>
      </c>
      <c r="EU93" s="85"/>
      <c r="EW93" s="89">
        <v>0</v>
      </c>
      <c r="FF93" s="118" t="s">
        <v>847</v>
      </c>
      <c r="FG93" s="102" t="s">
        <v>302</v>
      </c>
      <c r="FH93" s="102" t="s">
        <v>302</v>
      </c>
      <c r="FI93" s="102" t="s">
        <v>302</v>
      </c>
      <c r="FJ93" s="102" t="s">
        <v>302</v>
      </c>
      <c r="FM93" s="119" t="s">
        <v>300</v>
      </c>
      <c r="FN93" s="85">
        <v>1</v>
      </c>
      <c r="FO93" s="85" t="s">
        <v>848</v>
      </c>
      <c r="FP93" s="85">
        <v>3</v>
      </c>
      <c r="FQ93" s="85" t="s">
        <v>300</v>
      </c>
      <c r="FR93" s="119" t="s">
        <v>300</v>
      </c>
      <c r="FS93" s="85">
        <v>0</v>
      </c>
      <c r="FT93" s="85" t="s">
        <v>302</v>
      </c>
      <c r="GD93" s="85" t="s">
        <v>302</v>
      </c>
      <c r="GH93" s="50"/>
      <c r="GI93" s="85">
        <v>1</v>
      </c>
      <c r="GJ93" s="85"/>
      <c r="GK93" s="85" t="s">
        <v>302</v>
      </c>
      <c r="GL93" s="95">
        <v>0</v>
      </c>
      <c r="GM93" s="95">
        <v>0</v>
      </c>
      <c r="GN93" s="85" t="s">
        <v>764</v>
      </c>
      <c r="GO93" s="85" t="s">
        <v>302</v>
      </c>
      <c r="GV93" s="120" t="s">
        <v>824</v>
      </c>
      <c r="GW93" s="85">
        <v>1</v>
      </c>
      <c r="GY93" s="89">
        <v>1</v>
      </c>
      <c r="GZ93" s="85" t="s">
        <v>849</v>
      </c>
      <c r="HA93" s="85" t="s">
        <v>300</v>
      </c>
      <c r="HB93">
        <v>0</v>
      </c>
      <c r="HC93">
        <v>0</v>
      </c>
      <c r="HD93">
        <v>0</v>
      </c>
      <c r="HE93">
        <v>0</v>
      </c>
      <c r="HF93">
        <v>0</v>
      </c>
      <c r="HG93" s="85" t="s">
        <v>300</v>
      </c>
      <c r="HH93" s="50"/>
      <c r="HP93" s="232"/>
      <c r="HS93" s="50"/>
    </row>
    <row r="94" spans="1:227" ht="68.099999999999994">
      <c r="A94" s="95">
        <v>0</v>
      </c>
      <c r="B94" s="99">
        <v>45101</v>
      </c>
      <c r="C94" s="85">
        <v>1954</v>
      </c>
      <c r="D94" s="67">
        <f t="shared" si="6"/>
        <v>65</v>
      </c>
      <c r="E94" s="85">
        <v>64</v>
      </c>
      <c r="F94" s="100" t="s">
        <v>331</v>
      </c>
      <c r="G94" s="85" t="s">
        <v>295</v>
      </c>
      <c r="H94" s="85" t="s">
        <v>313</v>
      </c>
      <c r="I94" s="89" t="s">
        <v>296</v>
      </c>
      <c r="J94" s="114" t="s">
        <v>300</v>
      </c>
      <c r="X94" s="103" t="s">
        <v>300</v>
      </c>
      <c r="Y94" s="103"/>
      <c r="Z94" s="103"/>
      <c r="AA94" s="103"/>
      <c r="AB94" s="103"/>
      <c r="AC94" s="103"/>
      <c r="AD94" s="103"/>
      <c r="AE94" s="103"/>
      <c r="AF94" s="103" t="s">
        <v>300</v>
      </c>
      <c r="AG94" s="103"/>
      <c r="AH94" s="103"/>
      <c r="AI94" s="103"/>
      <c r="AJ94" s="103"/>
      <c r="AK94" s="103"/>
      <c r="AL94" s="103"/>
      <c r="AM94" s="103"/>
      <c r="AN94" s="103" t="s">
        <v>300</v>
      </c>
      <c r="AO94" s="103" t="s">
        <v>324</v>
      </c>
      <c r="AP94" s="103" t="s">
        <v>300</v>
      </c>
      <c r="AQ94" s="103">
        <v>2</v>
      </c>
      <c r="AR94" s="103">
        <v>100</v>
      </c>
      <c r="AS94" s="103" t="s">
        <v>850</v>
      </c>
      <c r="AT94" s="85" t="s">
        <v>304</v>
      </c>
      <c r="AU94" s="85" t="s">
        <v>768</v>
      </c>
      <c r="AV94" s="114" t="s">
        <v>300</v>
      </c>
      <c r="AW94" s="85">
        <v>0</v>
      </c>
      <c r="AX94" s="85"/>
      <c r="AY94" s="85"/>
      <c r="AZ94" s="85">
        <v>0</v>
      </c>
      <c r="BA94" s="85" t="s">
        <v>300</v>
      </c>
      <c r="BB94" s="85"/>
      <c r="BC94" s="85" t="s">
        <v>300</v>
      </c>
      <c r="BD94" s="101" t="s">
        <v>300</v>
      </c>
      <c r="BP94" s="85" t="s">
        <v>300</v>
      </c>
      <c r="BQ94" s="114" t="s">
        <v>300</v>
      </c>
      <c r="BR94" s="85">
        <v>0</v>
      </c>
      <c r="BS94" s="85" t="s">
        <v>300</v>
      </c>
      <c r="BT94" s="59"/>
      <c r="BU94" s="103"/>
      <c r="BV94" s="103"/>
      <c r="BW94" s="103"/>
      <c r="BX94" s="103"/>
      <c r="BY94" s="103" t="s">
        <v>840</v>
      </c>
      <c r="BZ94" s="103" t="s">
        <v>851</v>
      </c>
      <c r="CA94" s="103">
        <v>0</v>
      </c>
      <c r="CB94" s="103" t="s">
        <v>300</v>
      </c>
      <c r="CC94" s="103">
        <v>0</v>
      </c>
      <c r="CD94" s="103" t="s">
        <v>300</v>
      </c>
      <c r="CE94" s="116" t="s">
        <v>300</v>
      </c>
      <c r="CF94" s="85">
        <v>2</v>
      </c>
      <c r="CG94" s="103">
        <v>0</v>
      </c>
      <c r="CH94" s="117" t="s">
        <v>852</v>
      </c>
      <c r="CI94" s="99">
        <v>43617</v>
      </c>
      <c r="CJ94" s="85" t="s">
        <v>358</v>
      </c>
      <c r="CK94" s="85">
        <v>2019</v>
      </c>
      <c r="CL94" s="99">
        <v>43617</v>
      </c>
      <c r="CM94" s="169">
        <v>0.40625</v>
      </c>
      <c r="CN94" s="91">
        <v>43617.5</v>
      </c>
      <c r="CO94" s="91">
        <v>43617.445833333331</v>
      </c>
      <c r="CP94" s="99">
        <v>43619</v>
      </c>
      <c r="CQ94" s="85" t="s">
        <v>300</v>
      </c>
      <c r="CR94" s="60" t="s">
        <v>853</v>
      </c>
      <c r="CS94" s="73">
        <v>9.375E-2</v>
      </c>
      <c r="CT94" s="73" t="s">
        <v>300</v>
      </c>
      <c r="CU94" s="73">
        <v>6.0416666667151731E-2</v>
      </c>
      <c r="CV94" s="68">
        <v>2</v>
      </c>
      <c r="CW94" s="68" t="s">
        <v>300</v>
      </c>
      <c r="CX94" s="49" t="s">
        <v>764</v>
      </c>
      <c r="CY94" s="85">
        <v>0</v>
      </c>
      <c r="DX94" s="92" t="s">
        <v>854</v>
      </c>
      <c r="EM94"/>
      <c r="EO94" s="89">
        <v>0</v>
      </c>
      <c r="EQ94" s="95">
        <v>1</v>
      </c>
      <c r="ES94" s="178">
        <v>43617.466666666667</v>
      </c>
      <c r="ET94" s="180">
        <v>43617.466666666667</v>
      </c>
      <c r="EU94" s="180"/>
      <c r="EW94" s="95">
        <v>1</v>
      </c>
      <c r="FF94" s="118" t="s">
        <v>855</v>
      </c>
      <c r="FG94" s="104">
        <v>6</v>
      </c>
      <c r="FH94" s="98">
        <v>1</v>
      </c>
      <c r="FI94" s="102">
        <v>2</v>
      </c>
      <c r="FJ94" s="102" t="s">
        <v>302</v>
      </c>
      <c r="FM94" s="119" t="s">
        <v>300</v>
      </c>
      <c r="FN94" s="85">
        <v>1</v>
      </c>
      <c r="FO94" s="85" t="s">
        <v>848</v>
      </c>
      <c r="FP94" s="85">
        <v>2</v>
      </c>
      <c r="FQ94" s="85" t="s">
        <v>300</v>
      </c>
      <c r="FR94" s="119" t="s">
        <v>300</v>
      </c>
      <c r="FS94" s="85">
        <v>0</v>
      </c>
      <c r="FT94" s="85" t="s">
        <v>300</v>
      </c>
      <c r="GD94" s="85" t="s">
        <v>300</v>
      </c>
      <c r="GH94" s="50"/>
      <c r="GI94" s="85">
        <v>1</v>
      </c>
      <c r="GJ94" s="85" t="s">
        <v>322</v>
      </c>
      <c r="GK94" s="85">
        <v>0</v>
      </c>
      <c r="GL94" s="95">
        <v>0</v>
      </c>
      <c r="GM94" s="95">
        <v>0</v>
      </c>
      <c r="GN94" s="85" t="s">
        <v>764</v>
      </c>
      <c r="GO94" s="85" t="s">
        <v>302</v>
      </c>
      <c r="GV94" s="120" t="s">
        <v>300</v>
      </c>
      <c r="GW94" s="85">
        <v>0</v>
      </c>
      <c r="GY94" s="95">
        <v>0</v>
      </c>
      <c r="GZ94" s="85" t="s">
        <v>300</v>
      </c>
      <c r="HA94" s="85" t="s">
        <v>300</v>
      </c>
      <c r="HB94">
        <v>0</v>
      </c>
      <c r="HC94">
        <v>0</v>
      </c>
      <c r="HD94">
        <v>0</v>
      </c>
      <c r="HE94">
        <v>0</v>
      </c>
      <c r="HF94">
        <v>0</v>
      </c>
      <c r="HG94" s="85" t="s">
        <v>300</v>
      </c>
      <c r="HH94" s="50"/>
      <c r="HP94" s="232"/>
      <c r="HS94" s="50"/>
    </row>
    <row r="95" spans="1:227" ht="102">
      <c r="A95" s="95">
        <v>0</v>
      </c>
      <c r="B95" s="99">
        <v>41449</v>
      </c>
      <c r="C95" s="85">
        <v>1962</v>
      </c>
      <c r="D95" s="67">
        <f t="shared" si="6"/>
        <v>57</v>
      </c>
      <c r="E95" s="85">
        <v>57</v>
      </c>
      <c r="F95" s="100" t="s">
        <v>331</v>
      </c>
      <c r="G95" s="85" t="s">
        <v>295</v>
      </c>
      <c r="H95" s="85" t="s">
        <v>313</v>
      </c>
      <c r="I95" s="89" t="s">
        <v>296</v>
      </c>
      <c r="J95" s="114" t="s">
        <v>300</v>
      </c>
      <c r="X95" s="103" t="s">
        <v>300</v>
      </c>
      <c r="Y95" s="103"/>
      <c r="Z95" s="103"/>
      <c r="AA95" s="103"/>
      <c r="AB95" s="103"/>
      <c r="AC95" s="103"/>
      <c r="AD95" s="103"/>
      <c r="AE95" s="103"/>
      <c r="AF95" s="103" t="s">
        <v>819</v>
      </c>
      <c r="AG95" s="103"/>
      <c r="AH95" s="103"/>
      <c r="AI95" s="103"/>
      <c r="AJ95" s="103"/>
      <c r="AK95" s="103"/>
      <c r="AL95" s="103"/>
      <c r="AM95" s="103"/>
      <c r="AN95" s="103" t="s">
        <v>300</v>
      </c>
      <c r="AO95" s="103" t="s">
        <v>345</v>
      </c>
      <c r="AP95" s="103" t="s">
        <v>300</v>
      </c>
      <c r="AQ95" s="103">
        <v>0</v>
      </c>
      <c r="AR95" s="103">
        <v>0</v>
      </c>
      <c r="AS95" s="103" t="s">
        <v>300</v>
      </c>
      <c r="AT95" s="85" t="s">
        <v>304</v>
      </c>
      <c r="AU95" s="85" t="s">
        <v>768</v>
      </c>
      <c r="AV95" s="114" t="s">
        <v>300</v>
      </c>
      <c r="AW95" s="85">
        <v>0</v>
      </c>
      <c r="AX95" s="85"/>
      <c r="AY95" s="85"/>
      <c r="AZ95" s="85">
        <v>0</v>
      </c>
      <c r="BA95" s="85" t="s">
        <v>300</v>
      </c>
      <c r="BB95" s="85"/>
      <c r="BC95" s="85" t="s">
        <v>300</v>
      </c>
      <c r="BD95" s="101" t="s">
        <v>300</v>
      </c>
      <c r="BP95" s="85" t="s">
        <v>300</v>
      </c>
      <c r="BQ95" s="114" t="s">
        <v>300</v>
      </c>
      <c r="BR95" s="85">
        <v>0</v>
      </c>
      <c r="BS95" s="85" t="s">
        <v>300</v>
      </c>
      <c r="BT95" s="59"/>
      <c r="BU95" s="103"/>
      <c r="BV95" s="103"/>
      <c r="BW95" s="103"/>
      <c r="BX95" s="103"/>
      <c r="BY95" s="103" t="s">
        <v>840</v>
      </c>
      <c r="BZ95" s="103" t="s">
        <v>856</v>
      </c>
      <c r="CA95" s="103">
        <v>0</v>
      </c>
      <c r="CB95" s="103" t="s">
        <v>300</v>
      </c>
      <c r="CC95" s="103">
        <v>0</v>
      </c>
      <c r="CD95" s="103" t="s">
        <v>300</v>
      </c>
      <c r="CE95" s="116" t="s">
        <v>300</v>
      </c>
      <c r="CF95" s="85">
        <v>1</v>
      </c>
      <c r="CG95" s="103">
        <v>0</v>
      </c>
      <c r="CH95" s="117" t="s">
        <v>300</v>
      </c>
      <c r="CI95" s="99">
        <v>43652</v>
      </c>
      <c r="CJ95" s="85" t="s">
        <v>458</v>
      </c>
      <c r="CK95" s="85">
        <v>2019</v>
      </c>
      <c r="CL95" s="99">
        <v>43652</v>
      </c>
      <c r="CM95" s="169">
        <v>0.36388888888905058</v>
      </c>
      <c r="CN95" s="91">
        <v>43652.509027777778</v>
      </c>
      <c r="CO95" s="91">
        <v>43652.537499999999</v>
      </c>
      <c r="CP95" s="99">
        <v>43654</v>
      </c>
      <c r="CQ95" s="85" t="s">
        <v>300</v>
      </c>
      <c r="CR95" s="60" t="s">
        <v>300</v>
      </c>
      <c r="CS95" s="73">
        <v>0.14513888888905058</v>
      </c>
      <c r="CT95" s="73">
        <v>2.8472222220443655E-2</v>
      </c>
      <c r="CU95" s="73" t="s">
        <v>300</v>
      </c>
      <c r="CV95" s="68">
        <v>2</v>
      </c>
      <c r="CW95" s="68" t="s">
        <v>300</v>
      </c>
      <c r="CX95" s="49" t="s">
        <v>764</v>
      </c>
      <c r="CY95" s="85">
        <v>0</v>
      </c>
      <c r="DX95" s="92" t="s">
        <v>854</v>
      </c>
      <c r="EM95"/>
      <c r="EO95" s="89">
        <v>0</v>
      </c>
      <c r="EQ95" s="89">
        <v>0</v>
      </c>
      <c r="ES95" s="85" t="s">
        <v>300</v>
      </c>
      <c r="ET95" s="85" t="s">
        <v>300</v>
      </c>
      <c r="EU95" s="85"/>
      <c r="EW95" s="95">
        <v>1</v>
      </c>
      <c r="FF95" s="118" t="s">
        <v>855</v>
      </c>
      <c r="FG95" s="102" t="s">
        <v>302</v>
      </c>
      <c r="FH95" s="97">
        <v>0</v>
      </c>
      <c r="FI95" s="102">
        <v>1</v>
      </c>
      <c r="FJ95" s="102" t="s">
        <v>302</v>
      </c>
      <c r="FM95" s="119" t="s">
        <v>300</v>
      </c>
      <c r="FN95" s="85">
        <v>2</v>
      </c>
      <c r="FO95" s="85" t="s">
        <v>300</v>
      </c>
      <c r="FP95" s="85" t="s">
        <v>300</v>
      </c>
      <c r="FQ95" s="85" t="s">
        <v>300</v>
      </c>
      <c r="FR95" s="119" t="s">
        <v>300</v>
      </c>
      <c r="FS95" s="85">
        <v>0</v>
      </c>
      <c r="FT95" s="85" t="s">
        <v>300</v>
      </c>
      <c r="GD95" s="85" t="s">
        <v>300</v>
      </c>
      <c r="GH95" s="50"/>
      <c r="GI95" s="85">
        <v>1</v>
      </c>
      <c r="GJ95" s="85" t="s">
        <v>302</v>
      </c>
      <c r="GK95" s="85" t="s">
        <v>302</v>
      </c>
      <c r="GL95" s="89" t="s">
        <v>300</v>
      </c>
      <c r="GM95" s="89" t="s">
        <v>300</v>
      </c>
      <c r="GN95" s="85" t="s">
        <v>764</v>
      </c>
      <c r="GO95" s="85" t="s">
        <v>302</v>
      </c>
      <c r="GV95" s="120" t="s">
        <v>300</v>
      </c>
      <c r="GW95" s="85">
        <v>0</v>
      </c>
      <c r="GY95" s="95">
        <v>0</v>
      </c>
      <c r="GZ95" s="85" t="s">
        <v>300</v>
      </c>
      <c r="HA95" s="95">
        <v>0</v>
      </c>
      <c r="HB95">
        <v>0</v>
      </c>
      <c r="HC95">
        <v>0</v>
      </c>
      <c r="HD95">
        <v>0</v>
      </c>
      <c r="HE95">
        <v>0</v>
      </c>
      <c r="HF95">
        <v>0</v>
      </c>
      <c r="HG95" s="85" t="s">
        <v>300</v>
      </c>
      <c r="HH95" s="50"/>
      <c r="HP95" s="232"/>
      <c r="HS95" s="50"/>
    </row>
    <row r="96" spans="1:227" ht="221.1">
      <c r="A96" s="95">
        <v>0</v>
      </c>
      <c r="B96" s="99">
        <v>45102</v>
      </c>
      <c r="C96" s="85">
        <v>1953</v>
      </c>
      <c r="D96" s="67">
        <f t="shared" si="6"/>
        <v>66</v>
      </c>
      <c r="E96" s="85">
        <v>65</v>
      </c>
      <c r="F96" s="93" t="s">
        <v>294</v>
      </c>
      <c r="G96" s="85" t="s">
        <v>295</v>
      </c>
      <c r="H96" s="85" t="s">
        <v>313</v>
      </c>
      <c r="I96" s="89" t="s">
        <v>296</v>
      </c>
      <c r="J96" s="114" t="s">
        <v>300</v>
      </c>
      <c r="X96" s="85" t="s">
        <v>857</v>
      </c>
      <c r="Y96" s="85"/>
      <c r="Z96" s="85"/>
      <c r="AA96" s="85"/>
      <c r="AB96" s="85"/>
      <c r="AC96" s="85"/>
      <c r="AD96" s="85"/>
      <c r="AE96" s="85"/>
      <c r="AF96" s="85" t="s">
        <v>858</v>
      </c>
      <c r="AG96" s="85"/>
      <c r="AH96" s="85"/>
      <c r="AI96" s="85"/>
      <c r="AJ96" s="85"/>
      <c r="AK96" s="85"/>
      <c r="AL96" s="85"/>
      <c r="AM96" s="85"/>
      <c r="AN96" s="85" t="s">
        <v>300</v>
      </c>
      <c r="AO96" s="85" t="s">
        <v>301</v>
      </c>
      <c r="AP96" s="85">
        <v>0.5</v>
      </c>
      <c r="AQ96" s="85">
        <v>0</v>
      </c>
      <c r="AR96" s="85" t="s">
        <v>302</v>
      </c>
      <c r="AS96" s="85" t="s">
        <v>300</v>
      </c>
      <c r="AT96" s="85" t="s">
        <v>333</v>
      </c>
      <c r="AU96" s="85" t="s">
        <v>768</v>
      </c>
      <c r="AV96" s="114" t="s">
        <v>300</v>
      </c>
      <c r="AW96" s="85">
        <v>0</v>
      </c>
      <c r="AX96" s="85"/>
      <c r="AY96" s="85"/>
      <c r="AZ96" s="85">
        <v>0</v>
      </c>
      <c r="BA96" s="85" t="s">
        <v>300</v>
      </c>
      <c r="BB96" s="85"/>
      <c r="BC96" s="85" t="s">
        <v>300</v>
      </c>
      <c r="BD96" s="101" t="s">
        <v>300</v>
      </c>
      <c r="BP96" s="85" t="s">
        <v>859</v>
      </c>
      <c r="BQ96" s="114" t="s">
        <v>300</v>
      </c>
      <c r="BR96" s="85">
        <v>0</v>
      </c>
      <c r="BS96" s="85" t="s">
        <v>300</v>
      </c>
      <c r="BT96" s="59"/>
      <c r="BU96" s="85"/>
      <c r="BV96" s="85"/>
      <c r="BW96" s="85"/>
      <c r="BX96" s="85"/>
      <c r="BY96" s="85" t="s">
        <v>860</v>
      </c>
      <c r="BZ96" s="85" t="s">
        <v>861</v>
      </c>
      <c r="CA96" s="85">
        <v>3</v>
      </c>
      <c r="CB96" s="85" t="s">
        <v>862</v>
      </c>
      <c r="CC96" s="85">
        <v>0</v>
      </c>
      <c r="CD96" s="85" t="s">
        <v>300</v>
      </c>
      <c r="CE96" s="116" t="s">
        <v>300</v>
      </c>
      <c r="CF96" s="85">
        <v>1</v>
      </c>
      <c r="CG96" s="85">
        <v>1</v>
      </c>
      <c r="CH96" s="117" t="s">
        <v>300</v>
      </c>
      <c r="CI96" s="99">
        <v>43692</v>
      </c>
      <c r="CJ96" s="85" t="s">
        <v>474</v>
      </c>
      <c r="CK96" s="85">
        <v>2019</v>
      </c>
      <c r="CL96" s="99">
        <v>43692</v>
      </c>
      <c r="CM96" s="169">
        <v>0.5625</v>
      </c>
      <c r="CN96" s="91">
        <v>43692.661805555559</v>
      </c>
      <c r="CO96" s="91">
        <v>43692.671527777777</v>
      </c>
      <c r="CP96" s="99">
        <v>43694</v>
      </c>
      <c r="CQ96" s="85" t="s">
        <v>300</v>
      </c>
      <c r="CR96" s="60" t="s">
        <v>300</v>
      </c>
      <c r="CS96" s="73">
        <v>9.930555555911269E-2</v>
      </c>
      <c r="CT96" s="73">
        <v>9.7222222175332718E-3</v>
      </c>
      <c r="CU96" s="73" t="s">
        <v>300</v>
      </c>
      <c r="CV96" s="68">
        <v>2</v>
      </c>
      <c r="CW96" s="68" t="s">
        <v>300</v>
      </c>
      <c r="CX96" s="49" t="s">
        <v>764</v>
      </c>
      <c r="CY96" s="85">
        <v>0</v>
      </c>
      <c r="DX96" s="92" t="s">
        <v>854</v>
      </c>
      <c r="EM96"/>
      <c r="EO96" s="89">
        <v>0</v>
      </c>
      <c r="EQ96" s="89">
        <v>0</v>
      </c>
      <c r="ES96" s="85" t="s">
        <v>300</v>
      </c>
      <c r="ET96" s="85" t="s">
        <v>300</v>
      </c>
      <c r="EU96" s="85"/>
      <c r="EW96" s="95">
        <v>1</v>
      </c>
      <c r="FF96" s="118" t="s">
        <v>300</v>
      </c>
      <c r="FG96" s="97">
        <v>0</v>
      </c>
      <c r="FH96" s="98">
        <v>2</v>
      </c>
      <c r="FI96" s="85" t="s">
        <v>302</v>
      </c>
      <c r="FJ96" s="85" t="s">
        <v>302</v>
      </c>
      <c r="FM96" s="119" t="s">
        <v>300</v>
      </c>
      <c r="FN96" s="85">
        <v>2</v>
      </c>
      <c r="FO96" s="85" t="s">
        <v>300</v>
      </c>
      <c r="FP96" s="85">
        <v>0</v>
      </c>
      <c r="FQ96" s="85" t="s">
        <v>300</v>
      </c>
      <c r="FR96" s="119" t="s">
        <v>863</v>
      </c>
      <c r="FS96" s="85">
        <v>0</v>
      </c>
      <c r="FT96" s="85" t="s">
        <v>300</v>
      </c>
      <c r="GD96" s="85" t="s">
        <v>864</v>
      </c>
      <c r="GH96" s="50"/>
      <c r="GI96" s="85">
        <v>0</v>
      </c>
      <c r="GJ96" s="85" t="s">
        <v>302</v>
      </c>
      <c r="GK96" s="85" t="s">
        <v>302</v>
      </c>
      <c r="GL96" s="89" t="s">
        <v>300</v>
      </c>
      <c r="GM96" s="95">
        <v>0</v>
      </c>
      <c r="GN96" s="85" t="s">
        <v>764</v>
      </c>
      <c r="GO96" s="85" t="s">
        <v>302</v>
      </c>
      <c r="GV96" s="120" t="s">
        <v>796</v>
      </c>
      <c r="GW96" s="85">
        <v>0</v>
      </c>
      <c r="GY96" s="89">
        <v>1</v>
      </c>
      <c r="GZ96" s="95" t="s">
        <v>865</v>
      </c>
      <c r="HA96" s="85" t="s">
        <v>300</v>
      </c>
      <c r="HB96">
        <v>0</v>
      </c>
      <c r="HC96">
        <v>0</v>
      </c>
      <c r="HD96">
        <v>0</v>
      </c>
      <c r="HE96">
        <v>0</v>
      </c>
      <c r="HF96">
        <v>0</v>
      </c>
      <c r="HG96" s="85" t="s">
        <v>300</v>
      </c>
      <c r="HH96" s="50"/>
      <c r="HP96" s="232"/>
      <c r="HS96" s="50"/>
    </row>
    <row r="97" spans="1:227" ht="153">
      <c r="A97" s="95">
        <v>0</v>
      </c>
      <c r="B97" s="99">
        <v>45102</v>
      </c>
      <c r="C97" s="85">
        <v>1930</v>
      </c>
      <c r="D97" s="67">
        <f t="shared" si="6"/>
        <v>89</v>
      </c>
      <c r="E97" s="85">
        <v>88</v>
      </c>
      <c r="F97" s="93" t="s">
        <v>294</v>
      </c>
      <c r="G97" s="85" t="s">
        <v>295</v>
      </c>
      <c r="H97" s="85" t="s">
        <v>313</v>
      </c>
      <c r="I97" s="89" t="s">
        <v>296</v>
      </c>
      <c r="J97" s="114" t="s">
        <v>300</v>
      </c>
      <c r="X97" s="85" t="s">
        <v>300</v>
      </c>
      <c r="Y97" s="85"/>
      <c r="Z97" s="85"/>
      <c r="AA97" s="85"/>
      <c r="AB97" s="85"/>
      <c r="AC97" s="85"/>
      <c r="AD97" s="85"/>
      <c r="AE97" s="85"/>
      <c r="AF97" s="85" t="s">
        <v>300</v>
      </c>
      <c r="AG97" s="85"/>
      <c r="AH97" s="85"/>
      <c r="AI97" s="85"/>
      <c r="AJ97" s="85"/>
      <c r="AK97" s="85"/>
      <c r="AL97" s="85"/>
      <c r="AM97" s="85"/>
      <c r="AN97" s="85" t="s">
        <v>300</v>
      </c>
      <c r="AO97" s="85" t="s">
        <v>345</v>
      </c>
      <c r="AP97" s="85" t="s">
        <v>300</v>
      </c>
      <c r="AQ97" s="85">
        <v>0</v>
      </c>
      <c r="AR97" s="85">
        <v>0</v>
      </c>
      <c r="AS97" s="85" t="s">
        <v>300</v>
      </c>
      <c r="AT97" s="85" t="s">
        <v>304</v>
      </c>
      <c r="AU97" s="85" t="s">
        <v>768</v>
      </c>
      <c r="AV97" s="114" t="s">
        <v>300</v>
      </c>
      <c r="AW97" s="85">
        <v>0</v>
      </c>
      <c r="AX97" s="85"/>
      <c r="AY97" s="85"/>
      <c r="AZ97" s="85">
        <v>0</v>
      </c>
      <c r="BA97" s="85" t="s">
        <v>300</v>
      </c>
      <c r="BB97" s="85"/>
      <c r="BC97" s="85" t="s">
        <v>300</v>
      </c>
      <c r="BD97" s="101" t="s">
        <v>300</v>
      </c>
      <c r="BP97" s="85" t="s">
        <v>300</v>
      </c>
      <c r="BQ97" s="114" t="s">
        <v>300</v>
      </c>
      <c r="BR97" s="85">
        <v>0</v>
      </c>
      <c r="BS97" s="85" t="s">
        <v>300</v>
      </c>
      <c r="BT97" s="59"/>
      <c r="BU97" s="85"/>
      <c r="BV97" s="85"/>
      <c r="BW97" s="85"/>
      <c r="BX97" s="85"/>
      <c r="BY97" s="85" t="s">
        <v>866</v>
      </c>
      <c r="BZ97" s="85" t="s">
        <v>867</v>
      </c>
      <c r="CA97" s="85">
        <v>0</v>
      </c>
      <c r="CB97" s="85" t="s">
        <v>300</v>
      </c>
      <c r="CC97" s="85">
        <v>3</v>
      </c>
      <c r="CD97" s="85" t="s">
        <v>868</v>
      </c>
      <c r="CE97" s="116" t="s">
        <v>869</v>
      </c>
      <c r="CF97" s="85">
        <v>2</v>
      </c>
      <c r="CG97" s="85">
        <v>1</v>
      </c>
      <c r="CH97" s="117" t="s">
        <v>300</v>
      </c>
      <c r="CI97" s="99">
        <v>43734</v>
      </c>
      <c r="CJ97" s="85" t="s">
        <v>510</v>
      </c>
      <c r="CK97" s="85">
        <v>2019</v>
      </c>
      <c r="CL97" s="99" t="e">
        <v>#VALUE!</v>
      </c>
      <c r="CM97" s="169" t="e">
        <v>#VALUE!</v>
      </c>
      <c r="CN97" s="91">
        <v>43734.881944444445</v>
      </c>
      <c r="CO97" s="91">
        <v>43734.915277777778</v>
      </c>
      <c r="CP97" s="99">
        <v>43738</v>
      </c>
      <c r="CQ97" s="99">
        <v>43740</v>
      </c>
      <c r="CR97" s="60" t="s">
        <v>870</v>
      </c>
      <c r="CS97" s="73" t="s">
        <v>300</v>
      </c>
      <c r="CT97" s="73">
        <v>3.3333333332848269E-2</v>
      </c>
      <c r="CU97" s="73" t="s">
        <v>300</v>
      </c>
      <c r="CV97" s="68">
        <v>4</v>
      </c>
      <c r="CW97" s="68">
        <v>6</v>
      </c>
      <c r="CX97" s="49" t="s">
        <v>764</v>
      </c>
      <c r="CY97" s="85">
        <v>3</v>
      </c>
      <c r="DX97" s="92" t="s">
        <v>871</v>
      </c>
      <c r="EM97"/>
      <c r="EN97" s="60" t="s">
        <v>872</v>
      </c>
      <c r="EO97" s="95">
        <v>1</v>
      </c>
      <c r="EQ97" s="89">
        <v>0</v>
      </c>
      <c r="ES97" s="85" t="s">
        <v>300</v>
      </c>
      <c r="ET97" s="85" t="s">
        <v>300</v>
      </c>
      <c r="EU97" s="85"/>
      <c r="EW97" s="89">
        <v>0</v>
      </c>
      <c r="FF97" s="118" t="s">
        <v>164</v>
      </c>
      <c r="FG97" s="105">
        <v>23</v>
      </c>
      <c r="FH97" s="85" t="s">
        <v>302</v>
      </c>
      <c r="FI97" s="85" t="s">
        <v>302</v>
      </c>
      <c r="FJ97" s="85" t="s">
        <v>302</v>
      </c>
      <c r="FM97" s="119" t="s">
        <v>300</v>
      </c>
      <c r="FN97" s="85">
        <v>5</v>
      </c>
      <c r="FO97" s="85" t="s">
        <v>873</v>
      </c>
      <c r="FP97" s="85" t="s">
        <v>300</v>
      </c>
      <c r="FQ97" s="85" t="s">
        <v>300</v>
      </c>
      <c r="FR97" s="119" t="s">
        <v>300</v>
      </c>
      <c r="FS97" s="85">
        <v>1</v>
      </c>
      <c r="FT97" s="99">
        <v>43740</v>
      </c>
      <c r="GD97" s="85" t="s">
        <v>874</v>
      </c>
      <c r="GH97" s="50"/>
      <c r="GI97" s="85">
        <v>0</v>
      </c>
      <c r="GJ97" s="85" t="s">
        <v>302</v>
      </c>
      <c r="GK97" s="85" t="s">
        <v>302</v>
      </c>
      <c r="GL97" s="89" t="s">
        <v>300</v>
      </c>
      <c r="GM97" s="89" t="s">
        <v>300</v>
      </c>
      <c r="GN97" s="85" t="s">
        <v>764</v>
      </c>
      <c r="GO97" s="85" t="s">
        <v>302</v>
      </c>
      <c r="GV97" s="120" t="s">
        <v>875</v>
      </c>
      <c r="GW97" s="85" t="s">
        <v>302</v>
      </c>
      <c r="GY97" s="85" t="s">
        <v>302</v>
      </c>
      <c r="GZ97" s="85" t="s">
        <v>300</v>
      </c>
      <c r="HA97" s="85" t="s">
        <v>300</v>
      </c>
      <c r="HB97">
        <v>0</v>
      </c>
      <c r="HC97">
        <v>0</v>
      </c>
      <c r="HD97">
        <v>0</v>
      </c>
      <c r="HE97">
        <v>0</v>
      </c>
      <c r="HF97">
        <v>0</v>
      </c>
      <c r="HG97" s="85" t="s">
        <v>300</v>
      </c>
      <c r="HH97" s="50"/>
      <c r="HP97" s="232"/>
      <c r="HS97" s="50"/>
    </row>
    <row r="98" spans="1:227" ht="68.099999999999994">
      <c r="A98" s="89">
        <v>1</v>
      </c>
      <c r="B98" s="99">
        <v>45102</v>
      </c>
      <c r="C98" s="85">
        <v>1945</v>
      </c>
      <c r="D98" s="67">
        <f t="shared" si="6"/>
        <v>74</v>
      </c>
      <c r="E98" s="85">
        <v>74</v>
      </c>
      <c r="F98" s="100" t="s">
        <v>331</v>
      </c>
      <c r="G98" s="85" t="s">
        <v>295</v>
      </c>
      <c r="H98" s="85" t="s">
        <v>313</v>
      </c>
      <c r="I98" s="89" t="s">
        <v>296</v>
      </c>
      <c r="J98" s="114" t="s">
        <v>300</v>
      </c>
      <c r="K98">
        <v>0</v>
      </c>
      <c r="L98">
        <v>1</v>
      </c>
      <c r="M98">
        <v>0</v>
      </c>
      <c r="N98">
        <v>0</v>
      </c>
      <c r="O98">
        <v>1</v>
      </c>
      <c r="P98">
        <v>1</v>
      </c>
      <c r="Q98">
        <v>0</v>
      </c>
      <c r="R98">
        <v>0</v>
      </c>
      <c r="S98">
        <v>0</v>
      </c>
      <c r="T98">
        <v>0</v>
      </c>
      <c r="U98">
        <v>0</v>
      </c>
      <c r="V98">
        <v>0</v>
      </c>
      <c r="W98">
        <v>0</v>
      </c>
      <c r="X98" s="85" t="s">
        <v>300</v>
      </c>
      <c r="Y98" s="67">
        <v>0</v>
      </c>
      <c r="Z98" s="67">
        <v>0</v>
      </c>
      <c r="AA98" s="67">
        <v>0</v>
      </c>
      <c r="AB98" s="67">
        <v>0</v>
      </c>
      <c r="AC98" s="67">
        <v>0</v>
      </c>
      <c r="AD98" s="67">
        <v>0</v>
      </c>
      <c r="AE98" s="67">
        <v>0</v>
      </c>
      <c r="AF98" s="85" t="s">
        <v>300</v>
      </c>
      <c r="AG98" s="67">
        <v>1</v>
      </c>
      <c r="AH98" s="67">
        <v>0</v>
      </c>
      <c r="AI98" s="67">
        <v>0</v>
      </c>
      <c r="AJ98" s="67">
        <v>0</v>
      </c>
      <c r="AK98" s="67">
        <v>0</v>
      </c>
      <c r="AL98" s="67">
        <v>0</v>
      </c>
      <c r="AM98" s="67">
        <v>0</v>
      </c>
      <c r="AN98" s="85" t="s">
        <v>300</v>
      </c>
      <c r="AO98" s="85" t="s">
        <v>345</v>
      </c>
      <c r="AP98" s="85" t="s">
        <v>300</v>
      </c>
      <c r="AQ98" s="85">
        <v>0</v>
      </c>
      <c r="AR98" s="85">
        <v>0</v>
      </c>
      <c r="AS98" s="85" t="s">
        <v>876</v>
      </c>
      <c r="AT98" s="85" t="s">
        <v>304</v>
      </c>
      <c r="AU98" s="85" t="s">
        <v>768</v>
      </c>
      <c r="AV98" s="114" t="s">
        <v>300</v>
      </c>
      <c r="AW98" s="85">
        <v>0</v>
      </c>
      <c r="AX98" s="85"/>
      <c r="AY98" s="85"/>
      <c r="AZ98" s="85">
        <v>0</v>
      </c>
      <c r="BA98" s="85" t="s">
        <v>300</v>
      </c>
      <c r="BB98" s="85"/>
      <c r="BC98" s="85" t="s">
        <v>300</v>
      </c>
      <c r="BD98" s="101" t="s">
        <v>300</v>
      </c>
      <c r="BE98">
        <v>0</v>
      </c>
      <c r="BF98">
        <v>0</v>
      </c>
      <c r="BG98">
        <v>0</v>
      </c>
      <c r="BH98">
        <v>0</v>
      </c>
      <c r="BI98">
        <v>0</v>
      </c>
      <c r="BJ98">
        <v>0</v>
      </c>
      <c r="BK98">
        <v>0</v>
      </c>
      <c r="BL98">
        <v>0</v>
      </c>
      <c r="BM98">
        <v>0</v>
      </c>
      <c r="BN98">
        <v>0</v>
      </c>
      <c r="BO98">
        <v>0</v>
      </c>
      <c r="BP98" s="85" t="s">
        <v>300</v>
      </c>
      <c r="BQ98" s="114" t="s">
        <v>300</v>
      </c>
      <c r="BR98" s="85">
        <v>0</v>
      </c>
      <c r="BS98" s="85" t="s">
        <v>300</v>
      </c>
      <c r="BT98" s="59"/>
      <c r="BU98" s="85"/>
      <c r="BV98" s="85"/>
      <c r="BW98" s="85"/>
      <c r="BX98" s="85"/>
      <c r="BY98" s="85" t="s">
        <v>840</v>
      </c>
      <c r="BZ98" s="85" t="s">
        <v>877</v>
      </c>
      <c r="CA98" s="85">
        <v>3</v>
      </c>
      <c r="CB98" s="85" t="s">
        <v>878</v>
      </c>
      <c r="CC98" s="85">
        <v>0</v>
      </c>
      <c r="CD98" s="85" t="s">
        <v>300</v>
      </c>
      <c r="CE98" s="116" t="s">
        <v>879</v>
      </c>
      <c r="CF98" s="85">
        <v>2</v>
      </c>
      <c r="CG98" s="85">
        <v>1</v>
      </c>
      <c r="CH98" s="117" t="s">
        <v>880</v>
      </c>
      <c r="CI98" s="99">
        <v>43757</v>
      </c>
      <c r="CJ98" s="85" t="s">
        <v>506</v>
      </c>
      <c r="CK98" s="85">
        <v>2019</v>
      </c>
      <c r="CL98" s="99">
        <v>43757</v>
      </c>
      <c r="CM98" s="169">
        <v>0.5</v>
      </c>
      <c r="CN98" s="91">
        <v>43757.709722222222</v>
      </c>
      <c r="CO98" s="91">
        <v>43757.717361111114</v>
      </c>
      <c r="CP98" s="99">
        <v>43762</v>
      </c>
      <c r="CQ98" s="85" t="s">
        <v>300</v>
      </c>
      <c r="CR98" s="60" t="s">
        <v>300</v>
      </c>
      <c r="CS98" s="73">
        <v>0.20972222222189885</v>
      </c>
      <c r="CT98" s="73">
        <v>7.6388888919609599E-3</v>
      </c>
      <c r="CU98" s="73" t="s">
        <v>300</v>
      </c>
      <c r="CV98" s="68">
        <v>5</v>
      </c>
      <c r="CW98" s="68" t="s">
        <v>300</v>
      </c>
      <c r="CX98" s="49" t="s">
        <v>764</v>
      </c>
      <c r="CY98" s="85">
        <v>1</v>
      </c>
      <c r="CZ98">
        <v>0</v>
      </c>
      <c r="DA98">
        <v>0</v>
      </c>
      <c r="DB98">
        <v>1</v>
      </c>
      <c r="DC98">
        <v>0</v>
      </c>
      <c r="DD98">
        <v>0</v>
      </c>
      <c r="DE98">
        <v>0</v>
      </c>
      <c r="DF98">
        <v>0</v>
      </c>
      <c r="DG98">
        <v>0</v>
      </c>
      <c r="DH98">
        <v>0</v>
      </c>
      <c r="DI98">
        <v>0</v>
      </c>
      <c r="DJ98">
        <v>0</v>
      </c>
      <c r="DK98">
        <v>0</v>
      </c>
      <c r="DL98">
        <v>1</v>
      </c>
      <c r="DM98" t="s">
        <v>881</v>
      </c>
      <c r="DN98" t="s">
        <v>300</v>
      </c>
      <c r="DO98" t="s">
        <v>300</v>
      </c>
      <c r="DP98" t="s">
        <v>300</v>
      </c>
      <c r="DQ98" t="s">
        <v>300</v>
      </c>
      <c r="DR98" t="s">
        <v>300</v>
      </c>
      <c r="DS98" t="s">
        <v>300</v>
      </c>
      <c r="DT98" t="s">
        <v>300</v>
      </c>
      <c r="DU98" t="s">
        <v>300</v>
      </c>
      <c r="DV98" t="s">
        <v>300</v>
      </c>
      <c r="DW98" t="s">
        <v>300</v>
      </c>
      <c r="DX98" s="92" t="s">
        <v>882</v>
      </c>
      <c r="DY98">
        <v>0</v>
      </c>
      <c r="DZ98">
        <v>0</v>
      </c>
      <c r="EA98">
        <v>1</v>
      </c>
      <c r="EB98">
        <v>0</v>
      </c>
      <c r="EC98">
        <v>0</v>
      </c>
      <c r="ED98">
        <v>0</v>
      </c>
      <c r="EE98">
        <v>0</v>
      </c>
      <c r="EF98">
        <v>0</v>
      </c>
      <c r="EG98">
        <v>0</v>
      </c>
      <c r="EH98">
        <v>0</v>
      </c>
      <c r="EI98">
        <v>0</v>
      </c>
      <c r="EJ98">
        <v>0</v>
      </c>
      <c r="EN98" s="67"/>
      <c r="EO98" s="89">
        <v>0</v>
      </c>
      <c r="EQ98" s="89">
        <v>0</v>
      </c>
      <c r="ES98" s="85" t="s">
        <v>300</v>
      </c>
      <c r="ET98" s="85" t="s">
        <v>300</v>
      </c>
      <c r="EU98" s="85"/>
      <c r="EW98" s="95">
        <v>1</v>
      </c>
      <c r="EX98">
        <v>0</v>
      </c>
      <c r="EY98">
        <v>0</v>
      </c>
      <c r="EZ98">
        <v>0</v>
      </c>
      <c r="FA98">
        <v>1</v>
      </c>
      <c r="FB98">
        <v>0</v>
      </c>
      <c r="FC98">
        <v>1</v>
      </c>
      <c r="FD98">
        <v>0</v>
      </c>
      <c r="FE98">
        <v>0</v>
      </c>
      <c r="FF98" s="118" t="s">
        <v>300</v>
      </c>
      <c r="FG98" s="106">
        <v>17</v>
      </c>
      <c r="FH98" s="85" t="s">
        <v>302</v>
      </c>
      <c r="FI98" s="85">
        <v>4</v>
      </c>
      <c r="FJ98" s="85">
        <v>4</v>
      </c>
      <c r="FK98">
        <v>11</v>
      </c>
      <c r="FL98">
        <v>11</v>
      </c>
      <c r="FM98" s="119" t="s">
        <v>300</v>
      </c>
      <c r="FN98" s="85">
        <v>2</v>
      </c>
      <c r="FO98" s="85" t="s">
        <v>300</v>
      </c>
      <c r="FP98" s="85" t="s">
        <v>300</v>
      </c>
      <c r="FQ98" s="85" t="s">
        <v>300</v>
      </c>
      <c r="FR98" s="119" t="s">
        <v>300</v>
      </c>
      <c r="FS98" s="85">
        <v>0</v>
      </c>
      <c r="FT98" s="85" t="s">
        <v>300</v>
      </c>
      <c r="FU98">
        <v>0</v>
      </c>
      <c r="FV98">
        <v>1</v>
      </c>
      <c r="FW98">
        <v>0</v>
      </c>
      <c r="FX98">
        <v>0</v>
      </c>
      <c r="FZ98">
        <v>0</v>
      </c>
      <c r="GA98">
        <v>0</v>
      </c>
      <c r="GB98">
        <v>0</v>
      </c>
      <c r="GC98">
        <v>0</v>
      </c>
      <c r="GD98" s="85" t="s">
        <v>302</v>
      </c>
      <c r="GH98" s="50"/>
      <c r="GI98" s="85">
        <v>1</v>
      </c>
      <c r="GJ98" s="85" t="s">
        <v>322</v>
      </c>
      <c r="GK98" s="85">
        <v>2</v>
      </c>
      <c r="GL98" s="95">
        <v>0</v>
      </c>
      <c r="GM98" s="95">
        <v>0</v>
      </c>
      <c r="GN98" s="85" t="s">
        <v>764</v>
      </c>
      <c r="GO98" s="85" t="s">
        <v>302</v>
      </c>
      <c r="GP98">
        <v>1</v>
      </c>
      <c r="GQ98">
        <v>0</v>
      </c>
      <c r="GR98">
        <v>0</v>
      </c>
      <c r="GS98">
        <v>0</v>
      </c>
      <c r="GT98">
        <v>0</v>
      </c>
      <c r="GU98">
        <v>0</v>
      </c>
      <c r="GV98" s="120" t="s">
        <v>300</v>
      </c>
      <c r="GW98" s="85">
        <v>1</v>
      </c>
      <c r="GY98" s="89">
        <v>1</v>
      </c>
      <c r="GZ98" s="85" t="s">
        <v>883</v>
      </c>
      <c r="HA98" s="95">
        <v>0</v>
      </c>
      <c r="HB98">
        <v>0</v>
      </c>
      <c r="HC98">
        <v>0</v>
      </c>
      <c r="HD98">
        <v>0</v>
      </c>
      <c r="HE98">
        <v>0</v>
      </c>
      <c r="HF98">
        <v>0</v>
      </c>
      <c r="HG98" s="85" t="s">
        <v>300</v>
      </c>
      <c r="HH98" s="50"/>
      <c r="HI98">
        <v>9999</v>
      </c>
      <c r="HJ98">
        <v>133</v>
      </c>
      <c r="HK98">
        <v>31.8</v>
      </c>
      <c r="HL98">
        <v>240</v>
      </c>
      <c r="HM98">
        <v>213</v>
      </c>
      <c r="HN98">
        <v>1.829</v>
      </c>
      <c r="HO98">
        <v>85.5</v>
      </c>
      <c r="HP98" s="232">
        <f t="shared" si="7"/>
        <v>25.558696667893287</v>
      </c>
      <c r="HS98" s="50"/>
    </row>
    <row r="99" spans="1:227" ht="153">
      <c r="A99" s="89">
        <v>1</v>
      </c>
      <c r="B99" s="99">
        <v>45107</v>
      </c>
      <c r="C99" s="85">
        <v>1981</v>
      </c>
      <c r="D99" s="67">
        <f>CK99-C99</f>
        <v>38</v>
      </c>
      <c r="E99" s="85">
        <v>38</v>
      </c>
      <c r="F99" s="100" t="s">
        <v>331</v>
      </c>
      <c r="G99" s="85" t="s">
        <v>295</v>
      </c>
      <c r="H99" s="85" t="s">
        <v>46</v>
      </c>
      <c r="I99" s="89" t="s">
        <v>296</v>
      </c>
      <c r="J99" s="114" t="s">
        <v>778</v>
      </c>
      <c r="K99">
        <v>0</v>
      </c>
      <c r="L99">
        <v>0</v>
      </c>
      <c r="M99">
        <v>0</v>
      </c>
      <c r="N99">
        <v>0</v>
      </c>
      <c r="O99">
        <v>0</v>
      </c>
      <c r="P99">
        <v>1</v>
      </c>
      <c r="Q99">
        <v>0</v>
      </c>
      <c r="R99">
        <v>0</v>
      </c>
      <c r="S99">
        <v>0</v>
      </c>
      <c r="T99">
        <v>0</v>
      </c>
      <c r="U99">
        <v>0</v>
      </c>
      <c r="V99">
        <v>0</v>
      </c>
      <c r="W99">
        <v>0</v>
      </c>
      <c r="X99" s="85" t="s">
        <v>303</v>
      </c>
      <c r="Y99" s="67">
        <v>0</v>
      </c>
      <c r="Z99" s="67">
        <v>0</v>
      </c>
      <c r="AA99" s="67">
        <v>0</v>
      </c>
      <c r="AB99" s="67">
        <v>0</v>
      </c>
      <c r="AC99" s="67">
        <v>0</v>
      </c>
      <c r="AD99" s="67">
        <v>0</v>
      </c>
      <c r="AE99" s="67">
        <v>0</v>
      </c>
      <c r="AF99" s="85" t="s">
        <v>300</v>
      </c>
      <c r="AG99" s="67">
        <v>1</v>
      </c>
      <c r="AH99" s="67">
        <v>0</v>
      </c>
      <c r="AI99" s="67">
        <v>0</v>
      </c>
      <c r="AJ99" s="67">
        <v>0</v>
      </c>
      <c r="AK99" s="67">
        <v>0</v>
      </c>
      <c r="AL99" s="67">
        <v>0</v>
      </c>
      <c r="AM99" s="67">
        <v>0</v>
      </c>
      <c r="AN99" s="85" t="s">
        <v>300</v>
      </c>
      <c r="AO99" s="85" t="s">
        <v>345</v>
      </c>
      <c r="AP99" s="85" t="s">
        <v>300</v>
      </c>
      <c r="AQ99" s="85">
        <v>0</v>
      </c>
      <c r="AR99" s="85">
        <v>0</v>
      </c>
      <c r="AS99" s="85" t="s">
        <v>300</v>
      </c>
      <c r="AT99" s="85" t="s">
        <v>304</v>
      </c>
      <c r="AU99" s="85" t="s">
        <v>760</v>
      </c>
      <c r="AV99" s="114" t="s">
        <v>300</v>
      </c>
      <c r="AW99" s="85">
        <v>0</v>
      </c>
      <c r="AX99" s="85"/>
      <c r="AY99" s="85"/>
      <c r="AZ99" s="85">
        <v>0</v>
      </c>
      <c r="BA99" s="85" t="s">
        <v>300</v>
      </c>
      <c r="BB99" s="85"/>
      <c r="BC99" s="85" t="s">
        <v>300</v>
      </c>
      <c r="BD99" s="101" t="s">
        <v>300</v>
      </c>
      <c r="BE99">
        <v>0</v>
      </c>
      <c r="BF99">
        <v>0</v>
      </c>
      <c r="BG99">
        <v>0</v>
      </c>
      <c r="BH99">
        <v>0</v>
      </c>
      <c r="BI99">
        <v>0</v>
      </c>
      <c r="BJ99">
        <v>0</v>
      </c>
      <c r="BK99">
        <v>0</v>
      </c>
      <c r="BL99">
        <v>0</v>
      </c>
      <c r="BM99">
        <v>0</v>
      </c>
      <c r="BN99">
        <v>0</v>
      </c>
      <c r="BO99">
        <v>0</v>
      </c>
      <c r="BP99" s="85" t="s">
        <v>300</v>
      </c>
      <c r="BQ99" s="114" t="s">
        <v>300</v>
      </c>
      <c r="BR99" s="85">
        <v>0</v>
      </c>
      <c r="BS99" s="85" t="s">
        <v>300</v>
      </c>
      <c r="BT99" s="59"/>
      <c r="BU99" s="85"/>
      <c r="BV99" s="85"/>
      <c r="BW99" s="85"/>
      <c r="BX99" s="85"/>
      <c r="BY99" s="85" t="s">
        <v>840</v>
      </c>
      <c r="BZ99" s="85" t="s">
        <v>884</v>
      </c>
      <c r="CA99" s="85">
        <v>0</v>
      </c>
      <c r="CB99" s="85" t="s">
        <v>300</v>
      </c>
      <c r="CC99" s="85">
        <v>0</v>
      </c>
      <c r="CD99" s="85" t="s">
        <v>300</v>
      </c>
      <c r="CE99" s="116" t="s">
        <v>300</v>
      </c>
      <c r="CF99" s="85">
        <v>2</v>
      </c>
      <c r="CG99" s="85">
        <v>0</v>
      </c>
      <c r="CH99" s="117" t="s">
        <v>885</v>
      </c>
      <c r="CI99" s="99">
        <v>43774</v>
      </c>
      <c r="CJ99" s="85" t="s">
        <v>509</v>
      </c>
      <c r="CK99" s="85">
        <v>2019</v>
      </c>
      <c r="CL99" s="99" t="e">
        <v>#VALUE!</v>
      </c>
      <c r="CM99" s="169" t="e">
        <v>#VALUE!</v>
      </c>
      <c r="CN99" s="91">
        <v>43774.132638888892</v>
      </c>
      <c r="CO99" s="91">
        <v>43773.842361111114</v>
      </c>
      <c r="CP99" s="99">
        <v>43776</v>
      </c>
      <c r="CQ99" s="85" t="s">
        <v>300</v>
      </c>
      <c r="CR99" s="60" t="s">
        <v>886</v>
      </c>
      <c r="CS99" s="73" t="s">
        <v>300</v>
      </c>
      <c r="CT99" s="73" t="s">
        <v>300</v>
      </c>
      <c r="CU99" s="73" t="s">
        <v>300</v>
      </c>
      <c r="CV99" s="68">
        <v>2</v>
      </c>
      <c r="CW99" s="68" t="s">
        <v>300</v>
      </c>
      <c r="CX99" s="49" t="s">
        <v>764</v>
      </c>
      <c r="CY99" s="85">
        <v>1</v>
      </c>
      <c r="CZ99">
        <v>0</v>
      </c>
      <c r="DA99">
        <v>0</v>
      </c>
      <c r="DB99">
        <v>0</v>
      </c>
      <c r="DC99">
        <v>1</v>
      </c>
      <c r="DD99">
        <v>0</v>
      </c>
      <c r="DE99" t="s">
        <v>300</v>
      </c>
      <c r="DF99" t="s">
        <v>300</v>
      </c>
      <c r="DG99" t="s">
        <v>300</v>
      </c>
      <c r="DH99" t="s">
        <v>300</v>
      </c>
      <c r="DI99" t="s">
        <v>300</v>
      </c>
      <c r="DJ99" t="s">
        <v>300</v>
      </c>
      <c r="DK99" t="s">
        <v>300</v>
      </c>
      <c r="DL99" t="s">
        <v>300</v>
      </c>
      <c r="DM99" t="s">
        <v>300</v>
      </c>
      <c r="DN99">
        <v>0</v>
      </c>
      <c r="DO99">
        <v>0</v>
      </c>
      <c r="DP99">
        <v>1</v>
      </c>
      <c r="DQ99">
        <v>0</v>
      </c>
      <c r="DR99" t="s">
        <v>300</v>
      </c>
      <c r="DS99" t="s">
        <v>300</v>
      </c>
      <c r="DT99" t="s">
        <v>300</v>
      </c>
      <c r="DU99" t="s">
        <v>300</v>
      </c>
      <c r="DV99" t="s">
        <v>300</v>
      </c>
      <c r="DW99" t="s">
        <v>300</v>
      </c>
      <c r="DX99" s="92" t="s">
        <v>887</v>
      </c>
      <c r="DY99" t="s">
        <v>300</v>
      </c>
      <c r="DZ99" t="s">
        <v>300</v>
      </c>
      <c r="EA99" t="s">
        <v>300</v>
      </c>
      <c r="EB99" t="s">
        <v>300</v>
      </c>
      <c r="EC99" t="s">
        <v>300</v>
      </c>
      <c r="ED99" t="s">
        <v>300</v>
      </c>
      <c r="EE99" t="s">
        <v>300</v>
      </c>
      <c r="EF99" t="s">
        <v>300</v>
      </c>
      <c r="EG99" t="s">
        <v>300</v>
      </c>
      <c r="EH99" t="s">
        <v>300</v>
      </c>
      <c r="EI99" t="s">
        <v>300</v>
      </c>
      <c r="EJ99" t="s">
        <v>300</v>
      </c>
      <c r="EN99" s="67"/>
      <c r="EO99" s="89">
        <v>0</v>
      </c>
      <c r="EQ99" s="89">
        <v>0</v>
      </c>
      <c r="ES99" s="85" t="s">
        <v>300</v>
      </c>
      <c r="ET99" s="85" t="s">
        <v>300</v>
      </c>
      <c r="EU99" s="85"/>
      <c r="EW99" s="89">
        <v>0</v>
      </c>
      <c r="EX99">
        <v>0</v>
      </c>
      <c r="EY99">
        <v>1</v>
      </c>
      <c r="EZ99">
        <v>0</v>
      </c>
      <c r="FA99">
        <v>1</v>
      </c>
      <c r="FB99">
        <v>0</v>
      </c>
      <c r="FC99">
        <v>0</v>
      </c>
      <c r="FD99">
        <v>0</v>
      </c>
      <c r="FE99">
        <v>0</v>
      </c>
      <c r="FF99" s="118" t="s">
        <v>136</v>
      </c>
      <c r="FG99" s="85" t="s">
        <v>302</v>
      </c>
      <c r="FH99" s="85" t="s">
        <v>302</v>
      </c>
      <c r="FI99" s="85">
        <v>1</v>
      </c>
      <c r="FJ99" s="85">
        <v>1</v>
      </c>
      <c r="FK99">
        <v>9999</v>
      </c>
      <c r="FL99">
        <v>18</v>
      </c>
      <c r="FM99" s="119" t="s">
        <v>300</v>
      </c>
      <c r="FN99" s="85" t="s">
        <v>888</v>
      </c>
      <c r="FO99" s="85" t="s">
        <v>889</v>
      </c>
      <c r="FP99" s="85">
        <v>1</v>
      </c>
      <c r="FQ99" s="85">
        <v>0</v>
      </c>
      <c r="FR99" s="119" t="s">
        <v>300</v>
      </c>
      <c r="FS99" s="85">
        <v>0</v>
      </c>
      <c r="FT99" s="85" t="s">
        <v>300</v>
      </c>
      <c r="FU99">
        <v>0</v>
      </c>
      <c r="FV99">
        <v>0</v>
      </c>
      <c r="FW99">
        <v>0</v>
      </c>
      <c r="FX99">
        <v>0</v>
      </c>
      <c r="FZ99">
        <v>0</v>
      </c>
      <c r="GA99">
        <v>1</v>
      </c>
      <c r="GB99">
        <v>0</v>
      </c>
      <c r="GC99">
        <v>0</v>
      </c>
      <c r="GD99" s="85" t="s">
        <v>300</v>
      </c>
      <c r="GH99" s="50"/>
      <c r="GI99" s="89">
        <v>1</v>
      </c>
      <c r="GJ99" s="107" t="s">
        <v>302</v>
      </c>
      <c r="GK99" s="103" t="s">
        <v>302</v>
      </c>
      <c r="GL99" s="89">
        <v>0</v>
      </c>
      <c r="GM99" s="89">
        <v>0</v>
      </c>
      <c r="GN99" s="95" t="s">
        <v>302</v>
      </c>
      <c r="GO99" s="103" t="s">
        <v>302</v>
      </c>
      <c r="GP99">
        <v>1</v>
      </c>
      <c r="GQ99">
        <v>0</v>
      </c>
      <c r="GR99">
        <v>0</v>
      </c>
      <c r="GS99">
        <v>0</v>
      </c>
      <c r="GT99">
        <v>0</v>
      </c>
      <c r="GU99">
        <v>0</v>
      </c>
      <c r="GV99" s="120" t="s">
        <v>300</v>
      </c>
      <c r="GW99" s="89">
        <v>0</v>
      </c>
      <c r="GY99" s="89">
        <v>0</v>
      </c>
      <c r="GZ99" s="103" t="s">
        <v>300</v>
      </c>
      <c r="HA99" s="89">
        <v>0</v>
      </c>
      <c r="HB99">
        <v>0</v>
      </c>
      <c r="HC99">
        <v>0</v>
      </c>
      <c r="HD99">
        <v>0</v>
      </c>
      <c r="HE99">
        <v>0</v>
      </c>
      <c r="HF99">
        <v>0</v>
      </c>
      <c r="HG99" s="103" t="s">
        <v>300</v>
      </c>
      <c r="HH99" s="50"/>
      <c r="HI99">
        <v>9</v>
      </c>
      <c r="HJ99">
        <v>142</v>
      </c>
      <c r="HK99">
        <v>50</v>
      </c>
      <c r="HL99">
        <v>224</v>
      </c>
      <c r="HM99">
        <v>237</v>
      </c>
      <c r="HN99">
        <v>1.6890000000000001</v>
      </c>
      <c r="HO99">
        <v>169.6</v>
      </c>
      <c r="HP99" s="232">
        <f t="shared" si="7"/>
        <v>59.452010904676612</v>
      </c>
      <c r="HS99" s="50"/>
    </row>
    <row r="100" spans="1:227" ht="33.950000000000003">
      <c r="A100" s="95">
        <v>0</v>
      </c>
      <c r="B100" s="99">
        <v>45107</v>
      </c>
      <c r="C100" s="85">
        <v>1962</v>
      </c>
      <c r="D100" s="67">
        <f t="shared" si="6"/>
        <v>57</v>
      </c>
      <c r="E100" s="85">
        <v>57</v>
      </c>
      <c r="F100" s="93" t="s">
        <v>294</v>
      </c>
      <c r="G100" s="85" t="s">
        <v>295</v>
      </c>
      <c r="H100" s="85" t="s">
        <v>313</v>
      </c>
      <c r="I100" s="89" t="s">
        <v>296</v>
      </c>
      <c r="J100" s="114" t="s">
        <v>300</v>
      </c>
      <c r="X100" s="85" t="s">
        <v>764</v>
      </c>
      <c r="Y100" s="85"/>
      <c r="Z100" s="85"/>
      <c r="AA100" s="85"/>
      <c r="AB100" s="85"/>
      <c r="AC100" s="85"/>
      <c r="AD100" s="85"/>
      <c r="AE100" s="85"/>
      <c r="AF100" s="85" t="s">
        <v>764</v>
      </c>
      <c r="AG100" s="85"/>
      <c r="AH100" s="85"/>
      <c r="AI100" s="85"/>
      <c r="AJ100" s="85"/>
      <c r="AK100" s="85"/>
      <c r="AL100" s="85"/>
      <c r="AM100" s="85"/>
      <c r="AN100" s="85" t="s">
        <v>764</v>
      </c>
      <c r="AO100" s="85"/>
      <c r="AP100" s="85"/>
      <c r="AQ100" s="85"/>
      <c r="AR100" s="85"/>
      <c r="AS100" s="85" t="s">
        <v>764</v>
      </c>
      <c r="AT100" s="85"/>
      <c r="AU100" s="85" t="s">
        <v>764</v>
      </c>
      <c r="AV100" s="53" t="s">
        <v>764</v>
      </c>
      <c r="AW100" s="85" t="s">
        <v>764</v>
      </c>
      <c r="AX100" s="85"/>
      <c r="AY100" s="85"/>
      <c r="AZ100" s="85"/>
      <c r="BA100" s="85"/>
      <c r="BB100" s="85"/>
      <c r="BC100" s="85"/>
      <c r="BD100" s="101" t="s">
        <v>764</v>
      </c>
      <c r="BP100" s="85" t="s">
        <v>764</v>
      </c>
      <c r="BQ100" s="53" t="s">
        <v>764</v>
      </c>
      <c r="BR100" s="85"/>
      <c r="BS100" s="85" t="s">
        <v>764</v>
      </c>
      <c r="BT100" s="59"/>
      <c r="BU100" s="85"/>
      <c r="BV100" s="85"/>
      <c r="BW100" s="85"/>
      <c r="BX100" s="85"/>
      <c r="BY100" s="85"/>
      <c r="BZ100" s="85"/>
      <c r="CA100" s="85" t="s">
        <v>764</v>
      </c>
      <c r="CB100" s="85" t="s">
        <v>764</v>
      </c>
      <c r="CC100" s="85"/>
      <c r="CD100" s="85" t="s">
        <v>764</v>
      </c>
      <c r="CE100" s="49" t="s">
        <v>764</v>
      </c>
      <c r="CF100" s="85" t="s">
        <v>764</v>
      </c>
      <c r="CG100" s="85" t="s">
        <v>764</v>
      </c>
      <c r="CH100" s="49" t="s">
        <v>764</v>
      </c>
      <c r="CI100" s="99">
        <v>43818</v>
      </c>
      <c r="CJ100" s="85" t="s">
        <v>308</v>
      </c>
      <c r="CK100" s="85">
        <v>2019</v>
      </c>
      <c r="CL100" s="99" t="e">
        <v>#VALUE!</v>
      </c>
      <c r="CM100" s="169" t="e">
        <v>#VALUE!</v>
      </c>
      <c r="CN100" s="91">
        <v>43818.977777777778</v>
      </c>
      <c r="CO100" s="91">
        <v>43819.013194444444</v>
      </c>
      <c r="CP100" s="85" t="s">
        <v>300</v>
      </c>
      <c r="CQ100" s="99">
        <v>43822</v>
      </c>
      <c r="CR100" s="60" t="s">
        <v>300</v>
      </c>
      <c r="CS100" s="73" t="s">
        <v>300</v>
      </c>
      <c r="CT100" s="73">
        <v>3.5416666665696539E-2</v>
      </c>
      <c r="CU100" s="73" t="s">
        <v>300</v>
      </c>
      <c r="CV100" s="68" t="s">
        <v>300</v>
      </c>
      <c r="CW100" s="68">
        <v>4</v>
      </c>
      <c r="CX100" s="49" t="s">
        <v>764</v>
      </c>
      <c r="CY100" s="85">
        <v>3</v>
      </c>
      <c r="DX100" s="102" t="s">
        <v>764</v>
      </c>
      <c r="EN100" s="67"/>
      <c r="EO100" s="102" t="s">
        <v>764</v>
      </c>
      <c r="EQ100" s="102" t="s">
        <v>764</v>
      </c>
      <c r="ES100" s="102" t="s">
        <v>764</v>
      </c>
      <c r="ET100" s="102" t="s">
        <v>764</v>
      </c>
      <c r="EU100" s="102"/>
      <c r="EW100" s="102" t="s">
        <v>764</v>
      </c>
      <c r="FF100" s="52" t="s">
        <v>764</v>
      </c>
      <c r="FG100" s="108" t="s">
        <v>764</v>
      </c>
      <c r="FH100" s="108" t="s">
        <v>764</v>
      </c>
      <c r="FI100" s="102" t="s">
        <v>764</v>
      </c>
      <c r="FJ100" s="102" t="s">
        <v>764</v>
      </c>
      <c r="FM100" s="52" t="s">
        <v>764</v>
      </c>
      <c r="FN100" s="102" t="s">
        <v>764</v>
      </c>
      <c r="FO100" s="102" t="s">
        <v>764</v>
      </c>
      <c r="FP100" s="102" t="s">
        <v>764</v>
      </c>
      <c r="FQ100" s="102" t="s">
        <v>764</v>
      </c>
      <c r="FR100" s="52" t="s">
        <v>764</v>
      </c>
      <c r="FS100" s="102" t="s">
        <v>764</v>
      </c>
      <c r="FT100" s="99">
        <v>43822</v>
      </c>
      <c r="GD100" s="102" t="s">
        <v>764</v>
      </c>
      <c r="GH100" s="50"/>
      <c r="GI100" s="102" t="s">
        <v>764</v>
      </c>
      <c r="GJ100" s="102" t="s">
        <v>764</v>
      </c>
      <c r="GK100" s="102" t="s">
        <v>764</v>
      </c>
      <c r="GL100" s="102" t="s">
        <v>764</v>
      </c>
      <c r="GM100" s="102" t="s">
        <v>764</v>
      </c>
      <c r="GN100" s="102" t="s">
        <v>764</v>
      </c>
      <c r="GO100" s="102" t="s">
        <v>764</v>
      </c>
      <c r="GV100" s="52" t="s">
        <v>764</v>
      </c>
      <c r="GW100" s="102" t="s">
        <v>764</v>
      </c>
      <c r="GY100" s="102" t="s">
        <v>764</v>
      </c>
      <c r="GZ100" s="102" t="s">
        <v>764</v>
      </c>
      <c r="HA100" s="102" t="s">
        <v>764</v>
      </c>
      <c r="HG100" s="102" t="s">
        <v>764</v>
      </c>
      <c r="HH100" s="50"/>
      <c r="HP100" s="232"/>
      <c r="HS100" s="50"/>
    </row>
    <row r="101" spans="1:227" ht="170.1">
      <c r="A101" s="89">
        <v>1</v>
      </c>
      <c r="B101" s="99">
        <v>45107</v>
      </c>
      <c r="C101" s="85">
        <v>1935</v>
      </c>
      <c r="D101" s="67">
        <f t="shared" si="6"/>
        <v>84</v>
      </c>
      <c r="E101" s="85">
        <v>83</v>
      </c>
      <c r="F101" s="100" t="s">
        <v>331</v>
      </c>
      <c r="G101" s="85" t="s">
        <v>295</v>
      </c>
      <c r="H101" s="85" t="s">
        <v>313</v>
      </c>
      <c r="I101" s="89" t="s">
        <v>296</v>
      </c>
      <c r="J101" s="114" t="s">
        <v>300</v>
      </c>
      <c r="K101">
        <v>0</v>
      </c>
      <c r="L101">
        <v>1</v>
      </c>
      <c r="M101">
        <v>0</v>
      </c>
      <c r="N101">
        <v>1</v>
      </c>
      <c r="O101">
        <v>0</v>
      </c>
      <c r="P101">
        <v>1</v>
      </c>
      <c r="Q101">
        <v>1</v>
      </c>
      <c r="R101">
        <v>0</v>
      </c>
      <c r="S101">
        <v>0</v>
      </c>
      <c r="T101">
        <v>1</v>
      </c>
      <c r="U101">
        <v>0</v>
      </c>
      <c r="V101">
        <v>0</v>
      </c>
      <c r="W101">
        <v>0</v>
      </c>
      <c r="X101" s="85" t="s">
        <v>890</v>
      </c>
      <c r="Y101" s="67">
        <v>1</v>
      </c>
      <c r="Z101" s="67">
        <v>0</v>
      </c>
      <c r="AA101" s="67">
        <v>0</v>
      </c>
      <c r="AB101" s="67">
        <v>0</v>
      </c>
      <c r="AC101" s="67">
        <v>0</v>
      </c>
      <c r="AD101" s="67">
        <v>0</v>
      </c>
      <c r="AE101" s="67">
        <v>0</v>
      </c>
      <c r="AF101" s="85" t="s">
        <v>303</v>
      </c>
      <c r="AG101" s="67">
        <v>1</v>
      </c>
      <c r="AH101" s="67">
        <v>0</v>
      </c>
      <c r="AI101" s="67">
        <v>0</v>
      </c>
      <c r="AJ101" s="67">
        <v>0</v>
      </c>
      <c r="AK101" s="67">
        <v>0</v>
      </c>
      <c r="AL101" s="67">
        <v>0</v>
      </c>
      <c r="AM101" s="67">
        <v>0</v>
      </c>
      <c r="AN101" s="85" t="s">
        <v>300</v>
      </c>
      <c r="AO101" s="85" t="s">
        <v>301</v>
      </c>
      <c r="AP101" s="85" t="s">
        <v>302</v>
      </c>
      <c r="AQ101" s="85">
        <v>0</v>
      </c>
      <c r="AR101" s="85" t="s">
        <v>302</v>
      </c>
      <c r="AS101" s="85" t="s">
        <v>303</v>
      </c>
      <c r="AT101" s="85" t="s">
        <v>304</v>
      </c>
      <c r="AU101" s="85" t="s">
        <v>760</v>
      </c>
      <c r="AV101" s="114" t="s">
        <v>300</v>
      </c>
      <c r="AW101" s="85">
        <v>0</v>
      </c>
      <c r="AX101" s="85"/>
      <c r="AY101" s="85"/>
      <c r="AZ101" s="85">
        <v>1</v>
      </c>
      <c r="BA101" s="85" t="s">
        <v>302</v>
      </c>
      <c r="BB101" s="85"/>
      <c r="BC101" s="85">
        <v>2</v>
      </c>
      <c r="BD101" s="101" t="s">
        <v>891</v>
      </c>
      <c r="BE101">
        <v>0</v>
      </c>
      <c r="BF101">
        <v>0</v>
      </c>
      <c r="BG101">
        <v>0</v>
      </c>
      <c r="BH101">
        <v>0</v>
      </c>
      <c r="BI101">
        <v>0</v>
      </c>
      <c r="BJ101">
        <v>0</v>
      </c>
      <c r="BK101">
        <v>0</v>
      </c>
      <c r="BL101">
        <v>0</v>
      </c>
      <c r="BM101">
        <v>0</v>
      </c>
      <c r="BN101">
        <v>0</v>
      </c>
      <c r="BO101">
        <v>0</v>
      </c>
      <c r="BP101" s="85" t="s">
        <v>300</v>
      </c>
      <c r="BQ101" s="114" t="s">
        <v>300</v>
      </c>
      <c r="BR101" s="85">
        <v>0</v>
      </c>
      <c r="BS101" s="85" t="s">
        <v>300</v>
      </c>
      <c r="BT101" s="59"/>
      <c r="BU101" s="85"/>
      <c r="BV101" s="85"/>
      <c r="BW101" s="85"/>
      <c r="BX101" s="85"/>
      <c r="BY101" s="85" t="s">
        <v>840</v>
      </c>
      <c r="BZ101" s="85" t="s">
        <v>892</v>
      </c>
      <c r="CA101" s="85">
        <v>0</v>
      </c>
      <c r="CB101" s="85" t="s">
        <v>300</v>
      </c>
      <c r="CC101" s="85">
        <v>0</v>
      </c>
      <c r="CD101" s="85" t="s">
        <v>300</v>
      </c>
      <c r="CE101" s="116" t="s">
        <v>300</v>
      </c>
      <c r="CF101" s="85">
        <v>4</v>
      </c>
      <c r="CG101" s="85">
        <v>0</v>
      </c>
      <c r="CH101" s="117" t="s">
        <v>893</v>
      </c>
      <c r="CI101" s="99">
        <v>43512</v>
      </c>
      <c r="CJ101" s="85" t="s">
        <v>393</v>
      </c>
      <c r="CK101" s="85">
        <v>2019</v>
      </c>
      <c r="CL101" s="99">
        <v>43512</v>
      </c>
      <c r="CM101" s="169">
        <v>0.58333333333575865</v>
      </c>
      <c r="CN101" s="91" t="s">
        <v>300</v>
      </c>
      <c r="CO101" s="91">
        <v>43512.650694444441</v>
      </c>
      <c r="CP101" s="99">
        <v>43516</v>
      </c>
      <c r="CQ101" s="85" t="s">
        <v>300</v>
      </c>
      <c r="CR101" s="60" t="s">
        <v>894</v>
      </c>
      <c r="CS101" s="73" t="s">
        <v>300</v>
      </c>
      <c r="CT101" s="73">
        <v>0.81805555555183673</v>
      </c>
      <c r="CU101" s="73" t="s">
        <v>300</v>
      </c>
      <c r="CV101" s="68">
        <f>CP101-CI101</f>
        <v>4</v>
      </c>
      <c r="CW101" s="68" t="s">
        <v>300</v>
      </c>
      <c r="CX101" s="49" t="s">
        <v>895</v>
      </c>
      <c r="CY101" s="85">
        <v>1</v>
      </c>
      <c r="CZ101">
        <v>0</v>
      </c>
      <c r="DA101">
        <v>1</v>
      </c>
      <c r="DB101">
        <v>0</v>
      </c>
      <c r="DC101">
        <v>0</v>
      </c>
      <c r="DD101">
        <v>0</v>
      </c>
      <c r="DE101">
        <v>0</v>
      </c>
      <c r="DF101">
        <v>0</v>
      </c>
      <c r="DG101">
        <v>0</v>
      </c>
      <c r="DH101">
        <v>1</v>
      </c>
      <c r="DI101">
        <v>1</v>
      </c>
      <c r="DJ101">
        <v>1</v>
      </c>
      <c r="DK101">
        <v>0</v>
      </c>
      <c r="DL101">
        <v>0</v>
      </c>
      <c r="DM101" t="s">
        <v>300</v>
      </c>
      <c r="DN101" t="s">
        <v>300</v>
      </c>
      <c r="DO101" t="s">
        <v>300</v>
      </c>
      <c r="DP101" t="s">
        <v>300</v>
      </c>
      <c r="DQ101" t="s">
        <v>300</v>
      </c>
      <c r="DR101" t="s">
        <v>300</v>
      </c>
      <c r="DS101" t="s">
        <v>300</v>
      </c>
      <c r="DT101" t="s">
        <v>300</v>
      </c>
      <c r="DU101" t="s">
        <v>300</v>
      </c>
      <c r="DV101" t="s">
        <v>300</v>
      </c>
      <c r="DW101" t="s">
        <v>300</v>
      </c>
      <c r="DX101" s="92" t="s">
        <v>300</v>
      </c>
      <c r="DY101">
        <v>0</v>
      </c>
      <c r="DZ101">
        <v>0</v>
      </c>
      <c r="EA101">
        <v>0</v>
      </c>
      <c r="EB101">
        <v>0</v>
      </c>
      <c r="EC101">
        <v>0</v>
      </c>
      <c r="ED101">
        <v>0</v>
      </c>
      <c r="EE101">
        <v>0</v>
      </c>
      <c r="EF101">
        <v>0</v>
      </c>
      <c r="EG101">
        <v>1</v>
      </c>
      <c r="EH101">
        <v>0</v>
      </c>
      <c r="EI101">
        <v>0</v>
      </c>
      <c r="EJ101">
        <v>0</v>
      </c>
      <c r="EN101" s="67"/>
      <c r="EO101" s="89">
        <v>0</v>
      </c>
      <c r="EQ101" s="89">
        <v>0</v>
      </c>
      <c r="ES101" s="85" t="s">
        <v>300</v>
      </c>
      <c r="ET101" s="85" t="s">
        <v>300</v>
      </c>
      <c r="EU101" s="85"/>
      <c r="EW101" s="89">
        <v>0</v>
      </c>
      <c r="EX101">
        <v>0</v>
      </c>
      <c r="EY101">
        <v>1</v>
      </c>
      <c r="EZ101">
        <v>0</v>
      </c>
      <c r="FA101">
        <v>1</v>
      </c>
      <c r="FB101">
        <v>0</v>
      </c>
      <c r="FC101">
        <v>0</v>
      </c>
      <c r="FD101">
        <v>0</v>
      </c>
      <c r="FE101">
        <v>0</v>
      </c>
      <c r="FF101" s="118" t="s">
        <v>136</v>
      </c>
      <c r="FG101" s="98">
        <v>2</v>
      </c>
      <c r="FH101" s="98">
        <v>1</v>
      </c>
      <c r="FI101" s="85">
        <v>1</v>
      </c>
      <c r="FJ101" s="85">
        <v>1</v>
      </c>
      <c r="FK101">
        <v>9999</v>
      </c>
      <c r="FL101">
        <v>17</v>
      </c>
      <c r="FM101" s="119" t="s">
        <v>300</v>
      </c>
      <c r="FN101" s="85">
        <v>1</v>
      </c>
      <c r="FO101" s="85" t="s">
        <v>896</v>
      </c>
      <c r="FP101" s="85">
        <v>2</v>
      </c>
      <c r="FQ101" s="85">
        <v>0</v>
      </c>
      <c r="FR101" s="119" t="s">
        <v>897</v>
      </c>
      <c r="FS101" s="85">
        <v>0</v>
      </c>
      <c r="FT101" s="85" t="s">
        <v>300</v>
      </c>
      <c r="FU101">
        <v>0</v>
      </c>
      <c r="FV101">
        <v>0</v>
      </c>
      <c r="FW101">
        <v>0</v>
      </c>
      <c r="FX101">
        <v>0</v>
      </c>
      <c r="FZ101">
        <v>0</v>
      </c>
      <c r="GA101">
        <v>1</v>
      </c>
      <c r="GB101">
        <v>0</v>
      </c>
      <c r="GC101">
        <v>0</v>
      </c>
      <c r="GD101" s="85" t="s">
        <v>300</v>
      </c>
      <c r="GH101" s="50"/>
      <c r="GI101" s="89">
        <v>1</v>
      </c>
      <c r="GJ101" s="107" t="s">
        <v>302</v>
      </c>
      <c r="GK101" s="89">
        <v>0</v>
      </c>
      <c r="GL101" s="89">
        <v>0</v>
      </c>
      <c r="GM101" s="89">
        <v>0</v>
      </c>
      <c r="GN101" s="95" t="s">
        <v>302</v>
      </c>
      <c r="GO101" s="89">
        <v>0</v>
      </c>
      <c r="GP101">
        <v>0</v>
      </c>
      <c r="GQ101">
        <v>1</v>
      </c>
      <c r="GR101">
        <v>0</v>
      </c>
      <c r="GS101">
        <v>0</v>
      </c>
      <c r="GT101">
        <v>0</v>
      </c>
      <c r="GU101">
        <v>0</v>
      </c>
      <c r="GV101" s="120" t="s">
        <v>824</v>
      </c>
      <c r="GW101" s="103" t="s">
        <v>302</v>
      </c>
      <c r="GY101" s="89">
        <v>0</v>
      </c>
      <c r="GZ101" s="89" t="s">
        <v>898</v>
      </c>
      <c r="HA101" s="89">
        <v>0</v>
      </c>
      <c r="HB101">
        <v>0</v>
      </c>
      <c r="HC101">
        <v>0</v>
      </c>
      <c r="HD101">
        <v>0</v>
      </c>
      <c r="HE101">
        <v>0</v>
      </c>
      <c r="HF101">
        <v>0</v>
      </c>
      <c r="HG101" s="103" t="s">
        <v>300</v>
      </c>
      <c r="HH101" s="50"/>
      <c r="HI101">
        <v>9999</v>
      </c>
      <c r="HJ101">
        <v>9999</v>
      </c>
      <c r="HK101">
        <v>9999</v>
      </c>
      <c r="HL101">
        <v>9999</v>
      </c>
      <c r="HM101">
        <v>9999</v>
      </c>
      <c r="HN101">
        <v>1.702</v>
      </c>
      <c r="HO101">
        <v>68.2</v>
      </c>
      <c r="HP101" s="232">
        <f t="shared" si="7"/>
        <v>23.543187595708929</v>
      </c>
      <c r="HS101" s="50"/>
    </row>
    <row r="102" spans="1:227" ht="84.95">
      <c r="A102" s="89">
        <v>1</v>
      </c>
      <c r="B102" s="99">
        <v>45107</v>
      </c>
      <c r="C102" s="85">
        <v>1929</v>
      </c>
      <c r="D102" s="67">
        <f t="shared" si="6"/>
        <v>90</v>
      </c>
      <c r="E102" s="85">
        <v>89</v>
      </c>
      <c r="F102" s="93" t="s">
        <v>294</v>
      </c>
      <c r="G102" s="85" t="s">
        <v>295</v>
      </c>
      <c r="H102" s="85" t="s">
        <v>313</v>
      </c>
      <c r="I102" s="89" t="s">
        <v>296</v>
      </c>
      <c r="J102" s="114" t="s">
        <v>300</v>
      </c>
      <c r="K102">
        <v>1</v>
      </c>
      <c r="L102">
        <v>0</v>
      </c>
      <c r="M102">
        <v>0</v>
      </c>
      <c r="N102">
        <v>1</v>
      </c>
      <c r="O102">
        <v>1</v>
      </c>
      <c r="P102">
        <v>1</v>
      </c>
      <c r="Q102">
        <v>0</v>
      </c>
      <c r="R102">
        <v>0</v>
      </c>
      <c r="S102">
        <v>0</v>
      </c>
      <c r="T102">
        <v>0</v>
      </c>
      <c r="U102">
        <v>0</v>
      </c>
      <c r="V102">
        <v>0</v>
      </c>
      <c r="W102">
        <v>1</v>
      </c>
      <c r="X102" s="85" t="s">
        <v>303</v>
      </c>
      <c r="Y102" s="67">
        <v>0</v>
      </c>
      <c r="Z102" s="67">
        <v>0</v>
      </c>
      <c r="AA102" s="67">
        <v>0</v>
      </c>
      <c r="AB102" s="67">
        <v>0</v>
      </c>
      <c r="AC102" s="67">
        <v>0</v>
      </c>
      <c r="AD102" s="67">
        <v>0</v>
      </c>
      <c r="AE102" s="67">
        <v>0</v>
      </c>
      <c r="AF102" s="85" t="s">
        <v>300</v>
      </c>
      <c r="AG102" s="67">
        <v>1</v>
      </c>
      <c r="AH102" s="67">
        <v>0</v>
      </c>
      <c r="AI102" s="67">
        <v>0</v>
      </c>
      <c r="AJ102" s="67">
        <v>0</v>
      </c>
      <c r="AK102" s="67">
        <v>0</v>
      </c>
      <c r="AL102" s="67">
        <v>0</v>
      </c>
      <c r="AM102" s="67">
        <v>0</v>
      </c>
      <c r="AN102" s="85" t="s">
        <v>300</v>
      </c>
      <c r="AO102" s="85" t="s">
        <v>301</v>
      </c>
      <c r="AP102" s="85" t="s">
        <v>899</v>
      </c>
      <c r="AQ102" s="85">
        <v>0</v>
      </c>
      <c r="AR102" s="85" t="s">
        <v>302</v>
      </c>
      <c r="AS102" s="85" t="s">
        <v>900</v>
      </c>
      <c r="AT102" s="85" t="s">
        <v>304</v>
      </c>
      <c r="AU102" s="85" t="s">
        <v>760</v>
      </c>
      <c r="AV102" s="114" t="s">
        <v>300</v>
      </c>
      <c r="AW102" s="85">
        <v>0</v>
      </c>
      <c r="AX102" s="85"/>
      <c r="AY102" s="85"/>
      <c r="AZ102" s="85">
        <v>1</v>
      </c>
      <c r="BA102" s="85" t="s">
        <v>302</v>
      </c>
      <c r="BB102" s="85"/>
      <c r="BC102" s="85">
        <v>1</v>
      </c>
      <c r="BD102" s="101" t="s">
        <v>901</v>
      </c>
      <c r="BE102">
        <v>0</v>
      </c>
      <c r="BF102">
        <v>0</v>
      </c>
      <c r="BG102">
        <v>0</v>
      </c>
      <c r="BH102">
        <v>0</v>
      </c>
      <c r="BI102">
        <v>0</v>
      </c>
      <c r="BJ102">
        <v>0</v>
      </c>
      <c r="BK102">
        <v>0</v>
      </c>
      <c r="BL102">
        <v>0</v>
      </c>
      <c r="BM102">
        <v>0</v>
      </c>
      <c r="BN102">
        <v>0</v>
      </c>
      <c r="BO102">
        <v>1</v>
      </c>
      <c r="BP102" s="85" t="s">
        <v>902</v>
      </c>
      <c r="BQ102" s="114" t="s">
        <v>300</v>
      </c>
      <c r="BR102" s="85">
        <v>0</v>
      </c>
      <c r="BS102" s="85" t="s">
        <v>300</v>
      </c>
      <c r="BT102" s="59"/>
      <c r="BU102" s="85"/>
      <c r="BV102" s="85"/>
      <c r="BW102" s="85"/>
      <c r="BX102" s="85"/>
      <c r="BY102" s="85" t="s">
        <v>840</v>
      </c>
      <c r="BZ102" s="85" t="s">
        <v>903</v>
      </c>
      <c r="CA102" s="85">
        <v>0</v>
      </c>
      <c r="CB102" s="85" t="s">
        <v>300</v>
      </c>
      <c r="CC102" s="85">
        <v>3</v>
      </c>
      <c r="CD102" s="85" t="s">
        <v>904</v>
      </c>
      <c r="CE102" s="116" t="s">
        <v>300</v>
      </c>
      <c r="CF102" s="85">
        <v>2</v>
      </c>
      <c r="CG102" s="85">
        <v>0</v>
      </c>
      <c r="CH102" s="117" t="s">
        <v>300</v>
      </c>
      <c r="CI102" s="99">
        <v>43542</v>
      </c>
      <c r="CJ102" s="85" t="s">
        <v>397</v>
      </c>
      <c r="CK102" s="85">
        <v>2019</v>
      </c>
      <c r="CL102" s="99">
        <v>43536</v>
      </c>
      <c r="CM102" s="169">
        <v>0.15972222221898846</v>
      </c>
      <c r="CN102" s="91">
        <v>43542.159722222219</v>
      </c>
      <c r="CO102" s="91">
        <v>43542.195833333331</v>
      </c>
      <c r="CP102" s="99">
        <v>43543</v>
      </c>
      <c r="CQ102" s="85" t="s">
        <v>300</v>
      </c>
      <c r="CR102" s="60" t="s">
        <v>300</v>
      </c>
      <c r="CS102" s="73">
        <v>6</v>
      </c>
      <c r="CT102" s="110">
        <v>3.6111111111111115E-2</v>
      </c>
      <c r="CU102" s="73" t="s">
        <v>300</v>
      </c>
      <c r="CV102" s="68">
        <v>1</v>
      </c>
      <c r="CW102" s="68" t="s">
        <v>300</v>
      </c>
      <c r="CX102" s="49" t="s">
        <v>764</v>
      </c>
      <c r="CY102" s="85">
        <v>1</v>
      </c>
      <c r="CZ102">
        <v>0</v>
      </c>
      <c r="DA102">
        <v>0</v>
      </c>
      <c r="DB102">
        <v>1</v>
      </c>
      <c r="DC102">
        <v>0</v>
      </c>
      <c r="DD102">
        <v>0</v>
      </c>
      <c r="DE102">
        <v>0</v>
      </c>
      <c r="DF102">
        <v>0</v>
      </c>
      <c r="DG102">
        <v>0</v>
      </c>
      <c r="DH102">
        <v>0</v>
      </c>
      <c r="DI102">
        <v>0</v>
      </c>
      <c r="DJ102">
        <v>0</v>
      </c>
      <c r="DK102">
        <v>1</v>
      </c>
      <c r="DL102">
        <v>0</v>
      </c>
      <c r="DM102" t="s">
        <v>300</v>
      </c>
      <c r="DN102" t="s">
        <v>300</v>
      </c>
      <c r="DO102" t="s">
        <v>300</v>
      </c>
      <c r="DP102" t="s">
        <v>300</v>
      </c>
      <c r="DQ102" t="s">
        <v>300</v>
      </c>
      <c r="DR102" t="s">
        <v>300</v>
      </c>
      <c r="DS102" t="s">
        <v>300</v>
      </c>
      <c r="DT102" t="s">
        <v>300</v>
      </c>
      <c r="DU102" t="s">
        <v>300</v>
      </c>
      <c r="DV102" t="s">
        <v>300</v>
      </c>
      <c r="DW102" t="s">
        <v>300</v>
      </c>
      <c r="DX102" s="92" t="s">
        <v>905</v>
      </c>
      <c r="DY102" t="s">
        <v>300</v>
      </c>
      <c r="DZ102" t="s">
        <v>300</v>
      </c>
      <c r="EA102" t="s">
        <v>300</v>
      </c>
      <c r="EB102" t="s">
        <v>300</v>
      </c>
      <c r="EC102" t="s">
        <v>300</v>
      </c>
      <c r="ED102" t="s">
        <v>300</v>
      </c>
      <c r="EE102" t="s">
        <v>300</v>
      </c>
      <c r="EF102" t="s">
        <v>300</v>
      </c>
      <c r="EG102" t="s">
        <v>300</v>
      </c>
      <c r="EH102" t="s">
        <v>300</v>
      </c>
      <c r="EI102" t="s">
        <v>300</v>
      </c>
      <c r="EJ102" t="s">
        <v>300</v>
      </c>
      <c r="EN102" s="67"/>
      <c r="EO102" s="89">
        <v>0</v>
      </c>
      <c r="EQ102" s="89">
        <v>0</v>
      </c>
      <c r="ES102" s="85" t="s">
        <v>300</v>
      </c>
      <c r="ET102" s="85" t="s">
        <v>300</v>
      </c>
      <c r="EU102" s="85"/>
      <c r="EW102" s="95">
        <v>1</v>
      </c>
      <c r="EX102">
        <v>0</v>
      </c>
      <c r="EY102">
        <v>1</v>
      </c>
      <c r="EZ102">
        <v>0</v>
      </c>
      <c r="FA102">
        <v>1</v>
      </c>
      <c r="FB102">
        <v>1</v>
      </c>
      <c r="FC102">
        <v>0</v>
      </c>
      <c r="FD102">
        <v>0</v>
      </c>
      <c r="FE102">
        <v>0</v>
      </c>
      <c r="FF102" s="118" t="s">
        <v>906</v>
      </c>
      <c r="FG102" s="97">
        <v>0</v>
      </c>
      <c r="FH102" s="97">
        <v>0</v>
      </c>
      <c r="FI102" s="85">
        <v>2</v>
      </c>
      <c r="FJ102" s="85">
        <v>2</v>
      </c>
      <c r="FK102">
        <v>9999</v>
      </c>
      <c r="FL102">
        <v>22</v>
      </c>
      <c r="FM102" s="119" t="s">
        <v>300</v>
      </c>
      <c r="FN102" s="85">
        <v>3</v>
      </c>
      <c r="FO102" s="85" t="s">
        <v>303</v>
      </c>
      <c r="FP102" s="85">
        <v>0</v>
      </c>
      <c r="FQ102" s="85">
        <v>0</v>
      </c>
      <c r="FR102" s="119" t="s">
        <v>300</v>
      </c>
      <c r="FS102" s="85">
        <v>0</v>
      </c>
      <c r="FT102" s="85" t="s">
        <v>300</v>
      </c>
      <c r="FU102">
        <v>0</v>
      </c>
      <c r="FV102">
        <v>0</v>
      </c>
      <c r="FW102">
        <v>0</v>
      </c>
      <c r="FX102">
        <v>0</v>
      </c>
      <c r="FZ102">
        <v>0</v>
      </c>
      <c r="GA102">
        <v>1</v>
      </c>
      <c r="GB102">
        <v>0</v>
      </c>
      <c r="GC102">
        <v>0</v>
      </c>
      <c r="GD102" s="85" t="s">
        <v>300</v>
      </c>
      <c r="GH102" s="50"/>
      <c r="GI102" s="95">
        <v>0</v>
      </c>
      <c r="GJ102" s="107" t="s">
        <v>302</v>
      </c>
      <c r="GK102" s="103" t="s">
        <v>302</v>
      </c>
      <c r="GL102" s="89">
        <v>0</v>
      </c>
      <c r="GM102" s="89">
        <v>0</v>
      </c>
      <c r="GN102" s="95" t="s">
        <v>302</v>
      </c>
      <c r="GO102" s="103" t="s">
        <v>302</v>
      </c>
      <c r="GP102">
        <v>1</v>
      </c>
      <c r="GQ102">
        <v>0</v>
      </c>
      <c r="GR102">
        <v>0</v>
      </c>
      <c r="GS102">
        <v>0</v>
      </c>
      <c r="GT102">
        <v>0</v>
      </c>
      <c r="GU102">
        <v>0</v>
      </c>
      <c r="GV102" s="120" t="s">
        <v>300</v>
      </c>
      <c r="GW102" s="89">
        <v>0</v>
      </c>
      <c r="GY102" s="89">
        <v>0</v>
      </c>
      <c r="GZ102" s="103" t="s">
        <v>300</v>
      </c>
      <c r="HA102" s="89">
        <v>0</v>
      </c>
      <c r="HB102">
        <v>0</v>
      </c>
      <c r="HC102">
        <v>0</v>
      </c>
      <c r="HD102">
        <v>0</v>
      </c>
      <c r="HE102">
        <v>0</v>
      </c>
      <c r="HF102">
        <v>0</v>
      </c>
      <c r="HG102" s="103" t="s">
        <v>300</v>
      </c>
      <c r="HH102" s="50"/>
      <c r="HI102">
        <v>6.6</v>
      </c>
      <c r="HJ102">
        <v>59</v>
      </c>
      <c r="HK102">
        <v>27.8</v>
      </c>
      <c r="HL102">
        <v>219</v>
      </c>
      <c r="HM102">
        <v>131</v>
      </c>
      <c r="HN102">
        <v>1.6</v>
      </c>
      <c r="HO102">
        <v>75.5</v>
      </c>
      <c r="HP102" s="232">
        <f t="shared" si="7"/>
        <v>29.492187499999993</v>
      </c>
      <c r="HS102" s="50"/>
    </row>
    <row r="103" spans="1:227" ht="237.95">
      <c r="A103" s="89">
        <v>1</v>
      </c>
      <c r="B103" s="99">
        <v>45108</v>
      </c>
      <c r="C103" s="85">
        <v>1954</v>
      </c>
      <c r="D103" s="67">
        <f t="shared" si="6"/>
        <v>65</v>
      </c>
      <c r="E103" s="85">
        <v>64</v>
      </c>
      <c r="F103" s="100" t="s">
        <v>331</v>
      </c>
      <c r="G103" s="85" t="s">
        <v>295</v>
      </c>
      <c r="H103" s="85" t="s">
        <v>313</v>
      </c>
      <c r="I103" s="89" t="s">
        <v>296</v>
      </c>
      <c r="J103" s="114" t="s">
        <v>300</v>
      </c>
      <c r="K103">
        <v>1</v>
      </c>
      <c r="L103">
        <v>0</v>
      </c>
      <c r="M103">
        <v>0</v>
      </c>
      <c r="N103">
        <v>1</v>
      </c>
      <c r="O103">
        <v>0</v>
      </c>
      <c r="P103">
        <v>1</v>
      </c>
      <c r="Q103">
        <v>0</v>
      </c>
      <c r="R103">
        <v>0</v>
      </c>
      <c r="S103">
        <v>0</v>
      </c>
      <c r="T103">
        <v>0</v>
      </c>
      <c r="U103">
        <v>0</v>
      </c>
      <c r="V103">
        <v>0</v>
      </c>
      <c r="W103">
        <v>0</v>
      </c>
      <c r="X103" s="85" t="s">
        <v>303</v>
      </c>
      <c r="Y103" s="67">
        <v>0</v>
      </c>
      <c r="Z103" s="67">
        <v>0</v>
      </c>
      <c r="AA103" s="67">
        <v>0</v>
      </c>
      <c r="AB103" s="67">
        <v>0</v>
      </c>
      <c r="AC103" s="67">
        <v>0</v>
      </c>
      <c r="AD103" s="67">
        <v>0</v>
      </c>
      <c r="AE103" s="67">
        <v>0</v>
      </c>
      <c r="AF103" s="85" t="s">
        <v>300</v>
      </c>
      <c r="AG103" s="67">
        <v>1</v>
      </c>
      <c r="AH103" s="67">
        <v>0</v>
      </c>
      <c r="AI103" s="67">
        <v>0</v>
      </c>
      <c r="AJ103" s="67">
        <v>0</v>
      </c>
      <c r="AK103" s="67">
        <v>0</v>
      </c>
      <c r="AL103" s="67">
        <v>0</v>
      </c>
      <c r="AM103" s="67">
        <v>0</v>
      </c>
      <c r="AN103" s="85" t="s">
        <v>300</v>
      </c>
      <c r="AO103" s="85" t="s">
        <v>345</v>
      </c>
      <c r="AP103" s="85" t="s">
        <v>300</v>
      </c>
      <c r="AQ103" s="85">
        <v>0</v>
      </c>
      <c r="AR103" s="85">
        <v>0</v>
      </c>
      <c r="AS103" s="85" t="s">
        <v>300</v>
      </c>
      <c r="AT103" s="85" t="s">
        <v>304</v>
      </c>
      <c r="AU103" s="85" t="s">
        <v>760</v>
      </c>
      <c r="AV103" s="114" t="s">
        <v>300</v>
      </c>
      <c r="AW103" s="85">
        <v>1</v>
      </c>
      <c r="AX103" s="85"/>
      <c r="AY103" s="85"/>
      <c r="AZ103" s="85">
        <v>1</v>
      </c>
      <c r="BA103" s="85" t="s">
        <v>302</v>
      </c>
      <c r="BB103" s="85"/>
      <c r="BC103" s="85">
        <v>0</v>
      </c>
      <c r="BD103" s="101" t="s">
        <v>303</v>
      </c>
      <c r="BE103">
        <v>0</v>
      </c>
      <c r="BF103">
        <v>0</v>
      </c>
      <c r="BG103">
        <v>0</v>
      </c>
      <c r="BH103">
        <v>0</v>
      </c>
      <c r="BI103">
        <v>0</v>
      </c>
      <c r="BJ103">
        <v>0</v>
      </c>
      <c r="BK103">
        <v>0</v>
      </c>
      <c r="BL103">
        <v>0</v>
      </c>
      <c r="BM103">
        <v>0</v>
      </c>
      <c r="BN103">
        <v>0</v>
      </c>
      <c r="BO103">
        <v>0</v>
      </c>
      <c r="BP103" s="85" t="s">
        <v>300</v>
      </c>
      <c r="BQ103" s="114" t="s">
        <v>300</v>
      </c>
      <c r="BR103" s="85">
        <v>0</v>
      </c>
      <c r="BS103" s="85" t="s">
        <v>300</v>
      </c>
      <c r="BT103" s="59"/>
      <c r="BU103" s="85"/>
      <c r="BV103" s="85"/>
      <c r="BW103" s="85"/>
      <c r="BX103" s="85"/>
      <c r="BY103" s="85" t="s">
        <v>592</v>
      </c>
      <c r="BZ103" s="85" t="s">
        <v>907</v>
      </c>
      <c r="CA103" s="85">
        <v>0</v>
      </c>
      <c r="CB103" s="85" t="s">
        <v>300</v>
      </c>
      <c r="CC103" s="85">
        <v>0</v>
      </c>
      <c r="CD103" s="85" t="s">
        <v>300</v>
      </c>
      <c r="CE103" s="116" t="s">
        <v>300</v>
      </c>
      <c r="CF103" s="85">
        <v>4</v>
      </c>
      <c r="CG103" s="85">
        <v>0</v>
      </c>
      <c r="CH103" s="117" t="s">
        <v>300</v>
      </c>
      <c r="CI103" s="99">
        <v>43579</v>
      </c>
      <c r="CJ103" s="85" t="s">
        <v>409</v>
      </c>
      <c r="CK103" s="85">
        <v>2019</v>
      </c>
      <c r="CL103" s="99">
        <v>43579</v>
      </c>
      <c r="CM103" s="169">
        <v>0.54166666666424135</v>
      </c>
      <c r="CN103" s="91">
        <v>43579.683333333334</v>
      </c>
      <c r="CO103" s="91">
        <v>43579.709027777775</v>
      </c>
      <c r="CP103" s="99">
        <v>43581</v>
      </c>
      <c r="CQ103" s="85" t="s">
        <v>300</v>
      </c>
      <c r="CR103" s="60" t="s">
        <v>300</v>
      </c>
      <c r="CS103" s="73">
        <v>0.14166666667006211</v>
      </c>
      <c r="CT103" s="110">
        <v>2.5694444444444447E-2</v>
      </c>
      <c r="CU103" s="73" t="s">
        <v>300</v>
      </c>
      <c r="CV103" s="68">
        <v>2</v>
      </c>
      <c r="CW103" s="68" t="s">
        <v>300</v>
      </c>
      <c r="CX103" s="49" t="s">
        <v>764</v>
      </c>
      <c r="CY103" s="85">
        <v>2</v>
      </c>
      <c r="CZ103" t="s">
        <v>302</v>
      </c>
      <c r="DA103" t="s">
        <v>302</v>
      </c>
      <c r="DB103" t="s">
        <v>302</v>
      </c>
      <c r="DC103" t="s">
        <v>302</v>
      </c>
      <c r="DD103" t="s">
        <v>302</v>
      </c>
      <c r="DE103" t="s">
        <v>300</v>
      </c>
      <c r="DF103" t="s">
        <v>300</v>
      </c>
      <c r="DG103" t="s">
        <v>300</v>
      </c>
      <c r="DH103" t="s">
        <v>300</v>
      </c>
      <c r="DI103" t="s">
        <v>300</v>
      </c>
      <c r="DJ103" t="s">
        <v>300</v>
      </c>
      <c r="DK103" t="s">
        <v>300</v>
      </c>
      <c r="DL103" t="s">
        <v>300</v>
      </c>
      <c r="DM103" t="s">
        <v>300</v>
      </c>
      <c r="DN103" t="s">
        <v>300</v>
      </c>
      <c r="DO103" t="s">
        <v>300</v>
      </c>
      <c r="DP103" t="s">
        <v>300</v>
      </c>
      <c r="DQ103" t="s">
        <v>300</v>
      </c>
      <c r="DR103" t="s">
        <v>300</v>
      </c>
      <c r="DS103" t="s">
        <v>300</v>
      </c>
      <c r="DT103" t="s">
        <v>300</v>
      </c>
      <c r="DU103" t="s">
        <v>300</v>
      </c>
      <c r="DV103" t="s">
        <v>300</v>
      </c>
      <c r="DW103" t="s">
        <v>300</v>
      </c>
      <c r="DX103" s="92" t="s">
        <v>908</v>
      </c>
      <c r="DY103" t="s">
        <v>300</v>
      </c>
      <c r="DZ103" t="s">
        <v>300</v>
      </c>
      <c r="EA103" t="s">
        <v>300</v>
      </c>
      <c r="EB103" t="s">
        <v>300</v>
      </c>
      <c r="EC103" t="s">
        <v>300</v>
      </c>
      <c r="ED103" t="s">
        <v>300</v>
      </c>
      <c r="EE103" t="s">
        <v>300</v>
      </c>
      <c r="EF103" t="s">
        <v>300</v>
      </c>
      <c r="EG103" t="s">
        <v>300</v>
      </c>
      <c r="EH103" t="s">
        <v>300</v>
      </c>
      <c r="EI103" t="s">
        <v>300</v>
      </c>
      <c r="EJ103" t="s">
        <v>300</v>
      </c>
      <c r="EN103" s="48" t="s">
        <v>909</v>
      </c>
      <c r="EO103" s="89">
        <v>0</v>
      </c>
      <c r="EQ103" s="89">
        <v>0</v>
      </c>
      <c r="ES103" s="85" t="s">
        <v>300</v>
      </c>
      <c r="ET103" s="85" t="s">
        <v>300</v>
      </c>
      <c r="EU103" s="85"/>
      <c r="EW103" s="95">
        <v>1</v>
      </c>
      <c r="EX103">
        <v>0</v>
      </c>
      <c r="EY103">
        <v>1</v>
      </c>
      <c r="EZ103">
        <v>0</v>
      </c>
      <c r="FA103">
        <v>1</v>
      </c>
      <c r="FB103">
        <v>1</v>
      </c>
      <c r="FC103">
        <v>0</v>
      </c>
      <c r="FD103">
        <v>0</v>
      </c>
      <c r="FE103">
        <v>0</v>
      </c>
      <c r="FF103" s="118" t="s">
        <v>906</v>
      </c>
      <c r="FG103" s="97">
        <v>0</v>
      </c>
      <c r="FH103" s="85" t="s">
        <v>302</v>
      </c>
      <c r="FI103" s="85">
        <v>0</v>
      </c>
      <c r="FJ103" s="85" t="s">
        <v>302</v>
      </c>
      <c r="FK103">
        <v>9999</v>
      </c>
      <c r="FL103">
        <v>24</v>
      </c>
      <c r="FM103" s="119" t="s">
        <v>300</v>
      </c>
      <c r="FN103" s="85">
        <v>3</v>
      </c>
      <c r="FO103" s="85" t="s">
        <v>303</v>
      </c>
      <c r="FP103" s="85">
        <v>0</v>
      </c>
      <c r="FQ103" s="85">
        <v>0</v>
      </c>
      <c r="FR103" s="119" t="s">
        <v>300</v>
      </c>
      <c r="FS103" s="85">
        <v>0</v>
      </c>
      <c r="FT103" s="85" t="s">
        <v>300</v>
      </c>
      <c r="FU103">
        <v>0</v>
      </c>
      <c r="FV103">
        <v>0</v>
      </c>
      <c r="FW103">
        <v>0</v>
      </c>
      <c r="FX103">
        <v>0</v>
      </c>
      <c r="FZ103">
        <v>0</v>
      </c>
      <c r="GA103">
        <v>1</v>
      </c>
      <c r="GB103">
        <v>0</v>
      </c>
      <c r="GC103">
        <v>0</v>
      </c>
      <c r="GD103" s="85" t="s">
        <v>300</v>
      </c>
      <c r="GH103" s="50"/>
      <c r="GI103" s="95">
        <v>0</v>
      </c>
      <c r="GJ103" s="107" t="s">
        <v>302</v>
      </c>
      <c r="GK103" s="103" t="s">
        <v>302</v>
      </c>
      <c r="GL103" s="89">
        <v>0</v>
      </c>
      <c r="GM103" s="89">
        <v>0</v>
      </c>
      <c r="GN103" s="95" t="s">
        <v>302</v>
      </c>
      <c r="GO103" s="103" t="s">
        <v>302</v>
      </c>
      <c r="GP103">
        <v>1</v>
      </c>
      <c r="GQ103">
        <v>0</v>
      </c>
      <c r="GR103">
        <v>0</v>
      </c>
      <c r="GS103">
        <v>0</v>
      </c>
      <c r="GT103">
        <v>0</v>
      </c>
      <c r="GU103">
        <v>0</v>
      </c>
      <c r="GV103" s="120" t="s">
        <v>300</v>
      </c>
      <c r="GW103" s="103" t="s">
        <v>302</v>
      </c>
      <c r="GY103" s="89">
        <v>0</v>
      </c>
      <c r="GZ103" s="103" t="s">
        <v>300</v>
      </c>
      <c r="HA103" s="89">
        <v>0</v>
      </c>
      <c r="HB103">
        <v>0</v>
      </c>
      <c r="HC103">
        <v>0</v>
      </c>
      <c r="HD103">
        <v>0</v>
      </c>
      <c r="HE103">
        <v>0</v>
      </c>
      <c r="HF103">
        <v>0</v>
      </c>
      <c r="HG103" s="103" t="s">
        <v>300</v>
      </c>
      <c r="HH103" s="50"/>
      <c r="HI103">
        <v>5.5</v>
      </c>
      <c r="HJ103">
        <v>64</v>
      </c>
      <c r="HK103">
        <v>32.9</v>
      </c>
      <c r="HL103">
        <v>93</v>
      </c>
      <c r="HM103">
        <v>115</v>
      </c>
      <c r="HN103">
        <v>1.829</v>
      </c>
      <c r="HO103">
        <v>88.1</v>
      </c>
      <c r="HP103" s="232">
        <f t="shared" si="7"/>
        <v>26.335920192297056</v>
      </c>
      <c r="HS103" s="50"/>
    </row>
    <row r="104" spans="1:227" ht="84.95">
      <c r="A104" s="89">
        <v>1</v>
      </c>
      <c r="B104" s="99">
        <v>45107</v>
      </c>
      <c r="C104" s="85">
        <v>1932</v>
      </c>
      <c r="D104" s="67">
        <f t="shared" si="6"/>
        <v>87</v>
      </c>
      <c r="E104" s="85">
        <v>86</v>
      </c>
      <c r="F104" s="100" t="s">
        <v>331</v>
      </c>
      <c r="G104" s="85" t="s">
        <v>295</v>
      </c>
      <c r="H104" s="85" t="s">
        <v>313</v>
      </c>
      <c r="I104" s="89" t="s">
        <v>296</v>
      </c>
      <c r="J104" s="114" t="s">
        <v>300</v>
      </c>
      <c r="K104">
        <v>0</v>
      </c>
      <c r="L104">
        <v>1</v>
      </c>
      <c r="M104">
        <v>0</v>
      </c>
      <c r="N104">
        <v>0</v>
      </c>
      <c r="O104">
        <v>1</v>
      </c>
      <c r="P104">
        <v>1</v>
      </c>
      <c r="Q104">
        <v>0</v>
      </c>
      <c r="R104">
        <v>0</v>
      </c>
      <c r="S104">
        <v>0</v>
      </c>
      <c r="T104">
        <v>0</v>
      </c>
      <c r="U104">
        <v>0</v>
      </c>
      <c r="V104">
        <v>0</v>
      </c>
      <c r="W104">
        <v>0</v>
      </c>
      <c r="X104" s="85" t="s">
        <v>303</v>
      </c>
      <c r="Y104" s="67">
        <v>0</v>
      </c>
      <c r="Z104" s="67">
        <v>0</v>
      </c>
      <c r="AA104" s="67">
        <v>0</v>
      </c>
      <c r="AB104" s="67">
        <v>0</v>
      </c>
      <c r="AC104" s="67">
        <v>0</v>
      </c>
      <c r="AD104" s="67">
        <v>0</v>
      </c>
      <c r="AE104" s="67">
        <v>0</v>
      </c>
      <c r="AF104" s="85" t="s">
        <v>300</v>
      </c>
      <c r="AG104" s="67">
        <v>1</v>
      </c>
      <c r="AH104" s="67">
        <v>0</v>
      </c>
      <c r="AI104" s="67">
        <v>0</v>
      </c>
      <c r="AJ104" s="67">
        <v>0</v>
      </c>
      <c r="AK104" s="67">
        <v>0</v>
      </c>
      <c r="AL104" s="67">
        <v>0</v>
      </c>
      <c r="AM104" s="67">
        <v>0</v>
      </c>
      <c r="AN104" s="85" t="s">
        <v>300</v>
      </c>
      <c r="AO104" s="85" t="s">
        <v>345</v>
      </c>
      <c r="AP104" s="85" t="s">
        <v>300</v>
      </c>
      <c r="AQ104" s="85">
        <v>0</v>
      </c>
      <c r="AR104" s="85">
        <v>0</v>
      </c>
      <c r="AS104" s="85" t="s">
        <v>300</v>
      </c>
      <c r="AT104" s="85" t="s">
        <v>304</v>
      </c>
      <c r="AU104" s="85" t="s">
        <v>760</v>
      </c>
      <c r="AV104" s="114" t="s">
        <v>300</v>
      </c>
      <c r="AW104" s="85">
        <v>0</v>
      </c>
      <c r="AX104" s="85"/>
      <c r="AY104" s="85"/>
      <c r="AZ104" s="85">
        <v>0</v>
      </c>
      <c r="BA104" s="85" t="s">
        <v>300</v>
      </c>
      <c r="BB104" s="85"/>
      <c r="BC104" s="85" t="s">
        <v>300</v>
      </c>
      <c r="BD104" s="101" t="s">
        <v>300</v>
      </c>
      <c r="BE104">
        <v>0</v>
      </c>
      <c r="BF104">
        <v>0</v>
      </c>
      <c r="BG104">
        <v>0</v>
      </c>
      <c r="BH104">
        <v>0</v>
      </c>
      <c r="BI104">
        <v>0</v>
      </c>
      <c r="BJ104">
        <v>0</v>
      </c>
      <c r="BK104">
        <v>0</v>
      </c>
      <c r="BL104">
        <v>0</v>
      </c>
      <c r="BM104">
        <v>0</v>
      </c>
      <c r="BN104">
        <v>0</v>
      </c>
      <c r="BO104">
        <v>0</v>
      </c>
      <c r="BP104" s="85" t="s">
        <v>300</v>
      </c>
      <c r="BQ104" s="114" t="s">
        <v>300</v>
      </c>
      <c r="BR104" s="85">
        <v>0</v>
      </c>
      <c r="BS104" s="85" t="s">
        <v>300</v>
      </c>
      <c r="BT104" s="59"/>
      <c r="BU104" s="85"/>
      <c r="BV104" s="85"/>
      <c r="BW104" s="85"/>
      <c r="BX104" s="85"/>
      <c r="BY104" s="85" t="s">
        <v>910</v>
      </c>
      <c r="BZ104" s="85" t="s">
        <v>911</v>
      </c>
      <c r="CA104" s="85">
        <v>0</v>
      </c>
      <c r="CB104" s="85" t="s">
        <v>300</v>
      </c>
      <c r="CC104" s="85">
        <v>0</v>
      </c>
      <c r="CD104" s="85" t="s">
        <v>300</v>
      </c>
      <c r="CE104" s="116" t="s">
        <v>300</v>
      </c>
      <c r="CF104" s="85">
        <v>2</v>
      </c>
      <c r="CG104" s="85">
        <v>1</v>
      </c>
      <c r="CH104" s="117" t="s">
        <v>912</v>
      </c>
      <c r="CI104" s="99">
        <v>43585</v>
      </c>
      <c r="CJ104" s="85" t="s">
        <v>409</v>
      </c>
      <c r="CK104" s="85">
        <v>2019</v>
      </c>
      <c r="CL104" s="99">
        <v>43585</v>
      </c>
      <c r="CM104" s="169">
        <v>0.33333333333575865</v>
      </c>
      <c r="CN104" s="91">
        <v>43585.425000000003</v>
      </c>
      <c r="CO104" s="91">
        <v>43585.453472222223</v>
      </c>
      <c r="CP104" s="99">
        <v>43591</v>
      </c>
      <c r="CQ104" s="99">
        <v>43633</v>
      </c>
      <c r="CR104" s="60" t="s">
        <v>913</v>
      </c>
      <c r="CS104" s="73">
        <v>9.1666666667151731E-2</v>
      </c>
      <c r="CT104" s="110">
        <v>2.8472222222222222E-2</v>
      </c>
      <c r="CU104" s="73" t="s">
        <v>300</v>
      </c>
      <c r="CV104" s="68">
        <v>6</v>
      </c>
      <c r="CW104" s="68">
        <v>48</v>
      </c>
      <c r="CX104" s="49" t="s">
        <v>764</v>
      </c>
      <c r="CY104" s="85">
        <v>2</v>
      </c>
      <c r="CZ104">
        <v>0</v>
      </c>
      <c r="DA104">
        <v>0</v>
      </c>
      <c r="DB104">
        <v>1</v>
      </c>
      <c r="DC104">
        <v>0</v>
      </c>
      <c r="DD104">
        <v>0</v>
      </c>
      <c r="DE104">
        <v>0</v>
      </c>
      <c r="DF104">
        <v>0</v>
      </c>
      <c r="DG104">
        <v>0</v>
      </c>
      <c r="DH104">
        <v>1</v>
      </c>
      <c r="DI104">
        <v>0</v>
      </c>
      <c r="DJ104">
        <v>0</v>
      </c>
      <c r="DK104">
        <v>0</v>
      </c>
      <c r="DL104">
        <v>0</v>
      </c>
      <c r="DM104" t="s">
        <v>300</v>
      </c>
      <c r="DN104" t="s">
        <v>300</v>
      </c>
      <c r="DO104" t="s">
        <v>300</v>
      </c>
      <c r="DP104" t="s">
        <v>300</v>
      </c>
      <c r="DQ104" t="s">
        <v>300</v>
      </c>
      <c r="DR104" t="s">
        <v>300</v>
      </c>
      <c r="DS104" t="s">
        <v>300</v>
      </c>
      <c r="DT104" t="s">
        <v>300</v>
      </c>
      <c r="DU104" t="s">
        <v>300</v>
      </c>
      <c r="DV104" t="s">
        <v>300</v>
      </c>
      <c r="DW104" t="s">
        <v>300</v>
      </c>
      <c r="DX104" s="92" t="s">
        <v>300</v>
      </c>
      <c r="DY104" t="s">
        <v>300</v>
      </c>
      <c r="DZ104" t="s">
        <v>300</v>
      </c>
      <c r="EA104" t="s">
        <v>300</v>
      </c>
      <c r="EB104" t="s">
        <v>300</v>
      </c>
      <c r="EC104" t="s">
        <v>300</v>
      </c>
      <c r="ED104" t="s">
        <v>300</v>
      </c>
      <c r="EE104" t="s">
        <v>300</v>
      </c>
      <c r="EF104" t="s">
        <v>300</v>
      </c>
      <c r="EG104" t="s">
        <v>300</v>
      </c>
      <c r="EH104" t="s">
        <v>300</v>
      </c>
      <c r="EI104" t="s">
        <v>300</v>
      </c>
      <c r="EJ104" t="s">
        <v>300</v>
      </c>
      <c r="EN104" s="48" t="s">
        <v>914</v>
      </c>
      <c r="EO104" s="95">
        <v>1</v>
      </c>
      <c r="EQ104" s="89">
        <v>0</v>
      </c>
      <c r="ES104" s="85" t="s">
        <v>300</v>
      </c>
      <c r="ET104" s="85" t="s">
        <v>300</v>
      </c>
      <c r="EU104" s="85"/>
      <c r="EW104" s="95">
        <v>1</v>
      </c>
      <c r="EX104">
        <v>0</v>
      </c>
      <c r="EY104">
        <v>0</v>
      </c>
      <c r="EZ104">
        <v>0</v>
      </c>
      <c r="FA104">
        <v>0</v>
      </c>
      <c r="FB104">
        <v>0</v>
      </c>
      <c r="FC104">
        <v>0</v>
      </c>
      <c r="FD104">
        <v>0</v>
      </c>
      <c r="FE104">
        <v>1</v>
      </c>
      <c r="FF104" s="118" t="s">
        <v>142</v>
      </c>
      <c r="FG104" s="98">
        <v>4</v>
      </c>
      <c r="FH104" s="85" t="s">
        <v>302</v>
      </c>
      <c r="FI104" s="85">
        <v>4</v>
      </c>
      <c r="FJ104" s="85">
        <v>4</v>
      </c>
      <c r="FK104">
        <v>16</v>
      </c>
      <c r="FL104">
        <v>16</v>
      </c>
      <c r="FM104" s="119" t="s">
        <v>300</v>
      </c>
      <c r="FN104" s="85">
        <v>2</v>
      </c>
      <c r="FO104" s="85" t="s">
        <v>300</v>
      </c>
      <c r="FP104" s="85">
        <v>0</v>
      </c>
      <c r="FQ104" s="85">
        <v>0</v>
      </c>
      <c r="FR104" s="119" t="s">
        <v>300</v>
      </c>
      <c r="FS104" s="85">
        <v>1</v>
      </c>
      <c r="FT104" s="99">
        <v>43633</v>
      </c>
      <c r="FU104">
        <v>0</v>
      </c>
      <c r="FV104">
        <v>0</v>
      </c>
      <c r="FW104">
        <v>0</v>
      </c>
      <c r="FX104">
        <v>0</v>
      </c>
      <c r="FZ104">
        <v>0</v>
      </c>
      <c r="GA104">
        <v>1</v>
      </c>
      <c r="GB104">
        <v>0</v>
      </c>
      <c r="GC104">
        <v>0</v>
      </c>
      <c r="GD104" s="85" t="s">
        <v>915</v>
      </c>
      <c r="GH104" s="50"/>
      <c r="GI104" s="89">
        <v>1</v>
      </c>
      <c r="GJ104" s="85" t="s">
        <v>322</v>
      </c>
      <c r="GK104" s="89">
        <v>0</v>
      </c>
      <c r="GL104" s="89">
        <v>0</v>
      </c>
      <c r="GM104" s="89">
        <v>0</v>
      </c>
      <c r="GN104" s="95" t="s">
        <v>302</v>
      </c>
      <c r="GO104" s="103" t="s">
        <v>302</v>
      </c>
      <c r="GP104">
        <v>0</v>
      </c>
      <c r="GQ104">
        <v>1</v>
      </c>
      <c r="GR104">
        <v>0</v>
      </c>
      <c r="GS104">
        <v>0</v>
      </c>
      <c r="GT104">
        <v>0</v>
      </c>
      <c r="GU104">
        <v>0</v>
      </c>
      <c r="GV104" s="120" t="s">
        <v>824</v>
      </c>
      <c r="GW104" s="95">
        <v>1</v>
      </c>
      <c r="GY104" s="95">
        <v>1</v>
      </c>
      <c r="GZ104" s="95" t="s">
        <v>916</v>
      </c>
      <c r="HA104" s="95">
        <v>1</v>
      </c>
      <c r="HB104" t="s">
        <v>302</v>
      </c>
      <c r="HC104" t="s">
        <v>302</v>
      </c>
      <c r="HD104" t="s">
        <v>302</v>
      </c>
      <c r="HE104" t="s">
        <v>302</v>
      </c>
      <c r="HF104" t="s">
        <v>302</v>
      </c>
      <c r="HG104" s="85" t="s">
        <v>785</v>
      </c>
      <c r="HH104" s="50"/>
      <c r="HI104">
        <v>5.7</v>
      </c>
      <c r="HJ104">
        <v>113</v>
      </c>
      <c r="HK104">
        <v>30</v>
      </c>
      <c r="HL104">
        <v>142</v>
      </c>
      <c r="HM104">
        <v>171</v>
      </c>
      <c r="HN104">
        <v>1.7529999999999999</v>
      </c>
      <c r="HO104">
        <v>76.400000000000006</v>
      </c>
      <c r="HP104" s="232">
        <f t="shared" si="7"/>
        <v>24.861625852706588</v>
      </c>
      <c r="HS104" s="50"/>
    </row>
    <row r="105" spans="1:227" ht="186.95">
      <c r="A105" s="89">
        <v>1</v>
      </c>
      <c r="B105" s="99">
        <v>45107</v>
      </c>
      <c r="C105" s="85">
        <v>1942</v>
      </c>
      <c r="D105" s="67">
        <f t="shared" si="6"/>
        <v>77</v>
      </c>
      <c r="E105" s="85">
        <v>76</v>
      </c>
      <c r="F105" s="100" t="s">
        <v>331</v>
      </c>
      <c r="G105" s="85" t="s">
        <v>295</v>
      </c>
      <c r="H105" s="85" t="s">
        <v>313</v>
      </c>
      <c r="I105" s="89" t="s">
        <v>296</v>
      </c>
      <c r="J105" s="114" t="s">
        <v>300</v>
      </c>
      <c r="K105">
        <v>1</v>
      </c>
      <c r="L105">
        <v>0</v>
      </c>
      <c r="M105">
        <v>0</v>
      </c>
      <c r="N105">
        <v>1</v>
      </c>
      <c r="O105">
        <v>1</v>
      </c>
      <c r="P105">
        <v>1</v>
      </c>
      <c r="Q105">
        <v>0</v>
      </c>
      <c r="R105">
        <v>1</v>
      </c>
      <c r="S105">
        <v>0</v>
      </c>
      <c r="T105">
        <v>1</v>
      </c>
      <c r="U105">
        <v>0</v>
      </c>
      <c r="V105">
        <v>0</v>
      </c>
      <c r="W105">
        <v>0</v>
      </c>
      <c r="X105" s="85" t="s">
        <v>917</v>
      </c>
      <c r="Y105" s="67">
        <v>1</v>
      </c>
      <c r="Z105" s="67">
        <v>0</v>
      </c>
      <c r="AA105" s="67">
        <v>0</v>
      </c>
      <c r="AB105" s="67">
        <v>0</v>
      </c>
      <c r="AC105" s="67">
        <v>0</v>
      </c>
      <c r="AD105" s="67">
        <v>0</v>
      </c>
      <c r="AE105" s="67">
        <v>0</v>
      </c>
      <c r="AF105" s="85" t="s">
        <v>300</v>
      </c>
      <c r="AG105" s="67">
        <v>0</v>
      </c>
      <c r="AH105" s="67">
        <v>0</v>
      </c>
      <c r="AI105" s="67">
        <v>0</v>
      </c>
      <c r="AJ105" s="67">
        <v>0</v>
      </c>
      <c r="AK105" s="67">
        <v>0</v>
      </c>
      <c r="AL105" s="67">
        <v>0</v>
      </c>
      <c r="AM105" s="67">
        <v>0</v>
      </c>
      <c r="AN105" s="85" t="s">
        <v>918</v>
      </c>
      <c r="AO105" s="85" t="s">
        <v>301</v>
      </c>
      <c r="AP105" s="85" t="s">
        <v>919</v>
      </c>
      <c r="AQ105" s="85">
        <v>0</v>
      </c>
      <c r="AR105" s="85" t="s">
        <v>302</v>
      </c>
      <c r="AS105" s="85" t="s">
        <v>303</v>
      </c>
      <c r="AT105" s="85" t="s">
        <v>304</v>
      </c>
      <c r="AU105" s="85" t="s">
        <v>760</v>
      </c>
      <c r="AV105" s="114" t="s">
        <v>300</v>
      </c>
      <c r="AW105" s="85">
        <v>1</v>
      </c>
      <c r="AX105" s="85"/>
      <c r="AY105" s="85"/>
      <c r="AZ105" s="85">
        <v>1</v>
      </c>
      <c r="BA105" s="85" t="s">
        <v>302</v>
      </c>
      <c r="BB105" s="85"/>
      <c r="BC105" s="85">
        <v>0</v>
      </c>
      <c r="BD105" s="101" t="s">
        <v>300</v>
      </c>
      <c r="BE105">
        <v>0</v>
      </c>
      <c r="BF105">
        <v>0</v>
      </c>
      <c r="BG105">
        <v>0</v>
      </c>
      <c r="BH105">
        <v>0</v>
      </c>
      <c r="BI105">
        <v>0</v>
      </c>
      <c r="BJ105">
        <v>1</v>
      </c>
      <c r="BK105">
        <v>0</v>
      </c>
      <c r="BL105">
        <v>0</v>
      </c>
      <c r="BM105">
        <v>0</v>
      </c>
      <c r="BN105">
        <v>0</v>
      </c>
      <c r="BO105">
        <v>0</v>
      </c>
      <c r="BP105" s="85" t="s">
        <v>303</v>
      </c>
      <c r="BQ105" s="114" t="s">
        <v>300</v>
      </c>
      <c r="BR105" s="85">
        <v>0</v>
      </c>
      <c r="BS105" s="85" t="s">
        <v>300</v>
      </c>
      <c r="BT105" s="59"/>
      <c r="BU105" s="85"/>
      <c r="BV105" s="85"/>
      <c r="BW105" s="85"/>
      <c r="BX105" s="85"/>
      <c r="BY105" s="85" t="s">
        <v>920</v>
      </c>
      <c r="BZ105" s="85" t="s">
        <v>921</v>
      </c>
      <c r="CA105" s="85">
        <v>3</v>
      </c>
      <c r="CB105" s="85" t="s">
        <v>922</v>
      </c>
      <c r="CC105" s="85">
        <v>0</v>
      </c>
      <c r="CD105" s="85" t="s">
        <v>300</v>
      </c>
      <c r="CE105" s="116" t="s">
        <v>923</v>
      </c>
      <c r="CF105" s="85">
        <v>2</v>
      </c>
      <c r="CG105" s="85">
        <v>1</v>
      </c>
      <c r="CH105" s="117" t="s">
        <v>300</v>
      </c>
      <c r="CI105" s="99">
        <v>43614</v>
      </c>
      <c r="CJ105" s="85" t="s">
        <v>437</v>
      </c>
      <c r="CK105" s="85">
        <v>2019</v>
      </c>
      <c r="CL105" s="99">
        <v>43614</v>
      </c>
      <c r="CM105" s="169">
        <v>0.35416666666424135</v>
      </c>
      <c r="CN105" s="91">
        <v>43614.680555555555</v>
      </c>
      <c r="CO105" s="91">
        <v>43614.757638888892</v>
      </c>
      <c r="CP105" s="99">
        <v>43620</v>
      </c>
      <c r="CQ105" s="85" t="s">
        <v>300</v>
      </c>
      <c r="CR105" s="60" t="s">
        <v>300</v>
      </c>
      <c r="CS105" s="73">
        <v>0.32638888889050577</v>
      </c>
      <c r="CT105" s="110">
        <v>7.7083333333333337E-2</v>
      </c>
      <c r="CU105" s="73" t="s">
        <v>300</v>
      </c>
      <c r="CV105" s="68">
        <v>6</v>
      </c>
      <c r="CW105" s="68" t="s">
        <v>300</v>
      </c>
      <c r="CX105" s="49" t="s">
        <v>764</v>
      </c>
      <c r="CY105" s="85">
        <v>1</v>
      </c>
      <c r="CZ105">
        <v>0</v>
      </c>
      <c r="DA105">
        <v>0</v>
      </c>
      <c r="DB105">
        <v>1</v>
      </c>
      <c r="DC105">
        <v>0</v>
      </c>
      <c r="DD105">
        <v>0</v>
      </c>
      <c r="DE105">
        <v>0</v>
      </c>
      <c r="DF105">
        <v>1</v>
      </c>
      <c r="DG105">
        <v>0</v>
      </c>
      <c r="DH105">
        <v>0</v>
      </c>
      <c r="DI105">
        <v>0</v>
      </c>
      <c r="DJ105">
        <v>0</v>
      </c>
      <c r="DK105">
        <v>0</v>
      </c>
      <c r="DL105">
        <v>0</v>
      </c>
      <c r="DM105" t="s">
        <v>300</v>
      </c>
      <c r="DN105" t="s">
        <v>300</v>
      </c>
      <c r="DO105" t="s">
        <v>300</v>
      </c>
      <c r="DP105" t="s">
        <v>300</v>
      </c>
      <c r="DQ105" t="s">
        <v>300</v>
      </c>
      <c r="DR105" t="s">
        <v>300</v>
      </c>
      <c r="DS105" t="s">
        <v>300</v>
      </c>
      <c r="DT105" t="s">
        <v>300</v>
      </c>
      <c r="DU105" t="s">
        <v>300</v>
      </c>
      <c r="DV105" t="s">
        <v>300</v>
      </c>
      <c r="DW105" t="s">
        <v>300</v>
      </c>
      <c r="DX105" s="92" t="s">
        <v>924</v>
      </c>
      <c r="DY105" t="s">
        <v>300</v>
      </c>
      <c r="DZ105" t="s">
        <v>300</v>
      </c>
      <c r="EA105" t="s">
        <v>300</v>
      </c>
      <c r="EB105" t="s">
        <v>300</v>
      </c>
      <c r="EC105" t="s">
        <v>300</v>
      </c>
      <c r="ED105" t="s">
        <v>300</v>
      </c>
      <c r="EE105" t="s">
        <v>300</v>
      </c>
      <c r="EF105" t="s">
        <v>300</v>
      </c>
      <c r="EG105" t="s">
        <v>300</v>
      </c>
      <c r="EH105" t="s">
        <v>300</v>
      </c>
      <c r="EI105" t="s">
        <v>300</v>
      </c>
      <c r="EJ105" t="s">
        <v>300</v>
      </c>
      <c r="EN105" s="48" t="s">
        <v>925</v>
      </c>
      <c r="EO105" s="89">
        <v>0</v>
      </c>
      <c r="EQ105" s="89">
        <v>0</v>
      </c>
      <c r="ES105" s="85" t="s">
        <v>300</v>
      </c>
      <c r="ET105" s="85" t="s">
        <v>300</v>
      </c>
      <c r="EU105" s="85"/>
      <c r="EW105" s="95">
        <v>1</v>
      </c>
      <c r="EX105">
        <v>0</v>
      </c>
      <c r="EY105">
        <v>1</v>
      </c>
      <c r="EZ105">
        <v>0</v>
      </c>
      <c r="FA105">
        <v>1</v>
      </c>
      <c r="FB105">
        <v>0</v>
      </c>
      <c r="FC105">
        <v>1</v>
      </c>
      <c r="FD105">
        <v>0</v>
      </c>
      <c r="FE105">
        <v>0</v>
      </c>
      <c r="FF105" s="118" t="s">
        <v>136</v>
      </c>
      <c r="FG105" s="97">
        <v>0</v>
      </c>
      <c r="FH105" s="97">
        <v>0</v>
      </c>
      <c r="FI105" s="85">
        <v>1</v>
      </c>
      <c r="FJ105" s="85">
        <v>1</v>
      </c>
      <c r="FK105">
        <v>9999</v>
      </c>
      <c r="FL105">
        <v>18</v>
      </c>
      <c r="FM105" s="119" t="s">
        <v>300</v>
      </c>
      <c r="FN105" s="85">
        <v>3</v>
      </c>
      <c r="FO105" s="85" t="s">
        <v>300</v>
      </c>
      <c r="FP105" s="85">
        <v>0</v>
      </c>
      <c r="FQ105" s="85">
        <v>0</v>
      </c>
      <c r="FR105" s="119" t="s">
        <v>300</v>
      </c>
      <c r="FS105" s="85">
        <v>0</v>
      </c>
      <c r="FT105" s="85" t="s">
        <v>300</v>
      </c>
      <c r="FU105">
        <v>0</v>
      </c>
      <c r="FV105">
        <v>1</v>
      </c>
      <c r="FW105">
        <v>0</v>
      </c>
      <c r="FX105">
        <v>0</v>
      </c>
      <c r="FZ105">
        <v>0</v>
      </c>
      <c r="GA105">
        <v>0</v>
      </c>
      <c r="GB105">
        <v>0</v>
      </c>
      <c r="GC105">
        <v>0</v>
      </c>
      <c r="GD105" s="85" t="s">
        <v>161</v>
      </c>
      <c r="GH105" s="50"/>
      <c r="GI105" s="89">
        <v>1</v>
      </c>
      <c r="GJ105" s="107" t="s">
        <v>302</v>
      </c>
      <c r="GK105" s="103" t="s">
        <v>302</v>
      </c>
      <c r="GL105" s="89">
        <v>0</v>
      </c>
      <c r="GM105" s="89">
        <v>0</v>
      </c>
      <c r="GN105" s="95" t="s">
        <v>302</v>
      </c>
      <c r="GO105" s="103" t="s">
        <v>302</v>
      </c>
      <c r="GP105" t="s">
        <v>302</v>
      </c>
      <c r="GQ105" t="s">
        <v>302</v>
      </c>
      <c r="GR105" t="s">
        <v>302</v>
      </c>
      <c r="GS105" t="s">
        <v>302</v>
      </c>
      <c r="GT105" t="s">
        <v>302</v>
      </c>
      <c r="GU105" t="s">
        <v>302</v>
      </c>
      <c r="GV105" s="120" t="s">
        <v>300</v>
      </c>
      <c r="GW105" s="103" t="s">
        <v>302</v>
      </c>
      <c r="GY105" s="89">
        <v>0</v>
      </c>
      <c r="GZ105" s="103" t="s">
        <v>300</v>
      </c>
      <c r="HA105" s="103" t="s">
        <v>302</v>
      </c>
      <c r="HB105" t="s">
        <v>300</v>
      </c>
      <c r="HC105" t="s">
        <v>300</v>
      </c>
      <c r="HD105" t="s">
        <v>300</v>
      </c>
      <c r="HE105" t="s">
        <v>300</v>
      </c>
      <c r="HF105" t="s">
        <v>300</v>
      </c>
      <c r="HG105" s="103" t="s">
        <v>300</v>
      </c>
      <c r="HH105" s="50"/>
      <c r="HI105">
        <v>6.1</v>
      </c>
      <c r="HJ105">
        <v>90</v>
      </c>
      <c r="HK105">
        <v>35.299999999999997</v>
      </c>
      <c r="HL105">
        <v>219</v>
      </c>
      <c r="HM105">
        <v>169</v>
      </c>
      <c r="HN105">
        <v>1.7529999999999999</v>
      </c>
      <c r="HO105">
        <v>130</v>
      </c>
      <c r="HP105" s="232">
        <f t="shared" si="7"/>
        <v>42.303813623715392</v>
      </c>
      <c r="HS105" s="50"/>
    </row>
    <row r="106" spans="1:227" ht="135.94999999999999">
      <c r="A106" s="89">
        <v>1</v>
      </c>
      <c r="B106" s="99">
        <v>45108</v>
      </c>
      <c r="C106" s="85">
        <v>1956</v>
      </c>
      <c r="D106" s="67">
        <f t="shared" si="6"/>
        <v>63</v>
      </c>
      <c r="E106" s="85">
        <v>62</v>
      </c>
      <c r="F106" s="100" t="s">
        <v>331</v>
      </c>
      <c r="G106" s="85" t="s">
        <v>295</v>
      </c>
      <c r="H106" s="85" t="s">
        <v>46</v>
      </c>
      <c r="I106" s="89" t="s">
        <v>296</v>
      </c>
      <c r="J106" s="114" t="s">
        <v>778</v>
      </c>
      <c r="K106">
        <v>1</v>
      </c>
      <c r="L106">
        <v>1</v>
      </c>
      <c r="M106">
        <v>0</v>
      </c>
      <c r="N106">
        <v>1</v>
      </c>
      <c r="O106">
        <v>0</v>
      </c>
      <c r="P106">
        <v>1</v>
      </c>
      <c r="Q106">
        <v>0</v>
      </c>
      <c r="R106">
        <v>0</v>
      </c>
      <c r="S106">
        <v>0</v>
      </c>
      <c r="T106">
        <v>0</v>
      </c>
      <c r="U106">
        <v>0</v>
      </c>
      <c r="V106">
        <v>0</v>
      </c>
      <c r="W106">
        <v>0</v>
      </c>
      <c r="X106" s="85" t="s">
        <v>303</v>
      </c>
      <c r="Y106" s="67">
        <v>0</v>
      </c>
      <c r="Z106" s="67">
        <v>0</v>
      </c>
      <c r="AA106" s="67">
        <v>0</v>
      </c>
      <c r="AB106" s="67">
        <v>0</v>
      </c>
      <c r="AC106" s="67">
        <v>0</v>
      </c>
      <c r="AD106" s="67">
        <v>0</v>
      </c>
      <c r="AE106" s="67">
        <v>0</v>
      </c>
      <c r="AF106" s="85" t="s">
        <v>300</v>
      </c>
      <c r="AG106" s="67">
        <v>1</v>
      </c>
      <c r="AH106" s="67">
        <v>0</v>
      </c>
      <c r="AI106" s="67">
        <v>0</v>
      </c>
      <c r="AJ106" s="67">
        <v>0</v>
      </c>
      <c r="AK106" s="67">
        <v>0</v>
      </c>
      <c r="AL106" s="67">
        <v>0</v>
      </c>
      <c r="AM106" s="67">
        <v>0</v>
      </c>
      <c r="AN106" s="85" t="s">
        <v>300</v>
      </c>
      <c r="AO106" s="85" t="s">
        <v>301</v>
      </c>
      <c r="AP106" s="85" t="s">
        <v>926</v>
      </c>
      <c r="AQ106" s="85">
        <v>0</v>
      </c>
      <c r="AR106" s="85">
        <v>6</v>
      </c>
      <c r="AS106" s="85" t="s">
        <v>300</v>
      </c>
      <c r="AT106" s="85" t="s">
        <v>333</v>
      </c>
      <c r="AU106" s="85" t="s">
        <v>927</v>
      </c>
      <c r="AV106" s="114" t="s">
        <v>300</v>
      </c>
      <c r="AW106" s="85">
        <v>0</v>
      </c>
      <c r="AX106" s="85"/>
      <c r="AY106" s="85"/>
      <c r="AZ106" s="85">
        <v>0</v>
      </c>
      <c r="BA106" s="85" t="s">
        <v>300</v>
      </c>
      <c r="BB106" s="85"/>
      <c r="BC106" s="85" t="s">
        <v>300</v>
      </c>
      <c r="BD106" s="101" t="s">
        <v>300</v>
      </c>
      <c r="BE106">
        <v>0</v>
      </c>
      <c r="BF106">
        <v>0</v>
      </c>
      <c r="BG106">
        <v>0</v>
      </c>
      <c r="BH106">
        <v>0</v>
      </c>
      <c r="BI106">
        <v>0</v>
      </c>
      <c r="BJ106">
        <v>0</v>
      </c>
      <c r="BK106">
        <v>0</v>
      </c>
      <c r="BL106">
        <v>0</v>
      </c>
      <c r="BM106">
        <v>0</v>
      </c>
      <c r="BN106">
        <v>0</v>
      </c>
      <c r="BO106">
        <v>0</v>
      </c>
      <c r="BP106" s="85" t="s">
        <v>300</v>
      </c>
      <c r="BQ106" s="114" t="s">
        <v>300</v>
      </c>
      <c r="BR106" s="85">
        <v>0</v>
      </c>
      <c r="BS106" s="85" t="s">
        <v>300</v>
      </c>
      <c r="BT106" s="59"/>
      <c r="BU106" s="85"/>
      <c r="BV106" s="85"/>
      <c r="BW106" s="85"/>
      <c r="BX106" s="85"/>
      <c r="BY106" s="85" t="s">
        <v>928</v>
      </c>
      <c r="BZ106" s="85" t="s">
        <v>929</v>
      </c>
      <c r="CA106" s="85">
        <v>0</v>
      </c>
      <c r="CB106" s="85" t="s">
        <v>300</v>
      </c>
      <c r="CC106" s="85">
        <v>0</v>
      </c>
      <c r="CD106" s="85" t="s">
        <v>300</v>
      </c>
      <c r="CE106" s="116" t="s">
        <v>300</v>
      </c>
      <c r="CF106" s="85">
        <v>2</v>
      </c>
      <c r="CG106" s="85">
        <v>1</v>
      </c>
      <c r="CH106" s="117" t="s">
        <v>930</v>
      </c>
      <c r="CI106" s="99">
        <v>43629</v>
      </c>
      <c r="CJ106" s="85" t="s">
        <v>358</v>
      </c>
      <c r="CK106" s="85">
        <v>2019</v>
      </c>
      <c r="CL106" s="99">
        <v>43629</v>
      </c>
      <c r="CM106" s="169">
        <v>0.16666666666424135</v>
      </c>
      <c r="CN106" s="91">
        <v>43629.773611111108</v>
      </c>
      <c r="CO106" s="91">
        <v>47282.554166666669</v>
      </c>
      <c r="CP106" s="99">
        <v>43635</v>
      </c>
      <c r="CQ106" s="85" t="s">
        <v>300</v>
      </c>
      <c r="CR106" s="60" t="s">
        <v>931</v>
      </c>
      <c r="CS106" s="73">
        <v>0.6069444444444444</v>
      </c>
      <c r="CT106" s="73" t="s">
        <v>300</v>
      </c>
      <c r="CU106" s="73" t="s">
        <v>300</v>
      </c>
      <c r="CV106" s="68">
        <v>6</v>
      </c>
      <c r="CW106" s="68" t="s">
        <v>300</v>
      </c>
      <c r="CX106" s="49" t="s">
        <v>764</v>
      </c>
      <c r="CY106" s="85">
        <v>1</v>
      </c>
      <c r="CZ106">
        <v>0</v>
      </c>
      <c r="DA106">
        <v>1</v>
      </c>
      <c r="DB106">
        <v>0</v>
      </c>
      <c r="DC106">
        <v>0</v>
      </c>
      <c r="DD106">
        <v>0</v>
      </c>
      <c r="DE106" t="s">
        <v>300</v>
      </c>
      <c r="DF106" t="s">
        <v>300</v>
      </c>
      <c r="DG106" t="s">
        <v>300</v>
      </c>
      <c r="DH106" t="s">
        <v>300</v>
      </c>
      <c r="DI106" t="s">
        <v>300</v>
      </c>
      <c r="DJ106" t="s">
        <v>300</v>
      </c>
      <c r="DK106" t="s">
        <v>300</v>
      </c>
      <c r="DL106" t="s">
        <v>300</v>
      </c>
      <c r="DM106" t="s">
        <v>300</v>
      </c>
      <c r="DN106" t="s">
        <v>300</v>
      </c>
      <c r="DO106" t="s">
        <v>300</v>
      </c>
      <c r="DP106" t="s">
        <v>300</v>
      </c>
      <c r="DQ106" t="s">
        <v>300</v>
      </c>
      <c r="DR106" t="s">
        <v>300</v>
      </c>
      <c r="DS106" t="s">
        <v>300</v>
      </c>
      <c r="DT106" t="s">
        <v>300</v>
      </c>
      <c r="DU106" t="s">
        <v>300</v>
      </c>
      <c r="DV106" t="s">
        <v>300</v>
      </c>
      <c r="DW106" t="s">
        <v>300</v>
      </c>
      <c r="DX106" s="92" t="s">
        <v>300</v>
      </c>
      <c r="DY106">
        <v>0</v>
      </c>
      <c r="DZ106">
        <v>0</v>
      </c>
      <c r="EA106">
        <v>0</v>
      </c>
      <c r="EB106">
        <v>0</v>
      </c>
      <c r="EC106">
        <v>0</v>
      </c>
      <c r="ED106">
        <v>0</v>
      </c>
      <c r="EE106">
        <v>0</v>
      </c>
      <c r="EF106">
        <v>1</v>
      </c>
      <c r="EG106">
        <v>0</v>
      </c>
      <c r="EH106">
        <v>1</v>
      </c>
      <c r="EI106">
        <v>0</v>
      </c>
      <c r="EJ106">
        <v>0</v>
      </c>
      <c r="EN106" s="48" t="s">
        <v>932</v>
      </c>
      <c r="EO106" s="89">
        <v>0</v>
      </c>
      <c r="EQ106" s="89">
        <v>0</v>
      </c>
      <c r="ES106" s="85" t="s">
        <v>300</v>
      </c>
      <c r="ET106" s="85" t="s">
        <v>300</v>
      </c>
      <c r="EU106" s="85"/>
      <c r="EW106" s="95">
        <v>1</v>
      </c>
      <c r="EX106">
        <v>0</v>
      </c>
      <c r="EY106">
        <v>0</v>
      </c>
      <c r="EZ106">
        <v>0</v>
      </c>
      <c r="FA106">
        <v>1</v>
      </c>
      <c r="FB106">
        <v>0</v>
      </c>
      <c r="FC106">
        <v>0</v>
      </c>
      <c r="FD106">
        <v>0</v>
      </c>
      <c r="FE106">
        <v>1</v>
      </c>
      <c r="FF106" s="118" t="s">
        <v>142</v>
      </c>
      <c r="FG106" s="104">
        <v>6</v>
      </c>
      <c r="FH106" s="97">
        <v>0</v>
      </c>
      <c r="FI106" s="85">
        <v>4</v>
      </c>
      <c r="FJ106" s="85">
        <v>4</v>
      </c>
      <c r="FK106">
        <v>15</v>
      </c>
      <c r="FL106">
        <v>14</v>
      </c>
      <c r="FM106" s="119" t="s">
        <v>300</v>
      </c>
      <c r="FN106" s="85">
        <v>2</v>
      </c>
      <c r="FO106" s="85" t="s">
        <v>300</v>
      </c>
      <c r="FP106" s="85">
        <v>0</v>
      </c>
      <c r="FQ106" s="85">
        <v>0</v>
      </c>
      <c r="FR106" s="119" t="s">
        <v>300</v>
      </c>
      <c r="FS106" s="85">
        <v>0</v>
      </c>
      <c r="FT106" s="85" t="s">
        <v>300</v>
      </c>
      <c r="FU106">
        <v>0</v>
      </c>
      <c r="FV106">
        <v>1</v>
      </c>
      <c r="FW106">
        <v>0</v>
      </c>
      <c r="FX106">
        <v>0</v>
      </c>
      <c r="FZ106">
        <v>0</v>
      </c>
      <c r="GA106">
        <v>0</v>
      </c>
      <c r="GB106">
        <v>0</v>
      </c>
      <c r="GC106">
        <v>0</v>
      </c>
      <c r="GD106" s="85" t="s">
        <v>161</v>
      </c>
      <c r="GH106" s="50"/>
      <c r="GI106" s="89">
        <v>1</v>
      </c>
      <c r="GJ106" s="85" t="s">
        <v>322</v>
      </c>
      <c r="GK106" s="89">
        <v>0</v>
      </c>
      <c r="GL106" s="89">
        <v>0</v>
      </c>
      <c r="GM106" s="89">
        <v>0</v>
      </c>
      <c r="GN106" s="95" t="s">
        <v>302</v>
      </c>
      <c r="GO106" s="103" t="s">
        <v>302</v>
      </c>
      <c r="GP106">
        <v>0</v>
      </c>
      <c r="GQ106">
        <v>1</v>
      </c>
      <c r="GR106">
        <v>0</v>
      </c>
      <c r="GS106">
        <v>0</v>
      </c>
      <c r="GT106">
        <v>0</v>
      </c>
      <c r="GU106">
        <v>0</v>
      </c>
      <c r="GV106" s="120" t="s">
        <v>824</v>
      </c>
      <c r="GW106" s="95">
        <v>1</v>
      </c>
      <c r="GY106" s="89">
        <v>0</v>
      </c>
      <c r="GZ106" s="103" t="s">
        <v>300</v>
      </c>
      <c r="HA106" s="89">
        <v>0</v>
      </c>
      <c r="HB106">
        <v>0</v>
      </c>
      <c r="HC106">
        <v>0</v>
      </c>
      <c r="HD106">
        <v>0</v>
      </c>
      <c r="HE106">
        <v>0</v>
      </c>
      <c r="HF106">
        <v>0</v>
      </c>
      <c r="HG106" s="103" t="s">
        <v>300</v>
      </c>
      <c r="HH106" s="50"/>
      <c r="HI106">
        <v>9999</v>
      </c>
      <c r="HJ106">
        <v>59</v>
      </c>
      <c r="HK106">
        <v>42.8</v>
      </c>
      <c r="HL106">
        <v>57</v>
      </c>
      <c r="HM106">
        <v>113</v>
      </c>
      <c r="HN106">
        <v>1.7529999999999999</v>
      </c>
      <c r="HO106">
        <v>79.7</v>
      </c>
      <c r="HP106" s="232">
        <f t="shared" si="7"/>
        <v>25.935491890847054</v>
      </c>
      <c r="HS106" s="50"/>
    </row>
    <row r="107" spans="1:227" ht="135.94999999999999">
      <c r="A107" s="89">
        <v>1</v>
      </c>
      <c r="B107" s="99">
        <v>45108</v>
      </c>
      <c r="C107" s="85">
        <v>1942</v>
      </c>
      <c r="D107" s="67">
        <f t="shared" si="6"/>
        <v>77</v>
      </c>
      <c r="E107" s="85">
        <v>76</v>
      </c>
      <c r="F107" s="93" t="s">
        <v>294</v>
      </c>
      <c r="G107" s="85" t="s">
        <v>295</v>
      </c>
      <c r="H107" s="85" t="s">
        <v>313</v>
      </c>
      <c r="I107" s="89" t="s">
        <v>296</v>
      </c>
      <c r="J107" s="114" t="s">
        <v>300</v>
      </c>
      <c r="K107">
        <v>0</v>
      </c>
      <c r="L107">
        <v>1</v>
      </c>
      <c r="M107">
        <v>0</v>
      </c>
      <c r="N107">
        <v>1</v>
      </c>
      <c r="O107">
        <v>1</v>
      </c>
      <c r="P107">
        <v>1</v>
      </c>
      <c r="Q107">
        <v>0</v>
      </c>
      <c r="R107">
        <v>0</v>
      </c>
      <c r="S107">
        <v>0</v>
      </c>
      <c r="T107">
        <v>0</v>
      </c>
      <c r="U107">
        <v>0</v>
      </c>
      <c r="V107">
        <v>0</v>
      </c>
      <c r="W107">
        <v>1</v>
      </c>
      <c r="X107" s="85" t="s">
        <v>303</v>
      </c>
      <c r="Y107" s="67">
        <v>0</v>
      </c>
      <c r="Z107" s="67">
        <v>0</v>
      </c>
      <c r="AA107" s="67">
        <v>1</v>
      </c>
      <c r="AB107" s="67">
        <v>0</v>
      </c>
      <c r="AC107" s="67">
        <v>0</v>
      </c>
      <c r="AD107" s="67">
        <v>0</v>
      </c>
      <c r="AE107" s="67">
        <v>0</v>
      </c>
      <c r="AF107" s="85" t="s">
        <v>303</v>
      </c>
      <c r="AG107" s="67">
        <v>0</v>
      </c>
      <c r="AH107" s="67">
        <v>0</v>
      </c>
      <c r="AI107" s="67">
        <v>1</v>
      </c>
      <c r="AJ107" s="67">
        <v>0</v>
      </c>
      <c r="AK107" s="67">
        <v>1</v>
      </c>
      <c r="AL107" s="67">
        <v>0</v>
      </c>
      <c r="AM107" s="67">
        <v>0</v>
      </c>
      <c r="AN107" s="85" t="s">
        <v>303</v>
      </c>
      <c r="AO107" s="85" t="s">
        <v>301</v>
      </c>
      <c r="AP107" s="85" t="s">
        <v>302</v>
      </c>
      <c r="AQ107" s="85">
        <v>0</v>
      </c>
      <c r="AR107" s="85">
        <v>0</v>
      </c>
      <c r="AS107" s="85" t="s">
        <v>303</v>
      </c>
      <c r="AT107" s="85" t="s">
        <v>304</v>
      </c>
      <c r="AU107" s="85" t="s">
        <v>760</v>
      </c>
      <c r="AV107" s="114" t="s">
        <v>300</v>
      </c>
      <c r="AW107" s="85">
        <v>0</v>
      </c>
      <c r="AX107" s="85"/>
      <c r="AY107" s="85"/>
      <c r="AZ107" s="85">
        <v>0</v>
      </c>
      <c r="BA107" s="85" t="s">
        <v>300</v>
      </c>
      <c r="BB107" s="85"/>
      <c r="BC107" s="85" t="s">
        <v>300</v>
      </c>
      <c r="BD107" s="101" t="s">
        <v>300</v>
      </c>
      <c r="BE107">
        <v>0</v>
      </c>
      <c r="BF107">
        <v>0</v>
      </c>
      <c r="BG107">
        <v>0</v>
      </c>
      <c r="BH107">
        <v>1</v>
      </c>
      <c r="BI107">
        <v>0</v>
      </c>
      <c r="BJ107">
        <v>0</v>
      </c>
      <c r="BK107">
        <v>0</v>
      </c>
      <c r="BL107">
        <v>0</v>
      </c>
      <c r="BM107">
        <v>0</v>
      </c>
      <c r="BN107">
        <v>0</v>
      </c>
      <c r="BO107">
        <v>0</v>
      </c>
      <c r="BP107" s="85" t="s">
        <v>933</v>
      </c>
      <c r="BQ107" s="114" t="s">
        <v>300</v>
      </c>
      <c r="BR107" s="85">
        <v>0</v>
      </c>
      <c r="BS107" s="85" t="s">
        <v>300</v>
      </c>
      <c r="BT107" s="59"/>
      <c r="BU107" s="85"/>
      <c r="BV107" s="85"/>
      <c r="BW107" s="85"/>
      <c r="BX107" s="85"/>
      <c r="BY107" s="85" t="s">
        <v>910</v>
      </c>
      <c r="BZ107" s="85" t="s">
        <v>934</v>
      </c>
      <c r="CA107" s="85">
        <v>3</v>
      </c>
      <c r="CB107" s="85" t="s">
        <v>935</v>
      </c>
      <c r="CC107" s="85">
        <v>0</v>
      </c>
      <c r="CD107" s="85" t="s">
        <v>300</v>
      </c>
      <c r="CE107" s="116" t="s">
        <v>300</v>
      </c>
      <c r="CF107" s="85">
        <v>2</v>
      </c>
      <c r="CG107" s="85">
        <v>0</v>
      </c>
      <c r="CH107" s="117" t="s">
        <v>936</v>
      </c>
      <c r="CI107" s="99">
        <v>43663</v>
      </c>
      <c r="CJ107" s="85" t="s">
        <v>458</v>
      </c>
      <c r="CK107" s="85">
        <v>2019</v>
      </c>
      <c r="CL107" s="99" t="e">
        <v>#VALUE!</v>
      </c>
      <c r="CM107" s="169" t="e">
        <v>#VALUE!</v>
      </c>
      <c r="CN107" s="91">
        <v>43663</v>
      </c>
      <c r="CO107" s="91">
        <v>43665.847916666666</v>
      </c>
      <c r="CP107" s="99">
        <v>43672</v>
      </c>
      <c r="CQ107" s="85" t="s">
        <v>300</v>
      </c>
      <c r="CR107" s="60" t="s">
        <v>937</v>
      </c>
      <c r="CS107" s="73" t="s">
        <v>300</v>
      </c>
      <c r="CT107" s="73">
        <v>2.8479166666656965</v>
      </c>
      <c r="CU107" s="73" t="s">
        <v>300</v>
      </c>
      <c r="CV107" s="68">
        <v>9</v>
      </c>
      <c r="CW107" s="68" t="s">
        <v>300</v>
      </c>
      <c r="CX107" s="49" t="s">
        <v>764</v>
      </c>
      <c r="CY107" s="85">
        <v>2</v>
      </c>
      <c r="CZ107">
        <v>0</v>
      </c>
      <c r="DA107">
        <v>1</v>
      </c>
      <c r="DB107">
        <v>0</v>
      </c>
      <c r="DC107">
        <v>0</v>
      </c>
      <c r="DD107">
        <v>0</v>
      </c>
      <c r="DE107" t="s">
        <v>300</v>
      </c>
      <c r="DF107" t="s">
        <v>300</v>
      </c>
      <c r="DG107" t="s">
        <v>300</v>
      </c>
      <c r="DH107" t="s">
        <v>300</v>
      </c>
      <c r="DI107" t="s">
        <v>300</v>
      </c>
      <c r="DJ107" t="s">
        <v>300</v>
      </c>
      <c r="DK107" t="s">
        <v>300</v>
      </c>
      <c r="DL107" t="s">
        <v>300</v>
      </c>
      <c r="DM107" t="s">
        <v>300</v>
      </c>
      <c r="DN107" t="s">
        <v>300</v>
      </c>
      <c r="DO107" t="s">
        <v>300</v>
      </c>
      <c r="DP107" t="s">
        <v>300</v>
      </c>
      <c r="DQ107" t="s">
        <v>300</v>
      </c>
      <c r="DR107" t="s">
        <v>300</v>
      </c>
      <c r="DS107" t="s">
        <v>300</v>
      </c>
      <c r="DT107" t="s">
        <v>300</v>
      </c>
      <c r="DU107" t="s">
        <v>300</v>
      </c>
      <c r="DV107" t="s">
        <v>300</v>
      </c>
      <c r="DW107" t="s">
        <v>300</v>
      </c>
      <c r="DX107" s="92" t="s">
        <v>300</v>
      </c>
      <c r="DY107" t="s">
        <v>300</v>
      </c>
      <c r="DZ107" t="s">
        <v>300</v>
      </c>
      <c r="EA107" t="s">
        <v>300</v>
      </c>
      <c r="EB107" t="s">
        <v>300</v>
      </c>
      <c r="EC107" t="s">
        <v>300</v>
      </c>
      <c r="ED107" t="s">
        <v>300</v>
      </c>
      <c r="EE107" t="s">
        <v>300</v>
      </c>
      <c r="EF107" t="s">
        <v>300</v>
      </c>
      <c r="EG107" t="s">
        <v>300</v>
      </c>
      <c r="EH107" t="s">
        <v>300</v>
      </c>
      <c r="EI107" t="s">
        <v>300</v>
      </c>
      <c r="EJ107" t="s">
        <v>300</v>
      </c>
      <c r="EN107" s="67"/>
      <c r="EO107" s="95">
        <v>1</v>
      </c>
      <c r="EQ107" s="89">
        <v>0</v>
      </c>
      <c r="ES107" s="85" t="s">
        <v>300</v>
      </c>
      <c r="ET107" s="85" t="s">
        <v>300</v>
      </c>
      <c r="EU107" s="85"/>
      <c r="EW107" s="95">
        <v>1</v>
      </c>
      <c r="EX107">
        <v>0</v>
      </c>
      <c r="EY107">
        <v>1</v>
      </c>
      <c r="EZ107">
        <v>0</v>
      </c>
      <c r="FA107">
        <v>0</v>
      </c>
      <c r="FB107">
        <v>0</v>
      </c>
      <c r="FC107">
        <v>1</v>
      </c>
      <c r="FD107">
        <v>0</v>
      </c>
      <c r="FE107">
        <v>0</v>
      </c>
      <c r="FF107" s="118" t="s">
        <v>136</v>
      </c>
      <c r="FG107" s="85" t="s">
        <v>302</v>
      </c>
      <c r="FH107" s="85" t="s">
        <v>302</v>
      </c>
      <c r="FI107" s="85" t="s">
        <v>302</v>
      </c>
      <c r="FJ107" s="85" t="s">
        <v>302</v>
      </c>
      <c r="FK107">
        <v>9999</v>
      </c>
      <c r="FL107">
        <v>18</v>
      </c>
      <c r="FM107" s="119" t="s">
        <v>300</v>
      </c>
      <c r="FN107" s="85" t="s">
        <v>938</v>
      </c>
      <c r="FO107" s="85" t="s">
        <v>939</v>
      </c>
      <c r="FP107" s="85">
        <v>0</v>
      </c>
      <c r="FQ107" s="85">
        <v>0</v>
      </c>
      <c r="FR107" s="119" t="s">
        <v>300</v>
      </c>
      <c r="FS107" s="85">
        <v>0</v>
      </c>
      <c r="FT107" s="85" t="s">
        <v>300</v>
      </c>
      <c r="FU107">
        <v>0</v>
      </c>
      <c r="FV107">
        <v>0</v>
      </c>
      <c r="FW107">
        <v>0</v>
      </c>
      <c r="FX107">
        <v>0</v>
      </c>
      <c r="FZ107">
        <v>0</v>
      </c>
      <c r="GA107">
        <v>1</v>
      </c>
      <c r="GB107">
        <v>0</v>
      </c>
      <c r="GC107">
        <v>0</v>
      </c>
      <c r="GD107" s="85" t="s">
        <v>300</v>
      </c>
      <c r="GH107" s="50"/>
      <c r="GI107" s="89">
        <v>1</v>
      </c>
      <c r="GJ107" s="107" t="s">
        <v>302</v>
      </c>
      <c r="GK107" s="103" t="s">
        <v>302</v>
      </c>
      <c r="GL107" s="89">
        <v>0</v>
      </c>
      <c r="GM107" s="89">
        <v>0</v>
      </c>
      <c r="GN107" s="95" t="s">
        <v>302</v>
      </c>
      <c r="GO107" s="103" t="s">
        <v>302</v>
      </c>
      <c r="GP107">
        <v>0</v>
      </c>
      <c r="GQ107">
        <v>1</v>
      </c>
      <c r="GR107">
        <v>0</v>
      </c>
      <c r="GS107">
        <v>0</v>
      </c>
      <c r="GT107">
        <v>0</v>
      </c>
      <c r="GU107">
        <v>0</v>
      </c>
      <c r="GV107" s="120" t="s">
        <v>824</v>
      </c>
      <c r="GW107" s="89">
        <v>0</v>
      </c>
      <c r="GY107" s="89">
        <v>0</v>
      </c>
      <c r="GZ107" s="103" t="s">
        <v>300</v>
      </c>
      <c r="HA107" s="103" t="s">
        <v>302</v>
      </c>
      <c r="HB107" t="s">
        <v>300</v>
      </c>
      <c r="HC107" t="s">
        <v>300</v>
      </c>
      <c r="HD107" t="s">
        <v>300</v>
      </c>
      <c r="HE107" t="s">
        <v>300</v>
      </c>
      <c r="HF107" t="s">
        <v>300</v>
      </c>
      <c r="HG107" s="103" t="s">
        <v>300</v>
      </c>
      <c r="HH107" s="50"/>
      <c r="HI107">
        <v>6.5</v>
      </c>
      <c r="HJ107">
        <v>39</v>
      </c>
      <c r="HK107">
        <v>32.1</v>
      </c>
      <c r="HL107">
        <v>80</v>
      </c>
      <c r="HM107">
        <v>87</v>
      </c>
      <c r="HN107">
        <v>1.6</v>
      </c>
      <c r="HO107">
        <v>72.7</v>
      </c>
      <c r="HP107" s="232">
        <f t="shared" si="7"/>
        <v>28.398437499999996</v>
      </c>
      <c r="HS107" s="50"/>
    </row>
    <row r="108" spans="1:227" ht="68.099999999999994">
      <c r="A108" s="95">
        <v>0</v>
      </c>
      <c r="B108" s="99">
        <v>45108</v>
      </c>
      <c r="C108" s="85">
        <v>1959</v>
      </c>
      <c r="D108" s="67">
        <f t="shared" si="6"/>
        <v>60</v>
      </c>
      <c r="E108" s="85">
        <v>59</v>
      </c>
      <c r="F108" s="93" t="s">
        <v>294</v>
      </c>
      <c r="G108" s="85" t="s">
        <v>295</v>
      </c>
      <c r="H108" s="85" t="s">
        <v>313</v>
      </c>
      <c r="I108" s="89" t="s">
        <v>296</v>
      </c>
      <c r="J108" s="114" t="s">
        <v>300</v>
      </c>
      <c r="X108" s="85" t="s">
        <v>764</v>
      </c>
      <c r="Y108" s="85"/>
      <c r="Z108" s="85"/>
      <c r="AA108" s="85"/>
      <c r="AB108" s="85"/>
      <c r="AC108" s="85"/>
      <c r="AD108" s="85"/>
      <c r="AE108" s="85"/>
      <c r="AF108" s="85" t="s">
        <v>764</v>
      </c>
      <c r="AG108" s="85"/>
      <c r="AH108" s="85"/>
      <c r="AI108" s="85"/>
      <c r="AJ108" s="85"/>
      <c r="AK108" s="85"/>
      <c r="AL108" s="85"/>
      <c r="AM108" s="85"/>
      <c r="AN108" s="85" t="s">
        <v>764</v>
      </c>
      <c r="AO108" s="85"/>
      <c r="AP108" s="85"/>
      <c r="AQ108" s="85"/>
      <c r="AR108" s="85"/>
      <c r="AS108" s="85" t="s">
        <v>764</v>
      </c>
      <c r="AT108" s="85"/>
      <c r="AU108" s="85" t="s">
        <v>764</v>
      </c>
      <c r="AV108" s="49" t="s">
        <v>764</v>
      </c>
      <c r="AW108" s="85" t="s">
        <v>764</v>
      </c>
      <c r="AX108" s="85"/>
      <c r="AY108" s="85"/>
      <c r="AZ108" s="85"/>
      <c r="BA108" s="85"/>
      <c r="BB108" s="85"/>
      <c r="BC108" s="85"/>
      <c r="BD108" s="101" t="s">
        <v>764</v>
      </c>
      <c r="BP108" s="85" t="s">
        <v>764</v>
      </c>
      <c r="BQ108" s="49" t="s">
        <v>764</v>
      </c>
      <c r="BR108" s="85"/>
      <c r="BS108" s="85" t="s">
        <v>764</v>
      </c>
      <c r="BT108" s="59"/>
      <c r="BU108" s="85"/>
      <c r="BV108" s="85"/>
      <c r="BW108" s="85"/>
      <c r="BX108" s="85"/>
      <c r="BY108" s="85"/>
      <c r="BZ108" s="85"/>
      <c r="CA108" s="85" t="s">
        <v>764</v>
      </c>
      <c r="CB108" s="85" t="s">
        <v>764</v>
      </c>
      <c r="CC108" s="85"/>
      <c r="CD108" s="85" t="s">
        <v>764</v>
      </c>
      <c r="CE108" s="49" t="s">
        <v>764</v>
      </c>
      <c r="CF108" s="85" t="s">
        <v>764</v>
      </c>
      <c r="CG108" s="85" t="s">
        <v>764</v>
      </c>
      <c r="CH108" s="49" t="s">
        <v>764</v>
      </c>
      <c r="CI108" s="99">
        <v>43694</v>
      </c>
      <c r="CJ108" s="85" t="s">
        <v>474</v>
      </c>
      <c r="CK108" s="85">
        <v>2019</v>
      </c>
      <c r="CL108" s="99">
        <v>43694</v>
      </c>
      <c r="CM108" s="169">
        <v>0.6875</v>
      </c>
      <c r="CN108" s="91">
        <v>43694.847222222219</v>
      </c>
      <c r="CO108" s="91">
        <v>43694.917361111111</v>
      </c>
      <c r="CP108" s="99">
        <v>43695</v>
      </c>
      <c r="CQ108" s="85" t="s">
        <v>300</v>
      </c>
      <c r="CR108" s="60" t="s">
        <v>300</v>
      </c>
      <c r="CS108" s="73">
        <v>0.15972222221898846</v>
      </c>
      <c r="CT108" s="110">
        <v>7.013888888888889E-2</v>
      </c>
      <c r="CU108" s="73" t="s">
        <v>300</v>
      </c>
      <c r="CV108" s="68">
        <v>1</v>
      </c>
      <c r="CW108" s="68" t="s">
        <v>300</v>
      </c>
      <c r="CX108" s="49" t="s">
        <v>764</v>
      </c>
      <c r="CY108" s="85">
        <v>0</v>
      </c>
      <c r="DX108" s="92" t="s">
        <v>940</v>
      </c>
      <c r="EN108" s="67"/>
      <c r="EO108" s="85" t="s">
        <v>764</v>
      </c>
      <c r="EQ108" s="85"/>
      <c r="ES108" s="85" t="s">
        <v>764</v>
      </c>
      <c r="ET108" s="85" t="s">
        <v>764</v>
      </c>
      <c r="EU108" s="85"/>
      <c r="EW108" s="85"/>
      <c r="FF108" s="49" t="s">
        <v>764</v>
      </c>
      <c r="FG108" s="108" t="s">
        <v>764</v>
      </c>
      <c r="FH108" s="108"/>
      <c r="FI108" s="85"/>
      <c r="FJ108" s="85" t="s">
        <v>764</v>
      </c>
      <c r="FM108" s="49" t="s">
        <v>764</v>
      </c>
      <c r="FN108" s="85" t="s">
        <v>764</v>
      </c>
      <c r="FO108" s="85" t="s">
        <v>764</v>
      </c>
      <c r="FP108" s="85"/>
      <c r="FQ108" s="85" t="s">
        <v>764</v>
      </c>
      <c r="FR108" s="49" t="s">
        <v>764</v>
      </c>
      <c r="FS108" s="85" t="s">
        <v>764</v>
      </c>
      <c r="FT108" s="85" t="s">
        <v>300</v>
      </c>
      <c r="GD108" s="85" t="s">
        <v>764</v>
      </c>
      <c r="GH108" s="50"/>
      <c r="GI108" s="85" t="s">
        <v>764</v>
      </c>
      <c r="GJ108" s="85"/>
      <c r="GK108" s="85"/>
      <c r="GL108" s="85"/>
      <c r="GM108" s="85" t="s">
        <v>764</v>
      </c>
      <c r="GN108" s="85" t="s">
        <v>764</v>
      </c>
      <c r="GO108" s="85"/>
      <c r="GV108" s="49" t="s">
        <v>764</v>
      </c>
      <c r="GW108" s="85" t="s">
        <v>764</v>
      </c>
      <c r="GY108" s="85"/>
      <c r="GZ108" s="85" t="s">
        <v>764</v>
      </c>
      <c r="HA108" s="85"/>
      <c r="HG108" s="85" t="s">
        <v>764</v>
      </c>
      <c r="HH108" s="50"/>
      <c r="HP108" s="232"/>
      <c r="HS108" s="50"/>
    </row>
    <row r="109" spans="1:227" ht="84.95">
      <c r="A109" s="89">
        <v>1</v>
      </c>
      <c r="B109" s="99">
        <v>45108</v>
      </c>
      <c r="C109" s="85">
        <v>1969</v>
      </c>
      <c r="D109" s="67">
        <f t="shared" si="6"/>
        <v>50</v>
      </c>
      <c r="E109" s="85">
        <v>49</v>
      </c>
      <c r="F109" s="93" t="s">
        <v>294</v>
      </c>
      <c r="G109" s="85" t="s">
        <v>295</v>
      </c>
      <c r="H109" s="85" t="s">
        <v>46</v>
      </c>
      <c r="I109" s="89" t="s">
        <v>296</v>
      </c>
      <c r="J109" s="114" t="s">
        <v>778</v>
      </c>
      <c r="K109">
        <v>0</v>
      </c>
      <c r="L109">
        <v>0</v>
      </c>
      <c r="M109">
        <v>0</v>
      </c>
      <c r="N109">
        <v>0</v>
      </c>
      <c r="O109">
        <v>0</v>
      </c>
      <c r="P109">
        <v>1</v>
      </c>
      <c r="Q109">
        <v>0</v>
      </c>
      <c r="R109">
        <v>0</v>
      </c>
      <c r="S109">
        <v>0</v>
      </c>
      <c r="T109">
        <v>0</v>
      </c>
      <c r="U109">
        <v>0</v>
      </c>
      <c r="V109">
        <v>0</v>
      </c>
      <c r="W109">
        <v>0</v>
      </c>
      <c r="X109" s="85" t="s">
        <v>303</v>
      </c>
      <c r="Y109" s="67">
        <v>0</v>
      </c>
      <c r="Z109" s="67">
        <v>0</v>
      </c>
      <c r="AA109" s="67">
        <v>0</v>
      </c>
      <c r="AB109" s="67">
        <v>0</v>
      </c>
      <c r="AC109" s="67">
        <v>0</v>
      </c>
      <c r="AD109" s="67">
        <v>0</v>
      </c>
      <c r="AE109" s="67">
        <v>0</v>
      </c>
      <c r="AF109" s="85" t="s">
        <v>300</v>
      </c>
      <c r="AG109" s="67">
        <v>1</v>
      </c>
      <c r="AH109" s="67">
        <v>0</v>
      </c>
      <c r="AI109" s="67">
        <v>0</v>
      </c>
      <c r="AJ109" s="67">
        <v>0</v>
      </c>
      <c r="AK109" s="67">
        <v>0</v>
      </c>
      <c r="AL109" s="67">
        <v>0</v>
      </c>
      <c r="AM109" s="67">
        <v>0</v>
      </c>
      <c r="AN109" s="85" t="s">
        <v>300</v>
      </c>
      <c r="AO109" s="85" t="s">
        <v>345</v>
      </c>
      <c r="AP109" s="85" t="s">
        <v>300</v>
      </c>
      <c r="AQ109" s="85">
        <v>0</v>
      </c>
      <c r="AR109" s="85">
        <v>0</v>
      </c>
      <c r="AS109" s="85" t="s">
        <v>300</v>
      </c>
      <c r="AT109" s="85" t="s">
        <v>304</v>
      </c>
      <c r="AU109" s="85" t="s">
        <v>760</v>
      </c>
      <c r="AV109" s="114" t="s">
        <v>300</v>
      </c>
      <c r="AW109" s="85">
        <v>0</v>
      </c>
      <c r="AX109" s="85"/>
      <c r="AY109" s="85"/>
      <c r="AZ109" s="85">
        <v>0</v>
      </c>
      <c r="BA109" s="85" t="s">
        <v>300</v>
      </c>
      <c r="BB109" s="85"/>
      <c r="BC109" s="85" t="s">
        <v>300</v>
      </c>
      <c r="BD109" s="101" t="s">
        <v>300</v>
      </c>
      <c r="BE109">
        <v>0</v>
      </c>
      <c r="BF109">
        <v>0</v>
      </c>
      <c r="BG109">
        <v>0</v>
      </c>
      <c r="BH109">
        <v>0</v>
      </c>
      <c r="BI109">
        <v>0</v>
      </c>
      <c r="BJ109">
        <v>0</v>
      </c>
      <c r="BK109">
        <v>0</v>
      </c>
      <c r="BL109">
        <v>0</v>
      </c>
      <c r="BM109">
        <v>0</v>
      </c>
      <c r="BN109">
        <v>0</v>
      </c>
      <c r="BO109">
        <v>0</v>
      </c>
      <c r="BP109" s="85" t="s">
        <v>300</v>
      </c>
      <c r="BQ109" s="114" t="s">
        <v>300</v>
      </c>
      <c r="BR109" s="85">
        <v>0</v>
      </c>
      <c r="BS109" s="85" t="s">
        <v>300</v>
      </c>
      <c r="BT109" s="59"/>
      <c r="BU109" s="85"/>
      <c r="BV109" s="85"/>
      <c r="BW109" s="85"/>
      <c r="BX109" s="85"/>
      <c r="BY109" s="85" t="s">
        <v>840</v>
      </c>
      <c r="BZ109" s="85" t="s">
        <v>941</v>
      </c>
      <c r="CA109" s="85">
        <v>0</v>
      </c>
      <c r="CB109" s="85" t="s">
        <v>300</v>
      </c>
      <c r="CC109" s="85">
        <v>0</v>
      </c>
      <c r="CD109" s="85" t="s">
        <v>300</v>
      </c>
      <c r="CE109" s="116" t="s">
        <v>942</v>
      </c>
      <c r="CF109" s="85">
        <v>4</v>
      </c>
      <c r="CG109" s="85">
        <v>0</v>
      </c>
      <c r="CH109" s="117" t="s">
        <v>300</v>
      </c>
      <c r="CI109" s="99">
        <v>43734</v>
      </c>
      <c r="CJ109" s="85" t="s">
        <v>510</v>
      </c>
      <c r="CK109" s="85">
        <v>2019</v>
      </c>
      <c r="CL109" s="99">
        <v>43734</v>
      </c>
      <c r="CM109" s="169">
        <v>0</v>
      </c>
      <c r="CN109" s="91">
        <v>43734.498611111114</v>
      </c>
      <c r="CO109" s="91">
        <v>43734.531944444447</v>
      </c>
      <c r="CP109" s="99">
        <v>43736</v>
      </c>
      <c r="CQ109" s="85" t="s">
        <v>300</v>
      </c>
      <c r="CR109" s="60" t="s">
        <v>300</v>
      </c>
      <c r="CS109" s="73">
        <v>0.49861111111385981</v>
      </c>
      <c r="CT109" s="110">
        <v>3.3333333333333333E-2</v>
      </c>
      <c r="CU109" s="73" t="s">
        <v>300</v>
      </c>
      <c r="CV109" s="68">
        <v>2</v>
      </c>
      <c r="CW109" s="68" t="s">
        <v>300</v>
      </c>
      <c r="CX109" s="49" t="s">
        <v>764</v>
      </c>
      <c r="CY109" s="85">
        <v>3</v>
      </c>
      <c r="CZ109">
        <v>1</v>
      </c>
      <c r="DA109">
        <v>1</v>
      </c>
      <c r="DB109">
        <v>0</v>
      </c>
      <c r="DC109">
        <v>0</v>
      </c>
      <c r="DD109">
        <v>0</v>
      </c>
      <c r="DE109" t="s">
        <v>300</v>
      </c>
      <c r="DF109" t="s">
        <v>300</v>
      </c>
      <c r="DG109" t="s">
        <v>300</v>
      </c>
      <c r="DH109" t="s">
        <v>300</v>
      </c>
      <c r="DI109" t="s">
        <v>300</v>
      </c>
      <c r="DJ109" t="s">
        <v>300</v>
      </c>
      <c r="DK109" t="s">
        <v>300</v>
      </c>
      <c r="DL109" t="s">
        <v>300</v>
      </c>
      <c r="DM109" t="s">
        <v>300</v>
      </c>
      <c r="DN109" t="s">
        <v>300</v>
      </c>
      <c r="DO109" t="s">
        <v>300</v>
      </c>
      <c r="DP109" t="s">
        <v>300</v>
      </c>
      <c r="DQ109" t="s">
        <v>300</v>
      </c>
      <c r="DR109" t="s">
        <v>300</v>
      </c>
      <c r="DS109">
        <v>0</v>
      </c>
      <c r="DT109">
        <v>0</v>
      </c>
      <c r="DU109">
        <v>1</v>
      </c>
      <c r="DV109">
        <v>0</v>
      </c>
      <c r="DW109" t="s">
        <v>300</v>
      </c>
      <c r="DX109" s="92" t="s">
        <v>300</v>
      </c>
      <c r="DY109">
        <v>0</v>
      </c>
      <c r="DZ109">
        <v>0</v>
      </c>
      <c r="EA109">
        <v>0</v>
      </c>
      <c r="EB109">
        <v>0</v>
      </c>
      <c r="EC109">
        <v>0</v>
      </c>
      <c r="ED109">
        <v>1</v>
      </c>
      <c r="EE109">
        <v>0</v>
      </c>
      <c r="EF109">
        <v>0</v>
      </c>
      <c r="EG109">
        <v>0</v>
      </c>
      <c r="EH109">
        <v>0</v>
      </c>
      <c r="EI109">
        <v>0</v>
      </c>
      <c r="EJ109">
        <v>0</v>
      </c>
      <c r="EN109" s="67"/>
      <c r="EO109" s="89">
        <v>0</v>
      </c>
      <c r="EQ109" s="89">
        <v>0</v>
      </c>
      <c r="ES109" s="85" t="s">
        <v>300</v>
      </c>
      <c r="ET109" s="85" t="s">
        <v>300</v>
      </c>
      <c r="EU109" s="85"/>
      <c r="EW109" s="95">
        <v>1</v>
      </c>
      <c r="EX109">
        <v>0</v>
      </c>
      <c r="EY109">
        <v>0</v>
      </c>
      <c r="EZ109">
        <v>0</v>
      </c>
      <c r="FA109">
        <v>1</v>
      </c>
      <c r="FB109">
        <v>1</v>
      </c>
      <c r="FC109">
        <v>0</v>
      </c>
      <c r="FD109">
        <v>0</v>
      </c>
      <c r="FE109">
        <v>0</v>
      </c>
      <c r="FF109" s="118" t="s">
        <v>776</v>
      </c>
      <c r="FG109" s="98">
        <v>2</v>
      </c>
      <c r="FH109" s="98">
        <v>2</v>
      </c>
      <c r="FI109" s="85">
        <v>4</v>
      </c>
      <c r="FJ109" s="85" t="s">
        <v>302</v>
      </c>
      <c r="FK109">
        <v>9999</v>
      </c>
      <c r="FL109">
        <v>18</v>
      </c>
      <c r="FM109" s="119" t="s">
        <v>300</v>
      </c>
      <c r="FN109" s="85">
        <v>1</v>
      </c>
      <c r="FO109" s="85" t="s">
        <v>943</v>
      </c>
      <c r="FP109" s="85">
        <v>2</v>
      </c>
      <c r="FQ109" s="85">
        <v>0</v>
      </c>
      <c r="FR109" s="119" t="s">
        <v>300</v>
      </c>
      <c r="FS109" s="85">
        <v>0</v>
      </c>
      <c r="FT109" s="85" t="s">
        <v>300</v>
      </c>
      <c r="FU109">
        <v>0</v>
      </c>
      <c r="FV109">
        <v>0</v>
      </c>
      <c r="FW109">
        <v>0</v>
      </c>
      <c r="FX109">
        <v>0</v>
      </c>
      <c r="FZ109">
        <v>0</v>
      </c>
      <c r="GA109">
        <v>1</v>
      </c>
      <c r="GB109">
        <v>0</v>
      </c>
      <c r="GC109">
        <v>0</v>
      </c>
      <c r="GD109" s="85" t="s">
        <v>300</v>
      </c>
      <c r="GH109" s="50"/>
      <c r="GI109" s="89">
        <v>1</v>
      </c>
      <c r="GJ109" s="107" t="s">
        <v>302</v>
      </c>
      <c r="GK109" s="103" t="s">
        <v>302</v>
      </c>
      <c r="GL109" s="89">
        <v>0</v>
      </c>
      <c r="GM109" s="89">
        <v>0</v>
      </c>
      <c r="GN109" s="95" t="s">
        <v>302</v>
      </c>
      <c r="GO109" s="103" t="s">
        <v>302</v>
      </c>
      <c r="GP109">
        <v>0</v>
      </c>
      <c r="GQ109">
        <v>1</v>
      </c>
      <c r="GR109">
        <v>0</v>
      </c>
      <c r="GS109">
        <v>0</v>
      </c>
      <c r="GT109">
        <v>0</v>
      </c>
      <c r="GU109">
        <v>0</v>
      </c>
      <c r="GV109" s="120" t="s">
        <v>944</v>
      </c>
      <c r="GW109" s="95">
        <v>1</v>
      </c>
      <c r="GY109" s="89">
        <v>0</v>
      </c>
      <c r="GZ109" s="103" t="s">
        <v>300</v>
      </c>
      <c r="HA109" s="95">
        <v>1</v>
      </c>
      <c r="HB109">
        <v>0</v>
      </c>
      <c r="HC109">
        <v>1</v>
      </c>
      <c r="HD109">
        <v>0</v>
      </c>
      <c r="HE109">
        <v>0</v>
      </c>
      <c r="HF109">
        <v>0</v>
      </c>
      <c r="HG109" s="85" t="s">
        <v>323</v>
      </c>
      <c r="HH109" s="50"/>
      <c r="HI109">
        <v>6.1</v>
      </c>
      <c r="HJ109">
        <v>75</v>
      </c>
      <c r="HK109">
        <v>45.5</v>
      </c>
      <c r="HL109">
        <v>73</v>
      </c>
      <c r="HM109">
        <v>135</v>
      </c>
      <c r="HN109">
        <v>1.6259999999999999</v>
      </c>
      <c r="HO109">
        <v>97.5</v>
      </c>
      <c r="HP109" s="232">
        <f t="shared" si="7"/>
        <v>36.877675049813234</v>
      </c>
      <c r="HS109" s="50"/>
    </row>
    <row r="110" spans="1:227" ht="102">
      <c r="A110" s="89">
        <v>1</v>
      </c>
      <c r="B110" s="99">
        <v>45110</v>
      </c>
      <c r="C110" s="85">
        <v>1948</v>
      </c>
      <c r="D110" s="67">
        <f t="shared" si="6"/>
        <v>71</v>
      </c>
      <c r="E110" s="85">
        <v>71</v>
      </c>
      <c r="F110" s="93" t="s">
        <v>294</v>
      </c>
      <c r="G110" s="85" t="s">
        <v>295</v>
      </c>
      <c r="H110" s="85" t="s">
        <v>313</v>
      </c>
      <c r="I110" s="89" t="s">
        <v>296</v>
      </c>
      <c r="J110" s="114" t="s">
        <v>300</v>
      </c>
      <c r="K110">
        <v>1</v>
      </c>
      <c r="L110">
        <v>1</v>
      </c>
      <c r="M110">
        <v>0</v>
      </c>
      <c r="N110">
        <v>0</v>
      </c>
      <c r="O110">
        <v>1</v>
      </c>
      <c r="P110">
        <v>1</v>
      </c>
      <c r="Q110">
        <v>0</v>
      </c>
      <c r="R110">
        <v>0</v>
      </c>
      <c r="S110">
        <v>0</v>
      </c>
      <c r="T110">
        <v>0</v>
      </c>
      <c r="U110">
        <v>1</v>
      </c>
      <c r="V110">
        <v>0</v>
      </c>
      <c r="W110">
        <v>0</v>
      </c>
      <c r="X110" s="85" t="s">
        <v>303</v>
      </c>
      <c r="Y110" s="67">
        <v>0</v>
      </c>
      <c r="Z110" s="67">
        <v>0</v>
      </c>
      <c r="AA110" s="67">
        <v>0</v>
      </c>
      <c r="AB110" s="67">
        <v>0</v>
      </c>
      <c r="AC110" s="67">
        <v>0</v>
      </c>
      <c r="AD110" s="67">
        <v>0</v>
      </c>
      <c r="AE110" s="67">
        <v>0</v>
      </c>
      <c r="AF110" s="85" t="s">
        <v>300</v>
      </c>
      <c r="AG110" s="67">
        <v>1</v>
      </c>
      <c r="AH110" s="67">
        <v>0</v>
      </c>
      <c r="AI110" s="67">
        <v>0</v>
      </c>
      <c r="AJ110" s="67">
        <v>0</v>
      </c>
      <c r="AK110" s="67">
        <v>0</v>
      </c>
      <c r="AL110" s="67">
        <v>0</v>
      </c>
      <c r="AM110" s="67">
        <v>0</v>
      </c>
      <c r="AN110" s="85" t="s">
        <v>300</v>
      </c>
      <c r="AO110" s="85" t="s">
        <v>345</v>
      </c>
      <c r="AP110" s="85" t="s">
        <v>300</v>
      </c>
      <c r="AQ110" s="85">
        <v>0</v>
      </c>
      <c r="AR110" s="85">
        <v>0</v>
      </c>
      <c r="AS110" s="85" t="s">
        <v>300</v>
      </c>
      <c r="AT110" s="85" t="s">
        <v>304</v>
      </c>
      <c r="AU110" s="85" t="s">
        <v>760</v>
      </c>
      <c r="AV110" s="114" t="s">
        <v>300</v>
      </c>
      <c r="AW110" s="85">
        <v>0</v>
      </c>
      <c r="AX110" s="85"/>
      <c r="AY110" s="85"/>
      <c r="AZ110" s="85">
        <v>0</v>
      </c>
      <c r="BA110" s="85" t="s">
        <v>300</v>
      </c>
      <c r="BB110" s="85"/>
      <c r="BC110" s="85" t="s">
        <v>300</v>
      </c>
      <c r="BD110" s="101" t="s">
        <v>300</v>
      </c>
      <c r="BE110">
        <v>0</v>
      </c>
      <c r="BF110">
        <v>0</v>
      </c>
      <c r="BG110">
        <v>0</v>
      </c>
      <c r="BH110">
        <v>0</v>
      </c>
      <c r="BI110">
        <v>0</v>
      </c>
      <c r="BJ110">
        <v>0</v>
      </c>
      <c r="BK110">
        <v>0</v>
      </c>
      <c r="BL110">
        <v>0</v>
      </c>
      <c r="BM110">
        <v>0</v>
      </c>
      <c r="BN110">
        <v>0</v>
      </c>
      <c r="BO110">
        <v>0</v>
      </c>
      <c r="BP110" s="85" t="s">
        <v>300</v>
      </c>
      <c r="BQ110" s="114" t="s">
        <v>300</v>
      </c>
      <c r="BR110" s="85">
        <v>0</v>
      </c>
      <c r="BS110" s="85" t="s">
        <v>300</v>
      </c>
      <c r="BT110" s="59"/>
      <c r="BU110" s="85"/>
      <c r="BV110" s="85"/>
      <c r="BW110" s="85"/>
      <c r="BX110" s="85"/>
      <c r="BY110" s="85" t="s">
        <v>945</v>
      </c>
      <c r="BZ110" s="85" t="s">
        <v>946</v>
      </c>
      <c r="CA110" s="85">
        <v>0</v>
      </c>
      <c r="CB110" s="85" t="s">
        <v>300</v>
      </c>
      <c r="CC110" s="85">
        <v>0</v>
      </c>
      <c r="CD110" s="85" t="s">
        <v>300</v>
      </c>
      <c r="CE110" s="116" t="s">
        <v>300</v>
      </c>
      <c r="CF110" s="85">
        <v>2</v>
      </c>
      <c r="CG110" s="85">
        <v>2</v>
      </c>
      <c r="CH110" s="117" t="s">
        <v>300</v>
      </c>
      <c r="CI110" s="99">
        <v>43756</v>
      </c>
      <c r="CJ110" s="85" t="s">
        <v>506</v>
      </c>
      <c r="CK110" s="85">
        <v>2019</v>
      </c>
      <c r="CL110" s="99">
        <v>43749</v>
      </c>
      <c r="CM110" s="169">
        <v>0.42500000000291038</v>
      </c>
      <c r="CN110" s="91">
        <v>43756.425000000003</v>
      </c>
      <c r="CO110" s="91">
        <v>43756.470138888886</v>
      </c>
      <c r="CP110" s="99">
        <v>43761</v>
      </c>
      <c r="CQ110" s="85" t="s">
        <v>300</v>
      </c>
      <c r="CR110" s="60" t="s">
        <v>300</v>
      </c>
      <c r="CS110" s="73">
        <v>7</v>
      </c>
      <c r="CT110" s="110">
        <v>4.5138888888888888E-2</v>
      </c>
      <c r="CU110" s="73" t="s">
        <v>300</v>
      </c>
      <c r="CV110" s="68">
        <v>5</v>
      </c>
      <c r="CW110" s="68" t="s">
        <v>300</v>
      </c>
      <c r="CX110" s="49" t="s">
        <v>764</v>
      </c>
      <c r="CY110" s="85">
        <v>2</v>
      </c>
      <c r="CZ110">
        <v>0</v>
      </c>
      <c r="DA110">
        <v>1</v>
      </c>
      <c r="DB110">
        <v>0</v>
      </c>
      <c r="DC110">
        <v>0</v>
      </c>
      <c r="DD110">
        <v>0</v>
      </c>
      <c r="DE110" t="s">
        <v>300</v>
      </c>
      <c r="DF110" t="s">
        <v>300</v>
      </c>
      <c r="DG110" t="s">
        <v>300</v>
      </c>
      <c r="DH110" t="s">
        <v>300</v>
      </c>
      <c r="DI110" t="s">
        <v>300</v>
      </c>
      <c r="DJ110" t="s">
        <v>300</v>
      </c>
      <c r="DK110" t="s">
        <v>300</v>
      </c>
      <c r="DL110" t="s">
        <v>300</v>
      </c>
      <c r="DM110" t="s">
        <v>300</v>
      </c>
      <c r="DN110" t="s">
        <v>300</v>
      </c>
      <c r="DO110" t="s">
        <v>300</v>
      </c>
      <c r="DP110" t="s">
        <v>300</v>
      </c>
      <c r="DQ110" t="s">
        <v>300</v>
      </c>
      <c r="DR110" t="s">
        <v>300</v>
      </c>
      <c r="DS110" t="s">
        <v>300</v>
      </c>
      <c r="DT110" t="s">
        <v>300</v>
      </c>
      <c r="DU110" t="s">
        <v>300</v>
      </c>
      <c r="DV110" t="s">
        <v>300</v>
      </c>
      <c r="DW110" t="s">
        <v>300</v>
      </c>
      <c r="DX110" s="92" t="s">
        <v>300</v>
      </c>
      <c r="DY110" t="s">
        <v>300</v>
      </c>
      <c r="DZ110" t="s">
        <v>300</v>
      </c>
      <c r="EA110" t="s">
        <v>300</v>
      </c>
      <c r="EB110" t="s">
        <v>300</v>
      </c>
      <c r="EC110" t="s">
        <v>300</v>
      </c>
      <c r="ED110" t="s">
        <v>300</v>
      </c>
      <c r="EE110" t="s">
        <v>300</v>
      </c>
      <c r="EF110" t="s">
        <v>300</v>
      </c>
      <c r="EG110" t="s">
        <v>300</v>
      </c>
      <c r="EH110" t="s">
        <v>300</v>
      </c>
      <c r="EI110" t="s">
        <v>300</v>
      </c>
      <c r="EJ110" t="s">
        <v>300</v>
      </c>
      <c r="EN110" s="67"/>
      <c r="EO110" s="89">
        <v>0</v>
      </c>
      <c r="EQ110" s="89">
        <v>0</v>
      </c>
      <c r="ES110" s="85" t="s">
        <v>300</v>
      </c>
      <c r="ET110" s="85" t="s">
        <v>300</v>
      </c>
      <c r="EU110" s="85"/>
      <c r="EW110" s="95">
        <v>1</v>
      </c>
      <c r="EX110">
        <v>0</v>
      </c>
      <c r="EY110">
        <v>1</v>
      </c>
      <c r="EZ110">
        <v>0</v>
      </c>
      <c r="FA110">
        <v>0</v>
      </c>
      <c r="FB110">
        <v>0</v>
      </c>
      <c r="FC110">
        <v>1</v>
      </c>
      <c r="FD110">
        <v>1</v>
      </c>
      <c r="FE110">
        <v>0</v>
      </c>
      <c r="FF110" s="118" t="s">
        <v>947</v>
      </c>
      <c r="FG110" s="97">
        <v>0</v>
      </c>
      <c r="FH110" s="85" t="s">
        <v>302</v>
      </c>
      <c r="FI110" s="85">
        <v>4</v>
      </c>
      <c r="FJ110" s="85">
        <v>4</v>
      </c>
      <c r="FK110">
        <v>21</v>
      </c>
      <c r="FL110">
        <v>17</v>
      </c>
      <c r="FM110" s="119" t="s">
        <v>300</v>
      </c>
      <c r="FN110" s="85">
        <v>2</v>
      </c>
      <c r="FO110" s="85" t="s">
        <v>300</v>
      </c>
      <c r="FP110" s="85">
        <v>0</v>
      </c>
      <c r="FQ110" s="85">
        <v>0</v>
      </c>
      <c r="FR110" s="119" t="s">
        <v>300</v>
      </c>
      <c r="FS110" s="85">
        <v>0</v>
      </c>
      <c r="FT110" s="85" t="s">
        <v>300</v>
      </c>
      <c r="FU110">
        <v>0</v>
      </c>
      <c r="FV110">
        <v>0</v>
      </c>
      <c r="FW110">
        <v>0</v>
      </c>
      <c r="FX110">
        <v>0</v>
      </c>
      <c r="FZ110">
        <v>0</v>
      </c>
      <c r="GA110">
        <v>1</v>
      </c>
      <c r="GB110">
        <v>0</v>
      </c>
      <c r="GC110">
        <v>0</v>
      </c>
      <c r="GD110" s="85" t="s">
        <v>300</v>
      </c>
      <c r="GH110" s="50"/>
      <c r="GI110" s="89">
        <v>1</v>
      </c>
      <c r="GJ110" s="85" t="s">
        <v>322</v>
      </c>
      <c r="GK110" s="89">
        <v>0</v>
      </c>
      <c r="GL110" s="89">
        <v>0</v>
      </c>
      <c r="GM110" s="89">
        <v>0</v>
      </c>
      <c r="GN110" s="95" t="s">
        <v>302</v>
      </c>
      <c r="GO110" s="103" t="s">
        <v>302</v>
      </c>
      <c r="GP110">
        <v>0</v>
      </c>
      <c r="GQ110">
        <v>1</v>
      </c>
      <c r="GR110">
        <v>0</v>
      </c>
      <c r="GS110">
        <v>0</v>
      </c>
      <c r="GT110">
        <v>0</v>
      </c>
      <c r="GU110">
        <v>0</v>
      </c>
      <c r="GV110" s="120" t="s">
        <v>824</v>
      </c>
      <c r="GW110" s="89">
        <v>0</v>
      </c>
      <c r="GY110" s="89">
        <v>0</v>
      </c>
      <c r="GZ110" s="103" t="s">
        <v>300</v>
      </c>
      <c r="HA110" s="89">
        <v>0</v>
      </c>
      <c r="HB110">
        <v>0</v>
      </c>
      <c r="HC110">
        <v>0</v>
      </c>
      <c r="HD110">
        <v>0</v>
      </c>
      <c r="HE110">
        <v>0</v>
      </c>
      <c r="HF110">
        <v>0</v>
      </c>
      <c r="HG110" s="103" t="s">
        <v>300</v>
      </c>
      <c r="HH110" s="50"/>
      <c r="HI110">
        <v>6.1</v>
      </c>
      <c r="HJ110">
        <v>101</v>
      </c>
      <c r="HK110">
        <v>51.5</v>
      </c>
      <c r="HL110">
        <v>211</v>
      </c>
      <c r="HM110">
        <v>195</v>
      </c>
      <c r="HN110">
        <v>1.575</v>
      </c>
      <c r="HO110">
        <v>83.8</v>
      </c>
      <c r="HP110" s="232">
        <f t="shared" si="7"/>
        <v>33.781809019904259</v>
      </c>
      <c r="HS110" s="50"/>
    </row>
    <row r="111" spans="1:227" ht="84.95">
      <c r="A111" s="95">
        <v>0</v>
      </c>
      <c r="B111" s="99">
        <v>45110</v>
      </c>
      <c r="C111" s="85">
        <v>1972</v>
      </c>
      <c r="D111" s="67">
        <f t="shared" si="6"/>
        <v>47</v>
      </c>
      <c r="E111" s="85">
        <v>46</v>
      </c>
      <c r="F111" s="100" t="s">
        <v>331</v>
      </c>
      <c r="G111" s="85" t="s">
        <v>295</v>
      </c>
      <c r="H111" s="85" t="s">
        <v>313</v>
      </c>
      <c r="I111" s="89" t="s">
        <v>296</v>
      </c>
      <c r="J111" s="114" t="s">
        <v>300</v>
      </c>
      <c r="X111" s="85" t="s">
        <v>764</v>
      </c>
      <c r="Y111" s="85"/>
      <c r="Z111" s="85"/>
      <c r="AA111" s="85"/>
      <c r="AB111" s="85"/>
      <c r="AC111" s="85"/>
      <c r="AD111" s="85"/>
      <c r="AE111" s="85"/>
      <c r="AF111" s="85" t="s">
        <v>764</v>
      </c>
      <c r="AG111" s="85"/>
      <c r="AH111" s="85"/>
      <c r="AI111" s="85"/>
      <c r="AJ111" s="85"/>
      <c r="AK111" s="85"/>
      <c r="AL111" s="85"/>
      <c r="AM111" s="85"/>
      <c r="AN111" s="85" t="s">
        <v>764</v>
      </c>
      <c r="AO111" s="85"/>
      <c r="AP111" s="85"/>
      <c r="AQ111" s="85"/>
      <c r="AR111" s="85"/>
      <c r="AS111" s="85" t="s">
        <v>764</v>
      </c>
      <c r="AT111" s="85"/>
      <c r="AU111" s="85" t="s">
        <v>764</v>
      </c>
      <c r="AV111" s="49" t="s">
        <v>764</v>
      </c>
      <c r="AW111" s="85" t="s">
        <v>764</v>
      </c>
      <c r="AX111" s="85"/>
      <c r="AY111" s="85"/>
      <c r="AZ111" s="85"/>
      <c r="BA111" s="85"/>
      <c r="BB111" s="85"/>
      <c r="BC111" s="85"/>
      <c r="BD111" s="101" t="s">
        <v>764</v>
      </c>
      <c r="BP111" s="85" t="s">
        <v>764</v>
      </c>
      <c r="BQ111" s="49" t="s">
        <v>764</v>
      </c>
      <c r="BR111" s="85"/>
      <c r="BS111" s="85" t="s">
        <v>764</v>
      </c>
      <c r="BT111" s="59"/>
      <c r="BU111" s="85"/>
      <c r="BV111" s="85"/>
      <c r="BW111" s="85"/>
      <c r="BX111" s="85"/>
      <c r="BY111" s="85"/>
      <c r="BZ111" s="85"/>
      <c r="CA111" s="85" t="s">
        <v>764</v>
      </c>
      <c r="CB111" s="85" t="s">
        <v>764</v>
      </c>
      <c r="CC111" s="85"/>
      <c r="CD111" s="85" t="s">
        <v>764</v>
      </c>
      <c r="CE111" s="49" t="s">
        <v>764</v>
      </c>
      <c r="CF111" s="85" t="s">
        <v>764</v>
      </c>
      <c r="CG111" s="85" t="s">
        <v>764</v>
      </c>
      <c r="CH111" s="49" t="s">
        <v>764</v>
      </c>
      <c r="CI111" s="99">
        <v>43774</v>
      </c>
      <c r="CJ111" s="85" t="s">
        <v>509</v>
      </c>
      <c r="CK111" s="85">
        <v>2019</v>
      </c>
      <c r="CL111" s="99">
        <v>43774</v>
      </c>
      <c r="CM111" s="169">
        <v>0.375</v>
      </c>
      <c r="CN111" s="91">
        <v>43774.479166666664</v>
      </c>
      <c r="CO111" s="91">
        <v>43774.491666666669</v>
      </c>
      <c r="CP111" s="99">
        <v>43777</v>
      </c>
      <c r="CQ111" s="85" t="s">
        <v>300</v>
      </c>
      <c r="CR111" s="60" t="s">
        <v>948</v>
      </c>
      <c r="CS111" s="73">
        <v>0.10416666666424135</v>
      </c>
      <c r="CT111" s="110">
        <v>1.2499999999999999E-2</v>
      </c>
      <c r="CU111" s="73" t="s">
        <v>300</v>
      </c>
      <c r="CV111" s="68">
        <v>3</v>
      </c>
      <c r="CW111" s="68" t="s">
        <v>300</v>
      </c>
      <c r="CX111" s="49" t="s">
        <v>764</v>
      </c>
      <c r="CY111" s="85">
        <v>0</v>
      </c>
      <c r="DX111" s="92" t="s">
        <v>300</v>
      </c>
      <c r="EM111"/>
      <c r="EN111" s="67"/>
      <c r="EO111" s="85" t="s">
        <v>764</v>
      </c>
      <c r="EQ111" s="85"/>
      <c r="ES111" s="85" t="s">
        <v>764</v>
      </c>
      <c r="ET111" s="85" t="s">
        <v>764</v>
      </c>
      <c r="EU111" s="85"/>
      <c r="EW111" s="85"/>
      <c r="FF111" s="49" t="s">
        <v>764</v>
      </c>
      <c r="FG111" s="108" t="s">
        <v>764</v>
      </c>
      <c r="FH111" s="108"/>
      <c r="FI111" s="85"/>
      <c r="FJ111" s="85" t="s">
        <v>764</v>
      </c>
      <c r="FM111" s="49" t="s">
        <v>764</v>
      </c>
      <c r="FN111" s="85" t="s">
        <v>764</v>
      </c>
      <c r="FO111" s="85" t="s">
        <v>764</v>
      </c>
      <c r="FP111" s="85"/>
      <c r="FQ111" s="85" t="s">
        <v>764</v>
      </c>
      <c r="FR111" s="49" t="s">
        <v>764</v>
      </c>
      <c r="FS111" s="85" t="s">
        <v>764</v>
      </c>
      <c r="FT111" s="85" t="s">
        <v>300</v>
      </c>
      <c r="GD111" s="85" t="s">
        <v>764</v>
      </c>
      <c r="GH111" s="50"/>
      <c r="GI111" s="85" t="s">
        <v>764</v>
      </c>
      <c r="GJ111" s="85"/>
      <c r="GK111" s="85"/>
      <c r="GL111" s="85"/>
      <c r="GM111" s="85" t="s">
        <v>764</v>
      </c>
      <c r="GN111" s="85" t="s">
        <v>764</v>
      </c>
      <c r="GO111" s="85"/>
      <c r="GV111" s="49" t="s">
        <v>764</v>
      </c>
      <c r="GW111" s="85" t="s">
        <v>764</v>
      </c>
      <c r="GY111" s="85"/>
      <c r="GZ111" s="85" t="s">
        <v>764</v>
      </c>
      <c r="HA111" s="85"/>
      <c r="HG111" s="85" t="s">
        <v>764</v>
      </c>
      <c r="HH111" s="50"/>
      <c r="HP111" s="232"/>
      <c r="HS111" s="50"/>
    </row>
    <row r="112" spans="1:227" ht="33.950000000000003">
      <c r="A112" s="89">
        <v>1</v>
      </c>
      <c r="B112" s="99">
        <v>45110</v>
      </c>
      <c r="C112" s="85">
        <v>1955</v>
      </c>
      <c r="D112" s="67">
        <f t="shared" si="6"/>
        <v>64</v>
      </c>
      <c r="E112" s="85">
        <v>64</v>
      </c>
      <c r="F112" s="100" t="s">
        <v>331</v>
      </c>
      <c r="G112" s="85" t="s">
        <v>295</v>
      </c>
      <c r="H112" s="85" t="s">
        <v>46</v>
      </c>
      <c r="I112" s="89" t="s">
        <v>296</v>
      </c>
      <c r="J112" s="114" t="s">
        <v>778</v>
      </c>
      <c r="K112">
        <v>0</v>
      </c>
      <c r="L112">
        <v>0</v>
      </c>
      <c r="M112">
        <v>0</v>
      </c>
      <c r="N112">
        <v>0</v>
      </c>
      <c r="O112">
        <v>0</v>
      </c>
      <c r="P112">
        <v>1</v>
      </c>
      <c r="Q112">
        <v>0</v>
      </c>
      <c r="R112">
        <v>0</v>
      </c>
      <c r="S112">
        <v>0</v>
      </c>
      <c r="T112">
        <v>0</v>
      </c>
      <c r="U112">
        <v>0</v>
      </c>
      <c r="V112">
        <v>0</v>
      </c>
      <c r="W112">
        <v>0</v>
      </c>
      <c r="X112" s="85" t="s">
        <v>300</v>
      </c>
      <c r="Y112" s="67">
        <v>0</v>
      </c>
      <c r="Z112" s="67">
        <v>0</v>
      </c>
      <c r="AA112" s="67">
        <v>0</v>
      </c>
      <c r="AB112" s="67">
        <v>0</v>
      </c>
      <c r="AC112" s="67">
        <v>0</v>
      </c>
      <c r="AD112" s="67">
        <v>0</v>
      </c>
      <c r="AE112" s="67">
        <v>0</v>
      </c>
      <c r="AF112" s="85" t="s">
        <v>300</v>
      </c>
      <c r="AG112" s="67">
        <v>1</v>
      </c>
      <c r="AH112" s="67">
        <v>0</v>
      </c>
      <c r="AI112" s="67">
        <v>0</v>
      </c>
      <c r="AJ112" s="67">
        <v>0</v>
      </c>
      <c r="AK112" s="67">
        <v>0</v>
      </c>
      <c r="AL112" s="67">
        <v>0</v>
      </c>
      <c r="AM112" s="67">
        <v>0</v>
      </c>
      <c r="AN112" s="85" t="s">
        <v>300</v>
      </c>
      <c r="AO112" s="85" t="s">
        <v>324</v>
      </c>
      <c r="AP112" s="85" t="s">
        <v>300</v>
      </c>
      <c r="AQ112" s="85">
        <v>0.5</v>
      </c>
      <c r="AR112" s="85" t="s">
        <v>302</v>
      </c>
      <c r="AS112" s="85" t="s">
        <v>303</v>
      </c>
      <c r="AT112" s="85" t="s">
        <v>304</v>
      </c>
      <c r="AU112" s="85" t="s">
        <v>760</v>
      </c>
      <c r="AV112" s="114" t="s">
        <v>300</v>
      </c>
      <c r="AW112" s="85">
        <v>0</v>
      </c>
      <c r="AX112" s="85"/>
      <c r="AY112" s="85"/>
      <c r="AZ112" s="85">
        <v>1</v>
      </c>
      <c r="BA112" s="85" t="s">
        <v>302</v>
      </c>
      <c r="BB112" s="85"/>
      <c r="BC112" s="85">
        <v>1</v>
      </c>
      <c r="BD112" s="101" t="s">
        <v>949</v>
      </c>
      <c r="BE112">
        <v>0</v>
      </c>
      <c r="BF112">
        <v>0</v>
      </c>
      <c r="BG112">
        <v>0</v>
      </c>
      <c r="BH112">
        <v>0</v>
      </c>
      <c r="BI112">
        <v>0</v>
      </c>
      <c r="BJ112">
        <v>0</v>
      </c>
      <c r="BK112">
        <v>0</v>
      </c>
      <c r="BL112">
        <v>0</v>
      </c>
      <c r="BM112">
        <v>0</v>
      </c>
      <c r="BN112">
        <v>0</v>
      </c>
      <c r="BO112">
        <v>0</v>
      </c>
      <c r="BP112" s="85" t="s">
        <v>300</v>
      </c>
      <c r="BQ112" s="114" t="s">
        <v>300</v>
      </c>
      <c r="BR112" s="85">
        <v>0</v>
      </c>
      <c r="BS112" s="85" t="s">
        <v>300</v>
      </c>
      <c r="BT112" s="59"/>
      <c r="BU112" s="85"/>
      <c r="BV112" s="85"/>
      <c r="BW112" s="85"/>
      <c r="BX112" s="85"/>
      <c r="BY112" s="85" t="s">
        <v>592</v>
      </c>
      <c r="BZ112" s="85" t="s">
        <v>907</v>
      </c>
      <c r="CA112" s="85">
        <v>0</v>
      </c>
      <c r="CB112" s="85" t="s">
        <v>300</v>
      </c>
      <c r="CC112" s="85">
        <v>0</v>
      </c>
      <c r="CD112" s="85" t="s">
        <v>300</v>
      </c>
      <c r="CE112" s="116" t="s">
        <v>300</v>
      </c>
      <c r="CF112" s="85">
        <v>2</v>
      </c>
      <c r="CG112" s="85">
        <v>0</v>
      </c>
      <c r="CH112" s="117" t="s">
        <v>300</v>
      </c>
      <c r="CI112" s="99">
        <v>43818</v>
      </c>
      <c r="CJ112" s="85" t="s">
        <v>308</v>
      </c>
      <c r="CK112" s="85">
        <v>2019</v>
      </c>
      <c r="CL112" s="99">
        <v>43811</v>
      </c>
      <c r="CM112" s="169">
        <v>0.83888888888759539</v>
      </c>
      <c r="CN112" s="91">
        <v>43818.838888888888</v>
      </c>
      <c r="CO112" s="91">
        <v>43818.861805555556</v>
      </c>
      <c r="CP112" s="99">
        <v>43826</v>
      </c>
      <c r="CQ112" s="85" t="s">
        <v>300</v>
      </c>
      <c r="CR112" s="60" t="s">
        <v>300</v>
      </c>
      <c r="CS112" s="73">
        <v>7</v>
      </c>
      <c r="CT112" s="110">
        <v>2.2916666666666669E-2</v>
      </c>
      <c r="CU112" s="73" t="s">
        <v>300</v>
      </c>
      <c r="CV112" s="68">
        <v>8</v>
      </c>
      <c r="CW112" s="68" t="s">
        <v>300</v>
      </c>
      <c r="CX112" s="49" t="s">
        <v>764</v>
      </c>
      <c r="CY112" s="85">
        <v>2</v>
      </c>
      <c r="CZ112">
        <v>0</v>
      </c>
      <c r="DA112">
        <v>0</v>
      </c>
      <c r="DB112">
        <v>1</v>
      </c>
      <c r="DC112">
        <v>0</v>
      </c>
      <c r="DD112">
        <v>0</v>
      </c>
      <c r="DE112">
        <v>0</v>
      </c>
      <c r="DF112">
        <v>0</v>
      </c>
      <c r="DG112">
        <v>0</v>
      </c>
      <c r="DH112">
        <v>1</v>
      </c>
      <c r="DI112">
        <v>0</v>
      </c>
      <c r="DJ112">
        <v>1</v>
      </c>
      <c r="DK112">
        <v>0</v>
      </c>
      <c r="DL112">
        <v>0</v>
      </c>
      <c r="DM112" t="s">
        <v>300</v>
      </c>
      <c r="DN112" t="s">
        <v>300</v>
      </c>
      <c r="DO112" t="s">
        <v>300</v>
      </c>
      <c r="DP112" t="s">
        <v>300</v>
      </c>
      <c r="DQ112" t="s">
        <v>300</v>
      </c>
      <c r="DR112" t="s">
        <v>300</v>
      </c>
      <c r="DS112" t="s">
        <v>300</v>
      </c>
      <c r="DT112" t="s">
        <v>300</v>
      </c>
      <c r="DU112" t="s">
        <v>300</v>
      </c>
      <c r="DV112" t="s">
        <v>300</v>
      </c>
      <c r="DW112" t="s">
        <v>300</v>
      </c>
      <c r="DX112" s="92" t="s">
        <v>300</v>
      </c>
      <c r="DY112">
        <v>0</v>
      </c>
      <c r="DZ112">
        <v>1</v>
      </c>
      <c r="EA112">
        <v>0</v>
      </c>
      <c r="EB112">
        <v>0</v>
      </c>
      <c r="EC112">
        <v>0</v>
      </c>
      <c r="ED112">
        <v>0</v>
      </c>
      <c r="EE112">
        <v>0</v>
      </c>
      <c r="EF112">
        <v>0</v>
      </c>
      <c r="EG112">
        <v>0</v>
      </c>
      <c r="EH112">
        <v>0</v>
      </c>
      <c r="EI112">
        <v>0</v>
      </c>
      <c r="EJ112">
        <v>0</v>
      </c>
      <c r="EN112" s="67"/>
      <c r="EO112" s="89">
        <v>0</v>
      </c>
      <c r="EQ112" s="89">
        <v>0</v>
      </c>
      <c r="ES112" s="85" t="s">
        <v>300</v>
      </c>
      <c r="ET112" s="85" t="s">
        <v>300</v>
      </c>
      <c r="EU112" s="85"/>
      <c r="EW112" s="95">
        <v>1</v>
      </c>
      <c r="EX112">
        <v>0</v>
      </c>
      <c r="EY112">
        <v>1</v>
      </c>
      <c r="EZ112">
        <v>0</v>
      </c>
      <c r="FA112">
        <v>1</v>
      </c>
      <c r="FB112">
        <v>0</v>
      </c>
      <c r="FC112">
        <v>0</v>
      </c>
      <c r="FD112">
        <v>0</v>
      </c>
      <c r="FE112">
        <v>0</v>
      </c>
      <c r="FF112" s="118" t="s">
        <v>855</v>
      </c>
      <c r="FG112" s="98">
        <v>3</v>
      </c>
      <c r="FH112" s="85" t="s">
        <v>302</v>
      </c>
      <c r="FI112" s="85">
        <v>4</v>
      </c>
      <c r="FJ112" s="85">
        <v>3</v>
      </c>
      <c r="FK112">
        <v>18</v>
      </c>
      <c r="FL112">
        <v>13</v>
      </c>
      <c r="FM112" s="119" t="s">
        <v>300</v>
      </c>
      <c r="FN112" s="85">
        <v>3</v>
      </c>
      <c r="FO112" s="85" t="s">
        <v>300</v>
      </c>
      <c r="FP112" s="85">
        <v>0</v>
      </c>
      <c r="FQ112" s="85">
        <v>0</v>
      </c>
      <c r="FR112" s="119" t="s">
        <v>300</v>
      </c>
      <c r="FS112" s="85">
        <v>0</v>
      </c>
      <c r="FT112" s="85" t="s">
        <v>300</v>
      </c>
      <c r="FU112">
        <v>0</v>
      </c>
      <c r="FV112">
        <v>0</v>
      </c>
      <c r="FW112">
        <v>0</v>
      </c>
      <c r="FX112">
        <v>0</v>
      </c>
      <c r="FZ112">
        <v>0</v>
      </c>
      <c r="GA112">
        <v>1</v>
      </c>
      <c r="GB112">
        <v>0</v>
      </c>
      <c r="GC112">
        <v>0</v>
      </c>
      <c r="GD112" s="85" t="s">
        <v>300</v>
      </c>
      <c r="GH112" s="50"/>
      <c r="GI112" s="89">
        <v>1</v>
      </c>
      <c r="GJ112" s="85" t="s">
        <v>543</v>
      </c>
      <c r="GK112" s="95">
        <v>1</v>
      </c>
      <c r="GL112" s="89">
        <v>0</v>
      </c>
      <c r="GM112" s="89">
        <v>0</v>
      </c>
      <c r="GN112" s="95" t="s">
        <v>302</v>
      </c>
      <c r="GO112" s="103" t="s">
        <v>302</v>
      </c>
      <c r="GP112">
        <v>0</v>
      </c>
      <c r="GQ112">
        <v>0</v>
      </c>
      <c r="GR112">
        <v>0</v>
      </c>
      <c r="GS112">
        <v>0</v>
      </c>
      <c r="GT112">
        <v>1</v>
      </c>
      <c r="GU112">
        <v>0</v>
      </c>
      <c r="GV112" s="120" t="s">
        <v>950</v>
      </c>
      <c r="GW112" s="95">
        <v>1</v>
      </c>
      <c r="GY112" s="89">
        <v>0</v>
      </c>
      <c r="GZ112" s="103" t="s">
        <v>300</v>
      </c>
      <c r="HA112" s="95">
        <v>1</v>
      </c>
      <c r="HB112" t="s">
        <v>302</v>
      </c>
      <c r="HC112" t="s">
        <v>302</v>
      </c>
      <c r="HD112" t="s">
        <v>302</v>
      </c>
      <c r="HE112" t="s">
        <v>302</v>
      </c>
      <c r="HF112" t="s">
        <v>302</v>
      </c>
      <c r="HG112" s="85" t="s">
        <v>785</v>
      </c>
      <c r="HH112" s="50"/>
      <c r="HI112">
        <v>5.9</v>
      </c>
      <c r="HJ112">
        <v>76</v>
      </c>
      <c r="HK112">
        <v>21.7</v>
      </c>
      <c r="HL112">
        <v>234</v>
      </c>
      <c r="HM112">
        <v>144</v>
      </c>
      <c r="HN112">
        <v>1.2190000000000001</v>
      </c>
      <c r="HO112">
        <v>63.5</v>
      </c>
      <c r="HP112" s="232">
        <f t="shared" si="7"/>
        <v>42.733288424124176</v>
      </c>
      <c r="HS112" s="50"/>
    </row>
    <row r="113" spans="1:227" ht="119.1">
      <c r="A113" s="89">
        <v>1</v>
      </c>
      <c r="B113" s="99">
        <v>45110</v>
      </c>
      <c r="C113" s="85">
        <v>1948</v>
      </c>
      <c r="D113" s="67">
        <f t="shared" si="6"/>
        <v>71</v>
      </c>
      <c r="E113" s="85">
        <v>71</v>
      </c>
      <c r="F113" s="93" t="s">
        <v>294</v>
      </c>
      <c r="G113" s="85" t="s">
        <v>295</v>
      </c>
      <c r="H113" s="85" t="s">
        <v>313</v>
      </c>
      <c r="I113" s="89" t="s">
        <v>296</v>
      </c>
      <c r="J113" s="114" t="s">
        <v>300</v>
      </c>
      <c r="K113">
        <v>0</v>
      </c>
      <c r="L113">
        <v>0</v>
      </c>
      <c r="M113">
        <v>0</v>
      </c>
      <c r="N113">
        <v>0</v>
      </c>
      <c r="O113">
        <v>0</v>
      </c>
      <c r="P113">
        <v>1</v>
      </c>
      <c r="Q113">
        <v>0</v>
      </c>
      <c r="R113">
        <v>0</v>
      </c>
      <c r="S113">
        <v>0</v>
      </c>
      <c r="T113">
        <v>0</v>
      </c>
      <c r="U113">
        <v>0</v>
      </c>
      <c r="V113">
        <v>0</v>
      </c>
      <c r="W113">
        <v>1</v>
      </c>
      <c r="X113" s="85" t="s">
        <v>303</v>
      </c>
      <c r="Y113" s="67">
        <v>0</v>
      </c>
      <c r="Z113" s="67">
        <v>0</v>
      </c>
      <c r="AA113" s="67">
        <v>0</v>
      </c>
      <c r="AB113" s="67">
        <v>0</v>
      </c>
      <c r="AC113" s="67">
        <v>0</v>
      </c>
      <c r="AD113" s="67">
        <v>0</v>
      </c>
      <c r="AE113" s="67">
        <v>0</v>
      </c>
      <c r="AF113" s="85" t="s">
        <v>300</v>
      </c>
      <c r="AG113" s="67">
        <v>0</v>
      </c>
      <c r="AH113" s="67">
        <v>0</v>
      </c>
      <c r="AI113" s="67">
        <v>0</v>
      </c>
      <c r="AJ113" s="67">
        <v>0</v>
      </c>
      <c r="AK113" s="67">
        <v>0</v>
      </c>
      <c r="AL113" s="67">
        <v>0</v>
      </c>
      <c r="AM113" s="67">
        <v>0</v>
      </c>
      <c r="AN113" s="85" t="s">
        <v>951</v>
      </c>
      <c r="AO113" s="85" t="s">
        <v>324</v>
      </c>
      <c r="AP113" s="85" t="s">
        <v>300</v>
      </c>
      <c r="AQ113" s="85">
        <v>1</v>
      </c>
      <c r="AR113" s="85" t="s">
        <v>302</v>
      </c>
      <c r="AS113" s="85" t="s">
        <v>303</v>
      </c>
      <c r="AT113" s="85" t="s">
        <v>304</v>
      </c>
      <c r="AU113" s="85" t="s">
        <v>760</v>
      </c>
      <c r="AV113" s="114" t="s">
        <v>300</v>
      </c>
      <c r="AW113" s="85">
        <v>0</v>
      </c>
      <c r="AX113" s="85"/>
      <c r="AY113" s="85"/>
      <c r="AZ113" s="85">
        <v>0</v>
      </c>
      <c r="BA113" s="85" t="s">
        <v>300</v>
      </c>
      <c r="BB113" s="85"/>
      <c r="BC113" s="85" t="s">
        <v>300</v>
      </c>
      <c r="BD113" s="101" t="s">
        <v>300</v>
      </c>
      <c r="BE113">
        <v>0</v>
      </c>
      <c r="BF113">
        <v>0</v>
      </c>
      <c r="BG113">
        <v>0</v>
      </c>
      <c r="BH113">
        <v>0</v>
      </c>
      <c r="BI113">
        <v>0</v>
      </c>
      <c r="BJ113">
        <v>0</v>
      </c>
      <c r="BK113">
        <v>0</v>
      </c>
      <c r="BL113">
        <v>0</v>
      </c>
      <c r="BM113">
        <v>0</v>
      </c>
      <c r="BN113">
        <v>0</v>
      </c>
      <c r="BO113">
        <v>0</v>
      </c>
      <c r="BP113" s="85" t="s">
        <v>300</v>
      </c>
      <c r="BQ113" s="114" t="s">
        <v>300</v>
      </c>
      <c r="BR113" s="85">
        <v>0</v>
      </c>
      <c r="BS113" s="85" t="s">
        <v>300</v>
      </c>
      <c r="BT113" s="59"/>
      <c r="BU113" s="85"/>
      <c r="BV113" s="85"/>
      <c r="BW113" s="85"/>
      <c r="BX113" s="85"/>
      <c r="BY113" s="85" t="s">
        <v>952</v>
      </c>
      <c r="BZ113" s="85" t="s">
        <v>953</v>
      </c>
      <c r="CA113" s="85">
        <v>3</v>
      </c>
      <c r="CB113" s="85" t="s">
        <v>954</v>
      </c>
      <c r="CC113" s="85">
        <v>0</v>
      </c>
      <c r="CD113" s="85" t="s">
        <v>300</v>
      </c>
      <c r="CE113" s="116" t="s">
        <v>300</v>
      </c>
      <c r="CF113" s="85">
        <v>2</v>
      </c>
      <c r="CG113" s="85">
        <v>1</v>
      </c>
      <c r="CH113" s="117" t="s">
        <v>300</v>
      </c>
      <c r="CI113" s="99">
        <v>43514</v>
      </c>
      <c r="CJ113" s="85" t="s">
        <v>393</v>
      </c>
      <c r="CK113" s="85">
        <v>2019</v>
      </c>
      <c r="CL113" s="99">
        <v>43514</v>
      </c>
      <c r="CM113" s="169">
        <v>0.25</v>
      </c>
      <c r="CN113" s="91">
        <v>43514.551388888889</v>
      </c>
      <c r="CO113" s="91">
        <v>43514.594444444447</v>
      </c>
      <c r="CP113" s="99">
        <v>43522</v>
      </c>
      <c r="CQ113" s="85" t="s">
        <v>300</v>
      </c>
      <c r="CR113" s="60" t="s">
        <v>300</v>
      </c>
      <c r="CS113" s="73">
        <v>0.30138888888905058</v>
      </c>
      <c r="CT113" s="110">
        <v>4.3055555555555562E-2</v>
      </c>
      <c r="CU113" s="73" t="s">
        <v>300</v>
      </c>
      <c r="CV113" s="68">
        <v>8</v>
      </c>
      <c r="CW113" s="68" t="s">
        <v>300</v>
      </c>
      <c r="CX113" s="49" t="s">
        <v>764</v>
      </c>
      <c r="CY113" s="85">
        <v>1</v>
      </c>
      <c r="CZ113">
        <v>0</v>
      </c>
      <c r="DA113">
        <v>0</v>
      </c>
      <c r="DB113">
        <v>1</v>
      </c>
      <c r="DC113">
        <v>0</v>
      </c>
      <c r="DD113">
        <v>0</v>
      </c>
      <c r="DE113">
        <v>0</v>
      </c>
      <c r="DF113">
        <v>0</v>
      </c>
      <c r="DG113">
        <v>1</v>
      </c>
      <c r="DH113">
        <v>0</v>
      </c>
      <c r="DI113">
        <v>0</v>
      </c>
      <c r="DJ113">
        <v>0</v>
      </c>
      <c r="DK113">
        <v>1</v>
      </c>
      <c r="DL113">
        <v>0</v>
      </c>
      <c r="DM113" t="s">
        <v>300</v>
      </c>
      <c r="DN113" t="s">
        <v>300</v>
      </c>
      <c r="DO113" t="s">
        <v>300</v>
      </c>
      <c r="DP113" t="s">
        <v>300</v>
      </c>
      <c r="DQ113" t="s">
        <v>300</v>
      </c>
      <c r="DR113" t="s">
        <v>300</v>
      </c>
      <c r="DS113" t="s">
        <v>300</v>
      </c>
      <c r="DT113" t="s">
        <v>300</v>
      </c>
      <c r="DU113" t="s">
        <v>300</v>
      </c>
      <c r="DV113" t="s">
        <v>300</v>
      </c>
      <c r="DW113" t="s">
        <v>300</v>
      </c>
      <c r="DX113" s="92" t="s">
        <v>300</v>
      </c>
      <c r="DY113">
        <v>0</v>
      </c>
      <c r="DZ113">
        <v>1</v>
      </c>
      <c r="EA113">
        <v>0</v>
      </c>
      <c r="EB113">
        <v>0</v>
      </c>
      <c r="EC113">
        <v>0</v>
      </c>
      <c r="ED113">
        <v>0</v>
      </c>
      <c r="EE113">
        <v>0</v>
      </c>
      <c r="EF113">
        <v>0</v>
      </c>
      <c r="EG113">
        <v>0</v>
      </c>
      <c r="EH113">
        <v>0</v>
      </c>
      <c r="EI113">
        <v>0</v>
      </c>
      <c r="EJ113">
        <v>0</v>
      </c>
      <c r="EN113" s="67"/>
      <c r="EO113" s="89">
        <v>0</v>
      </c>
      <c r="EQ113" s="89">
        <v>0</v>
      </c>
      <c r="ES113" s="85" t="s">
        <v>300</v>
      </c>
      <c r="ET113" s="85" t="s">
        <v>300</v>
      </c>
      <c r="EU113" s="85"/>
      <c r="EW113" s="95">
        <v>1</v>
      </c>
      <c r="EX113">
        <v>0</v>
      </c>
      <c r="EY113">
        <v>1</v>
      </c>
      <c r="EZ113">
        <v>0</v>
      </c>
      <c r="FA113">
        <v>1</v>
      </c>
      <c r="FB113">
        <v>0</v>
      </c>
      <c r="FC113">
        <v>0</v>
      </c>
      <c r="FD113">
        <v>0</v>
      </c>
      <c r="FE113">
        <v>0</v>
      </c>
      <c r="FF113" s="118" t="s">
        <v>855</v>
      </c>
      <c r="FG113" s="106">
        <v>19</v>
      </c>
      <c r="FH113" s="105">
        <v>27</v>
      </c>
      <c r="FI113" s="85">
        <v>4</v>
      </c>
      <c r="FJ113" s="85">
        <v>5</v>
      </c>
      <c r="FK113">
        <v>13</v>
      </c>
      <c r="FL113">
        <v>10</v>
      </c>
      <c r="FM113" s="119" t="s">
        <v>300</v>
      </c>
      <c r="FN113" s="85">
        <v>3</v>
      </c>
      <c r="FO113" s="85" t="s">
        <v>300</v>
      </c>
      <c r="FP113" s="85">
        <v>2</v>
      </c>
      <c r="FQ113" s="85">
        <v>0</v>
      </c>
      <c r="FR113" s="119" t="s">
        <v>955</v>
      </c>
      <c r="FS113" s="85">
        <v>0</v>
      </c>
      <c r="FT113" s="85" t="s">
        <v>300</v>
      </c>
      <c r="FU113">
        <v>0</v>
      </c>
      <c r="FV113">
        <v>1</v>
      </c>
      <c r="FW113">
        <v>0</v>
      </c>
      <c r="FX113">
        <v>0</v>
      </c>
      <c r="FZ113">
        <v>0</v>
      </c>
      <c r="GA113">
        <v>0</v>
      </c>
      <c r="GB113">
        <v>0</v>
      </c>
      <c r="GC113">
        <v>0</v>
      </c>
      <c r="GD113" s="85" t="s">
        <v>302</v>
      </c>
      <c r="GH113" s="50"/>
      <c r="GI113" s="89">
        <v>1</v>
      </c>
      <c r="GJ113" s="85" t="s">
        <v>322</v>
      </c>
      <c r="GK113" s="95">
        <v>2</v>
      </c>
      <c r="GL113" s="89">
        <v>0</v>
      </c>
      <c r="GM113" s="89">
        <v>0</v>
      </c>
      <c r="GN113" s="95" t="s">
        <v>302</v>
      </c>
      <c r="GO113" s="103" t="s">
        <v>302</v>
      </c>
      <c r="GP113">
        <v>1</v>
      </c>
      <c r="GQ113">
        <v>0</v>
      </c>
      <c r="GR113">
        <v>0</v>
      </c>
      <c r="GS113">
        <v>0</v>
      </c>
      <c r="GT113">
        <v>0</v>
      </c>
      <c r="GU113">
        <v>0</v>
      </c>
      <c r="GV113" s="120" t="s">
        <v>300</v>
      </c>
      <c r="GW113" s="95">
        <v>1</v>
      </c>
      <c r="GY113" s="95">
        <v>1</v>
      </c>
      <c r="GZ113" s="95" t="s">
        <v>956</v>
      </c>
      <c r="HA113" s="103" t="s">
        <v>302</v>
      </c>
      <c r="HB113" t="s">
        <v>300</v>
      </c>
      <c r="HC113" t="s">
        <v>300</v>
      </c>
      <c r="HD113" t="s">
        <v>300</v>
      </c>
      <c r="HE113" t="s">
        <v>300</v>
      </c>
      <c r="HF113" t="s">
        <v>300</v>
      </c>
      <c r="HG113" s="85" t="s">
        <v>302</v>
      </c>
      <c r="HH113" s="50"/>
      <c r="HI113">
        <v>5.4</v>
      </c>
      <c r="HJ113">
        <v>129</v>
      </c>
      <c r="HK113">
        <v>56.1</v>
      </c>
      <c r="HL113">
        <v>93</v>
      </c>
      <c r="HM113">
        <v>204</v>
      </c>
      <c r="HN113">
        <v>1.6759999999999999</v>
      </c>
      <c r="HO113">
        <v>63.5</v>
      </c>
      <c r="HP113" s="232">
        <f t="shared" si="7"/>
        <v>22.606102722130771</v>
      </c>
      <c r="HS113" s="50"/>
    </row>
    <row r="114" spans="1:227" ht="119.1">
      <c r="A114" s="89">
        <v>1</v>
      </c>
      <c r="B114" s="99">
        <v>45110</v>
      </c>
      <c r="C114" s="85">
        <v>1926</v>
      </c>
      <c r="D114" s="67">
        <f t="shared" si="6"/>
        <v>93</v>
      </c>
      <c r="E114" s="85">
        <v>92</v>
      </c>
      <c r="F114" s="93" t="s">
        <v>294</v>
      </c>
      <c r="G114" s="85" t="s">
        <v>295</v>
      </c>
      <c r="H114" s="85" t="s">
        <v>313</v>
      </c>
      <c r="I114" s="89" t="s">
        <v>296</v>
      </c>
      <c r="J114" s="114" t="s">
        <v>300</v>
      </c>
      <c r="K114">
        <v>1</v>
      </c>
      <c r="L114">
        <v>0</v>
      </c>
      <c r="M114">
        <v>0</v>
      </c>
      <c r="N114">
        <v>0</v>
      </c>
      <c r="O114">
        <v>1</v>
      </c>
      <c r="P114">
        <v>1</v>
      </c>
      <c r="Q114">
        <v>0</v>
      </c>
      <c r="R114">
        <v>0</v>
      </c>
      <c r="S114">
        <v>0</v>
      </c>
      <c r="T114">
        <v>0</v>
      </c>
      <c r="U114">
        <v>0</v>
      </c>
      <c r="V114">
        <v>0</v>
      </c>
      <c r="W114">
        <v>0</v>
      </c>
      <c r="X114" s="85" t="s">
        <v>303</v>
      </c>
      <c r="Y114" s="67">
        <v>0</v>
      </c>
      <c r="Z114" s="67">
        <v>0</v>
      </c>
      <c r="AA114" s="67">
        <v>0</v>
      </c>
      <c r="AB114" s="67">
        <v>0</v>
      </c>
      <c r="AC114" s="67">
        <v>0</v>
      </c>
      <c r="AD114" s="67">
        <v>0</v>
      </c>
      <c r="AE114" s="67">
        <v>0</v>
      </c>
      <c r="AF114" s="85" t="s">
        <v>300</v>
      </c>
      <c r="AG114" s="67">
        <v>0</v>
      </c>
      <c r="AH114" s="67">
        <v>0</v>
      </c>
      <c r="AI114" s="67">
        <v>1</v>
      </c>
      <c r="AJ114" s="67">
        <v>0</v>
      </c>
      <c r="AK114" s="67">
        <v>0</v>
      </c>
      <c r="AL114" s="67">
        <v>0</v>
      </c>
      <c r="AM114" s="67">
        <v>0</v>
      </c>
      <c r="AN114" s="85" t="s">
        <v>303</v>
      </c>
      <c r="AO114" s="85" t="s">
        <v>345</v>
      </c>
      <c r="AP114" s="85" t="s">
        <v>300</v>
      </c>
      <c r="AQ114" s="85">
        <v>0</v>
      </c>
      <c r="AR114" s="85">
        <v>0</v>
      </c>
      <c r="AS114" s="85" t="s">
        <v>300</v>
      </c>
      <c r="AT114" s="85" t="s">
        <v>304</v>
      </c>
      <c r="AU114" s="85" t="s">
        <v>760</v>
      </c>
      <c r="AV114" s="114" t="s">
        <v>300</v>
      </c>
      <c r="AW114" s="85">
        <v>1</v>
      </c>
      <c r="AX114" s="85"/>
      <c r="AY114" s="85"/>
      <c r="AZ114" s="85">
        <v>0</v>
      </c>
      <c r="BA114" s="85" t="s">
        <v>302</v>
      </c>
      <c r="BB114" s="85"/>
      <c r="BC114" s="85" t="s">
        <v>300</v>
      </c>
      <c r="BD114" s="101" t="s">
        <v>300</v>
      </c>
      <c r="BE114">
        <v>0</v>
      </c>
      <c r="BF114">
        <v>0</v>
      </c>
      <c r="BG114">
        <v>0</v>
      </c>
      <c r="BH114">
        <v>0</v>
      </c>
      <c r="BI114">
        <v>0</v>
      </c>
      <c r="BJ114">
        <v>0</v>
      </c>
      <c r="BK114">
        <v>0</v>
      </c>
      <c r="BL114">
        <v>0</v>
      </c>
      <c r="BM114">
        <v>0</v>
      </c>
      <c r="BN114">
        <v>0</v>
      </c>
      <c r="BO114">
        <v>0</v>
      </c>
      <c r="BP114" s="85" t="s">
        <v>300</v>
      </c>
      <c r="BQ114" s="114" t="s">
        <v>300</v>
      </c>
      <c r="BR114" s="85">
        <v>0</v>
      </c>
      <c r="BS114" s="85" t="s">
        <v>300</v>
      </c>
      <c r="BT114" s="59"/>
      <c r="BU114" s="85"/>
      <c r="BV114" s="85"/>
      <c r="BW114" s="85"/>
      <c r="BX114" s="85"/>
      <c r="BY114" s="85" t="s">
        <v>957</v>
      </c>
      <c r="BZ114" s="85" t="s">
        <v>958</v>
      </c>
      <c r="CA114" s="85">
        <v>0</v>
      </c>
      <c r="CB114" s="85" t="s">
        <v>300</v>
      </c>
      <c r="CC114" s="85">
        <v>0</v>
      </c>
      <c r="CD114" s="85" t="s">
        <v>300</v>
      </c>
      <c r="CE114" s="116" t="s">
        <v>300</v>
      </c>
      <c r="CF114" s="85">
        <v>2</v>
      </c>
      <c r="CG114" s="85">
        <v>1</v>
      </c>
      <c r="CH114" s="117" t="s">
        <v>300</v>
      </c>
      <c r="CI114" s="99">
        <v>43543</v>
      </c>
      <c r="CJ114" s="85" t="s">
        <v>397</v>
      </c>
      <c r="CK114" s="85">
        <v>2019</v>
      </c>
      <c r="CL114" s="99">
        <v>43541</v>
      </c>
      <c r="CM114" s="169">
        <v>0.83680555555474712</v>
      </c>
      <c r="CN114" s="91">
        <v>43543.836805555555</v>
      </c>
      <c r="CO114" s="91">
        <v>43543.940972222219</v>
      </c>
      <c r="CP114" s="99">
        <v>43546</v>
      </c>
      <c r="CQ114" s="85" t="s">
        <v>300</v>
      </c>
      <c r="CR114" s="60" t="s">
        <v>300</v>
      </c>
      <c r="CS114" s="73">
        <v>2</v>
      </c>
      <c r="CT114" s="110">
        <v>0.10416666666666667</v>
      </c>
      <c r="CU114" s="73" t="s">
        <v>300</v>
      </c>
      <c r="CV114" s="68">
        <v>3</v>
      </c>
      <c r="CW114" s="68" t="s">
        <v>300</v>
      </c>
      <c r="CX114" s="49" t="s">
        <v>764</v>
      </c>
      <c r="CY114" s="85">
        <v>1</v>
      </c>
      <c r="CZ114">
        <v>0</v>
      </c>
      <c r="DA114">
        <v>1</v>
      </c>
      <c r="DB114">
        <v>0</v>
      </c>
      <c r="DC114">
        <v>0</v>
      </c>
      <c r="DD114">
        <v>0</v>
      </c>
      <c r="DE114" t="s">
        <v>300</v>
      </c>
      <c r="DF114" t="s">
        <v>300</v>
      </c>
      <c r="DG114" t="s">
        <v>300</v>
      </c>
      <c r="DH114" t="s">
        <v>300</v>
      </c>
      <c r="DI114" t="s">
        <v>300</v>
      </c>
      <c r="DJ114" t="s">
        <v>300</v>
      </c>
      <c r="DK114" t="s">
        <v>300</v>
      </c>
      <c r="DL114" t="s">
        <v>300</v>
      </c>
      <c r="DM114" t="s">
        <v>300</v>
      </c>
      <c r="DN114" t="s">
        <v>300</v>
      </c>
      <c r="DO114" t="s">
        <v>300</v>
      </c>
      <c r="DP114" t="s">
        <v>300</v>
      </c>
      <c r="DQ114" t="s">
        <v>300</v>
      </c>
      <c r="DR114" t="s">
        <v>300</v>
      </c>
      <c r="DS114" t="s">
        <v>300</v>
      </c>
      <c r="DT114" t="s">
        <v>300</v>
      </c>
      <c r="DU114" t="s">
        <v>300</v>
      </c>
      <c r="DV114" t="s">
        <v>300</v>
      </c>
      <c r="DW114" t="s">
        <v>300</v>
      </c>
      <c r="DX114" s="92" t="s">
        <v>300</v>
      </c>
      <c r="DY114" t="s">
        <v>300</v>
      </c>
      <c r="DZ114" t="s">
        <v>300</v>
      </c>
      <c r="EA114" t="s">
        <v>300</v>
      </c>
      <c r="EB114" t="s">
        <v>300</v>
      </c>
      <c r="EC114" t="s">
        <v>300</v>
      </c>
      <c r="ED114" t="s">
        <v>300</v>
      </c>
      <c r="EE114" t="s">
        <v>300</v>
      </c>
      <c r="EF114" t="s">
        <v>300</v>
      </c>
      <c r="EG114" t="s">
        <v>300</v>
      </c>
      <c r="EH114" t="s">
        <v>300</v>
      </c>
      <c r="EI114" t="s">
        <v>300</v>
      </c>
      <c r="EJ114" t="s">
        <v>300</v>
      </c>
      <c r="EN114" s="67"/>
      <c r="EO114" s="89">
        <v>0</v>
      </c>
      <c r="EQ114" s="89">
        <v>0</v>
      </c>
      <c r="ES114" s="85" t="s">
        <v>300</v>
      </c>
      <c r="ET114" s="85" t="s">
        <v>300</v>
      </c>
      <c r="EU114" s="85"/>
      <c r="EW114" s="95">
        <v>1</v>
      </c>
      <c r="EX114">
        <v>0</v>
      </c>
      <c r="EY114">
        <v>1</v>
      </c>
      <c r="EZ114">
        <v>0</v>
      </c>
      <c r="FA114">
        <v>1</v>
      </c>
      <c r="FB114">
        <v>1</v>
      </c>
      <c r="FC114">
        <v>0</v>
      </c>
      <c r="FD114">
        <v>1</v>
      </c>
      <c r="FE114">
        <v>0</v>
      </c>
      <c r="FF114" s="118" t="s">
        <v>959</v>
      </c>
      <c r="FG114" s="97">
        <v>0</v>
      </c>
      <c r="FH114" s="85" t="s">
        <v>302</v>
      </c>
      <c r="FI114" s="85">
        <v>4</v>
      </c>
      <c r="FJ114" s="85" t="s">
        <v>302</v>
      </c>
      <c r="FK114">
        <v>14</v>
      </c>
      <c r="FL114">
        <v>21</v>
      </c>
      <c r="FM114" s="119" t="s">
        <v>300</v>
      </c>
      <c r="FN114" s="85">
        <v>3</v>
      </c>
      <c r="FO114" s="85" t="s">
        <v>300</v>
      </c>
      <c r="FP114" s="85">
        <v>0</v>
      </c>
      <c r="FQ114" s="85">
        <v>0</v>
      </c>
      <c r="FR114" s="119" t="s">
        <v>300</v>
      </c>
      <c r="FS114" s="85">
        <v>0</v>
      </c>
      <c r="FT114" s="85" t="s">
        <v>300</v>
      </c>
      <c r="FU114">
        <v>0</v>
      </c>
      <c r="FV114">
        <v>1</v>
      </c>
      <c r="FW114">
        <v>0</v>
      </c>
      <c r="FX114">
        <v>0</v>
      </c>
      <c r="FZ114">
        <v>0</v>
      </c>
      <c r="GA114">
        <v>0</v>
      </c>
      <c r="GB114">
        <v>0</v>
      </c>
      <c r="GC114">
        <v>0</v>
      </c>
      <c r="GD114" s="85" t="s">
        <v>300</v>
      </c>
      <c r="GH114" s="50"/>
      <c r="GI114" s="89">
        <v>1</v>
      </c>
      <c r="GJ114" s="85" t="s">
        <v>322</v>
      </c>
      <c r="GK114" s="89">
        <v>0</v>
      </c>
      <c r="GL114" s="89">
        <v>0</v>
      </c>
      <c r="GM114" s="89">
        <v>0</v>
      </c>
      <c r="GN114" s="95" t="s">
        <v>302</v>
      </c>
      <c r="GO114" s="103" t="s">
        <v>302</v>
      </c>
      <c r="GP114">
        <v>1</v>
      </c>
      <c r="GQ114">
        <v>0</v>
      </c>
      <c r="GR114">
        <v>0</v>
      </c>
      <c r="GS114">
        <v>0</v>
      </c>
      <c r="GT114">
        <v>0</v>
      </c>
      <c r="GU114">
        <v>0</v>
      </c>
      <c r="GV114" s="120" t="s">
        <v>300</v>
      </c>
      <c r="GW114" s="89">
        <v>0</v>
      </c>
      <c r="GY114" s="89">
        <v>0</v>
      </c>
      <c r="GZ114" s="103" t="s">
        <v>300</v>
      </c>
      <c r="HA114" s="89">
        <v>0</v>
      </c>
      <c r="HB114">
        <v>0</v>
      </c>
      <c r="HC114">
        <v>0</v>
      </c>
      <c r="HD114">
        <v>0</v>
      </c>
      <c r="HE114">
        <v>0</v>
      </c>
      <c r="HF114">
        <v>0</v>
      </c>
      <c r="HG114" s="103" t="s">
        <v>300</v>
      </c>
      <c r="HH114" s="50"/>
      <c r="HI114">
        <v>6.9</v>
      </c>
      <c r="HJ114">
        <v>63</v>
      </c>
      <c r="HK114">
        <v>49.4</v>
      </c>
      <c r="HL114">
        <v>227</v>
      </c>
      <c r="HM114">
        <v>158</v>
      </c>
      <c r="HN114">
        <v>1.6259999999999999</v>
      </c>
      <c r="HO114">
        <v>64</v>
      </c>
      <c r="HP114" s="232">
        <f t="shared" si="7"/>
        <v>24.206884135262019</v>
      </c>
      <c r="HS114" s="50"/>
    </row>
    <row r="115" spans="1:227" ht="84.95">
      <c r="A115" s="89">
        <v>1</v>
      </c>
      <c r="B115" s="99">
        <v>45110</v>
      </c>
      <c r="C115" s="85">
        <v>1935</v>
      </c>
      <c r="D115" s="67">
        <f t="shared" si="6"/>
        <v>84</v>
      </c>
      <c r="E115" s="85">
        <v>84</v>
      </c>
      <c r="F115" s="100" t="s">
        <v>331</v>
      </c>
      <c r="G115" s="85" t="s">
        <v>295</v>
      </c>
      <c r="H115" s="85" t="s">
        <v>46</v>
      </c>
      <c r="I115" s="89" t="s">
        <v>296</v>
      </c>
      <c r="J115" s="114" t="s">
        <v>778</v>
      </c>
      <c r="K115">
        <v>1</v>
      </c>
      <c r="L115">
        <v>0</v>
      </c>
      <c r="M115">
        <v>0</v>
      </c>
      <c r="N115">
        <v>0</v>
      </c>
      <c r="O115">
        <v>1</v>
      </c>
      <c r="P115">
        <v>1</v>
      </c>
      <c r="Q115">
        <v>0</v>
      </c>
      <c r="R115">
        <v>0</v>
      </c>
      <c r="S115">
        <v>0</v>
      </c>
      <c r="T115">
        <v>0</v>
      </c>
      <c r="U115">
        <v>0</v>
      </c>
      <c r="V115">
        <v>0</v>
      </c>
      <c r="W115">
        <v>0</v>
      </c>
      <c r="X115" s="85" t="s">
        <v>303</v>
      </c>
      <c r="Y115" s="67">
        <v>0</v>
      </c>
      <c r="Z115" s="67">
        <v>0</v>
      </c>
      <c r="AA115" s="67">
        <v>0</v>
      </c>
      <c r="AB115" s="67">
        <v>0</v>
      </c>
      <c r="AC115" s="67">
        <v>0</v>
      </c>
      <c r="AD115" s="67">
        <v>0</v>
      </c>
      <c r="AE115" s="67">
        <v>0</v>
      </c>
      <c r="AF115" s="85" t="s">
        <v>300</v>
      </c>
      <c r="AG115" s="67">
        <v>1</v>
      </c>
      <c r="AH115" s="67">
        <v>0</v>
      </c>
      <c r="AI115" s="67">
        <v>0</v>
      </c>
      <c r="AJ115" s="67">
        <v>0</v>
      </c>
      <c r="AK115" s="67">
        <v>0</v>
      </c>
      <c r="AL115" s="67">
        <v>0</v>
      </c>
      <c r="AM115" s="67">
        <v>0</v>
      </c>
      <c r="AN115" s="85" t="s">
        <v>300</v>
      </c>
      <c r="AO115" s="85" t="s">
        <v>301</v>
      </c>
      <c r="AP115" s="85" t="s">
        <v>302</v>
      </c>
      <c r="AQ115" s="85">
        <v>0</v>
      </c>
      <c r="AR115" s="85">
        <v>0</v>
      </c>
      <c r="AS115" s="85" t="s">
        <v>300</v>
      </c>
      <c r="AT115" s="85" t="s">
        <v>304</v>
      </c>
      <c r="AU115" s="85" t="s">
        <v>760</v>
      </c>
      <c r="AV115" s="114" t="s">
        <v>300</v>
      </c>
      <c r="AW115" s="85">
        <v>0</v>
      </c>
      <c r="AX115" s="85"/>
      <c r="AY115" s="85"/>
      <c r="AZ115" s="85">
        <v>0</v>
      </c>
      <c r="BA115" s="85" t="s">
        <v>302</v>
      </c>
      <c r="BB115" s="85"/>
      <c r="BC115" s="85" t="s">
        <v>300</v>
      </c>
      <c r="BD115" s="101" t="s">
        <v>300</v>
      </c>
      <c r="BE115">
        <v>0</v>
      </c>
      <c r="BF115">
        <v>0</v>
      </c>
      <c r="BG115">
        <v>0</v>
      </c>
      <c r="BH115">
        <v>0</v>
      </c>
      <c r="BI115">
        <v>0</v>
      </c>
      <c r="BJ115">
        <v>0</v>
      </c>
      <c r="BK115">
        <v>0</v>
      </c>
      <c r="BL115">
        <v>0</v>
      </c>
      <c r="BM115">
        <v>0</v>
      </c>
      <c r="BN115">
        <v>0</v>
      </c>
      <c r="BO115">
        <v>0</v>
      </c>
      <c r="BP115" s="85" t="s">
        <v>300</v>
      </c>
      <c r="BQ115" s="114" t="s">
        <v>300</v>
      </c>
      <c r="BR115" s="85">
        <v>0</v>
      </c>
      <c r="BS115" s="85" t="s">
        <v>300</v>
      </c>
      <c r="BT115" s="59"/>
      <c r="BU115" s="85"/>
      <c r="BV115" s="85"/>
      <c r="BW115" s="85"/>
      <c r="BX115" s="85"/>
      <c r="BY115" s="85" t="s">
        <v>945</v>
      </c>
      <c r="BZ115" s="85" t="s">
        <v>960</v>
      </c>
      <c r="CA115" s="85">
        <v>0</v>
      </c>
      <c r="CB115" s="85" t="s">
        <v>300</v>
      </c>
      <c r="CC115" s="85">
        <v>0</v>
      </c>
      <c r="CD115" s="85" t="s">
        <v>300</v>
      </c>
      <c r="CE115" s="116" t="s">
        <v>300</v>
      </c>
      <c r="CF115" s="85">
        <v>2</v>
      </c>
      <c r="CG115" s="85">
        <v>0</v>
      </c>
      <c r="CH115" s="117" t="s">
        <v>300</v>
      </c>
      <c r="CI115" s="99">
        <v>43579</v>
      </c>
      <c r="CJ115" s="85" t="s">
        <v>409</v>
      </c>
      <c r="CK115" s="85">
        <v>2019</v>
      </c>
      <c r="CL115" s="99">
        <v>43579</v>
      </c>
      <c r="CM115" s="169">
        <v>0.10416666666424135</v>
      </c>
      <c r="CN115" s="91">
        <v>43579.732638888891</v>
      </c>
      <c r="CO115" s="91">
        <v>43579.876388888886</v>
      </c>
      <c r="CP115" s="99">
        <v>43582</v>
      </c>
      <c r="CQ115" s="85" t="s">
        <v>300</v>
      </c>
      <c r="CR115" s="60" t="s">
        <v>300</v>
      </c>
      <c r="CS115" s="73">
        <v>0.62847222222626442</v>
      </c>
      <c r="CT115" s="110">
        <v>0.14375000000000002</v>
      </c>
      <c r="CU115" s="73" t="s">
        <v>300</v>
      </c>
      <c r="CV115" s="68">
        <v>3</v>
      </c>
      <c r="CW115" s="68" t="s">
        <v>300</v>
      </c>
      <c r="CX115" s="49" t="s">
        <v>764</v>
      </c>
      <c r="CY115" s="85">
        <v>2</v>
      </c>
      <c r="CZ115">
        <v>0</v>
      </c>
      <c r="DA115">
        <v>0</v>
      </c>
      <c r="DB115">
        <v>0</v>
      </c>
      <c r="DC115">
        <v>1</v>
      </c>
      <c r="DD115">
        <v>0</v>
      </c>
      <c r="DE115" t="s">
        <v>300</v>
      </c>
      <c r="DF115" t="s">
        <v>300</v>
      </c>
      <c r="DG115" t="s">
        <v>300</v>
      </c>
      <c r="DH115" t="s">
        <v>300</v>
      </c>
      <c r="DI115" t="s">
        <v>300</v>
      </c>
      <c r="DJ115" t="s">
        <v>300</v>
      </c>
      <c r="DK115" t="s">
        <v>300</v>
      </c>
      <c r="DL115" t="s">
        <v>300</v>
      </c>
      <c r="DM115" t="s">
        <v>300</v>
      </c>
      <c r="DN115">
        <v>0</v>
      </c>
      <c r="DO115">
        <v>0</v>
      </c>
      <c r="DP115">
        <v>0</v>
      </c>
      <c r="DQ115">
        <v>1</v>
      </c>
      <c r="DR115" t="s">
        <v>961</v>
      </c>
      <c r="DS115" t="s">
        <v>300</v>
      </c>
      <c r="DT115" t="s">
        <v>300</v>
      </c>
      <c r="DU115" t="s">
        <v>300</v>
      </c>
      <c r="DV115" t="s">
        <v>300</v>
      </c>
      <c r="DW115" t="s">
        <v>300</v>
      </c>
      <c r="DX115" s="92" t="s">
        <v>962</v>
      </c>
      <c r="DY115" t="s">
        <v>300</v>
      </c>
      <c r="DZ115" t="s">
        <v>300</v>
      </c>
      <c r="EA115" t="s">
        <v>300</v>
      </c>
      <c r="EB115" t="s">
        <v>300</v>
      </c>
      <c r="EC115" t="s">
        <v>300</v>
      </c>
      <c r="ED115" t="s">
        <v>300</v>
      </c>
      <c r="EE115" t="s">
        <v>300</v>
      </c>
      <c r="EF115" t="s">
        <v>300</v>
      </c>
      <c r="EG115" t="s">
        <v>300</v>
      </c>
      <c r="EH115" t="s">
        <v>300</v>
      </c>
      <c r="EI115" t="s">
        <v>300</v>
      </c>
      <c r="EJ115" t="s">
        <v>300</v>
      </c>
      <c r="EN115" s="48" t="s">
        <v>963</v>
      </c>
      <c r="EO115" s="95">
        <v>1</v>
      </c>
      <c r="EQ115" s="89">
        <v>0</v>
      </c>
      <c r="ES115" s="85" t="s">
        <v>300</v>
      </c>
      <c r="ET115" s="85" t="s">
        <v>300</v>
      </c>
      <c r="EU115" s="85"/>
      <c r="EW115" s="95">
        <v>1</v>
      </c>
      <c r="EX115">
        <v>0</v>
      </c>
      <c r="EY115">
        <v>1</v>
      </c>
      <c r="EZ115">
        <v>0</v>
      </c>
      <c r="FA115">
        <v>0</v>
      </c>
      <c r="FB115">
        <v>0</v>
      </c>
      <c r="FC115">
        <v>0</v>
      </c>
      <c r="FD115">
        <v>1</v>
      </c>
      <c r="FE115">
        <v>0</v>
      </c>
      <c r="FF115" s="118" t="s">
        <v>964</v>
      </c>
      <c r="FG115" s="85" t="s">
        <v>302</v>
      </c>
      <c r="FH115" s="85" t="s">
        <v>302</v>
      </c>
      <c r="FI115" s="85">
        <v>1</v>
      </c>
      <c r="FJ115" s="85">
        <v>1</v>
      </c>
      <c r="FK115">
        <v>22</v>
      </c>
      <c r="FL115">
        <v>18</v>
      </c>
      <c r="FM115" s="119" t="s">
        <v>300</v>
      </c>
      <c r="FN115" s="85">
        <v>3</v>
      </c>
      <c r="FO115" s="85" t="s">
        <v>300</v>
      </c>
      <c r="FP115" s="85">
        <v>0</v>
      </c>
      <c r="FQ115" s="85">
        <v>0</v>
      </c>
      <c r="FR115" s="119" t="s">
        <v>300</v>
      </c>
      <c r="FS115" s="85">
        <v>0</v>
      </c>
      <c r="FT115" s="85" t="s">
        <v>300</v>
      </c>
      <c r="FU115">
        <v>0</v>
      </c>
      <c r="FV115">
        <v>0</v>
      </c>
      <c r="FW115">
        <v>0</v>
      </c>
      <c r="FX115">
        <v>0</v>
      </c>
      <c r="FZ115">
        <v>0</v>
      </c>
      <c r="GA115">
        <v>1</v>
      </c>
      <c r="GB115">
        <v>0</v>
      </c>
      <c r="GC115">
        <v>0</v>
      </c>
      <c r="GD115" s="85" t="s">
        <v>300</v>
      </c>
      <c r="GH115" s="50"/>
      <c r="GI115" s="89">
        <v>1</v>
      </c>
      <c r="GJ115" s="85" t="s">
        <v>322</v>
      </c>
      <c r="GK115" s="89">
        <v>0</v>
      </c>
      <c r="GL115" s="89">
        <v>0</v>
      </c>
      <c r="GM115" s="89">
        <v>0</v>
      </c>
      <c r="GN115" s="95" t="s">
        <v>302</v>
      </c>
      <c r="GO115" s="103" t="s">
        <v>302</v>
      </c>
      <c r="GP115">
        <v>1</v>
      </c>
      <c r="GQ115">
        <v>0</v>
      </c>
      <c r="GR115">
        <v>0</v>
      </c>
      <c r="GS115">
        <v>0</v>
      </c>
      <c r="GT115">
        <v>0</v>
      </c>
      <c r="GU115">
        <v>0</v>
      </c>
      <c r="GV115" s="120" t="s">
        <v>300</v>
      </c>
      <c r="GW115" s="89">
        <v>0</v>
      </c>
      <c r="GY115" s="89">
        <v>0</v>
      </c>
      <c r="GZ115" s="103" t="s">
        <v>300</v>
      </c>
      <c r="HA115" s="89">
        <v>0</v>
      </c>
      <c r="HB115">
        <v>0</v>
      </c>
      <c r="HC115">
        <v>0</v>
      </c>
      <c r="HD115">
        <v>0</v>
      </c>
      <c r="HE115">
        <v>0</v>
      </c>
      <c r="HF115">
        <v>0</v>
      </c>
      <c r="HG115" s="103" t="s">
        <v>300</v>
      </c>
      <c r="HH115" s="50"/>
      <c r="HI115">
        <v>13.3</v>
      </c>
      <c r="HJ115">
        <v>70</v>
      </c>
      <c r="HK115">
        <v>29.6</v>
      </c>
      <c r="HL115">
        <v>168</v>
      </c>
      <c r="HM115">
        <v>133</v>
      </c>
      <c r="HN115">
        <v>1.7529999999999999</v>
      </c>
      <c r="HO115">
        <v>54.5</v>
      </c>
      <c r="HP115" s="232">
        <f t="shared" si="7"/>
        <v>17.735060326865302</v>
      </c>
      <c r="HS115" s="50"/>
    </row>
    <row r="116" spans="1:227" ht="33.950000000000003">
      <c r="A116" s="95">
        <v>0</v>
      </c>
      <c r="B116" s="99">
        <v>45111</v>
      </c>
      <c r="C116" s="85">
        <v>1956</v>
      </c>
      <c r="D116" s="67">
        <f t="shared" si="6"/>
        <v>63</v>
      </c>
      <c r="E116" s="85">
        <v>63</v>
      </c>
      <c r="F116" s="100" t="s">
        <v>331</v>
      </c>
      <c r="G116" s="85" t="s">
        <v>295</v>
      </c>
      <c r="H116" s="85" t="s">
        <v>313</v>
      </c>
      <c r="I116" s="89" t="s">
        <v>296</v>
      </c>
      <c r="J116" s="114" t="s">
        <v>300</v>
      </c>
      <c r="X116" s="85" t="s">
        <v>764</v>
      </c>
      <c r="Y116" s="85"/>
      <c r="Z116" s="85"/>
      <c r="AA116" s="85"/>
      <c r="AB116" s="85"/>
      <c r="AC116" s="85"/>
      <c r="AD116" s="85"/>
      <c r="AE116" s="85"/>
      <c r="AF116" s="85" t="s">
        <v>764</v>
      </c>
      <c r="AG116" s="85"/>
      <c r="AH116" s="85"/>
      <c r="AI116" s="85"/>
      <c r="AJ116" s="85"/>
      <c r="AK116" s="85"/>
      <c r="AL116" s="85"/>
      <c r="AM116" s="85"/>
      <c r="AN116" s="85" t="s">
        <v>764</v>
      </c>
      <c r="AO116" s="85"/>
      <c r="AP116" s="85"/>
      <c r="AQ116" s="85"/>
      <c r="AR116" s="85"/>
      <c r="AS116" s="85" t="s">
        <v>764</v>
      </c>
      <c r="AT116" s="85"/>
      <c r="AU116" s="85" t="s">
        <v>764</v>
      </c>
      <c r="AV116" s="49" t="s">
        <v>764</v>
      </c>
      <c r="AW116" s="85" t="s">
        <v>764</v>
      </c>
      <c r="AX116" s="85"/>
      <c r="AY116" s="85"/>
      <c r="AZ116" s="85"/>
      <c r="BA116" s="85"/>
      <c r="BB116" s="85"/>
      <c r="BC116" s="85"/>
      <c r="BD116" s="101" t="s">
        <v>764</v>
      </c>
      <c r="BP116" s="85" t="s">
        <v>764</v>
      </c>
      <c r="BQ116" s="49" t="s">
        <v>764</v>
      </c>
      <c r="BR116" s="85"/>
      <c r="BS116" s="85" t="s">
        <v>764</v>
      </c>
      <c r="BT116" s="59"/>
      <c r="BU116" s="85"/>
      <c r="BV116" s="85"/>
      <c r="BW116" s="85"/>
      <c r="BX116" s="85"/>
      <c r="BY116" s="85"/>
      <c r="BZ116" s="85"/>
      <c r="CA116" s="85" t="s">
        <v>764</v>
      </c>
      <c r="CB116" s="85" t="s">
        <v>764</v>
      </c>
      <c r="CC116" s="85"/>
      <c r="CD116" s="85" t="s">
        <v>764</v>
      </c>
      <c r="CE116" s="49" t="s">
        <v>764</v>
      </c>
      <c r="CF116" s="85" t="s">
        <v>764</v>
      </c>
      <c r="CG116" s="85" t="s">
        <v>764</v>
      </c>
      <c r="CH116" s="49" t="s">
        <v>764</v>
      </c>
      <c r="CI116" s="99">
        <v>43603</v>
      </c>
      <c r="CJ116" s="85" t="s">
        <v>437</v>
      </c>
      <c r="CK116" s="85">
        <v>2019</v>
      </c>
      <c r="CL116" s="99">
        <v>43603</v>
      </c>
      <c r="CM116" s="169">
        <v>0.125</v>
      </c>
      <c r="CN116" s="91">
        <v>43603.367361111108</v>
      </c>
      <c r="CO116" s="91">
        <v>43603.393055555556</v>
      </c>
      <c r="CP116" s="99">
        <v>43605</v>
      </c>
      <c r="CQ116" s="85" t="s">
        <v>300</v>
      </c>
      <c r="CR116" s="60" t="s">
        <v>300</v>
      </c>
      <c r="CS116" s="73">
        <v>0.24236111110803904</v>
      </c>
      <c r="CT116" s="110">
        <v>2.5694444444444447E-2</v>
      </c>
      <c r="CU116" s="73" t="s">
        <v>300</v>
      </c>
      <c r="CV116" s="68">
        <v>2</v>
      </c>
      <c r="CW116" s="68" t="s">
        <v>300</v>
      </c>
      <c r="CX116" s="49" t="s">
        <v>764</v>
      </c>
      <c r="CY116" s="85">
        <v>2</v>
      </c>
      <c r="DX116" s="92" t="s">
        <v>300</v>
      </c>
      <c r="EN116" s="67"/>
      <c r="EO116" s="85" t="s">
        <v>764</v>
      </c>
      <c r="EQ116" s="85"/>
      <c r="ES116" s="85" t="s">
        <v>764</v>
      </c>
      <c r="ET116" s="85" t="s">
        <v>764</v>
      </c>
      <c r="EU116" s="85"/>
      <c r="EW116" s="85"/>
      <c r="FF116" s="49" t="s">
        <v>764</v>
      </c>
      <c r="FG116" s="108" t="s">
        <v>764</v>
      </c>
      <c r="FH116" s="108"/>
      <c r="FI116" s="85"/>
      <c r="FJ116" s="85" t="s">
        <v>764</v>
      </c>
      <c r="FM116" s="49" t="s">
        <v>764</v>
      </c>
      <c r="FN116" s="85" t="s">
        <v>764</v>
      </c>
      <c r="FO116" s="85" t="s">
        <v>764</v>
      </c>
      <c r="FP116" s="85"/>
      <c r="FQ116" s="85" t="s">
        <v>764</v>
      </c>
      <c r="FR116" s="49" t="s">
        <v>764</v>
      </c>
      <c r="FS116" s="85" t="s">
        <v>764</v>
      </c>
      <c r="FT116" s="85" t="s">
        <v>300</v>
      </c>
      <c r="GD116" s="85" t="s">
        <v>764</v>
      </c>
      <c r="GH116" s="50"/>
      <c r="GI116" s="85" t="s">
        <v>764</v>
      </c>
      <c r="GJ116" s="85"/>
      <c r="GK116" s="85"/>
      <c r="GL116" s="85"/>
      <c r="GM116" s="85" t="s">
        <v>764</v>
      </c>
      <c r="GN116" s="85" t="s">
        <v>764</v>
      </c>
      <c r="GO116" s="85"/>
      <c r="GV116" s="49" t="s">
        <v>764</v>
      </c>
      <c r="GW116" s="85" t="s">
        <v>764</v>
      </c>
      <c r="GY116" s="85"/>
      <c r="GZ116" s="85" t="s">
        <v>764</v>
      </c>
      <c r="HA116" s="85"/>
      <c r="HG116" s="85" t="s">
        <v>764</v>
      </c>
      <c r="HH116" s="50"/>
      <c r="HP116" s="232"/>
      <c r="HS116" s="50"/>
    </row>
    <row r="117" spans="1:227" ht="119.1">
      <c r="A117" s="89">
        <v>1</v>
      </c>
      <c r="B117" s="99">
        <v>45111</v>
      </c>
      <c r="C117" s="85">
        <v>1963</v>
      </c>
      <c r="D117" s="67">
        <f t="shared" si="6"/>
        <v>56</v>
      </c>
      <c r="E117" s="85">
        <v>56</v>
      </c>
      <c r="F117" s="100" t="s">
        <v>331</v>
      </c>
      <c r="G117" s="85" t="s">
        <v>295</v>
      </c>
      <c r="H117" s="85" t="s">
        <v>313</v>
      </c>
      <c r="I117" s="89" t="s">
        <v>296</v>
      </c>
      <c r="J117" s="114" t="s">
        <v>300</v>
      </c>
      <c r="K117">
        <v>0</v>
      </c>
      <c r="L117">
        <v>0</v>
      </c>
      <c r="M117">
        <v>0</v>
      </c>
      <c r="N117">
        <v>0</v>
      </c>
      <c r="O117">
        <v>1</v>
      </c>
      <c r="P117">
        <v>0</v>
      </c>
      <c r="Q117">
        <v>0</v>
      </c>
      <c r="R117">
        <v>0</v>
      </c>
      <c r="S117">
        <v>0</v>
      </c>
      <c r="T117">
        <v>0</v>
      </c>
      <c r="U117">
        <v>0</v>
      </c>
      <c r="V117">
        <v>0</v>
      </c>
      <c r="W117">
        <v>0</v>
      </c>
      <c r="X117" s="85" t="s">
        <v>303</v>
      </c>
      <c r="Y117" s="67">
        <v>0</v>
      </c>
      <c r="Z117" s="67">
        <v>0</v>
      </c>
      <c r="AA117" s="67">
        <v>0</v>
      </c>
      <c r="AB117" s="67">
        <v>0</v>
      </c>
      <c r="AC117" s="67">
        <v>0</v>
      </c>
      <c r="AD117" s="67">
        <v>0</v>
      </c>
      <c r="AE117" s="67">
        <v>0</v>
      </c>
      <c r="AF117" s="85" t="s">
        <v>300</v>
      </c>
      <c r="AG117" s="67">
        <v>1</v>
      </c>
      <c r="AH117" s="67">
        <v>0</v>
      </c>
      <c r="AI117" s="67">
        <v>0</v>
      </c>
      <c r="AJ117" s="67">
        <v>0</v>
      </c>
      <c r="AK117" s="67">
        <v>0</v>
      </c>
      <c r="AL117" s="67">
        <v>0</v>
      </c>
      <c r="AM117" s="67">
        <v>0</v>
      </c>
      <c r="AN117" s="85" t="s">
        <v>300</v>
      </c>
      <c r="AO117" s="85" t="s">
        <v>301</v>
      </c>
      <c r="AP117" s="85" t="s">
        <v>302</v>
      </c>
      <c r="AQ117" s="85">
        <v>0</v>
      </c>
      <c r="AR117" s="85" t="s">
        <v>302</v>
      </c>
      <c r="AS117" s="85" t="s">
        <v>303</v>
      </c>
      <c r="AT117" s="85" t="s">
        <v>304</v>
      </c>
      <c r="AU117" s="85" t="s">
        <v>760</v>
      </c>
      <c r="AV117" s="114" t="s">
        <v>300</v>
      </c>
      <c r="AW117" s="85">
        <v>0</v>
      </c>
      <c r="AX117" s="85"/>
      <c r="AY117" s="85"/>
      <c r="AZ117" s="85">
        <v>0</v>
      </c>
      <c r="BA117" s="85" t="s">
        <v>300</v>
      </c>
      <c r="BB117" s="85"/>
      <c r="BC117" s="85" t="s">
        <v>300</v>
      </c>
      <c r="BD117" s="101" t="s">
        <v>300</v>
      </c>
      <c r="BE117">
        <v>0</v>
      </c>
      <c r="BF117">
        <v>0</v>
      </c>
      <c r="BG117">
        <v>0</v>
      </c>
      <c r="BH117">
        <v>0</v>
      </c>
      <c r="BI117">
        <v>0</v>
      </c>
      <c r="BJ117">
        <v>0</v>
      </c>
      <c r="BK117">
        <v>0</v>
      </c>
      <c r="BL117">
        <v>0</v>
      </c>
      <c r="BM117">
        <v>0</v>
      </c>
      <c r="BN117">
        <v>0</v>
      </c>
      <c r="BO117">
        <v>1</v>
      </c>
      <c r="BP117" s="85" t="s">
        <v>902</v>
      </c>
      <c r="BQ117" s="114" t="s">
        <v>965</v>
      </c>
      <c r="BR117" s="85">
        <v>0</v>
      </c>
      <c r="BS117" s="85" t="s">
        <v>300</v>
      </c>
      <c r="BT117" s="59"/>
      <c r="BU117" s="85"/>
      <c r="BV117" s="85"/>
      <c r="BW117" s="85"/>
      <c r="BX117" s="85"/>
      <c r="BY117" s="85" t="s">
        <v>957</v>
      </c>
      <c r="BZ117" s="85" t="s">
        <v>966</v>
      </c>
      <c r="CA117" s="85">
        <v>0</v>
      </c>
      <c r="CB117" s="85" t="s">
        <v>300</v>
      </c>
      <c r="CC117" s="85">
        <v>0</v>
      </c>
      <c r="CD117" s="85" t="s">
        <v>300</v>
      </c>
      <c r="CE117" s="116" t="s">
        <v>300</v>
      </c>
      <c r="CF117" s="85">
        <v>1</v>
      </c>
      <c r="CG117" s="85">
        <v>0</v>
      </c>
      <c r="CH117" s="117" t="s">
        <v>300</v>
      </c>
      <c r="CI117" s="99">
        <v>43629</v>
      </c>
      <c r="CJ117" s="85" t="s">
        <v>358</v>
      </c>
      <c r="CK117" s="85">
        <v>2019</v>
      </c>
      <c r="CL117" s="99">
        <v>43628</v>
      </c>
      <c r="CM117" s="169">
        <v>0.58333333333575865</v>
      </c>
      <c r="CN117" s="91">
        <v>43629.467361111114</v>
      </c>
      <c r="CO117" s="91">
        <v>43629.490972222222</v>
      </c>
      <c r="CP117" s="99">
        <v>43631</v>
      </c>
      <c r="CQ117" s="85" t="s">
        <v>300</v>
      </c>
      <c r="CR117" s="60" t="s">
        <v>300</v>
      </c>
      <c r="CS117" s="73">
        <v>0.88402777777810115</v>
      </c>
      <c r="CT117" s="110">
        <v>2.361111111111111E-2</v>
      </c>
      <c r="CU117" s="73" t="s">
        <v>300</v>
      </c>
      <c r="CV117" s="68">
        <v>2</v>
      </c>
      <c r="CW117" s="68" t="s">
        <v>300</v>
      </c>
      <c r="CX117" s="49" t="s">
        <v>764</v>
      </c>
      <c r="CY117" s="85">
        <v>2</v>
      </c>
      <c r="CZ117">
        <v>1</v>
      </c>
      <c r="DA117">
        <v>0</v>
      </c>
      <c r="DB117">
        <v>0</v>
      </c>
      <c r="DC117">
        <v>0</v>
      </c>
      <c r="DD117">
        <v>0</v>
      </c>
      <c r="DE117" t="s">
        <v>300</v>
      </c>
      <c r="DF117" t="s">
        <v>300</v>
      </c>
      <c r="DG117" t="s">
        <v>300</v>
      </c>
      <c r="DH117" t="s">
        <v>300</v>
      </c>
      <c r="DI117" t="s">
        <v>300</v>
      </c>
      <c r="DJ117" t="s">
        <v>300</v>
      </c>
      <c r="DK117" t="s">
        <v>300</v>
      </c>
      <c r="DL117" t="s">
        <v>300</v>
      </c>
      <c r="DM117" t="s">
        <v>300</v>
      </c>
      <c r="DN117" t="s">
        <v>300</v>
      </c>
      <c r="DO117" t="s">
        <v>300</v>
      </c>
      <c r="DP117" t="s">
        <v>300</v>
      </c>
      <c r="DQ117" t="s">
        <v>300</v>
      </c>
      <c r="DR117" t="s">
        <v>300</v>
      </c>
      <c r="DS117">
        <v>0</v>
      </c>
      <c r="DT117">
        <v>0</v>
      </c>
      <c r="DU117">
        <v>1</v>
      </c>
      <c r="DV117">
        <v>0</v>
      </c>
      <c r="DW117" t="s">
        <v>300</v>
      </c>
      <c r="DX117" s="92" t="s">
        <v>967</v>
      </c>
      <c r="DY117" t="s">
        <v>300</v>
      </c>
      <c r="DZ117" t="s">
        <v>300</v>
      </c>
      <c r="EA117" t="s">
        <v>300</v>
      </c>
      <c r="EB117" t="s">
        <v>300</v>
      </c>
      <c r="EC117" t="s">
        <v>300</v>
      </c>
      <c r="ED117" t="s">
        <v>300</v>
      </c>
      <c r="EE117" t="s">
        <v>300</v>
      </c>
      <c r="EF117" t="s">
        <v>300</v>
      </c>
      <c r="EG117" t="s">
        <v>300</v>
      </c>
      <c r="EH117" t="s">
        <v>300</v>
      </c>
      <c r="EI117" t="s">
        <v>300</v>
      </c>
      <c r="EJ117" t="s">
        <v>300</v>
      </c>
      <c r="EN117" s="67"/>
      <c r="EO117" s="89">
        <v>0</v>
      </c>
      <c r="EQ117" s="89">
        <v>0</v>
      </c>
      <c r="ES117" s="85" t="s">
        <v>300</v>
      </c>
      <c r="ET117" s="85" t="s">
        <v>300</v>
      </c>
      <c r="EU117" s="85"/>
      <c r="EW117" s="95">
        <v>1</v>
      </c>
      <c r="EX117">
        <v>0</v>
      </c>
      <c r="EY117">
        <v>1</v>
      </c>
      <c r="EZ117">
        <v>0</v>
      </c>
      <c r="FA117">
        <v>1</v>
      </c>
      <c r="FB117">
        <v>1</v>
      </c>
      <c r="FC117">
        <v>0</v>
      </c>
      <c r="FD117">
        <v>1</v>
      </c>
      <c r="FE117">
        <v>0</v>
      </c>
      <c r="FF117" s="118" t="s">
        <v>959</v>
      </c>
      <c r="FG117" s="97">
        <v>0</v>
      </c>
      <c r="FH117" s="98">
        <v>2</v>
      </c>
      <c r="FI117" s="85">
        <v>1</v>
      </c>
      <c r="FJ117" s="85" t="s">
        <v>302</v>
      </c>
      <c r="FK117">
        <v>23</v>
      </c>
      <c r="FL117">
        <v>9999</v>
      </c>
      <c r="FM117" s="119" t="s">
        <v>300</v>
      </c>
      <c r="FN117" s="85">
        <v>3</v>
      </c>
      <c r="FO117" s="85" t="s">
        <v>300</v>
      </c>
      <c r="FP117" s="85">
        <v>0</v>
      </c>
      <c r="FQ117" s="85">
        <v>0</v>
      </c>
      <c r="FR117" s="119" t="s">
        <v>300</v>
      </c>
      <c r="FS117" s="85">
        <v>0</v>
      </c>
      <c r="FT117" s="85" t="s">
        <v>300</v>
      </c>
      <c r="FU117">
        <v>0</v>
      </c>
      <c r="FV117">
        <v>0</v>
      </c>
      <c r="FW117">
        <v>0</v>
      </c>
      <c r="FX117">
        <v>0</v>
      </c>
      <c r="FZ117">
        <v>0</v>
      </c>
      <c r="GA117">
        <v>1</v>
      </c>
      <c r="GB117">
        <v>0</v>
      </c>
      <c r="GC117">
        <v>0</v>
      </c>
      <c r="GD117" s="85" t="s">
        <v>300</v>
      </c>
      <c r="GH117" s="50"/>
      <c r="GI117" s="89">
        <v>1</v>
      </c>
      <c r="GJ117" s="85" t="s">
        <v>322</v>
      </c>
      <c r="GK117" s="95">
        <v>1</v>
      </c>
      <c r="GL117" s="89">
        <v>0</v>
      </c>
      <c r="GM117" s="89">
        <v>0</v>
      </c>
      <c r="GN117" s="95" t="s">
        <v>302</v>
      </c>
      <c r="GO117" s="103" t="s">
        <v>302</v>
      </c>
      <c r="GP117">
        <v>0</v>
      </c>
      <c r="GQ117">
        <v>0</v>
      </c>
      <c r="GR117">
        <v>0</v>
      </c>
      <c r="GS117">
        <v>0</v>
      </c>
      <c r="GT117">
        <v>0</v>
      </c>
      <c r="GU117">
        <v>1</v>
      </c>
      <c r="GV117" s="120" t="s">
        <v>968</v>
      </c>
      <c r="GW117" s="103" t="s">
        <v>302</v>
      </c>
      <c r="GY117" s="89">
        <v>0</v>
      </c>
      <c r="GZ117" s="103" t="s">
        <v>300</v>
      </c>
      <c r="HA117" s="89">
        <v>0</v>
      </c>
      <c r="HB117">
        <v>0</v>
      </c>
      <c r="HC117">
        <v>0</v>
      </c>
      <c r="HD117">
        <v>0</v>
      </c>
      <c r="HE117">
        <v>0</v>
      </c>
      <c r="HF117">
        <v>0</v>
      </c>
      <c r="HG117" s="103" t="s">
        <v>300</v>
      </c>
      <c r="HH117" s="50"/>
      <c r="HI117">
        <v>8</v>
      </c>
      <c r="HJ117">
        <v>78</v>
      </c>
      <c r="HK117">
        <v>34.299999999999997</v>
      </c>
      <c r="HL117">
        <v>54</v>
      </c>
      <c r="HM117">
        <v>123</v>
      </c>
      <c r="HN117">
        <v>1.8540000000000001</v>
      </c>
      <c r="HO117">
        <v>65.5</v>
      </c>
      <c r="HP117" s="232">
        <f t="shared" si="7"/>
        <v>19.055565446994105</v>
      </c>
      <c r="HS117" s="50"/>
    </row>
    <row r="118" spans="1:227" ht="68.099999999999994">
      <c r="A118" s="95">
        <v>0</v>
      </c>
      <c r="B118" s="99">
        <v>45111</v>
      </c>
      <c r="C118" s="85">
        <v>1927</v>
      </c>
      <c r="D118" s="67">
        <f t="shared" si="6"/>
        <v>92</v>
      </c>
      <c r="E118" s="85">
        <v>91</v>
      </c>
      <c r="F118" s="93" t="s">
        <v>294</v>
      </c>
      <c r="G118" s="85" t="s">
        <v>295</v>
      </c>
      <c r="H118" s="85" t="s">
        <v>313</v>
      </c>
      <c r="I118" s="89" t="s">
        <v>296</v>
      </c>
      <c r="J118" s="114" t="s">
        <v>300</v>
      </c>
      <c r="X118" s="85" t="s">
        <v>764</v>
      </c>
      <c r="Y118" s="85"/>
      <c r="Z118" s="85"/>
      <c r="AA118" s="85"/>
      <c r="AB118" s="85"/>
      <c r="AC118" s="85"/>
      <c r="AD118" s="85"/>
      <c r="AE118" s="85"/>
      <c r="AF118" s="85" t="s">
        <v>764</v>
      </c>
      <c r="AG118" s="85"/>
      <c r="AH118" s="85"/>
      <c r="AI118" s="85"/>
      <c r="AJ118" s="85"/>
      <c r="AK118" s="85"/>
      <c r="AL118" s="85"/>
      <c r="AM118" s="85"/>
      <c r="AN118" s="85" t="s">
        <v>764</v>
      </c>
      <c r="AO118" s="85"/>
      <c r="AP118" s="85"/>
      <c r="AQ118" s="85"/>
      <c r="AR118" s="85"/>
      <c r="AS118" s="85" t="s">
        <v>764</v>
      </c>
      <c r="AT118" s="85"/>
      <c r="AU118" s="85" t="s">
        <v>764</v>
      </c>
      <c r="AV118" s="49" t="s">
        <v>764</v>
      </c>
      <c r="AW118" s="85" t="s">
        <v>764</v>
      </c>
      <c r="AX118" s="85"/>
      <c r="AY118" s="85"/>
      <c r="AZ118" s="85"/>
      <c r="BA118" s="85"/>
      <c r="BB118" s="85"/>
      <c r="BC118" s="85"/>
      <c r="BD118" s="101" t="s">
        <v>764</v>
      </c>
      <c r="BP118" s="85" t="s">
        <v>764</v>
      </c>
      <c r="BQ118" s="49" t="s">
        <v>764</v>
      </c>
      <c r="BR118" s="85"/>
      <c r="BS118" s="85" t="s">
        <v>764</v>
      </c>
      <c r="BT118" s="59"/>
      <c r="BU118" s="85"/>
      <c r="BV118" s="85"/>
      <c r="BW118" s="85"/>
      <c r="BX118" s="85"/>
      <c r="BY118" s="85"/>
      <c r="BZ118" s="85"/>
      <c r="CA118" s="85" t="s">
        <v>764</v>
      </c>
      <c r="CB118" s="85" t="s">
        <v>764</v>
      </c>
      <c r="CC118" s="85"/>
      <c r="CD118" s="85" t="s">
        <v>764</v>
      </c>
      <c r="CE118" s="49" t="s">
        <v>764</v>
      </c>
      <c r="CF118" s="85" t="s">
        <v>764</v>
      </c>
      <c r="CG118" s="85" t="s">
        <v>764</v>
      </c>
      <c r="CH118" s="49" t="s">
        <v>764</v>
      </c>
      <c r="CI118" s="99">
        <v>43649</v>
      </c>
      <c r="CJ118" s="85" t="s">
        <v>458</v>
      </c>
      <c r="CK118" s="85">
        <v>2019</v>
      </c>
      <c r="CL118" s="99">
        <v>43647</v>
      </c>
      <c r="CM118" s="169">
        <v>0.63263888889196096</v>
      </c>
      <c r="CN118" s="91">
        <v>43649.632638888892</v>
      </c>
      <c r="CO118" s="91">
        <v>43649.710416666669</v>
      </c>
      <c r="CP118" s="99">
        <v>43650</v>
      </c>
      <c r="CQ118" s="85" t="s">
        <v>300</v>
      </c>
      <c r="CR118" s="60" t="s">
        <v>300</v>
      </c>
      <c r="CS118" s="73">
        <v>2</v>
      </c>
      <c r="CT118" s="110">
        <v>7.7777777777777779E-2</v>
      </c>
      <c r="CU118" s="73" t="s">
        <v>300</v>
      </c>
      <c r="CV118" s="68">
        <v>1</v>
      </c>
      <c r="CW118" s="68" t="s">
        <v>300</v>
      </c>
      <c r="CX118" s="49" t="s">
        <v>764</v>
      </c>
      <c r="CY118" s="85">
        <v>0</v>
      </c>
      <c r="DX118" s="92" t="s">
        <v>969</v>
      </c>
      <c r="EN118" s="67"/>
      <c r="EO118" s="85" t="s">
        <v>764</v>
      </c>
      <c r="EQ118" s="85"/>
      <c r="ES118" s="85" t="s">
        <v>764</v>
      </c>
      <c r="ET118" s="85" t="s">
        <v>764</v>
      </c>
      <c r="EU118" s="85"/>
      <c r="EW118" s="85"/>
      <c r="FF118" s="49" t="s">
        <v>764</v>
      </c>
      <c r="FG118" s="108" t="s">
        <v>764</v>
      </c>
      <c r="FH118" s="108"/>
      <c r="FI118" s="85"/>
      <c r="FJ118" s="85" t="s">
        <v>764</v>
      </c>
      <c r="FM118" s="49" t="s">
        <v>764</v>
      </c>
      <c r="FN118" s="85" t="s">
        <v>764</v>
      </c>
      <c r="FO118" s="85" t="s">
        <v>764</v>
      </c>
      <c r="FP118" s="85"/>
      <c r="FQ118" s="85" t="s">
        <v>764</v>
      </c>
      <c r="FR118" s="49" t="s">
        <v>764</v>
      </c>
      <c r="FS118" s="85" t="s">
        <v>764</v>
      </c>
      <c r="FT118" s="85" t="s">
        <v>300</v>
      </c>
      <c r="GD118" s="85" t="s">
        <v>764</v>
      </c>
      <c r="GH118" s="50"/>
      <c r="GI118" s="85" t="s">
        <v>764</v>
      </c>
      <c r="GJ118" s="85"/>
      <c r="GK118" s="85"/>
      <c r="GL118" s="85"/>
      <c r="GM118" s="85" t="s">
        <v>764</v>
      </c>
      <c r="GN118" s="85" t="s">
        <v>764</v>
      </c>
      <c r="GO118" s="85"/>
      <c r="GV118" s="49" t="s">
        <v>764</v>
      </c>
      <c r="GW118" s="85" t="s">
        <v>764</v>
      </c>
      <c r="GY118" s="85"/>
      <c r="GZ118" s="85" t="s">
        <v>764</v>
      </c>
      <c r="HA118" s="85"/>
      <c r="HG118" s="85" t="s">
        <v>764</v>
      </c>
      <c r="HH118" s="50"/>
      <c r="HP118" s="232"/>
      <c r="HS118" s="50"/>
    </row>
    <row r="119" spans="1:227" ht="68.099999999999994">
      <c r="A119" s="95">
        <v>0</v>
      </c>
      <c r="B119" s="99">
        <v>45111</v>
      </c>
      <c r="C119" s="85">
        <v>1987</v>
      </c>
      <c r="D119" s="67">
        <f t="shared" si="6"/>
        <v>32</v>
      </c>
      <c r="E119" s="85">
        <v>32</v>
      </c>
      <c r="F119" s="100" t="s">
        <v>331</v>
      </c>
      <c r="G119" s="85" t="s">
        <v>295</v>
      </c>
      <c r="H119" s="85" t="s">
        <v>313</v>
      </c>
      <c r="I119" s="89" t="s">
        <v>296</v>
      </c>
      <c r="J119" s="114" t="s">
        <v>300</v>
      </c>
      <c r="X119" s="85" t="s">
        <v>764</v>
      </c>
      <c r="Y119" s="85"/>
      <c r="Z119" s="85"/>
      <c r="AA119" s="85"/>
      <c r="AB119" s="85"/>
      <c r="AC119" s="85"/>
      <c r="AD119" s="85"/>
      <c r="AE119" s="85"/>
      <c r="AF119" s="85" t="s">
        <v>764</v>
      </c>
      <c r="AG119" s="85"/>
      <c r="AH119" s="85"/>
      <c r="AI119" s="85"/>
      <c r="AJ119" s="85"/>
      <c r="AK119" s="85"/>
      <c r="AL119" s="85"/>
      <c r="AM119" s="85"/>
      <c r="AN119" s="85" t="s">
        <v>764</v>
      </c>
      <c r="AO119" s="85"/>
      <c r="AP119" s="85"/>
      <c r="AQ119" s="85"/>
      <c r="AR119" s="85"/>
      <c r="AS119" s="85" t="s">
        <v>764</v>
      </c>
      <c r="AT119" s="85"/>
      <c r="AU119" s="85" t="s">
        <v>764</v>
      </c>
      <c r="AV119" s="49" t="s">
        <v>764</v>
      </c>
      <c r="AW119" s="85" t="s">
        <v>764</v>
      </c>
      <c r="AX119" s="85"/>
      <c r="AY119" s="85"/>
      <c r="AZ119" s="85"/>
      <c r="BA119" s="85"/>
      <c r="BB119" s="85"/>
      <c r="BC119" s="85"/>
      <c r="BD119" s="101" t="s">
        <v>764</v>
      </c>
      <c r="BP119" s="85" t="s">
        <v>764</v>
      </c>
      <c r="BQ119" s="49" t="s">
        <v>764</v>
      </c>
      <c r="BR119" s="85"/>
      <c r="BS119" s="85" t="s">
        <v>764</v>
      </c>
      <c r="BT119" s="59"/>
      <c r="BU119" s="85"/>
      <c r="BV119" s="85"/>
      <c r="BW119" s="85"/>
      <c r="BX119" s="85"/>
      <c r="BY119" s="85"/>
      <c r="BZ119" s="85"/>
      <c r="CA119" s="85" t="s">
        <v>764</v>
      </c>
      <c r="CB119" s="85" t="s">
        <v>764</v>
      </c>
      <c r="CC119" s="85"/>
      <c r="CD119" s="85" t="s">
        <v>764</v>
      </c>
      <c r="CE119" s="49" t="s">
        <v>764</v>
      </c>
      <c r="CF119" s="85" t="s">
        <v>764</v>
      </c>
      <c r="CG119" s="85" t="s">
        <v>764</v>
      </c>
      <c r="CH119" s="49" t="s">
        <v>764</v>
      </c>
      <c r="CI119" s="99">
        <v>43678</v>
      </c>
      <c r="CJ119" s="85" t="s">
        <v>474</v>
      </c>
      <c r="CK119" s="85">
        <v>2019</v>
      </c>
      <c r="CL119" s="99">
        <v>43678</v>
      </c>
      <c r="CM119" s="169">
        <v>0.75</v>
      </c>
      <c r="CN119" s="91">
        <v>43678.919444444444</v>
      </c>
      <c r="CO119" s="91">
        <v>43678.945833333331</v>
      </c>
      <c r="CP119" s="99">
        <v>43680</v>
      </c>
      <c r="CQ119" s="85" t="s">
        <v>300</v>
      </c>
      <c r="CR119" s="60" t="s">
        <v>300</v>
      </c>
      <c r="CS119" s="73">
        <v>0.16944444444379769</v>
      </c>
      <c r="CT119" s="110">
        <v>2.6388888888888889E-2</v>
      </c>
      <c r="CU119" s="73" t="s">
        <v>300</v>
      </c>
      <c r="CV119" s="68">
        <v>2</v>
      </c>
      <c r="CW119" s="68" t="s">
        <v>300</v>
      </c>
      <c r="CX119" s="49" t="s">
        <v>764</v>
      </c>
      <c r="CY119" s="85">
        <v>0</v>
      </c>
      <c r="DX119" s="92" t="s">
        <v>969</v>
      </c>
      <c r="EN119" s="67"/>
      <c r="EO119" s="85" t="s">
        <v>764</v>
      </c>
      <c r="EQ119" s="85"/>
      <c r="ES119" s="85" t="s">
        <v>764</v>
      </c>
      <c r="ET119" s="85" t="s">
        <v>764</v>
      </c>
      <c r="EU119" s="85"/>
      <c r="EW119" s="85"/>
      <c r="FF119" s="49" t="s">
        <v>764</v>
      </c>
      <c r="FG119" s="108" t="s">
        <v>764</v>
      </c>
      <c r="FH119" s="108"/>
      <c r="FI119" s="85"/>
      <c r="FJ119" s="85" t="s">
        <v>764</v>
      </c>
      <c r="FM119" s="49" t="s">
        <v>764</v>
      </c>
      <c r="FN119" s="85" t="s">
        <v>764</v>
      </c>
      <c r="FO119" s="85" t="s">
        <v>764</v>
      </c>
      <c r="FP119" s="85"/>
      <c r="FQ119" s="85" t="s">
        <v>764</v>
      </c>
      <c r="FR119" s="49" t="s">
        <v>764</v>
      </c>
      <c r="FS119" s="85" t="s">
        <v>764</v>
      </c>
      <c r="FT119" s="85" t="s">
        <v>300</v>
      </c>
      <c r="GD119" s="85" t="s">
        <v>764</v>
      </c>
      <c r="GH119" s="50"/>
      <c r="GI119" s="85" t="s">
        <v>764</v>
      </c>
      <c r="GJ119" s="85"/>
      <c r="GK119" s="85"/>
      <c r="GL119" s="85"/>
      <c r="GM119" s="85" t="s">
        <v>764</v>
      </c>
      <c r="GN119" s="85" t="s">
        <v>764</v>
      </c>
      <c r="GO119" s="85"/>
      <c r="GV119" s="49" t="s">
        <v>764</v>
      </c>
      <c r="GW119" s="85" t="s">
        <v>764</v>
      </c>
      <c r="GY119" s="85"/>
      <c r="GZ119" s="85" t="s">
        <v>764</v>
      </c>
      <c r="HA119" s="85"/>
      <c r="HG119" s="85" t="s">
        <v>764</v>
      </c>
      <c r="HH119" s="50"/>
      <c r="HP119" s="232"/>
      <c r="HS119" s="50"/>
    </row>
    <row r="120" spans="1:227" ht="68.099999999999994">
      <c r="A120" s="95">
        <v>0</v>
      </c>
      <c r="B120" s="99">
        <v>45111</v>
      </c>
      <c r="C120" s="85">
        <v>1942</v>
      </c>
      <c r="D120" s="67">
        <f t="shared" si="6"/>
        <v>77</v>
      </c>
      <c r="E120" s="85">
        <v>77</v>
      </c>
      <c r="F120" s="93" t="s">
        <v>294</v>
      </c>
      <c r="G120" s="85" t="s">
        <v>295</v>
      </c>
      <c r="H120" s="85" t="s">
        <v>313</v>
      </c>
      <c r="I120" s="89" t="s">
        <v>296</v>
      </c>
      <c r="J120" s="114" t="s">
        <v>300</v>
      </c>
      <c r="X120" s="85" t="s">
        <v>764</v>
      </c>
      <c r="Y120" s="85"/>
      <c r="Z120" s="85"/>
      <c r="AA120" s="85"/>
      <c r="AB120" s="85"/>
      <c r="AC120" s="85"/>
      <c r="AD120" s="85"/>
      <c r="AE120" s="85"/>
      <c r="AF120" s="85" t="s">
        <v>764</v>
      </c>
      <c r="AG120" s="85"/>
      <c r="AH120" s="85"/>
      <c r="AI120" s="85"/>
      <c r="AJ120" s="85"/>
      <c r="AK120" s="85"/>
      <c r="AL120" s="85"/>
      <c r="AM120" s="85"/>
      <c r="AN120" s="85" t="s">
        <v>764</v>
      </c>
      <c r="AO120" s="85"/>
      <c r="AP120" s="85"/>
      <c r="AQ120" s="85"/>
      <c r="AR120" s="85"/>
      <c r="AS120" s="85" t="s">
        <v>764</v>
      </c>
      <c r="AT120" s="85"/>
      <c r="AU120" s="85" t="s">
        <v>764</v>
      </c>
      <c r="AV120" s="49" t="s">
        <v>764</v>
      </c>
      <c r="AW120" s="85" t="s">
        <v>764</v>
      </c>
      <c r="AX120" s="85"/>
      <c r="AY120" s="85"/>
      <c r="AZ120" s="85"/>
      <c r="BA120" s="85"/>
      <c r="BB120" s="85"/>
      <c r="BC120" s="85"/>
      <c r="BD120" s="101" t="s">
        <v>764</v>
      </c>
      <c r="BP120" s="85" t="s">
        <v>764</v>
      </c>
      <c r="BQ120" s="49" t="s">
        <v>764</v>
      </c>
      <c r="BR120" s="85"/>
      <c r="BS120" s="85" t="s">
        <v>764</v>
      </c>
      <c r="BT120" s="59"/>
      <c r="BU120" s="85"/>
      <c r="BV120" s="85"/>
      <c r="BW120" s="85"/>
      <c r="BX120" s="85"/>
      <c r="BY120" s="85"/>
      <c r="BZ120" s="85"/>
      <c r="CA120" s="85" t="s">
        <v>764</v>
      </c>
      <c r="CB120" s="85" t="s">
        <v>764</v>
      </c>
      <c r="CC120" s="85"/>
      <c r="CD120" s="85" t="s">
        <v>764</v>
      </c>
      <c r="CE120" s="49" t="s">
        <v>764</v>
      </c>
      <c r="CF120" s="85" t="s">
        <v>764</v>
      </c>
      <c r="CG120" s="85" t="s">
        <v>764</v>
      </c>
      <c r="CH120" s="49" t="s">
        <v>764</v>
      </c>
      <c r="CI120" s="99">
        <v>43682</v>
      </c>
      <c r="CJ120" s="85" t="s">
        <v>474</v>
      </c>
      <c r="CK120" s="85">
        <v>2019</v>
      </c>
      <c r="CL120" s="99">
        <v>43660</v>
      </c>
      <c r="CM120" s="169">
        <v>0</v>
      </c>
      <c r="CN120" s="91">
        <v>43682.507638888892</v>
      </c>
      <c r="CO120" s="91">
        <v>43682.630555555559</v>
      </c>
      <c r="CP120" s="99">
        <v>43683</v>
      </c>
      <c r="CQ120" s="85" t="s">
        <v>300</v>
      </c>
      <c r="CR120" s="60" t="s">
        <v>300</v>
      </c>
      <c r="CS120" s="73">
        <v>22.507638888891961</v>
      </c>
      <c r="CT120" s="110">
        <v>0.12291666666666667</v>
      </c>
      <c r="CU120" s="73" t="s">
        <v>300</v>
      </c>
      <c r="CV120" s="68">
        <v>1</v>
      </c>
      <c r="CW120" s="68" t="s">
        <v>300</v>
      </c>
      <c r="CX120" s="49" t="s">
        <v>764</v>
      </c>
      <c r="CY120" s="85">
        <v>0</v>
      </c>
      <c r="DX120" s="92" t="s">
        <v>969</v>
      </c>
      <c r="EN120" s="67"/>
      <c r="EO120" s="85" t="s">
        <v>764</v>
      </c>
      <c r="EQ120" s="85"/>
      <c r="ES120" s="85" t="s">
        <v>764</v>
      </c>
      <c r="ET120" s="85" t="s">
        <v>764</v>
      </c>
      <c r="EU120" s="85"/>
      <c r="EW120" s="85"/>
      <c r="FF120" s="49" t="s">
        <v>764</v>
      </c>
      <c r="FG120" s="108" t="s">
        <v>764</v>
      </c>
      <c r="FH120" s="108"/>
      <c r="FI120" s="85"/>
      <c r="FJ120" s="85" t="s">
        <v>764</v>
      </c>
      <c r="FM120" s="49" t="s">
        <v>764</v>
      </c>
      <c r="FN120" s="85" t="s">
        <v>764</v>
      </c>
      <c r="FO120" s="85" t="s">
        <v>764</v>
      </c>
      <c r="FP120" s="85"/>
      <c r="FQ120" s="85" t="s">
        <v>764</v>
      </c>
      <c r="FR120" s="49" t="s">
        <v>764</v>
      </c>
      <c r="FS120" s="85" t="s">
        <v>764</v>
      </c>
      <c r="FT120" s="85" t="s">
        <v>300</v>
      </c>
      <c r="GD120" s="85" t="s">
        <v>764</v>
      </c>
      <c r="GH120" s="50"/>
      <c r="GI120" s="85" t="s">
        <v>764</v>
      </c>
      <c r="GJ120" s="85"/>
      <c r="GK120" s="85"/>
      <c r="GL120" s="85"/>
      <c r="GM120" s="85" t="s">
        <v>764</v>
      </c>
      <c r="GN120" s="85" t="s">
        <v>764</v>
      </c>
      <c r="GO120" s="85"/>
      <c r="GV120" s="49" t="s">
        <v>764</v>
      </c>
      <c r="GW120" s="85" t="s">
        <v>764</v>
      </c>
      <c r="GY120" s="85"/>
      <c r="GZ120" s="85" t="s">
        <v>764</v>
      </c>
      <c r="HA120" s="85"/>
      <c r="HG120" s="85" t="s">
        <v>764</v>
      </c>
      <c r="HH120" s="50"/>
      <c r="HP120" s="232"/>
      <c r="HS120" s="50"/>
    </row>
    <row r="121" spans="1:227" ht="68.099999999999994">
      <c r="A121" s="89">
        <v>1</v>
      </c>
      <c r="B121" s="99">
        <v>45111</v>
      </c>
      <c r="C121" s="85">
        <v>1965</v>
      </c>
      <c r="D121" s="67">
        <f t="shared" si="6"/>
        <v>54</v>
      </c>
      <c r="E121" s="85">
        <v>54</v>
      </c>
      <c r="F121" s="100" t="s">
        <v>331</v>
      </c>
      <c r="G121" s="85" t="s">
        <v>295</v>
      </c>
      <c r="H121" s="85" t="s">
        <v>46</v>
      </c>
      <c r="I121" s="89" t="s">
        <v>296</v>
      </c>
      <c r="J121" s="114" t="s">
        <v>778</v>
      </c>
      <c r="K121">
        <v>0</v>
      </c>
      <c r="L121">
        <v>0</v>
      </c>
      <c r="M121">
        <v>0</v>
      </c>
      <c r="N121">
        <v>0</v>
      </c>
      <c r="O121">
        <v>0</v>
      </c>
      <c r="P121">
        <v>1</v>
      </c>
      <c r="Q121">
        <v>0</v>
      </c>
      <c r="R121">
        <v>0</v>
      </c>
      <c r="S121">
        <v>0</v>
      </c>
      <c r="T121">
        <v>0</v>
      </c>
      <c r="U121">
        <v>0</v>
      </c>
      <c r="V121">
        <v>0</v>
      </c>
      <c r="W121">
        <v>0</v>
      </c>
      <c r="X121" s="85" t="s">
        <v>303</v>
      </c>
      <c r="Y121" s="67">
        <v>0</v>
      </c>
      <c r="Z121" s="67">
        <v>0</v>
      </c>
      <c r="AA121" s="67">
        <v>0</v>
      </c>
      <c r="AB121" s="67">
        <v>0</v>
      </c>
      <c r="AC121" s="67">
        <v>0</v>
      </c>
      <c r="AD121" s="67">
        <v>0</v>
      </c>
      <c r="AE121" s="67">
        <v>0</v>
      </c>
      <c r="AF121" s="85" t="s">
        <v>300</v>
      </c>
      <c r="AG121" s="67">
        <v>1</v>
      </c>
      <c r="AH121" s="67">
        <v>0</v>
      </c>
      <c r="AI121" s="67">
        <v>0</v>
      </c>
      <c r="AJ121" s="67">
        <v>0</v>
      </c>
      <c r="AK121" s="67">
        <v>0</v>
      </c>
      <c r="AL121" s="67">
        <v>0</v>
      </c>
      <c r="AM121" s="67">
        <v>0</v>
      </c>
      <c r="AN121" s="85" t="s">
        <v>300</v>
      </c>
      <c r="AO121" s="85" t="s">
        <v>301</v>
      </c>
      <c r="AP121" s="85">
        <v>0.14000000000000001</v>
      </c>
      <c r="AQ121" s="85">
        <v>0</v>
      </c>
      <c r="AR121" s="85" t="s">
        <v>302</v>
      </c>
      <c r="AS121" s="85" t="s">
        <v>303</v>
      </c>
      <c r="AT121" s="85" t="s">
        <v>304</v>
      </c>
      <c r="AU121" s="85" t="s">
        <v>760</v>
      </c>
      <c r="AV121" s="114" t="s">
        <v>300</v>
      </c>
      <c r="AW121" s="85">
        <v>0</v>
      </c>
      <c r="AX121" s="85"/>
      <c r="AY121" s="85"/>
      <c r="AZ121" s="85">
        <v>0</v>
      </c>
      <c r="BA121" s="85" t="s">
        <v>300</v>
      </c>
      <c r="BB121" s="85"/>
      <c r="BC121" s="85" t="s">
        <v>300</v>
      </c>
      <c r="BD121" s="101" t="s">
        <v>300</v>
      </c>
      <c r="BE121">
        <v>0</v>
      </c>
      <c r="BF121">
        <v>0</v>
      </c>
      <c r="BG121">
        <v>0</v>
      </c>
      <c r="BH121">
        <v>0</v>
      </c>
      <c r="BI121">
        <v>0</v>
      </c>
      <c r="BJ121">
        <v>0</v>
      </c>
      <c r="BK121">
        <v>0</v>
      </c>
      <c r="BL121">
        <v>0</v>
      </c>
      <c r="BM121">
        <v>0</v>
      </c>
      <c r="BN121">
        <v>0</v>
      </c>
      <c r="BO121">
        <v>0</v>
      </c>
      <c r="BP121" s="85" t="s">
        <v>300</v>
      </c>
      <c r="BQ121" s="114" t="s">
        <v>300</v>
      </c>
      <c r="BR121" s="85">
        <v>0</v>
      </c>
      <c r="BS121" s="85" t="s">
        <v>300</v>
      </c>
      <c r="BT121" s="59"/>
      <c r="BU121" s="85"/>
      <c r="BV121" s="85"/>
      <c r="BW121" s="85"/>
      <c r="BX121" s="85"/>
      <c r="BY121" s="85" t="s">
        <v>840</v>
      </c>
      <c r="BZ121" s="85" t="s">
        <v>970</v>
      </c>
      <c r="CA121" s="85">
        <v>0</v>
      </c>
      <c r="CB121" s="85" t="s">
        <v>300</v>
      </c>
      <c r="CC121" s="85">
        <v>0</v>
      </c>
      <c r="CD121" s="85" t="s">
        <v>300</v>
      </c>
      <c r="CE121" s="116" t="s">
        <v>300</v>
      </c>
      <c r="CF121" s="85">
        <v>1</v>
      </c>
      <c r="CG121" s="85">
        <v>0</v>
      </c>
      <c r="CH121" s="117" t="s">
        <v>300</v>
      </c>
      <c r="CI121" s="99">
        <v>43733</v>
      </c>
      <c r="CJ121" s="85" t="s">
        <v>510</v>
      </c>
      <c r="CK121" s="85">
        <v>2019</v>
      </c>
      <c r="CL121" s="99">
        <v>43733</v>
      </c>
      <c r="CM121" s="169">
        <v>0.29166666666424135</v>
      </c>
      <c r="CN121" s="91">
        <v>43733.609027777777</v>
      </c>
      <c r="CO121" s="91">
        <v>43733.635416666664</v>
      </c>
      <c r="CP121" s="99">
        <v>43735</v>
      </c>
      <c r="CQ121" s="85" t="s">
        <v>300</v>
      </c>
      <c r="CR121" s="60" t="s">
        <v>300</v>
      </c>
      <c r="CS121" s="73">
        <v>0.31736111111240461</v>
      </c>
      <c r="CT121" s="110">
        <v>2.6388888888888889E-2</v>
      </c>
      <c r="CU121" s="73" t="s">
        <v>300</v>
      </c>
      <c r="CV121" s="68">
        <v>2</v>
      </c>
      <c r="CW121" s="68" t="s">
        <v>300</v>
      </c>
      <c r="CX121" s="49" t="s">
        <v>764</v>
      </c>
      <c r="CY121" s="85">
        <v>2</v>
      </c>
      <c r="CZ121">
        <v>0</v>
      </c>
      <c r="DA121">
        <v>0</v>
      </c>
      <c r="DB121">
        <v>1</v>
      </c>
      <c r="DC121">
        <v>0</v>
      </c>
      <c r="DD121">
        <v>0</v>
      </c>
      <c r="DE121">
        <v>0</v>
      </c>
      <c r="DF121">
        <v>1</v>
      </c>
      <c r="DG121">
        <v>0</v>
      </c>
      <c r="DH121">
        <v>0</v>
      </c>
      <c r="DI121">
        <v>0</v>
      </c>
      <c r="DJ121">
        <v>0</v>
      </c>
      <c r="DK121">
        <v>0</v>
      </c>
      <c r="DL121">
        <v>0</v>
      </c>
      <c r="DM121" t="s">
        <v>300</v>
      </c>
      <c r="DN121" t="s">
        <v>300</v>
      </c>
      <c r="DO121" t="s">
        <v>300</v>
      </c>
      <c r="DP121" t="s">
        <v>300</v>
      </c>
      <c r="DQ121" t="s">
        <v>300</v>
      </c>
      <c r="DR121" t="s">
        <v>300</v>
      </c>
      <c r="DS121" t="s">
        <v>300</v>
      </c>
      <c r="DT121" t="s">
        <v>300</v>
      </c>
      <c r="DU121" t="s">
        <v>300</v>
      </c>
      <c r="DV121" t="s">
        <v>300</v>
      </c>
      <c r="DW121" t="s">
        <v>300</v>
      </c>
      <c r="DX121" s="92" t="s">
        <v>300</v>
      </c>
      <c r="DY121" t="s">
        <v>300</v>
      </c>
      <c r="DZ121" t="s">
        <v>300</v>
      </c>
      <c r="EA121" t="s">
        <v>300</v>
      </c>
      <c r="EB121" t="s">
        <v>300</v>
      </c>
      <c r="EC121" t="s">
        <v>300</v>
      </c>
      <c r="ED121" t="s">
        <v>300</v>
      </c>
      <c r="EE121" t="s">
        <v>300</v>
      </c>
      <c r="EF121" t="s">
        <v>300</v>
      </c>
      <c r="EG121" t="s">
        <v>300</v>
      </c>
      <c r="EH121" t="s">
        <v>300</v>
      </c>
      <c r="EI121" t="s">
        <v>300</v>
      </c>
      <c r="EJ121" t="s">
        <v>300</v>
      </c>
      <c r="EN121" s="67"/>
      <c r="EO121" s="89">
        <v>0</v>
      </c>
      <c r="EQ121" s="89">
        <v>0</v>
      </c>
      <c r="ES121" s="85" t="s">
        <v>300</v>
      </c>
      <c r="ET121" s="85" t="s">
        <v>300</v>
      </c>
      <c r="EU121" s="85"/>
      <c r="EW121" s="95">
        <v>1</v>
      </c>
      <c r="EX121">
        <v>0</v>
      </c>
      <c r="EY121">
        <v>1</v>
      </c>
      <c r="EZ121">
        <v>0</v>
      </c>
      <c r="FA121">
        <v>1</v>
      </c>
      <c r="FB121">
        <v>0</v>
      </c>
      <c r="FC121">
        <v>0</v>
      </c>
      <c r="FD121">
        <v>0</v>
      </c>
      <c r="FE121">
        <v>0</v>
      </c>
      <c r="FF121" s="118" t="s">
        <v>855</v>
      </c>
      <c r="FG121" s="98">
        <v>3</v>
      </c>
      <c r="FH121" s="85" t="s">
        <v>302</v>
      </c>
      <c r="FI121" s="85">
        <v>1</v>
      </c>
      <c r="FJ121" s="85" t="s">
        <v>302</v>
      </c>
      <c r="FK121">
        <v>9999</v>
      </c>
      <c r="FL121">
        <v>24</v>
      </c>
      <c r="FM121" s="119" t="s">
        <v>300</v>
      </c>
      <c r="FN121" s="85">
        <v>3</v>
      </c>
      <c r="FO121" s="85" t="s">
        <v>300</v>
      </c>
      <c r="FP121" s="85">
        <v>0</v>
      </c>
      <c r="FQ121" s="85">
        <v>0</v>
      </c>
      <c r="FR121" s="119" t="s">
        <v>300</v>
      </c>
      <c r="FS121" s="85">
        <v>0</v>
      </c>
      <c r="FT121" s="85" t="s">
        <v>300</v>
      </c>
      <c r="FU121">
        <v>0</v>
      </c>
      <c r="FV121">
        <v>0</v>
      </c>
      <c r="FW121">
        <v>0</v>
      </c>
      <c r="FX121">
        <v>0</v>
      </c>
      <c r="FZ121">
        <v>0</v>
      </c>
      <c r="GA121">
        <v>1</v>
      </c>
      <c r="GB121">
        <v>0</v>
      </c>
      <c r="GC121">
        <v>0</v>
      </c>
      <c r="GD121" s="85" t="s">
        <v>300</v>
      </c>
      <c r="GH121" s="50"/>
      <c r="GI121" s="89">
        <v>1</v>
      </c>
      <c r="GJ121" s="107" t="s">
        <v>302</v>
      </c>
      <c r="GK121" s="103" t="s">
        <v>302</v>
      </c>
      <c r="GL121" s="89">
        <v>0</v>
      </c>
      <c r="GM121" s="89">
        <v>0</v>
      </c>
      <c r="GN121" s="95" t="s">
        <v>302</v>
      </c>
      <c r="GO121" s="103" t="s">
        <v>302</v>
      </c>
      <c r="GP121">
        <v>1</v>
      </c>
      <c r="GQ121">
        <v>0</v>
      </c>
      <c r="GR121">
        <v>0</v>
      </c>
      <c r="GS121">
        <v>0</v>
      </c>
      <c r="GT121">
        <v>0</v>
      </c>
      <c r="GU121">
        <v>0</v>
      </c>
      <c r="GV121" s="120" t="s">
        <v>300</v>
      </c>
      <c r="GW121" s="95">
        <v>1</v>
      </c>
      <c r="GY121" s="89">
        <v>0</v>
      </c>
      <c r="GZ121" s="103" t="s">
        <v>300</v>
      </c>
      <c r="HA121" s="89">
        <v>0</v>
      </c>
      <c r="HB121">
        <v>0</v>
      </c>
      <c r="HC121">
        <v>0</v>
      </c>
      <c r="HD121">
        <v>0</v>
      </c>
      <c r="HE121">
        <v>0</v>
      </c>
      <c r="HF121">
        <v>0</v>
      </c>
      <c r="HG121" s="103" t="s">
        <v>300</v>
      </c>
      <c r="HH121" s="50"/>
      <c r="HI121">
        <v>5.0999999999999996</v>
      </c>
      <c r="HJ121">
        <v>117</v>
      </c>
      <c r="HK121">
        <v>61.8</v>
      </c>
      <c r="HL121">
        <v>75</v>
      </c>
      <c r="HM121">
        <v>194</v>
      </c>
      <c r="HN121">
        <v>1.829</v>
      </c>
      <c r="HO121">
        <v>88.5</v>
      </c>
      <c r="HP121" s="232">
        <f t="shared" si="7"/>
        <v>26.455493042205333</v>
      </c>
      <c r="HS121" s="50"/>
    </row>
    <row r="122" spans="1:227" ht="170.1">
      <c r="A122" s="89">
        <v>1</v>
      </c>
      <c r="B122" s="99">
        <v>45112</v>
      </c>
      <c r="C122" s="85">
        <v>1956</v>
      </c>
      <c r="D122" s="67">
        <f t="shared" si="6"/>
        <v>63</v>
      </c>
      <c r="E122" s="85">
        <v>63</v>
      </c>
      <c r="F122" s="93" t="s">
        <v>294</v>
      </c>
      <c r="G122" s="85" t="s">
        <v>295</v>
      </c>
      <c r="H122" s="85" t="s">
        <v>313</v>
      </c>
      <c r="I122" s="89" t="s">
        <v>296</v>
      </c>
      <c r="J122" s="114" t="s">
        <v>300</v>
      </c>
      <c r="K122">
        <v>0</v>
      </c>
      <c r="L122">
        <v>0</v>
      </c>
      <c r="M122">
        <v>0</v>
      </c>
      <c r="N122">
        <v>0</v>
      </c>
      <c r="O122">
        <v>0</v>
      </c>
      <c r="P122">
        <v>0</v>
      </c>
      <c r="Q122">
        <v>0</v>
      </c>
      <c r="R122">
        <v>0</v>
      </c>
      <c r="S122">
        <v>0</v>
      </c>
      <c r="T122">
        <v>0</v>
      </c>
      <c r="U122">
        <v>0</v>
      </c>
      <c r="V122">
        <v>0</v>
      </c>
      <c r="W122">
        <v>0</v>
      </c>
      <c r="X122" s="85" t="s">
        <v>303</v>
      </c>
      <c r="Y122" s="67">
        <v>0</v>
      </c>
      <c r="Z122" s="67">
        <v>0</v>
      </c>
      <c r="AA122" s="67">
        <v>0</v>
      </c>
      <c r="AB122" s="67">
        <v>0</v>
      </c>
      <c r="AC122" s="67">
        <v>0</v>
      </c>
      <c r="AD122" s="67">
        <v>0</v>
      </c>
      <c r="AE122" s="67">
        <v>0</v>
      </c>
      <c r="AF122" s="85" t="s">
        <v>300</v>
      </c>
      <c r="AG122" s="67">
        <v>0</v>
      </c>
      <c r="AH122" s="67">
        <v>0</v>
      </c>
      <c r="AI122" s="67">
        <v>0</v>
      </c>
      <c r="AJ122" s="67">
        <v>0</v>
      </c>
      <c r="AK122" s="67">
        <v>1</v>
      </c>
      <c r="AL122" s="67">
        <v>0</v>
      </c>
      <c r="AM122" s="67">
        <v>0</v>
      </c>
      <c r="AN122" s="85" t="s">
        <v>971</v>
      </c>
      <c r="AO122" s="85" t="s">
        <v>345</v>
      </c>
      <c r="AP122" s="85" t="s">
        <v>300</v>
      </c>
      <c r="AQ122" s="85">
        <v>0</v>
      </c>
      <c r="AR122" s="85" t="s">
        <v>300</v>
      </c>
      <c r="AS122" s="85" t="s">
        <v>300</v>
      </c>
      <c r="AT122" s="85" t="s">
        <v>304</v>
      </c>
      <c r="AU122" s="85" t="s">
        <v>760</v>
      </c>
      <c r="AV122" s="114" t="s">
        <v>300</v>
      </c>
      <c r="AW122" s="85">
        <v>0</v>
      </c>
      <c r="AX122" s="85"/>
      <c r="AY122" s="85"/>
      <c r="AZ122" s="85">
        <v>0</v>
      </c>
      <c r="BA122" s="85" t="s">
        <v>300</v>
      </c>
      <c r="BB122" s="85"/>
      <c r="BC122" s="85" t="s">
        <v>300</v>
      </c>
      <c r="BD122" s="101" t="s">
        <v>300</v>
      </c>
      <c r="BE122">
        <v>1</v>
      </c>
      <c r="BF122">
        <v>0</v>
      </c>
      <c r="BG122">
        <v>0</v>
      </c>
      <c r="BH122">
        <v>0</v>
      </c>
      <c r="BI122">
        <v>0</v>
      </c>
      <c r="BJ122">
        <v>0</v>
      </c>
      <c r="BK122">
        <v>0</v>
      </c>
      <c r="BL122">
        <v>0</v>
      </c>
      <c r="BM122">
        <v>0</v>
      </c>
      <c r="BN122">
        <v>0</v>
      </c>
      <c r="BO122">
        <v>0</v>
      </c>
      <c r="BP122" s="85" t="s">
        <v>821</v>
      </c>
      <c r="BQ122" s="114" t="s">
        <v>300</v>
      </c>
      <c r="BR122" s="85">
        <v>0</v>
      </c>
      <c r="BS122" s="85" t="s">
        <v>300</v>
      </c>
      <c r="BT122" s="59"/>
      <c r="BU122" s="85"/>
      <c r="BV122" s="85"/>
      <c r="BW122" s="85"/>
      <c r="BX122" s="85"/>
      <c r="BY122" s="85" t="s">
        <v>404</v>
      </c>
      <c r="BZ122" s="85" t="s">
        <v>972</v>
      </c>
      <c r="CA122" s="85">
        <v>3</v>
      </c>
      <c r="CB122" s="85" t="s">
        <v>973</v>
      </c>
      <c r="CC122" s="85">
        <v>0</v>
      </c>
      <c r="CD122" s="85" t="s">
        <v>300</v>
      </c>
      <c r="CE122" s="116" t="s">
        <v>300</v>
      </c>
      <c r="CF122" s="85">
        <v>2</v>
      </c>
      <c r="CG122" s="85">
        <v>1</v>
      </c>
      <c r="CH122" s="117" t="s">
        <v>974</v>
      </c>
      <c r="CI122" s="99">
        <v>43757</v>
      </c>
      <c r="CJ122" s="85" t="s">
        <v>506</v>
      </c>
      <c r="CK122" s="85">
        <v>2019</v>
      </c>
      <c r="CL122" s="99" t="e">
        <v>#VALUE!</v>
      </c>
      <c r="CM122" s="169" t="e">
        <v>#VALUE!</v>
      </c>
      <c r="CN122" s="91">
        <v>43757.968055555553</v>
      </c>
      <c r="CO122" s="91">
        <v>43758.040277777778</v>
      </c>
      <c r="CP122" s="99">
        <v>43761</v>
      </c>
      <c r="CQ122" s="85" t="s">
        <v>300</v>
      </c>
      <c r="CR122" s="60" t="s">
        <v>300</v>
      </c>
      <c r="CS122" s="73" t="s">
        <v>300</v>
      </c>
      <c r="CT122" s="110">
        <v>7.2222222222222229E-2</v>
      </c>
      <c r="CU122" s="73" t="s">
        <v>300</v>
      </c>
      <c r="CV122" s="68">
        <v>4</v>
      </c>
      <c r="CW122" s="68" t="s">
        <v>300</v>
      </c>
      <c r="CX122" s="49" t="s">
        <v>764</v>
      </c>
      <c r="CY122" s="85">
        <v>1</v>
      </c>
      <c r="CZ122">
        <v>0</v>
      </c>
      <c r="DA122">
        <v>0</v>
      </c>
      <c r="DB122">
        <v>0</v>
      </c>
      <c r="DC122">
        <v>1</v>
      </c>
      <c r="DD122">
        <v>0</v>
      </c>
      <c r="DE122" t="s">
        <v>300</v>
      </c>
      <c r="DF122" t="s">
        <v>300</v>
      </c>
      <c r="DG122" t="s">
        <v>300</v>
      </c>
      <c r="DH122" t="s">
        <v>300</v>
      </c>
      <c r="DI122" t="s">
        <v>300</v>
      </c>
      <c r="DJ122" t="s">
        <v>300</v>
      </c>
      <c r="DK122" t="s">
        <v>300</v>
      </c>
      <c r="DL122" t="s">
        <v>300</v>
      </c>
      <c r="DM122" t="s">
        <v>300</v>
      </c>
      <c r="DN122">
        <v>0</v>
      </c>
      <c r="DO122">
        <v>0</v>
      </c>
      <c r="DP122">
        <v>0</v>
      </c>
      <c r="DQ122">
        <v>1</v>
      </c>
      <c r="DR122" t="s">
        <v>975</v>
      </c>
      <c r="DS122" t="s">
        <v>300</v>
      </c>
      <c r="DT122" t="s">
        <v>300</v>
      </c>
      <c r="DU122" t="s">
        <v>300</v>
      </c>
      <c r="DV122" t="s">
        <v>300</v>
      </c>
      <c r="DW122" t="s">
        <v>300</v>
      </c>
      <c r="DX122" s="92" t="s">
        <v>976</v>
      </c>
      <c r="DY122" t="s">
        <v>300</v>
      </c>
      <c r="DZ122" t="s">
        <v>300</v>
      </c>
      <c r="EA122" t="s">
        <v>300</v>
      </c>
      <c r="EB122" t="s">
        <v>300</v>
      </c>
      <c r="EC122" t="s">
        <v>300</v>
      </c>
      <c r="ED122" t="s">
        <v>300</v>
      </c>
      <c r="EE122" t="s">
        <v>300</v>
      </c>
      <c r="EF122" t="s">
        <v>300</v>
      </c>
      <c r="EG122" t="s">
        <v>300</v>
      </c>
      <c r="EH122" t="s">
        <v>300</v>
      </c>
      <c r="EI122" t="s">
        <v>300</v>
      </c>
      <c r="EJ122" t="s">
        <v>300</v>
      </c>
      <c r="EN122" s="67"/>
      <c r="EO122" s="89">
        <v>0</v>
      </c>
      <c r="EQ122" s="89">
        <v>0</v>
      </c>
      <c r="ES122" s="85" t="s">
        <v>300</v>
      </c>
      <c r="ET122" s="85" t="s">
        <v>300</v>
      </c>
      <c r="EU122" s="85"/>
      <c r="EW122" s="95">
        <v>1</v>
      </c>
      <c r="EX122">
        <v>0</v>
      </c>
      <c r="EY122">
        <v>1</v>
      </c>
      <c r="EZ122">
        <v>0</v>
      </c>
      <c r="FA122">
        <v>0</v>
      </c>
      <c r="FB122">
        <v>0</v>
      </c>
      <c r="FC122">
        <v>0</v>
      </c>
      <c r="FD122">
        <v>0</v>
      </c>
      <c r="FE122">
        <v>0</v>
      </c>
      <c r="FF122" s="118" t="s">
        <v>855</v>
      </c>
      <c r="FG122" s="85" t="s">
        <v>302</v>
      </c>
      <c r="FH122" s="85" t="s">
        <v>302</v>
      </c>
      <c r="FI122" s="85" t="s">
        <v>302</v>
      </c>
      <c r="FJ122" s="85" t="s">
        <v>302</v>
      </c>
      <c r="FK122">
        <v>9999</v>
      </c>
      <c r="FL122">
        <v>6</v>
      </c>
      <c r="FM122" s="119" t="s">
        <v>300</v>
      </c>
      <c r="FN122" s="85">
        <v>3</v>
      </c>
      <c r="FO122" s="85" t="s">
        <v>300</v>
      </c>
      <c r="FP122" s="85">
        <v>0</v>
      </c>
      <c r="FQ122" s="85">
        <v>0</v>
      </c>
      <c r="FR122" s="119" t="s">
        <v>300</v>
      </c>
      <c r="FS122" s="85">
        <v>0</v>
      </c>
      <c r="FT122" s="85" t="s">
        <v>300</v>
      </c>
      <c r="FU122">
        <v>0</v>
      </c>
      <c r="FV122">
        <v>1</v>
      </c>
      <c r="FW122">
        <v>0</v>
      </c>
      <c r="FX122">
        <v>0</v>
      </c>
      <c r="FZ122">
        <v>0</v>
      </c>
      <c r="GA122">
        <v>0</v>
      </c>
      <c r="GB122">
        <v>1</v>
      </c>
      <c r="GC122">
        <v>0</v>
      </c>
      <c r="GD122" s="85" t="s">
        <v>977</v>
      </c>
      <c r="GH122" s="50"/>
      <c r="GI122" s="95">
        <v>0</v>
      </c>
      <c r="GJ122" s="107" t="s">
        <v>302</v>
      </c>
      <c r="GK122" s="103" t="s">
        <v>302</v>
      </c>
      <c r="GL122" s="107" t="s">
        <v>300</v>
      </c>
      <c r="GM122" s="107" t="s">
        <v>300</v>
      </c>
      <c r="GN122" s="95" t="s">
        <v>302</v>
      </c>
      <c r="GO122" s="103" t="s">
        <v>302</v>
      </c>
      <c r="GP122" t="s">
        <v>302</v>
      </c>
      <c r="GQ122" t="s">
        <v>302</v>
      </c>
      <c r="GR122" t="s">
        <v>302</v>
      </c>
      <c r="GS122" t="s">
        <v>302</v>
      </c>
      <c r="GT122" t="s">
        <v>302</v>
      </c>
      <c r="GU122" t="s">
        <v>302</v>
      </c>
      <c r="GV122" s="120" t="s">
        <v>978</v>
      </c>
      <c r="GW122" s="95">
        <v>1</v>
      </c>
      <c r="GY122" s="95">
        <v>1</v>
      </c>
      <c r="GZ122" s="89" t="s">
        <v>979</v>
      </c>
      <c r="HA122" s="103" t="s">
        <v>302</v>
      </c>
      <c r="HB122" t="s">
        <v>300</v>
      </c>
      <c r="HC122" t="s">
        <v>300</v>
      </c>
      <c r="HD122" t="s">
        <v>300</v>
      </c>
      <c r="HE122" t="s">
        <v>300</v>
      </c>
      <c r="HF122" t="s">
        <v>300</v>
      </c>
      <c r="HG122" s="103" t="s">
        <v>300</v>
      </c>
      <c r="HH122" s="50"/>
      <c r="HI122">
        <v>5.3</v>
      </c>
      <c r="HJ122">
        <v>58</v>
      </c>
      <c r="HK122">
        <v>40.299999999999997</v>
      </c>
      <c r="HL122">
        <v>63</v>
      </c>
      <c r="HM122">
        <v>111</v>
      </c>
      <c r="HN122">
        <v>1.6759999999999999</v>
      </c>
      <c r="HO122">
        <v>57.7</v>
      </c>
      <c r="HP122" s="232">
        <f t="shared" si="7"/>
        <v>20.541293339636937</v>
      </c>
      <c r="HS122" s="50"/>
    </row>
    <row r="123" spans="1:227" ht="102">
      <c r="A123" s="95">
        <v>0</v>
      </c>
      <c r="B123" s="99">
        <v>45112</v>
      </c>
      <c r="C123" s="85">
        <v>1959</v>
      </c>
      <c r="D123" s="67">
        <f t="shared" si="6"/>
        <v>60</v>
      </c>
      <c r="E123" s="85">
        <v>60</v>
      </c>
      <c r="F123" s="100" t="s">
        <v>331</v>
      </c>
      <c r="G123" s="85" t="s">
        <v>295</v>
      </c>
      <c r="H123" s="85" t="s">
        <v>313</v>
      </c>
      <c r="I123" s="89" t="s">
        <v>296</v>
      </c>
      <c r="J123" s="114" t="s">
        <v>300</v>
      </c>
      <c r="X123" s="85" t="s">
        <v>764</v>
      </c>
      <c r="Y123" s="85"/>
      <c r="Z123" s="85"/>
      <c r="AA123" s="85"/>
      <c r="AB123" s="85"/>
      <c r="AC123" s="85"/>
      <c r="AD123" s="85"/>
      <c r="AE123" s="85"/>
      <c r="AF123" s="85" t="s">
        <v>764</v>
      </c>
      <c r="AG123" s="85"/>
      <c r="AH123" s="85"/>
      <c r="AI123" s="85"/>
      <c r="AJ123" s="85"/>
      <c r="AK123" s="85"/>
      <c r="AL123" s="85"/>
      <c r="AM123" s="85"/>
      <c r="AN123" s="85" t="s">
        <v>764</v>
      </c>
      <c r="AO123" s="85"/>
      <c r="AP123" s="85"/>
      <c r="AQ123" s="85"/>
      <c r="AR123" s="85"/>
      <c r="AS123" s="85" t="s">
        <v>764</v>
      </c>
      <c r="AT123" s="85"/>
      <c r="AU123" s="85" t="s">
        <v>764</v>
      </c>
      <c r="AV123" s="49" t="s">
        <v>764</v>
      </c>
      <c r="AW123" s="85" t="s">
        <v>764</v>
      </c>
      <c r="AX123" s="85"/>
      <c r="AY123" s="85"/>
      <c r="AZ123" s="85"/>
      <c r="BA123" s="85"/>
      <c r="BB123" s="85"/>
      <c r="BC123" s="85"/>
      <c r="BD123" s="101" t="s">
        <v>764</v>
      </c>
      <c r="BP123" s="85" t="s">
        <v>764</v>
      </c>
      <c r="BQ123" s="49" t="s">
        <v>764</v>
      </c>
      <c r="BR123" s="85"/>
      <c r="BS123" s="85" t="s">
        <v>764</v>
      </c>
      <c r="BT123" s="59"/>
      <c r="BU123" s="85"/>
      <c r="BV123" s="85"/>
      <c r="BW123" s="85"/>
      <c r="BX123" s="85"/>
      <c r="BY123" s="85"/>
      <c r="BZ123" s="85"/>
      <c r="CA123" s="85" t="s">
        <v>764</v>
      </c>
      <c r="CB123" s="85" t="s">
        <v>764</v>
      </c>
      <c r="CC123" s="85"/>
      <c r="CD123" s="85" t="s">
        <v>764</v>
      </c>
      <c r="CE123" s="49" t="s">
        <v>764</v>
      </c>
      <c r="CF123" s="85" t="s">
        <v>764</v>
      </c>
      <c r="CG123" s="85" t="s">
        <v>764</v>
      </c>
      <c r="CH123" s="49" t="s">
        <v>764</v>
      </c>
      <c r="CI123" s="99">
        <v>43775</v>
      </c>
      <c r="CJ123" s="85" t="s">
        <v>509</v>
      </c>
      <c r="CK123" s="85">
        <v>2019</v>
      </c>
      <c r="CL123" s="99">
        <v>43775</v>
      </c>
      <c r="CM123" s="169">
        <v>0.88888888889050577</v>
      </c>
      <c r="CN123" s="91">
        <v>43775.930555555555</v>
      </c>
      <c r="CO123" s="91">
        <v>43775.94027777778</v>
      </c>
      <c r="CP123" s="99">
        <v>43782</v>
      </c>
      <c r="CQ123" s="99">
        <v>43783</v>
      </c>
      <c r="CR123" s="60" t="s">
        <v>980</v>
      </c>
      <c r="CS123" s="73">
        <v>4.1666666664241347E-2</v>
      </c>
      <c r="CT123" s="110">
        <v>9.7222222222222224E-3</v>
      </c>
      <c r="CU123" s="73" t="s">
        <v>300</v>
      </c>
      <c r="CV123" s="68">
        <v>7</v>
      </c>
      <c r="CW123" s="68">
        <v>8</v>
      </c>
      <c r="CX123" s="49" t="s">
        <v>764</v>
      </c>
      <c r="CY123" s="85">
        <v>3</v>
      </c>
      <c r="DX123" s="92" t="s">
        <v>981</v>
      </c>
      <c r="EN123" s="60" t="s">
        <v>982</v>
      </c>
      <c r="EO123" s="85" t="s">
        <v>764</v>
      </c>
      <c r="EQ123" s="85"/>
      <c r="ES123" s="85" t="s">
        <v>764</v>
      </c>
      <c r="ET123" s="85" t="s">
        <v>764</v>
      </c>
      <c r="EU123" s="85"/>
      <c r="EW123" s="85"/>
      <c r="FF123" s="49" t="s">
        <v>764</v>
      </c>
      <c r="FG123" s="108" t="s">
        <v>764</v>
      </c>
      <c r="FH123" s="108"/>
      <c r="FI123" s="85"/>
      <c r="FJ123" s="85" t="s">
        <v>764</v>
      </c>
      <c r="FM123" s="49" t="s">
        <v>764</v>
      </c>
      <c r="FN123" s="85" t="s">
        <v>764</v>
      </c>
      <c r="FO123" s="85" t="s">
        <v>764</v>
      </c>
      <c r="FP123" s="85"/>
      <c r="FQ123" s="85" t="s">
        <v>764</v>
      </c>
      <c r="FR123" s="49" t="s">
        <v>764</v>
      </c>
      <c r="FS123" s="85" t="s">
        <v>764</v>
      </c>
      <c r="FT123" s="99">
        <v>43783</v>
      </c>
      <c r="GD123" s="85" t="s">
        <v>764</v>
      </c>
      <c r="GH123" s="50"/>
      <c r="GI123" s="85" t="s">
        <v>764</v>
      </c>
      <c r="GJ123" s="85"/>
      <c r="GK123" s="85"/>
      <c r="GL123" s="85"/>
      <c r="GM123" s="85" t="s">
        <v>764</v>
      </c>
      <c r="GN123" s="85" t="s">
        <v>764</v>
      </c>
      <c r="GO123" s="85"/>
      <c r="GV123" s="49" t="s">
        <v>764</v>
      </c>
      <c r="GW123" s="85" t="s">
        <v>764</v>
      </c>
      <c r="GY123" s="85"/>
      <c r="GZ123" s="85" t="s">
        <v>764</v>
      </c>
      <c r="HA123" s="85"/>
      <c r="HG123" s="85" t="s">
        <v>764</v>
      </c>
      <c r="HH123" s="50"/>
      <c r="HP123" s="232"/>
      <c r="HS123" s="50"/>
    </row>
    <row r="124" spans="1:227" ht="119.1">
      <c r="A124" s="89">
        <v>1</v>
      </c>
      <c r="B124" s="99">
        <v>45112</v>
      </c>
      <c r="C124" s="85">
        <v>1964</v>
      </c>
      <c r="D124" s="67">
        <f t="shared" si="6"/>
        <v>55</v>
      </c>
      <c r="E124" s="85">
        <v>55</v>
      </c>
      <c r="F124" s="100" t="s">
        <v>331</v>
      </c>
      <c r="G124" s="85" t="s">
        <v>295</v>
      </c>
      <c r="H124" s="85" t="s">
        <v>313</v>
      </c>
      <c r="I124" s="89" t="s">
        <v>296</v>
      </c>
      <c r="J124" s="114" t="s">
        <v>300</v>
      </c>
      <c r="K124">
        <v>0</v>
      </c>
      <c r="L124">
        <v>0</v>
      </c>
      <c r="M124">
        <v>0</v>
      </c>
      <c r="N124">
        <v>0</v>
      </c>
      <c r="O124">
        <v>0</v>
      </c>
      <c r="P124">
        <v>1</v>
      </c>
      <c r="Q124">
        <v>0</v>
      </c>
      <c r="R124">
        <v>0</v>
      </c>
      <c r="S124">
        <v>0</v>
      </c>
      <c r="T124">
        <v>0</v>
      </c>
      <c r="U124">
        <v>0</v>
      </c>
      <c r="V124">
        <v>0</v>
      </c>
      <c r="W124">
        <v>0</v>
      </c>
      <c r="X124" s="85" t="s">
        <v>303</v>
      </c>
      <c r="Y124" s="67">
        <v>0</v>
      </c>
      <c r="Z124" s="67">
        <v>0</v>
      </c>
      <c r="AA124" s="67">
        <v>0</v>
      </c>
      <c r="AB124" s="67">
        <v>0</v>
      </c>
      <c r="AC124" s="67">
        <v>0</v>
      </c>
      <c r="AD124" s="67">
        <v>0</v>
      </c>
      <c r="AE124" s="67">
        <v>0</v>
      </c>
      <c r="AF124" s="85" t="s">
        <v>300</v>
      </c>
      <c r="AG124" s="67">
        <v>1</v>
      </c>
      <c r="AH124" s="67">
        <v>0</v>
      </c>
      <c r="AI124" s="67">
        <v>0</v>
      </c>
      <c r="AJ124" s="67">
        <v>0</v>
      </c>
      <c r="AK124" s="67">
        <v>0</v>
      </c>
      <c r="AL124" s="67">
        <v>0</v>
      </c>
      <c r="AM124" s="67">
        <v>0</v>
      </c>
      <c r="AN124" s="85" t="s">
        <v>300</v>
      </c>
      <c r="AO124" s="85" t="s">
        <v>324</v>
      </c>
      <c r="AP124" s="85" t="s">
        <v>300</v>
      </c>
      <c r="AQ124" s="85">
        <v>1</v>
      </c>
      <c r="AR124" s="85" t="s">
        <v>302</v>
      </c>
      <c r="AS124" s="85" t="s">
        <v>983</v>
      </c>
      <c r="AT124" s="85" t="s">
        <v>304</v>
      </c>
      <c r="AU124" s="85" t="s">
        <v>760</v>
      </c>
      <c r="AV124" s="114" t="s">
        <v>300</v>
      </c>
      <c r="AW124" s="85">
        <v>1</v>
      </c>
      <c r="AX124" s="85"/>
      <c r="AY124" s="85"/>
      <c r="AZ124" s="85">
        <v>0</v>
      </c>
      <c r="BA124" s="99">
        <v>42917</v>
      </c>
      <c r="BB124" s="99"/>
      <c r="BC124" s="85" t="s">
        <v>300</v>
      </c>
      <c r="BD124" s="101" t="s">
        <v>300</v>
      </c>
      <c r="BE124">
        <v>0</v>
      </c>
      <c r="BF124">
        <v>0</v>
      </c>
      <c r="BG124">
        <v>0</v>
      </c>
      <c r="BH124">
        <v>0</v>
      </c>
      <c r="BI124">
        <v>0</v>
      </c>
      <c r="BJ124">
        <v>0</v>
      </c>
      <c r="BK124">
        <v>0</v>
      </c>
      <c r="BL124">
        <v>0</v>
      </c>
      <c r="BM124">
        <v>0</v>
      </c>
      <c r="BN124">
        <v>0</v>
      </c>
      <c r="BO124">
        <v>0</v>
      </c>
      <c r="BP124" s="85" t="s">
        <v>300</v>
      </c>
      <c r="BQ124" s="114" t="s">
        <v>300</v>
      </c>
      <c r="BR124" s="85">
        <v>0</v>
      </c>
      <c r="BS124" s="85" t="s">
        <v>300</v>
      </c>
      <c r="BT124" s="59"/>
      <c r="BU124" s="85"/>
      <c r="BV124" s="85"/>
      <c r="BW124" s="85"/>
      <c r="BX124" s="85"/>
      <c r="BY124" s="85" t="s">
        <v>984</v>
      </c>
      <c r="BZ124" s="85" t="s">
        <v>985</v>
      </c>
      <c r="CA124" s="85">
        <v>3</v>
      </c>
      <c r="CB124" s="85" t="s">
        <v>986</v>
      </c>
      <c r="CC124" s="85">
        <v>3</v>
      </c>
      <c r="CD124" s="85" t="s">
        <v>868</v>
      </c>
      <c r="CE124" s="116" t="s">
        <v>987</v>
      </c>
      <c r="CF124" s="85">
        <v>2</v>
      </c>
      <c r="CG124" s="85">
        <v>0</v>
      </c>
      <c r="CH124" s="117" t="s">
        <v>300</v>
      </c>
      <c r="CI124" s="99">
        <v>43821</v>
      </c>
      <c r="CJ124" s="85" t="s">
        <v>308</v>
      </c>
      <c r="CK124" s="85">
        <v>2019</v>
      </c>
      <c r="CL124" s="99">
        <v>43821</v>
      </c>
      <c r="CM124" s="169">
        <v>0.39583333333575865</v>
      </c>
      <c r="CN124" s="91">
        <v>43821.787499999999</v>
      </c>
      <c r="CO124" s="91">
        <v>43821.55</v>
      </c>
      <c r="CP124" s="99">
        <v>43822</v>
      </c>
      <c r="CQ124" s="85" t="s">
        <v>300</v>
      </c>
      <c r="CR124" s="60" t="s">
        <v>988</v>
      </c>
      <c r="CS124" s="73">
        <v>0.39166666666278616</v>
      </c>
      <c r="CT124" s="73" t="s">
        <v>300</v>
      </c>
      <c r="CU124" s="73" t="s">
        <v>300</v>
      </c>
      <c r="CV124" s="68">
        <v>1</v>
      </c>
      <c r="CW124" s="68" t="s">
        <v>300</v>
      </c>
      <c r="CX124" s="49" t="s">
        <v>764</v>
      </c>
      <c r="CY124" s="85">
        <v>2</v>
      </c>
      <c r="CZ124">
        <v>0</v>
      </c>
      <c r="DA124">
        <v>1</v>
      </c>
      <c r="DB124">
        <v>0</v>
      </c>
      <c r="DC124">
        <v>0</v>
      </c>
      <c r="DD124">
        <v>0</v>
      </c>
      <c r="DE124" t="s">
        <v>300</v>
      </c>
      <c r="DF124" t="s">
        <v>300</v>
      </c>
      <c r="DG124" t="s">
        <v>300</v>
      </c>
      <c r="DH124" t="s">
        <v>300</v>
      </c>
      <c r="DI124" t="s">
        <v>300</v>
      </c>
      <c r="DJ124" t="s">
        <v>300</v>
      </c>
      <c r="DK124" t="s">
        <v>300</v>
      </c>
      <c r="DL124" t="s">
        <v>300</v>
      </c>
      <c r="DM124" t="s">
        <v>300</v>
      </c>
      <c r="DN124" t="s">
        <v>300</v>
      </c>
      <c r="DO124" t="s">
        <v>300</v>
      </c>
      <c r="DP124" t="s">
        <v>300</v>
      </c>
      <c r="DQ124" t="s">
        <v>300</v>
      </c>
      <c r="DR124" t="s">
        <v>300</v>
      </c>
      <c r="DS124" t="s">
        <v>300</v>
      </c>
      <c r="DT124" t="s">
        <v>300</v>
      </c>
      <c r="DU124" t="s">
        <v>300</v>
      </c>
      <c r="DV124" t="s">
        <v>300</v>
      </c>
      <c r="DW124" t="s">
        <v>300</v>
      </c>
      <c r="DX124" s="92" t="s">
        <v>989</v>
      </c>
      <c r="DY124" t="s">
        <v>300</v>
      </c>
      <c r="DZ124" t="s">
        <v>300</v>
      </c>
      <c r="EA124" t="s">
        <v>300</v>
      </c>
      <c r="EB124" t="s">
        <v>300</v>
      </c>
      <c r="EC124" t="s">
        <v>300</v>
      </c>
      <c r="ED124" t="s">
        <v>300</v>
      </c>
      <c r="EE124" t="s">
        <v>300</v>
      </c>
      <c r="EF124" t="s">
        <v>300</v>
      </c>
      <c r="EG124" t="s">
        <v>300</v>
      </c>
      <c r="EH124" t="s">
        <v>300</v>
      </c>
      <c r="EI124" t="s">
        <v>300</v>
      </c>
      <c r="EJ124" t="s">
        <v>300</v>
      </c>
      <c r="EN124" s="67"/>
      <c r="EO124" s="89">
        <v>0</v>
      </c>
      <c r="EQ124" s="89">
        <v>0</v>
      </c>
      <c r="ES124" s="85" t="s">
        <v>304</v>
      </c>
      <c r="ET124" s="85" t="s">
        <v>304</v>
      </c>
      <c r="EU124" s="85"/>
      <c r="EW124" s="95">
        <v>1</v>
      </c>
      <c r="EX124">
        <v>0</v>
      </c>
      <c r="EY124">
        <v>1</v>
      </c>
      <c r="EZ124">
        <v>0</v>
      </c>
      <c r="FA124">
        <v>1</v>
      </c>
      <c r="FB124">
        <v>0</v>
      </c>
      <c r="FC124">
        <v>1</v>
      </c>
      <c r="FD124">
        <v>1</v>
      </c>
      <c r="FE124">
        <v>0</v>
      </c>
      <c r="FF124" s="118" t="s">
        <v>990</v>
      </c>
      <c r="FG124" s="97">
        <v>0</v>
      </c>
      <c r="FH124" s="97">
        <v>0</v>
      </c>
      <c r="FI124" s="85">
        <v>1</v>
      </c>
      <c r="FJ124" s="85">
        <v>1</v>
      </c>
      <c r="FK124">
        <v>9999</v>
      </c>
      <c r="FL124">
        <v>23</v>
      </c>
      <c r="FM124" s="119" t="s">
        <v>300</v>
      </c>
      <c r="FN124" s="85">
        <v>3</v>
      </c>
      <c r="FO124" s="85" t="s">
        <v>300</v>
      </c>
      <c r="FP124" s="85">
        <v>0</v>
      </c>
      <c r="FQ124" s="85">
        <v>0</v>
      </c>
      <c r="FR124" s="119" t="s">
        <v>300</v>
      </c>
      <c r="FS124" s="85">
        <v>0</v>
      </c>
      <c r="FT124" s="85" t="s">
        <v>300</v>
      </c>
      <c r="FU124">
        <v>0</v>
      </c>
      <c r="FV124">
        <v>0</v>
      </c>
      <c r="FW124">
        <v>0</v>
      </c>
      <c r="FX124">
        <v>0</v>
      </c>
      <c r="FZ124">
        <v>0</v>
      </c>
      <c r="GA124">
        <v>1</v>
      </c>
      <c r="GB124">
        <v>0</v>
      </c>
      <c r="GC124">
        <v>0</v>
      </c>
      <c r="GD124" s="85" t="s">
        <v>300</v>
      </c>
      <c r="GH124" s="50"/>
      <c r="GI124" s="95">
        <v>0</v>
      </c>
      <c r="GJ124" s="107" t="s">
        <v>302</v>
      </c>
      <c r="GK124" s="103" t="s">
        <v>302</v>
      </c>
      <c r="GL124" s="107" t="s">
        <v>300</v>
      </c>
      <c r="GM124" s="107" t="s">
        <v>300</v>
      </c>
      <c r="GN124" s="95" t="s">
        <v>302</v>
      </c>
      <c r="GO124" s="103" t="s">
        <v>302</v>
      </c>
      <c r="GP124">
        <v>1</v>
      </c>
      <c r="GQ124">
        <v>0</v>
      </c>
      <c r="GR124">
        <v>0</v>
      </c>
      <c r="GS124">
        <v>0</v>
      </c>
      <c r="GT124">
        <v>0</v>
      </c>
      <c r="GU124">
        <v>0</v>
      </c>
      <c r="GV124" s="120" t="s">
        <v>991</v>
      </c>
      <c r="GW124" s="89">
        <v>0</v>
      </c>
      <c r="GY124" s="89">
        <v>0</v>
      </c>
      <c r="GZ124" s="103" t="s">
        <v>300</v>
      </c>
      <c r="HA124" s="89">
        <v>0</v>
      </c>
      <c r="HB124">
        <v>0</v>
      </c>
      <c r="HC124">
        <v>0</v>
      </c>
      <c r="HD124">
        <v>0</v>
      </c>
      <c r="HE124">
        <v>0</v>
      </c>
      <c r="HF124">
        <v>0</v>
      </c>
      <c r="HG124" s="103" t="s">
        <v>300</v>
      </c>
      <c r="HH124" s="50"/>
      <c r="HI124">
        <v>6</v>
      </c>
      <c r="HJ124">
        <v>104</v>
      </c>
      <c r="HK124">
        <v>30.5</v>
      </c>
      <c r="HL124">
        <v>148</v>
      </c>
      <c r="HM124">
        <v>164</v>
      </c>
      <c r="HN124">
        <v>1.8029999999999999</v>
      </c>
      <c r="HO124">
        <v>113.5</v>
      </c>
      <c r="HP124" s="232">
        <f t="shared" si="7"/>
        <v>34.914385926703169</v>
      </c>
      <c r="HS124" s="50"/>
    </row>
    <row r="125" spans="1:227" ht="68.099999999999994">
      <c r="A125" s="95">
        <v>0</v>
      </c>
      <c r="B125" s="99">
        <v>45112</v>
      </c>
      <c r="C125" s="85">
        <v>1926</v>
      </c>
      <c r="D125" s="67">
        <f t="shared" si="6"/>
        <v>93</v>
      </c>
      <c r="E125" s="85">
        <v>93</v>
      </c>
      <c r="F125" s="93" t="s">
        <v>294</v>
      </c>
      <c r="G125" s="85" t="s">
        <v>295</v>
      </c>
      <c r="H125" s="85" t="s">
        <v>313</v>
      </c>
      <c r="I125" s="89" t="s">
        <v>296</v>
      </c>
      <c r="J125" s="114" t="s">
        <v>300</v>
      </c>
      <c r="X125" s="85" t="s">
        <v>764</v>
      </c>
      <c r="Y125" s="85"/>
      <c r="Z125" s="85"/>
      <c r="AA125" s="85"/>
      <c r="AB125" s="85"/>
      <c r="AC125" s="85"/>
      <c r="AD125" s="85"/>
      <c r="AE125" s="85"/>
      <c r="AF125" s="85" t="s">
        <v>764</v>
      </c>
      <c r="AG125" s="85"/>
      <c r="AH125" s="85"/>
      <c r="AI125" s="85"/>
      <c r="AJ125" s="85"/>
      <c r="AK125" s="85"/>
      <c r="AL125" s="85"/>
      <c r="AM125" s="85"/>
      <c r="AN125" s="85" t="s">
        <v>764</v>
      </c>
      <c r="AO125" s="85"/>
      <c r="AP125" s="85"/>
      <c r="AQ125" s="85"/>
      <c r="AR125" s="85"/>
      <c r="AS125" s="85" t="s">
        <v>764</v>
      </c>
      <c r="AT125" s="85"/>
      <c r="AU125" s="85" t="s">
        <v>764</v>
      </c>
      <c r="AV125" s="49" t="s">
        <v>764</v>
      </c>
      <c r="AW125" s="85" t="s">
        <v>764</v>
      </c>
      <c r="AX125" s="85"/>
      <c r="AY125" s="85"/>
      <c r="AZ125" s="85"/>
      <c r="BA125" s="85"/>
      <c r="BB125" s="85"/>
      <c r="BC125" s="85"/>
      <c r="BD125" s="101" t="s">
        <v>764</v>
      </c>
      <c r="BP125" s="85" t="s">
        <v>764</v>
      </c>
      <c r="BQ125" s="49" t="s">
        <v>764</v>
      </c>
      <c r="BR125" s="85"/>
      <c r="BS125" s="85" t="s">
        <v>764</v>
      </c>
      <c r="BT125" s="59"/>
      <c r="BU125" s="85"/>
      <c r="BV125" s="85"/>
      <c r="BW125" s="85"/>
      <c r="BX125" s="85"/>
      <c r="BY125" s="85"/>
      <c r="BZ125" s="85"/>
      <c r="CA125" s="85" t="s">
        <v>764</v>
      </c>
      <c r="CB125" s="85" t="s">
        <v>764</v>
      </c>
      <c r="CC125" s="85"/>
      <c r="CD125" s="85" t="s">
        <v>764</v>
      </c>
      <c r="CE125" s="49" t="s">
        <v>764</v>
      </c>
      <c r="CF125" s="85" t="s">
        <v>764</v>
      </c>
      <c r="CG125" s="85" t="s">
        <v>764</v>
      </c>
      <c r="CH125" s="49" t="s">
        <v>764</v>
      </c>
      <c r="CI125" s="99">
        <v>43514</v>
      </c>
      <c r="CJ125" s="85" t="s">
        <v>393</v>
      </c>
      <c r="CK125" s="85">
        <v>2019</v>
      </c>
      <c r="CL125" s="99">
        <v>43817</v>
      </c>
      <c r="CM125" s="169">
        <v>0.57638888889050577</v>
      </c>
      <c r="CN125" s="91">
        <v>43817.611805555556</v>
      </c>
      <c r="CO125" s="91">
        <v>43817.670138888891</v>
      </c>
      <c r="CP125" s="99">
        <v>43516</v>
      </c>
      <c r="CQ125" s="85" t="s">
        <v>302</v>
      </c>
      <c r="CR125" s="60" t="s">
        <v>992</v>
      </c>
      <c r="CS125" s="73">
        <v>3.5416666665696539E-2</v>
      </c>
      <c r="CT125" s="110">
        <v>5.8333333333333327E-2</v>
      </c>
      <c r="CU125" s="73" t="s">
        <v>300</v>
      </c>
      <c r="CV125" s="68">
        <v>2</v>
      </c>
      <c r="CW125" s="68" t="s">
        <v>300</v>
      </c>
      <c r="CX125" s="49" t="s">
        <v>764</v>
      </c>
      <c r="CY125" s="85">
        <v>1</v>
      </c>
      <c r="DX125" s="92" t="s">
        <v>300</v>
      </c>
      <c r="EN125" s="67"/>
      <c r="EO125" s="89">
        <v>0</v>
      </c>
      <c r="EQ125" s="89">
        <v>0</v>
      </c>
      <c r="ES125" s="85" t="s">
        <v>300</v>
      </c>
      <c r="ET125" s="85" t="s">
        <v>300</v>
      </c>
      <c r="EU125" s="85"/>
      <c r="EW125" s="85"/>
      <c r="FF125" s="49" t="s">
        <v>764</v>
      </c>
      <c r="FG125" s="108" t="s">
        <v>764</v>
      </c>
      <c r="FH125" s="108"/>
      <c r="FI125" s="85"/>
      <c r="FJ125" s="85" t="s">
        <v>764</v>
      </c>
      <c r="FM125" s="49" t="s">
        <v>764</v>
      </c>
      <c r="FN125" s="85" t="s">
        <v>764</v>
      </c>
      <c r="FO125" s="85" t="s">
        <v>764</v>
      </c>
      <c r="FP125" s="85"/>
      <c r="FQ125" s="85" t="s">
        <v>764</v>
      </c>
      <c r="FR125" s="49" t="s">
        <v>764</v>
      </c>
      <c r="FS125" s="85" t="s">
        <v>764</v>
      </c>
      <c r="FT125" s="85" t="s">
        <v>302</v>
      </c>
      <c r="GD125" s="85" t="s">
        <v>764</v>
      </c>
      <c r="GH125" s="50"/>
      <c r="GI125" s="85" t="s">
        <v>764</v>
      </c>
      <c r="GJ125" s="85"/>
      <c r="GK125" s="85"/>
      <c r="GL125" s="85"/>
      <c r="GM125" s="85" t="s">
        <v>764</v>
      </c>
      <c r="GN125" s="85" t="s">
        <v>764</v>
      </c>
      <c r="GO125" s="85"/>
      <c r="GV125" s="49" t="s">
        <v>764</v>
      </c>
      <c r="GW125" s="85" t="s">
        <v>764</v>
      </c>
      <c r="GY125" s="85"/>
      <c r="GZ125" s="85" t="s">
        <v>764</v>
      </c>
      <c r="HA125" s="85"/>
      <c r="HG125" s="85" t="s">
        <v>764</v>
      </c>
      <c r="HH125" s="50"/>
      <c r="HP125" s="232"/>
      <c r="HS125" s="50"/>
    </row>
    <row r="126" spans="1:227" ht="119.1">
      <c r="A126" s="95">
        <v>0</v>
      </c>
      <c r="B126" s="99">
        <v>45112</v>
      </c>
      <c r="C126" s="85">
        <v>1957</v>
      </c>
      <c r="D126" s="67">
        <f t="shared" si="6"/>
        <v>62</v>
      </c>
      <c r="E126" s="85">
        <v>61</v>
      </c>
      <c r="F126" s="100" t="s">
        <v>331</v>
      </c>
      <c r="G126" s="85" t="s">
        <v>295</v>
      </c>
      <c r="H126" s="85" t="s">
        <v>313</v>
      </c>
      <c r="I126" s="89" t="s">
        <v>296</v>
      </c>
      <c r="J126" s="114" t="s">
        <v>300</v>
      </c>
      <c r="X126" s="85" t="s">
        <v>764</v>
      </c>
      <c r="Y126" s="85"/>
      <c r="Z126" s="85"/>
      <c r="AA126" s="85"/>
      <c r="AB126" s="85"/>
      <c r="AC126" s="85"/>
      <c r="AD126" s="85"/>
      <c r="AE126" s="85"/>
      <c r="AF126" s="85" t="s">
        <v>764</v>
      </c>
      <c r="AG126" s="85"/>
      <c r="AH126" s="85"/>
      <c r="AI126" s="85"/>
      <c r="AJ126" s="85"/>
      <c r="AK126" s="85"/>
      <c r="AL126" s="85"/>
      <c r="AM126" s="85"/>
      <c r="AN126" s="85" t="s">
        <v>764</v>
      </c>
      <c r="AO126" s="85"/>
      <c r="AP126" s="85"/>
      <c r="AQ126" s="85"/>
      <c r="AR126" s="85"/>
      <c r="AS126" s="85" t="s">
        <v>764</v>
      </c>
      <c r="AT126" s="85"/>
      <c r="AU126" s="85" t="s">
        <v>764</v>
      </c>
      <c r="AV126" s="49" t="s">
        <v>764</v>
      </c>
      <c r="AW126" s="85" t="s">
        <v>764</v>
      </c>
      <c r="AX126" s="85"/>
      <c r="AY126" s="85"/>
      <c r="AZ126" s="85"/>
      <c r="BA126" s="85"/>
      <c r="BB126" s="85"/>
      <c r="BC126" s="85"/>
      <c r="BD126" s="101" t="s">
        <v>764</v>
      </c>
      <c r="BP126" s="85" t="s">
        <v>764</v>
      </c>
      <c r="BQ126" s="49" t="s">
        <v>764</v>
      </c>
      <c r="BR126" s="85"/>
      <c r="BS126" s="85" t="s">
        <v>764</v>
      </c>
      <c r="BT126" s="59"/>
      <c r="BU126" s="85"/>
      <c r="BV126" s="85"/>
      <c r="BW126" s="85"/>
      <c r="BX126" s="85"/>
      <c r="BY126" s="85"/>
      <c r="BZ126" s="85"/>
      <c r="CA126" s="85" t="s">
        <v>764</v>
      </c>
      <c r="CB126" s="85" t="s">
        <v>764</v>
      </c>
      <c r="CC126" s="85"/>
      <c r="CD126" s="85" t="s">
        <v>764</v>
      </c>
      <c r="CE126" s="49" t="s">
        <v>764</v>
      </c>
      <c r="CF126" s="85" t="s">
        <v>764</v>
      </c>
      <c r="CG126" s="85" t="s">
        <v>764</v>
      </c>
      <c r="CH126" s="49" t="s">
        <v>764</v>
      </c>
      <c r="CI126" s="99">
        <v>43545</v>
      </c>
      <c r="CJ126" s="85" t="s">
        <v>397</v>
      </c>
      <c r="CK126" s="85">
        <v>2019</v>
      </c>
      <c r="CL126" s="99">
        <v>43545</v>
      </c>
      <c r="CM126" s="169">
        <v>0.375</v>
      </c>
      <c r="CN126" s="91">
        <v>43545.595833333333</v>
      </c>
      <c r="CO126" s="91">
        <v>43545.890972222223</v>
      </c>
      <c r="CP126" s="99">
        <v>43548</v>
      </c>
      <c r="CQ126" s="85" t="s">
        <v>300</v>
      </c>
      <c r="CR126" s="60" t="s">
        <v>300</v>
      </c>
      <c r="CS126" s="73">
        <v>0.22083333333284827</v>
      </c>
      <c r="CT126" s="110">
        <v>0.2951388888888889</v>
      </c>
      <c r="CU126" s="73" t="s">
        <v>300</v>
      </c>
      <c r="CV126" s="68">
        <v>3</v>
      </c>
      <c r="CW126" s="68" t="s">
        <v>300</v>
      </c>
      <c r="CX126" s="49" t="s">
        <v>764</v>
      </c>
      <c r="CY126" s="85">
        <v>2</v>
      </c>
      <c r="DX126" s="92" t="s">
        <v>993</v>
      </c>
      <c r="EN126" s="67"/>
      <c r="EO126" s="85" t="s">
        <v>764</v>
      </c>
      <c r="EQ126" s="85"/>
      <c r="ES126" s="85" t="s">
        <v>764</v>
      </c>
      <c r="ET126" s="85" t="s">
        <v>764</v>
      </c>
      <c r="EU126" s="85"/>
      <c r="EW126" s="85"/>
      <c r="FF126" s="49" t="s">
        <v>764</v>
      </c>
      <c r="FG126" s="108" t="s">
        <v>764</v>
      </c>
      <c r="FH126" s="108"/>
      <c r="FI126" s="85"/>
      <c r="FJ126" s="85" t="s">
        <v>764</v>
      </c>
      <c r="FM126" s="49" t="s">
        <v>764</v>
      </c>
      <c r="FN126" s="85" t="s">
        <v>764</v>
      </c>
      <c r="FO126" s="85" t="s">
        <v>764</v>
      </c>
      <c r="FP126" s="85"/>
      <c r="FQ126" s="85" t="s">
        <v>764</v>
      </c>
      <c r="FR126" s="49" t="s">
        <v>764</v>
      </c>
      <c r="FS126" s="85" t="s">
        <v>764</v>
      </c>
      <c r="FT126" s="85" t="s">
        <v>300</v>
      </c>
      <c r="GD126" s="85" t="s">
        <v>764</v>
      </c>
      <c r="GH126" s="50"/>
      <c r="GI126" s="85" t="s">
        <v>764</v>
      </c>
      <c r="GJ126" s="85"/>
      <c r="GK126" s="85"/>
      <c r="GL126" s="85"/>
      <c r="GM126" s="85" t="s">
        <v>764</v>
      </c>
      <c r="GN126" s="85" t="s">
        <v>764</v>
      </c>
      <c r="GO126" s="85"/>
      <c r="GV126" s="49" t="s">
        <v>764</v>
      </c>
      <c r="GW126" s="85" t="s">
        <v>764</v>
      </c>
      <c r="GY126" s="85"/>
      <c r="GZ126" s="85" t="s">
        <v>764</v>
      </c>
      <c r="HA126" s="85"/>
      <c r="HG126" s="85" t="s">
        <v>764</v>
      </c>
      <c r="HH126" s="50"/>
      <c r="HP126" s="232"/>
      <c r="HS126" s="50"/>
    </row>
    <row r="127" spans="1:227" ht="186.95">
      <c r="A127" s="89">
        <v>1</v>
      </c>
      <c r="B127" s="99">
        <v>45112</v>
      </c>
      <c r="C127" s="85">
        <v>1934</v>
      </c>
      <c r="D127" s="67">
        <f t="shared" si="6"/>
        <v>85</v>
      </c>
      <c r="E127" s="85">
        <v>84</v>
      </c>
      <c r="F127" s="100" t="s">
        <v>331</v>
      </c>
      <c r="G127" s="85" t="s">
        <v>295</v>
      </c>
      <c r="H127" s="85" t="s">
        <v>313</v>
      </c>
      <c r="I127" s="89" t="s">
        <v>296</v>
      </c>
      <c r="J127" s="114" t="s">
        <v>300</v>
      </c>
      <c r="K127">
        <v>0</v>
      </c>
      <c r="L127">
        <v>0</v>
      </c>
      <c r="M127">
        <v>0</v>
      </c>
      <c r="N127">
        <v>0</v>
      </c>
      <c r="O127">
        <v>0</v>
      </c>
      <c r="P127">
        <v>1</v>
      </c>
      <c r="Q127">
        <v>0</v>
      </c>
      <c r="R127">
        <v>1</v>
      </c>
      <c r="S127">
        <v>0</v>
      </c>
      <c r="T127">
        <v>0</v>
      </c>
      <c r="U127">
        <v>0</v>
      </c>
      <c r="V127">
        <v>0</v>
      </c>
      <c r="W127">
        <v>0</v>
      </c>
      <c r="X127" s="85" t="s">
        <v>300</v>
      </c>
      <c r="Y127" s="67">
        <v>0</v>
      </c>
      <c r="Z127" s="67">
        <v>0</v>
      </c>
      <c r="AA127" s="67">
        <v>0</v>
      </c>
      <c r="AB127" s="67">
        <v>0</v>
      </c>
      <c r="AC127" s="67">
        <v>0</v>
      </c>
      <c r="AD127" s="67">
        <v>0</v>
      </c>
      <c r="AE127" s="67">
        <v>0</v>
      </c>
      <c r="AF127" s="85" t="s">
        <v>300</v>
      </c>
      <c r="AG127" s="67">
        <v>0</v>
      </c>
      <c r="AH127" s="67">
        <v>0</v>
      </c>
      <c r="AI127" s="67">
        <v>0</v>
      </c>
      <c r="AJ127" s="67">
        <v>0</v>
      </c>
      <c r="AK127" s="67">
        <v>0</v>
      </c>
      <c r="AL127" s="67">
        <v>0</v>
      </c>
      <c r="AM127" s="67">
        <v>0</v>
      </c>
      <c r="AN127" s="85" t="s">
        <v>994</v>
      </c>
      <c r="AO127" s="85" t="s">
        <v>345</v>
      </c>
      <c r="AP127" s="85" t="s">
        <v>300</v>
      </c>
      <c r="AQ127" s="85">
        <v>0</v>
      </c>
      <c r="AR127" s="85">
        <v>0</v>
      </c>
      <c r="AS127" s="85" t="s">
        <v>300</v>
      </c>
      <c r="AT127" s="85" t="s">
        <v>304</v>
      </c>
      <c r="AU127" s="85" t="s">
        <v>760</v>
      </c>
      <c r="AV127" s="114" t="s">
        <v>300</v>
      </c>
      <c r="AW127" s="85">
        <v>0</v>
      </c>
      <c r="AX127" s="85"/>
      <c r="AY127" s="85"/>
      <c r="AZ127" s="85">
        <v>0</v>
      </c>
      <c r="BA127" s="85" t="s">
        <v>300</v>
      </c>
      <c r="BB127" s="85"/>
      <c r="BC127" s="85" t="s">
        <v>300</v>
      </c>
      <c r="BD127" s="101" t="s">
        <v>300</v>
      </c>
      <c r="BE127">
        <v>0</v>
      </c>
      <c r="BF127">
        <v>0</v>
      </c>
      <c r="BG127">
        <v>0</v>
      </c>
      <c r="BH127">
        <v>0</v>
      </c>
      <c r="BI127">
        <v>0</v>
      </c>
      <c r="BJ127">
        <v>0</v>
      </c>
      <c r="BK127">
        <v>0</v>
      </c>
      <c r="BL127">
        <v>0</v>
      </c>
      <c r="BM127">
        <v>0</v>
      </c>
      <c r="BN127">
        <v>0</v>
      </c>
      <c r="BO127">
        <v>1</v>
      </c>
      <c r="BP127" s="85" t="s">
        <v>995</v>
      </c>
      <c r="BQ127" s="114" t="s">
        <v>300</v>
      </c>
      <c r="BR127" s="85">
        <v>0</v>
      </c>
      <c r="BS127" s="85" t="s">
        <v>300</v>
      </c>
      <c r="BT127" s="59"/>
      <c r="BU127" s="85"/>
      <c r="BV127" s="85"/>
      <c r="BW127" s="85"/>
      <c r="BX127" s="85"/>
      <c r="BY127" s="85" t="s">
        <v>952</v>
      </c>
      <c r="BZ127" s="85" t="s">
        <v>996</v>
      </c>
      <c r="CA127" s="85">
        <v>2</v>
      </c>
      <c r="CB127" s="85" t="s">
        <v>997</v>
      </c>
      <c r="CC127" s="85">
        <v>0</v>
      </c>
      <c r="CD127" s="85" t="s">
        <v>300</v>
      </c>
      <c r="CE127" s="116" t="s">
        <v>998</v>
      </c>
      <c r="CF127" s="85">
        <v>2</v>
      </c>
      <c r="CG127" s="85">
        <v>1</v>
      </c>
      <c r="CH127" s="117" t="s">
        <v>880</v>
      </c>
      <c r="CI127" s="99">
        <v>43579</v>
      </c>
      <c r="CJ127" s="85" t="s">
        <v>409</v>
      </c>
      <c r="CK127" s="85">
        <v>2019</v>
      </c>
      <c r="CL127" s="99">
        <v>43568</v>
      </c>
      <c r="CM127" s="169">
        <v>0.65416666666715173</v>
      </c>
      <c r="CN127" s="91">
        <v>43579.654166666667</v>
      </c>
      <c r="CO127" s="91">
        <v>43579.737500000003</v>
      </c>
      <c r="CP127" s="99">
        <v>43584</v>
      </c>
      <c r="CQ127" s="85" t="s">
        <v>300</v>
      </c>
      <c r="CR127" s="60" t="s">
        <v>300</v>
      </c>
      <c r="CS127" s="73">
        <v>11</v>
      </c>
      <c r="CT127" s="110">
        <v>8.3333333333333329E-2</v>
      </c>
      <c r="CU127" s="73" t="s">
        <v>300</v>
      </c>
      <c r="CV127" s="68">
        <v>5</v>
      </c>
      <c r="CW127" s="68" t="s">
        <v>300</v>
      </c>
      <c r="CX127" s="49" t="s">
        <v>764</v>
      </c>
      <c r="CY127" s="85">
        <v>1</v>
      </c>
      <c r="CZ127">
        <v>0</v>
      </c>
      <c r="DA127">
        <v>0</v>
      </c>
      <c r="DB127">
        <v>1</v>
      </c>
      <c r="DC127">
        <v>0</v>
      </c>
      <c r="DD127">
        <v>0</v>
      </c>
      <c r="DE127">
        <v>0</v>
      </c>
      <c r="DF127">
        <v>1</v>
      </c>
      <c r="DG127">
        <v>0</v>
      </c>
      <c r="DH127">
        <v>0</v>
      </c>
      <c r="DI127">
        <v>0</v>
      </c>
      <c r="DJ127">
        <v>0</v>
      </c>
      <c r="DK127">
        <v>0</v>
      </c>
      <c r="DL127">
        <v>0</v>
      </c>
      <c r="DM127" t="s">
        <v>300</v>
      </c>
      <c r="DN127" t="s">
        <v>300</v>
      </c>
      <c r="DO127" t="s">
        <v>300</v>
      </c>
      <c r="DP127" t="s">
        <v>300</v>
      </c>
      <c r="DQ127" t="s">
        <v>300</v>
      </c>
      <c r="DR127" t="s">
        <v>300</v>
      </c>
      <c r="DS127" t="s">
        <v>300</v>
      </c>
      <c r="DT127" t="s">
        <v>300</v>
      </c>
      <c r="DU127" t="s">
        <v>300</v>
      </c>
      <c r="DV127" t="s">
        <v>300</v>
      </c>
      <c r="DW127" t="s">
        <v>300</v>
      </c>
      <c r="DX127" s="92" t="s">
        <v>999</v>
      </c>
      <c r="DY127" t="s">
        <v>300</v>
      </c>
      <c r="DZ127" t="s">
        <v>300</v>
      </c>
      <c r="EA127" t="s">
        <v>300</v>
      </c>
      <c r="EB127" t="s">
        <v>300</v>
      </c>
      <c r="EC127" t="s">
        <v>300</v>
      </c>
      <c r="ED127" t="s">
        <v>300</v>
      </c>
      <c r="EE127" t="s">
        <v>300</v>
      </c>
      <c r="EF127" t="s">
        <v>300</v>
      </c>
      <c r="EG127" t="s">
        <v>300</v>
      </c>
      <c r="EH127" t="s">
        <v>300</v>
      </c>
      <c r="EI127" t="s">
        <v>300</v>
      </c>
      <c r="EJ127" t="s">
        <v>300</v>
      </c>
      <c r="EN127" s="67"/>
      <c r="EO127" s="95">
        <v>1</v>
      </c>
      <c r="EQ127" s="89">
        <v>0</v>
      </c>
      <c r="ES127" s="85" t="s">
        <v>300</v>
      </c>
      <c r="ET127" s="85" t="s">
        <v>300</v>
      </c>
      <c r="EU127" s="85"/>
      <c r="EW127" s="95">
        <v>1</v>
      </c>
      <c r="EX127">
        <v>0</v>
      </c>
      <c r="EY127">
        <v>1</v>
      </c>
      <c r="EZ127">
        <v>0</v>
      </c>
      <c r="FA127">
        <v>1</v>
      </c>
      <c r="FB127">
        <v>0</v>
      </c>
      <c r="FC127">
        <v>0</v>
      </c>
      <c r="FD127">
        <v>0</v>
      </c>
      <c r="FE127">
        <v>0</v>
      </c>
      <c r="FF127" s="118" t="s">
        <v>855</v>
      </c>
      <c r="FG127" s="85" t="s">
        <v>302</v>
      </c>
      <c r="FH127" s="85" t="s">
        <v>302</v>
      </c>
      <c r="FI127" s="85">
        <v>4</v>
      </c>
      <c r="FJ127" s="85" t="s">
        <v>302</v>
      </c>
      <c r="FK127">
        <v>18</v>
      </c>
      <c r="FL127">
        <v>18</v>
      </c>
      <c r="FM127" s="119" t="s">
        <v>300</v>
      </c>
      <c r="FN127" s="85">
        <v>3</v>
      </c>
      <c r="FO127" s="85" t="s">
        <v>300</v>
      </c>
      <c r="FP127" s="85">
        <v>0</v>
      </c>
      <c r="FQ127" s="85">
        <v>0</v>
      </c>
      <c r="FR127" s="119" t="s">
        <v>300</v>
      </c>
      <c r="FS127" s="85">
        <v>0</v>
      </c>
      <c r="FT127" s="85" t="s">
        <v>300</v>
      </c>
      <c r="FU127">
        <v>0</v>
      </c>
      <c r="FV127">
        <v>0</v>
      </c>
      <c r="FW127">
        <v>0</v>
      </c>
      <c r="FX127">
        <v>0</v>
      </c>
      <c r="FZ127">
        <v>0</v>
      </c>
      <c r="GA127">
        <v>1</v>
      </c>
      <c r="GB127">
        <v>0</v>
      </c>
      <c r="GC127">
        <v>0</v>
      </c>
      <c r="GD127" s="85" t="s">
        <v>300</v>
      </c>
      <c r="GH127" s="50"/>
      <c r="GI127" s="89">
        <v>1</v>
      </c>
      <c r="GJ127" s="85" t="s">
        <v>322</v>
      </c>
      <c r="GK127" s="95">
        <v>3</v>
      </c>
      <c r="GL127" s="89">
        <v>0</v>
      </c>
      <c r="GM127" s="89">
        <v>0</v>
      </c>
      <c r="GN127" s="95" t="s">
        <v>302</v>
      </c>
      <c r="GO127" s="103" t="s">
        <v>302</v>
      </c>
      <c r="GP127">
        <v>0</v>
      </c>
      <c r="GQ127">
        <v>1</v>
      </c>
      <c r="GR127">
        <v>0</v>
      </c>
      <c r="GS127">
        <v>0</v>
      </c>
      <c r="GT127">
        <v>0</v>
      </c>
      <c r="GU127">
        <v>0</v>
      </c>
      <c r="GV127" s="120" t="s">
        <v>1000</v>
      </c>
      <c r="GW127" s="89">
        <v>0</v>
      </c>
      <c r="GY127" s="95">
        <v>1</v>
      </c>
      <c r="GZ127" s="89" t="s">
        <v>1001</v>
      </c>
      <c r="HA127" s="89">
        <v>0</v>
      </c>
      <c r="HB127">
        <v>0</v>
      </c>
      <c r="HC127">
        <v>0</v>
      </c>
      <c r="HD127">
        <v>0</v>
      </c>
      <c r="HE127">
        <v>0</v>
      </c>
      <c r="HF127">
        <v>0</v>
      </c>
      <c r="HG127" s="103" t="s">
        <v>300</v>
      </c>
      <c r="HH127" s="50"/>
      <c r="HI127">
        <v>9999</v>
      </c>
      <c r="HJ127">
        <v>86</v>
      </c>
      <c r="HK127">
        <v>39.5</v>
      </c>
      <c r="HL127">
        <v>80</v>
      </c>
      <c r="HM127">
        <v>141</v>
      </c>
      <c r="HN127">
        <v>1.829</v>
      </c>
      <c r="HO127">
        <v>95.8</v>
      </c>
      <c r="HP127" s="232">
        <f t="shared" si="7"/>
        <v>28.637697553031309</v>
      </c>
      <c r="HS127" s="50"/>
    </row>
    <row r="128" spans="1:227" ht="119.1">
      <c r="A128" s="89">
        <v>1</v>
      </c>
      <c r="B128" s="99">
        <v>45113</v>
      </c>
      <c r="C128" s="85">
        <v>1943</v>
      </c>
      <c r="D128" s="67">
        <f t="shared" si="6"/>
        <v>76</v>
      </c>
      <c r="E128" s="85">
        <v>75</v>
      </c>
      <c r="F128" s="100" t="s">
        <v>331</v>
      </c>
      <c r="G128" s="85" t="s">
        <v>295</v>
      </c>
      <c r="H128" s="85" t="s">
        <v>313</v>
      </c>
      <c r="I128" s="89" t="s">
        <v>296</v>
      </c>
      <c r="J128" s="114" t="s">
        <v>300</v>
      </c>
      <c r="K128">
        <v>0</v>
      </c>
      <c r="L128">
        <v>0</v>
      </c>
      <c r="M128">
        <v>0</v>
      </c>
      <c r="N128">
        <v>1</v>
      </c>
      <c r="O128">
        <v>1</v>
      </c>
      <c r="P128">
        <v>1</v>
      </c>
      <c r="Q128">
        <v>0</v>
      </c>
      <c r="R128">
        <v>0</v>
      </c>
      <c r="S128">
        <v>0</v>
      </c>
      <c r="T128">
        <v>0</v>
      </c>
      <c r="U128">
        <v>0</v>
      </c>
      <c r="V128">
        <v>0</v>
      </c>
      <c r="W128">
        <v>0</v>
      </c>
      <c r="X128" s="85" t="s">
        <v>300</v>
      </c>
      <c r="Y128" s="67">
        <v>0</v>
      </c>
      <c r="Z128" s="67">
        <v>0</v>
      </c>
      <c r="AA128" s="67">
        <v>0</v>
      </c>
      <c r="AB128" s="67">
        <v>0</v>
      </c>
      <c r="AC128" s="67">
        <v>0</v>
      </c>
      <c r="AD128" s="67">
        <v>0</v>
      </c>
      <c r="AE128" s="67">
        <v>0</v>
      </c>
      <c r="AF128" s="85" t="s">
        <v>300</v>
      </c>
      <c r="AG128" s="67">
        <v>1</v>
      </c>
      <c r="AH128" s="67">
        <v>0</v>
      </c>
      <c r="AI128" s="67">
        <v>0</v>
      </c>
      <c r="AJ128" s="67">
        <v>0</v>
      </c>
      <c r="AK128" s="67">
        <v>0</v>
      </c>
      <c r="AL128" s="67">
        <v>0</v>
      </c>
      <c r="AM128" s="67">
        <v>0</v>
      </c>
      <c r="AN128" s="85" t="s">
        <v>300</v>
      </c>
      <c r="AO128" s="85" t="s">
        <v>301</v>
      </c>
      <c r="AP128" s="85" t="s">
        <v>302</v>
      </c>
      <c r="AQ128" s="85">
        <v>0</v>
      </c>
      <c r="AR128" s="85" t="s">
        <v>302</v>
      </c>
      <c r="AS128" s="85" t="s">
        <v>300</v>
      </c>
      <c r="AT128" s="85" t="s">
        <v>304</v>
      </c>
      <c r="AU128" s="85" t="s">
        <v>760</v>
      </c>
      <c r="AV128" s="114" t="s">
        <v>300</v>
      </c>
      <c r="AW128" s="85">
        <v>0</v>
      </c>
      <c r="AX128" s="85"/>
      <c r="AY128" s="85"/>
      <c r="AZ128" s="85">
        <v>0</v>
      </c>
      <c r="BA128" s="85" t="s">
        <v>300</v>
      </c>
      <c r="BB128" s="85"/>
      <c r="BC128" s="85" t="s">
        <v>300</v>
      </c>
      <c r="BD128" s="101" t="s">
        <v>300</v>
      </c>
      <c r="BE128">
        <v>0</v>
      </c>
      <c r="BF128">
        <v>0</v>
      </c>
      <c r="BG128">
        <v>0</v>
      </c>
      <c r="BH128">
        <v>0</v>
      </c>
      <c r="BI128">
        <v>0</v>
      </c>
      <c r="BJ128">
        <v>0</v>
      </c>
      <c r="BK128">
        <v>0</v>
      </c>
      <c r="BL128">
        <v>0</v>
      </c>
      <c r="BM128">
        <v>0</v>
      </c>
      <c r="BN128">
        <v>0</v>
      </c>
      <c r="BO128">
        <v>0</v>
      </c>
      <c r="BP128" s="85" t="s">
        <v>300</v>
      </c>
      <c r="BQ128" s="114" t="s">
        <v>300</v>
      </c>
      <c r="BR128" s="85">
        <v>0</v>
      </c>
      <c r="BS128" s="85" t="s">
        <v>300</v>
      </c>
      <c r="BT128" s="59"/>
      <c r="BU128" s="85"/>
      <c r="BV128" s="85"/>
      <c r="BW128" s="85"/>
      <c r="BX128" s="85"/>
      <c r="BY128" s="85" t="s">
        <v>920</v>
      </c>
      <c r="BZ128" s="85" t="s">
        <v>1002</v>
      </c>
      <c r="CA128" s="85">
        <v>0</v>
      </c>
      <c r="CB128" s="85" t="s">
        <v>300</v>
      </c>
      <c r="CC128" s="85">
        <v>0</v>
      </c>
      <c r="CD128" s="85" t="s">
        <v>300</v>
      </c>
      <c r="CE128" s="116" t="s">
        <v>300</v>
      </c>
      <c r="CF128" s="85">
        <v>2</v>
      </c>
      <c r="CG128" s="85">
        <v>2</v>
      </c>
      <c r="CH128" s="117" t="s">
        <v>300</v>
      </c>
      <c r="CI128" s="99">
        <v>43605</v>
      </c>
      <c r="CJ128" s="85" t="s">
        <v>437</v>
      </c>
      <c r="CK128" s="85">
        <v>2019</v>
      </c>
      <c r="CL128" s="99">
        <v>43605</v>
      </c>
      <c r="CM128" s="169">
        <v>0.60416666666424135</v>
      </c>
      <c r="CN128" s="91">
        <v>43605.665277777778</v>
      </c>
      <c r="CO128" s="91">
        <v>43595.680555555555</v>
      </c>
      <c r="CP128" s="99">
        <v>43606</v>
      </c>
      <c r="CQ128" s="85" t="s">
        <v>300</v>
      </c>
      <c r="CR128" s="60" t="s">
        <v>300</v>
      </c>
      <c r="CS128" s="73">
        <v>6.1111111113859806E-2</v>
      </c>
      <c r="CT128" s="73" t="s">
        <v>300</v>
      </c>
      <c r="CU128" s="73" t="s">
        <v>300</v>
      </c>
      <c r="CV128" s="68">
        <v>1</v>
      </c>
      <c r="CW128" s="68" t="s">
        <v>300</v>
      </c>
      <c r="CX128" s="49" t="s">
        <v>764</v>
      </c>
      <c r="CY128" s="85">
        <v>3</v>
      </c>
      <c r="CZ128">
        <v>0</v>
      </c>
      <c r="DA128">
        <v>0</v>
      </c>
      <c r="DB128">
        <v>1</v>
      </c>
      <c r="DC128">
        <v>1</v>
      </c>
      <c r="DD128">
        <v>0</v>
      </c>
      <c r="DE128">
        <v>0</v>
      </c>
      <c r="DF128">
        <v>0</v>
      </c>
      <c r="DG128">
        <v>0</v>
      </c>
      <c r="DH128">
        <v>1</v>
      </c>
      <c r="DI128">
        <v>0</v>
      </c>
      <c r="DJ128">
        <v>0</v>
      </c>
      <c r="DK128">
        <v>0</v>
      </c>
      <c r="DL128">
        <v>0</v>
      </c>
      <c r="DM128" t="s">
        <v>300</v>
      </c>
      <c r="DN128">
        <v>1</v>
      </c>
      <c r="DO128">
        <v>1</v>
      </c>
      <c r="DP128">
        <v>0</v>
      </c>
      <c r="DQ128">
        <v>0</v>
      </c>
      <c r="DR128" t="s">
        <v>300</v>
      </c>
      <c r="DS128" t="s">
        <v>300</v>
      </c>
      <c r="DT128" t="s">
        <v>300</v>
      </c>
      <c r="DU128" t="s">
        <v>300</v>
      </c>
      <c r="DV128" t="s">
        <v>300</v>
      </c>
      <c r="DW128" t="s">
        <v>300</v>
      </c>
      <c r="DX128" s="92" t="s">
        <v>1003</v>
      </c>
      <c r="DY128" t="s">
        <v>300</v>
      </c>
      <c r="DZ128" t="s">
        <v>300</v>
      </c>
      <c r="EA128" t="s">
        <v>300</v>
      </c>
      <c r="EB128" t="s">
        <v>300</v>
      </c>
      <c r="EC128" t="s">
        <v>300</v>
      </c>
      <c r="ED128" t="s">
        <v>300</v>
      </c>
      <c r="EE128" t="s">
        <v>300</v>
      </c>
      <c r="EF128" t="s">
        <v>300</v>
      </c>
      <c r="EG128" t="s">
        <v>300</v>
      </c>
      <c r="EH128" t="s">
        <v>300</v>
      </c>
      <c r="EI128" t="s">
        <v>300</v>
      </c>
      <c r="EJ128" t="s">
        <v>300</v>
      </c>
      <c r="EN128" s="48" t="s">
        <v>1004</v>
      </c>
      <c r="EO128" s="89">
        <v>0</v>
      </c>
      <c r="EQ128" s="89">
        <v>0</v>
      </c>
      <c r="ES128" s="85" t="s">
        <v>300</v>
      </c>
      <c r="ET128" s="85" t="s">
        <v>300</v>
      </c>
      <c r="EU128" s="85"/>
      <c r="EW128" s="95">
        <v>1</v>
      </c>
      <c r="EX128">
        <v>0</v>
      </c>
      <c r="EY128">
        <v>1</v>
      </c>
      <c r="EZ128">
        <v>0</v>
      </c>
      <c r="FA128">
        <v>1</v>
      </c>
      <c r="FB128">
        <v>1</v>
      </c>
      <c r="FC128">
        <v>0</v>
      </c>
      <c r="FD128">
        <v>1</v>
      </c>
      <c r="FE128">
        <v>0</v>
      </c>
      <c r="FF128" s="118" t="s">
        <v>1005</v>
      </c>
      <c r="FG128" s="98">
        <v>1</v>
      </c>
      <c r="FH128" s="85" t="s">
        <v>302</v>
      </c>
      <c r="FI128" s="85">
        <v>1</v>
      </c>
      <c r="FJ128" s="85" t="s">
        <v>302</v>
      </c>
      <c r="FK128">
        <v>24</v>
      </c>
      <c r="FL128">
        <v>9999</v>
      </c>
      <c r="FM128" s="119" t="s">
        <v>300</v>
      </c>
      <c r="FN128" s="85">
        <v>3</v>
      </c>
      <c r="FO128" s="85" t="s">
        <v>300</v>
      </c>
      <c r="FP128" s="85">
        <v>0</v>
      </c>
      <c r="FQ128" s="85">
        <v>0</v>
      </c>
      <c r="FR128" s="119" t="s">
        <v>300</v>
      </c>
      <c r="FS128" s="85">
        <v>0</v>
      </c>
      <c r="FT128" s="85" t="s">
        <v>300</v>
      </c>
      <c r="FU128">
        <v>0</v>
      </c>
      <c r="FV128">
        <v>0</v>
      </c>
      <c r="FW128">
        <v>0</v>
      </c>
      <c r="FX128">
        <v>0</v>
      </c>
      <c r="FZ128">
        <v>0</v>
      </c>
      <c r="GA128">
        <v>1</v>
      </c>
      <c r="GB128">
        <v>0</v>
      </c>
      <c r="GC128">
        <v>0</v>
      </c>
      <c r="GD128" s="85" t="s">
        <v>300</v>
      </c>
      <c r="GH128" s="50"/>
      <c r="GI128" s="89">
        <v>1</v>
      </c>
      <c r="GJ128" s="85" t="s">
        <v>322</v>
      </c>
      <c r="GK128" s="89">
        <v>0</v>
      </c>
      <c r="GL128" s="89">
        <v>0</v>
      </c>
      <c r="GM128" s="89">
        <v>0</v>
      </c>
      <c r="GN128" s="95" t="s">
        <v>302</v>
      </c>
      <c r="GO128" s="103" t="s">
        <v>302</v>
      </c>
      <c r="GP128">
        <v>0</v>
      </c>
      <c r="GQ128">
        <v>0</v>
      </c>
      <c r="GR128">
        <v>0</v>
      </c>
      <c r="GS128">
        <v>0</v>
      </c>
      <c r="GT128">
        <v>1</v>
      </c>
      <c r="GU128">
        <v>0</v>
      </c>
      <c r="GV128" s="120" t="s">
        <v>1006</v>
      </c>
      <c r="GW128" s="103" t="s">
        <v>302</v>
      </c>
      <c r="GY128" s="89">
        <v>0</v>
      </c>
      <c r="GZ128" s="103" t="s">
        <v>300</v>
      </c>
      <c r="HA128" s="103" t="s">
        <v>302</v>
      </c>
      <c r="HB128" s="103" t="s">
        <v>300</v>
      </c>
      <c r="HC128" s="103" t="s">
        <v>300</v>
      </c>
      <c r="HD128" s="103" t="s">
        <v>300</v>
      </c>
      <c r="HE128" s="103" t="s">
        <v>300</v>
      </c>
      <c r="HF128" s="103" t="s">
        <v>300</v>
      </c>
      <c r="HG128" s="103" t="s">
        <v>300</v>
      </c>
      <c r="HH128" s="50"/>
      <c r="HI128">
        <v>7.1</v>
      </c>
      <c r="HJ128">
        <v>52</v>
      </c>
      <c r="HK128">
        <v>35.9</v>
      </c>
      <c r="HL128">
        <v>189</v>
      </c>
      <c r="HM128">
        <v>126</v>
      </c>
      <c r="HN128">
        <v>1.829</v>
      </c>
      <c r="HO128">
        <v>109.1</v>
      </c>
      <c r="HP128" s="232">
        <f t="shared" si="7"/>
        <v>32.613494812481377</v>
      </c>
      <c r="HS128" s="50"/>
    </row>
    <row r="129" spans="1:227" ht="237.95">
      <c r="A129" s="95">
        <v>0</v>
      </c>
      <c r="B129" s="99">
        <v>45113</v>
      </c>
      <c r="C129" s="85">
        <v>1951</v>
      </c>
      <c r="D129" s="67">
        <f t="shared" si="6"/>
        <v>68</v>
      </c>
      <c r="E129" s="85">
        <v>67</v>
      </c>
      <c r="F129" s="100" t="s">
        <v>331</v>
      </c>
      <c r="G129" s="85" t="s">
        <v>295</v>
      </c>
      <c r="H129" s="85" t="s">
        <v>46</v>
      </c>
      <c r="I129" s="89" t="s">
        <v>296</v>
      </c>
      <c r="J129" s="114" t="s">
        <v>778</v>
      </c>
      <c r="X129" s="85" t="s">
        <v>300</v>
      </c>
      <c r="Y129" s="85"/>
      <c r="Z129" s="85"/>
      <c r="AA129" s="85"/>
      <c r="AB129" s="85"/>
      <c r="AC129" s="85"/>
      <c r="AD129" s="85"/>
      <c r="AE129" s="85"/>
      <c r="AF129" s="85" t="s">
        <v>300</v>
      </c>
      <c r="AG129" s="85"/>
      <c r="AH129" s="85"/>
      <c r="AI129" s="85"/>
      <c r="AJ129" s="85"/>
      <c r="AK129" s="85"/>
      <c r="AL129" s="85"/>
      <c r="AM129" s="85"/>
      <c r="AN129" s="85" t="s">
        <v>300</v>
      </c>
      <c r="AO129" s="85" t="s">
        <v>301</v>
      </c>
      <c r="AP129" s="85" t="s">
        <v>302</v>
      </c>
      <c r="AQ129" s="85">
        <v>0</v>
      </c>
      <c r="AR129" s="85" t="s">
        <v>302</v>
      </c>
      <c r="AS129" s="85" t="s">
        <v>300</v>
      </c>
      <c r="AT129" s="85" t="s">
        <v>304</v>
      </c>
      <c r="AU129" s="85" t="s">
        <v>764</v>
      </c>
      <c r="AV129" s="49" t="s">
        <v>764</v>
      </c>
      <c r="AW129" s="85" t="s">
        <v>764</v>
      </c>
      <c r="AX129" s="85"/>
      <c r="AY129" s="85"/>
      <c r="AZ129" s="85"/>
      <c r="BA129" s="85"/>
      <c r="BB129" s="85"/>
      <c r="BC129" s="85"/>
      <c r="BD129" s="101" t="s">
        <v>764</v>
      </c>
      <c r="BP129" s="85" t="s">
        <v>764</v>
      </c>
      <c r="BQ129" s="49" t="s">
        <v>764</v>
      </c>
      <c r="BR129" s="85"/>
      <c r="BS129" s="85" t="s">
        <v>764</v>
      </c>
      <c r="BT129" s="59"/>
      <c r="BU129" s="85"/>
      <c r="BV129" s="85"/>
      <c r="BW129" s="85"/>
      <c r="BX129" s="85"/>
      <c r="BY129" s="85"/>
      <c r="BZ129" s="85"/>
      <c r="CA129" s="85" t="s">
        <v>764</v>
      </c>
      <c r="CB129" s="85" t="s">
        <v>764</v>
      </c>
      <c r="CC129" s="85"/>
      <c r="CD129" s="85" t="s">
        <v>764</v>
      </c>
      <c r="CE129" s="49" t="s">
        <v>764</v>
      </c>
      <c r="CF129" s="85" t="s">
        <v>764</v>
      </c>
      <c r="CG129" s="85" t="s">
        <v>764</v>
      </c>
      <c r="CH129" s="49" t="s">
        <v>764</v>
      </c>
      <c r="CI129" s="99">
        <v>43615</v>
      </c>
      <c r="CJ129" s="85" t="s">
        <v>437</v>
      </c>
      <c r="CK129" s="85">
        <v>2019</v>
      </c>
      <c r="CL129" s="99">
        <v>43612</v>
      </c>
      <c r="CM129" s="169">
        <v>0.45972222222189885</v>
      </c>
      <c r="CN129" s="91">
        <v>43615.459722222222</v>
      </c>
      <c r="CO129" s="91">
        <v>43615.4375</v>
      </c>
      <c r="CP129" s="99">
        <v>43620</v>
      </c>
      <c r="CQ129" s="85" t="s">
        <v>300</v>
      </c>
      <c r="CR129" s="60" t="s">
        <v>300</v>
      </c>
      <c r="CS129" s="73">
        <v>3</v>
      </c>
      <c r="CT129" s="73" t="s">
        <v>300</v>
      </c>
      <c r="CU129" s="73" t="s">
        <v>300</v>
      </c>
      <c r="CV129" s="68">
        <v>5</v>
      </c>
      <c r="CW129" s="68" t="s">
        <v>300</v>
      </c>
      <c r="CX129" s="49" t="s">
        <v>764</v>
      </c>
      <c r="CY129" s="85">
        <v>3</v>
      </c>
      <c r="DX129" s="92" t="s">
        <v>1007</v>
      </c>
      <c r="EM129"/>
      <c r="EN129" s="67"/>
      <c r="EO129" s="85" t="s">
        <v>764</v>
      </c>
      <c r="EQ129" s="85"/>
      <c r="ES129" s="85" t="s">
        <v>764</v>
      </c>
      <c r="ET129" s="85" t="s">
        <v>764</v>
      </c>
      <c r="EU129" s="85"/>
      <c r="EW129" s="85"/>
      <c r="FF129" s="49" t="s">
        <v>764</v>
      </c>
      <c r="FG129" s="108" t="s">
        <v>764</v>
      </c>
      <c r="FH129" s="108"/>
      <c r="FI129" s="85"/>
      <c r="FJ129" s="85" t="s">
        <v>764</v>
      </c>
      <c r="FM129" s="49" t="s">
        <v>764</v>
      </c>
      <c r="FN129" s="85" t="s">
        <v>764</v>
      </c>
      <c r="FO129" s="85" t="s">
        <v>764</v>
      </c>
      <c r="FP129" s="85"/>
      <c r="FQ129" s="85" t="s">
        <v>764</v>
      </c>
      <c r="FR129" s="49" t="s">
        <v>764</v>
      </c>
      <c r="FS129" s="85" t="s">
        <v>764</v>
      </c>
      <c r="FT129" s="85" t="s">
        <v>300</v>
      </c>
      <c r="GD129" s="85" t="s">
        <v>764</v>
      </c>
      <c r="GH129" s="50"/>
      <c r="GI129" s="85" t="s">
        <v>764</v>
      </c>
      <c r="GJ129" s="85"/>
      <c r="GK129" s="85"/>
      <c r="GL129" s="85"/>
      <c r="GM129" s="85" t="s">
        <v>764</v>
      </c>
      <c r="GN129" s="85" t="s">
        <v>764</v>
      </c>
      <c r="GO129" s="85"/>
      <c r="GV129" s="49" t="s">
        <v>764</v>
      </c>
      <c r="GW129" s="85" t="s">
        <v>764</v>
      </c>
      <c r="GY129" s="85"/>
      <c r="GZ129" s="85" t="s">
        <v>764</v>
      </c>
      <c r="HA129" s="85"/>
      <c r="HG129" s="85" t="s">
        <v>764</v>
      </c>
      <c r="HH129" s="50"/>
      <c r="HP129" s="232"/>
      <c r="HS129" s="50"/>
    </row>
    <row r="130" spans="1:227" ht="84.95">
      <c r="A130" s="89">
        <v>1</v>
      </c>
      <c r="B130" s="99">
        <v>45113</v>
      </c>
      <c r="C130" s="85">
        <v>1958</v>
      </c>
      <c r="D130" s="67">
        <f t="shared" si="6"/>
        <v>61</v>
      </c>
      <c r="E130" s="85">
        <v>60</v>
      </c>
      <c r="F130" s="93" t="s">
        <v>294</v>
      </c>
      <c r="G130" s="85" t="s">
        <v>295</v>
      </c>
      <c r="H130" s="85" t="s">
        <v>313</v>
      </c>
      <c r="I130" s="89" t="s">
        <v>296</v>
      </c>
      <c r="J130" s="114" t="s">
        <v>300</v>
      </c>
      <c r="K130">
        <v>0</v>
      </c>
      <c r="L130">
        <v>0</v>
      </c>
      <c r="M130">
        <v>0</v>
      </c>
      <c r="N130">
        <v>0</v>
      </c>
      <c r="O130">
        <v>0</v>
      </c>
      <c r="P130">
        <v>0</v>
      </c>
      <c r="Q130">
        <v>0</v>
      </c>
      <c r="R130">
        <v>0</v>
      </c>
      <c r="S130">
        <v>0</v>
      </c>
      <c r="T130">
        <v>0</v>
      </c>
      <c r="U130">
        <v>0</v>
      </c>
      <c r="V130">
        <v>0</v>
      </c>
      <c r="W130">
        <v>0</v>
      </c>
      <c r="X130" s="85" t="s">
        <v>300</v>
      </c>
      <c r="Y130" s="67">
        <v>0</v>
      </c>
      <c r="Z130" s="67">
        <v>0</v>
      </c>
      <c r="AA130" s="67">
        <v>0</v>
      </c>
      <c r="AB130" s="67">
        <v>0</v>
      </c>
      <c r="AC130" s="67">
        <v>0</v>
      </c>
      <c r="AD130" s="67">
        <v>0</v>
      </c>
      <c r="AE130" s="67">
        <v>0</v>
      </c>
      <c r="AF130" s="85" t="s">
        <v>300</v>
      </c>
      <c r="AG130" s="67">
        <v>1</v>
      </c>
      <c r="AH130" s="67">
        <v>0</v>
      </c>
      <c r="AI130" s="67">
        <v>0</v>
      </c>
      <c r="AJ130" s="67">
        <v>0</v>
      </c>
      <c r="AK130" s="67">
        <v>0</v>
      </c>
      <c r="AL130" s="67">
        <v>0</v>
      </c>
      <c r="AM130" s="67">
        <v>0</v>
      </c>
      <c r="AN130" s="85" t="s">
        <v>300</v>
      </c>
      <c r="AO130" s="85" t="s">
        <v>324</v>
      </c>
      <c r="AP130" s="85" t="s">
        <v>300</v>
      </c>
      <c r="AQ130" s="85">
        <v>1</v>
      </c>
      <c r="AR130" s="85" t="s">
        <v>302</v>
      </c>
      <c r="AS130" s="85" t="s">
        <v>300</v>
      </c>
      <c r="AT130" s="85" t="s">
        <v>304</v>
      </c>
      <c r="AU130" s="85" t="s">
        <v>760</v>
      </c>
      <c r="AV130" s="114" t="s">
        <v>1008</v>
      </c>
      <c r="AW130" s="85">
        <v>0</v>
      </c>
      <c r="AX130" s="85"/>
      <c r="AY130" s="85"/>
      <c r="AZ130" s="85">
        <v>0</v>
      </c>
      <c r="BA130" s="85" t="s">
        <v>300</v>
      </c>
      <c r="BB130" s="85"/>
      <c r="BC130" s="85" t="s">
        <v>300</v>
      </c>
      <c r="BD130" s="101" t="s">
        <v>300</v>
      </c>
      <c r="BE130">
        <v>0</v>
      </c>
      <c r="BF130">
        <v>0</v>
      </c>
      <c r="BG130">
        <v>0</v>
      </c>
      <c r="BH130">
        <v>0</v>
      </c>
      <c r="BI130">
        <v>0</v>
      </c>
      <c r="BJ130">
        <v>0</v>
      </c>
      <c r="BK130">
        <v>0</v>
      </c>
      <c r="BL130">
        <v>0</v>
      </c>
      <c r="BM130">
        <v>0</v>
      </c>
      <c r="BN130">
        <v>0</v>
      </c>
      <c r="BO130">
        <v>0</v>
      </c>
      <c r="BP130" s="85" t="s">
        <v>300</v>
      </c>
      <c r="BQ130" s="114" t="s">
        <v>300</v>
      </c>
      <c r="BR130" s="85">
        <v>0</v>
      </c>
      <c r="BS130" s="85" t="s">
        <v>300</v>
      </c>
      <c r="BT130" s="59"/>
      <c r="BU130" s="85"/>
      <c r="BV130" s="85"/>
      <c r="BW130" s="85"/>
      <c r="BX130" s="85"/>
      <c r="BY130" s="85" t="s">
        <v>840</v>
      </c>
      <c r="BZ130" s="85" t="s">
        <v>1009</v>
      </c>
      <c r="CA130" s="85">
        <v>3</v>
      </c>
      <c r="CB130" s="85" t="s">
        <v>1010</v>
      </c>
      <c r="CC130" s="85">
        <v>0</v>
      </c>
      <c r="CD130" s="85" t="s">
        <v>300</v>
      </c>
      <c r="CE130" s="116" t="s">
        <v>300</v>
      </c>
      <c r="CF130" s="85">
        <v>2</v>
      </c>
      <c r="CG130" s="85">
        <v>2</v>
      </c>
      <c r="CH130" s="117" t="s">
        <v>300</v>
      </c>
      <c r="CI130" s="99">
        <v>43631</v>
      </c>
      <c r="CJ130" s="85" t="s">
        <v>358</v>
      </c>
      <c r="CK130" s="85">
        <v>2019</v>
      </c>
      <c r="CL130" s="99">
        <v>43631</v>
      </c>
      <c r="CM130" s="169">
        <v>0.625</v>
      </c>
      <c r="CN130" s="91">
        <v>43631.680555555555</v>
      </c>
      <c r="CO130" s="91">
        <v>43631.695138888892</v>
      </c>
      <c r="CP130" s="99">
        <v>43633</v>
      </c>
      <c r="CQ130" s="85" t="s">
        <v>300</v>
      </c>
      <c r="CR130" s="60" t="s">
        <v>300</v>
      </c>
      <c r="CS130" s="73">
        <v>5.5555555554747116E-2</v>
      </c>
      <c r="CT130" s="110">
        <v>1.4583333333333332E-2</v>
      </c>
      <c r="CU130" s="73" t="s">
        <v>300</v>
      </c>
      <c r="CV130" s="68">
        <v>2</v>
      </c>
      <c r="CW130" s="68" t="s">
        <v>300</v>
      </c>
      <c r="CX130" s="49" t="s">
        <v>764</v>
      </c>
      <c r="CY130" s="85">
        <v>1</v>
      </c>
      <c r="CZ130">
        <v>0</v>
      </c>
      <c r="DA130">
        <v>0</v>
      </c>
      <c r="DB130">
        <v>0</v>
      </c>
      <c r="DC130">
        <v>1</v>
      </c>
      <c r="DD130">
        <v>0</v>
      </c>
      <c r="DE130" t="s">
        <v>300</v>
      </c>
      <c r="DF130" t="s">
        <v>300</v>
      </c>
      <c r="DG130" t="s">
        <v>300</v>
      </c>
      <c r="DH130" t="s">
        <v>300</v>
      </c>
      <c r="DI130" t="s">
        <v>300</v>
      </c>
      <c r="DJ130" t="s">
        <v>300</v>
      </c>
      <c r="DK130" t="s">
        <v>300</v>
      </c>
      <c r="DL130" t="s">
        <v>300</v>
      </c>
      <c r="DM130" t="s">
        <v>300</v>
      </c>
      <c r="DN130">
        <v>0</v>
      </c>
      <c r="DO130">
        <v>0</v>
      </c>
      <c r="DP130">
        <v>1</v>
      </c>
      <c r="DQ130">
        <v>0</v>
      </c>
      <c r="DR130" t="s">
        <v>300</v>
      </c>
      <c r="DS130" t="s">
        <v>300</v>
      </c>
      <c r="DT130" t="s">
        <v>300</v>
      </c>
      <c r="DU130" t="s">
        <v>300</v>
      </c>
      <c r="DV130" t="s">
        <v>300</v>
      </c>
      <c r="DW130" t="s">
        <v>300</v>
      </c>
      <c r="DX130" s="92" t="s">
        <v>1011</v>
      </c>
      <c r="DY130" t="s">
        <v>300</v>
      </c>
      <c r="DZ130" t="s">
        <v>300</v>
      </c>
      <c r="EA130" t="s">
        <v>300</v>
      </c>
      <c r="EB130" t="s">
        <v>300</v>
      </c>
      <c r="EC130" t="s">
        <v>300</v>
      </c>
      <c r="ED130" t="s">
        <v>300</v>
      </c>
      <c r="EE130" t="s">
        <v>300</v>
      </c>
      <c r="EF130" t="s">
        <v>300</v>
      </c>
      <c r="EG130" t="s">
        <v>300</v>
      </c>
      <c r="EH130" t="s">
        <v>300</v>
      </c>
      <c r="EI130" t="s">
        <v>300</v>
      </c>
      <c r="EJ130" t="s">
        <v>300</v>
      </c>
      <c r="EN130" s="67"/>
      <c r="EO130" s="89">
        <v>0</v>
      </c>
      <c r="EQ130" s="89">
        <v>0</v>
      </c>
      <c r="ES130" s="85" t="s">
        <v>300</v>
      </c>
      <c r="ET130" s="85" t="s">
        <v>300</v>
      </c>
      <c r="EU130" s="85"/>
      <c r="EW130" s="95">
        <v>1</v>
      </c>
      <c r="EX130">
        <v>0</v>
      </c>
      <c r="EY130">
        <v>0</v>
      </c>
      <c r="EZ130">
        <v>0</v>
      </c>
      <c r="FA130">
        <v>1</v>
      </c>
      <c r="FB130">
        <v>0</v>
      </c>
      <c r="FC130">
        <v>0</v>
      </c>
      <c r="FD130">
        <v>1</v>
      </c>
      <c r="FE130">
        <v>0</v>
      </c>
      <c r="FF130" s="118" t="s">
        <v>1012</v>
      </c>
      <c r="FG130" s="98">
        <v>2</v>
      </c>
      <c r="FH130" s="98">
        <v>3</v>
      </c>
      <c r="FI130" s="85">
        <v>1</v>
      </c>
      <c r="FJ130" s="85" t="s">
        <v>302</v>
      </c>
      <c r="FK130">
        <v>9999</v>
      </c>
      <c r="FL130">
        <v>23</v>
      </c>
      <c r="FM130" s="119" t="s">
        <v>300</v>
      </c>
      <c r="FN130" s="85">
        <v>3</v>
      </c>
      <c r="FO130" s="85" t="s">
        <v>300</v>
      </c>
      <c r="FP130" s="85">
        <v>0</v>
      </c>
      <c r="FQ130" s="85">
        <v>0</v>
      </c>
      <c r="FR130" s="119" t="s">
        <v>300</v>
      </c>
      <c r="FS130" s="85">
        <v>0</v>
      </c>
      <c r="FT130" s="85" t="s">
        <v>300</v>
      </c>
      <c r="FU130">
        <v>0</v>
      </c>
      <c r="FV130">
        <v>0</v>
      </c>
      <c r="FW130">
        <v>0</v>
      </c>
      <c r="FX130">
        <v>0</v>
      </c>
      <c r="FZ130">
        <v>0</v>
      </c>
      <c r="GA130">
        <v>1</v>
      </c>
      <c r="GB130">
        <v>0</v>
      </c>
      <c r="GC130">
        <v>0</v>
      </c>
      <c r="GD130" s="85" t="s">
        <v>300</v>
      </c>
      <c r="GH130" s="50"/>
      <c r="GI130" s="89">
        <v>1</v>
      </c>
      <c r="GJ130" s="107" t="s">
        <v>302</v>
      </c>
      <c r="GK130" s="103" t="s">
        <v>302</v>
      </c>
      <c r="GL130" s="89">
        <v>0</v>
      </c>
      <c r="GM130" s="89">
        <v>0</v>
      </c>
      <c r="GN130" s="95" t="s">
        <v>302</v>
      </c>
      <c r="GO130" s="103" t="s">
        <v>302</v>
      </c>
      <c r="GP130">
        <v>1</v>
      </c>
      <c r="GQ130">
        <v>0</v>
      </c>
      <c r="GR130">
        <v>0</v>
      </c>
      <c r="GS130">
        <v>0</v>
      </c>
      <c r="GT130">
        <v>0</v>
      </c>
      <c r="GU130">
        <v>0</v>
      </c>
      <c r="GV130" s="120" t="s">
        <v>1013</v>
      </c>
      <c r="GW130" s="89">
        <v>0</v>
      </c>
      <c r="GY130" s="89">
        <v>0</v>
      </c>
      <c r="GZ130" s="103" t="s">
        <v>300</v>
      </c>
      <c r="HA130" s="103" t="s">
        <v>302</v>
      </c>
      <c r="HB130" t="s">
        <v>300</v>
      </c>
      <c r="HC130" t="s">
        <v>300</v>
      </c>
      <c r="HD130" t="s">
        <v>300</v>
      </c>
      <c r="HE130" t="s">
        <v>300</v>
      </c>
      <c r="HF130" t="s">
        <v>300</v>
      </c>
      <c r="HG130" s="103" t="s">
        <v>300</v>
      </c>
      <c r="HH130" s="50"/>
      <c r="HI130">
        <v>5.6</v>
      </c>
      <c r="HJ130">
        <v>97</v>
      </c>
      <c r="HK130">
        <v>29</v>
      </c>
      <c r="HL130">
        <v>264</v>
      </c>
      <c r="HM130">
        <v>179</v>
      </c>
      <c r="HN130">
        <v>1.6259999999999999</v>
      </c>
      <c r="HO130">
        <v>74</v>
      </c>
      <c r="HP130" s="232">
        <f t="shared" si="7"/>
        <v>27.98920978139671</v>
      </c>
      <c r="HS130" s="50"/>
    </row>
    <row r="131" spans="1:227" ht="51">
      <c r="A131" s="89">
        <v>1</v>
      </c>
      <c r="B131" s="99">
        <v>45113</v>
      </c>
      <c r="C131" s="85">
        <v>1950</v>
      </c>
      <c r="D131" s="67">
        <f t="shared" si="6"/>
        <v>69</v>
      </c>
      <c r="E131" s="85">
        <v>69</v>
      </c>
      <c r="F131" s="93" t="s">
        <v>294</v>
      </c>
      <c r="G131" s="85" t="s">
        <v>295</v>
      </c>
      <c r="H131" s="85" t="s">
        <v>313</v>
      </c>
      <c r="I131" s="89" t="s">
        <v>296</v>
      </c>
      <c r="J131" s="114" t="s">
        <v>300</v>
      </c>
      <c r="K131">
        <v>0</v>
      </c>
      <c r="L131">
        <v>0</v>
      </c>
      <c r="M131">
        <v>1</v>
      </c>
      <c r="N131">
        <v>1</v>
      </c>
      <c r="O131">
        <v>0</v>
      </c>
      <c r="P131">
        <v>0</v>
      </c>
      <c r="Q131">
        <v>0</v>
      </c>
      <c r="R131">
        <v>0</v>
      </c>
      <c r="S131">
        <v>0</v>
      </c>
      <c r="T131">
        <v>0</v>
      </c>
      <c r="U131">
        <v>0</v>
      </c>
      <c r="V131">
        <v>0</v>
      </c>
      <c r="W131">
        <v>0</v>
      </c>
      <c r="X131" s="85" t="s">
        <v>1014</v>
      </c>
      <c r="Y131" s="67">
        <v>1</v>
      </c>
      <c r="Z131" s="67">
        <v>0</v>
      </c>
      <c r="AA131" s="67">
        <v>0</v>
      </c>
      <c r="AB131" s="67">
        <v>0</v>
      </c>
      <c r="AC131" s="67">
        <v>0</v>
      </c>
      <c r="AD131" s="67">
        <v>0</v>
      </c>
      <c r="AE131" s="67">
        <v>1</v>
      </c>
      <c r="AF131" s="85" t="s">
        <v>36</v>
      </c>
      <c r="AG131" s="67">
        <v>0</v>
      </c>
      <c r="AH131" s="67">
        <v>0</v>
      </c>
      <c r="AI131" s="67">
        <v>1</v>
      </c>
      <c r="AJ131" s="67">
        <v>0</v>
      </c>
      <c r="AK131" s="67">
        <v>1</v>
      </c>
      <c r="AL131" s="67">
        <v>0</v>
      </c>
      <c r="AM131" s="67">
        <v>0</v>
      </c>
      <c r="AN131" s="85" t="s">
        <v>918</v>
      </c>
      <c r="AO131" s="85" t="s">
        <v>301</v>
      </c>
      <c r="AP131" s="85">
        <v>0.5</v>
      </c>
      <c r="AQ131" s="85">
        <v>0</v>
      </c>
      <c r="AR131" s="85">
        <v>7.5</v>
      </c>
      <c r="AS131" s="85" t="s">
        <v>1015</v>
      </c>
      <c r="AT131" s="85" t="s">
        <v>304</v>
      </c>
      <c r="AU131" s="85" t="s">
        <v>760</v>
      </c>
      <c r="AV131" s="114" t="s">
        <v>300</v>
      </c>
      <c r="AW131" s="85">
        <v>0</v>
      </c>
      <c r="AX131" s="85"/>
      <c r="AY131" s="85"/>
      <c r="AZ131" s="85">
        <v>0</v>
      </c>
      <c r="BA131" s="85" t="s">
        <v>300</v>
      </c>
      <c r="BB131" s="85"/>
      <c r="BC131" s="85" t="s">
        <v>300</v>
      </c>
      <c r="BD131" s="101" t="s">
        <v>300</v>
      </c>
      <c r="BE131">
        <v>0</v>
      </c>
      <c r="BF131">
        <v>0</v>
      </c>
      <c r="BG131">
        <v>0</v>
      </c>
      <c r="BH131">
        <v>0</v>
      </c>
      <c r="BI131">
        <v>0</v>
      </c>
      <c r="BJ131">
        <v>0</v>
      </c>
      <c r="BK131">
        <v>0</v>
      </c>
      <c r="BL131">
        <v>0</v>
      </c>
      <c r="BM131">
        <v>0</v>
      </c>
      <c r="BN131">
        <v>0</v>
      </c>
      <c r="BO131">
        <v>0</v>
      </c>
      <c r="BP131" s="85" t="s">
        <v>300</v>
      </c>
      <c r="BQ131" s="114" t="s">
        <v>300</v>
      </c>
      <c r="BR131" s="85">
        <v>0</v>
      </c>
      <c r="BS131" s="85" t="s">
        <v>300</v>
      </c>
      <c r="BT131" s="59"/>
      <c r="BU131" s="85"/>
      <c r="BV131" s="85"/>
      <c r="BW131" s="85"/>
      <c r="BX131" s="85"/>
      <c r="BY131" s="85" t="s">
        <v>592</v>
      </c>
      <c r="BZ131" s="85" t="s">
        <v>907</v>
      </c>
      <c r="CA131" s="85">
        <v>0</v>
      </c>
      <c r="CB131" s="85" t="s">
        <v>300</v>
      </c>
      <c r="CC131" s="85">
        <v>0</v>
      </c>
      <c r="CD131" s="85" t="s">
        <v>300</v>
      </c>
      <c r="CE131" s="116" t="s">
        <v>300</v>
      </c>
      <c r="CF131" s="85">
        <v>4</v>
      </c>
      <c r="CG131" s="85">
        <v>2</v>
      </c>
      <c r="CH131" s="117" t="s">
        <v>300</v>
      </c>
      <c r="CI131" s="99">
        <v>43668</v>
      </c>
      <c r="CJ131" s="85" t="s">
        <v>458</v>
      </c>
      <c r="CK131" s="85">
        <v>2019</v>
      </c>
      <c r="CL131" s="99">
        <v>43668</v>
      </c>
      <c r="CM131" s="169">
        <v>0.10416666666424135</v>
      </c>
      <c r="CN131" s="91">
        <v>43668.145833333336</v>
      </c>
      <c r="CO131" s="91">
        <v>43668.165972222225</v>
      </c>
      <c r="CP131" s="99">
        <v>43669</v>
      </c>
      <c r="CQ131" s="85" t="s">
        <v>300</v>
      </c>
      <c r="CR131" s="60" t="s">
        <v>300</v>
      </c>
      <c r="CS131" s="73">
        <v>4.1666666671517305E-2</v>
      </c>
      <c r="CT131" s="110">
        <v>2.013888888888889E-2</v>
      </c>
      <c r="CU131" s="73" t="s">
        <v>300</v>
      </c>
      <c r="CV131" s="68" t="s">
        <v>300</v>
      </c>
      <c r="CW131" s="68" t="s">
        <v>300</v>
      </c>
      <c r="CX131" s="49" t="s">
        <v>764</v>
      </c>
      <c r="CY131" s="85">
        <v>2</v>
      </c>
      <c r="CZ131">
        <v>0</v>
      </c>
      <c r="DA131">
        <v>0</v>
      </c>
      <c r="DB131">
        <v>1</v>
      </c>
      <c r="DC131">
        <v>0</v>
      </c>
      <c r="DD131">
        <v>0</v>
      </c>
      <c r="DE131">
        <v>0</v>
      </c>
      <c r="DF131">
        <v>0</v>
      </c>
      <c r="DG131">
        <v>0</v>
      </c>
      <c r="DH131">
        <v>0</v>
      </c>
      <c r="DI131">
        <v>0</v>
      </c>
      <c r="DJ131">
        <v>1</v>
      </c>
      <c r="DK131">
        <v>0</v>
      </c>
      <c r="DL131">
        <v>0</v>
      </c>
      <c r="DM131" t="s">
        <v>300</v>
      </c>
      <c r="DN131" t="s">
        <v>300</v>
      </c>
      <c r="DO131" t="s">
        <v>300</v>
      </c>
      <c r="DP131" t="s">
        <v>300</v>
      </c>
      <c r="DQ131" t="s">
        <v>300</v>
      </c>
      <c r="DR131" t="s">
        <v>300</v>
      </c>
      <c r="DS131" t="s">
        <v>300</v>
      </c>
      <c r="DT131" t="s">
        <v>300</v>
      </c>
      <c r="DU131" t="s">
        <v>300</v>
      </c>
      <c r="DV131" t="s">
        <v>300</v>
      </c>
      <c r="DW131" t="s">
        <v>300</v>
      </c>
      <c r="DX131" s="92" t="s">
        <v>1016</v>
      </c>
      <c r="DY131" t="s">
        <v>300</v>
      </c>
      <c r="DZ131" t="s">
        <v>300</v>
      </c>
      <c r="EA131" t="s">
        <v>300</v>
      </c>
      <c r="EB131" t="s">
        <v>300</v>
      </c>
      <c r="EC131" t="s">
        <v>300</v>
      </c>
      <c r="ED131" t="s">
        <v>300</v>
      </c>
      <c r="EE131" t="s">
        <v>300</v>
      </c>
      <c r="EF131" t="s">
        <v>300</v>
      </c>
      <c r="EG131" t="s">
        <v>300</v>
      </c>
      <c r="EH131" t="s">
        <v>300</v>
      </c>
      <c r="EI131" t="s">
        <v>300</v>
      </c>
      <c r="EJ131" t="s">
        <v>300</v>
      </c>
      <c r="EN131" s="67"/>
      <c r="EO131" s="89">
        <v>0</v>
      </c>
      <c r="EQ131" s="89">
        <v>0</v>
      </c>
      <c r="ES131" s="85" t="s">
        <v>300</v>
      </c>
      <c r="ET131" s="85" t="s">
        <v>300</v>
      </c>
      <c r="EU131" s="85"/>
      <c r="EW131" s="89">
        <v>0</v>
      </c>
      <c r="EX131">
        <v>0</v>
      </c>
      <c r="EY131">
        <v>0</v>
      </c>
      <c r="EZ131">
        <v>1</v>
      </c>
      <c r="FA131">
        <v>1</v>
      </c>
      <c r="FB131">
        <v>0</v>
      </c>
      <c r="FC131">
        <v>0</v>
      </c>
      <c r="FD131">
        <v>0</v>
      </c>
      <c r="FE131">
        <v>0</v>
      </c>
      <c r="FF131" s="118" t="s">
        <v>1017</v>
      </c>
      <c r="FG131" s="97">
        <v>0</v>
      </c>
      <c r="FH131" s="97">
        <v>0</v>
      </c>
      <c r="FI131" s="85" t="s">
        <v>302</v>
      </c>
      <c r="FJ131" s="85" t="s">
        <v>302</v>
      </c>
      <c r="FK131">
        <v>9999</v>
      </c>
      <c r="FL131">
        <v>24</v>
      </c>
      <c r="FM131" s="119" t="s">
        <v>300</v>
      </c>
      <c r="FN131" s="85">
        <v>3</v>
      </c>
      <c r="FO131" s="85" t="s">
        <v>300</v>
      </c>
      <c r="FP131" s="85">
        <v>0</v>
      </c>
      <c r="FQ131" s="85">
        <v>0</v>
      </c>
      <c r="FR131" s="119" t="s">
        <v>300</v>
      </c>
      <c r="FS131" s="85">
        <v>0</v>
      </c>
      <c r="FT131" s="85" t="s">
        <v>300</v>
      </c>
      <c r="FU131">
        <v>0</v>
      </c>
      <c r="FV131">
        <v>0</v>
      </c>
      <c r="FW131">
        <v>0</v>
      </c>
      <c r="FX131">
        <v>0</v>
      </c>
      <c r="FZ131">
        <v>0</v>
      </c>
      <c r="GA131">
        <v>1</v>
      </c>
      <c r="GB131">
        <v>0</v>
      </c>
      <c r="GC131">
        <v>0</v>
      </c>
      <c r="GD131" s="85" t="s">
        <v>300</v>
      </c>
      <c r="GH131" s="50"/>
      <c r="GI131" s="95">
        <v>0</v>
      </c>
      <c r="GJ131" s="107" t="s">
        <v>302</v>
      </c>
      <c r="GK131" s="103" t="s">
        <v>302</v>
      </c>
      <c r="GL131" s="89">
        <v>0</v>
      </c>
      <c r="GM131" s="89">
        <v>0</v>
      </c>
      <c r="GN131" s="95" t="s">
        <v>302</v>
      </c>
      <c r="GO131" s="103" t="s">
        <v>302</v>
      </c>
      <c r="GP131" t="s">
        <v>302</v>
      </c>
      <c r="GQ131" t="s">
        <v>302</v>
      </c>
      <c r="GR131" t="s">
        <v>302</v>
      </c>
      <c r="GS131" t="s">
        <v>302</v>
      </c>
      <c r="GT131" t="s">
        <v>302</v>
      </c>
      <c r="GU131" t="s">
        <v>302</v>
      </c>
      <c r="GV131" s="120" t="s">
        <v>1018</v>
      </c>
      <c r="GW131" s="89">
        <v>0</v>
      </c>
      <c r="GY131" s="103" t="s">
        <v>302</v>
      </c>
      <c r="GZ131" s="103" t="s">
        <v>300</v>
      </c>
      <c r="HA131" s="103" t="s">
        <v>302</v>
      </c>
      <c r="HB131" t="s">
        <v>300</v>
      </c>
      <c r="HC131" t="s">
        <v>300</v>
      </c>
      <c r="HD131" t="s">
        <v>300</v>
      </c>
      <c r="HE131" t="s">
        <v>300</v>
      </c>
      <c r="HF131" t="s">
        <v>300</v>
      </c>
      <c r="HG131" s="103" t="s">
        <v>300</v>
      </c>
      <c r="HH131" s="50"/>
      <c r="HI131">
        <v>5.8</v>
      </c>
      <c r="HJ131">
        <v>129</v>
      </c>
      <c r="HK131">
        <v>51.9</v>
      </c>
      <c r="HL131">
        <v>97</v>
      </c>
      <c r="HM131">
        <v>200</v>
      </c>
      <c r="HN131">
        <v>1.6259999999999999</v>
      </c>
      <c r="HO131">
        <v>81.8</v>
      </c>
      <c r="HP131" s="232">
        <f t="shared" si="7"/>
        <v>30.939423785381766</v>
      </c>
      <c r="HS131" s="50"/>
    </row>
    <row r="132" spans="1:227" ht="68.099999999999994">
      <c r="A132" s="89">
        <v>1</v>
      </c>
      <c r="B132" s="99">
        <v>45113</v>
      </c>
      <c r="C132" s="85">
        <v>1954</v>
      </c>
      <c r="D132" s="67">
        <f t="shared" ref="D132:D195" si="8">CK132-C132</f>
        <v>65</v>
      </c>
      <c r="E132" s="85">
        <v>65</v>
      </c>
      <c r="F132" s="100" t="s">
        <v>331</v>
      </c>
      <c r="G132" s="85" t="s">
        <v>295</v>
      </c>
      <c r="H132" s="85" t="s">
        <v>46</v>
      </c>
      <c r="I132" s="89" t="s">
        <v>296</v>
      </c>
      <c r="J132" s="114" t="s">
        <v>778</v>
      </c>
      <c r="K132">
        <v>0</v>
      </c>
      <c r="L132">
        <v>0</v>
      </c>
      <c r="M132">
        <v>0</v>
      </c>
      <c r="N132">
        <v>0</v>
      </c>
      <c r="O132">
        <v>0</v>
      </c>
      <c r="P132">
        <v>0</v>
      </c>
      <c r="Q132">
        <v>0</v>
      </c>
      <c r="R132">
        <v>0</v>
      </c>
      <c r="S132">
        <v>0</v>
      </c>
      <c r="T132">
        <v>0</v>
      </c>
      <c r="U132">
        <v>0</v>
      </c>
      <c r="V132">
        <v>0</v>
      </c>
      <c r="W132">
        <v>0</v>
      </c>
      <c r="X132" s="85" t="s">
        <v>300</v>
      </c>
      <c r="Y132" s="67">
        <v>0</v>
      </c>
      <c r="Z132" s="67">
        <v>0</v>
      </c>
      <c r="AA132" s="67">
        <v>0</v>
      </c>
      <c r="AB132" s="67">
        <v>0</v>
      </c>
      <c r="AC132" s="67">
        <v>0</v>
      </c>
      <c r="AD132" s="67">
        <v>0</v>
      </c>
      <c r="AE132" s="67">
        <v>0</v>
      </c>
      <c r="AF132" s="85" t="s">
        <v>300</v>
      </c>
      <c r="AG132" s="67">
        <v>0</v>
      </c>
      <c r="AH132" s="67">
        <v>0</v>
      </c>
      <c r="AI132" s="67">
        <v>0</v>
      </c>
      <c r="AJ132" s="67">
        <v>0</v>
      </c>
      <c r="AK132" s="67">
        <v>0</v>
      </c>
      <c r="AL132" s="67">
        <v>1</v>
      </c>
      <c r="AM132" s="67">
        <v>0</v>
      </c>
      <c r="AN132" s="85" t="s">
        <v>1019</v>
      </c>
      <c r="AO132" s="85" t="s">
        <v>324</v>
      </c>
      <c r="AP132" s="85">
        <v>1</v>
      </c>
      <c r="AQ132" s="85">
        <v>1</v>
      </c>
      <c r="AR132" s="85">
        <v>25</v>
      </c>
      <c r="AS132" s="85" t="s">
        <v>1020</v>
      </c>
      <c r="AT132" s="85" t="s">
        <v>304</v>
      </c>
      <c r="AU132" s="85" t="s">
        <v>760</v>
      </c>
      <c r="AV132" s="114" t="s">
        <v>300</v>
      </c>
      <c r="AW132" s="85">
        <v>0</v>
      </c>
      <c r="AX132" s="85"/>
      <c r="AY132" s="85"/>
      <c r="AZ132" s="85">
        <v>0</v>
      </c>
      <c r="BA132" s="85" t="s">
        <v>300</v>
      </c>
      <c r="BB132" s="85"/>
      <c r="BC132" s="85" t="s">
        <v>300</v>
      </c>
      <c r="BD132" s="101" t="s">
        <v>300</v>
      </c>
      <c r="BE132">
        <v>0</v>
      </c>
      <c r="BF132">
        <v>0</v>
      </c>
      <c r="BG132">
        <v>0</v>
      </c>
      <c r="BH132">
        <v>0</v>
      </c>
      <c r="BI132">
        <v>0</v>
      </c>
      <c r="BJ132">
        <v>0</v>
      </c>
      <c r="BK132">
        <v>0</v>
      </c>
      <c r="BL132">
        <v>0</v>
      </c>
      <c r="BM132">
        <v>0</v>
      </c>
      <c r="BN132">
        <v>0</v>
      </c>
      <c r="BO132">
        <v>0</v>
      </c>
      <c r="BP132" s="85" t="s">
        <v>300</v>
      </c>
      <c r="BQ132" s="114" t="s">
        <v>300</v>
      </c>
      <c r="BR132" s="85">
        <v>0</v>
      </c>
      <c r="BS132" s="85" t="s">
        <v>300</v>
      </c>
      <c r="BT132" s="59"/>
      <c r="BU132" s="85"/>
      <c r="BV132" s="85"/>
      <c r="BW132" s="85"/>
      <c r="BX132" s="85"/>
      <c r="BY132" s="85" t="s">
        <v>840</v>
      </c>
      <c r="BZ132" s="85" t="s">
        <v>1021</v>
      </c>
      <c r="CA132" s="85">
        <v>0</v>
      </c>
      <c r="CB132" s="85" t="s">
        <v>300</v>
      </c>
      <c r="CC132" s="85">
        <v>0</v>
      </c>
      <c r="CD132" s="85" t="s">
        <v>300</v>
      </c>
      <c r="CE132" s="116" t="s">
        <v>300</v>
      </c>
      <c r="CF132" s="85">
        <v>2</v>
      </c>
      <c r="CG132" s="85">
        <v>0</v>
      </c>
      <c r="CH132" s="117" t="s">
        <v>1022</v>
      </c>
      <c r="CI132" s="99">
        <v>43686</v>
      </c>
      <c r="CJ132" s="85" t="s">
        <v>474</v>
      </c>
      <c r="CK132" s="85">
        <v>2019</v>
      </c>
      <c r="CL132" s="99">
        <v>43685</v>
      </c>
      <c r="CM132" s="169">
        <v>0.52569444444088731</v>
      </c>
      <c r="CN132" s="91">
        <v>43686.525694444441</v>
      </c>
      <c r="CO132" s="91">
        <v>43686.566666666666</v>
      </c>
      <c r="CP132" s="99">
        <v>43687</v>
      </c>
      <c r="CQ132" s="85" t="s">
        <v>300</v>
      </c>
      <c r="CR132" s="60" t="s">
        <v>300</v>
      </c>
      <c r="CS132" s="73">
        <v>1</v>
      </c>
      <c r="CT132" s="110">
        <v>4.0972222222222222E-2</v>
      </c>
      <c r="CU132" s="73" t="s">
        <v>300</v>
      </c>
      <c r="CV132" s="68">
        <v>1</v>
      </c>
      <c r="CW132" s="68" t="s">
        <v>300</v>
      </c>
      <c r="CX132" s="49" t="s">
        <v>764</v>
      </c>
      <c r="CY132" s="85">
        <v>1</v>
      </c>
      <c r="CZ132">
        <v>0</v>
      </c>
      <c r="DA132">
        <v>0</v>
      </c>
      <c r="DB132">
        <v>0</v>
      </c>
      <c r="DC132">
        <v>1</v>
      </c>
      <c r="DD132">
        <v>0</v>
      </c>
      <c r="DE132" t="s">
        <v>300</v>
      </c>
      <c r="DF132" t="s">
        <v>300</v>
      </c>
      <c r="DG132" t="s">
        <v>300</v>
      </c>
      <c r="DH132" t="s">
        <v>300</v>
      </c>
      <c r="DI132" t="s">
        <v>300</v>
      </c>
      <c r="DJ132" t="s">
        <v>300</v>
      </c>
      <c r="DK132" t="s">
        <v>300</v>
      </c>
      <c r="DL132" t="s">
        <v>300</v>
      </c>
      <c r="DM132" t="s">
        <v>300</v>
      </c>
      <c r="DN132">
        <v>1</v>
      </c>
      <c r="DO132">
        <v>0</v>
      </c>
      <c r="DP132">
        <v>0</v>
      </c>
      <c r="DQ132">
        <v>0</v>
      </c>
      <c r="DR132" t="s">
        <v>300</v>
      </c>
      <c r="DS132" t="s">
        <v>300</v>
      </c>
      <c r="DT132" t="s">
        <v>300</v>
      </c>
      <c r="DU132" t="s">
        <v>300</v>
      </c>
      <c r="DV132" t="s">
        <v>300</v>
      </c>
      <c r="DW132" t="s">
        <v>300</v>
      </c>
      <c r="DX132" s="92" t="s">
        <v>300</v>
      </c>
      <c r="DY132" t="s">
        <v>300</v>
      </c>
      <c r="DZ132" t="s">
        <v>300</v>
      </c>
      <c r="EA132" t="s">
        <v>300</v>
      </c>
      <c r="EB132" t="s">
        <v>300</v>
      </c>
      <c r="EC132" t="s">
        <v>300</v>
      </c>
      <c r="ED132" t="s">
        <v>300</v>
      </c>
      <c r="EE132" t="s">
        <v>300</v>
      </c>
      <c r="EF132" t="s">
        <v>300</v>
      </c>
      <c r="EG132" t="s">
        <v>300</v>
      </c>
      <c r="EH132" t="s">
        <v>300</v>
      </c>
      <c r="EI132" t="s">
        <v>300</v>
      </c>
      <c r="EJ132" t="s">
        <v>300</v>
      </c>
      <c r="EN132" s="67"/>
      <c r="EO132" s="89">
        <v>0</v>
      </c>
      <c r="EQ132" s="89">
        <v>0</v>
      </c>
      <c r="ES132" s="85" t="s">
        <v>300</v>
      </c>
      <c r="ET132" s="85" t="s">
        <v>300</v>
      </c>
      <c r="EU132" s="85"/>
      <c r="EW132" s="95">
        <v>1</v>
      </c>
      <c r="EX132">
        <v>0</v>
      </c>
      <c r="EY132">
        <v>1</v>
      </c>
      <c r="EZ132">
        <v>0</v>
      </c>
      <c r="FA132">
        <v>1</v>
      </c>
      <c r="FB132">
        <v>1</v>
      </c>
      <c r="FC132">
        <v>0</v>
      </c>
      <c r="FD132">
        <v>0</v>
      </c>
      <c r="FE132">
        <v>0</v>
      </c>
      <c r="FF132" s="118" t="s">
        <v>1023</v>
      </c>
      <c r="FG132" s="98">
        <v>1</v>
      </c>
      <c r="FH132" s="97">
        <v>0</v>
      </c>
      <c r="FI132" s="85">
        <v>1</v>
      </c>
      <c r="FJ132" s="85">
        <v>1</v>
      </c>
      <c r="FK132">
        <v>23</v>
      </c>
      <c r="FL132">
        <v>23</v>
      </c>
      <c r="FM132" s="119" t="s">
        <v>300</v>
      </c>
      <c r="FN132" s="85">
        <v>3</v>
      </c>
      <c r="FO132" s="85" t="s">
        <v>300</v>
      </c>
      <c r="FP132" s="85">
        <v>0</v>
      </c>
      <c r="FQ132" s="85">
        <v>0</v>
      </c>
      <c r="FR132" s="119" t="s">
        <v>300</v>
      </c>
      <c r="FS132" s="85">
        <v>0</v>
      </c>
      <c r="FT132" s="85" t="s">
        <v>300</v>
      </c>
      <c r="FU132">
        <v>0</v>
      </c>
      <c r="FV132">
        <v>0</v>
      </c>
      <c r="FW132">
        <v>0</v>
      </c>
      <c r="FX132">
        <v>0</v>
      </c>
      <c r="FZ132">
        <v>0</v>
      </c>
      <c r="GA132">
        <v>1</v>
      </c>
      <c r="GB132">
        <v>0</v>
      </c>
      <c r="GC132">
        <v>0</v>
      </c>
      <c r="GD132" s="85" t="s">
        <v>300</v>
      </c>
      <c r="GH132" s="50"/>
      <c r="GI132" s="89">
        <v>1</v>
      </c>
      <c r="GJ132" s="85" t="s">
        <v>322</v>
      </c>
      <c r="GK132" s="89">
        <v>0</v>
      </c>
      <c r="GL132" s="89">
        <v>0</v>
      </c>
      <c r="GM132" s="89">
        <v>0</v>
      </c>
      <c r="GN132" s="95" t="s">
        <v>302</v>
      </c>
      <c r="GO132" s="103" t="s">
        <v>302</v>
      </c>
      <c r="GP132" t="s">
        <v>302</v>
      </c>
      <c r="GQ132" t="s">
        <v>302</v>
      </c>
      <c r="GR132" t="s">
        <v>302</v>
      </c>
      <c r="GS132" t="s">
        <v>302</v>
      </c>
      <c r="GT132" t="s">
        <v>302</v>
      </c>
      <c r="GU132" t="s">
        <v>302</v>
      </c>
      <c r="GV132" s="120" t="s">
        <v>1018</v>
      </c>
      <c r="GW132" s="89">
        <v>0</v>
      </c>
      <c r="GY132" s="95">
        <v>1</v>
      </c>
      <c r="GZ132" s="95" t="s">
        <v>1024</v>
      </c>
      <c r="HA132" s="103" t="s">
        <v>302</v>
      </c>
      <c r="HB132" t="s">
        <v>300</v>
      </c>
      <c r="HC132" t="s">
        <v>300</v>
      </c>
      <c r="HD132" t="s">
        <v>300</v>
      </c>
      <c r="HE132" t="s">
        <v>300</v>
      </c>
      <c r="HF132" t="s">
        <v>300</v>
      </c>
      <c r="HG132" s="103" t="s">
        <v>300</v>
      </c>
      <c r="HH132" s="50"/>
      <c r="HI132">
        <v>6.3</v>
      </c>
      <c r="HJ132">
        <v>117</v>
      </c>
      <c r="HK132">
        <v>43.3</v>
      </c>
      <c r="HL132">
        <v>291</v>
      </c>
      <c r="HM132">
        <v>218</v>
      </c>
      <c r="HN132">
        <v>1.702</v>
      </c>
      <c r="HO132">
        <v>82.9</v>
      </c>
      <c r="HP132" s="232">
        <f t="shared" si="7"/>
        <v>28.617745625869063</v>
      </c>
      <c r="HS132" s="50"/>
    </row>
    <row r="133" spans="1:227" ht="221.1">
      <c r="A133" s="89">
        <v>1</v>
      </c>
      <c r="B133" s="99">
        <v>45113</v>
      </c>
      <c r="C133" s="85">
        <v>1924</v>
      </c>
      <c r="D133" s="67">
        <f t="shared" si="8"/>
        <v>95</v>
      </c>
      <c r="E133" s="85">
        <v>95</v>
      </c>
      <c r="F133" s="93" t="s">
        <v>294</v>
      </c>
      <c r="G133" s="85" t="s">
        <v>295</v>
      </c>
      <c r="H133" s="85" t="s">
        <v>46</v>
      </c>
      <c r="I133" s="89" t="s">
        <v>296</v>
      </c>
      <c r="J133" s="114" t="s">
        <v>778</v>
      </c>
      <c r="K133">
        <v>0</v>
      </c>
      <c r="L133">
        <v>0</v>
      </c>
      <c r="M133">
        <v>0</v>
      </c>
      <c r="N133">
        <v>0</v>
      </c>
      <c r="O133">
        <v>0</v>
      </c>
      <c r="P133">
        <v>1</v>
      </c>
      <c r="Q133">
        <v>0</v>
      </c>
      <c r="R133">
        <v>0</v>
      </c>
      <c r="S133">
        <v>0</v>
      </c>
      <c r="T133">
        <v>0</v>
      </c>
      <c r="U133">
        <v>0</v>
      </c>
      <c r="V133">
        <v>0</v>
      </c>
      <c r="W133">
        <v>0</v>
      </c>
      <c r="X133" s="85" t="s">
        <v>300</v>
      </c>
      <c r="Y133" s="67">
        <v>0</v>
      </c>
      <c r="Z133" s="67">
        <v>0</v>
      </c>
      <c r="AA133" s="67">
        <v>0</v>
      </c>
      <c r="AB133" s="67">
        <v>0</v>
      </c>
      <c r="AC133" s="67">
        <v>0</v>
      </c>
      <c r="AD133" s="67">
        <v>0</v>
      </c>
      <c r="AE133" s="67">
        <v>0</v>
      </c>
      <c r="AF133" s="85" t="s">
        <v>300</v>
      </c>
      <c r="AG133" s="67">
        <v>1</v>
      </c>
      <c r="AH133" s="67">
        <v>0</v>
      </c>
      <c r="AI133" s="67">
        <v>0</v>
      </c>
      <c r="AJ133" s="67">
        <v>0</v>
      </c>
      <c r="AK133" s="67">
        <v>0</v>
      </c>
      <c r="AL133" s="67">
        <v>0</v>
      </c>
      <c r="AM133" s="67">
        <v>0</v>
      </c>
      <c r="AN133" s="85" t="s">
        <v>300</v>
      </c>
      <c r="AO133" s="85" t="s">
        <v>345</v>
      </c>
      <c r="AP133" s="85" t="s">
        <v>300</v>
      </c>
      <c r="AQ133" s="85">
        <v>0</v>
      </c>
      <c r="AR133" s="85">
        <v>0</v>
      </c>
      <c r="AS133" s="85" t="s">
        <v>300</v>
      </c>
      <c r="AT133" s="85" t="s">
        <v>304</v>
      </c>
      <c r="AU133" s="85" t="s">
        <v>760</v>
      </c>
      <c r="AV133" s="114" t="s">
        <v>300</v>
      </c>
      <c r="AW133" s="85">
        <v>0</v>
      </c>
      <c r="AX133" s="85"/>
      <c r="AY133" s="85"/>
      <c r="AZ133" s="85">
        <v>0</v>
      </c>
      <c r="BA133" s="85" t="s">
        <v>300</v>
      </c>
      <c r="BB133" s="85"/>
      <c r="BC133" s="85" t="s">
        <v>300</v>
      </c>
      <c r="BD133" s="101" t="s">
        <v>300</v>
      </c>
      <c r="BE133">
        <v>1</v>
      </c>
      <c r="BF133">
        <v>0</v>
      </c>
      <c r="BG133">
        <v>0</v>
      </c>
      <c r="BH133">
        <v>0</v>
      </c>
      <c r="BI133">
        <v>0</v>
      </c>
      <c r="BJ133">
        <v>0</v>
      </c>
      <c r="BK133">
        <v>0</v>
      </c>
      <c r="BL133">
        <v>0</v>
      </c>
      <c r="BM133">
        <v>0</v>
      </c>
      <c r="BN133">
        <v>0</v>
      </c>
      <c r="BO133">
        <v>0</v>
      </c>
      <c r="BP133" s="85" t="s">
        <v>821</v>
      </c>
      <c r="BQ133" s="114" t="s">
        <v>300</v>
      </c>
      <c r="BR133" s="85">
        <v>0</v>
      </c>
      <c r="BS133" s="85" t="s">
        <v>300</v>
      </c>
      <c r="BT133" s="59"/>
      <c r="BU133" s="85"/>
      <c r="BV133" s="85"/>
      <c r="BW133" s="85"/>
      <c r="BX133" s="85"/>
      <c r="BY133" s="85" t="s">
        <v>404</v>
      </c>
      <c r="BZ133" s="85" t="s">
        <v>1025</v>
      </c>
      <c r="CA133" s="85">
        <v>0</v>
      </c>
      <c r="CB133" s="85" t="s">
        <v>300</v>
      </c>
      <c r="CC133" s="85">
        <v>0</v>
      </c>
      <c r="CD133" s="85" t="s">
        <v>300</v>
      </c>
      <c r="CE133" s="116" t="s">
        <v>300</v>
      </c>
      <c r="CF133" s="85">
        <v>2</v>
      </c>
      <c r="CG133" s="85">
        <v>1</v>
      </c>
      <c r="CH133" s="117" t="s">
        <v>1026</v>
      </c>
      <c r="CI133" s="99">
        <v>43733</v>
      </c>
      <c r="CJ133" s="85" t="s">
        <v>510</v>
      </c>
      <c r="CK133" s="85">
        <v>2019</v>
      </c>
      <c r="CL133" s="99">
        <v>43733</v>
      </c>
      <c r="CM133" s="169">
        <v>0.79166666666424135</v>
      </c>
      <c r="CN133" s="91">
        <v>43734.114583333336</v>
      </c>
      <c r="CO133" s="91">
        <v>43734.655555555553</v>
      </c>
      <c r="CP133" s="85" t="s">
        <v>300</v>
      </c>
      <c r="CQ133" s="99">
        <v>43734</v>
      </c>
      <c r="CR133" s="60" t="s">
        <v>300</v>
      </c>
      <c r="CS133" s="73">
        <v>0.32291666667151731</v>
      </c>
      <c r="CT133" s="110">
        <v>0.54097222222222219</v>
      </c>
      <c r="CU133" s="73" t="s">
        <v>300</v>
      </c>
      <c r="CV133" s="68" t="s">
        <v>300</v>
      </c>
      <c r="CW133" s="68">
        <v>1</v>
      </c>
      <c r="CX133" s="49" t="s">
        <v>764</v>
      </c>
      <c r="CY133" s="85">
        <v>3</v>
      </c>
      <c r="CZ133">
        <v>1</v>
      </c>
      <c r="DA133">
        <v>1</v>
      </c>
      <c r="DB133">
        <v>1</v>
      </c>
      <c r="DC133">
        <v>1</v>
      </c>
      <c r="DD133">
        <v>0</v>
      </c>
      <c r="DE133">
        <v>0</v>
      </c>
      <c r="DF133">
        <v>0</v>
      </c>
      <c r="DG133">
        <v>0</v>
      </c>
      <c r="DH133">
        <v>0</v>
      </c>
      <c r="DI133">
        <v>1</v>
      </c>
      <c r="DJ133">
        <v>0</v>
      </c>
      <c r="DK133">
        <v>0</v>
      </c>
      <c r="DL133">
        <v>0</v>
      </c>
      <c r="DM133" t="s">
        <v>300</v>
      </c>
      <c r="DN133">
        <v>0</v>
      </c>
      <c r="DO133">
        <v>0</v>
      </c>
      <c r="DP133">
        <v>1</v>
      </c>
      <c r="DQ133">
        <v>0</v>
      </c>
      <c r="DR133" t="s">
        <v>300</v>
      </c>
      <c r="DS133">
        <v>0</v>
      </c>
      <c r="DT133">
        <v>0</v>
      </c>
      <c r="DU133">
        <v>1</v>
      </c>
      <c r="DV133">
        <v>0</v>
      </c>
      <c r="DW133" t="s">
        <v>300</v>
      </c>
      <c r="DX133" s="92" t="s">
        <v>1027</v>
      </c>
      <c r="DY133">
        <v>0</v>
      </c>
      <c r="DZ133">
        <v>0</v>
      </c>
      <c r="EA133">
        <v>1</v>
      </c>
      <c r="EB133">
        <v>0</v>
      </c>
      <c r="EC133">
        <v>0</v>
      </c>
      <c r="ED133">
        <v>1</v>
      </c>
      <c r="EE133">
        <v>0</v>
      </c>
      <c r="EF133">
        <v>1</v>
      </c>
      <c r="EG133">
        <v>0</v>
      </c>
      <c r="EH133">
        <v>0</v>
      </c>
      <c r="EI133">
        <v>0</v>
      </c>
      <c r="EJ133">
        <v>0</v>
      </c>
      <c r="EN133" s="67"/>
      <c r="EO133" s="89">
        <v>0</v>
      </c>
      <c r="EQ133" s="89">
        <v>0</v>
      </c>
      <c r="ES133" s="85" t="s">
        <v>300</v>
      </c>
      <c r="ET133" s="85" t="s">
        <v>300</v>
      </c>
      <c r="EU133" s="85"/>
      <c r="EW133" s="89">
        <v>0</v>
      </c>
      <c r="EX133">
        <v>0</v>
      </c>
      <c r="EY133">
        <v>0</v>
      </c>
      <c r="EZ133">
        <v>0</v>
      </c>
      <c r="FA133">
        <v>0</v>
      </c>
      <c r="FB133">
        <v>0</v>
      </c>
      <c r="FC133">
        <v>0</v>
      </c>
      <c r="FD133">
        <v>0</v>
      </c>
      <c r="FE133">
        <v>0</v>
      </c>
      <c r="FF133" s="118" t="s">
        <v>1028</v>
      </c>
      <c r="FG133" s="85" t="s">
        <v>302</v>
      </c>
      <c r="FH133" s="85" t="s">
        <v>302</v>
      </c>
      <c r="FI133" s="85" t="s">
        <v>302</v>
      </c>
      <c r="FJ133" s="85" t="s">
        <v>302</v>
      </c>
      <c r="FK133">
        <v>9999</v>
      </c>
      <c r="FL133">
        <v>6</v>
      </c>
      <c r="FM133" s="119" t="s">
        <v>300</v>
      </c>
      <c r="FN133" s="85">
        <v>1</v>
      </c>
      <c r="FO133" s="85" t="s">
        <v>943</v>
      </c>
      <c r="FP133" s="85">
        <v>1</v>
      </c>
      <c r="FQ133" s="85">
        <v>0</v>
      </c>
      <c r="FR133" s="119" t="s">
        <v>300</v>
      </c>
      <c r="FS133" s="85">
        <v>1</v>
      </c>
      <c r="FT133" s="99">
        <v>43734</v>
      </c>
      <c r="FU133">
        <v>0</v>
      </c>
      <c r="FV133">
        <v>0</v>
      </c>
      <c r="FW133">
        <v>0</v>
      </c>
      <c r="FX133">
        <v>0</v>
      </c>
      <c r="FZ133">
        <v>0</v>
      </c>
      <c r="GA133">
        <v>0</v>
      </c>
      <c r="GB133">
        <v>0</v>
      </c>
      <c r="GC133">
        <v>0</v>
      </c>
      <c r="GD133" s="85" t="s">
        <v>300</v>
      </c>
      <c r="GH133" s="50"/>
      <c r="GI133" s="95">
        <v>0</v>
      </c>
      <c r="GJ133" s="107" t="s">
        <v>302</v>
      </c>
      <c r="GK133" s="103" t="s">
        <v>302</v>
      </c>
      <c r="GL133" s="107" t="s">
        <v>300</v>
      </c>
      <c r="GM133" s="107" t="s">
        <v>300</v>
      </c>
      <c r="GN133" s="95" t="s">
        <v>302</v>
      </c>
      <c r="GO133" s="103" t="s">
        <v>302</v>
      </c>
      <c r="GP133">
        <v>0</v>
      </c>
      <c r="GQ133">
        <v>0</v>
      </c>
      <c r="GR133">
        <v>0</v>
      </c>
      <c r="GS133">
        <v>0</v>
      </c>
      <c r="GT133">
        <v>0</v>
      </c>
      <c r="GU133">
        <v>1</v>
      </c>
      <c r="GV133" s="120" t="s">
        <v>1029</v>
      </c>
      <c r="GW133" s="103" t="s">
        <v>302</v>
      </c>
      <c r="GY133" s="103" t="s">
        <v>302</v>
      </c>
      <c r="GZ133" s="103" t="s">
        <v>300</v>
      </c>
      <c r="HA133" s="103" t="s">
        <v>302</v>
      </c>
      <c r="HB133" t="s">
        <v>300</v>
      </c>
      <c r="HC133" t="s">
        <v>300</v>
      </c>
      <c r="HD133" t="s">
        <v>300</v>
      </c>
      <c r="HE133" t="s">
        <v>300</v>
      </c>
      <c r="HF133" t="s">
        <v>300</v>
      </c>
      <c r="HG133" s="103" t="s">
        <v>300</v>
      </c>
      <c r="HH133" s="50"/>
      <c r="HI133">
        <v>5.7</v>
      </c>
      <c r="HJ133">
        <v>96</v>
      </c>
      <c r="HK133">
        <v>52.2</v>
      </c>
      <c r="HL133">
        <v>71</v>
      </c>
      <c r="HM133">
        <v>162</v>
      </c>
      <c r="HN133">
        <v>1.7270000000000001</v>
      </c>
      <c r="HO133">
        <v>60.3</v>
      </c>
      <c r="HP133" s="232">
        <f t="shared" si="7"/>
        <v>20.217741386588358</v>
      </c>
      <c r="HS133" s="50"/>
    </row>
    <row r="134" spans="1:227" ht="339.95">
      <c r="A134" s="89">
        <v>1</v>
      </c>
      <c r="B134" s="99">
        <v>45114</v>
      </c>
      <c r="C134" s="85">
        <v>1942</v>
      </c>
      <c r="D134" s="67">
        <f t="shared" si="8"/>
        <v>77</v>
      </c>
      <c r="E134" s="85">
        <v>77</v>
      </c>
      <c r="F134" s="93" t="s">
        <v>294</v>
      </c>
      <c r="G134" s="85" t="s">
        <v>295</v>
      </c>
      <c r="H134" s="85" t="s">
        <v>313</v>
      </c>
      <c r="I134" s="89" t="s">
        <v>296</v>
      </c>
      <c r="J134" s="114" t="s">
        <v>300</v>
      </c>
      <c r="K134">
        <v>0</v>
      </c>
      <c r="L134">
        <v>0</v>
      </c>
      <c r="M134">
        <v>0</v>
      </c>
      <c r="N134">
        <v>0</v>
      </c>
      <c r="O134">
        <v>0</v>
      </c>
      <c r="P134">
        <v>1</v>
      </c>
      <c r="Q134">
        <v>0</v>
      </c>
      <c r="R134">
        <v>0</v>
      </c>
      <c r="S134">
        <v>0</v>
      </c>
      <c r="T134">
        <v>0</v>
      </c>
      <c r="U134">
        <v>0</v>
      </c>
      <c r="V134">
        <v>0</v>
      </c>
      <c r="W134">
        <v>0</v>
      </c>
      <c r="X134" s="85" t="s">
        <v>300</v>
      </c>
      <c r="Y134" s="67">
        <v>0</v>
      </c>
      <c r="Z134" s="67">
        <v>0</v>
      </c>
      <c r="AA134" s="67">
        <v>0</v>
      </c>
      <c r="AB134" s="67">
        <v>0</v>
      </c>
      <c r="AC134" s="67">
        <v>0</v>
      </c>
      <c r="AD134" s="67">
        <v>0</v>
      </c>
      <c r="AE134" s="67">
        <v>0</v>
      </c>
      <c r="AF134" s="85" t="s">
        <v>300</v>
      </c>
      <c r="AG134" s="67">
        <v>1</v>
      </c>
      <c r="AH134" s="67">
        <v>0</v>
      </c>
      <c r="AI134" s="67">
        <v>0</v>
      </c>
      <c r="AJ134" s="67">
        <v>0</v>
      </c>
      <c r="AK134" s="67">
        <v>0</v>
      </c>
      <c r="AL134" s="67">
        <v>0</v>
      </c>
      <c r="AM134" s="67">
        <v>0</v>
      </c>
      <c r="AN134" s="85" t="s">
        <v>300</v>
      </c>
      <c r="AO134" s="85" t="s">
        <v>345</v>
      </c>
      <c r="AP134" s="85" t="s">
        <v>300</v>
      </c>
      <c r="AQ134" s="85">
        <v>0</v>
      </c>
      <c r="AR134" s="85">
        <v>0</v>
      </c>
      <c r="AS134" s="85" t="s">
        <v>300</v>
      </c>
      <c r="AT134" s="85" t="s">
        <v>304</v>
      </c>
      <c r="AU134" s="85" t="s">
        <v>760</v>
      </c>
      <c r="AV134" s="114" t="s">
        <v>300</v>
      </c>
      <c r="AW134" s="85">
        <v>0</v>
      </c>
      <c r="AX134" s="85"/>
      <c r="AY134" s="85"/>
      <c r="AZ134" s="85">
        <v>0</v>
      </c>
      <c r="BA134" s="85" t="s">
        <v>300</v>
      </c>
      <c r="BB134" s="85"/>
      <c r="BC134" s="85" t="s">
        <v>300</v>
      </c>
      <c r="BD134" s="101" t="s">
        <v>300</v>
      </c>
      <c r="BE134">
        <v>0</v>
      </c>
      <c r="BF134">
        <v>0</v>
      </c>
      <c r="BG134">
        <v>0</v>
      </c>
      <c r="BH134">
        <v>0</v>
      </c>
      <c r="BI134">
        <v>0</v>
      </c>
      <c r="BJ134">
        <v>0</v>
      </c>
      <c r="BK134">
        <v>0</v>
      </c>
      <c r="BL134">
        <v>0</v>
      </c>
      <c r="BM134">
        <v>0</v>
      </c>
      <c r="BN134">
        <v>0</v>
      </c>
      <c r="BO134">
        <v>1</v>
      </c>
      <c r="BP134" s="85" t="s">
        <v>1030</v>
      </c>
      <c r="BQ134" s="114" t="s">
        <v>300</v>
      </c>
      <c r="BR134" s="85">
        <v>0</v>
      </c>
      <c r="BS134" s="85" t="s">
        <v>300</v>
      </c>
      <c r="BT134" s="59"/>
      <c r="BU134" s="85"/>
      <c r="BV134" s="85"/>
      <c r="BW134" s="85"/>
      <c r="BX134" s="85"/>
      <c r="BY134" s="85" t="s">
        <v>840</v>
      </c>
      <c r="BZ134" s="85" t="s">
        <v>1031</v>
      </c>
      <c r="CA134" s="85">
        <v>3</v>
      </c>
      <c r="CB134" s="85" t="s">
        <v>1032</v>
      </c>
      <c r="CC134" s="85">
        <v>0</v>
      </c>
      <c r="CD134" s="85" t="s">
        <v>300</v>
      </c>
      <c r="CE134" s="116" t="s">
        <v>300</v>
      </c>
      <c r="CF134" s="85">
        <v>2</v>
      </c>
      <c r="CG134" s="85">
        <v>2</v>
      </c>
      <c r="CH134" s="117" t="s">
        <v>300</v>
      </c>
      <c r="CI134" s="99">
        <v>43754</v>
      </c>
      <c r="CJ134" s="85" t="s">
        <v>506</v>
      </c>
      <c r="CK134" s="85">
        <v>2019</v>
      </c>
      <c r="CL134" s="99">
        <v>43754</v>
      </c>
      <c r="CM134" s="169">
        <v>0.375</v>
      </c>
      <c r="CN134" s="91">
        <v>43754.456250000003</v>
      </c>
      <c r="CO134" s="91">
        <v>43754.668749999997</v>
      </c>
      <c r="CP134" s="99">
        <v>43759</v>
      </c>
      <c r="CQ134" s="85" t="s">
        <v>300</v>
      </c>
      <c r="CR134" s="60" t="s">
        <v>300</v>
      </c>
      <c r="CS134" s="73">
        <v>8.1250000002910383E-2</v>
      </c>
      <c r="CT134" s="110">
        <v>0.21249999999999999</v>
      </c>
      <c r="CU134" s="73" t="s">
        <v>300</v>
      </c>
      <c r="CV134" s="68">
        <v>5</v>
      </c>
      <c r="CW134" s="68" t="s">
        <v>300</v>
      </c>
      <c r="CX134" s="49" t="s">
        <v>764</v>
      </c>
      <c r="CY134" s="85">
        <v>3</v>
      </c>
      <c r="CZ134">
        <v>0</v>
      </c>
      <c r="DA134">
        <v>1</v>
      </c>
      <c r="DB134">
        <v>1</v>
      </c>
      <c r="DC134">
        <v>1</v>
      </c>
      <c r="DD134">
        <v>0</v>
      </c>
      <c r="DE134">
        <v>0</v>
      </c>
      <c r="DF134">
        <v>0</v>
      </c>
      <c r="DG134">
        <v>0</v>
      </c>
      <c r="DH134">
        <v>1</v>
      </c>
      <c r="DI134">
        <v>1</v>
      </c>
      <c r="DJ134">
        <v>1</v>
      </c>
      <c r="DK134">
        <v>0</v>
      </c>
      <c r="DL134">
        <v>0</v>
      </c>
      <c r="DM134" t="s">
        <v>300</v>
      </c>
      <c r="DN134">
        <v>0</v>
      </c>
      <c r="DO134">
        <v>0</v>
      </c>
      <c r="DP134">
        <v>1</v>
      </c>
      <c r="DQ134">
        <v>0</v>
      </c>
      <c r="DR134" t="s">
        <v>300</v>
      </c>
      <c r="DS134" t="s">
        <v>300</v>
      </c>
      <c r="DT134" t="s">
        <v>300</v>
      </c>
      <c r="DU134" t="s">
        <v>300</v>
      </c>
      <c r="DV134" t="s">
        <v>300</v>
      </c>
      <c r="DW134" t="s">
        <v>300</v>
      </c>
      <c r="DX134" s="92" t="s">
        <v>1033</v>
      </c>
      <c r="DY134">
        <v>0</v>
      </c>
      <c r="DZ134">
        <v>0</v>
      </c>
      <c r="EA134">
        <v>1</v>
      </c>
      <c r="EB134">
        <v>0</v>
      </c>
      <c r="EC134">
        <v>0</v>
      </c>
      <c r="ED134">
        <v>0</v>
      </c>
      <c r="EE134">
        <v>0</v>
      </c>
      <c r="EF134">
        <v>0</v>
      </c>
      <c r="EG134">
        <v>0</v>
      </c>
      <c r="EH134">
        <v>0</v>
      </c>
      <c r="EI134">
        <v>0</v>
      </c>
      <c r="EJ134">
        <v>0</v>
      </c>
      <c r="EN134" s="67"/>
      <c r="EO134" s="89">
        <v>0</v>
      </c>
      <c r="EQ134" s="89">
        <v>0</v>
      </c>
      <c r="ES134" s="85" t="s">
        <v>300</v>
      </c>
      <c r="ET134" s="85" t="s">
        <v>300</v>
      </c>
      <c r="EU134" s="85"/>
      <c r="EW134" s="95">
        <v>1</v>
      </c>
      <c r="EX134">
        <v>0</v>
      </c>
      <c r="EY134">
        <v>0</v>
      </c>
      <c r="EZ134">
        <v>0</v>
      </c>
      <c r="FA134">
        <v>1</v>
      </c>
      <c r="FB134">
        <v>1</v>
      </c>
      <c r="FC134">
        <v>0</v>
      </c>
      <c r="FD134">
        <v>1</v>
      </c>
      <c r="FE134">
        <v>0</v>
      </c>
      <c r="FF134" s="118" t="s">
        <v>1034</v>
      </c>
      <c r="FG134" s="85" t="s">
        <v>302</v>
      </c>
      <c r="FH134" s="85" t="s">
        <v>302</v>
      </c>
      <c r="FI134" s="85" t="s">
        <v>302</v>
      </c>
      <c r="FJ134" s="85" t="s">
        <v>302</v>
      </c>
      <c r="FK134">
        <v>18</v>
      </c>
      <c r="FL134">
        <v>24</v>
      </c>
      <c r="FM134" s="119" t="s">
        <v>300</v>
      </c>
      <c r="FN134" s="85">
        <v>3</v>
      </c>
      <c r="FO134" s="85" t="s">
        <v>300</v>
      </c>
      <c r="FP134" s="85">
        <v>0</v>
      </c>
      <c r="FQ134" s="85">
        <v>0</v>
      </c>
      <c r="FR134" s="119" t="s">
        <v>300</v>
      </c>
      <c r="FS134" s="85">
        <v>0</v>
      </c>
      <c r="FT134" s="85" t="s">
        <v>300</v>
      </c>
      <c r="FU134">
        <v>0</v>
      </c>
      <c r="FV134">
        <v>0</v>
      </c>
      <c r="FW134">
        <v>0</v>
      </c>
      <c r="FX134">
        <v>0</v>
      </c>
      <c r="FZ134">
        <v>0</v>
      </c>
      <c r="GA134">
        <v>1</v>
      </c>
      <c r="GB134">
        <v>0</v>
      </c>
      <c r="GC134">
        <v>0</v>
      </c>
      <c r="GD134" s="85" t="s">
        <v>300</v>
      </c>
      <c r="GH134" s="50"/>
      <c r="GI134" s="89">
        <v>1</v>
      </c>
      <c r="GJ134" s="85" t="s">
        <v>322</v>
      </c>
      <c r="GK134" s="89">
        <v>0</v>
      </c>
      <c r="GL134" s="89">
        <v>0</v>
      </c>
      <c r="GM134" s="89">
        <v>0</v>
      </c>
      <c r="GN134" s="95" t="s">
        <v>302</v>
      </c>
      <c r="GO134" s="103" t="s">
        <v>302</v>
      </c>
      <c r="GP134">
        <v>1</v>
      </c>
      <c r="GQ134">
        <v>0</v>
      </c>
      <c r="GR134">
        <v>0</v>
      </c>
      <c r="GS134">
        <v>0</v>
      </c>
      <c r="GT134">
        <v>0</v>
      </c>
      <c r="GU134">
        <v>0</v>
      </c>
      <c r="GV134" s="120" t="s">
        <v>300</v>
      </c>
      <c r="GW134" s="103" t="s">
        <v>302</v>
      </c>
      <c r="GY134" s="89">
        <v>0</v>
      </c>
      <c r="GZ134" s="103" t="s">
        <v>300</v>
      </c>
      <c r="HA134" s="89">
        <v>0</v>
      </c>
      <c r="HB134">
        <v>0</v>
      </c>
      <c r="HC134">
        <v>0</v>
      </c>
      <c r="HD134">
        <v>0</v>
      </c>
      <c r="HE134">
        <v>0</v>
      </c>
      <c r="HF134">
        <v>0</v>
      </c>
      <c r="HG134" s="103" t="s">
        <v>300</v>
      </c>
      <c r="HH134" s="50"/>
      <c r="HI134">
        <v>9999</v>
      </c>
      <c r="HJ134">
        <v>9999</v>
      </c>
      <c r="HK134">
        <v>9999</v>
      </c>
      <c r="HL134">
        <v>9999</v>
      </c>
      <c r="HM134">
        <v>9999</v>
      </c>
      <c r="HN134">
        <v>1.524</v>
      </c>
      <c r="HO134">
        <v>80</v>
      </c>
      <c r="HP134" s="232">
        <f t="shared" si="7"/>
        <v>34.444513333471107</v>
      </c>
      <c r="HS134" s="50"/>
    </row>
    <row r="135" spans="1:227" ht="119.1">
      <c r="A135" s="89">
        <v>1</v>
      </c>
      <c r="B135" s="99">
        <v>45114</v>
      </c>
      <c r="C135" s="85">
        <v>1975</v>
      </c>
      <c r="D135" s="67">
        <f t="shared" si="8"/>
        <v>44</v>
      </c>
      <c r="E135" s="85">
        <v>44</v>
      </c>
      <c r="F135" s="100" t="s">
        <v>331</v>
      </c>
      <c r="G135" s="85" t="s">
        <v>295</v>
      </c>
      <c r="H135" s="85" t="s">
        <v>313</v>
      </c>
      <c r="I135" s="89" t="s">
        <v>296</v>
      </c>
      <c r="J135" s="114" t="s">
        <v>300</v>
      </c>
      <c r="K135">
        <v>0</v>
      </c>
      <c r="L135">
        <v>0</v>
      </c>
      <c r="M135">
        <v>0</v>
      </c>
      <c r="N135">
        <v>0</v>
      </c>
      <c r="O135">
        <v>0</v>
      </c>
      <c r="P135">
        <v>0</v>
      </c>
      <c r="Q135">
        <v>0</v>
      </c>
      <c r="R135">
        <v>0</v>
      </c>
      <c r="S135">
        <v>0</v>
      </c>
      <c r="T135">
        <v>0</v>
      </c>
      <c r="U135">
        <v>0</v>
      </c>
      <c r="V135">
        <v>0</v>
      </c>
      <c r="W135">
        <v>0</v>
      </c>
      <c r="X135" s="85" t="s">
        <v>300</v>
      </c>
      <c r="Y135" s="67">
        <v>0</v>
      </c>
      <c r="Z135" s="67">
        <v>0</v>
      </c>
      <c r="AA135" s="67">
        <v>0</v>
      </c>
      <c r="AB135" s="67">
        <v>0</v>
      </c>
      <c r="AC135" s="67">
        <v>0</v>
      </c>
      <c r="AD135" s="67">
        <v>0</v>
      </c>
      <c r="AE135" s="67">
        <v>0</v>
      </c>
      <c r="AF135" s="85" t="s">
        <v>300</v>
      </c>
      <c r="AG135" s="67">
        <v>0</v>
      </c>
      <c r="AH135" s="67">
        <v>0</v>
      </c>
      <c r="AI135" s="67">
        <v>0</v>
      </c>
      <c r="AJ135" s="67">
        <v>0</v>
      </c>
      <c r="AK135" s="67">
        <v>0</v>
      </c>
      <c r="AL135" s="67">
        <v>0</v>
      </c>
      <c r="AM135" s="67">
        <v>0</v>
      </c>
      <c r="AN135" s="85" t="s">
        <v>918</v>
      </c>
      <c r="AO135" s="85" t="s">
        <v>324</v>
      </c>
      <c r="AP135" s="85" t="s">
        <v>300</v>
      </c>
      <c r="AQ135" s="85">
        <v>2</v>
      </c>
      <c r="AR135" s="85" t="s">
        <v>302</v>
      </c>
      <c r="AS135" s="85" t="s">
        <v>300</v>
      </c>
      <c r="AT135" s="85" t="s">
        <v>304</v>
      </c>
      <c r="AU135" s="85" t="s">
        <v>760</v>
      </c>
      <c r="AV135" s="114" t="s">
        <v>300</v>
      </c>
      <c r="AW135" s="85">
        <v>0</v>
      </c>
      <c r="AX135" s="85"/>
      <c r="AY135" s="85"/>
      <c r="AZ135" s="85">
        <v>1</v>
      </c>
      <c r="BA135" s="85" t="s">
        <v>302</v>
      </c>
      <c r="BB135" s="85"/>
      <c r="BC135" s="85">
        <v>2</v>
      </c>
      <c r="BD135" s="101" t="s">
        <v>303</v>
      </c>
      <c r="BE135">
        <v>0</v>
      </c>
      <c r="BF135">
        <v>0</v>
      </c>
      <c r="BG135">
        <v>0</v>
      </c>
      <c r="BH135">
        <v>0</v>
      </c>
      <c r="BI135">
        <v>0</v>
      </c>
      <c r="BJ135">
        <v>0</v>
      </c>
      <c r="BK135">
        <v>0</v>
      </c>
      <c r="BL135">
        <v>0</v>
      </c>
      <c r="BM135">
        <v>0</v>
      </c>
      <c r="BN135">
        <v>0</v>
      </c>
      <c r="BO135">
        <v>0</v>
      </c>
      <c r="BP135" s="85" t="s">
        <v>300</v>
      </c>
      <c r="BQ135" s="114" t="s">
        <v>1035</v>
      </c>
      <c r="BR135" s="85">
        <v>0</v>
      </c>
      <c r="BS135" s="85" t="s">
        <v>300</v>
      </c>
      <c r="BT135" s="59"/>
      <c r="BU135" s="85"/>
      <c r="BV135" s="85"/>
      <c r="BW135" s="85"/>
      <c r="BX135" s="85"/>
      <c r="BY135" s="85" t="s">
        <v>303</v>
      </c>
      <c r="BZ135" s="85" t="s">
        <v>300</v>
      </c>
      <c r="CA135" s="85">
        <v>3</v>
      </c>
      <c r="CB135" s="85" t="s">
        <v>1032</v>
      </c>
      <c r="CC135" s="85">
        <v>0</v>
      </c>
      <c r="CD135" s="85" t="s">
        <v>300</v>
      </c>
      <c r="CE135" s="116" t="s">
        <v>1036</v>
      </c>
      <c r="CF135" s="85">
        <v>2</v>
      </c>
      <c r="CG135" s="85">
        <v>2</v>
      </c>
      <c r="CH135" s="117" t="s">
        <v>1037</v>
      </c>
      <c r="CI135" s="99">
        <v>43773</v>
      </c>
      <c r="CJ135" s="85" t="s">
        <v>509</v>
      </c>
      <c r="CK135" s="85">
        <v>2019</v>
      </c>
      <c r="CL135" s="99">
        <v>43773</v>
      </c>
      <c r="CM135" s="169">
        <v>0.66666666666424135</v>
      </c>
      <c r="CN135" s="91">
        <v>43773.999305555553</v>
      </c>
      <c r="CO135" s="91">
        <v>43774.368055555555</v>
      </c>
      <c r="CP135" s="99">
        <v>43774</v>
      </c>
      <c r="CQ135" s="85" t="s">
        <v>300</v>
      </c>
      <c r="CR135" s="60" t="s">
        <v>1038</v>
      </c>
      <c r="CS135" s="73">
        <v>0.33263888888905058</v>
      </c>
      <c r="CT135" s="110">
        <v>0.36874999999999997</v>
      </c>
      <c r="CU135" s="73" t="s">
        <v>300</v>
      </c>
      <c r="CV135" s="68">
        <v>1</v>
      </c>
      <c r="CW135" s="68" t="s">
        <v>300</v>
      </c>
      <c r="CX135" s="49" t="s">
        <v>764</v>
      </c>
      <c r="CY135" s="85">
        <v>0</v>
      </c>
      <c r="CZ135" t="s">
        <v>302</v>
      </c>
      <c r="DA135" t="s">
        <v>302</v>
      </c>
      <c r="DB135" t="s">
        <v>302</v>
      </c>
      <c r="DC135" t="s">
        <v>302</v>
      </c>
      <c r="DD135" t="s">
        <v>302</v>
      </c>
      <c r="DE135" t="s">
        <v>302</v>
      </c>
      <c r="DF135" t="s">
        <v>302</v>
      </c>
      <c r="DG135" t="s">
        <v>302</v>
      </c>
      <c r="DH135" t="s">
        <v>302</v>
      </c>
      <c r="DI135" t="s">
        <v>302</v>
      </c>
      <c r="DJ135" t="s">
        <v>302</v>
      </c>
      <c r="DK135" t="s">
        <v>302</v>
      </c>
      <c r="DL135" t="s">
        <v>302</v>
      </c>
      <c r="DM135" t="s">
        <v>302</v>
      </c>
      <c r="DN135" t="s">
        <v>302</v>
      </c>
      <c r="DO135" t="s">
        <v>302</v>
      </c>
      <c r="DP135" t="s">
        <v>302</v>
      </c>
      <c r="DQ135" t="s">
        <v>302</v>
      </c>
      <c r="DR135" t="s">
        <v>302</v>
      </c>
      <c r="DS135" t="s">
        <v>302</v>
      </c>
      <c r="DT135" t="s">
        <v>302</v>
      </c>
      <c r="DU135" t="s">
        <v>302</v>
      </c>
      <c r="DV135" t="s">
        <v>302</v>
      </c>
      <c r="DW135" t="s">
        <v>302</v>
      </c>
      <c r="DX135" s="92" t="s">
        <v>1039</v>
      </c>
      <c r="DY135" t="s">
        <v>300</v>
      </c>
      <c r="DZ135" t="s">
        <v>300</v>
      </c>
      <c r="EA135" t="s">
        <v>300</v>
      </c>
      <c r="EB135" t="s">
        <v>300</v>
      </c>
      <c r="EC135" t="s">
        <v>300</v>
      </c>
      <c r="ED135" t="s">
        <v>300</v>
      </c>
      <c r="EE135" t="s">
        <v>300</v>
      </c>
      <c r="EF135" t="s">
        <v>300</v>
      </c>
      <c r="EG135" t="s">
        <v>300</v>
      </c>
      <c r="EH135" t="s">
        <v>300</v>
      </c>
      <c r="EI135" t="s">
        <v>300</v>
      </c>
      <c r="EJ135" t="s">
        <v>300</v>
      </c>
      <c r="EN135" s="48" t="s">
        <v>1040</v>
      </c>
      <c r="EO135" s="89">
        <v>0</v>
      </c>
      <c r="EQ135" s="95">
        <v>1</v>
      </c>
      <c r="ES135" s="85" t="s">
        <v>302</v>
      </c>
      <c r="ET135" s="85" t="s">
        <v>302</v>
      </c>
      <c r="EU135" s="85"/>
      <c r="EW135" s="89">
        <v>0</v>
      </c>
      <c r="EX135">
        <v>0</v>
      </c>
      <c r="EY135">
        <v>0</v>
      </c>
      <c r="EZ135">
        <v>0</v>
      </c>
      <c r="FA135">
        <v>0</v>
      </c>
      <c r="FB135">
        <v>0</v>
      </c>
      <c r="FC135">
        <v>0</v>
      </c>
      <c r="FD135">
        <v>0</v>
      </c>
      <c r="FE135">
        <v>0</v>
      </c>
      <c r="FF135" s="118" t="s">
        <v>1041</v>
      </c>
      <c r="FG135" s="98">
        <v>4</v>
      </c>
      <c r="FH135" s="98">
        <v>2</v>
      </c>
      <c r="FI135" s="85" t="s">
        <v>302</v>
      </c>
      <c r="FJ135" s="85" t="s">
        <v>302</v>
      </c>
      <c r="FK135">
        <v>9999</v>
      </c>
      <c r="FL135">
        <v>24</v>
      </c>
      <c r="FM135" s="119" t="s">
        <v>1042</v>
      </c>
      <c r="FN135" s="85">
        <v>1</v>
      </c>
      <c r="FO135" s="85" t="s">
        <v>943</v>
      </c>
      <c r="FP135" s="85">
        <v>1</v>
      </c>
      <c r="FQ135" s="85">
        <v>0</v>
      </c>
      <c r="FR135" s="119" t="s">
        <v>300</v>
      </c>
      <c r="FS135" s="85">
        <v>0</v>
      </c>
      <c r="FT135" s="85" t="s">
        <v>300</v>
      </c>
      <c r="FU135">
        <v>0</v>
      </c>
      <c r="FV135">
        <v>0</v>
      </c>
      <c r="FW135">
        <v>0</v>
      </c>
      <c r="FX135">
        <v>0</v>
      </c>
      <c r="FZ135">
        <v>0</v>
      </c>
      <c r="GA135">
        <v>1</v>
      </c>
      <c r="GB135">
        <v>0</v>
      </c>
      <c r="GC135">
        <v>0</v>
      </c>
      <c r="GD135" s="85" t="s">
        <v>1043</v>
      </c>
      <c r="GH135" s="50"/>
      <c r="GI135" s="95">
        <v>0</v>
      </c>
      <c r="GJ135" s="107" t="s">
        <v>302</v>
      </c>
      <c r="GK135" s="103" t="s">
        <v>302</v>
      </c>
      <c r="GL135" s="95" t="s">
        <v>302</v>
      </c>
      <c r="GM135" s="95" t="s">
        <v>302</v>
      </c>
      <c r="GN135" s="95" t="s">
        <v>302</v>
      </c>
      <c r="GO135" s="103" t="s">
        <v>302</v>
      </c>
      <c r="GP135" s="95" t="s">
        <v>302</v>
      </c>
      <c r="GQ135" s="95" t="s">
        <v>302</v>
      </c>
      <c r="GR135" s="95" t="s">
        <v>302</v>
      </c>
      <c r="GS135" s="95" t="s">
        <v>302</v>
      </c>
      <c r="GT135" s="95" t="s">
        <v>302</v>
      </c>
      <c r="GU135" s="95" t="s">
        <v>302</v>
      </c>
      <c r="GV135" s="120" t="s">
        <v>1044</v>
      </c>
      <c r="GW135" s="89">
        <v>0</v>
      </c>
      <c r="GY135" s="103" t="s">
        <v>302</v>
      </c>
      <c r="GZ135" s="103" t="s">
        <v>300</v>
      </c>
      <c r="HA135" s="103" t="s">
        <v>302</v>
      </c>
      <c r="HB135" t="s">
        <v>300</v>
      </c>
      <c r="HC135" t="s">
        <v>300</v>
      </c>
      <c r="HD135" t="s">
        <v>300</v>
      </c>
      <c r="HE135" t="s">
        <v>300</v>
      </c>
      <c r="HF135" t="s">
        <v>300</v>
      </c>
      <c r="HG135" s="103" t="s">
        <v>300</v>
      </c>
      <c r="HH135" s="50"/>
      <c r="HI135">
        <v>5.9</v>
      </c>
      <c r="HJ135">
        <v>58</v>
      </c>
      <c r="HK135">
        <v>34.4</v>
      </c>
      <c r="HL135">
        <v>106</v>
      </c>
      <c r="HM135">
        <v>114</v>
      </c>
      <c r="HN135">
        <v>1.88</v>
      </c>
      <c r="HO135">
        <v>92.2</v>
      </c>
      <c r="HP135" s="232">
        <f t="shared" si="7"/>
        <v>26.086464463558173</v>
      </c>
      <c r="HS135" s="50"/>
    </row>
    <row r="136" spans="1:227" ht="186.95">
      <c r="A136" s="89">
        <v>1</v>
      </c>
      <c r="B136" s="99">
        <v>45114</v>
      </c>
      <c r="C136" s="85">
        <v>1953</v>
      </c>
      <c r="D136" s="67">
        <f t="shared" si="8"/>
        <v>66</v>
      </c>
      <c r="E136" s="85">
        <v>66</v>
      </c>
      <c r="F136" s="100" t="s">
        <v>331</v>
      </c>
      <c r="G136" s="85" t="s">
        <v>295</v>
      </c>
      <c r="H136" s="85" t="s">
        <v>46</v>
      </c>
      <c r="I136" s="89" t="s">
        <v>296</v>
      </c>
      <c r="J136" s="114" t="s">
        <v>778</v>
      </c>
      <c r="K136">
        <v>0</v>
      </c>
      <c r="L136">
        <v>0</v>
      </c>
      <c r="M136">
        <v>0</v>
      </c>
      <c r="N136">
        <v>0</v>
      </c>
      <c r="O136">
        <v>0</v>
      </c>
      <c r="P136">
        <v>1</v>
      </c>
      <c r="Q136">
        <v>0</v>
      </c>
      <c r="R136">
        <v>0</v>
      </c>
      <c r="S136">
        <v>0</v>
      </c>
      <c r="T136">
        <v>0</v>
      </c>
      <c r="U136">
        <v>0</v>
      </c>
      <c r="V136">
        <v>0</v>
      </c>
      <c r="W136">
        <v>0</v>
      </c>
      <c r="X136" s="85" t="s">
        <v>300</v>
      </c>
      <c r="Y136" s="67">
        <v>0</v>
      </c>
      <c r="Z136" s="67">
        <v>0</v>
      </c>
      <c r="AA136" s="67">
        <v>0</v>
      </c>
      <c r="AB136" s="67">
        <v>0</v>
      </c>
      <c r="AC136" s="67">
        <v>0</v>
      </c>
      <c r="AD136" s="67">
        <v>0</v>
      </c>
      <c r="AE136" s="67">
        <v>0</v>
      </c>
      <c r="AF136" s="85" t="s">
        <v>300</v>
      </c>
      <c r="AG136" s="67">
        <v>1</v>
      </c>
      <c r="AH136" s="67">
        <v>0</v>
      </c>
      <c r="AI136" s="67">
        <v>0</v>
      </c>
      <c r="AJ136" s="67">
        <v>0</v>
      </c>
      <c r="AK136" s="67">
        <v>0</v>
      </c>
      <c r="AL136" s="67">
        <v>0</v>
      </c>
      <c r="AM136" s="67">
        <v>0</v>
      </c>
      <c r="AN136" s="85" t="s">
        <v>300</v>
      </c>
      <c r="AO136" s="85" t="s">
        <v>324</v>
      </c>
      <c r="AP136" s="85" t="s">
        <v>300</v>
      </c>
      <c r="AQ136" s="85" t="s">
        <v>302</v>
      </c>
      <c r="AR136" s="85" t="s">
        <v>302</v>
      </c>
      <c r="AS136" s="85" t="s">
        <v>300</v>
      </c>
      <c r="AT136" s="85" t="s">
        <v>304</v>
      </c>
      <c r="AU136" s="85" t="s">
        <v>760</v>
      </c>
      <c r="AV136" s="114" t="s">
        <v>300</v>
      </c>
      <c r="AW136" s="85">
        <v>0</v>
      </c>
      <c r="AX136" s="85"/>
      <c r="AY136" s="85"/>
      <c r="AZ136" s="85">
        <v>0</v>
      </c>
      <c r="BA136" s="85" t="s">
        <v>300</v>
      </c>
      <c r="BB136" s="85"/>
      <c r="BC136" s="85" t="s">
        <v>300</v>
      </c>
      <c r="BD136" s="101" t="s">
        <v>300</v>
      </c>
      <c r="BE136">
        <v>1</v>
      </c>
      <c r="BF136">
        <v>0</v>
      </c>
      <c r="BG136">
        <v>0</v>
      </c>
      <c r="BH136">
        <v>0</v>
      </c>
      <c r="BI136">
        <v>0</v>
      </c>
      <c r="BJ136">
        <v>0</v>
      </c>
      <c r="BK136">
        <v>0</v>
      </c>
      <c r="BL136">
        <v>0</v>
      </c>
      <c r="BM136">
        <v>0</v>
      </c>
      <c r="BN136">
        <v>0</v>
      </c>
      <c r="BO136">
        <v>0</v>
      </c>
      <c r="BP136" s="85" t="s">
        <v>821</v>
      </c>
      <c r="BQ136" s="114" t="s">
        <v>300</v>
      </c>
      <c r="BR136" s="85">
        <v>0</v>
      </c>
      <c r="BS136" s="85" t="s">
        <v>300</v>
      </c>
      <c r="BT136" s="59"/>
      <c r="BU136" s="85"/>
      <c r="BV136" s="85"/>
      <c r="BW136" s="85"/>
      <c r="BX136" s="85"/>
      <c r="BY136" s="85" t="s">
        <v>984</v>
      </c>
      <c r="BZ136" s="85" t="s">
        <v>1045</v>
      </c>
      <c r="CA136" s="85">
        <v>0</v>
      </c>
      <c r="CB136" s="85" t="s">
        <v>300</v>
      </c>
      <c r="CC136" s="85">
        <v>0</v>
      </c>
      <c r="CD136" s="85" t="s">
        <v>300</v>
      </c>
      <c r="CE136" s="116" t="s">
        <v>300</v>
      </c>
      <c r="CF136" s="85">
        <v>2</v>
      </c>
      <c r="CG136" s="85">
        <v>0</v>
      </c>
      <c r="CH136" s="117" t="s">
        <v>1046</v>
      </c>
      <c r="CI136" s="99">
        <v>43818</v>
      </c>
      <c r="CJ136" s="85" t="s">
        <v>308</v>
      </c>
      <c r="CK136" s="85">
        <v>2019</v>
      </c>
      <c r="CL136" s="99">
        <v>43817</v>
      </c>
      <c r="CM136" s="169">
        <v>0</v>
      </c>
      <c r="CN136" s="91">
        <v>43818.68472222222</v>
      </c>
      <c r="CO136" s="91">
        <v>43818.453472222223</v>
      </c>
      <c r="CP136" s="99">
        <v>43823</v>
      </c>
      <c r="CQ136" s="85" t="s">
        <v>302</v>
      </c>
      <c r="CR136" s="60" t="s">
        <v>1047</v>
      </c>
      <c r="CS136" s="73">
        <v>1.6847222222204437</v>
      </c>
      <c r="CT136" s="73" t="s">
        <v>300</v>
      </c>
      <c r="CU136" s="73" t="s">
        <v>300</v>
      </c>
      <c r="CV136" s="68">
        <v>5</v>
      </c>
      <c r="CW136" s="68" t="s">
        <v>300</v>
      </c>
      <c r="CX136" s="49" t="s">
        <v>764</v>
      </c>
      <c r="CY136" s="85">
        <v>3</v>
      </c>
      <c r="CZ136">
        <v>0</v>
      </c>
      <c r="DA136">
        <v>1</v>
      </c>
      <c r="DB136">
        <v>1</v>
      </c>
      <c r="DC136">
        <v>1</v>
      </c>
      <c r="DD136">
        <v>0</v>
      </c>
      <c r="DE136">
        <v>0</v>
      </c>
      <c r="DF136">
        <v>0</v>
      </c>
      <c r="DG136">
        <v>0</v>
      </c>
      <c r="DH136">
        <v>1</v>
      </c>
      <c r="DI136">
        <v>0</v>
      </c>
      <c r="DJ136">
        <v>1</v>
      </c>
      <c r="DK136">
        <v>0</v>
      </c>
      <c r="DL136">
        <v>0</v>
      </c>
      <c r="DM136" t="s">
        <v>300</v>
      </c>
      <c r="DN136">
        <v>0</v>
      </c>
      <c r="DO136">
        <v>0</v>
      </c>
      <c r="DP136">
        <v>1</v>
      </c>
      <c r="DQ136">
        <v>0</v>
      </c>
      <c r="DR136" t="s">
        <v>300</v>
      </c>
      <c r="DS136" t="s">
        <v>300</v>
      </c>
      <c r="DT136" t="s">
        <v>300</v>
      </c>
      <c r="DU136" t="s">
        <v>300</v>
      </c>
      <c r="DV136" t="s">
        <v>300</v>
      </c>
      <c r="DW136" t="s">
        <v>300</v>
      </c>
      <c r="DX136" s="92" t="s">
        <v>1048</v>
      </c>
      <c r="DY136" t="s">
        <v>300</v>
      </c>
      <c r="DZ136" t="s">
        <v>300</v>
      </c>
      <c r="EA136" t="s">
        <v>300</v>
      </c>
      <c r="EB136" t="s">
        <v>300</v>
      </c>
      <c r="EC136" t="s">
        <v>300</v>
      </c>
      <c r="ED136" t="s">
        <v>300</v>
      </c>
      <c r="EE136" t="s">
        <v>300</v>
      </c>
      <c r="EF136" t="s">
        <v>300</v>
      </c>
      <c r="EG136" t="s">
        <v>300</v>
      </c>
      <c r="EH136" t="s">
        <v>300</v>
      </c>
      <c r="EI136" t="s">
        <v>300</v>
      </c>
      <c r="EJ136" t="s">
        <v>300</v>
      </c>
      <c r="EN136" s="67"/>
      <c r="EO136" s="95">
        <v>1</v>
      </c>
      <c r="EQ136" s="89">
        <v>0</v>
      </c>
      <c r="ES136" s="85" t="s">
        <v>300</v>
      </c>
      <c r="ET136" s="85" t="s">
        <v>300</v>
      </c>
      <c r="EU136" s="85"/>
      <c r="EW136" s="95">
        <v>1</v>
      </c>
      <c r="EX136">
        <v>0</v>
      </c>
      <c r="EY136">
        <v>1</v>
      </c>
      <c r="EZ136">
        <v>0</v>
      </c>
      <c r="FA136">
        <v>1</v>
      </c>
      <c r="FB136">
        <v>0</v>
      </c>
      <c r="FC136">
        <v>0</v>
      </c>
      <c r="FD136">
        <v>0</v>
      </c>
      <c r="FE136">
        <v>0</v>
      </c>
      <c r="FF136" s="118" t="s">
        <v>855</v>
      </c>
      <c r="FG136" s="85" t="s">
        <v>302</v>
      </c>
      <c r="FH136" s="85" t="s">
        <v>302</v>
      </c>
      <c r="FI136" s="85" t="s">
        <v>302</v>
      </c>
      <c r="FJ136" s="85" t="s">
        <v>302</v>
      </c>
      <c r="FK136">
        <v>18</v>
      </c>
      <c r="FL136">
        <v>18</v>
      </c>
      <c r="FM136" s="119" t="s">
        <v>1049</v>
      </c>
      <c r="FN136" s="85">
        <v>1</v>
      </c>
      <c r="FO136" s="85" t="s">
        <v>300</v>
      </c>
      <c r="FP136" s="85">
        <v>5</v>
      </c>
      <c r="FQ136" s="85">
        <v>0</v>
      </c>
      <c r="FR136" s="119" t="s">
        <v>1050</v>
      </c>
      <c r="FS136" s="85">
        <v>1</v>
      </c>
      <c r="FT136" s="85" t="s">
        <v>302</v>
      </c>
      <c r="FU136">
        <v>0</v>
      </c>
      <c r="FV136">
        <v>0</v>
      </c>
      <c r="FW136">
        <v>0</v>
      </c>
      <c r="FX136">
        <v>0</v>
      </c>
      <c r="FZ136">
        <v>0</v>
      </c>
      <c r="GA136">
        <v>0</v>
      </c>
      <c r="GB136">
        <v>1</v>
      </c>
      <c r="GC136">
        <v>0</v>
      </c>
      <c r="GD136" s="85" t="s">
        <v>300</v>
      </c>
      <c r="GH136" s="50"/>
      <c r="GI136" s="95">
        <v>0</v>
      </c>
      <c r="GJ136" s="107" t="s">
        <v>302</v>
      </c>
      <c r="GK136" s="103" t="s">
        <v>302</v>
      </c>
      <c r="GL136" s="95" t="s">
        <v>302</v>
      </c>
      <c r="GM136" s="95" t="s">
        <v>302</v>
      </c>
      <c r="GN136" s="95" t="s">
        <v>302</v>
      </c>
      <c r="GO136" s="103" t="s">
        <v>302</v>
      </c>
      <c r="GP136" s="95" t="s">
        <v>302</v>
      </c>
      <c r="GQ136" s="95" t="s">
        <v>302</v>
      </c>
      <c r="GR136" s="95" t="s">
        <v>302</v>
      </c>
      <c r="GS136" s="95" t="s">
        <v>302</v>
      </c>
      <c r="GT136" s="95" t="s">
        <v>302</v>
      </c>
      <c r="GU136" s="95" t="s">
        <v>302</v>
      </c>
      <c r="GV136" s="120" t="s">
        <v>1044</v>
      </c>
      <c r="GW136" s="103" t="s">
        <v>302</v>
      </c>
      <c r="GY136" s="103" t="s">
        <v>302</v>
      </c>
      <c r="GZ136" s="103" t="s">
        <v>300</v>
      </c>
      <c r="HA136" s="103" t="s">
        <v>302</v>
      </c>
      <c r="HB136" t="s">
        <v>300</v>
      </c>
      <c r="HC136" t="s">
        <v>300</v>
      </c>
      <c r="HD136" t="s">
        <v>300</v>
      </c>
      <c r="HE136" t="s">
        <v>300</v>
      </c>
      <c r="HF136" t="s">
        <v>300</v>
      </c>
      <c r="HG136" s="103" t="s">
        <v>300</v>
      </c>
      <c r="HH136" s="50"/>
      <c r="HI136">
        <v>5.7</v>
      </c>
      <c r="HJ136">
        <v>74</v>
      </c>
      <c r="HK136">
        <v>40.5</v>
      </c>
      <c r="HL136">
        <v>133</v>
      </c>
      <c r="HM136">
        <v>141</v>
      </c>
      <c r="HN136">
        <v>1.778</v>
      </c>
      <c r="HO136">
        <v>99.5</v>
      </c>
      <c r="HP136" s="232">
        <f t="shared" si="7"/>
        <v>31.474552745023857</v>
      </c>
      <c r="HS136" s="50"/>
    </row>
    <row r="137" spans="1:227" ht="84.95">
      <c r="A137" s="89">
        <v>1</v>
      </c>
      <c r="B137" s="99">
        <v>45114</v>
      </c>
      <c r="C137" s="85">
        <v>1933</v>
      </c>
      <c r="D137" s="67">
        <f t="shared" si="8"/>
        <v>86</v>
      </c>
      <c r="E137" s="85">
        <v>85</v>
      </c>
      <c r="F137" s="93" t="s">
        <v>294</v>
      </c>
      <c r="G137" s="85" t="s">
        <v>295</v>
      </c>
      <c r="H137" s="85" t="s">
        <v>313</v>
      </c>
      <c r="I137" s="89" t="s">
        <v>296</v>
      </c>
      <c r="J137" s="114" t="s">
        <v>300</v>
      </c>
      <c r="K137">
        <v>0</v>
      </c>
      <c r="L137">
        <v>0</v>
      </c>
      <c r="M137">
        <v>0</v>
      </c>
      <c r="N137">
        <v>1</v>
      </c>
      <c r="O137">
        <v>0</v>
      </c>
      <c r="P137">
        <v>1</v>
      </c>
      <c r="Q137">
        <v>0</v>
      </c>
      <c r="R137">
        <v>0</v>
      </c>
      <c r="S137">
        <v>0</v>
      </c>
      <c r="T137">
        <v>0</v>
      </c>
      <c r="U137">
        <v>0</v>
      </c>
      <c r="V137">
        <v>0</v>
      </c>
      <c r="W137">
        <v>0</v>
      </c>
      <c r="X137" s="85" t="s">
        <v>300</v>
      </c>
      <c r="Y137" s="67">
        <v>0</v>
      </c>
      <c r="Z137" s="67">
        <v>0</v>
      </c>
      <c r="AA137" s="67">
        <v>0</v>
      </c>
      <c r="AB137" s="67">
        <v>0</v>
      </c>
      <c r="AC137" s="67">
        <v>0</v>
      </c>
      <c r="AD137" s="67">
        <v>0</v>
      </c>
      <c r="AE137" s="67">
        <v>1</v>
      </c>
      <c r="AF137" s="85" t="s">
        <v>1051</v>
      </c>
      <c r="AG137" s="67">
        <v>1</v>
      </c>
      <c r="AH137" s="67">
        <v>0</v>
      </c>
      <c r="AI137" s="67">
        <v>0</v>
      </c>
      <c r="AJ137" s="67">
        <v>0</v>
      </c>
      <c r="AK137" s="67">
        <v>0</v>
      </c>
      <c r="AL137" s="67">
        <v>0</v>
      </c>
      <c r="AM137" s="67">
        <v>0</v>
      </c>
      <c r="AN137" s="85" t="s">
        <v>300</v>
      </c>
      <c r="AO137" s="85" t="s">
        <v>345</v>
      </c>
      <c r="AP137" s="85" t="s">
        <v>300</v>
      </c>
      <c r="AQ137" s="85">
        <v>0</v>
      </c>
      <c r="AR137" s="85">
        <v>0</v>
      </c>
      <c r="AS137" s="85" t="s">
        <v>300</v>
      </c>
      <c r="AT137" s="85" t="s">
        <v>304</v>
      </c>
      <c r="AU137" s="85" t="s">
        <v>760</v>
      </c>
      <c r="AV137" s="114" t="s">
        <v>300</v>
      </c>
      <c r="AW137" s="85">
        <v>0</v>
      </c>
      <c r="AX137" s="85"/>
      <c r="AY137" s="85"/>
      <c r="AZ137" s="85">
        <v>0</v>
      </c>
      <c r="BA137" s="85" t="s">
        <v>300</v>
      </c>
      <c r="BB137" s="85"/>
      <c r="BC137" s="85" t="s">
        <v>300</v>
      </c>
      <c r="BD137" s="101" t="s">
        <v>300</v>
      </c>
      <c r="BE137">
        <v>1</v>
      </c>
      <c r="BF137">
        <v>0</v>
      </c>
      <c r="BG137">
        <v>0</v>
      </c>
      <c r="BH137">
        <v>0</v>
      </c>
      <c r="BI137">
        <v>0</v>
      </c>
      <c r="BJ137">
        <v>0</v>
      </c>
      <c r="BK137">
        <v>0</v>
      </c>
      <c r="BL137">
        <v>0</v>
      </c>
      <c r="BM137">
        <v>0</v>
      </c>
      <c r="BN137">
        <v>0</v>
      </c>
      <c r="BO137">
        <v>0</v>
      </c>
      <c r="BP137" s="85" t="s">
        <v>821</v>
      </c>
      <c r="BQ137" s="114" t="s">
        <v>300</v>
      </c>
      <c r="BR137" s="85">
        <v>0</v>
      </c>
      <c r="BS137" s="85" t="s">
        <v>300</v>
      </c>
      <c r="BT137" s="59"/>
      <c r="BU137" s="85"/>
      <c r="BV137" s="85"/>
      <c r="BW137" s="85"/>
      <c r="BX137" s="85"/>
      <c r="BY137" s="85" t="s">
        <v>840</v>
      </c>
      <c r="BZ137" s="85" t="s">
        <v>1052</v>
      </c>
      <c r="CA137" s="85">
        <v>0</v>
      </c>
      <c r="CB137" s="85" t="s">
        <v>300</v>
      </c>
      <c r="CC137" s="85">
        <v>0</v>
      </c>
      <c r="CD137" s="85" t="s">
        <v>300</v>
      </c>
      <c r="CE137" s="116" t="s">
        <v>300</v>
      </c>
      <c r="CF137" s="85">
        <v>2</v>
      </c>
      <c r="CG137" s="85">
        <v>1</v>
      </c>
      <c r="CH137" s="117" t="s">
        <v>974</v>
      </c>
      <c r="CI137" s="99">
        <v>43516</v>
      </c>
      <c r="CJ137" s="85" t="s">
        <v>393</v>
      </c>
      <c r="CK137" s="85">
        <v>2019</v>
      </c>
      <c r="CL137" s="99">
        <v>43516</v>
      </c>
      <c r="CM137" s="169">
        <v>0.33333333333575865</v>
      </c>
      <c r="CN137" s="91">
        <v>43516.482638888891</v>
      </c>
      <c r="CO137" s="91">
        <v>43516.52847222222</v>
      </c>
      <c r="CP137" s="99">
        <v>43518</v>
      </c>
      <c r="CQ137" s="85" t="s">
        <v>300</v>
      </c>
      <c r="CR137" s="60" t="s">
        <v>300</v>
      </c>
      <c r="CS137" s="73">
        <v>0.14930555555474712</v>
      </c>
      <c r="CT137" s="110">
        <v>4.5833333333333337E-2</v>
      </c>
      <c r="CU137" s="73" t="s">
        <v>300</v>
      </c>
      <c r="CV137" s="68">
        <v>2</v>
      </c>
      <c r="CW137" s="68" t="s">
        <v>300</v>
      </c>
      <c r="CX137" s="49" t="s">
        <v>764</v>
      </c>
      <c r="CY137" s="85">
        <v>2</v>
      </c>
      <c r="CZ137">
        <v>0</v>
      </c>
      <c r="DA137">
        <v>0</v>
      </c>
      <c r="DB137">
        <v>1</v>
      </c>
      <c r="DC137">
        <v>0</v>
      </c>
      <c r="DD137">
        <v>0</v>
      </c>
      <c r="DE137">
        <v>0</v>
      </c>
      <c r="DF137">
        <v>0</v>
      </c>
      <c r="DG137">
        <v>1</v>
      </c>
      <c r="DH137">
        <v>0</v>
      </c>
      <c r="DI137">
        <v>1</v>
      </c>
      <c r="DJ137">
        <v>0</v>
      </c>
      <c r="DK137">
        <v>0</v>
      </c>
      <c r="DL137">
        <v>0</v>
      </c>
      <c r="DM137" t="s">
        <v>300</v>
      </c>
      <c r="DN137" t="s">
        <v>300</v>
      </c>
      <c r="DO137" t="s">
        <v>300</v>
      </c>
      <c r="DP137" t="s">
        <v>300</v>
      </c>
      <c r="DQ137" t="s">
        <v>300</v>
      </c>
      <c r="DR137" t="s">
        <v>300</v>
      </c>
      <c r="DS137" t="s">
        <v>300</v>
      </c>
      <c r="DT137" t="s">
        <v>300</v>
      </c>
      <c r="DU137" t="s">
        <v>300</v>
      </c>
      <c r="DV137" t="s">
        <v>300</v>
      </c>
      <c r="DW137" t="s">
        <v>300</v>
      </c>
      <c r="DX137" s="92" t="s">
        <v>1053</v>
      </c>
      <c r="DY137">
        <v>0</v>
      </c>
      <c r="DZ137">
        <v>1</v>
      </c>
      <c r="EA137">
        <v>1</v>
      </c>
      <c r="EB137">
        <v>0</v>
      </c>
      <c r="EC137">
        <v>0</v>
      </c>
      <c r="ED137">
        <v>0</v>
      </c>
      <c r="EE137">
        <v>0</v>
      </c>
      <c r="EF137">
        <v>0</v>
      </c>
      <c r="EG137">
        <v>0</v>
      </c>
      <c r="EH137">
        <v>0</v>
      </c>
      <c r="EI137">
        <v>0</v>
      </c>
      <c r="EJ137">
        <v>0</v>
      </c>
      <c r="EN137" s="67"/>
      <c r="EO137" s="89">
        <v>0</v>
      </c>
      <c r="EQ137" s="89">
        <v>0</v>
      </c>
      <c r="ES137" s="85" t="s">
        <v>300</v>
      </c>
      <c r="ET137" s="85" t="s">
        <v>300</v>
      </c>
      <c r="EU137" s="85"/>
      <c r="EW137" s="95">
        <v>1</v>
      </c>
      <c r="EX137">
        <v>0</v>
      </c>
      <c r="EY137">
        <v>0</v>
      </c>
      <c r="EZ137">
        <v>0</v>
      </c>
      <c r="FA137">
        <v>1</v>
      </c>
      <c r="FB137">
        <v>1</v>
      </c>
      <c r="FC137">
        <v>0</v>
      </c>
      <c r="FD137">
        <v>1</v>
      </c>
      <c r="FE137">
        <v>0</v>
      </c>
      <c r="FF137" s="118" t="s">
        <v>1034</v>
      </c>
      <c r="FG137" s="98">
        <v>4</v>
      </c>
      <c r="FH137" s="98">
        <v>3</v>
      </c>
      <c r="FI137" s="85">
        <v>4</v>
      </c>
      <c r="FJ137" s="85">
        <v>4</v>
      </c>
      <c r="FK137">
        <v>12</v>
      </c>
      <c r="FL137">
        <v>13</v>
      </c>
      <c r="FM137" s="119" t="s">
        <v>300</v>
      </c>
      <c r="FN137" s="85">
        <v>3</v>
      </c>
      <c r="FO137" s="85" t="s">
        <v>300</v>
      </c>
      <c r="FP137" s="85">
        <v>0</v>
      </c>
      <c r="FQ137" s="85">
        <v>0</v>
      </c>
      <c r="FR137" s="119" t="s">
        <v>300</v>
      </c>
      <c r="FS137" s="85">
        <v>0</v>
      </c>
      <c r="FT137" s="85" t="s">
        <v>300</v>
      </c>
      <c r="FU137">
        <v>0</v>
      </c>
      <c r="FV137">
        <v>1</v>
      </c>
      <c r="FW137">
        <v>0</v>
      </c>
      <c r="FX137">
        <v>0</v>
      </c>
      <c r="FZ137">
        <v>0</v>
      </c>
      <c r="GA137">
        <v>0</v>
      </c>
      <c r="GB137">
        <v>0</v>
      </c>
      <c r="GC137">
        <v>0</v>
      </c>
      <c r="GD137" s="85" t="s">
        <v>300</v>
      </c>
      <c r="GH137" s="50"/>
      <c r="GI137" s="89">
        <v>1</v>
      </c>
      <c r="GJ137" s="85" t="s">
        <v>322</v>
      </c>
      <c r="GK137" s="89">
        <v>0</v>
      </c>
      <c r="GL137" s="89">
        <v>0</v>
      </c>
      <c r="GM137" s="89">
        <v>0</v>
      </c>
      <c r="GN137" s="95" t="s">
        <v>302</v>
      </c>
      <c r="GO137" s="103" t="s">
        <v>302</v>
      </c>
      <c r="GP137">
        <v>0</v>
      </c>
      <c r="GQ137">
        <v>1</v>
      </c>
      <c r="GR137">
        <v>0</v>
      </c>
      <c r="GS137">
        <v>0</v>
      </c>
      <c r="GT137">
        <v>0</v>
      </c>
      <c r="GU137">
        <v>0</v>
      </c>
      <c r="GV137" s="120" t="s">
        <v>1054</v>
      </c>
      <c r="GW137" s="103" t="s">
        <v>302</v>
      </c>
      <c r="GY137" s="89">
        <v>0</v>
      </c>
      <c r="GZ137" s="103" t="s">
        <v>300</v>
      </c>
      <c r="HA137" s="89">
        <v>0</v>
      </c>
      <c r="HB137">
        <v>0</v>
      </c>
      <c r="HC137">
        <v>0</v>
      </c>
      <c r="HD137">
        <v>0</v>
      </c>
      <c r="HE137">
        <v>0</v>
      </c>
      <c r="HF137">
        <v>0</v>
      </c>
      <c r="HG137" s="103" t="s">
        <v>300</v>
      </c>
      <c r="HH137" s="50"/>
      <c r="HI137">
        <v>5.9</v>
      </c>
      <c r="HJ137">
        <v>89</v>
      </c>
      <c r="HK137">
        <v>45.5</v>
      </c>
      <c r="HL137">
        <v>145</v>
      </c>
      <c r="HM137">
        <v>163</v>
      </c>
      <c r="HN137">
        <v>9999</v>
      </c>
      <c r="HO137">
        <v>72.099999999999994</v>
      </c>
      <c r="HP137" s="234">
        <v>9999</v>
      </c>
      <c r="HS137" s="50"/>
    </row>
    <row r="138" spans="1:227" ht="33.950000000000003">
      <c r="A138" s="95">
        <v>0</v>
      </c>
      <c r="B138" s="99">
        <v>45114</v>
      </c>
      <c r="C138" s="85">
        <v>1945</v>
      </c>
      <c r="D138" s="67">
        <f t="shared" si="8"/>
        <v>74</v>
      </c>
      <c r="E138" s="85">
        <v>73</v>
      </c>
      <c r="F138" s="93" t="s">
        <v>294</v>
      </c>
      <c r="G138" s="85" t="s">
        <v>295</v>
      </c>
      <c r="H138" s="85" t="s">
        <v>313</v>
      </c>
      <c r="I138" s="89" t="s">
        <v>296</v>
      </c>
      <c r="J138" s="114" t="s">
        <v>300</v>
      </c>
      <c r="X138" s="85" t="s">
        <v>764</v>
      </c>
      <c r="Y138" s="85"/>
      <c r="Z138" s="85"/>
      <c r="AA138" s="85"/>
      <c r="AB138" s="85"/>
      <c r="AC138" s="85"/>
      <c r="AD138" s="85"/>
      <c r="AE138" s="85"/>
      <c r="AF138" s="85" t="s">
        <v>764</v>
      </c>
      <c r="AG138" s="85"/>
      <c r="AH138" s="85"/>
      <c r="AI138" s="85"/>
      <c r="AJ138" s="85"/>
      <c r="AK138" s="85"/>
      <c r="AL138" s="85"/>
      <c r="AM138" s="85"/>
      <c r="AN138" s="85" t="s">
        <v>764</v>
      </c>
      <c r="AO138" s="85"/>
      <c r="AP138" s="85"/>
      <c r="AQ138" s="85"/>
      <c r="AR138" s="85"/>
      <c r="AS138" s="85" t="s">
        <v>764</v>
      </c>
      <c r="AT138" s="85"/>
      <c r="AU138" s="85" t="s">
        <v>764</v>
      </c>
      <c r="AV138" s="49" t="s">
        <v>764</v>
      </c>
      <c r="AW138" s="85" t="s">
        <v>764</v>
      </c>
      <c r="AX138" s="85"/>
      <c r="AY138" s="85"/>
      <c r="AZ138" s="85"/>
      <c r="BA138" s="85"/>
      <c r="BB138" s="85"/>
      <c r="BC138" s="85"/>
      <c r="BD138" s="101" t="s">
        <v>764</v>
      </c>
      <c r="BP138" s="85" t="s">
        <v>764</v>
      </c>
      <c r="BQ138" s="49" t="s">
        <v>764</v>
      </c>
      <c r="BR138" s="85"/>
      <c r="BS138" s="85" t="s">
        <v>764</v>
      </c>
      <c r="BT138" s="59"/>
      <c r="BU138" s="85"/>
      <c r="BV138" s="85"/>
      <c r="BW138" s="85"/>
      <c r="BX138" s="85"/>
      <c r="BY138" s="85"/>
      <c r="BZ138" s="85"/>
      <c r="CA138" s="85" t="s">
        <v>764</v>
      </c>
      <c r="CB138" s="85" t="s">
        <v>764</v>
      </c>
      <c r="CC138" s="85"/>
      <c r="CD138" s="85" t="s">
        <v>764</v>
      </c>
      <c r="CE138" s="49" t="s">
        <v>764</v>
      </c>
      <c r="CF138" s="85" t="s">
        <v>764</v>
      </c>
      <c r="CG138" s="85" t="s">
        <v>764</v>
      </c>
      <c r="CH138" s="49" t="s">
        <v>764</v>
      </c>
      <c r="CI138" s="99">
        <v>43545</v>
      </c>
      <c r="CJ138" s="85" t="s">
        <v>397</v>
      </c>
      <c r="CK138" s="85">
        <v>2019</v>
      </c>
      <c r="CL138" s="99">
        <v>43545</v>
      </c>
      <c r="CM138" s="169">
        <v>0.70833333333575865</v>
      </c>
      <c r="CN138" s="91">
        <v>43545.92291666667</v>
      </c>
      <c r="CO138" s="91">
        <v>43545.986805555556</v>
      </c>
      <c r="CP138" s="99">
        <v>43552</v>
      </c>
      <c r="CQ138" s="85" t="s">
        <v>300</v>
      </c>
      <c r="CR138" s="60" t="s">
        <v>300</v>
      </c>
      <c r="CS138" s="73">
        <v>0.21458333333430346</v>
      </c>
      <c r="CT138" s="110">
        <v>6.3888888888888884E-2</v>
      </c>
      <c r="CU138" s="73" t="s">
        <v>300</v>
      </c>
      <c r="CV138" s="68">
        <v>7</v>
      </c>
      <c r="CW138" s="68" t="s">
        <v>300</v>
      </c>
      <c r="CX138" s="49" t="s">
        <v>764</v>
      </c>
      <c r="CY138" s="85">
        <v>1</v>
      </c>
      <c r="DX138" s="92" t="s">
        <v>300</v>
      </c>
      <c r="EN138" s="67"/>
      <c r="EO138" s="85" t="s">
        <v>764</v>
      </c>
      <c r="EQ138" s="85"/>
      <c r="ES138" s="85" t="s">
        <v>764</v>
      </c>
      <c r="ET138" s="85" t="s">
        <v>764</v>
      </c>
      <c r="EU138" s="85"/>
      <c r="EW138" s="85"/>
      <c r="FF138" s="49" t="s">
        <v>764</v>
      </c>
      <c r="FG138" s="108" t="s">
        <v>764</v>
      </c>
      <c r="FH138" s="108"/>
      <c r="FI138" s="85"/>
      <c r="FJ138" s="85" t="s">
        <v>764</v>
      </c>
      <c r="FM138" s="49" t="s">
        <v>764</v>
      </c>
      <c r="FN138" s="85" t="s">
        <v>764</v>
      </c>
      <c r="FO138" s="85" t="s">
        <v>764</v>
      </c>
      <c r="FP138" s="85"/>
      <c r="FQ138" s="85" t="s">
        <v>764</v>
      </c>
      <c r="FR138" s="49" t="s">
        <v>764</v>
      </c>
      <c r="FS138" s="85" t="s">
        <v>764</v>
      </c>
      <c r="FT138" s="85" t="s">
        <v>300</v>
      </c>
      <c r="GD138" s="85" t="s">
        <v>764</v>
      </c>
      <c r="GH138" s="50"/>
      <c r="GI138" s="85" t="s">
        <v>764</v>
      </c>
      <c r="GJ138" s="85"/>
      <c r="GK138" s="85"/>
      <c r="GL138" s="85"/>
      <c r="GM138" s="85" t="s">
        <v>764</v>
      </c>
      <c r="GN138" s="85" t="s">
        <v>764</v>
      </c>
      <c r="GO138" s="85"/>
      <c r="GV138" s="49" t="s">
        <v>764</v>
      </c>
      <c r="GW138" s="85" t="s">
        <v>764</v>
      </c>
      <c r="GY138" s="85"/>
      <c r="GZ138" s="85" t="s">
        <v>764</v>
      </c>
      <c r="HA138" s="85"/>
      <c r="HG138" s="85" t="s">
        <v>764</v>
      </c>
      <c r="HH138" s="50"/>
      <c r="HP138" s="232"/>
      <c r="HS138" s="50"/>
    </row>
    <row r="139" spans="1:227" ht="119.1">
      <c r="A139" s="89">
        <v>1</v>
      </c>
      <c r="B139" s="99">
        <v>45114</v>
      </c>
      <c r="C139" s="85">
        <v>1929</v>
      </c>
      <c r="D139" s="67">
        <f t="shared" si="8"/>
        <v>90</v>
      </c>
      <c r="E139" s="85" t="s">
        <v>302</v>
      </c>
      <c r="F139" s="93" t="s">
        <v>294</v>
      </c>
      <c r="G139" s="85" t="s">
        <v>295</v>
      </c>
      <c r="H139" s="85" t="s">
        <v>313</v>
      </c>
      <c r="I139" s="89" t="s">
        <v>296</v>
      </c>
      <c r="J139" s="114" t="s">
        <v>300</v>
      </c>
      <c r="K139">
        <v>0</v>
      </c>
      <c r="L139">
        <v>0</v>
      </c>
      <c r="M139">
        <v>0</v>
      </c>
      <c r="N139">
        <v>0</v>
      </c>
      <c r="O139">
        <v>1</v>
      </c>
      <c r="P139">
        <v>1</v>
      </c>
      <c r="Q139">
        <v>0</v>
      </c>
      <c r="R139">
        <v>0</v>
      </c>
      <c r="S139">
        <v>0</v>
      </c>
      <c r="T139">
        <v>0</v>
      </c>
      <c r="U139">
        <v>0</v>
      </c>
      <c r="V139">
        <v>0</v>
      </c>
      <c r="W139">
        <v>1</v>
      </c>
      <c r="X139" s="85" t="s">
        <v>300</v>
      </c>
      <c r="Y139" s="67">
        <v>0</v>
      </c>
      <c r="Z139" s="67">
        <v>0</v>
      </c>
      <c r="AA139" s="67">
        <v>0</v>
      </c>
      <c r="AB139" s="67">
        <v>0</v>
      </c>
      <c r="AC139" s="67">
        <v>0</v>
      </c>
      <c r="AD139" s="67">
        <v>0</v>
      </c>
      <c r="AE139" s="67">
        <v>0</v>
      </c>
      <c r="AF139" s="85" t="s">
        <v>300</v>
      </c>
      <c r="AG139" s="67">
        <v>1</v>
      </c>
      <c r="AH139" s="67">
        <v>0</v>
      </c>
      <c r="AI139" s="67">
        <v>0</v>
      </c>
      <c r="AJ139" s="67">
        <v>0</v>
      </c>
      <c r="AK139" s="67">
        <v>0</v>
      </c>
      <c r="AL139" s="67">
        <v>0</v>
      </c>
      <c r="AM139" s="67">
        <v>0</v>
      </c>
      <c r="AN139" s="85" t="s">
        <v>300</v>
      </c>
      <c r="AO139" s="85" t="s">
        <v>301</v>
      </c>
      <c r="AP139" s="85" t="s">
        <v>302</v>
      </c>
      <c r="AQ139" s="85">
        <v>0</v>
      </c>
      <c r="AR139" s="85" t="s">
        <v>302</v>
      </c>
      <c r="AS139" s="85" t="s">
        <v>300</v>
      </c>
      <c r="AT139" s="85" t="s">
        <v>304</v>
      </c>
      <c r="AU139" s="85" t="s">
        <v>760</v>
      </c>
      <c r="AV139" s="114" t="s">
        <v>300</v>
      </c>
      <c r="AW139" s="85">
        <v>0</v>
      </c>
      <c r="AX139" s="85"/>
      <c r="AY139" s="85"/>
      <c r="AZ139" s="85">
        <v>1</v>
      </c>
      <c r="BA139" s="99">
        <v>43562</v>
      </c>
      <c r="BB139" s="99"/>
      <c r="BC139" s="85">
        <v>1</v>
      </c>
      <c r="BD139" s="101" t="s">
        <v>1055</v>
      </c>
      <c r="BE139">
        <v>1</v>
      </c>
      <c r="BF139">
        <v>0</v>
      </c>
      <c r="BG139">
        <v>0</v>
      </c>
      <c r="BH139">
        <v>0</v>
      </c>
      <c r="BI139">
        <v>0</v>
      </c>
      <c r="BJ139">
        <v>0</v>
      </c>
      <c r="BK139">
        <v>0</v>
      </c>
      <c r="BL139">
        <v>0</v>
      </c>
      <c r="BM139">
        <v>0</v>
      </c>
      <c r="BN139">
        <v>0</v>
      </c>
      <c r="BO139">
        <v>0</v>
      </c>
      <c r="BP139" s="85" t="s">
        <v>821</v>
      </c>
      <c r="BQ139" s="114" t="s">
        <v>300</v>
      </c>
      <c r="BR139" s="85">
        <v>0</v>
      </c>
      <c r="BS139" s="85" t="s">
        <v>300</v>
      </c>
      <c r="BT139" s="59"/>
      <c r="BU139" s="85"/>
      <c r="BV139" s="85"/>
      <c r="BW139" s="85"/>
      <c r="BX139" s="85"/>
      <c r="BY139" s="85" t="s">
        <v>840</v>
      </c>
      <c r="BZ139" s="85" t="s">
        <v>1056</v>
      </c>
      <c r="CA139" s="85">
        <v>0</v>
      </c>
      <c r="CB139" s="85" t="s">
        <v>300</v>
      </c>
      <c r="CC139" s="85">
        <v>0</v>
      </c>
      <c r="CD139" s="85" t="s">
        <v>300</v>
      </c>
      <c r="CE139" s="116" t="s">
        <v>300</v>
      </c>
      <c r="CF139" s="85">
        <v>2</v>
      </c>
      <c r="CG139" s="85">
        <v>1</v>
      </c>
      <c r="CH139" s="117" t="s">
        <v>1026</v>
      </c>
      <c r="CI139" s="99">
        <v>43581</v>
      </c>
      <c r="CJ139" s="85" t="s">
        <v>409</v>
      </c>
      <c r="CK139" s="85">
        <v>2019</v>
      </c>
      <c r="CL139" s="99">
        <v>43581</v>
      </c>
      <c r="CM139" s="169">
        <v>0.375</v>
      </c>
      <c r="CN139" s="91">
        <v>43581.46597222222</v>
      </c>
      <c r="CO139" s="91">
        <v>43581.50277777778</v>
      </c>
      <c r="CP139" s="99">
        <v>43584</v>
      </c>
      <c r="CQ139" s="85" t="s">
        <v>300</v>
      </c>
      <c r="CR139" s="60" t="s">
        <v>300</v>
      </c>
      <c r="CS139" s="73">
        <v>9.0972222220443655E-2</v>
      </c>
      <c r="CT139" s="110">
        <v>3.6805555555555557E-2</v>
      </c>
      <c r="CU139" s="73" t="s">
        <v>300</v>
      </c>
      <c r="CV139" s="68">
        <v>3</v>
      </c>
      <c r="CW139" s="68" t="s">
        <v>300</v>
      </c>
      <c r="CX139" s="49" t="s">
        <v>764</v>
      </c>
      <c r="CY139" s="85">
        <v>2</v>
      </c>
      <c r="CZ139">
        <v>0</v>
      </c>
      <c r="DA139">
        <v>0</v>
      </c>
      <c r="DB139">
        <v>1</v>
      </c>
      <c r="DC139">
        <v>0</v>
      </c>
      <c r="DD139">
        <v>0</v>
      </c>
      <c r="DE139">
        <v>0</v>
      </c>
      <c r="DF139">
        <v>0</v>
      </c>
      <c r="DG139">
        <v>0</v>
      </c>
      <c r="DH139">
        <v>1</v>
      </c>
      <c r="DI139">
        <v>1</v>
      </c>
      <c r="DJ139">
        <v>1</v>
      </c>
      <c r="DK139">
        <v>1</v>
      </c>
      <c r="DL139">
        <v>0</v>
      </c>
      <c r="DM139" t="s">
        <v>300</v>
      </c>
      <c r="DN139" t="s">
        <v>300</v>
      </c>
      <c r="DO139" t="s">
        <v>300</v>
      </c>
      <c r="DP139" t="s">
        <v>300</v>
      </c>
      <c r="DQ139" t="s">
        <v>300</v>
      </c>
      <c r="DR139" t="s">
        <v>300</v>
      </c>
      <c r="DS139" t="s">
        <v>300</v>
      </c>
      <c r="DT139" t="s">
        <v>300</v>
      </c>
      <c r="DU139" t="s">
        <v>300</v>
      </c>
      <c r="DV139" t="s">
        <v>300</v>
      </c>
      <c r="DW139" t="s">
        <v>300</v>
      </c>
      <c r="DX139" s="92" t="s">
        <v>1057</v>
      </c>
      <c r="DY139" t="s">
        <v>300</v>
      </c>
      <c r="DZ139" t="s">
        <v>300</v>
      </c>
      <c r="EA139" t="s">
        <v>300</v>
      </c>
      <c r="EB139" t="s">
        <v>300</v>
      </c>
      <c r="EC139" t="s">
        <v>300</v>
      </c>
      <c r="ED139" t="s">
        <v>300</v>
      </c>
      <c r="EE139" t="s">
        <v>300</v>
      </c>
      <c r="EF139" t="s">
        <v>300</v>
      </c>
      <c r="EG139" t="s">
        <v>300</v>
      </c>
      <c r="EH139" t="s">
        <v>300</v>
      </c>
      <c r="EI139" t="s">
        <v>300</v>
      </c>
      <c r="EJ139" t="s">
        <v>300</v>
      </c>
      <c r="EN139" s="60" t="s">
        <v>1058</v>
      </c>
      <c r="EO139" s="95">
        <v>1</v>
      </c>
      <c r="EQ139" s="89">
        <v>0</v>
      </c>
      <c r="ES139" s="85" t="s">
        <v>300</v>
      </c>
      <c r="ET139" s="85" t="s">
        <v>300</v>
      </c>
      <c r="EU139" s="85"/>
      <c r="EW139" s="95">
        <v>1</v>
      </c>
      <c r="EX139">
        <v>0</v>
      </c>
      <c r="EY139">
        <v>1</v>
      </c>
      <c r="EZ139">
        <v>0</v>
      </c>
      <c r="FA139">
        <v>1</v>
      </c>
      <c r="FB139">
        <v>0</v>
      </c>
      <c r="FC139">
        <v>0</v>
      </c>
      <c r="FD139">
        <v>1</v>
      </c>
      <c r="FE139">
        <v>0</v>
      </c>
      <c r="FF139" s="118" t="s">
        <v>964</v>
      </c>
      <c r="FG139" s="104">
        <v>13</v>
      </c>
      <c r="FH139" s="104">
        <v>15</v>
      </c>
      <c r="FI139" s="85">
        <v>4</v>
      </c>
      <c r="FJ139" s="85">
        <v>4</v>
      </c>
      <c r="FM139" s="119" t="s">
        <v>300</v>
      </c>
      <c r="FN139" s="85">
        <v>3</v>
      </c>
      <c r="FO139" s="85" t="s">
        <v>300</v>
      </c>
      <c r="FP139" s="85">
        <v>0</v>
      </c>
      <c r="FQ139" s="85">
        <v>0</v>
      </c>
      <c r="FR139" s="119" t="s">
        <v>300</v>
      </c>
      <c r="FS139" s="85">
        <v>0</v>
      </c>
      <c r="FT139" s="85" t="s">
        <v>300</v>
      </c>
      <c r="FU139">
        <v>0</v>
      </c>
      <c r="FV139">
        <v>0</v>
      </c>
      <c r="FW139">
        <v>0</v>
      </c>
      <c r="FX139">
        <v>0</v>
      </c>
      <c r="FZ139">
        <v>1</v>
      </c>
      <c r="GA139">
        <v>0</v>
      </c>
      <c r="GB139">
        <v>0</v>
      </c>
      <c r="GC139">
        <v>0</v>
      </c>
      <c r="GD139" s="85" t="s">
        <v>1059</v>
      </c>
      <c r="GH139" s="50"/>
      <c r="GI139" s="89">
        <v>1</v>
      </c>
      <c r="GJ139" s="85" t="s">
        <v>322</v>
      </c>
      <c r="GK139" s="95">
        <v>1</v>
      </c>
      <c r="GL139" s="89">
        <v>0</v>
      </c>
      <c r="GM139" s="89">
        <v>0</v>
      </c>
      <c r="GN139" s="95" t="s">
        <v>302</v>
      </c>
      <c r="GO139" s="103" t="s">
        <v>302</v>
      </c>
      <c r="GP139">
        <v>1</v>
      </c>
      <c r="GQ139">
        <v>0</v>
      </c>
      <c r="GR139">
        <v>0</v>
      </c>
      <c r="GS139">
        <v>0</v>
      </c>
      <c r="GT139">
        <v>0</v>
      </c>
      <c r="GU139">
        <v>0</v>
      </c>
      <c r="GV139" s="120" t="s">
        <v>1060</v>
      </c>
      <c r="GW139" s="89">
        <v>0</v>
      </c>
      <c r="GY139" s="95">
        <v>1</v>
      </c>
      <c r="GZ139" s="95" t="s">
        <v>1061</v>
      </c>
      <c r="HA139" s="89">
        <v>0</v>
      </c>
      <c r="HB139">
        <v>0</v>
      </c>
      <c r="HC139">
        <v>0</v>
      </c>
      <c r="HD139">
        <v>0</v>
      </c>
      <c r="HE139">
        <v>0</v>
      </c>
      <c r="HF139">
        <v>0</v>
      </c>
      <c r="HG139" s="103" t="s">
        <v>300</v>
      </c>
      <c r="HH139" s="50"/>
      <c r="HP139" s="232"/>
      <c r="HS139" s="50"/>
    </row>
    <row r="140" spans="1:227" ht="119.1">
      <c r="A140" s="89">
        <v>1</v>
      </c>
      <c r="B140" s="99">
        <v>45115</v>
      </c>
      <c r="C140" s="85">
        <v>1942</v>
      </c>
      <c r="D140" s="67">
        <f t="shared" si="8"/>
        <v>77</v>
      </c>
      <c r="E140" s="85">
        <v>76</v>
      </c>
      <c r="F140" s="100" t="s">
        <v>331</v>
      </c>
      <c r="G140" s="85" t="s">
        <v>295</v>
      </c>
      <c r="H140" s="85" t="s">
        <v>313</v>
      </c>
      <c r="I140" s="89" t="s">
        <v>296</v>
      </c>
      <c r="J140" s="114" t="s">
        <v>300</v>
      </c>
      <c r="K140">
        <v>0</v>
      </c>
      <c r="L140">
        <v>0</v>
      </c>
      <c r="M140">
        <v>0</v>
      </c>
      <c r="N140">
        <v>0</v>
      </c>
      <c r="O140">
        <v>0</v>
      </c>
      <c r="P140">
        <v>1</v>
      </c>
      <c r="Q140">
        <v>0</v>
      </c>
      <c r="R140">
        <v>0</v>
      </c>
      <c r="S140">
        <v>0</v>
      </c>
      <c r="T140">
        <v>1</v>
      </c>
      <c r="U140">
        <v>0</v>
      </c>
      <c r="V140">
        <v>0</v>
      </c>
      <c r="W140">
        <v>0</v>
      </c>
      <c r="X140" s="85" t="s">
        <v>1062</v>
      </c>
      <c r="Y140" s="67">
        <v>0</v>
      </c>
      <c r="Z140" s="67">
        <v>0</v>
      </c>
      <c r="AA140" s="67">
        <v>0</v>
      </c>
      <c r="AB140" s="67">
        <v>0</v>
      </c>
      <c r="AC140" s="67">
        <v>0</v>
      </c>
      <c r="AD140" s="67">
        <v>0</v>
      </c>
      <c r="AE140" s="67">
        <v>0</v>
      </c>
      <c r="AF140" s="85" t="s">
        <v>300</v>
      </c>
      <c r="AG140" s="67">
        <v>1</v>
      </c>
      <c r="AH140" s="67">
        <v>0</v>
      </c>
      <c r="AI140" s="67">
        <v>0</v>
      </c>
      <c r="AJ140" s="67">
        <v>0</v>
      </c>
      <c r="AK140" s="67">
        <v>0</v>
      </c>
      <c r="AL140" s="67">
        <v>0</v>
      </c>
      <c r="AM140" s="67">
        <v>0</v>
      </c>
      <c r="AN140" s="85" t="s">
        <v>300</v>
      </c>
      <c r="AO140" s="85" t="s">
        <v>345</v>
      </c>
      <c r="AP140" s="85" t="s">
        <v>300</v>
      </c>
      <c r="AQ140" s="85">
        <v>0</v>
      </c>
      <c r="AR140" s="85">
        <v>0</v>
      </c>
      <c r="AS140" s="85" t="s">
        <v>300</v>
      </c>
      <c r="AT140" s="85" t="s">
        <v>304</v>
      </c>
      <c r="AU140" s="85" t="s">
        <v>760</v>
      </c>
      <c r="AV140" s="114" t="s">
        <v>300</v>
      </c>
      <c r="AW140" s="85">
        <v>0</v>
      </c>
      <c r="AX140" s="85"/>
      <c r="AY140" s="85"/>
      <c r="AZ140" s="85">
        <v>0</v>
      </c>
      <c r="BA140" s="85" t="s">
        <v>300</v>
      </c>
      <c r="BB140" s="85"/>
      <c r="BC140" s="85" t="s">
        <v>300</v>
      </c>
      <c r="BD140" s="101" t="s">
        <v>300</v>
      </c>
      <c r="BE140">
        <v>0</v>
      </c>
      <c r="BF140">
        <v>0</v>
      </c>
      <c r="BG140">
        <v>0</v>
      </c>
      <c r="BH140">
        <v>0</v>
      </c>
      <c r="BI140">
        <v>0</v>
      </c>
      <c r="BJ140">
        <v>0</v>
      </c>
      <c r="BK140">
        <v>0</v>
      </c>
      <c r="BL140">
        <v>0</v>
      </c>
      <c r="BM140">
        <v>0</v>
      </c>
      <c r="BN140">
        <v>0</v>
      </c>
      <c r="BO140">
        <v>0</v>
      </c>
      <c r="BP140" s="85" t="s">
        <v>300</v>
      </c>
      <c r="BQ140" s="114" t="s">
        <v>300</v>
      </c>
      <c r="BR140" s="85">
        <v>0</v>
      </c>
      <c r="BS140" s="85" t="s">
        <v>300</v>
      </c>
      <c r="BT140" s="59"/>
      <c r="BU140" s="85"/>
      <c r="BV140" s="85"/>
      <c r="BW140" s="85"/>
      <c r="BX140" s="85"/>
      <c r="BY140" s="85" t="s">
        <v>840</v>
      </c>
      <c r="BZ140" s="85" t="s">
        <v>1063</v>
      </c>
      <c r="CA140" s="85">
        <v>0</v>
      </c>
      <c r="CB140" s="85" t="s">
        <v>300</v>
      </c>
      <c r="CC140" s="85">
        <v>3</v>
      </c>
      <c r="CD140" s="85" t="s">
        <v>1064</v>
      </c>
      <c r="CE140" s="116" t="s">
        <v>300</v>
      </c>
      <c r="CF140" s="85">
        <v>2</v>
      </c>
      <c r="CG140" s="85">
        <v>1</v>
      </c>
      <c r="CH140" s="117" t="s">
        <v>880</v>
      </c>
      <c r="CI140" s="99">
        <v>43605</v>
      </c>
      <c r="CJ140" s="85" t="s">
        <v>437</v>
      </c>
      <c r="CK140" s="85">
        <v>2019</v>
      </c>
      <c r="CL140" s="99">
        <v>43603</v>
      </c>
      <c r="CM140" s="169">
        <v>0.83333333333575865</v>
      </c>
      <c r="CN140" s="91">
        <v>43605.955555555556</v>
      </c>
      <c r="CO140" s="91">
        <v>43606.747916666667</v>
      </c>
      <c r="CP140" s="99">
        <v>43608</v>
      </c>
      <c r="CQ140" s="85" t="s">
        <v>300</v>
      </c>
      <c r="CR140" s="60" t="s">
        <v>1065</v>
      </c>
      <c r="CS140" s="73">
        <v>2.1222222222204437</v>
      </c>
      <c r="CT140" s="110">
        <v>0.79236111111111107</v>
      </c>
      <c r="CU140" s="73" t="s">
        <v>300</v>
      </c>
      <c r="CV140" s="68">
        <v>3</v>
      </c>
      <c r="CW140" s="68" t="s">
        <v>300</v>
      </c>
      <c r="CX140" s="49" t="s">
        <v>764</v>
      </c>
      <c r="CY140" s="85">
        <v>1</v>
      </c>
      <c r="CZ140">
        <v>0</v>
      </c>
      <c r="DA140">
        <v>0</v>
      </c>
      <c r="DB140">
        <v>1</v>
      </c>
      <c r="DC140">
        <v>0</v>
      </c>
      <c r="DD140">
        <v>0</v>
      </c>
      <c r="DE140">
        <v>0</v>
      </c>
      <c r="DF140">
        <v>0</v>
      </c>
      <c r="DG140">
        <v>1</v>
      </c>
      <c r="DH140">
        <v>0</v>
      </c>
      <c r="DI140">
        <v>0</v>
      </c>
      <c r="DJ140">
        <v>0</v>
      </c>
      <c r="DK140">
        <v>0</v>
      </c>
      <c r="DL140">
        <v>0</v>
      </c>
      <c r="DM140" t="s">
        <v>300</v>
      </c>
      <c r="DN140" t="s">
        <v>300</v>
      </c>
      <c r="DO140" t="s">
        <v>300</v>
      </c>
      <c r="DP140" t="s">
        <v>300</v>
      </c>
      <c r="DQ140" t="s">
        <v>300</v>
      </c>
      <c r="DR140" t="s">
        <v>300</v>
      </c>
      <c r="DS140" t="s">
        <v>300</v>
      </c>
      <c r="DT140" t="s">
        <v>300</v>
      </c>
      <c r="DU140" t="s">
        <v>300</v>
      </c>
      <c r="DV140" t="s">
        <v>300</v>
      </c>
      <c r="DW140" t="s">
        <v>300</v>
      </c>
      <c r="DX140" s="92" t="s">
        <v>1066</v>
      </c>
      <c r="DY140">
        <v>0</v>
      </c>
      <c r="DZ140">
        <v>1</v>
      </c>
      <c r="EA140">
        <v>0</v>
      </c>
      <c r="EB140">
        <v>0</v>
      </c>
      <c r="EC140">
        <v>0</v>
      </c>
      <c r="ED140">
        <v>0</v>
      </c>
      <c r="EE140">
        <v>0</v>
      </c>
      <c r="EF140">
        <v>0</v>
      </c>
      <c r="EG140">
        <v>0</v>
      </c>
      <c r="EH140">
        <v>0</v>
      </c>
      <c r="EI140">
        <v>0</v>
      </c>
      <c r="EJ140">
        <v>0</v>
      </c>
      <c r="EN140" s="67"/>
      <c r="EO140" s="89">
        <v>0</v>
      </c>
      <c r="EQ140" s="89">
        <v>0</v>
      </c>
      <c r="ES140" s="85" t="s">
        <v>300</v>
      </c>
      <c r="ET140" s="85" t="s">
        <v>300</v>
      </c>
      <c r="EU140" s="85"/>
      <c r="EW140" s="95">
        <v>1</v>
      </c>
      <c r="EX140">
        <v>0</v>
      </c>
      <c r="EY140">
        <v>0</v>
      </c>
      <c r="EZ140">
        <v>0</v>
      </c>
      <c r="FA140">
        <v>1</v>
      </c>
      <c r="FB140">
        <v>1</v>
      </c>
      <c r="FC140">
        <v>0</v>
      </c>
      <c r="FD140">
        <v>0</v>
      </c>
      <c r="FE140">
        <v>0</v>
      </c>
      <c r="FF140" s="118" t="s">
        <v>776</v>
      </c>
      <c r="FG140" s="98">
        <v>2</v>
      </c>
      <c r="FH140" s="104">
        <v>8</v>
      </c>
      <c r="FI140" s="85">
        <v>4</v>
      </c>
      <c r="FJ140" s="85">
        <v>4</v>
      </c>
      <c r="FK140">
        <v>14</v>
      </c>
      <c r="FL140">
        <v>16</v>
      </c>
      <c r="FM140" s="119" t="s">
        <v>300</v>
      </c>
      <c r="FN140" s="85">
        <v>3</v>
      </c>
      <c r="FO140" s="85" t="s">
        <v>300</v>
      </c>
      <c r="FP140" s="85">
        <v>0</v>
      </c>
      <c r="FQ140" s="85">
        <v>0</v>
      </c>
      <c r="FR140" s="119" t="s">
        <v>300</v>
      </c>
      <c r="FS140" s="85">
        <v>0</v>
      </c>
      <c r="FT140" s="85" t="s">
        <v>300</v>
      </c>
      <c r="FU140">
        <v>1</v>
      </c>
      <c r="FV140">
        <v>0</v>
      </c>
      <c r="FW140">
        <v>0</v>
      </c>
      <c r="FX140">
        <v>0</v>
      </c>
      <c r="FZ140">
        <v>0</v>
      </c>
      <c r="GA140">
        <v>0</v>
      </c>
      <c r="GB140">
        <v>0</v>
      </c>
      <c r="GC140">
        <v>0</v>
      </c>
      <c r="GD140" s="85" t="s">
        <v>161</v>
      </c>
      <c r="GH140" s="50"/>
      <c r="GI140" s="89">
        <v>1</v>
      </c>
      <c r="GJ140" s="85" t="s">
        <v>322</v>
      </c>
      <c r="GK140" s="95">
        <v>2</v>
      </c>
      <c r="GL140" s="89">
        <v>0</v>
      </c>
      <c r="GM140" s="89">
        <v>0</v>
      </c>
      <c r="GN140" s="95" t="s">
        <v>302</v>
      </c>
      <c r="GO140" s="103" t="s">
        <v>302</v>
      </c>
      <c r="GP140">
        <v>0</v>
      </c>
      <c r="GQ140">
        <v>1</v>
      </c>
      <c r="GR140">
        <v>0</v>
      </c>
      <c r="GS140">
        <v>0</v>
      </c>
      <c r="GT140">
        <v>0</v>
      </c>
      <c r="GU140">
        <v>0</v>
      </c>
      <c r="GV140" s="120" t="s">
        <v>1054</v>
      </c>
      <c r="GW140" s="95">
        <v>1</v>
      </c>
      <c r="GY140" s="95">
        <v>1</v>
      </c>
      <c r="GZ140" s="95" t="s">
        <v>1067</v>
      </c>
      <c r="HA140" s="103" t="s">
        <v>300</v>
      </c>
      <c r="HB140" t="s">
        <v>300</v>
      </c>
      <c r="HC140" t="s">
        <v>300</v>
      </c>
      <c r="HD140" t="s">
        <v>300</v>
      </c>
      <c r="HE140" t="s">
        <v>300</v>
      </c>
      <c r="HF140" t="s">
        <v>300</v>
      </c>
      <c r="HG140" s="103" t="s">
        <v>300</v>
      </c>
      <c r="HH140" s="50"/>
      <c r="HI140">
        <v>5.2</v>
      </c>
      <c r="HJ140">
        <v>105</v>
      </c>
      <c r="HK140">
        <v>50.8</v>
      </c>
      <c r="HL140">
        <v>78</v>
      </c>
      <c r="HM140">
        <v>171</v>
      </c>
      <c r="HN140">
        <v>1.8540000000000001</v>
      </c>
      <c r="HO140">
        <v>76.599999999999994</v>
      </c>
      <c r="HP140" s="232">
        <f t="shared" ref="HP140:HP152" si="9">HO140/HN140^2</f>
        <v>22.28482920976715</v>
      </c>
      <c r="HS140" s="50"/>
    </row>
    <row r="141" spans="1:227" ht="119.1">
      <c r="A141" s="89">
        <v>1</v>
      </c>
      <c r="B141" s="99">
        <v>45115</v>
      </c>
      <c r="C141" s="85">
        <v>1929</v>
      </c>
      <c r="D141" s="67">
        <f t="shared" si="8"/>
        <v>90</v>
      </c>
      <c r="E141" s="85">
        <v>90</v>
      </c>
      <c r="F141" s="93" t="s">
        <v>294</v>
      </c>
      <c r="G141" s="85" t="s">
        <v>295</v>
      </c>
      <c r="H141" s="85" t="s">
        <v>313</v>
      </c>
      <c r="I141" s="89" t="s">
        <v>296</v>
      </c>
      <c r="J141" s="114" t="s">
        <v>300</v>
      </c>
      <c r="K141">
        <v>0</v>
      </c>
      <c r="L141">
        <v>0</v>
      </c>
      <c r="M141">
        <v>0</v>
      </c>
      <c r="N141">
        <v>0</v>
      </c>
      <c r="O141">
        <v>0</v>
      </c>
      <c r="P141">
        <v>1</v>
      </c>
      <c r="Q141">
        <v>0</v>
      </c>
      <c r="R141">
        <v>0</v>
      </c>
      <c r="S141">
        <v>0</v>
      </c>
      <c r="T141">
        <v>0</v>
      </c>
      <c r="U141">
        <v>0</v>
      </c>
      <c r="V141">
        <v>0</v>
      </c>
      <c r="W141">
        <v>0</v>
      </c>
      <c r="X141" s="85" t="s">
        <v>300</v>
      </c>
      <c r="Y141" s="67">
        <v>0</v>
      </c>
      <c r="Z141" s="67">
        <v>0</v>
      </c>
      <c r="AA141" s="67">
        <v>0</v>
      </c>
      <c r="AB141" s="67">
        <v>0</v>
      </c>
      <c r="AC141" s="67">
        <v>0</v>
      </c>
      <c r="AD141" s="67">
        <v>0</v>
      </c>
      <c r="AE141" s="67">
        <v>0</v>
      </c>
      <c r="AF141" s="85" t="s">
        <v>300</v>
      </c>
      <c r="AG141" s="67">
        <v>1</v>
      </c>
      <c r="AH141" s="67">
        <v>0</v>
      </c>
      <c r="AI141" s="67">
        <v>0</v>
      </c>
      <c r="AJ141" s="67">
        <v>0</v>
      </c>
      <c r="AK141" s="67">
        <v>0</v>
      </c>
      <c r="AL141" s="67">
        <v>0</v>
      </c>
      <c r="AM141" s="67">
        <v>0</v>
      </c>
      <c r="AN141" s="85" t="s">
        <v>300</v>
      </c>
      <c r="AO141" s="85" t="s">
        <v>345</v>
      </c>
      <c r="AP141" s="85" t="s">
        <v>300</v>
      </c>
      <c r="AQ141" s="85">
        <v>0</v>
      </c>
      <c r="AR141" s="85">
        <v>0</v>
      </c>
      <c r="AS141" s="85" t="s">
        <v>300</v>
      </c>
      <c r="AT141" s="85" t="s">
        <v>304</v>
      </c>
      <c r="AU141" s="85" t="s">
        <v>760</v>
      </c>
      <c r="AV141" s="114" t="s">
        <v>300</v>
      </c>
      <c r="AW141" s="85">
        <v>0</v>
      </c>
      <c r="AX141" s="85"/>
      <c r="AY141" s="85"/>
      <c r="AZ141" s="85">
        <v>0</v>
      </c>
      <c r="BA141" s="85" t="s">
        <v>300</v>
      </c>
      <c r="BB141" s="85"/>
      <c r="BC141" s="85" t="s">
        <v>300</v>
      </c>
      <c r="BD141" s="101" t="s">
        <v>300</v>
      </c>
      <c r="BE141">
        <v>1</v>
      </c>
      <c r="BF141">
        <v>0</v>
      </c>
      <c r="BG141">
        <v>0</v>
      </c>
      <c r="BH141">
        <v>0</v>
      </c>
      <c r="BI141">
        <v>0</v>
      </c>
      <c r="BJ141">
        <v>0</v>
      </c>
      <c r="BK141">
        <v>0</v>
      </c>
      <c r="BL141">
        <v>0</v>
      </c>
      <c r="BM141">
        <v>0</v>
      </c>
      <c r="BN141">
        <v>0</v>
      </c>
      <c r="BO141">
        <v>0</v>
      </c>
      <c r="BP141" s="85" t="s">
        <v>821</v>
      </c>
      <c r="BQ141" s="114" t="s">
        <v>300</v>
      </c>
      <c r="BR141" s="85">
        <v>0</v>
      </c>
      <c r="BS141" s="85" t="s">
        <v>300</v>
      </c>
      <c r="BT141" s="59"/>
      <c r="BU141" s="85"/>
      <c r="BV141" s="85"/>
      <c r="BW141" s="85"/>
      <c r="BX141" s="85"/>
      <c r="BY141" s="85" t="s">
        <v>303</v>
      </c>
      <c r="BZ141" s="85" t="s">
        <v>300</v>
      </c>
      <c r="CA141" s="85">
        <v>3</v>
      </c>
      <c r="CB141" s="85" t="s">
        <v>1068</v>
      </c>
      <c r="CC141" s="85">
        <v>0</v>
      </c>
      <c r="CD141" s="85" t="s">
        <v>300</v>
      </c>
      <c r="CE141" s="116" t="s">
        <v>300</v>
      </c>
      <c r="CF141" s="85">
        <v>2</v>
      </c>
      <c r="CG141" s="85">
        <v>1</v>
      </c>
      <c r="CH141" s="117" t="s">
        <v>300</v>
      </c>
      <c r="CI141" s="99">
        <v>43631</v>
      </c>
      <c r="CJ141" s="85" t="s">
        <v>358</v>
      </c>
      <c r="CK141" s="85">
        <v>2019</v>
      </c>
      <c r="CL141" s="99">
        <v>43631</v>
      </c>
      <c r="CM141" s="169">
        <v>0.5</v>
      </c>
      <c r="CN141" s="91">
        <v>43631.568749999999</v>
      </c>
      <c r="CO141" s="91">
        <v>43631.583333333336</v>
      </c>
      <c r="CP141" s="85" t="s">
        <v>300</v>
      </c>
      <c r="CQ141" s="99">
        <v>43632</v>
      </c>
      <c r="CR141" s="60" t="s">
        <v>1069</v>
      </c>
      <c r="CS141" s="73">
        <v>6.8749999998544808E-2</v>
      </c>
      <c r="CT141" s="110">
        <v>1.4583333333333332E-2</v>
      </c>
      <c r="CU141" s="73" t="s">
        <v>300</v>
      </c>
      <c r="CV141" s="68" t="s">
        <v>300</v>
      </c>
      <c r="CW141" s="68">
        <v>1</v>
      </c>
      <c r="CX141" s="49" t="s">
        <v>764</v>
      </c>
      <c r="CY141" s="85">
        <v>2</v>
      </c>
      <c r="CZ141">
        <v>0</v>
      </c>
      <c r="DA141">
        <v>0</v>
      </c>
      <c r="DB141">
        <v>1</v>
      </c>
      <c r="DC141">
        <v>1</v>
      </c>
      <c r="DD141">
        <v>0</v>
      </c>
      <c r="DE141">
        <v>0</v>
      </c>
      <c r="DF141">
        <v>0</v>
      </c>
      <c r="DG141">
        <v>1</v>
      </c>
      <c r="DH141">
        <v>0</v>
      </c>
      <c r="DI141">
        <v>0</v>
      </c>
      <c r="DJ141">
        <v>0</v>
      </c>
      <c r="DK141">
        <v>0</v>
      </c>
      <c r="DL141">
        <v>0</v>
      </c>
      <c r="DM141" t="s">
        <v>300</v>
      </c>
      <c r="DN141">
        <v>1</v>
      </c>
      <c r="DO141">
        <v>0</v>
      </c>
      <c r="DP141">
        <v>0</v>
      </c>
      <c r="DQ141">
        <v>0</v>
      </c>
      <c r="DR141" t="s">
        <v>300</v>
      </c>
      <c r="DS141" t="s">
        <v>300</v>
      </c>
      <c r="DT141" t="s">
        <v>300</v>
      </c>
      <c r="DU141" t="s">
        <v>300</v>
      </c>
      <c r="DV141" t="s">
        <v>300</v>
      </c>
      <c r="DW141" t="s">
        <v>300</v>
      </c>
      <c r="DX141" s="92" t="s">
        <v>1070</v>
      </c>
      <c r="DY141">
        <v>0</v>
      </c>
      <c r="DZ141">
        <v>1</v>
      </c>
      <c r="EA141">
        <v>0</v>
      </c>
      <c r="EB141">
        <v>0</v>
      </c>
      <c r="EC141">
        <v>0</v>
      </c>
      <c r="ED141">
        <v>0</v>
      </c>
      <c r="EE141">
        <v>0</v>
      </c>
      <c r="EF141">
        <v>0</v>
      </c>
      <c r="EG141">
        <v>0</v>
      </c>
      <c r="EH141">
        <v>0</v>
      </c>
      <c r="EI141">
        <v>0</v>
      </c>
      <c r="EJ141">
        <v>0</v>
      </c>
      <c r="EN141" s="67"/>
      <c r="EO141" s="95">
        <v>1</v>
      </c>
      <c r="EQ141" s="89">
        <v>0</v>
      </c>
      <c r="ES141" s="85" t="s">
        <v>300</v>
      </c>
      <c r="ET141" s="85" t="s">
        <v>300</v>
      </c>
      <c r="EU141" s="85"/>
      <c r="EW141" s="89">
        <v>0</v>
      </c>
      <c r="EX141">
        <v>0</v>
      </c>
      <c r="EY141">
        <v>0</v>
      </c>
      <c r="EZ141">
        <v>0</v>
      </c>
      <c r="FA141">
        <v>0</v>
      </c>
      <c r="FB141">
        <v>0</v>
      </c>
      <c r="FC141">
        <v>0</v>
      </c>
      <c r="FD141">
        <v>0</v>
      </c>
      <c r="FE141">
        <v>0</v>
      </c>
      <c r="FF141" s="118" t="s">
        <v>1071</v>
      </c>
      <c r="FG141" s="85" t="s">
        <v>302</v>
      </c>
      <c r="FH141" s="85" t="s">
        <v>302</v>
      </c>
      <c r="FI141" s="85" t="s">
        <v>302</v>
      </c>
      <c r="FJ141" s="85" t="s">
        <v>302</v>
      </c>
      <c r="FK141">
        <v>9999</v>
      </c>
      <c r="FL141">
        <v>9999</v>
      </c>
      <c r="FM141" s="119" t="s">
        <v>1072</v>
      </c>
      <c r="FN141" s="85">
        <v>3</v>
      </c>
      <c r="FO141" s="85" t="s">
        <v>300</v>
      </c>
      <c r="FP141" s="85">
        <v>0</v>
      </c>
      <c r="FQ141" s="85">
        <v>0</v>
      </c>
      <c r="FR141" s="119" t="s">
        <v>300</v>
      </c>
      <c r="FS141" s="85">
        <v>1</v>
      </c>
      <c r="FT141" s="99">
        <v>43632</v>
      </c>
      <c r="FU141">
        <v>0</v>
      </c>
      <c r="FV141">
        <v>0</v>
      </c>
      <c r="FW141">
        <v>0</v>
      </c>
      <c r="FX141">
        <v>0</v>
      </c>
      <c r="FZ141">
        <v>0</v>
      </c>
      <c r="GA141">
        <v>0</v>
      </c>
      <c r="GB141">
        <v>1</v>
      </c>
      <c r="GC141">
        <v>0</v>
      </c>
      <c r="GD141" s="85" t="s">
        <v>1073</v>
      </c>
      <c r="GH141" s="50"/>
      <c r="GI141" s="95">
        <v>0</v>
      </c>
      <c r="GJ141" s="107" t="s">
        <v>302</v>
      </c>
      <c r="GK141" s="103" t="s">
        <v>302</v>
      </c>
      <c r="GL141" s="107" t="s">
        <v>300</v>
      </c>
      <c r="GM141" s="107" t="s">
        <v>300</v>
      </c>
      <c r="GN141" s="103" t="s">
        <v>300</v>
      </c>
      <c r="GO141" s="103" t="s">
        <v>302</v>
      </c>
      <c r="GP141">
        <v>0</v>
      </c>
      <c r="GQ141">
        <v>1</v>
      </c>
      <c r="GR141">
        <v>0</v>
      </c>
      <c r="GS141">
        <v>0</v>
      </c>
      <c r="GT141">
        <v>0</v>
      </c>
      <c r="GU141">
        <v>0</v>
      </c>
      <c r="GV141" s="120" t="s">
        <v>1074</v>
      </c>
      <c r="GW141" s="103" t="s">
        <v>302</v>
      </c>
      <c r="GY141" s="103" t="s">
        <v>302</v>
      </c>
      <c r="GZ141" s="103" t="s">
        <v>300</v>
      </c>
      <c r="HA141" s="103" t="s">
        <v>302</v>
      </c>
      <c r="HB141" t="s">
        <v>300</v>
      </c>
      <c r="HC141" t="s">
        <v>300</v>
      </c>
      <c r="HD141" t="s">
        <v>300</v>
      </c>
      <c r="HE141" t="s">
        <v>300</v>
      </c>
      <c r="HF141" t="s">
        <v>300</v>
      </c>
      <c r="HG141" s="103" t="s">
        <v>300</v>
      </c>
      <c r="HH141" s="50"/>
      <c r="HI141">
        <v>9999</v>
      </c>
      <c r="HJ141">
        <v>9999</v>
      </c>
      <c r="HK141">
        <v>9999</v>
      </c>
      <c r="HL141">
        <v>9999</v>
      </c>
      <c r="HM141">
        <v>9999</v>
      </c>
      <c r="HN141">
        <v>1.6</v>
      </c>
      <c r="HO141">
        <v>64.8</v>
      </c>
      <c r="HP141" s="232">
        <f t="shared" si="9"/>
        <v>25.312499999999993</v>
      </c>
      <c r="HS141" s="50"/>
    </row>
    <row r="142" spans="1:227" ht="84.95">
      <c r="A142" s="89">
        <v>1</v>
      </c>
      <c r="B142" s="99">
        <v>45115</v>
      </c>
      <c r="C142" s="85">
        <v>1934</v>
      </c>
      <c r="D142" s="67">
        <f t="shared" si="8"/>
        <v>85</v>
      </c>
      <c r="E142" s="85">
        <v>85</v>
      </c>
      <c r="F142" s="100" t="s">
        <v>331</v>
      </c>
      <c r="G142" s="85" t="s">
        <v>295</v>
      </c>
      <c r="H142" s="85" t="s">
        <v>313</v>
      </c>
      <c r="I142" s="89" t="s">
        <v>296</v>
      </c>
      <c r="J142" s="114" t="s">
        <v>300</v>
      </c>
      <c r="K142">
        <v>0</v>
      </c>
      <c r="L142">
        <v>1</v>
      </c>
      <c r="M142">
        <v>0</v>
      </c>
      <c r="N142">
        <v>0</v>
      </c>
      <c r="O142">
        <v>0</v>
      </c>
      <c r="P142">
        <v>1</v>
      </c>
      <c r="Q142">
        <v>0</v>
      </c>
      <c r="R142">
        <v>0</v>
      </c>
      <c r="S142">
        <v>0</v>
      </c>
      <c r="T142">
        <v>0</v>
      </c>
      <c r="U142">
        <v>0</v>
      </c>
      <c r="V142">
        <v>0</v>
      </c>
      <c r="W142">
        <v>0</v>
      </c>
      <c r="X142" s="85" t="s">
        <v>300</v>
      </c>
      <c r="Y142" s="67">
        <v>0</v>
      </c>
      <c r="Z142" s="67">
        <v>0</v>
      </c>
      <c r="AA142" s="67">
        <v>0</v>
      </c>
      <c r="AB142" s="67">
        <v>0</v>
      </c>
      <c r="AC142" s="67">
        <v>0</v>
      </c>
      <c r="AD142" s="67">
        <v>0</v>
      </c>
      <c r="AE142" s="67">
        <v>0</v>
      </c>
      <c r="AF142" s="85" t="s">
        <v>300</v>
      </c>
      <c r="AG142" s="67">
        <v>1</v>
      </c>
      <c r="AH142" s="67">
        <v>0</v>
      </c>
      <c r="AI142" s="67">
        <v>0</v>
      </c>
      <c r="AJ142" s="67">
        <v>0</v>
      </c>
      <c r="AK142" s="67">
        <v>0</v>
      </c>
      <c r="AL142" s="67">
        <v>0</v>
      </c>
      <c r="AM142" s="67">
        <v>0</v>
      </c>
      <c r="AN142" s="85" t="s">
        <v>300</v>
      </c>
      <c r="AO142" s="85" t="s">
        <v>301</v>
      </c>
      <c r="AP142" s="85">
        <v>1</v>
      </c>
      <c r="AQ142" s="85">
        <v>0</v>
      </c>
      <c r="AR142" s="85">
        <v>40</v>
      </c>
      <c r="AS142" s="85" t="s">
        <v>300</v>
      </c>
      <c r="AT142" s="85" t="s">
        <v>333</v>
      </c>
      <c r="AU142" s="99">
        <v>44458</v>
      </c>
      <c r="AV142" s="114" t="s">
        <v>300</v>
      </c>
      <c r="AW142" s="85">
        <v>0</v>
      </c>
      <c r="AX142" s="85"/>
      <c r="AY142" s="85"/>
      <c r="AZ142" s="85">
        <v>0</v>
      </c>
      <c r="BA142" s="85" t="s">
        <v>300</v>
      </c>
      <c r="BB142" s="85"/>
      <c r="BC142" s="85" t="s">
        <v>300</v>
      </c>
      <c r="BD142" s="101" t="s">
        <v>300</v>
      </c>
      <c r="BE142">
        <v>0</v>
      </c>
      <c r="BF142">
        <v>0</v>
      </c>
      <c r="BG142">
        <v>0</v>
      </c>
      <c r="BH142">
        <v>0</v>
      </c>
      <c r="BI142">
        <v>0</v>
      </c>
      <c r="BJ142">
        <v>0</v>
      </c>
      <c r="BK142">
        <v>0</v>
      </c>
      <c r="BL142">
        <v>0</v>
      </c>
      <c r="BM142">
        <v>0</v>
      </c>
      <c r="BN142">
        <v>0</v>
      </c>
      <c r="BO142">
        <v>0</v>
      </c>
      <c r="BP142" s="85" t="s">
        <v>300</v>
      </c>
      <c r="BQ142" s="114" t="s">
        <v>300</v>
      </c>
      <c r="BR142" s="85">
        <v>0</v>
      </c>
      <c r="BS142" s="85" t="s">
        <v>300</v>
      </c>
      <c r="BT142" s="59"/>
      <c r="BU142" s="85"/>
      <c r="BV142" s="85"/>
      <c r="BW142" s="85"/>
      <c r="BX142" s="85"/>
      <c r="BY142" s="85" t="s">
        <v>592</v>
      </c>
      <c r="BZ142" s="85" t="s">
        <v>1075</v>
      </c>
      <c r="CA142" s="85">
        <v>0</v>
      </c>
      <c r="CB142" s="85" t="s">
        <v>300</v>
      </c>
      <c r="CC142" s="85">
        <v>0</v>
      </c>
      <c r="CD142" s="85" t="s">
        <v>300</v>
      </c>
      <c r="CE142" s="116" t="s">
        <v>300</v>
      </c>
      <c r="CF142" s="85">
        <v>2</v>
      </c>
      <c r="CG142" s="85">
        <v>0</v>
      </c>
      <c r="CH142" s="117" t="s">
        <v>300</v>
      </c>
      <c r="CI142" s="99">
        <v>43667</v>
      </c>
      <c r="CJ142" s="85" t="s">
        <v>458</v>
      </c>
      <c r="CK142" s="85">
        <v>2019</v>
      </c>
      <c r="CL142" s="99">
        <v>43667</v>
      </c>
      <c r="CM142" s="169">
        <v>0.29166666666424135</v>
      </c>
      <c r="CN142" s="91">
        <v>43667.356944444444</v>
      </c>
      <c r="CO142" s="91">
        <v>43667.376388888886</v>
      </c>
      <c r="CP142" s="99">
        <v>43668</v>
      </c>
      <c r="CQ142" s="85" t="s">
        <v>300</v>
      </c>
      <c r="CR142" s="60" t="s">
        <v>300</v>
      </c>
      <c r="CS142" s="73">
        <v>6.5277777779556345E-2</v>
      </c>
      <c r="CT142" s="110">
        <v>1.9444444444444445E-2</v>
      </c>
      <c r="CU142" s="73" t="s">
        <v>300</v>
      </c>
      <c r="CV142" s="68">
        <v>1</v>
      </c>
      <c r="CW142" s="68" t="s">
        <v>300</v>
      </c>
      <c r="CX142" s="49" t="s">
        <v>764</v>
      </c>
      <c r="CY142" s="85">
        <v>1</v>
      </c>
      <c r="CZ142">
        <v>0</v>
      </c>
      <c r="DA142">
        <v>0</v>
      </c>
      <c r="DB142">
        <v>1</v>
      </c>
      <c r="DC142">
        <v>0</v>
      </c>
      <c r="DD142">
        <v>0</v>
      </c>
      <c r="DE142">
        <v>0</v>
      </c>
      <c r="DF142">
        <v>0</v>
      </c>
      <c r="DG142">
        <v>0</v>
      </c>
      <c r="DH142">
        <v>1</v>
      </c>
      <c r="DI142">
        <v>0</v>
      </c>
      <c r="DJ142">
        <v>0</v>
      </c>
      <c r="DK142">
        <v>0</v>
      </c>
      <c r="DL142">
        <v>0</v>
      </c>
      <c r="DM142" t="s">
        <v>300</v>
      </c>
      <c r="DN142" t="s">
        <v>300</v>
      </c>
      <c r="DO142" t="s">
        <v>300</v>
      </c>
      <c r="DP142" t="s">
        <v>300</v>
      </c>
      <c r="DQ142" t="s">
        <v>300</v>
      </c>
      <c r="DR142" t="s">
        <v>300</v>
      </c>
      <c r="DS142" t="s">
        <v>300</v>
      </c>
      <c r="DT142" t="s">
        <v>300</v>
      </c>
      <c r="DU142" t="s">
        <v>300</v>
      </c>
      <c r="DV142" t="s">
        <v>300</v>
      </c>
      <c r="DW142" t="s">
        <v>300</v>
      </c>
      <c r="DX142" s="92" t="s">
        <v>1076</v>
      </c>
      <c r="DY142" t="s">
        <v>300</v>
      </c>
      <c r="DZ142" t="s">
        <v>300</v>
      </c>
      <c r="EA142" t="s">
        <v>300</v>
      </c>
      <c r="EB142" t="s">
        <v>300</v>
      </c>
      <c r="EC142" t="s">
        <v>300</v>
      </c>
      <c r="ED142" t="s">
        <v>300</v>
      </c>
      <c r="EE142" t="s">
        <v>300</v>
      </c>
      <c r="EF142" t="s">
        <v>300</v>
      </c>
      <c r="EG142" t="s">
        <v>300</v>
      </c>
      <c r="EH142" t="s">
        <v>300</v>
      </c>
      <c r="EI142" t="s">
        <v>300</v>
      </c>
      <c r="EJ142" t="s">
        <v>300</v>
      </c>
      <c r="EN142" s="67"/>
      <c r="EO142" s="89">
        <v>0</v>
      </c>
      <c r="EQ142" s="89">
        <v>0</v>
      </c>
      <c r="ES142" s="85" t="s">
        <v>300</v>
      </c>
      <c r="ET142" s="85" t="s">
        <v>300</v>
      </c>
      <c r="EU142" s="85"/>
      <c r="EW142" s="95">
        <v>1</v>
      </c>
      <c r="EX142">
        <v>0</v>
      </c>
      <c r="EY142">
        <v>1</v>
      </c>
      <c r="EZ142">
        <v>0</v>
      </c>
      <c r="FA142">
        <v>1</v>
      </c>
      <c r="FB142">
        <v>1</v>
      </c>
      <c r="FC142">
        <v>1</v>
      </c>
      <c r="FD142">
        <v>1</v>
      </c>
      <c r="FE142">
        <v>0</v>
      </c>
      <c r="FF142" s="118" t="s">
        <v>959</v>
      </c>
      <c r="FG142" s="98">
        <v>4</v>
      </c>
      <c r="FH142" s="97">
        <v>0</v>
      </c>
      <c r="FI142" s="85">
        <v>2</v>
      </c>
      <c r="FJ142" s="85">
        <v>1</v>
      </c>
      <c r="FK142">
        <v>22</v>
      </c>
      <c r="FL142">
        <v>22</v>
      </c>
      <c r="FM142" s="119" t="s">
        <v>300</v>
      </c>
      <c r="FN142" s="85">
        <v>3</v>
      </c>
      <c r="FO142" s="85" t="s">
        <v>300</v>
      </c>
      <c r="FP142" s="85">
        <v>0</v>
      </c>
      <c r="FQ142" s="85">
        <v>0</v>
      </c>
      <c r="FR142" s="119" t="s">
        <v>300</v>
      </c>
      <c r="FS142" s="85">
        <v>0</v>
      </c>
      <c r="FT142" s="85" t="s">
        <v>300</v>
      </c>
      <c r="FU142">
        <v>0</v>
      </c>
      <c r="FV142">
        <v>0</v>
      </c>
      <c r="FW142">
        <v>0</v>
      </c>
      <c r="FX142">
        <v>0</v>
      </c>
      <c r="FZ142">
        <v>0</v>
      </c>
      <c r="GA142">
        <v>1</v>
      </c>
      <c r="GB142">
        <v>0</v>
      </c>
      <c r="GC142">
        <v>0</v>
      </c>
      <c r="GD142" s="85" t="s">
        <v>300</v>
      </c>
      <c r="GH142" s="50"/>
      <c r="GI142" s="89">
        <v>1</v>
      </c>
      <c r="GJ142" s="85" t="s">
        <v>322</v>
      </c>
      <c r="GK142" s="95">
        <v>1</v>
      </c>
      <c r="GL142" s="89">
        <v>0</v>
      </c>
      <c r="GM142" s="89">
        <v>0</v>
      </c>
      <c r="GN142" s="95" t="s">
        <v>302</v>
      </c>
      <c r="GO142" s="103" t="s">
        <v>302</v>
      </c>
      <c r="GP142">
        <v>1</v>
      </c>
      <c r="GQ142">
        <v>0</v>
      </c>
      <c r="GR142">
        <v>0</v>
      </c>
      <c r="GS142">
        <v>0</v>
      </c>
      <c r="GT142">
        <v>0</v>
      </c>
      <c r="GU142">
        <v>0</v>
      </c>
      <c r="GV142" s="120" t="s">
        <v>300</v>
      </c>
      <c r="GW142" s="95">
        <v>1</v>
      </c>
      <c r="GY142" s="89">
        <v>0</v>
      </c>
      <c r="GZ142" s="103" t="s">
        <v>300</v>
      </c>
      <c r="HA142" s="103" t="s">
        <v>302</v>
      </c>
      <c r="HB142" t="s">
        <v>300</v>
      </c>
      <c r="HC142" t="s">
        <v>300</v>
      </c>
      <c r="HD142" t="s">
        <v>300</v>
      </c>
      <c r="HE142" t="s">
        <v>300</v>
      </c>
      <c r="HF142" t="s">
        <v>300</v>
      </c>
      <c r="HG142" s="103" t="s">
        <v>300</v>
      </c>
      <c r="HH142" s="50"/>
      <c r="HI142">
        <v>5.7</v>
      </c>
      <c r="HJ142">
        <v>104</v>
      </c>
      <c r="HK142">
        <v>49.5</v>
      </c>
      <c r="HL142">
        <v>68</v>
      </c>
      <c r="HM142">
        <v>167</v>
      </c>
      <c r="HN142">
        <v>1.7270000000000001</v>
      </c>
      <c r="HO142">
        <v>70.3</v>
      </c>
      <c r="HP142" s="232">
        <f t="shared" si="9"/>
        <v>23.570600654679296</v>
      </c>
      <c r="HS142" s="50"/>
    </row>
    <row r="143" spans="1:227" ht="135.94999999999999">
      <c r="A143" s="95">
        <v>0</v>
      </c>
      <c r="B143" s="99">
        <v>45115</v>
      </c>
      <c r="C143" s="85">
        <v>1942</v>
      </c>
      <c r="D143" s="67">
        <f t="shared" si="8"/>
        <v>77</v>
      </c>
      <c r="E143" s="85">
        <v>77</v>
      </c>
      <c r="F143" s="93" t="s">
        <v>294</v>
      </c>
      <c r="G143" s="85" t="s">
        <v>295</v>
      </c>
      <c r="H143" s="85" t="s">
        <v>313</v>
      </c>
      <c r="I143" s="89" t="s">
        <v>296</v>
      </c>
      <c r="J143" s="114" t="s">
        <v>300</v>
      </c>
      <c r="X143" s="85" t="s">
        <v>764</v>
      </c>
      <c r="Y143" s="85"/>
      <c r="Z143" s="85"/>
      <c r="AA143" s="85"/>
      <c r="AB143" s="85"/>
      <c r="AC143" s="85"/>
      <c r="AD143" s="85"/>
      <c r="AE143" s="85"/>
      <c r="AF143" s="85" t="s">
        <v>764</v>
      </c>
      <c r="AG143" s="85"/>
      <c r="AH143" s="85"/>
      <c r="AI143" s="85"/>
      <c r="AJ143" s="85"/>
      <c r="AK143" s="85"/>
      <c r="AL143" s="85"/>
      <c r="AM143" s="85"/>
      <c r="AN143" s="85" t="s">
        <v>764</v>
      </c>
      <c r="AO143" s="85"/>
      <c r="AP143" s="85"/>
      <c r="AQ143" s="85"/>
      <c r="AR143" s="85"/>
      <c r="AS143" s="85" t="s">
        <v>764</v>
      </c>
      <c r="AT143" s="85"/>
      <c r="AU143" s="85" t="s">
        <v>764</v>
      </c>
      <c r="AV143" s="49" t="s">
        <v>764</v>
      </c>
      <c r="AW143" s="85" t="s">
        <v>764</v>
      </c>
      <c r="AX143" s="85"/>
      <c r="AY143" s="85"/>
      <c r="AZ143" s="85"/>
      <c r="BA143" s="85"/>
      <c r="BB143" s="85"/>
      <c r="BC143" s="85"/>
      <c r="BD143" s="101" t="s">
        <v>764</v>
      </c>
      <c r="BP143" s="85" t="s">
        <v>764</v>
      </c>
      <c r="BQ143" s="49" t="s">
        <v>764</v>
      </c>
      <c r="BR143" s="85"/>
      <c r="BS143" s="85" t="s">
        <v>764</v>
      </c>
      <c r="BT143" s="59"/>
      <c r="BU143" s="85"/>
      <c r="BV143" s="85"/>
      <c r="BW143" s="85"/>
      <c r="BX143" s="85"/>
      <c r="BY143" s="85"/>
      <c r="BZ143" s="85"/>
      <c r="CA143" s="85" t="s">
        <v>764</v>
      </c>
      <c r="CB143" s="85" t="s">
        <v>764</v>
      </c>
      <c r="CC143" s="85"/>
      <c r="CD143" s="85" t="s">
        <v>764</v>
      </c>
      <c r="CE143" s="49" t="s">
        <v>764</v>
      </c>
      <c r="CF143" s="85" t="s">
        <v>764</v>
      </c>
      <c r="CG143" s="85" t="s">
        <v>764</v>
      </c>
      <c r="CH143" s="49" t="s">
        <v>764</v>
      </c>
      <c r="CI143" s="99">
        <v>43689</v>
      </c>
      <c r="CJ143" s="85" t="s">
        <v>474</v>
      </c>
      <c r="CK143" s="85">
        <v>2019</v>
      </c>
      <c r="CL143" s="99">
        <v>43689</v>
      </c>
      <c r="CM143" s="169">
        <v>0.375</v>
      </c>
      <c r="CN143" s="91">
        <v>43689.70416666667</v>
      </c>
      <c r="CO143" s="91">
        <v>43689.740972222222</v>
      </c>
      <c r="CP143" s="99">
        <v>43691</v>
      </c>
      <c r="CQ143" s="85" t="s">
        <v>300</v>
      </c>
      <c r="CR143" s="60" t="s">
        <v>300</v>
      </c>
      <c r="CS143" s="73">
        <v>0.32916666667006211</v>
      </c>
      <c r="CT143" s="110">
        <v>3.6805555555555557E-2</v>
      </c>
      <c r="CU143" s="73" t="s">
        <v>300</v>
      </c>
      <c r="CV143" s="68">
        <v>2</v>
      </c>
      <c r="CW143" s="68" t="s">
        <v>300</v>
      </c>
      <c r="CX143" s="49" t="s">
        <v>764</v>
      </c>
      <c r="CY143" s="85">
        <v>0</v>
      </c>
      <c r="DX143" s="92" t="s">
        <v>1077</v>
      </c>
      <c r="EM143"/>
      <c r="EN143" s="67"/>
      <c r="EO143" s="85" t="s">
        <v>764</v>
      </c>
      <c r="EQ143" s="85"/>
      <c r="ES143" s="85" t="s">
        <v>764</v>
      </c>
      <c r="ET143" s="85" t="s">
        <v>764</v>
      </c>
      <c r="EU143" s="85"/>
      <c r="EW143" s="85"/>
      <c r="FF143" s="49" t="s">
        <v>764</v>
      </c>
      <c r="FG143" s="108" t="s">
        <v>764</v>
      </c>
      <c r="FH143" s="108"/>
      <c r="FI143" s="85"/>
      <c r="FJ143" s="85" t="s">
        <v>764</v>
      </c>
      <c r="FM143" s="49" t="s">
        <v>764</v>
      </c>
      <c r="FN143" s="85" t="s">
        <v>764</v>
      </c>
      <c r="FO143" s="85" t="s">
        <v>764</v>
      </c>
      <c r="FP143" s="85"/>
      <c r="FQ143" s="85" t="s">
        <v>764</v>
      </c>
      <c r="FR143" s="49" t="s">
        <v>764</v>
      </c>
      <c r="FS143" s="85" t="s">
        <v>764</v>
      </c>
      <c r="FT143" s="85" t="s">
        <v>300</v>
      </c>
      <c r="GD143" s="85" t="s">
        <v>764</v>
      </c>
      <c r="GH143" s="50"/>
      <c r="GI143" s="85" t="s">
        <v>764</v>
      </c>
      <c r="GJ143" s="85"/>
      <c r="GK143" s="85"/>
      <c r="GL143" s="85"/>
      <c r="GM143" s="85" t="s">
        <v>764</v>
      </c>
      <c r="GN143" s="85" t="s">
        <v>764</v>
      </c>
      <c r="GO143" s="85"/>
      <c r="GV143" s="49" t="s">
        <v>764</v>
      </c>
      <c r="GW143" s="85" t="s">
        <v>764</v>
      </c>
      <c r="GY143" s="85"/>
      <c r="GZ143" s="85" t="s">
        <v>764</v>
      </c>
      <c r="HA143" s="85"/>
      <c r="HG143" s="85" t="s">
        <v>764</v>
      </c>
      <c r="HH143" s="50"/>
      <c r="HP143" s="232"/>
      <c r="HS143" s="50"/>
    </row>
    <row r="144" spans="1:227" ht="33.950000000000003">
      <c r="A144" s="95">
        <v>0</v>
      </c>
      <c r="B144" s="99">
        <v>45115</v>
      </c>
      <c r="C144" s="85">
        <v>1944</v>
      </c>
      <c r="D144" s="67">
        <f t="shared" si="8"/>
        <v>75</v>
      </c>
      <c r="E144" s="85">
        <v>75</v>
      </c>
      <c r="F144" s="93" t="s">
        <v>294</v>
      </c>
      <c r="G144" s="85" t="s">
        <v>295</v>
      </c>
      <c r="H144" s="85" t="s">
        <v>46</v>
      </c>
      <c r="I144" s="89" t="s">
        <v>296</v>
      </c>
      <c r="J144" s="114" t="s">
        <v>778</v>
      </c>
      <c r="X144" s="85" t="s">
        <v>764</v>
      </c>
      <c r="Y144" s="85"/>
      <c r="Z144" s="85"/>
      <c r="AA144" s="85"/>
      <c r="AB144" s="85"/>
      <c r="AC144" s="85"/>
      <c r="AD144" s="85"/>
      <c r="AE144" s="85"/>
      <c r="AF144" s="85" t="s">
        <v>764</v>
      </c>
      <c r="AG144" s="85"/>
      <c r="AH144" s="85"/>
      <c r="AI144" s="85"/>
      <c r="AJ144" s="85"/>
      <c r="AK144" s="85"/>
      <c r="AL144" s="85"/>
      <c r="AM144" s="85"/>
      <c r="AN144" s="85" t="s">
        <v>764</v>
      </c>
      <c r="AO144" s="85"/>
      <c r="AP144" s="85"/>
      <c r="AQ144" s="85"/>
      <c r="AR144" s="85"/>
      <c r="AS144" s="85" t="s">
        <v>764</v>
      </c>
      <c r="AT144" s="85"/>
      <c r="AU144" s="85" t="s">
        <v>764</v>
      </c>
      <c r="AV144" s="49" t="s">
        <v>764</v>
      </c>
      <c r="AW144" s="85" t="s">
        <v>764</v>
      </c>
      <c r="AX144" s="85"/>
      <c r="AY144" s="85"/>
      <c r="AZ144" s="85"/>
      <c r="BA144" s="85"/>
      <c r="BB144" s="85"/>
      <c r="BC144" s="85"/>
      <c r="BD144" s="101" t="s">
        <v>764</v>
      </c>
      <c r="BP144" s="85" t="s">
        <v>764</v>
      </c>
      <c r="BQ144" s="49" t="s">
        <v>764</v>
      </c>
      <c r="BR144" s="85"/>
      <c r="BS144" s="85" t="s">
        <v>764</v>
      </c>
      <c r="BT144" s="59"/>
      <c r="BU144" s="85"/>
      <c r="BV144" s="85"/>
      <c r="BW144" s="85"/>
      <c r="BX144" s="85"/>
      <c r="BY144" s="85"/>
      <c r="BZ144" s="85"/>
      <c r="CA144" s="85" t="s">
        <v>764</v>
      </c>
      <c r="CB144" s="85" t="s">
        <v>764</v>
      </c>
      <c r="CC144" s="85"/>
      <c r="CD144" s="85" t="s">
        <v>764</v>
      </c>
      <c r="CE144" s="49" t="s">
        <v>764</v>
      </c>
      <c r="CF144" s="85" t="s">
        <v>764</v>
      </c>
      <c r="CG144" s="85" t="s">
        <v>764</v>
      </c>
      <c r="CH144" s="49" t="s">
        <v>764</v>
      </c>
      <c r="CI144" s="99">
        <v>43732</v>
      </c>
      <c r="CJ144" s="85" t="s">
        <v>510</v>
      </c>
      <c r="CK144" s="85">
        <v>2019</v>
      </c>
      <c r="CL144" s="99">
        <v>43732</v>
      </c>
      <c r="CM144" s="169">
        <v>0.15972222221898846</v>
      </c>
      <c r="CN144" s="91">
        <v>43732.194444444445</v>
      </c>
      <c r="CO144" s="91">
        <v>43732.222222222219</v>
      </c>
      <c r="CP144" s="85" t="s">
        <v>300</v>
      </c>
      <c r="CQ144" s="99">
        <v>43732</v>
      </c>
      <c r="CR144" s="60" t="s">
        <v>300</v>
      </c>
      <c r="CS144" s="73">
        <v>3.4722222226264421E-2</v>
      </c>
      <c r="CT144" s="110">
        <v>2.7777777777777776E-2</v>
      </c>
      <c r="CU144" s="73" t="s">
        <v>300</v>
      </c>
      <c r="CV144" s="68" t="s">
        <v>300</v>
      </c>
      <c r="CW144" s="68">
        <v>0</v>
      </c>
      <c r="CX144" s="49" t="s">
        <v>764</v>
      </c>
      <c r="CY144" s="85">
        <v>2</v>
      </c>
      <c r="DX144" s="92" t="s">
        <v>300</v>
      </c>
      <c r="EM144"/>
      <c r="EN144" s="67"/>
      <c r="EO144" s="85" t="s">
        <v>764</v>
      </c>
      <c r="EQ144" s="85"/>
      <c r="ES144" s="85" t="s">
        <v>764</v>
      </c>
      <c r="ET144" s="85" t="s">
        <v>764</v>
      </c>
      <c r="EU144" s="85"/>
      <c r="EW144" s="85"/>
      <c r="FF144" s="49" t="s">
        <v>764</v>
      </c>
      <c r="FG144" s="108" t="s">
        <v>764</v>
      </c>
      <c r="FH144" s="108"/>
      <c r="FI144" s="85"/>
      <c r="FJ144" s="85" t="s">
        <v>764</v>
      </c>
      <c r="FM144" s="49" t="s">
        <v>764</v>
      </c>
      <c r="FN144" s="85" t="s">
        <v>764</v>
      </c>
      <c r="FO144" s="85" t="s">
        <v>764</v>
      </c>
      <c r="FP144" s="85"/>
      <c r="FQ144" s="85" t="s">
        <v>764</v>
      </c>
      <c r="FR144" s="49" t="s">
        <v>764</v>
      </c>
      <c r="FS144" s="85" t="s">
        <v>764</v>
      </c>
      <c r="FT144" s="99">
        <v>43732</v>
      </c>
      <c r="GD144" s="85" t="s">
        <v>764</v>
      </c>
      <c r="GH144" s="50"/>
      <c r="GI144" s="85" t="s">
        <v>764</v>
      </c>
      <c r="GJ144" s="85"/>
      <c r="GK144" s="85"/>
      <c r="GL144" s="85"/>
      <c r="GM144" s="85" t="s">
        <v>764</v>
      </c>
      <c r="GN144" s="85" t="s">
        <v>764</v>
      </c>
      <c r="GO144" s="85"/>
      <c r="GV144" s="49" t="s">
        <v>764</v>
      </c>
      <c r="GW144" s="85" t="s">
        <v>764</v>
      </c>
      <c r="GY144" s="85"/>
      <c r="GZ144" s="85" t="s">
        <v>764</v>
      </c>
      <c r="HA144" s="85"/>
      <c r="HG144" s="85" t="s">
        <v>764</v>
      </c>
      <c r="HH144" s="50"/>
      <c r="HP144" s="232"/>
      <c r="HS144" s="50"/>
    </row>
    <row r="145" spans="1:227" ht="255">
      <c r="A145" s="89">
        <v>1</v>
      </c>
      <c r="B145" s="99">
        <v>45115</v>
      </c>
      <c r="C145" s="85">
        <v>1966</v>
      </c>
      <c r="D145" s="67">
        <f t="shared" si="8"/>
        <v>53</v>
      </c>
      <c r="E145" s="85">
        <v>53</v>
      </c>
      <c r="F145" s="100" t="s">
        <v>331</v>
      </c>
      <c r="G145" s="85" t="s">
        <v>295</v>
      </c>
      <c r="H145" s="85" t="s">
        <v>313</v>
      </c>
      <c r="I145" s="89" t="s">
        <v>296</v>
      </c>
      <c r="J145" s="114" t="s">
        <v>300</v>
      </c>
      <c r="K145">
        <v>0</v>
      </c>
      <c r="L145">
        <v>0</v>
      </c>
      <c r="M145">
        <v>0</v>
      </c>
      <c r="N145">
        <v>0</v>
      </c>
      <c r="O145">
        <v>0</v>
      </c>
      <c r="P145">
        <v>1</v>
      </c>
      <c r="Q145">
        <v>0</v>
      </c>
      <c r="R145">
        <v>0</v>
      </c>
      <c r="S145">
        <v>0</v>
      </c>
      <c r="T145">
        <v>0</v>
      </c>
      <c r="U145">
        <v>0</v>
      </c>
      <c r="V145">
        <v>0</v>
      </c>
      <c r="W145">
        <v>0</v>
      </c>
      <c r="X145" s="85" t="s">
        <v>300</v>
      </c>
      <c r="Y145" s="67">
        <v>0</v>
      </c>
      <c r="Z145" s="67">
        <v>0</v>
      </c>
      <c r="AA145" s="67">
        <v>0</v>
      </c>
      <c r="AB145" s="67">
        <v>0</v>
      </c>
      <c r="AC145" s="67">
        <v>0</v>
      </c>
      <c r="AD145" s="67">
        <v>0</v>
      </c>
      <c r="AE145" s="67">
        <v>1</v>
      </c>
      <c r="AF145" s="85" t="s">
        <v>1078</v>
      </c>
      <c r="AG145" s="67">
        <v>1</v>
      </c>
      <c r="AH145" s="67">
        <v>0</v>
      </c>
      <c r="AI145" s="67">
        <v>0</v>
      </c>
      <c r="AJ145" s="67">
        <v>0</v>
      </c>
      <c r="AK145" s="67">
        <v>0</v>
      </c>
      <c r="AL145" s="67">
        <v>0</v>
      </c>
      <c r="AM145" s="67">
        <v>0</v>
      </c>
      <c r="AN145" s="85" t="s">
        <v>300</v>
      </c>
      <c r="AO145" s="85" t="s">
        <v>324</v>
      </c>
      <c r="AP145" s="85" t="s">
        <v>300</v>
      </c>
      <c r="AQ145" s="85" t="s">
        <v>302</v>
      </c>
      <c r="AR145" s="85" t="s">
        <v>302</v>
      </c>
      <c r="AS145" s="85" t="s">
        <v>303</v>
      </c>
      <c r="AT145" s="85" t="s">
        <v>304</v>
      </c>
      <c r="AU145" s="85" t="s">
        <v>760</v>
      </c>
      <c r="AV145" s="114" t="s">
        <v>300</v>
      </c>
      <c r="AW145" s="85">
        <v>0</v>
      </c>
      <c r="AX145" s="85"/>
      <c r="AY145" s="85"/>
      <c r="AZ145" s="85">
        <v>1</v>
      </c>
      <c r="BA145" s="99">
        <v>43471</v>
      </c>
      <c r="BB145" s="99"/>
      <c r="BC145" s="85">
        <v>1</v>
      </c>
      <c r="BD145" s="101" t="s">
        <v>1079</v>
      </c>
      <c r="BE145">
        <v>0</v>
      </c>
      <c r="BF145">
        <v>0</v>
      </c>
      <c r="BG145">
        <v>0</v>
      </c>
      <c r="BH145">
        <v>0</v>
      </c>
      <c r="BI145">
        <v>0</v>
      </c>
      <c r="BJ145">
        <v>0</v>
      </c>
      <c r="BK145">
        <v>0</v>
      </c>
      <c r="BL145">
        <v>0</v>
      </c>
      <c r="BM145">
        <v>0</v>
      </c>
      <c r="BN145">
        <v>0</v>
      </c>
      <c r="BO145">
        <v>0</v>
      </c>
      <c r="BP145" s="85" t="s">
        <v>300</v>
      </c>
      <c r="BQ145" s="114" t="s">
        <v>300</v>
      </c>
      <c r="BR145" s="85">
        <v>0</v>
      </c>
      <c r="BS145" s="85" t="s">
        <v>300</v>
      </c>
      <c r="BT145" s="59"/>
      <c r="BU145" s="85"/>
      <c r="BV145" s="85"/>
      <c r="BW145" s="85"/>
      <c r="BX145" s="85"/>
      <c r="BY145" s="85" t="s">
        <v>840</v>
      </c>
      <c r="BZ145" s="85" t="s">
        <v>1080</v>
      </c>
      <c r="CA145" s="85">
        <v>0</v>
      </c>
      <c r="CB145" s="85" t="s">
        <v>300</v>
      </c>
      <c r="CC145" s="85">
        <v>2</v>
      </c>
      <c r="CD145" s="85" t="s">
        <v>1081</v>
      </c>
      <c r="CE145" s="116" t="s">
        <v>1082</v>
      </c>
      <c r="CF145" s="85">
        <v>1</v>
      </c>
      <c r="CG145" s="85">
        <v>1</v>
      </c>
      <c r="CH145" s="117" t="s">
        <v>880</v>
      </c>
      <c r="CI145" s="99">
        <v>43758</v>
      </c>
      <c r="CJ145" s="85" t="s">
        <v>506</v>
      </c>
      <c r="CK145" s="85">
        <v>2019</v>
      </c>
      <c r="CL145" s="99">
        <v>43758</v>
      </c>
      <c r="CM145" s="169">
        <v>0</v>
      </c>
      <c r="CN145" s="91">
        <v>43758.51458333333</v>
      </c>
      <c r="CO145" s="91">
        <v>43758.576388888891</v>
      </c>
      <c r="CP145" s="99">
        <v>43760</v>
      </c>
      <c r="CQ145" s="85" t="s">
        <v>300</v>
      </c>
      <c r="CR145" s="60" t="s">
        <v>300</v>
      </c>
      <c r="CS145" s="73">
        <v>0.51458333332993789</v>
      </c>
      <c r="CT145" s="110">
        <v>6.1805555555555558E-2</v>
      </c>
      <c r="CU145" s="73" t="s">
        <v>300</v>
      </c>
      <c r="CV145" s="68">
        <v>2</v>
      </c>
      <c r="CW145" s="68" t="s">
        <v>300</v>
      </c>
      <c r="CX145" s="49" t="s">
        <v>764</v>
      </c>
      <c r="CY145" s="85">
        <v>1</v>
      </c>
      <c r="CZ145">
        <v>0</v>
      </c>
      <c r="DA145">
        <v>1</v>
      </c>
      <c r="DB145">
        <v>1</v>
      </c>
      <c r="DC145">
        <v>1</v>
      </c>
      <c r="DD145">
        <v>0</v>
      </c>
      <c r="DE145">
        <v>0</v>
      </c>
      <c r="DF145">
        <v>0</v>
      </c>
      <c r="DG145">
        <v>1</v>
      </c>
      <c r="DH145">
        <v>0</v>
      </c>
      <c r="DI145">
        <v>0</v>
      </c>
      <c r="DJ145">
        <v>1</v>
      </c>
      <c r="DK145">
        <v>0</v>
      </c>
      <c r="DL145">
        <v>0</v>
      </c>
      <c r="DM145" t="s">
        <v>300</v>
      </c>
      <c r="DN145">
        <v>0</v>
      </c>
      <c r="DO145">
        <v>0</v>
      </c>
      <c r="DP145">
        <v>0</v>
      </c>
      <c r="DQ145">
        <v>1</v>
      </c>
      <c r="DR145" t="s">
        <v>1083</v>
      </c>
      <c r="DS145" t="s">
        <v>300</v>
      </c>
      <c r="DT145" t="s">
        <v>300</v>
      </c>
      <c r="DU145" t="s">
        <v>300</v>
      </c>
      <c r="DV145" t="s">
        <v>300</v>
      </c>
      <c r="DW145" t="s">
        <v>300</v>
      </c>
      <c r="DX145" s="92" t="s">
        <v>1084</v>
      </c>
      <c r="DY145">
        <v>0</v>
      </c>
      <c r="DZ145">
        <v>1</v>
      </c>
      <c r="EA145">
        <v>0</v>
      </c>
      <c r="EB145">
        <v>0</v>
      </c>
      <c r="EC145">
        <v>0</v>
      </c>
      <c r="ED145">
        <v>0</v>
      </c>
      <c r="EE145">
        <v>0</v>
      </c>
      <c r="EF145">
        <v>0</v>
      </c>
      <c r="EG145">
        <v>0</v>
      </c>
      <c r="EH145">
        <v>0</v>
      </c>
      <c r="EI145">
        <v>0</v>
      </c>
      <c r="EJ145">
        <v>0</v>
      </c>
      <c r="EN145" s="67"/>
      <c r="EO145" s="89">
        <v>0</v>
      </c>
      <c r="EQ145" s="89">
        <v>0</v>
      </c>
      <c r="ES145" s="85" t="s">
        <v>300</v>
      </c>
      <c r="ET145" s="85" t="s">
        <v>300</v>
      </c>
      <c r="EU145" s="85"/>
      <c r="EW145" s="95">
        <v>1</v>
      </c>
      <c r="EX145">
        <v>0</v>
      </c>
      <c r="EY145">
        <v>1</v>
      </c>
      <c r="EZ145">
        <v>0</v>
      </c>
      <c r="FA145">
        <v>1</v>
      </c>
      <c r="FB145">
        <v>1</v>
      </c>
      <c r="FC145">
        <v>0</v>
      </c>
      <c r="FD145">
        <v>1</v>
      </c>
      <c r="FE145">
        <v>0</v>
      </c>
      <c r="FF145" s="118" t="s">
        <v>959</v>
      </c>
      <c r="FG145" s="97">
        <v>0</v>
      </c>
      <c r="FH145" s="85" t="s">
        <v>302</v>
      </c>
      <c r="FI145" s="85">
        <v>1</v>
      </c>
      <c r="FJ145" s="85">
        <v>1</v>
      </c>
      <c r="FK145">
        <v>24</v>
      </c>
      <c r="FL145">
        <v>24</v>
      </c>
      <c r="FM145" s="119" t="s">
        <v>300</v>
      </c>
      <c r="FN145" s="85">
        <v>3</v>
      </c>
      <c r="FO145" s="85" t="s">
        <v>300</v>
      </c>
      <c r="FP145" s="85">
        <v>0</v>
      </c>
      <c r="FQ145" s="85">
        <v>0</v>
      </c>
      <c r="FR145" s="119" t="s">
        <v>300</v>
      </c>
      <c r="FS145" s="85">
        <v>0</v>
      </c>
      <c r="FT145" s="85" t="s">
        <v>300</v>
      </c>
      <c r="FU145">
        <v>0</v>
      </c>
      <c r="FV145">
        <v>0</v>
      </c>
      <c r="FW145">
        <v>0</v>
      </c>
      <c r="FX145">
        <v>0</v>
      </c>
      <c r="FZ145">
        <v>0</v>
      </c>
      <c r="GA145">
        <v>1</v>
      </c>
      <c r="GB145">
        <v>0</v>
      </c>
      <c r="GC145">
        <v>0</v>
      </c>
      <c r="GD145" s="85" t="s">
        <v>300</v>
      </c>
      <c r="GH145" s="50"/>
      <c r="GI145" s="89">
        <v>1</v>
      </c>
      <c r="GJ145" s="85" t="s">
        <v>543</v>
      </c>
      <c r="GK145" s="89">
        <v>0</v>
      </c>
      <c r="GL145" s="89">
        <v>0</v>
      </c>
      <c r="GM145" s="89">
        <v>0</v>
      </c>
      <c r="GN145" s="95" t="s">
        <v>302</v>
      </c>
      <c r="GO145" s="103" t="s">
        <v>302</v>
      </c>
      <c r="GP145">
        <v>1</v>
      </c>
      <c r="GQ145">
        <v>0</v>
      </c>
      <c r="GR145">
        <v>0</v>
      </c>
      <c r="GS145">
        <v>0</v>
      </c>
      <c r="GT145">
        <v>0</v>
      </c>
      <c r="GU145">
        <v>0</v>
      </c>
      <c r="GV145" s="120" t="s">
        <v>300</v>
      </c>
      <c r="GW145" s="89">
        <v>0</v>
      </c>
      <c r="GY145" s="89">
        <v>0</v>
      </c>
      <c r="GZ145" s="103" t="s">
        <v>300</v>
      </c>
      <c r="HA145" s="103" t="s">
        <v>302</v>
      </c>
      <c r="HB145" t="s">
        <v>300</v>
      </c>
      <c r="HC145" t="s">
        <v>300</v>
      </c>
      <c r="HD145" t="s">
        <v>300</v>
      </c>
      <c r="HE145" t="s">
        <v>300</v>
      </c>
      <c r="HF145" t="s">
        <v>300</v>
      </c>
      <c r="HG145" s="103" t="s">
        <v>300</v>
      </c>
      <c r="HH145" s="50"/>
      <c r="HI145">
        <v>6.1</v>
      </c>
      <c r="HJ145">
        <v>64</v>
      </c>
      <c r="HK145">
        <v>44.5</v>
      </c>
      <c r="HL145">
        <v>110</v>
      </c>
      <c r="HM145">
        <v>130</v>
      </c>
      <c r="HN145">
        <v>1.88</v>
      </c>
      <c r="HO145">
        <v>101</v>
      </c>
      <c r="HP145" s="232">
        <f t="shared" si="9"/>
        <v>28.576278859212316</v>
      </c>
      <c r="HS145" s="50"/>
    </row>
    <row r="146" spans="1:227" ht="135.94999999999999">
      <c r="A146" s="89">
        <v>1</v>
      </c>
      <c r="B146" s="99">
        <v>45117</v>
      </c>
      <c r="C146" s="85">
        <v>1956</v>
      </c>
      <c r="D146" s="67">
        <f t="shared" si="8"/>
        <v>63</v>
      </c>
      <c r="E146" s="85">
        <v>63</v>
      </c>
      <c r="F146" s="93" t="s">
        <v>294</v>
      </c>
      <c r="G146" s="85" t="s">
        <v>295</v>
      </c>
      <c r="H146" s="85" t="s">
        <v>46</v>
      </c>
      <c r="I146" s="89" t="s">
        <v>296</v>
      </c>
      <c r="J146" s="114" t="s">
        <v>778</v>
      </c>
      <c r="K146">
        <v>1</v>
      </c>
      <c r="L146">
        <v>1</v>
      </c>
      <c r="M146">
        <v>0</v>
      </c>
      <c r="N146">
        <v>0</v>
      </c>
      <c r="O146">
        <v>0</v>
      </c>
      <c r="P146">
        <v>1</v>
      </c>
      <c r="Q146">
        <v>0</v>
      </c>
      <c r="R146">
        <v>0</v>
      </c>
      <c r="S146">
        <v>0</v>
      </c>
      <c r="T146">
        <v>0</v>
      </c>
      <c r="U146">
        <v>0</v>
      </c>
      <c r="V146">
        <v>0</v>
      </c>
      <c r="W146">
        <v>0</v>
      </c>
      <c r="X146" s="85" t="s">
        <v>300</v>
      </c>
      <c r="Y146" s="67">
        <v>0</v>
      </c>
      <c r="Z146" s="67">
        <v>0</v>
      </c>
      <c r="AA146" s="67">
        <v>0</v>
      </c>
      <c r="AB146" s="67">
        <v>0</v>
      </c>
      <c r="AC146" s="67">
        <v>0</v>
      </c>
      <c r="AD146" s="67">
        <v>0</v>
      </c>
      <c r="AE146" s="67">
        <v>1</v>
      </c>
      <c r="AF146" s="85" t="s">
        <v>819</v>
      </c>
      <c r="AG146" s="67">
        <v>0</v>
      </c>
      <c r="AH146" s="67">
        <v>0</v>
      </c>
      <c r="AI146" s="67">
        <v>0</v>
      </c>
      <c r="AJ146" s="67">
        <v>0</v>
      </c>
      <c r="AK146" s="67">
        <v>0</v>
      </c>
      <c r="AL146" s="67">
        <v>1</v>
      </c>
      <c r="AM146" s="67">
        <v>0</v>
      </c>
      <c r="AN146" s="85" t="s">
        <v>1019</v>
      </c>
      <c r="AO146" s="85" t="s">
        <v>324</v>
      </c>
      <c r="AP146" s="85" t="s">
        <v>300</v>
      </c>
      <c r="AQ146" s="85">
        <v>0.25</v>
      </c>
      <c r="AR146" s="85">
        <v>11.75</v>
      </c>
      <c r="AS146" s="85" t="s">
        <v>1085</v>
      </c>
      <c r="AT146" s="85" t="s">
        <v>333</v>
      </c>
      <c r="AU146" s="99">
        <v>44404</v>
      </c>
      <c r="AV146" s="114" t="s">
        <v>300</v>
      </c>
      <c r="AW146" s="85">
        <v>0</v>
      </c>
      <c r="AX146" s="85"/>
      <c r="AY146" s="85"/>
      <c r="AZ146" s="85">
        <v>0</v>
      </c>
      <c r="BA146" s="85" t="s">
        <v>300</v>
      </c>
      <c r="BB146" s="85"/>
      <c r="BC146" s="85" t="s">
        <v>300</v>
      </c>
      <c r="BD146" s="101" t="s">
        <v>300</v>
      </c>
      <c r="BE146">
        <v>0</v>
      </c>
      <c r="BF146">
        <v>0</v>
      </c>
      <c r="BG146">
        <v>0</v>
      </c>
      <c r="BH146">
        <v>0</v>
      </c>
      <c r="BI146">
        <v>0</v>
      </c>
      <c r="BJ146">
        <v>0</v>
      </c>
      <c r="BK146">
        <v>0</v>
      </c>
      <c r="BL146">
        <v>0</v>
      </c>
      <c r="BM146">
        <v>0</v>
      </c>
      <c r="BN146">
        <v>0</v>
      </c>
      <c r="BO146">
        <v>0</v>
      </c>
      <c r="BP146" s="85" t="s">
        <v>300</v>
      </c>
      <c r="BQ146" s="114" t="s">
        <v>300</v>
      </c>
      <c r="BR146" s="85">
        <v>0</v>
      </c>
      <c r="BS146" s="85" t="s">
        <v>300</v>
      </c>
      <c r="BT146" s="59"/>
      <c r="BU146" s="85"/>
      <c r="BV146" s="85"/>
      <c r="BW146" s="85"/>
      <c r="BX146" s="85"/>
      <c r="BY146" s="85" t="s">
        <v>984</v>
      </c>
      <c r="BZ146" s="85" t="s">
        <v>1086</v>
      </c>
      <c r="CA146" s="85">
        <v>0</v>
      </c>
      <c r="CB146" s="85" t="s">
        <v>300</v>
      </c>
      <c r="CC146" s="85">
        <v>0</v>
      </c>
      <c r="CD146" s="85" t="s">
        <v>300</v>
      </c>
      <c r="CE146" s="116" t="s">
        <v>300</v>
      </c>
      <c r="CF146" s="85">
        <v>4</v>
      </c>
      <c r="CG146" s="85">
        <v>0</v>
      </c>
      <c r="CH146" s="117" t="s">
        <v>300</v>
      </c>
      <c r="CI146" s="99">
        <v>43777</v>
      </c>
      <c r="CJ146" s="85" t="s">
        <v>509</v>
      </c>
      <c r="CK146" s="85">
        <v>2019</v>
      </c>
      <c r="CL146" s="99">
        <v>43776</v>
      </c>
      <c r="CM146" s="169">
        <v>0.83333333333575865</v>
      </c>
      <c r="CN146" s="91">
        <v>43777.375</v>
      </c>
      <c r="CO146" s="91">
        <v>43777.392361111109</v>
      </c>
      <c r="CP146" s="99">
        <v>43781</v>
      </c>
      <c r="CQ146" s="85" t="s">
        <v>300</v>
      </c>
      <c r="CR146" s="60" t="s">
        <v>1087</v>
      </c>
      <c r="CS146" s="73">
        <v>0.54166666666424135</v>
      </c>
      <c r="CT146" s="110">
        <v>1.7361111111111112E-2</v>
      </c>
      <c r="CU146" s="73" t="s">
        <v>300</v>
      </c>
      <c r="CV146" s="68">
        <v>4</v>
      </c>
      <c r="CW146" s="68" t="s">
        <v>300</v>
      </c>
      <c r="CX146" s="49" t="s">
        <v>764</v>
      </c>
      <c r="CY146" s="85">
        <v>3</v>
      </c>
      <c r="CZ146">
        <v>0</v>
      </c>
      <c r="DA146">
        <v>0</v>
      </c>
      <c r="DB146">
        <v>1</v>
      </c>
      <c r="DC146">
        <v>1</v>
      </c>
      <c r="DD146">
        <v>0</v>
      </c>
      <c r="DE146">
        <v>0</v>
      </c>
      <c r="DF146">
        <v>0</v>
      </c>
      <c r="DG146">
        <v>0</v>
      </c>
      <c r="DH146">
        <v>0</v>
      </c>
      <c r="DI146">
        <v>0</v>
      </c>
      <c r="DJ146">
        <v>0</v>
      </c>
      <c r="DK146">
        <v>0</v>
      </c>
      <c r="DL146">
        <v>1</v>
      </c>
      <c r="DM146" t="s">
        <v>1088</v>
      </c>
      <c r="DN146">
        <v>0</v>
      </c>
      <c r="DO146">
        <v>1</v>
      </c>
      <c r="DP146">
        <v>0</v>
      </c>
      <c r="DQ146">
        <v>0</v>
      </c>
      <c r="DR146" t="s">
        <v>300</v>
      </c>
      <c r="DS146" t="s">
        <v>300</v>
      </c>
      <c r="DT146" t="s">
        <v>300</v>
      </c>
      <c r="DU146" t="s">
        <v>300</v>
      </c>
      <c r="DV146" t="s">
        <v>300</v>
      </c>
      <c r="DW146" t="s">
        <v>300</v>
      </c>
      <c r="DX146" s="92" t="s">
        <v>1089</v>
      </c>
      <c r="DY146">
        <v>0</v>
      </c>
      <c r="DZ146">
        <v>0</v>
      </c>
      <c r="EA146">
        <v>0</v>
      </c>
      <c r="EB146">
        <v>1</v>
      </c>
      <c r="EC146">
        <v>0</v>
      </c>
      <c r="ED146">
        <v>0</v>
      </c>
      <c r="EE146">
        <v>0</v>
      </c>
      <c r="EF146">
        <v>0</v>
      </c>
      <c r="EG146">
        <v>0</v>
      </c>
      <c r="EH146">
        <v>0</v>
      </c>
      <c r="EI146">
        <v>0</v>
      </c>
      <c r="EJ146">
        <v>0</v>
      </c>
      <c r="EN146" s="67"/>
      <c r="EO146" s="89">
        <v>0</v>
      </c>
      <c r="EQ146" s="89">
        <v>0</v>
      </c>
      <c r="ES146" s="85" t="s">
        <v>300</v>
      </c>
      <c r="ET146" s="85" t="s">
        <v>300</v>
      </c>
      <c r="EU146" s="85"/>
      <c r="EW146" s="95">
        <v>1</v>
      </c>
      <c r="EX146">
        <v>0</v>
      </c>
      <c r="EY146">
        <v>1</v>
      </c>
      <c r="EZ146">
        <v>0</v>
      </c>
      <c r="FA146">
        <v>1</v>
      </c>
      <c r="FB146">
        <v>0</v>
      </c>
      <c r="FC146">
        <v>1</v>
      </c>
      <c r="FD146">
        <v>0</v>
      </c>
      <c r="FE146">
        <v>0</v>
      </c>
      <c r="FF146" s="118" t="s">
        <v>1090</v>
      </c>
      <c r="FG146" s="98">
        <v>4</v>
      </c>
      <c r="FH146" s="98">
        <v>4</v>
      </c>
      <c r="FI146" s="85">
        <v>4</v>
      </c>
      <c r="FJ146" s="85">
        <v>4</v>
      </c>
      <c r="FK146">
        <v>14</v>
      </c>
      <c r="FL146">
        <v>10</v>
      </c>
      <c r="FM146" s="119" t="s">
        <v>300</v>
      </c>
      <c r="FN146" s="85">
        <v>3</v>
      </c>
      <c r="FO146" s="85" t="s">
        <v>300</v>
      </c>
      <c r="FP146" s="85">
        <v>0</v>
      </c>
      <c r="FQ146" s="85">
        <v>0</v>
      </c>
      <c r="FR146" s="119" t="s">
        <v>300</v>
      </c>
      <c r="FS146" s="85">
        <v>0</v>
      </c>
      <c r="FT146" s="85" t="s">
        <v>300</v>
      </c>
      <c r="FU146">
        <v>0</v>
      </c>
      <c r="FV146">
        <v>0</v>
      </c>
      <c r="FW146">
        <v>0</v>
      </c>
      <c r="FX146">
        <v>0</v>
      </c>
      <c r="FZ146">
        <v>1</v>
      </c>
      <c r="GA146">
        <v>0</v>
      </c>
      <c r="GB146">
        <v>0</v>
      </c>
      <c r="GC146">
        <v>0</v>
      </c>
      <c r="GD146" s="85" t="s">
        <v>300</v>
      </c>
      <c r="GH146" s="50"/>
      <c r="GI146" s="89">
        <v>1</v>
      </c>
      <c r="GJ146" s="85" t="s">
        <v>322</v>
      </c>
      <c r="GK146" s="95">
        <v>2</v>
      </c>
      <c r="GL146" s="89">
        <v>0</v>
      </c>
      <c r="GM146" s="89">
        <v>0</v>
      </c>
      <c r="GN146" s="95" t="s">
        <v>302</v>
      </c>
      <c r="GO146" s="103" t="s">
        <v>302</v>
      </c>
      <c r="GP146">
        <v>1</v>
      </c>
      <c r="GQ146">
        <v>0</v>
      </c>
      <c r="GR146">
        <v>0</v>
      </c>
      <c r="GS146">
        <v>0</v>
      </c>
      <c r="GT146">
        <v>0</v>
      </c>
      <c r="GU146">
        <v>0</v>
      </c>
      <c r="GV146" s="120" t="s">
        <v>300</v>
      </c>
      <c r="GW146" s="89">
        <v>0</v>
      </c>
      <c r="GY146" s="89">
        <v>0</v>
      </c>
      <c r="GZ146" s="103" t="s">
        <v>300</v>
      </c>
      <c r="HA146" s="89">
        <v>0</v>
      </c>
      <c r="HB146">
        <v>0</v>
      </c>
      <c r="HC146">
        <v>0</v>
      </c>
      <c r="HD146">
        <v>0</v>
      </c>
      <c r="HE146">
        <v>0</v>
      </c>
      <c r="HF146">
        <v>0</v>
      </c>
      <c r="HG146" s="103" t="s">
        <v>300</v>
      </c>
      <c r="HH146" s="50"/>
      <c r="HI146">
        <v>5.9</v>
      </c>
      <c r="HJ146">
        <v>155</v>
      </c>
      <c r="HK146">
        <v>85.5</v>
      </c>
      <c r="HL146">
        <v>104</v>
      </c>
      <c r="HM146">
        <v>261</v>
      </c>
      <c r="HN146">
        <v>1.702</v>
      </c>
      <c r="HO146">
        <v>71.400000000000006</v>
      </c>
      <c r="HP146" s="232">
        <f t="shared" si="9"/>
        <v>24.647853289349229</v>
      </c>
      <c r="HS146" s="50"/>
    </row>
    <row r="147" spans="1:227" ht="119.1">
      <c r="A147" s="89">
        <v>1</v>
      </c>
      <c r="B147" s="99">
        <v>45117</v>
      </c>
      <c r="C147" s="85">
        <v>1965</v>
      </c>
      <c r="D147" s="67">
        <f t="shared" si="8"/>
        <v>54</v>
      </c>
      <c r="E147" s="85">
        <v>54</v>
      </c>
      <c r="F147" s="93" t="s">
        <v>294</v>
      </c>
      <c r="G147" s="85" t="s">
        <v>295</v>
      </c>
      <c r="H147" s="85" t="s">
        <v>313</v>
      </c>
      <c r="I147" s="89" t="s">
        <v>296</v>
      </c>
      <c r="J147" s="114" t="s">
        <v>300</v>
      </c>
      <c r="K147">
        <v>0</v>
      </c>
      <c r="L147">
        <v>0</v>
      </c>
      <c r="M147">
        <v>0</v>
      </c>
      <c r="N147">
        <v>0</v>
      </c>
      <c r="O147">
        <v>1</v>
      </c>
      <c r="P147">
        <v>1</v>
      </c>
      <c r="Q147">
        <v>0</v>
      </c>
      <c r="R147">
        <v>0</v>
      </c>
      <c r="S147">
        <v>0</v>
      </c>
      <c r="T147">
        <v>0</v>
      </c>
      <c r="U147">
        <v>0</v>
      </c>
      <c r="V147">
        <v>0</v>
      </c>
      <c r="W147">
        <v>0</v>
      </c>
      <c r="X147" s="85" t="s">
        <v>300</v>
      </c>
      <c r="Y147" s="67">
        <v>0</v>
      </c>
      <c r="Z147" s="67">
        <v>0</v>
      </c>
      <c r="AA147" s="67">
        <v>0</v>
      </c>
      <c r="AB147" s="67">
        <v>0</v>
      </c>
      <c r="AC147" s="67">
        <v>0</v>
      </c>
      <c r="AD147" s="67">
        <v>0</v>
      </c>
      <c r="AE147" s="67">
        <v>0</v>
      </c>
      <c r="AF147" s="85" t="s">
        <v>300</v>
      </c>
      <c r="AG147" s="67">
        <v>0</v>
      </c>
      <c r="AH147" s="67">
        <v>0</v>
      </c>
      <c r="AI147" s="67">
        <v>1</v>
      </c>
      <c r="AJ147" s="67">
        <v>0</v>
      </c>
      <c r="AK147" s="67">
        <v>1</v>
      </c>
      <c r="AL147" s="67">
        <v>1</v>
      </c>
      <c r="AM147" s="67">
        <v>0</v>
      </c>
      <c r="AN147" s="85" t="s">
        <v>1091</v>
      </c>
      <c r="AO147" s="85" t="s">
        <v>345</v>
      </c>
      <c r="AP147" s="85" t="s">
        <v>300</v>
      </c>
      <c r="AQ147" s="85">
        <v>0</v>
      </c>
      <c r="AR147" s="85">
        <v>0</v>
      </c>
      <c r="AS147" s="85" t="s">
        <v>300</v>
      </c>
      <c r="AT147" s="85" t="s">
        <v>304</v>
      </c>
      <c r="AU147" s="85" t="s">
        <v>760</v>
      </c>
      <c r="AV147" s="114" t="s">
        <v>300</v>
      </c>
      <c r="AW147" s="85">
        <v>0</v>
      </c>
      <c r="AX147" s="85"/>
      <c r="AY147" s="85"/>
      <c r="AZ147" s="85">
        <v>0</v>
      </c>
      <c r="BA147" s="85" t="s">
        <v>300</v>
      </c>
      <c r="BB147" s="85"/>
      <c r="BC147" s="85" t="s">
        <v>300</v>
      </c>
      <c r="BD147" s="101" t="s">
        <v>300</v>
      </c>
      <c r="BE147">
        <v>0</v>
      </c>
      <c r="BF147">
        <v>0</v>
      </c>
      <c r="BG147">
        <v>0</v>
      </c>
      <c r="BH147">
        <v>0</v>
      </c>
      <c r="BI147">
        <v>0</v>
      </c>
      <c r="BJ147">
        <v>0</v>
      </c>
      <c r="BK147">
        <v>0</v>
      </c>
      <c r="BL147">
        <v>0</v>
      </c>
      <c r="BM147">
        <v>0</v>
      </c>
      <c r="BN147">
        <v>0</v>
      </c>
      <c r="BO147">
        <v>0</v>
      </c>
      <c r="BP147" s="85" t="s">
        <v>300</v>
      </c>
      <c r="BQ147" s="114" t="s">
        <v>300</v>
      </c>
      <c r="BR147" s="85">
        <v>0</v>
      </c>
      <c r="BS147" s="85" t="s">
        <v>300</v>
      </c>
      <c r="BT147" s="59"/>
      <c r="BU147" s="85"/>
      <c r="BV147" s="85"/>
      <c r="BW147" s="85"/>
      <c r="BX147" s="85"/>
      <c r="BY147" s="85" t="s">
        <v>957</v>
      </c>
      <c r="BZ147" s="85" t="s">
        <v>1092</v>
      </c>
      <c r="CA147" s="85">
        <v>3</v>
      </c>
      <c r="CB147" s="85" t="s">
        <v>1093</v>
      </c>
      <c r="CC147" s="85">
        <v>0</v>
      </c>
      <c r="CD147" s="85" t="s">
        <v>300</v>
      </c>
      <c r="CE147" s="116" t="s">
        <v>300</v>
      </c>
      <c r="CF147" s="85">
        <v>2</v>
      </c>
      <c r="CG147" s="85">
        <v>1</v>
      </c>
      <c r="CH147" s="117" t="s">
        <v>1094</v>
      </c>
      <c r="CI147" s="99">
        <v>43818</v>
      </c>
      <c r="CJ147" s="85" t="s">
        <v>308</v>
      </c>
      <c r="CK147" s="85">
        <v>2019</v>
      </c>
      <c r="CL147" s="99">
        <v>43818</v>
      </c>
      <c r="CM147" s="169">
        <v>0.375</v>
      </c>
      <c r="CN147" s="91">
        <v>43818.563194444447</v>
      </c>
      <c r="CO147" s="91">
        <v>43818.573611111111</v>
      </c>
      <c r="CP147" s="99">
        <v>43822</v>
      </c>
      <c r="CQ147" s="85" t="s">
        <v>300</v>
      </c>
      <c r="CR147" s="60" t="s">
        <v>300</v>
      </c>
      <c r="CS147" s="73">
        <v>0.18819444444670808</v>
      </c>
      <c r="CT147" s="110">
        <v>1.0416666666666666E-2</v>
      </c>
      <c r="CU147" s="73" t="s">
        <v>300</v>
      </c>
      <c r="CV147" s="68">
        <v>4</v>
      </c>
      <c r="CW147" s="68" t="s">
        <v>300</v>
      </c>
      <c r="CX147" s="49" t="s">
        <v>764</v>
      </c>
      <c r="CY147" s="85">
        <v>1</v>
      </c>
      <c r="CZ147">
        <v>0</v>
      </c>
      <c r="DA147">
        <v>0</v>
      </c>
      <c r="DB147">
        <v>1</v>
      </c>
      <c r="DC147">
        <v>0</v>
      </c>
      <c r="DD147">
        <v>0</v>
      </c>
      <c r="DE147">
        <v>0</v>
      </c>
      <c r="DF147">
        <v>0</v>
      </c>
      <c r="DG147">
        <v>0</v>
      </c>
      <c r="DH147">
        <v>1</v>
      </c>
      <c r="DI147">
        <v>0</v>
      </c>
      <c r="DJ147">
        <v>1</v>
      </c>
      <c r="DK147">
        <v>0</v>
      </c>
      <c r="DL147">
        <v>0</v>
      </c>
      <c r="DM147" t="s">
        <v>300</v>
      </c>
      <c r="DN147" t="s">
        <v>300</v>
      </c>
      <c r="DO147" t="s">
        <v>300</v>
      </c>
      <c r="DP147" t="s">
        <v>300</v>
      </c>
      <c r="DQ147" t="s">
        <v>300</v>
      </c>
      <c r="DR147" t="s">
        <v>300</v>
      </c>
      <c r="DS147" t="s">
        <v>300</v>
      </c>
      <c r="DT147" t="s">
        <v>300</v>
      </c>
      <c r="DU147" t="s">
        <v>300</v>
      </c>
      <c r="DV147" t="s">
        <v>300</v>
      </c>
      <c r="DW147" t="s">
        <v>300</v>
      </c>
      <c r="DX147" s="92" t="s">
        <v>1095</v>
      </c>
      <c r="DY147" t="s">
        <v>300</v>
      </c>
      <c r="DZ147" t="s">
        <v>300</v>
      </c>
      <c r="EA147" t="s">
        <v>300</v>
      </c>
      <c r="EB147" t="s">
        <v>300</v>
      </c>
      <c r="EC147" t="s">
        <v>300</v>
      </c>
      <c r="ED147" t="s">
        <v>300</v>
      </c>
      <c r="EE147" t="s">
        <v>300</v>
      </c>
      <c r="EF147" t="s">
        <v>300</v>
      </c>
      <c r="EG147" t="s">
        <v>300</v>
      </c>
      <c r="EH147" t="s">
        <v>300</v>
      </c>
      <c r="EI147" t="s">
        <v>300</v>
      </c>
      <c r="EJ147" t="s">
        <v>300</v>
      </c>
      <c r="EN147" s="67"/>
      <c r="EO147" s="89">
        <v>0</v>
      </c>
      <c r="EQ147" s="89">
        <v>0</v>
      </c>
      <c r="ES147" s="85" t="s">
        <v>300</v>
      </c>
      <c r="ET147" s="85" t="s">
        <v>300</v>
      </c>
      <c r="EU147" s="85"/>
      <c r="EW147" s="95">
        <v>1</v>
      </c>
      <c r="EX147">
        <v>0</v>
      </c>
      <c r="EY147">
        <v>1</v>
      </c>
      <c r="EZ147">
        <v>0</v>
      </c>
      <c r="FA147">
        <v>1</v>
      </c>
      <c r="FB147">
        <v>0</v>
      </c>
      <c r="FC147">
        <v>1</v>
      </c>
      <c r="FD147">
        <v>0</v>
      </c>
      <c r="FE147">
        <v>0</v>
      </c>
      <c r="FF147" s="118" t="s">
        <v>1090</v>
      </c>
      <c r="FG147" s="85" t="s">
        <v>302</v>
      </c>
      <c r="FH147" s="85" t="s">
        <v>302</v>
      </c>
      <c r="FI147" s="85" t="s">
        <v>302</v>
      </c>
      <c r="FJ147" s="85" t="s">
        <v>302</v>
      </c>
      <c r="FK147">
        <v>9999</v>
      </c>
      <c r="FL147">
        <v>9999</v>
      </c>
      <c r="FM147" s="119" t="s">
        <v>1096</v>
      </c>
      <c r="FN147" s="85">
        <v>1</v>
      </c>
      <c r="FO147" s="85" t="s">
        <v>848</v>
      </c>
      <c r="FP147" s="85">
        <v>3</v>
      </c>
      <c r="FQ147" s="85">
        <v>0</v>
      </c>
      <c r="FR147" s="119" t="s">
        <v>1097</v>
      </c>
      <c r="FS147" s="85">
        <v>0</v>
      </c>
      <c r="FT147" s="85" t="s">
        <v>300</v>
      </c>
      <c r="FU147">
        <v>0</v>
      </c>
      <c r="FV147">
        <v>0</v>
      </c>
      <c r="FW147">
        <v>0</v>
      </c>
      <c r="FX147">
        <v>0</v>
      </c>
      <c r="FZ147">
        <v>1</v>
      </c>
      <c r="GA147">
        <v>0</v>
      </c>
      <c r="GB147">
        <v>0</v>
      </c>
      <c r="GC147">
        <v>0</v>
      </c>
      <c r="GD147" s="85" t="s">
        <v>300</v>
      </c>
      <c r="GH147" s="50"/>
      <c r="GI147" s="95">
        <v>0</v>
      </c>
      <c r="GJ147" s="107" t="s">
        <v>302</v>
      </c>
      <c r="GK147" s="103" t="s">
        <v>302</v>
      </c>
      <c r="GL147" s="107" t="s">
        <v>300</v>
      </c>
      <c r="GM147" s="107" t="s">
        <v>300</v>
      </c>
      <c r="GN147" s="95" t="s">
        <v>302</v>
      </c>
      <c r="GO147" s="103" t="s">
        <v>302</v>
      </c>
      <c r="GP147">
        <v>1</v>
      </c>
      <c r="GQ147">
        <v>0</v>
      </c>
      <c r="GR147">
        <v>0</v>
      </c>
      <c r="GS147">
        <v>0</v>
      </c>
      <c r="GT147">
        <v>0</v>
      </c>
      <c r="GU147">
        <v>0</v>
      </c>
      <c r="GV147" s="120" t="s">
        <v>300</v>
      </c>
      <c r="GW147" s="103" t="s">
        <v>302</v>
      </c>
      <c r="GY147" s="103" t="s">
        <v>302</v>
      </c>
      <c r="GZ147" s="103" t="s">
        <v>300</v>
      </c>
      <c r="HA147" s="103" t="s">
        <v>302</v>
      </c>
      <c r="HB147" t="s">
        <v>300</v>
      </c>
      <c r="HC147" t="s">
        <v>300</v>
      </c>
      <c r="HD147" t="s">
        <v>300</v>
      </c>
      <c r="HE147" t="s">
        <v>300</v>
      </c>
      <c r="HF147" t="s">
        <v>300</v>
      </c>
      <c r="HG147" s="103" t="s">
        <v>300</v>
      </c>
      <c r="HH147" s="50"/>
      <c r="HI147">
        <v>7.8</v>
      </c>
      <c r="HJ147">
        <v>9999</v>
      </c>
      <c r="HK147">
        <v>9999</v>
      </c>
      <c r="HL147">
        <v>9999</v>
      </c>
      <c r="HM147">
        <v>9999</v>
      </c>
      <c r="HN147">
        <v>1.651</v>
      </c>
      <c r="HO147">
        <v>57.5</v>
      </c>
      <c r="HP147" s="232">
        <f t="shared" si="9"/>
        <v>21.094716745646508</v>
      </c>
      <c r="HS147" s="50"/>
    </row>
    <row r="148" spans="1:227" ht="84.95">
      <c r="A148" s="89">
        <v>1</v>
      </c>
      <c r="B148" s="99">
        <v>45117</v>
      </c>
      <c r="C148" s="85">
        <v>1937</v>
      </c>
      <c r="D148" s="67">
        <f t="shared" si="8"/>
        <v>82</v>
      </c>
      <c r="E148" s="85">
        <v>81</v>
      </c>
      <c r="F148" s="93" t="s">
        <v>294</v>
      </c>
      <c r="G148" s="85" t="s">
        <v>295</v>
      </c>
      <c r="H148" s="85" t="s">
        <v>313</v>
      </c>
      <c r="I148" s="89" t="s">
        <v>296</v>
      </c>
      <c r="J148" s="114" t="s">
        <v>300</v>
      </c>
      <c r="K148">
        <v>0</v>
      </c>
      <c r="L148">
        <v>0</v>
      </c>
      <c r="M148">
        <v>0</v>
      </c>
      <c r="N148">
        <v>0</v>
      </c>
      <c r="O148">
        <v>0</v>
      </c>
      <c r="P148">
        <v>1</v>
      </c>
      <c r="Q148">
        <v>0</v>
      </c>
      <c r="R148">
        <v>0</v>
      </c>
      <c r="S148">
        <v>0</v>
      </c>
      <c r="T148">
        <v>0</v>
      </c>
      <c r="U148">
        <v>0</v>
      </c>
      <c r="V148">
        <v>0</v>
      </c>
      <c r="W148">
        <v>0</v>
      </c>
      <c r="X148" s="85" t="s">
        <v>300</v>
      </c>
      <c r="Y148" s="67">
        <v>0</v>
      </c>
      <c r="Z148" s="67">
        <v>0</v>
      </c>
      <c r="AA148" s="67">
        <v>0</v>
      </c>
      <c r="AB148" s="67">
        <v>0</v>
      </c>
      <c r="AC148" s="67">
        <v>0</v>
      </c>
      <c r="AD148" s="67">
        <v>0</v>
      </c>
      <c r="AE148" s="67">
        <v>0</v>
      </c>
      <c r="AF148" s="85" t="s">
        <v>300</v>
      </c>
      <c r="AG148" s="67">
        <v>0</v>
      </c>
      <c r="AH148" s="67">
        <v>0</v>
      </c>
      <c r="AI148" s="67">
        <v>0</v>
      </c>
      <c r="AJ148" s="67">
        <v>0</v>
      </c>
      <c r="AK148" s="67">
        <v>1</v>
      </c>
      <c r="AL148" s="67">
        <v>0</v>
      </c>
      <c r="AM148" s="67">
        <v>0</v>
      </c>
      <c r="AN148" s="85" t="s">
        <v>300</v>
      </c>
      <c r="AO148" s="85" t="s">
        <v>301</v>
      </c>
      <c r="AP148" s="85" t="s">
        <v>302</v>
      </c>
      <c r="AQ148" s="85">
        <v>0</v>
      </c>
      <c r="AR148" s="85" t="s">
        <v>302</v>
      </c>
      <c r="AS148" s="85" t="s">
        <v>303</v>
      </c>
      <c r="AT148" s="85" t="s">
        <v>304</v>
      </c>
      <c r="AU148" s="85" t="s">
        <v>760</v>
      </c>
      <c r="AV148" s="114" t="s">
        <v>300</v>
      </c>
      <c r="AW148" s="85">
        <v>0</v>
      </c>
      <c r="AX148" s="85"/>
      <c r="AY148" s="85"/>
      <c r="AZ148" s="85">
        <v>0</v>
      </c>
      <c r="BA148" s="85" t="s">
        <v>300</v>
      </c>
      <c r="BB148" s="85"/>
      <c r="BC148" s="85" t="s">
        <v>300</v>
      </c>
      <c r="BD148" s="101" t="s">
        <v>300</v>
      </c>
      <c r="BE148">
        <v>1</v>
      </c>
      <c r="BF148">
        <v>0</v>
      </c>
      <c r="BG148">
        <v>0</v>
      </c>
      <c r="BH148">
        <v>0</v>
      </c>
      <c r="BI148">
        <v>0</v>
      </c>
      <c r="BJ148">
        <v>0</v>
      </c>
      <c r="BK148">
        <v>0</v>
      </c>
      <c r="BL148">
        <v>0</v>
      </c>
      <c r="BM148">
        <v>0</v>
      </c>
      <c r="BN148">
        <v>0</v>
      </c>
      <c r="BO148">
        <v>0</v>
      </c>
      <c r="BP148" s="85" t="s">
        <v>1098</v>
      </c>
      <c r="BQ148" s="114" t="s">
        <v>300</v>
      </c>
      <c r="BR148" s="85">
        <v>0</v>
      </c>
      <c r="BS148" s="85" t="s">
        <v>300</v>
      </c>
      <c r="BT148" s="59"/>
      <c r="BU148" s="85"/>
      <c r="BV148" s="85"/>
      <c r="BW148" s="85"/>
      <c r="BX148" s="85"/>
      <c r="BY148" s="85" t="s">
        <v>840</v>
      </c>
      <c r="BZ148" s="85" t="s">
        <v>1099</v>
      </c>
      <c r="CA148" s="85">
        <v>3</v>
      </c>
      <c r="CB148" s="85" t="s">
        <v>1100</v>
      </c>
      <c r="CC148" s="85">
        <v>0</v>
      </c>
      <c r="CD148" s="85" t="s">
        <v>300</v>
      </c>
      <c r="CE148" s="116" t="s">
        <v>998</v>
      </c>
      <c r="CF148" s="85">
        <v>2</v>
      </c>
      <c r="CG148" s="85">
        <v>1</v>
      </c>
      <c r="CH148" s="117" t="s">
        <v>974</v>
      </c>
      <c r="CI148" s="99">
        <v>43516</v>
      </c>
      <c r="CJ148" s="85" t="s">
        <v>393</v>
      </c>
      <c r="CK148" s="85">
        <v>2019</v>
      </c>
      <c r="CL148" s="99">
        <v>43819</v>
      </c>
      <c r="CM148" s="169">
        <v>0</v>
      </c>
      <c r="CN148" s="91">
        <v>43516.463194444441</v>
      </c>
      <c r="CO148" s="91">
        <v>43516.481249999997</v>
      </c>
      <c r="CP148" s="99">
        <v>43518</v>
      </c>
      <c r="CQ148" s="85" t="s">
        <v>300</v>
      </c>
      <c r="CR148" s="60" t="s">
        <v>300</v>
      </c>
      <c r="CS148" s="73" t="s">
        <v>300</v>
      </c>
      <c r="CT148" s="110">
        <v>1.8055555555555557E-2</v>
      </c>
      <c r="CU148" s="73" t="s">
        <v>300</v>
      </c>
      <c r="CV148" s="68">
        <v>2</v>
      </c>
      <c r="CW148" s="68" t="s">
        <v>300</v>
      </c>
      <c r="CX148" s="49" t="s">
        <v>764</v>
      </c>
      <c r="CY148" s="85">
        <v>2</v>
      </c>
      <c r="CZ148">
        <v>0</v>
      </c>
      <c r="DA148">
        <v>0</v>
      </c>
      <c r="DB148">
        <v>1</v>
      </c>
      <c r="DC148">
        <v>0</v>
      </c>
      <c r="DD148">
        <v>0</v>
      </c>
      <c r="DE148">
        <v>0</v>
      </c>
      <c r="DF148">
        <v>0</v>
      </c>
      <c r="DG148">
        <v>0</v>
      </c>
      <c r="DH148">
        <v>0</v>
      </c>
      <c r="DI148">
        <v>0</v>
      </c>
      <c r="DJ148">
        <v>1</v>
      </c>
      <c r="DK148">
        <v>0</v>
      </c>
      <c r="DL148">
        <v>0</v>
      </c>
      <c r="DM148" t="s">
        <v>300</v>
      </c>
      <c r="DN148" t="s">
        <v>300</v>
      </c>
      <c r="DO148" t="s">
        <v>300</v>
      </c>
      <c r="DP148" t="s">
        <v>300</v>
      </c>
      <c r="DQ148" t="s">
        <v>300</v>
      </c>
      <c r="DR148" t="s">
        <v>300</v>
      </c>
      <c r="DS148" t="s">
        <v>300</v>
      </c>
      <c r="DT148" t="s">
        <v>300</v>
      </c>
      <c r="DU148" t="s">
        <v>300</v>
      </c>
      <c r="DV148" t="s">
        <v>300</v>
      </c>
      <c r="DW148" t="s">
        <v>300</v>
      </c>
      <c r="DX148" s="92" t="s">
        <v>1016</v>
      </c>
      <c r="DY148">
        <v>0</v>
      </c>
      <c r="DZ148">
        <v>0</v>
      </c>
      <c r="EA148">
        <v>0</v>
      </c>
      <c r="EB148">
        <v>0</v>
      </c>
      <c r="EC148">
        <v>0</v>
      </c>
      <c r="ED148">
        <v>0</v>
      </c>
      <c r="EE148">
        <v>0</v>
      </c>
      <c r="EF148">
        <v>1</v>
      </c>
      <c r="EG148">
        <v>0</v>
      </c>
      <c r="EH148">
        <v>0</v>
      </c>
      <c r="EI148">
        <v>0</v>
      </c>
      <c r="EJ148">
        <v>0</v>
      </c>
      <c r="EN148" s="67"/>
      <c r="EO148" s="89">
        <v>0</v>
      </c>
      <c r="EQ148" s="89">
        <v>0</v>
      </c>
      <c r="ES148" s="85" t="s">
        <v>300</v>
      </c>
      <c r="ET148" s="85" t="s">
        <v>300</v>
      </c>
      <c r="EU148" s="85"/>
      <c r="EW148" s="95">
        <v>1</v>
      </c>
      <c r="EX148">
        <v>0</v>
      </c>
      <c r="EY148">
        <v>0</v>
      </c>
      <c r="EZ148">
        <v>0</v>
      </c>
      <c r="FA148">
        <v>1</v>
      </c>
      <c r="FB148">
        <v>1</v>
      </c>
      <c r="FC148">
        <v>0</v>
      </c>
      <c r="FD148">
        <v>1</v>
      </c>
      <c r="FE148">
        <v>0</v>
      </c>
      <c r="FF148" s="118" t="s">
        <v>1101</v>
      </c>
      <c r="FG148" s="104">
        <v>5</v>
      </c>
      <c r="FH148" s="85" t="s">
        <v>302</v>
      </c>
      <c r="FI148" s="85">
        <v>3</v>
      </c>
      <c r="FJ148" s="85">
        <v>3</v>
      </c>
      <c r="FK148">
        <v>14</v>
      </c>
      <c r="FL148">
        <v>18</v>
      </c>
      <c r="FM148" s="119" t="s">
        <v>300</v>
      </c>
      <c r="FN148" s="85">
        <v>1</v>
      </c>
      <c r="FO148" s="85" t="s">
        <v>848</v>
      </c>
      <c r="FP148" s="85">
        <v>1</v>
      </c>
      <c r="FQ148" s="85">
        <v>0</v>
      </c>
      <c r="FR148" s="119" t="s">
        <v>300</v>
      </c>
      <c r="FS148" s="85">
        <v>0</v>
      </c>
      <c r="FT148" s="85" t="s">
        <v>300</v>
      </c>
      <c r="FU148">
        <v>0</v>
      </c>
      <c r="FV148">
        <v>0</v>
      </c>
      <c r="FW148">
        <v>0</v>
      </c>
      <c r="FX148">
        <v>0</v>
      </c>
      <c r="FZ148">
        <v>0</v>
      </c>
      <c r="GA148">
        <v>1</v>
      </c>
      <c r="GB148">
        <v>0</v>
      </c>
      <c r="GC148">
        <v>0</v>
      </c>
      <c r="GD148" s="85" t="s">
        <v>300</v>
      </c>
      <c r="GH148" s="50"/>
      <c r="GI148" s="89">
        <v>1</v>
      </c>
      <c r="GJ148" s="85" t="s">
        <v>322</v>
      </c>
      <c r="GK148" s="89">
        <v>0</v>
      </c>
      <c r="GL148" s="89">
        <v>0</v>
      </c>
      <c r="GM148" s="89">
        <v>0</v>
      </c>
      <c r="GN148" s="95" t="s">
        <v>302</v>
      </c>
      <c r="GO148" s="103" t="s">
        <v>302</v>
      </c>
      <c r="GP148">
        <v>1</v>
      </c>
      <c r="GQ148">
        <v>0</v>
      </c>
      <c r="GR148">
        <v>0</v>
      </c>
      <c r="GS148">
        <v>0</v>
      </c>
      <c r="GT148">
        <v>0</v>
      </c>
      <c r="GU148">
        <v>0</v>
      </c>
      <c r="GV148" s="120" t="s">
        <v>300</v>
      </c>
      <c r="GW148" s="89">
        <v>0</v>
      </c>
      <c r="GY148" s="95">
        <v>1</v>
      </c>
      <c r="GZ148" s="95" t="s">
        <v>1102</v>
      </c>
      <c r="HA148" s="103" t="s">
        <v>302</v>
      </c>
      <c r="HB148" t="s">
        <v>300</v>
      </c>
      <c r="HC148" t="s">
        <v>300</v>
      </c>
      <c r="HD148" t="s">
        <v>300</v>
      </c>
      <c r="HE148" t="s">
        <v>300</v>
      </c>
      <c r="HF148" t="s">
        <v>300</v>
      </c>
      <c r="HG148" s="103" t="s">
        <v>300</v>
      </c>
      <c r="HH148" s="50"/>
      <c r="HI148">
        <v>5.4</v>
      </c>
      <c r="HJ148">
        <v>162</v>
      </c>
      <c r="HK148">
        <v>49.9</v>
      </c>
      <c r="HL148">
        <v>130</v>
      </c>
      <c r="HM148">
        <v>238</v>
      </c>
      <c r="HN148">
        <v>9999</v>
      </c>
      <c r="HO148">
        <v>9999</v>
      </c>
      <c r="HP148" s="234">
        <v>9999</v>
      </c>
      <c r="HS148" s="50"/>
    </row>
    <row r="149" spans="1:227" ht="221.1">
      <c r="A149" s="89">
        <v>1</v>
      </c>
      <c r="B149" s="99">
        <v>45117</v>
      </c>
      <c r="C149" s="85">
        <v>1939</v>
      </c>
      <c r="D149" s="67">
        <f t="shared" si="8"/>
        <v>80</v>
      </c>
      <c r="E149" s="85">
        <v>79</v>
      </c>
      <c r="F149" s="93" t="s">
        <v>294</v>
      </c>
      <c r="G149" s="85" t="s">
        <v>295</v>
      </c>
      <c r="H149" s="85" t="s">
        <v>313</v>
      </c>
      <c r="I149" s="89" t="s">
        <v>296</v>
      </c>
      <c r="J149" s="114" t="s">
        <v>300</v>
      </c>
      <c r="K149">
        <v>0</v>
      </c>
      <c r="L149">
        <v>0</v>
      </c>
      <c r="M149">
        <v>0</v>
      </c>
      <c r="N149">
        <v>0</v>
      </c>
      <c r="O149">
        <v>0</v>
      </c>
      <c r="P149">
        <v>0</v>
      </c>
      <c r="Q149">
        <v>0</v>
      </c>
      <c r="R149">
        <v>0</v>
      </c>
      <c r="S149">
        <v>0</v>
      </c>
      <c r="T149">
        <v>0</v>
      </c>
      <c r="U149">
        <v>0</v>
      </c>
      <c r="V149">
        <v>0</v>
      </c>
      <c r="W149">
        <v>0</v>
      </c>
      <c r="X149" s="85" t="s">
        <v>300</v>
      </c>
      <c r="Y149" s="67">
        <v>0</v>
      </c>
      <c r="Z149" s="67">
        <v>0</v>
      </c>
      <c r="AA149" s="67">
        <v>0</v>
      </c>
      <c r="AB149" s="67">
        <v>0</v>
      </c>
      <c r="AC149" s="67">
        <v>0</v>
      </c>
      <c r="AD149" s="67">
        <v>0</v>
      </c>
      <c r="AE149" s="67">
        <v>0</v>
      </c>
      <c r="AF149" s="85" t="s">
        <v>300</v>
      </c>
      <c r="AG149" s="67">
        <v>0</v>
      </c>
      <c r="AH149" s="67">
        <v>0</v>
      </c>
      <c r="AI149" s="67">
        <v>1</v>
      </c>
      <c r="AJ149" s="67">
        <v>0</v>
      </c>
      <c r="AK149" s="67">
        <v>1</v>
      </c>
      <c r="AL149" s="67">
        <v>0</v>
      </c>
      <c r="AM149" s="67">
        <v>0</v>
      </c>
      <c r="AN149" s="85" t="s">
        <v>300</v>
      </c>
      <c r="AO149" s="85" t="s">
        <v>301</v>
      </c>
      <c r="AP149" s="85" t="s">
        <v>302</v>
      </c>
      <c r="AQ149" s="85">
        <v>0</v>
      </c>
      <c r="AR149" s="85" t="s">
        <v>302</v>
      </c>
      <c r="AS149" s="85" t="s">
        <v>303</v>
      </c>
      <c r="AT149" s="85" t="s">
        <v>304</v>
      </c>
      <c r="AU149" s="85" t="s">
        <v>760</v>
      </c>
      <c r="AV149" s="114" t="s">
        <v>300</v>
      </c>
      <c r="AW149" s="85">
        <v>0</v>
      </c>
      <c r="AX149" s="85"/>
      <c r="AY149" s="85"/>
      <c r="AZ149" s="85">
        <v>0</v>
      </c>
      <c r="BA149" s="85" t="s">
        <v>300</v>
      </c>
      <c r="BB149" s="85"/>
      <c r="BC149" s="85" t="s">
        <v>300</v>
      </c>
      <c r="BD149" s="101" t="s">
        <v>300</v>
      </c>
      <c r="BE149">
        <v>0</v>
      </c>
      <c r="BF149">
        <v>0</v>
      </c>
      <c r="BG149">
        <v>0</v>
      </c>
      <c r="BH149">
        <v>0</v>
      </c>
      <c r="BI149">
        <v>0</v>
      </c>
      <c r="BJ149">
        <v>0</v>
      </c>
      <c r="BK149">
        <v>0</v>
      </c>
      <c r="BL149">
        <v>0</v>
      </c>
      <c r="BM149">
        <v>0</v>
      </c>
      <c r="BN149">
        <v>0</v>
      </c>
      <c r="BO149">
        <v>0</v>
      </c>
      <c r="BP149" s="85" t="s">
        <v>300</v>
      </c>
      <c r="BQ149" s="114" t="s">
        <v>300</v>
      </c>
      <c r="BR149" s="85">
        <v>0</v>
      </c>
      <c r="BS149" s="85" t="s">
        <v>300</v>
      </c>
      <c r="BT149" s="59"/>
      <c r="BU149" s="85"/>
      <c r="BV149" s="85"/>
      <c r="BW149" s="85"/>
      <c r="BX149" s="85"/>
      <c r="BY149" s="85" t="s">
        <v>592</v>
      </c>
      <c r="BZ149" s="85" t="s">
        <v>1103</v>
      </c>
      <c r="CA149" s="85">
        <v>3</v>
      </c>
      <c r="CB149" s="85" t="s">
        <v>1104</v>
      </c>
      <c r="CC149" s="85">
        <v>3</v>
      </c>
      <c r="CD149" s="85" t="s">
        <v>1105</v>
      </c>
      <c r="CE149" s="116" t="s">
        <v>300</v>
      </c>
      <c r="CF149" s="85">
        <v>2</v>
      </c>
      <c r="CG149" s="85">
        <v>0</v>
      </c>
      <c r="CH149" s="117" t="s">
        <v>1106</v>
      </c>
      <c r="CI149" s="99">
        <v>43549</v>
      </c>
      <c r="CJ149" s="85" t="s">
        <v>397</v>
      </c>
      <c r="CK149" s="85">
        <v>2019</v>
      </c>
      <c r="CL149" s="99">
        <v>43548</v>
      </c>
      <c r="CM149" s="169">
        <v>0.70833333333575865</v>
      </c>
      <c r="CN149" s="91">
        <v>43549.084027777775</v>
      </c>
      <c r="CO149" s="91">
        <v>43549.095138888886</v>
      </c>
      <c r="CP149" s="99">
        <v>43552</v>
      </c>
      <c r="CQ149" s="85" t="s">
        <v>300</v>
      </c>
      <c r="CR149" s="60" t="s">
        <v>300</v>
      </c>
      <c r="CS149" s="73">
        <v>0.37569444443943212</v>
      </c>
      <c r="CT149" s="110">
        <v>1.1111111111111112E-2</v>
      </c>
      <c r="CU149" s="73" t="s">
        <v>300</v>
      </c>
      <c r="CV149" s="68">
        <v>3</v>
      </c>
      <c r="CW149" s="68" t="s">
        <v>300</v>
      </c>
      <c r="CX149" s="49" t="s">
        <v>764</v>
      </c>
      <c r="CY149" s="85">
        <v>2</v>
      </c>
      <c r="CZ149">
        <v>0</v>
      </c>
      <c r="DA149">
        <v>0</v>
      </c>
      <c r="DB149">
        <v>1</v>
      </c>
      <c r="DC149">
        <v>1</v>
      </c>
      <c r="DD149">
        <v>0</v>
      </c>
      <c r="DE149">
        <v>0</v>
      </c>
      <c r="DF149">
        <v>0</v>
      </c>
      <c r="DG149">
        <v>0</v>
      </c>
      <c r="DH149">
        <v>1</v>
      </c>
      <c r="DI149">
        <v>0</v>
      </c>
      <c r="DJ149">
        <v>0</v>
      </c>
      <c r="DK149">
        <v>0</v>
      </c>
      <c r="DL149">
        <v>0</v>
      </c>
      <c r="DM149" t="s">
        <v>300</v>
      </c>
      <c r="DN149">
        <v>0</v>
      </c>
      <c r="DO149">
        <v>0</v>
      </c>
      <c r="DP149">
        <v>1</v>
      </c>
      <c r="DQ149">
        <v>0</v>
      </c>
      <c r="DR149" t="s">
        <v>300</v>
      </c>
      <c r="DS149" t="s">
        <v>300</v>
      </c>
      <c r="DT149" t="s">
        <v>300</v>
      </c>
      <c r="DU149" t="s">
        <v>300</v>
      </c>
      <c r="DV149" t="s">
        <v>300</v>
      </c>
      <c r="DW149" t="s">
        <v>300</v>
      </c>
      <c r="DX149" s="92" t="s">
        <v>1107</v>
      </c>
      <c r="DY149" t="s">
        <v>300</v>
      </c>
      <c r="DZ149" t="s">
        <v>300</v>
      </c>
      <c r="EA149" t="s">
        <v>300</v>
      </c>
      <c r="EB149" t="s">
        <v>300</v>
      </c>
      <c r="EC149" t="s">
        <v>300</v>
      </c>
      <c r="ED149" t="s">
        <v>300</v>
      </c>
      <c r="EE149" t="s">
        <v>300</v>
      </c>
      <c r="EF149" t="s">
        <v>300</v>
      </c>
      <c r="EG149" t="s">
        <v>300</v>
      </c>
      <c r="EH149" t="s">
        <v>300</v>
      </c>
      <c r="EI149" t="s">
        <v>300</v>
      </c>
      <c r="EJ149" t="s">
        <v>300</v>
      </c>
      <c r="EN149" s="67"/>
      <c r="EO149" s="89">
        <v>0</v>
      </c>
      <c r="EQ149" s="89">
        <v>0</v>
      </c>
      <c r="ES149" s="85" t="s">
        <v>300</v>
      </c>
      <c r="ET149" s="85" t="s">
        <v>300</v>
      </c>
      <c r="EU149" s="85"/>
      <c r="EW149" s="89">
        <v>0</v>
      </c>
      <c r="EX149">
        <v>0</v>
      </c>
      <c r="EY149">
        <v>0</v>
      </c>
      <c r="EZ149">
        <v>1</v>
      </c>
      <c r="FA149">
        <v>1</v>
      </c>
      <c r="FB149">
        <v>0</v>
      </c>
      <c r="FC149">
        <v>0</v>
      </c>
      <c r="FD149">
        <v>0</v>
      </c>
      <c r="FE149">
        <v>0</v>
      </c>
      <c r="FF149" s="118" t="s">
        <v>1108</v>
      </c>
      <c r="FG149" s="104">
        <v>8</v>
      </c>
      <c r="FH149" s="85" t="s">
        <v>302</v>
      </c>
      <c r="FI149" s="85">
        <v>4</v>
      </c>
      <c r="FJ149" s="85">
        <v>4</v>
      </c>
      <c r="FK149">
        <v>17</v>
      </c>
      <c r="FL149">
        <v>17</v>
      </c>
      <c r="FM149" s="119" t="s">
        <v>300</v>
      </c>
      <c r="FN149" s="85">
        <v>3</v>
      </c>
      <c r="FO149" s="85" t="s">
        <v>300</v>
      </c>
      <c r="FP149" s="85">
        <v>0</v>
      </c>
      <c r="FQ149" s="85">
        <v>0</v>
      </c>
      <c r="FR149" s="119" t="s">
        <v>300</v>
      </c>
      <c r="FS149" s="85">
        <v>0</v>
      </c>
      <c r="FT149" s="85" t="s">
        <v>300</v>
      </c>
      <c r="FU149">
        <v>0</v>
      </c>
      <c r="FV149">
        <v>1</v>
      </c>
      <c r="FW149">
        <v>0</v>
      </c>
      <c r="FX149">
        <v>0</v>
      </c>
      <c r="FZ149">
        <v>0</v>
      </c>
      <c r="GA149">
        <v>0</v>
      </c>
      <c r="GB149">
        <v>0</v>
      </c>
      <c r="GC149">
        <v>0</v>
      </c>
      <c r="GD149" s="85" t="s">
        <v>1109</v>
      </c>
      <c r="GH149" s="50"/>
      <c r="GI149" s="89">
        <v>1</v>
      </c>
      <c r="GJ149" s="85" t="s">
        <v>322</v>
      </c>
      <c r="GK149" s="89">
        <v>0</v>
      </c>
      <c r="GL149" s="89">
        <v>0</v>
      </c>
      <c r="GM149" s="89">
        <v>0</v>
      </c>
      <c r="GN149" s="95" t="s">
        <v>302</v>
      </c>
      <c r="GO149" s="103" t="s">
        <v>302</v>
      </c>
      <c r="GP149">
        <v>1</v>
      </c>
      <c r="GQ149">
        <v>0</v>
      </c>
      <c r="GR149">
        <v>0</v>
      </c>
      <c r="GS149">
        <v>0</v>
      </c>
      <c r="GT149">
        <v>0</v>
      </c>
      <c r="GU149">
        <v>0</v>
      </c>
      <c r="GV149" s="120" t="s">
        <v>300</v>
      </c>
      <c r="GW149" s="89">
        <v>0</v>
      </c>
      <c r="GY149" s="95">
        <v>1</v>
      </c>
      <c r="GZ149" s="95" t="s">
        <v>1110</v>
      </c>
      <c r="HA149" s="95">
        <v>1</v>
      </c>
      <c r="HB149">
        <v>0</v>
      </c>
      <c r="HC149">
        <v>1</v>
      </c>
      <c r="HD149">
        <v>0</v>
      </c>
      <c r="HE149">
        <v>1</v>
      </c>
      <c r="HF149">
        <v>0</v>
      </c>
      <c r="HG149" s="85" t="s">
        <v>1111</v>
      </c>
      <c r="HH149" s="50"/>
      <c r="HI149">
        <v>5.7</v>
      </c>
      <c r="HJ149">
        <v>75</v>
      </c>
      <c r="HK149">
        <v>16.3</v>
      </c>
      <c r="HL149">
        <v>122</v>
      </c>
      <c r="HM149">
        <v>116</v>
      </c>
      <c r="HN149">
        <v>1.651</v>
      </c>
      <c r="HO149">
        <v>90.5</v>
      </c>
      <c r="HP149" s="232">
        <f t="shared" si="9"/>
        <v>33.201249834452327</v>
      </c>
      <c r="HS149" s="50"/>
    </row>
    <row r="150" spans="1:227" ht="68.099999999999994">
      <c r="A150" s="89">
        <v>1</v>
      </c>
      <c r="B150" s="99">
        <v>45117</v>
      </c>
      <c r="C150" s="85">
        <v>1935</v>
      </c>
      <c r="D150" s="67">
        <f t="shared" si="8"/>
        <v>84</v>
      </c>
      <c r="E150" s="85">
        <v>84</v>
      </c>
      <c r="F150" s="93" t="s">
        <v>294</v>
      </c>
      <c r="G150" s="85" t="s">
        <v>295</v>
      </c>
      <c r="H150" s="85" t="s">
        <v>313</v>
      </c>
      <c r="I150" s="89" t="s">
        <v>296</v>
      </c>
      <c r="J150" s="114" t="s">
        <v>300</v>
      </c>
      <c r="K150">
        <v>0</v>
      </c>
      <c r="L150">
        <v>0</v>
      </c>
      <c r="M150">
        <v>0</v>
      </c>
      <c r="N150">
        <v>0</v>
      </c>
      <c r="O150">
        <v>0</v>
      </c>
      <c r="P150">
        <v>1</v>
      </c>
      <c r="Q150">
        <v>0</v>
      </c>
      <c r="R150">
        <v>0</v>
      </c>
      <c r="S150">
        <v>0</v>
      </c>
      <c r="T150">
        <v>0</v>
      </c>
      <c r="U150">
        <v>0</v>
      </c>
      <c r="V150">
        <v>0</v>
      </c>
      <c r="W150">
        <v>0</v>
      </c>
      <c r="X150" s="85" t="s">
        <v>300</v>
      </c>
      <c r="Y150" s="67">
        <v>0</v>
      </c>
      <c r="Z150" s="67">
        <v>0</v>
      </c>
      <c r="AA150" s="67">
        <v>1</v>
      </c>
      <c r="AB150" s="67">
        <v>0</v>
      </c>
      <c r="AC150" s="67">
        <v>0</v>
      </c>
      <c r="AD150" s="67">
        <v>0</v>
      </c>
      <c r="AE150" s="67">
        <v>0</v>
      </c>
      <c r="AF150" s="85" t="s">
        <v>300</v>
      </c>
      <c r="AG150" s="67">
        <v>0</v>
      </c>
      <c r="AH150" s="67">
        <v>0</v>
      </c>
      <c r="AI150" s="67">
        <v>1</v>
      </c>
      <c r="AJ150" s="67">
        <v>0</v>
      </c>
      <c r="AK150" s="67">
        <v>1</v>
      </c>
      <c r="AL150" s="67">
        <v>0</v>
      </c>
      <c r="AM150" s="67">
        <v>0</v>
      </c>
      <c r="AN150" s="85" t="s">
        <v>300</v>
      </c>
      <c r="AO150" s="85" t="s">
        <v>301</v>
      </c>
      <c r="AP150" s="85" t="s">
        <v>302</v>
      </c>
      <c r="AQ150" s="85">
        <v>0</v>
      </c>
      <c r="AR150" s="85" t="s">
        <v>302</v>
      </c>
      <c r="AS150" s="85" t="s">
        <v>303</v>
      </c>
      <c r="AT150" s="85" t="s">
        <v>304</v>
      </c>
      <c r="AU150" s="85" t="s">
        <v>760</v>
      </c>
      <c r="AV150" s="114" t="s">
        <v>300</v>
      </c>
      <c r="AW150" s="85">
        <v>0</v>
      </c>
      <c r="AX150" s="85"/>
      <c r="AY150" s="85"/>
      <c r="AZ150" s="85">
        <v>0</v>
      </c>
      <c r="BA150" s="85" t="s">
        <v>300</v>
      </c>
      <c r="BB150" s="85"/>
      <c r="BC150" s="85" t="s">
        <v>300</v>
      </c>
      <c r="BD150" s="101" t="s">
        <v>300</v>
      </c>
      <c r="BE150">
        <v>1</v>
      </c>
      <c r="BF150">
        <v>0</v>
      </c>
      <c r="BG150">
        <v>0</v>
      </c>
      <c r="BH150">
        <v>0</v>
      </c>
      <c r="BI150">
        <v>0</v>
      </c>
      <c r="BJ150">
        <v>0</v>
      </c>
      <c r="BK150">
        <v>0</v>
      </c>
      <c r="BL150">
        <v>1</v>
      </c>
      <c r="BM150">
        <v>0</v>
      </c>
      <c r="BN150">
        <v>0</v>
      </c>
      <c r="BO150">
        <v>1</v>
      </c>
      <c r="BP150" s="85" t="s">
        <v>1030</v>
      </c>
      <c r="BQ150" s="114" t="s">
        <v>300</v>
      </c>
      <c r="BR150" s="85">
        <v>0</v>
      </c>
      <c r="BS150" s="85" t="s">
        <v>300</v>
      </c>
      <c r="BT150" s="59"/>
      <c r="BU150" s="85"/>
      <c r="BV150" s="85"/>
      <c r="BW150" s="85"/>
      <c r="BX150" s="85"/>
      <c r="BY150" s="85" t="s">
        <v>404</v>
      </c>
      <c r="BZ150" s="85" t="s">
        <v>1112</v>
      </c>
      <c r="CA150" s="85">
        <v>3</v>
      </c>
      <c r="CB150" s="85" t="s">
        <v>1113</v>
      </c>
      <c r="CC150" s="85">
        <v>0</v>
      </c>
      <c r="CD150" s="85" t="s">
        <v>300</v>
      </c>
      <c r="CE150" s="116" t="s">
        <v>300</v>
      </c>
      <c r="CF150" s="85">
        <v>2</v>
      </c>
      <c r="CG150" s="85">
        <v>1</v>
      </c>
      <c r="CH150" s="117" t="s">
        <v>300</v>
      </c>
      <c r="CI150" s="99">
        <v>43582</v>
      </c>
      <c r="CJ150" s="85" t="s">
        <v>409</v>
      </c>
      <c r="CK150" s="85">
        <v>2019</v>
      </c>
      <c r="CL150" s="99">
        <v>43582</v>
      </c>
      <c r="CM150" s="169">
        <v>0.65625</v>
      </c>
      <c r="CN150" s="91">
        <v>43582.6875</v>
      </c>
      <c r="CO150" s="91">
        <v>43582.70208333333</v>
      </c>
      <c r="CP150" s="99">
        <v>43584</v>
      </c>
      <c r="CQ150" s="85" t="s">
        <v>300</v>
      </c>
      <c r="CR150" s="60" t="s">
        <v>300</v>
      </c>
      <c r="CS150" s="73">
        <v>3.125E-2</v>
      </c>
      <c r="CT150" s="110">
        <v>1.4583333333333332E-2</v>
      </c>
      <c r="CU150" s="73">
        <v>6.1111111113859806E-2</v>
      </c>
      <c r="CV150" s="68">
        <v>2</v>
      </c>
      <c r="CW150" s="68" t="s">
        <v>300</v>
      </c>
      <c r="CX150" s="49" t="s">
        <v>764</v>
      </c>
      <c r="CY150" s="85">
        <v>0</v>
      </c>
      <c r="CZ150" t="s">
        <v>302</v>
      </c>
      <c r="DA150" t="s">
        <v>302</v>
      </c>
      <c r="DB150" t="s">
        <v>302</v>
      </c>
      <c r="DC150" t="s">
        <v>302</v>
      </c>
      <c r="DD150" t="s">
        <v>302</v>
      </c>
      <c r="DE150" t="s">
        <v>302</v>
      </c>
      <c r="DF150" t="s">
        <v>302</v>
      </c>
      <c r="DG150" t="s">
        <v>302</v>
      </c>
      <c r="DH150" t="s">
        <v>302</v>
      </c>
      <c r="DI150" t="s">
        <v>302</v>
      </c>
      <c r="DJ150" t="s">
        <v>302</v>
      </c>
      <c r="DK150" t="s">
        <v>302</v>
      </c>
      <c r="DL150" t="s">
        <v>302</v>
      </c>
      <c r="DM150" t="s">
        <v>302</v>
      </c>
      <c r="DN150" t="s">
        <v>302</v>
      </c>
      <c r="DO150" t="s">
        <v>302</v>
      </c>
      <c r="DP150" t="s">
        <v>302</v>
      </c>
      <c r="DQ150" t="s">
        <v>302</v>
      </c>
      <c r="DR150" t="s">
        <v>302</v>
      </c>
      <c r="DS150" t="s">
        <v>302</v>
      </c>
      <c r="DT150" t="s">
        <v>302</v>
      </c>
      <c r="DU150" t="s">
        <v>302</v>
      </c>
      <c r="DV150" t="s">
        <v>302</v>
      </c>
      <c r="DW150" t="s">
        <v>302</v>
      </c>
      <c r="DX150" s="92" t="s">
        <v>1114</v>
      </c>
      <c r="DY150" t="s">
        <v>300</v>
      </c>
      <c r="DZ150" t="s">
        <v>300</v>
      </c>
      <c r="EA150" t="s">
        <v>300</v>
      </c>
      <c r="EB150" t="s">
        <v>300</v>
      </c>
      <c r="EC150" t="s">
        <v>300</v>
      </c>
      <c r="ED150" t="s">
        <v>300</v>
      </c>
      <c r="EE150" t="s">
        <v>300</v>
      </c>
      <c r="EF150" t="s">
        <v>300</v>
      </c>
      <c r="EG150" t="s">
        <v>300</v>
      </c>
      <c r="EH150" t="s">
        <v>300</v>
      </c>
      <c r="EI150" t="s">
        <v>300</v>
      </c>
      <c r="EJ150" t="s">
        <v>300</v>
      </c>
      <c r="EN150" s="67"/>
      <c r="EO150" s="89">
        <v>0</v>
      </c>
      <c r="EQ150" s="95">
        <v>1</v>
      </c>
      <c r="ES150" s="178">
        <v>43582.717361111114</v>
      </c>
      <c r="ET150" s="180">
        <v>43582.717361111114</v>
      </c>
      <c r="EU150" s="180"/>
      <c r="EW150" s="95">
        <v>1</v>
      </c>
      <c r="EX150">
        <v>0</v>
      </c>
      <c r="EY150">
        <v>1</v>
      </c>
      <c r="EZ150">
        <v>0</v>
      </c>
      <c r="FA150">
        <v>0</v>
      </c>
      <c r="FB150">
        <v>0</v>
      </c>
      <c r="FC150">
        <v>1</v>
      </c>
      <c r="FD150">
        <v>0</v>
      </c>
      <c r="FE150">
        <v>0</v>
      </c>
      <c r="FF150" s="118" t="s">
        <v>1115</v>
      </c>
      <c r="FG150" s="105">
        <v>21</v>
      </c>
      <c r="FH150" s="104">
        <v>7</v>
      </c>
      <c r="FI150" s="85">
        <v>4</v>
      </c>
      <c r="FJ150" s="85" t="s">
        <v>302</v>
      </c>
      <c r="FK150">
        <v>9999</v>
      </c>
      <c r="FL150">
        <v>12</v>
      </c>
      <c r="FM150" s="119" t="s">
        <v>300</v>
      </c>
      <c r="FN150" s="85">
        <v>1</v>
      </c>
      <c r="FO150" s="85" t="s">
        <v>848</v>
      </c>
      <c r="FP150" s="85">
        <v>2</v>
      </c>
      <c r="FQ150" s="85">
        <v>0</v>
      </c>
      <c r="FR150" s="119" t="s">
        <v>300</v>
      </c>
      <c r="FS150" s="85">
        <v>0</v>
      </c>
      <c r="FT150" s="85" t="s">
        <v>300</v>
      </c>
      <c r="FU150">
        <v>0</v>
      </c>
      <c r="FV150">
        <v>0</v>
      </c>
      <c r="FW150">
        <v>0</v>
      </c>
      <c r="FX150">
        <v>0</v>
      </c>
      <c r="FZ150">
        <v>1</v>
      </c>
      <c r="GA150">
        <v>0</v>
      </c>
      <c r="GB150">
        <v>0</v>
      </c>
      <c r="GC150">
        <v>0</v>
      </c>
      <c r="GD150" s="85" t="s">
        <v>300</v>
      </c>
      <c r="GH150" s="50"/>
      <c r="GI150" s="89">
        <v>1</v>
      </c>
      <c r="GJ150" s="107" t="s">
        <v>302</v>
      </c>
      <c r="GK150" s="103" t="s">
        <v>302</v>
      </c>
      <c r="GL150" s="107" t="s">
        <v>300</v>
      </c>
      <c r="GM150" s="107" t="s">
        <v>300</v>
      </c>
      <c r="GN150" s="95" t="s">
        <v>302</v>
      </c>
      <c r="GO150" s="103" t="s">
        <v>302</v>
      </c>
      <c r="GP150">
        <v>1</v>
      </c>
      <c r="GQ150">
        <v>0</v>
      </c>
      <c r="GR150">
        <v>0</v>
      </c>
      <c r="GS150">
        <v>0</v>
      </c>
      <c r="GT150">
        <v>0</v>
      </c>
      <c r="GU150">
        <v>0</v>
      </c>
      <c r="GV150" s="120" t="s">
        <v>1116</v>
      </c>
      <c r="GW150" s="95">
        <v>1</v>
      </c>
      <c r="GY150" s="95">
        <v>1</v>
      </c>
      <c r="GZ150" s="95" t="s">
        <v>1117</v>
      </c>
      <c r="HA150" s="103" t="s">
        <v>302</v>
      </c>
      <c r="HB150" t="s">
        <v>300</v>
      </c>
      <c r="HC150" t="s">
        <v>300</v>
      </c>
      <c r="HD150" t="s">
        <v>300</v>
      </c>
      <c r="HE150" t="s">
        <v>300</v>
      </c>
      <c r="HF150" t="s">
        <v>300</v>
      </c>
      <c r="HG150" s="103" t="s">
        <v>300</v>
      </c>
      <c r="HH150" s="50"/>
      <c r="HI150">
        <v>6</v>
      </c>
      <c r="HJ150">
        <v>260</v>
      </c>
      <c r="HK150">
        <v>55.5</v>
      </c>
      <c r="HL150">
        <v>167</v>
      </c>
      <c r="HM150">
        <v>349</v>
      </c>
      <c r="HN150">
        <v>1.6</v>
      </c>
      <c r="HO150">
        <v>62</v>
      </c>
      <c r="HP150" s="232">
        <f t="shared" si="9"/>
        <v>24.218749999999996</v>
      </c>
      <c r="HS150" s="50"/>
    </row>
    <row r="151" spans="1:227" ht="204">
      <c r="A151" s="95">
        <v>0</v>
      </c>
      <c r="B151" s="99">
        <v>45117</v>
      </c>
      <c r="C151" s="85">
        <v>1966</v>
      </c>
      <c r="D151" s="67">
        <f t="shared" si="8"/>
        <v>53</v>
      </c>
      <c r="E151" s="85">
        <v>52</v>
      </c>
      <c r="F151" s="100" t="s">
        <v>331</v>
      </c>
      <c r="G151" s="85" t="s">
        <v>295</v>
      </c>
      <c r="H151" s="85" t="s">
        <v>313</v>
      </c>
      <c r="I151" s="89" t="s">
        <v>296</v>
      </c>
      <c r="J151" s="114" t="s">
        <v>300</v>
      </c>
      <c r="X151" s="85" t="s">
        <v>764</v>
      </c>
      <c r="Y151" s="85"/>
      <c r="Z151" s="85"/>
      <c r="AA151" s="85"/>
      <c r="AB151" s="85"/>
      <c r="AC151" s="85"/>
      <c r="AD151" s="85"/>
      <c r="AE151" s="85"/>
      <c r="AF151" s="85" t="s">
        <v>764</v>
      </c>
      <c r="AG151" s="85"/>
      <c r="AH151" s="85"/>
      <c r="AI151" s="85"/>
      <c r="AJ151" s="85"/>
      <c r="AK151" s="85"/>
      <c r="AL151" s="85"/>
      <c r="AM151" s="85"/>
      <c r="AN151" s="85" t="s">
        <v>764</v>
      </c>
      <c r="AO151" s="85"/>
      <c r="AP151" s="85"/>
      <c r="AQ151" s="85"/>
      <c r="AR151" s="85"/>
      <c r="AS151" s="85" t="s">
        <v>764</v>
      </c>
      <c r="AT151" s="85"/>
      <c r="AU151" s="85" t="s">
        <v>764</v>
      </c>
      <c r="AV151" s="49" t="s">
        <v>764</v>
      </c>
      <c r="AW151" s="85" t="s">
        <v>764</v>
      </c>
      <c r="AX151" s="85"/>
      <c r="AY151" s="85"/>
      <c r="AZ151" s="85"/>
      <c r="BA151" s="85"/>
      <c r="BB151" s="85"/>
      <c r="BC151" s="85"/>
      <c r="BD151" s="101" t="s">
        <v>764</v>
      </c>
      <c r="BP151" s="85" t="s">
        <v>764</v>
      </c>
      <c r="BQ151" s="49" t="s">
        <v>764</v>
      </c>
      <c r="BR151" s="85"/>
      <c r="BS151" s="85" t="s">
        <v>764</v>
      </c>
      <c r="BT151" s="59"/>
      <c r="BU151" s="85"/>
      <c r="BV151" s="85"/>
      <c r="BW151" s="85"/>
      <c r="BX151" s="85"/>
      <c r="BY151" s="85"/>
      <c r="BZ151" s="85"/>
      <c r="CA151" s="85" t="s">
        <v>764</v>
      </c>
      <c r="CB151" s="85" t="s">
        <v>764</v>
      </c>
      <c r="CC151" s="85"/>
      <c r="CD151" s="85" t="s">
        <v>764</v>
      </c>
      <c r="CE151" s="49" t="s">
        <v>764</v>
      </c>
      <c r="CF151" s="85" t="s">
        <v>764</v>
      </c>
      <c r="CG151" s="85" t="s">
        <v>764</v>
      </c>
      <c r="CH151" s="49" t="s">
        <v>764</v>
      </c>
      <c r="CI151" s="99">
        <v>43606</v>
      </c>
      <c r="CJ151" s="85" t="s">
        <v>437</v>
      </c>
      <c r="CK151" s="85">
        <v>2019</v>
      </c>
      <c r="CL151" s="99">
        <v>43606</v>
      </c>
      <c r="CM151" s="169">
        <v>0.41666666666424135</v>
      </c>
      <c r="CN151" s="91">
        <v>43606.584722222222</v>
      </c>
      <c r="CO151" s="91">
        <v>43606.59097222222</v>
      </c>
      <c r="CP151" s="85" t="s">
        <v>300</v>
      </c>
      <c r="CQ151" s="99">
        <v>43607</v>
      </c>
      <c r="CR151" s="60" t="s">
        <v>300</v>
      </c>
      <c r="CS151" s="73">
        <v>0.1680555555576575</v>
      </c>
      <c r="CT151" s="110">
        <v>6.2499999999999995E-3</v>
      </c>
      <c r="CU151" s="73" t="s">
        <v>300</v>
      </c>
      <c r="CV151" s="68" t="s">
        <v>300</v>
      </c>
      <c r="CW151" s="68">
        <v>1</v>
      </c>
      <c r="CX151" s="49" t="s">
        <v>764</v>
      </c>
      <c r="CY151" s="85">
        <v>2</v>
      </c>
      <c r="DX151" s="92" t="s">
        <v>1118</v>
      </c>
      <c r="EM151"/>
      <c r="EO151" s="85" t="s">
        <v>764</v>
      </c>
      <c r="EQ151" s="85"/>
      <c r="ES151" s="85" t="s">
        <v>764</v>
      </c>
      <c r="ET151" s="85" t="s">
        <v>764</v>
      </c>
      <c r="EU151" s="85"/>
      <c r="EW151" s="85"/>
      <c r="FF151" s="49" t="s">
        <v>764</v>
      </c>
      <c r="FG151" s="108" t="s">
        <v>764</v>
      </c>
      <c r="FH151" s="108"/>
      <c r="FI151" s="85"/>
      <c r="FJ151" s="85" t="s">
        <v>764</v>
      </c>
      <c r="FM151" s="49" t="s">
        <v>764</v>
      </c>
      <c r="FN151" s="85" t="s">
        <v>764</v>
      </c>
      <c r="FO151" s="85" t="s">
        <v>764</v>
      </c>
      <c r="FP151" s="85"/>
      <c r="FQ151" s="85" t="s">
        <v>764</v>
      </c>
      <c r="FR151" s="49" t="s">
        <v>764</v>
      </c>
      <c r="FS151" s="85" t="s">
        <v>764</v>
      </c>
      <c r="FT151" s="99">
        <v>43607</v>
      </c>
      <c r="GD151" s="85" t="s">
        <v>764</v>
      </c>
      <c r="GH151" s="50"/>
      <c r="GI151" s="85" t="s">
        <v>764</v>
      </c>
      <c r="GJ151" s="85"/>
      <c r="GK151" s="85"/>
      <c r="GL151" s="85"/>
      <c r="GM151" s="85" t="s">
        <v>764</v>
      </c>
      <c r="GN151" s="85" t="s">
        <v>764</v>
      </c>
      <c r="GO151" s="85"/>
      <c r="GV151" s="49" t="s">
        <v>764</v>
      </c>
      <c r="GW151" s="85" t="s">
        <v>764</v>
      </c>
      <c r="GY151" s="85"/>
      <c r="GZ151" s="85" t="s">
        <v>764</v>
      </c>
      <c r="HA151" s="85"/>
      <c r="HG151" s="85" t="s">
        <v>764</v>
      </c>
      <c r="HH151" s="50"/>
      <c r="HP151" s="232"/>
      <c r="HS151" s="50"/>
    </row>
    <row r="152" spans="1:227" ht="186.95">
      <c r="A152" s="89">
        <v>1</v>
      </c>
      <c r="B152" s="99">
        <v>45118</v>
      </c>
      <c r="C152" s="85">
        <v>1951</v>
      </c>
      <c r="D152" s="67">
        <f t="shared" si="8"/>
        <v>68</v>
      </c>
      <c r="E152" s="85">
        <v>68</v>
      </c>
      <c r="F152" s="100" t="s">
        <v>331</v>
      </c>
      <c r="G152" s="85" t="s">
        <v>295</v>
      </c>
      <c r="H152" s="85" t="s">
        <v>313</v>
      </c>
      <c r="I152" s="89" t="s">
        <v>296</v>
      </c>
      <c r="J152" s="114" t="s">
        <v>300</v>
      </c>
      <c r="K152">
        <v>1</v>
      </c>
      <c r="L152">
        <v>0</v>
      </c>
      <c r="M152">
        <v>0</v>
      </c>
      <c r="N152">
        <v>0</v>
      </c>
      <c r="O152">
        <v>1</v>
      </c>
      <c r="P152">
        <v>1</v>
      </c>
      <c r="Q152">
        <v>0</v>
      </c>
      <c r="R152">
        <v>0</v>
      </c>
      <c r="S152">
        <v>0</v>
      </c>
      <c r="T152">
        <v>0</v>
      </c>
      <c r="U152">
        <v>0</v>
      </c>
      <c r="V152">
        <v>0</v>
      </c>
      <c r="W152">
        <v>0</v>
      </c>
      <c r="X152" s="85" t="s">
        <v>300</v>
      </c>
      <c r="Y152" s="67">
        <v>1</v>
      </c>
      <c r="Z152" s="67">
        <v>0</v>
      </c>
      <c r="AA152" s="67">
        <v>0</v>
      </c>
      <c r="AB152" s="67">
        <v>0</v>
      </c>
      <c r="AC152" s="67">
        <v>0</v>
      </c>
      <c r="AD152" s="67">
        <v>0</v>
      </c>
      <c r="AE152" s="67">
        <v>0</v>
      </c>
      <c r="AF152" s="85" t="s">
        <v>819</v>
      </c>
      <c r="AG152" s="67">
        <v>1</v>
      </c>
      <c r="AH152" s="67">
        <v>0</v>
      </c>
      <c r="AI152" s="67">
        <v>0</v>
      </c>
      <c r="AJ152" s="67">
        <v>0</v>
      </c>
      <c r="AK152" s="67">
        <v>0</v>
      </c>
      <c r="AL152" s="67">
        <v>0</v>
      </c>
      <c r="AM152" s="67">
        <v>0</v>
      </c>
      <c r="AN152" s="85" t="s">
        <v>300</v>
      </c>
      <c r="AO152" s="85" t="s">
        <v>301</v>
      </c>
      <c r="AP152" s="85">
        <v>1</v>
      </c>
      <c r="AQ152" s="85">
        <v>0</v>
      </c>
      <c r="AR152" s="85">
        <v>54</v>
      </c>
      <c r="AS152" s="85" t="s">
        <v>303</v>
      </c>
      <c r="AT152" s="85" t="s">
        <v>304</v>
      </c>
      <c r="AU152" s="85" t="s">
        <v>760</v>
      </c>
      <c r="AV152" s="114" t="s">
        <v>300</v>
      </c>
      <c r="AW152" s="85">
        <v>1</v>
      </c>
      <c r="AX152" s="85"/>
      <c r="AY152" s="85"/>
      <c r="AZ152" s="85">
        <v>1</v>
      </c>
      <c r="BA152" s="99">
        <v>43617</v>
      </c>
      <c r="BB152" s="99"/>
      <c r="BC152" s="85">
        <v>1</v>
      </c>
      <c r="BD152" s="101" t="s">
        <v>1119</v>
      </c>
      <c r="BE152">
        <v>0</v>
      </c>
      <c r="BF152">
        <v>0</v>
      </c>
      <c r="BG152">
        <v>0</v>
      </c>
      <c r="BH152">
        <v>1</v>
      </c>
      <c r="BI152">
        <v>0</v>
      </c>
      <c r="BJ152">
        <v>0</v>
      </c>
      <c r="BK152">
        <v>0</v>
      </c>
      <c r="BL152">
        <v>0</v>
      </c>
      <c r="BM152">
        <v>0</v>
      </c>
      <c r="BN152">
        <v>0</v>
      </c>
      <c r="BO152">
        <v>1</v>
      </c>
      <c r="BP152" s="85" t="s">
        <v>1120</v>
      </c>
      <c r="BQ152" s="114" t="s">
        <v>300</v>
      </c>
      <c r="BR152" s="85">
        <v>0</v>
      </c>
      <c r="BS152" s="85" t="s">
        <v>300</v>
      </c>
      <c r="BT152" s="59"/>
      <c r="BU152" s="85"/>
      <c r="BV152" s="85"/>
      <c r="BW152" s="85"/>
      <c r="BX152" s="85"/>
      <c r="BY152" s="85" t="s">
        <v>957</v>
      </c>
      <c r="BZ152" s="85" t="s">
        <v>1121</v>
      </c>
      <c r="CA152" s="85">
        <v>0</v>
      </c>
      <c r="CB152" s="85" t="s">
        <v>300</v>
      </c>
      <c r="CC152" s="85">
        <v>0</v>
      </c>
      <c r="CD152" s="85" t="s">
        <v>300</v>
      </c>
      <c r="CE152" s="116" t="s">
        <v>300</v>
      </c>
      <c r="CF152" s="85">
        <v>2</v>
      </c>
      <c r="CG152" s="85">
        <v>1</v>
      </c>
      <c r="CH152" s="117" t="s">
        <v>1122</v>
      </c>
      <c r="CI152" s="99">
        <v>43631</v>
      </c>
      <c r="CJ152" s="85" t="s">
        <v>358</v>
      </c>
      <c r="CK152" s="85">
        <v>2019</v>
      </c>
      <c r="CL152" s="99">
        <v>43631</v>
      </c>
      <c r="CM152" s="169">
        <v>0.64722222222189885</v>
      </c>
      <c r="CN152" s="91">
        <v>43631.688888888886</v>
      </c>
      <c r="CO152" s="91">
        <v>43631.699305555558</v>
      </c>
      <c r="CP152" s="99">
        <v>43635</v>
      </c>
      <c r="CQ152" s="85" t="s">
        <v>300</v>
      </c>
      <c r="CR152" s="60" t="s">
        <v>300</v>
      </c>
      <c r="CS152" s="73">
        <v>4.1666666664241347E-2</v>
      </c>
      <c r="CT152" s="110">
        <v>1.0416666666666666E-2</v>
      </c>
      <c r="CU152" s="73" t="s">
        <v>300</v>
      </c>
      <c r="CV152" s="68">
        <v>4</v>
      </c>
      <c r="CW152" s="68" t="s">
        <v>300</v>
      </c>
      <c r="CX152" s="49" t="s">
        <v>764</v>
      </c>
      <c r="CY152" s="85">
        <v>3</v>
      </c>
      <c r="CZ152">
        <v>0</v>
      </c>
      <c r="DA152">
        <v>1</v>
      </c>
      <c r="DB152">
        <v>0</v>
      </c>
      <c r="DC152">
        <v>0</v>
      </c>
      <c r="DD152">
        <v>0</v>
      </c>
      <c r="DE152" t="s">
        <v>300</v>
      </c>
      <c r="DF152" t="s">
        <v>300</v>
      </c>
      <c r="DG152" t="s">
        <v>300</v>
      </c>
      <c r="DH152" t="s">
        <v>300</v>
      </c>
      <c r="DI152" t="s">
        <v>300</v>
      </c>
      <c r="DJ152" t="s">
        <v>300</v>
      </c>
      <c r="DK152" t="s">
        <v>300</v>
      </c>
      <c r="DL152" t="s">
        <v>300</v>
      </c>
      <c r="DM152" t="s">
        <v>300</v>
      </c>
      <c r="DN152" t="s">
        <v>300</v>
      </c>
      <c r="DO152" t="s">
        <v>300</v>
      </c>
      <c r="DP152" t="s">
        <v>300</v>
      </c>
      <c r="DQ152" t="s">
        <v>300</v>
      </c>
      <c r="DR152" t="s">
        <v>300</v>
      </c>
      <c r="DS152" t="s">
        <v>300</v>
      </c>
      <c r="DT152" t="s">
        <v>300</v>
      </c>
      <c r="DU152" t="s">
        <v>300</v>
      </c>
      <c r="DV152" t="s">
        <v>300</v>
      </c>
      <c r="DW152" t="s">
        <v>300</v>
      </c>
      <c r="DX152" s="92" t="s">
        <v>1123</v>
      </c>
      <c r="DY152" t="s">
        <v>300</v>
      </c>
      <c r="DZ152" t="s">
        <v>300</v>
      </c>
      <c r="EA152" t="s">
        <v>300</v>
      </c>
      <c r="EB152" t="s">
        <v>300</v>
      </c>
      <c r="EC152" t="s">
        <v>300</v>
      </c>
      <c r="ED152" t="s">
        <v>300</v>
      </c>
      <c r="EE152" t="s">
        <v>300</v>
      </c>
      <c r="EF152" t="s">
        <v>300</v>
      </c>
      <c r="EG152" t="s">
        <v>300</v>
      </c>
      <c r="EH152" t="s">
        <v>300</v>
      </c>
      <c r="EI152" t="s">
        <v>300</v>
      </c>
      <c r="EJ152" t="s">
        <v>300</v>
      </c>
      <c r="EM152"/>
      <c r="EN152" s="67"/>
      <c r="EO152" s="89">
        <v>0</v>
      </c>
      <c r="EQ152" s="89">
        <v>0</v>
      </c>
      <c r="ES152" s="85" t="s">
        <v>300</v>
      </c>
      <c r="ET152" s="85" t="s">
        <v>300</v>
      </c>
      <c r="EU152" s="85"/>
      <c r="EW152" s="95">
        <v>1</v>
      </c>
      <c r="EX152">
        <v>0</v>
      </c>
      <c r="EY152">
        <v>1</v>
      </c>
      <c r="EZ152">
        <v>0</v>
      </c>
      <c r="FA152">
        <v>1</v>
      </c>
      <c r="FB152">
        <v>1</v>
      </c>
      <c r="FC152">
        <v>1</v>
      </c>
      <c r="FD152">
        <v>1</v>
      </c>
      <c r="FE152">
        <v>1</v>
      </c>
      <c r="FF152" s="118" t="s">
        <v>1124</v>
      </c>
      <c r="FG152" s="104">
        <v>8</v>
      </c>
      <c r="FH152" s="104">
        <v>6</v>
      </c>
      <c r="FI152" s="85">
        <v>4</v>
      </c>
      <c r="FJ152" s="85">
        <v>4</v>
      </c>
      <c r="FK152">
        <v>16</v>
      </c>
      <c r="FL152">
        <v>13</v>
      </c>
      <c r="FM152" s="119" t="s">
        <v>300</v>
      </c>
      <c r="FN152" s="85">
        <v>3</v>
      </c>
      <c r="FO152" s="85" t="s">
        <v>300</v>
      </c>
      <c r="FP152" s="85">
        <v>0</v>
      </c>
      <c r="FQ152" s="85">
        <v>0</v>
      </c>
      <c r="FR152" s="119" t="s">
        <v>300</v>
      </c>
      <c r="FS152" s="85">
        <v>0</v>
      </c>
      <c r="FT152" s="85" t="s">
        <v>300</v>
      </c>
      <c r="FU152">
        <v>0</v>
      </c>
      <c r="FV152">
        <v>1</v>
      </c>
      <c r="FW152">
        <v>0</v>
      </c>
      <c r="FX152">
        <v>0</v>
      </c>
      <c r="FZ152">
        <v>0</v>
      </c>
      <c r="GA152">
        <v>0</v>
      </c>
      <c r="GB152">
        <v>0</v>
      </c>
      <c r="GC152">
        <v>0</v>
      </c>
      <c r="GD152" s="85" t="s">
        <v>161</v>
      </c>
      <c r="GH152" s="50"/>
      <c r="GI152" s="89">
        <v>1</v>
      </c>
      <c r="GJ152" s="85" t="s">
        <v>322</v>
      </c>
      <c r="GK152" s="95">
        <v>2</v>
      </c>
      <c r="GL152" s="89">
        <v>0</v>
      </c>
      <c r="GM152" s="89">
        <v>0</v>
      </c>
      <c r="GN152" s="95" t="s">
        <v>302</v>
      </c>
      <c r="GO152" s="103" t="s">
        <v>302</v>
      </c>
      <c r="GP152">
        <v>0</v>
      </c>
      <c r="GQ152">
        <v>1</v>
      </c>
      <c r="GR152">
        <v>0</v>
      </c>
      <c r="GS152">
        <v>0</v>
      </c>
      <c r="GT152">
        <v>0</v>
      </c>
      <c r="GU152">
        <v>0</v>
      </c>
      <c r="GV152" s="120" t="s">
        <v>1054</v>
      </c>
      <c r="GW152" s="95">
        <v>1</v>
      </c>
      <c r="GY152" s="89">
        <v>0</v>
      </c>
      <c r="GZ152" s="103" t="s">
        <v>300</v>
      </c>
      <c r="HA152" s="89">
        <v>0</v>
      </c>
      <c r="HB152">
        <v>0</v>
      </c>
      <c r="HC152">
        <v>0</v>
      </c>
      <c r="HD152">
        <v>0</v>
      </c>
      <c r="HE152">
        <v>0</v>
      </c>
      <c r="HF152">
        <v>0</v>
      </c>
      <c r="HG152" s="103" t="s">
        <v>300</v>
      </c>
      <c r="HI152">
        <v>9999</v>
      </c>
      <c r="HJ152">
        <v>9999</v>
      </c>
      <c r="HK152">
        <v>9999</v>
      </c>
      <c r="HL152">
        <v>9999</v>
      </c>
      <c r="HM152">
        <v>9999</v>
      </c>
      <c r="HN152">
        <v>1.93</v>
      </c>
      <c r="HO152">
        <v>125.4</v>
      </c>
      <c r="HP152" s="232">
        <f t="shared" si="9"/>
        <v>33.66533329753819</v>
      </c>
      <c r="HS152" s="50"/>
    </row>
    <row r="153" spans="1:227" ht="204">
      <c r="A153" s="95">
        <v>0</v>
      </c>
      <c r="B153" s="99">
        <v>45118</v>
      </c>
      <c r="C153" s="85">
        <v>1927</v>
      </c>
      <c r="D153" s="67">
        <f t="shared" si="8"/>
        <v>92</v>
      </c>
      <c r="E153" s="85">
        <v>91</v>
      </c>
      <c r="F153" s="100" t="s">
        <v>331</v>
      </c>
      <c r="G153" s="85" t="s">
        <v>295</v>
      </c>
      <c r="H153" s="85" t="s">
        <v>313</v>
      </c>
      <c r="I153" s="89" t="s">
        <v>296</v>
      </c>
      <c r="J153" s="114" t="s">
        <v>300</v>
      </c>
      <c r="X153" s="85" t="s">
        <v>764</v>
      </c>
      <c r="Y153" s="85"/>
      <c r="Z153" s="85"/>
      <c r="AA153" s="85"/>
      <c r="AB153" s="85"/>
      <c r="AC153" s="85"/>
      <c r="AD153" s="85"/>
      <c r="AE153" s="85"/>
      <c r="AF153" s="85" t="s">
        <v>764</v>
      </c>
      <c r="AG153" s="85"/>
      <c r="AH153" s="85"/>
      <c r="AI153" s="85"/>
      <c r="AJ153" s="85"/>
      <c r="AK153" s="85"/>
      <c r="AL153" s="85"/>
      <c r="AM153" s="85"/>
      <c r="AN153" s="85" t="s">
        <v>764</v>
      </c>
      <c r="AO153" s="85"/>
      <c r="AP153" s="85"/>
      <c r="AQ153" s="85"/>
      <c r="AR153" s="85"/>
      <c r="AS153" s="85" t="s">
        <v>764</v>
      </c>
      <c r="AT153" s="85"/>
      <c r="AU153" s="85" t="s">
        <v>764</v>
      </c>
      <c r="AV153" s="49" t="s">
        <v>764</v>
      </c>
      <c r="AW153" s="85" t="s">
        <v>764</v>
      </c>
      <c r="AX153" s="85"/>
      <c r="AY153" s="85"/>
      <c r="AZ153" s="85"/>
      <c r="BA153" s="85"/>
      <c r="BB153" s="85"/>
      <c r="BC153" s="85"/>
      <c r="BD153" s="101" t="s">
        <v>764</v>
      </c>
      <c r="BP153" s="85" t="s">
        <v>764</v>
      </c>
      <c r="BQ153" s="49" t="s">
        <v>764</v>
      </c>
      <c r="BR153" s="85"/>
      <c r="BS153" s="85" t="s">
        <v>764</v>
      </c>
      <c r="BT153" s="59"/>
      <c r="BU153" s="85"/>
      <c r="BV153" s="85"/>
      <c r="BW153" s="85"/>
      <c r="BX153" s="85"/>
      <c r="BY153" s="85"/>
      <c r="BZ153" s="85"/>
      <c r="CA153" s="85" t="s">
        <v>764</v>
      </c>
      <c r="CB153" s="85" t="s">
        <v>764</v>
      </c>
      <c r="CC153" s="85"/>
      <c r="CD153" s="85" t="s">
        <v>764</v>
      </c>
      <c r="CE153" s="49" t="s">
        <v>764</v>
      </c>
      <c r="CF153" s="85" t="s">
        <v>764</v>
      </c>
      <c r="CG153" s="85" t="s">
        <v>764</v>
      </c>
      <c r="CH153" s="49" t="s">
        <v>764</v>
      </c>
      <c r="CI153" s="99">
        <v>43665</v>
      </c>
      <c r="CJ153" s="85" t="s">
        <v>458</v>
      </c>
      <c r="CK153" s="85">
        <v>2019</v>
      </c>
      <c r="CL153" s="99">
        <v>43665</v>
      </c>
      <c r="CM153" s="169">
        <v>0.5</v>
      </c>
      <c r="CN153" s="91">
        <v>43665.859027777777</v>
      </c>
      <c r="CO153" s="91">
        <v>43665.874305555553</v>
      </c>
      <c r="CP153" s="99">
        <v>43666</v>
      </c>
      <c r="CQ153" s="85" t="s">
        <v>300</v>
      </c>
      <c r="CR153" s="60" t="s">
        <v>300</v>
      </c>
      <c r="CS153" s="73">
        <v>0.35902777777664596</v>
      </c>
      <c r="CT153" s="110">
        <v>1.5277777777777777E-2</v>
      </c>
      <c r="CU153" s="73" t="s">
        <v>300</v>
      </c>
      <c r="CV153" s="68">
        <v>1</v>
      </c>
      <c r="CW153" s="68" t="s">
        <v>300</v>
      </c>
      <c r="CX153" s="49" t="s">
        <v>764</v>
      </c>
      <c r="CY153" s="85">
        <v>0</v>
      </c>
      <c r="DX153" s="92" t="s">
        <v>1125</v>
      </c>
      <c r="EN153" s="67"/>
      <c r="EO153" s="85" t="s">
        <v>764</v>
      </c>
      <c r="EQ153" s="85"/>
      <c r="ES153" s="85" t="s">
        <v>764</v>
      </c>
      <c r="ET153" s="85" t="s">
        <v>764</v>
      </c>
      <c r="EU153" s="85"/>
      <c r="EW153" s="85"/>
      <c r="FF153" s="49" t="s">
        <v>764</v>
      </c>
      <c r="FG153" s="108" t="s">
        <v>764</v>
      </c>
      <c r="FH153" s="108"/>
      <c r="FI153" s="85"/>
      <c r="FJ153" s="85" t="s">
        <v>764</v>
      </c>
      <c r="FK153" s="183"/>
      <c r="FL153" s="183"/>
      <c r="FM153" s="49" t="s">
        <v>764</v>
      </c>
      <c r="FN153" s="85" t="s">
        <v>764</v>
      </c>
      <c r="FO153" s="85" t="s">
        <v>764</v>
      </c>
      <c r="FP153" s="85"/>
      <c r="FQ153" s="85" t="s">
        <v>764</v>
      </c>
      <c r="FR153" s="49" t="s">
        <v>764</v>
      </c>
      <c r="FS153" s="85" t="s">
        <v>764</v>
      </c>
      <c r="FT153" s="85" t="s">
        <v>300</v>
      </c>
      <c r="GD153" s="85" t="s">
        <v>764</v>
      </c>
      <c r="GH153" s="50"/>
      <c r="GI153" s="85" t="s">
        <v>764</v>
      </c>
      <c r="GJ153" s="85"/>
      <c r="GK153" s="85"/>
      <c r="GL153" s="85"/>
      <c r="GM153" s="85" t="s">
        <v>764</v>
      </c>
      <c r="GN153" s="85" t="s">
        <v>764</v>
      </c>
      <c r="GO153" s="85"/>
      <c r="GV153" s="49" t="s">
        <v>764</v>
      </c>
      <c r="GW153" s="85" t="s">
        <v>764</v>
      </c>
      <c r="GY153" s="85"/>
      <c r="GZ153" s="85" t="s">
        <v>764</v>
      </c>
      <c r="HA153" s="85"/>
      <c r="HG153" s="85" t="s">
        <v>764</v>
      </c>
      <c r="HI153" s="235"/>
      <c r="HJ153" s="241"/>
      <c r="HK153" s="242"/>
      <c r="HL153" s="242"/>
      <c r="HM153" s="242"/>
      <c r="HP153" s="232"/>
      <c r="HS153" s="50"/>
    </row>
    <row r="154" spans="1:227" ht="119.1">
      <c r="A154" s="89">
        <v>1</v>
      </c>
      <c r="B154" s="99">
        <v>45118</v>
      </c>
      <c r="C154" s="85">
        <v>1946</v>
      </c>
      <c r="D154" s="67">
        <f t="shared" si="8"/>
        <v>73</v>
      </c>
      <c r="E154" s="85">
        <v>72</v>
      </c>
      <c r="F154" s="100" t="s">
        <v>331</v>
      </c>
      <c r="G154" s="85" t="s">
        <v>295</v>
      </c>
      <c r="H154" s="85" t="s">
        <v>313</v>
      </c>
      <c r="I154" s="89" t="s">
        <v>296</v>
      </c>
      <c r="J154" s="114" t="s">
        <v>300</v>
      </c>
      <c r="K154">
        <v>1</v>
      </c>
      <c r="L154">
        <v>0</v>
      </c>
      <c r="M154">
        <v>0</v>
      </c>
      <c r="N154">
        <v>0</v>
      </c>
      <c r="O154">
        <v>0</v>
      </c>
      <c r="P154">
        <v>1</v>
      </c>
      <c r="Q154">
        <v>0</v>
      </c>
      <c r="R154">
        <v>0</v>
      </c>
      <c r="S154">
        <v>0</v>
      </c>
      <c r="T154">
        <v>0</v>
      </c>
      <c r="U154">
        <v>0</v>
      </c>
      <c r="V154">
        <v>0</v>
      </c>
      <c r="W154">
        <v>0</v>
      </c>
      <c r="X154" s="85" t="s">
        <v>300</v>
      </c>
      <c r="Y154" s="67">
        <v>0</v>
      </c>
      <c r="Z154" s="67">
        <v>0</v>
      </c>
      <c r="AA154" s="67">
        <v>0</v>
      </c>
      <c r="AB154" s="67">
        <v>0</v>
      </c>
      <c r="AC154" s="67">
        <v>0</v>
      </c>
      <c r="AD154" s="67">
        <v>0</v>
      </c>
      <c r="AE154" s="67">
        <v>0</v>
      </c>
      <c r="AF154" s="85" t="s">
        <v>300</v>
      </c>
      <c r="AG154" s="67">
        <v>1</v>
      </c>
      <c r="AH154" s="67">
        <v>0</v>
      </c>
      <c r="AI154" s="67">
        <v>0</v>
      </c>
      <c r="AJ154" s="67">
        <v>0</v>
      </c>
      <c r="AK154" s="67">
        <v>0</v>
      </c>
      <c r="AL154" s="67">
        <v>0</v>
      </c>
      <c r="AM154" s="67">
        <v>0</v>
      </c>
      <c r="AN154" s="85" t="s">
        <v>300</v>
      </c>
      <c r="AO154" s="85" t="s">
        <v>301</v>
      </c>
      <c r="AP154" s="85" t="s">
        <v>302</v>
      </c>
      <c r="AQ154" s="85">
        <v>0</v>
      </c>
      <c r="AR154" s="85" t="s">
        <v>302</v>
      </c>
      <c r="AS154" s="85" t="s">
        <v>303</v>
      </c>
      <c r="AT154" s="85" t="s">
        <v>304</v>
      </c>
      <c r="AU154" s="85" t="s">
        <v>760</v>
      </c>
      <c r="AV154" s="114" t="s">
        <v>300</v>
      </c>
      <c r="AW154" s="85">
        <v>1</v>
      </c>
      <c r="AX154" s="85"/>
      <c r="AY154" s="85"/>
      <c r="AZ154" s="85">
        <v>1</v>
      </c>
      <c r="BA154" s="85" t="s">
        <v>302</v>
      </c>
      <c r="BB154" s="85"/>
      <c r="BC154" s="85">
        <v>2</v>
      </c>
      <c r="BD154" s="101" t="s">
        <v>300</v>
      </c>
      <c r="BE154">
        <v>0</v>
      </c>
      <c r="BF154">
        <v>0</v>
      </c>
      <c r="BG154">
        <v>0</v>
      </c>
      <c r="BH154">
        <v>0</v>
      </c>
      <c r="BI154">
        <v>0</v>
      </c>
      <c r="BJ154">
        <v>0</v>
      </c>
      <c r="BK154">
        <v>0</v>
      </c>
      <c r="BL154">
        <v>0</v>
      </c>
      <c r="BM154">
        <v>0</v>
      </c>
      <c r="BN154">
        <v>0</v>
      </c>
      <c r="BO154">
        <v>0</v>
      </c>
      <c r="BP154" s="85" t="s">
        <v>300</v>
      </c>
      <c r="BQ154" s="114" t="s">
        <v>1126</v>
      </c>
      <c r="BR154" s="85">
        <v>0</v>
      </c>
      <c r="BS154" s="85" t="s">
        <v>300</v>
      </c>
      <c r="BT154" s="59"/>
      <c r="BU154" s="85"/>
      <c r="BV154" s="85"/>
      <c r="BW154" s="85"/>
      <c r="BX154" s="85"/>
      <c r="BY154" s="85" t="s">
        <v>840</v>
      </c>
      <c r="BZ154" s="85" t="s">
        <v>1127</v>
      </c>
      <c r="CA154" s="85">
        <v>3</v>
      </c>
      <c r="CB154" s="85" t="s">
        <v>1128</v>
      </c>
      <c r="CC154" s="85">
        <v>0</v>
      </c>
      <c r="CD154" s="85" t="s">
        <v>300</v>
      </c>
      <c r="CE154" s="116" t="s">
        <v>1129</v>
      </c>
      <c r="CF154" s="85">
        <v>2</v>
      </c>
      <c r="CG154" s="85">
        <v>1</v>
      </c>
      <c r="CH154" s="117" t="s">
        <v>300</v>
      </c>
      <c r="CI154" s="99">
        <v>43705</v>
      </c>
      <c r="CJ154" s="85" t="s">
        <v>474</v>
      </c>
      <c r="CK154" s="85">
        <v>2019</v>
      </c>
      <c r="CL154" s="99">
        <v>43674</v>
      </c>
      <c r="CM154" s="169">
        <v>0</v>
      </c>
      <c r="CN154" s="91">
        <v>43705.713888888888</v>
      </c>
      <c r="CO154" s="91">
        <v>43705.844444444447</v>
      </c>
      <c r="CP154" s="99">
        <v>43709</v>
      </c>
      <c r="CQ154" s="85" t="s">
        <v>300</v>
      </c>
      <c r="CR154" s="60" t="s">
        <v>1130</v>
      </c>
      <c r="CS154" s="73">
        <v>31.713888888887595</v>
      </c>
      <c r="CT154" s="110">
        <v>0.13055555555555556</v>
      </c>
      <c r="CU154" s="73" t="s">
        <v>300</v>
      </c>
      <c r="CV154" s="68">
        <v>4</v>
      </c>
      <c r="CW154" s="68" t="s">
        <v>300</v>
      </c>
      <c r="CX154" s="49" t="s">
        <v>764</v>
      </c>
      <c r="CY154" s="85">
        <v>2</v>
      </c>
      <c r="CZ154">
        <v>0</v>
      </c>
      <c r="DA154">
        <v>0</v>
      </c>
      <c r="DB154">
        <v>1</v>
      </c>
      <c r="DC154">
        <v>0</v>
      </c>
      <c r="DD154">
        <v>0</v>
      </c>
      <c r="DE154">
        <v>0</v>
      </c>
      <c r="DF154">
        <v>0</v>
      </c>
      <c r="DG154">
        <v>0</v>
      </c>
      <c r="DH154">
        <v>0</v>
      </c>
      <c r="DI154">
        <v>0</v>
      </c>
      <c r="DJ154">
        <v>0</v>
      </c>
      <c r="DK154">
        <v>1</v>
      </c>
      <c r="DL154">
        <v>0</v>
      </c>
      <c r="DM154" t="s">
        <v>300</v>
      </c>
      <c r="DN154" t="s">
        <v>300</v>
      </c>
      <c r="DO154" t="s">
        <v>300</v>
      </c>
      <c r="DP154" t="s">
        <v>300</v>
      </c>
      <c r="DQ154" t="s">
        <v>300</v>
      </c>
      <c r="DR154" t="s">
        <v>300</v>
      </c>
      <c r="DS154" t="s">
        <v>300</v>
      </c>
      <c r="DT154" t="s">
        <v>300</v>
      </c>
      <c r="DU154" t="s">
        <v>300</v>
      </c>
      <c r="DV154" t="s">
        <v>300</v>
      </c>
      <c r="DW154" t="s">
        <v>300</v>
      </c>
      <c r="DX154" s="92" t="s">
        <v>1131</v>
      </c>
      <c r="DY154" t="s">
        <v>300</v>
      </c>
      <c r="DZ154" t="s">
        <v>300</v>
      </c>
      <c r="EA154" t="s">
        <v>300</v>
      </c>
      <c r="EB154" t="s">
        <v>300</v>
      </c>
      <c r="EC154" t="s">
        <v>300</v>
      </c>
      <c r="ED154" t="s">
        <v>300</v>
      </c>
      <c r="EE154" t="s">
        <v>300</v>
      </c>
      <c r="EF154" t="s">
        <v>300</v>
      </c>
      <c r="EG154" t="s">
        <v>300</v>
      </c>
      <c r="EH154" t="s">
        <v>300</v>
      </c>
      <c r="EI154" t="s">
        <v>300</v>
      </c>
      <c r="EJ154" t="s">
        <v>300</v>
      </c>
      <c r="EN154" s="67"/>
      <c r="EO154" s="89">
        <v>0</v>
      </c>
      <c r="EQ154" s="89">
        <v>0</v>
      </c>
      <c r="ES154" s="85" t="s">
        <v>300</v>
      </c>
      <c r="ET154" s="85" t="s">
        <v>300</v>
      </c>
      <c r="EU154" s="85"/>
      <c r="EW154" s="95">
        <v>1</v>
      </c>
      <c r="EX154">
        <v>0</v>
      </c>
      <c r="EY154">
        <v>0</v>
      </c>
      <c r="EZ154">
        <v>0</v>
      </c>
      <c r="FA154">
        <v>1</v>
      </c>
      <c r="FB154">
        <v>1</v>
      </c>
      <c r="FC154">
        <v>0</v>
      </c>
      <c r="FD154">
        <v>1</v>
      </c>
      <c r="FE154">
        <v>0</v>
      </c>
      <c r="FF154" s="118" t="s">
        <v>1034</v>
      </c>
      <c r="FG154" s="98">
        <v>4</v>
      </c>
      <c r="FH154" s="98">
        <v>4</v>
      </c>
      <c r="FI154" s="85">
        <v>4</v>
      </c>
      <c r="FJ154" s="85">
        <v>4</v>
      </c>
      <c r="FK154">
        <v>9999</v>
      </c>
      <c r="FL154">
        <v>9999</v>
      </c>
      <c r="FM154" s="119" t="s">
        <v>300</v>
      </c>
      <c r="FN154" s="85">
        <v>3</v>
      </c>
      <c r="FO154" s="85" t="s">
        <v>300</v>
      </c>
      <c r="FP154" s="85">
        <v>0</v>
      </c>
      <c r="FQ154" s="85">
        <v>0</v>
      </c>
      <c r="FR154" s="119" t="s">
        <v>300</v>
      </c>
      <c r="FS154" s="85">
        <v>0</v>
      </c>
      <c r="FT154" s="85" t="s">
        <v>300</v>
      </c>
      <c r="FU154">
        <v>0</v>
      </c>
      <c r="FV154">
        <v>0</v>
      </c>
      <c r="FW154">
        <v>0</v>
      </c>
      <c r="FX154">
        <v>0</v>
      </c>
      <c r="FZ154">
        <v>1</v>
      </c>
      <c r="GA154">
        <v>0</v>
      </c>
      <c r="GB154">
        <v>0</v>
      </c>
      <c r="GC154">
        <v>0</v>
      </c>
      <c r="GD154" s="85" t="s">
        <v>300</v>
      </c>
      <c r="GH154" s="50"/>
      <c r="GI154" s="89">
        <v>1</v>
      </c>
      <c r="GJ154" s="85" t="s">
        <v>543</v>
      </c>
      <c r="GK154" s="95">
        <v>1</v>
      </c>
      <c r="GL154" s="89">
        <v>0</v>
      </c>
      <c r="GM154" s="89">
        <v>0</v>
      </c>
      <c r="GN154" s="95" t="s">
        <v>302</v>
      </c>
      <c r="GO154" s="103" t="s">
        <v>302</v>
      </c>
      <c r="GP154">
        <v>0</v>
      </c>
      <c r="GQ154">
        <v>1</v>
      </c>
      <c r="GR154">
        <v>0</v>
      </c>
      <c r="GS154">
        <v>0</v>
      </c>
      <c r="GT154">
        <v>0</v>
      </c>
      <c r="GU154">
        <v>0</v>
      </c>
      <c r="GV154" s="120" t="s">
        <v>1054</v>
      </c>
      <c r="GW154" s="89">
        <v>0</v>
      </c>
      <c r="GY154" s="89">
        <v>0</v>
      </c>
      <c r="GZ154" s="103" t="s">
        <v>300</v>
      </c>
      <c r="HA154" s="95">
        <v>1</v>
      </c>
      <c r="HB154">
        <v>0</v>
      </c>
      <c r="HC154">
        <v>1</v>
      </c>
      <c r="HD154">
        <v>0</v>
      </c>
      <c r="HE154">
        <v>0</v>
      </c>
      <c r="HF154">
        <v>0</v>
      </c>
      <c r="HG154" s="85" t="s">
        <v>323</v>
      </c>
      <c r="HH154" s="50"/>
      <c r="HI154">
        <v>7.2</v>
      </c>
      <c r="HJ154">
        <v>49</v>
      </c>
      <c r="HK154">
        <v>28.8</v>
      </c>
      <c r="HL154">
        <v>155</v>
      </c>
      <c r="HM154">
        <v>109</v>
      </c>
      <c r="HN154">
        <v>1.7529999999999999</v>
      </c>
      <c r="HO154">
        <v>78.599999999999994</v>
      </c>
      <c r="HP154" s="232">
        <f t="shared" ref="HP154:HP217" si="10">HO154/HN154^2</f>
        <v>25.577536544800228</v>
      </c>
      <c r="HS154" s="50"/>
    </row>
    <row r="155" spans="1:227" ht="306">
      <c r="A155" s="95">
        <v>0</v>
      </c>
      <c r="B155" s="99">
        <v>45118</v>
      </c>
      <c r="C155" s="85">
        <v>1923</v>
      </c>
      <c r="D155" s="67">
        <f t="shared" si="8"/>
        <v>96</v>
      </c>
      <c r="E155" s="85" t="s">
        <v>302</v>
      </c>
      <c r="F155" s="100" t="s">
        <v>331</v>
      </c>
      <c r="G155" s="85" t="s">
        <v>295</v>
      </c>
      <c r="H155" s="85" t="s">
        <v>46</v>
      </c>
      <c r="I155" s="89" t="s">
        <v>296</v>
      </c>
      <c r="J155" s="114" t="s">
        <v>778</v>
      </c>
      <c r="X155" s="85" t="s">
        <v>764</v>
      </c>
      <c r="Y155" s="85"/>
      <c r="Z155" s="85"/>
      <c r="AA155" s="85"/>
      <c r="AB155" s="85"/>
      <c r="AC155" s="85"/>
      <c r="AD155" s="85"/>
      <c r="AE155" s="85"/>
      <c r="AF155" s="85" t="s">
        <v>764</v>
      </c>
      <c r="AG155" s="85"/>
      <c r="AH155" s="85"/>
      <c r="AI155" s="85"/>
      <c r="AJ155" s="85"/>
      <c r="AK155" s="85"/>
      <c r="AL155" s="85"/>
      <c r="AM155" s="85"/>
      <c r="AN155" s="85" t="s">
        <v>764</v>
      </c>
      <c r="AO155" s="85"/>
      <c r="AP155" s="85"/>
      <c r="AQ155" s="85"/>
      <c r="AR155" s="85"/>
      <c r="AS155" s="85" t="s">
        <v>764</v>
      </c>
      <c r="AT155" s="85"/>
      <c r="AU155" s="85" t="s">
        <v>764</v>
      </c>
      <c r="AV155" s="49" t="s">
        <v>764</v>
      </c>
      <c r="AW155" s="85" t="s">
        <v>764</v>
      </c>
      <c r="AX155" s="85"/>
      <c r="AY155" s="85"/>
      <c r="AZ155" s="85"/>
      <c r="BA155" s="85"/>
      <c r="BB155" s="85"/>
      <c r="BC155" s="85"/>
      <c r="BD155" s="101" t="s">
        <v>764</v>
      </c>
      <c r="BP155" s="85" t="s">
        <v>764</v>
      </c>
      <c r="BQ155" s="49" t="s">
        <v>764</v>
      </c>
      <c r="BR155" s="85"/>
      <c r="BS155" s="85" t="s">
        <v>764</v>
      </c>
      <c r="BT155" s="59"/>
      <c r="BU155" s="85"/>
      <c r="BV155" s="85"/>
      <c r="BW155" s="85"/>
      <c r="BX155" s="85"/>
      <c r="BY155" s="85"/>
      <c r="BZ155" s="85"/>
      <c r="CA155" s="85" t="s">
        <v>764</v>
      </c>
      <c r="CB155" s="85" t="s">
        <v>764</v>
      </c>
      <c r="CC155" s="85"/>
      <c r="CD155" s="85" t="s">
        <v>764</v>
      </c>
      <c r="CE155" s="49" t="s">
        <v>764</v>
      </c>
      <c r="CF155" s="85" t="s">
        <v>764</v>
      </c>
      <c r="CG155" s="85" t="s">
        <v>764</v>
      </c>
      <c r="CH155" s="49" t="s">
        <v>764</v>
      </c>
      <c r="CI155" s="99">
        <v>43729</v>
      </c>
      <c r="CJ155" s="85" t="s">
        <v>510</v>
      </c>
      <c r="CK155" s="85">
        <v>2019</v>
      </c>
      <c r="CL155" s="99">
        <v>43729</v>
      </c>
      <c r="CM155" s="169">
        <v>0.375</v>
      </c>
      <c r="CN155" s="91">
        <v>43729.424305555556</v>
      </c>
      <c r="CO155" s="91">
        <v>43729.453472222223</v>
      </c>
      <c r="CP155" s="99">
        <v>43733</v>
      </c>
      <c r="CQ155" s="85" t="s">
        <v>300</v>
      </c>
      <c r="CR155" s="60" t="s">
        <v>300</v>
      </c>
      <c r="CS155" s="73">
        <v>4.9305555556202307E-2</v>
      </c>
      <c r="CT155" s="110">
        <v>2.9166666666666664E-2</v>
      </c>
      <c r="CU155" s="73" t="s">
        <v>300</v>
      </c>
      <c r="CV155" s="68">
        <v>4</v>
      </c>
      <c r="CW155" s="68" t="s">
        <v>300</v>
      </c>
      <c r="CX155" s="49" t="s">
        <v>764</v>
      </c>
      <c r="CY155" s="85">
        <v>2</v>
      </c>
      <c r="DX155" s="92" t="s">
        <v>1132</v>
      </c>
      <c r="EN155" s="67"/>
      <c r="EO155" s="85" t="s">
        <v>764</v>
      </c>
      <c r="EQ155" s="85"/>
      <c r="ES155" s="85" t="s">
        <v>764</v>
      </c>
      <c r="ET155" s="85" t="s">
        <v>764</v>
      </c>
      <c r="EU155" s="85"/>
      <c r="EW155" s="85"/>
      <c r="FF155" s="49" t="s">
        <v>764</v>
      </c>
      <c r="FG155" s="108" t="s">
        <v>764</v>
      </c>
      <c r="FH155" s="108"/>
      <c r="FI155" s="85"/>
      <c r="FJ155" s="85" t="s">
        <v>764</v>
      </c>
      <c r="FM155" s="49" t="s">
        <v>764</v>
      </c>
      <c r="FN155" s="85" t="s">
        <v>764</v>
      </c>
      <c r="FO155" s="85" t="s">
        <v>764</v>
      </c>
      <c r="FP155" s="85"/>
      <c r="FQ155" s="85" t="s">
        <v>764</v>
      </c>
      <c r="FR155" s="49" t="s">
        <v>764</v>
      </c>
      <c r="FS155" s="85" t="s">
        <v>764</v>
      </c>
      <c r="FT155" s="85" t="s">
        <v>300</v>
      </c>
      <c r="GD155" s="85" t="s">
        <v>764</v>
      </c>
      <c r="GH155" s="50"/>
      <c r="GI155" s="85" t="s">
        <v>764</v>
      </c>
      <c r="GJ155" s="85"/>
      <c r="GK155" s="85"/>
      <c r="GL155" s="85"/>
      <c r="GM155" s="85" t="s">
        <v>764</v>
      </c>
      <c r="GN155" s="85" t="s">
        <v>764</v>
      </c>
      <c r="GO155" s="85"/>
      <c r="GV155" s="49" t="s">
        <v>764</v>
      </c>
      <c r="GW155" s="85" t="s">
        <v>764</v>
      </c>
      <c r="GY155" s="85"/>
      <c r="GZ155" s="85" t="s">
        <v>764</v>
      </c>
      <c r="HA155" s="85"/>
      <c r="HG155" s="85" t="s">
        <v>764</v>
      </c>
      <c r="HH155" s="50"/>
      <c r="HP155" s="232"/>
      <c r="HS155" s="50"/>
    </row>
    <row r="156" spans="1:227" ht="84.95">
      <c r="A156" s="95">
        <v>0</v>
      </c>
      <c r="B156" s="99">
        <v>45118</v>
      </c>
      <c r="C156" s="85">
        <v>1927</v>
      </c>
      <c r="D156" s="67">
        <f t="shared" si="8"/>
        <v>92</v>
      </c>
      <c r="E156" s="85">
        <v>91</v>
      </c>
      <c r="F156" s="93" t="s">
        <v>294</v>
      </c>
      <c r="G156" s="85" t="s">
        <v>295</v>
      </c>
      <c r="H156" s="85" t="s">
        <v>313</v>
      </c>
      <c r="I156" s="89" t="s">
        <v>296</v>
      </c>
      <c r="J156" s="114" t="s">
        <v>300</v>
      </c>
      <c r="K156">
        <v>0</v>
      </c>
      <c r="L156">
        <v>0</v>
      </c>
      <c r="M156">
        <v>0</v>
      </c>
      <c r="N156">
        <v>0</v>
      </c>
      <c r="O156">
        <v>1</v>
      </c>
      <c r="P156">
        <v>1</v>
      </c>
      <c r="Q156">
        <v>0</v>
      </c>
      <c r="R156">
        <v>0</v>
      </c>
      <c r="S156">
        <v>0</v>
      </c>
      <c r="T156">
        <v>0</v>
      </c>
      <c r="U156">
        <v>0</v>
      </c>
      <c r="V156">
        <v>0</v>
      </c>
      <c r="W156">
        <v>1</v>
      </c>
      <c r="X156" s="85" t="s">
        <v>300</v>
      </c>
      <c r="Y156" s="67">
        <v>1</v>
      </c>
      <c r="Z156" s="67">
        <v>0</v>
      </c>
      <c r="AA156" s="67">
        <v>0</v>
      </c>
      <c r="AB156" s="67">
        <v>0</v>
      </c>
      <c r="AC156" s="67">
        <v>0</v>
      </c>
      <c r="AD156" s="67">
        <v>0</v>
      </c>
      <c r="AE156" s="67">
        <v>0</v>
      </c>
      <c r="AF156" s="85" t="s">
        <v>819</v>
      </c>
      <c r="AG156" s="67">
        <v>1</v>
      </c>
      <c r="AH156" s="67">
        <v>0</v>
      </c>
      <c r="AI156" s="67">
        <v>0</v>
      </c>
      <c r="AJ156" s="67">
        <v>0</v>
      </c>
      <c r="AK156" s="67">
        <v>0</v>
      </c>
      <c r="AL156" s="67">
        <v>0</v>
      </c>
      <c r="AM156" s="67">
        <v>0</v>
      </c>
      <c r="AN156" s="85" t="s">
        <v>300</v>
      </c>
      <c r="AO156" s="85" t="s">
        <v>345</v>
      </c>
      <c r="AP156" s="85" t="s">
        <v>300</v>
      </c>
      <c r="AQ156" s="85">
        <v>0</v>
      </c>
      <c r="AR156" s="85">
        <v>0</v>
      </c>
      <c r="AS156" s="85" t="s">
        <v>300</v>
      </c>
      <c r="AT156" s="85" t="s">
        <v>304</v>
      </c>
      <c r="AU156" s="85" t="s">
        <v>760</v>
      </c>
      <c r="AV156" s="114" t="s">
        <v>300</v>
      </c>
      <c r="AW156" s="85">
        <v>0</v>
      </c>
      <c r="AX156" s="85"/>
      <c r="AY156" s="85"/>
      <c r="AZ156" s="85">
        <v>0</v>
      </c>
      <c r="BA156" s="85" t="s">
        <v>300</v>
      </c>
      <c r="BB156" s="85"/>
      <c r="BC156" s="85" t="s">
        <v>300</v>
      </c>
      <c r="BD156" s="101" t="s">
        <v>300</v>
      </c>
      <c r="BE156">
        <v>0</v>
      </c>
      <c r="BF156">
        <v>0</v>
      </c>
      <c r="BG156">
        <v>0</v>
      </c>
      <c r="BH156">
        <v>0</v>
      </c>
      <c r="BI156">
        <v>0</v>
      </c>
      <c r="BJ156">
        <v>0</v>
      </c>
      <c r="BK156">
        <v>0</v>
      </c>
      <c r="BL156">
        <v>0</v>
      </c>
      <c r="BM156">
        <v>0</v>
      </c>
      <c r="BN156">
        <v>0</v>
      </c>
      <c r="BO156">
        <v>0</v>
      </c>
      <c r="BP156" s="85" t="s">
        <v>300</v>
      </c>
      <c r="BQ156" s="114" t="s">
        <v>300</v>
      </c>
      <c r="BR156" s="85">
        <v>0</v>
      </c>
      <c r="BS156" s="85" t="s">
        <v>300</v>
      </c>
      <c r="BT156" s="59"/>
      <c r="BU156" s="85"/>
      <c r="BV156" s="85"/>
      <c r="BW156" s="85"/>
      <c r="BX156" s="85"/>
      <c r="BY156" s="85" t="s">
        <v>840</v>
      </c>
      <c r="BZ156" s="85" t="s">
        <v>1133</v>
      </c>
      <c r="CA156" s="85">
        <v>0</v>
      </c>
      <c r="CB156" s="85" t="s">
        <v>300</v>
      </c>
      <c r="CC156" s="85">
        <v>0</v>
      </c>
      <c r="CD156" s="85" t="s">
        <v>300</v>
      </c>
      <c r="CE156" s="116" t="s">
        <v>300</v>
      </c>
      <c r="CF156" s="85">
        <v>2</v>
      </c>
      <c r="CG156" s="85">
        <v>1</v>
      </c>
      <c r="CH156" s="117" t="s">
        <v>1134</v>
      </c>
      <c r="CI156" s="99">
        <v>43759</v>
      </c>
      <c r="CJ156" s="85" t="s">
        <v>506</v>
      </c>
      <c r="CK156" s="85">
        <v>2019</v>
      </c>
      <c r="CL156" s="99">
        <v>43757</v>
      </c>
      <c r="CM156" s="169">
        <v>0.8125</v>
      </c>
      <c r="CN156" s="91">
        <v>43759.82916666667</v>
      </c>
      <c r="CO156" s="91">
        <v>43759.908333333333</v>
      </c>
      <c r="CP156" s="99">
        <v>43763</v>
      </c>
      <c r="CQ156" s="85" t="s">
        <v>302</v>
      </c>
      <c r="CR156" s="60" t="s">
        <v>1135</v>
      </c>
      <c r="CS156" s="73">
        <v>2.0166666666700621</v>
      </c>
      <c r="CT156" s="110">
        <v>7.9166666666666663E-2</v>
      </c>
      <c r="CU156" s="73" t="s">
        <v>300</v>
      </c>
      <c r="CV156" s="68">
        <v>4</v>
      </c>
      <c r="CW156" s="68" t="s">
        <v>300</v>
      </c>
      <c r="CX156" s="49" t="s">
        <v>764</v>
      </c>
      <c r="CY156" s="85">
        <v>1</v>
      </c>
      <c r="CZ156">
        <v>0</v>
      </c>
      <c r="DA156">
        <v>0</v>
      </c>
      <c r="DB156">
        <v>1</v>
      </c>
      <c r="DC156">
        <v>0</v>
      </c>
      <c r="DD156">
        <v>0</v>
      </c>
      <c r="DE156">
        <v>0</v>
      </c>
      <c r="DF156">
        <v>0</v>
      </c>
      <c r="DG156">
        <v>0</v>
      </c>
      <c r="DH156">
        <v>1</v>
      </c>
      <c r="DI156">
        <v>0</v>
      </c>
      <c r="DJ156">
        <v>0</v>
      </c>
      <c r="DK156">
        <v>0</v>
      </c>
      <c r="DL156">
        <v>0</v>
      </c>
      <c r="DM156" t="s">
        <v>300</v>
      </c>
      <c r="DN156" t="s">
        <v>300</v>
      </c>
      <c r="DO156" t="s">
        <v>300</v>
      </c>
      <c r="DP156" t="s">
        <v>300</v>
      </c>
      <c r="DQ156" t="s">
        <v>300</v>
      </c>
      <c r="DR156" t="s">
        <v>300</v>
      </c>
      <c r="DS156" t="s">
        <v>300</v>
      </c>
      <c r="DT156" t="s">
        <v>300</v>
      </c>
      <c r="DU156" t="s">
        <v>300</v>
      </c>
      <c r="DV156" t="s">
        <v>300</v>
      </c>
      <c r="DW156" t="s">
        <v>300</v>
      </c>
      <c r="DX156" s="280" t="s">
        <v>1136</v>
      </c>
      <c r="EN156" s="67"/>
      <c r="EO156" s="89">
        <v>0</v>
      </c>
      <c r="EQ156" s="89">
        <v>0</v>
      </c>
      <c r="ES156" s="85" t="s">
        <v>300</v>
      </c>
      <c r="ET156" s="85" t="s">
        <v>300</v>
      </c>
      <c r="EU156" s="85"/>
      <c r="EW156" s="95">
        <v>1</v>
      </c>
      <c r="EX156">
        <v>0</v>
      </c>
      <c r="EY156">
        <v>1</v>
      </c>
      <c r="EZ156">
        <v>0</v>
      </c>
      <c r="FA156">
        <v>1</v>
      </c>
      <c r="FB156">
        <v>1</v>
      </c>
      <c r="FC156">
        <v>0</v>
      </c>
      <c r="FD156">
        <v>0</v>
      </c>
      <c r="FE156">
        <v>0</v>
      </c>
      <c r="FF156" s="118" t="s">
        <v>1137</v>
      </c>
      <c r="FG156" s="104">
        <v>7</v>
      </c>
      <c r="FH156" s="98">
        <v>3</v>
      </c>
      <c r="FI156" s="85">
        <v>1</v>
      </c>
      <c r="FJ156" s="85">
        <v>2</v>
      </c>
      <c r="FK156">
        <v>20</v>
      </c>
      <c r="FL156">
        <v>17</v>
      </c>
      <c r="FM156" s="119" t="s">
        <v>300</v>
      </c>
      <c r="FN156" s="85">
        <v>3</v>
      </c>
      <c r="FO156" s="85" t="s">
        <v>300</v>
      </c>
      <c r="FP156" s="85">
        <v>0</v>
      </c>
      <c r="FQ156" s="85">
        <v>0</v>
      </c>
      <c r="FR156" s="119" t="s">
        <v>300</v>
      </c>
      <c r="FS156" s="85">
        <v>1</v>
      </c>
      <c r="FT156" s="85" t="s">
        <v>302</v>
      </c>
      <c r="FU156">
        <v>0</v>
      </c>
      <c r="FV156">
        <v>0</v>
      </c>
      <c r="FW156">
        <v>0</v>
      </c>
      <c r="FX156">
        <v>0</v>
      </c>
      <c r="FZ156">
        <v>0</v>
      </c>
      <c r="GA156">
        <v>1</v>
      </c>
      <c r="GB156">
        <v>0</v>
      </c>
      <c r="GC156">
        <v>0</v>
      </c>
      <c r="GD156" s="85" t="s">
        <v>300</v>
      </c>
      <c r="GH156" s="50"/>
      <c r="GI156" s="89">
        <v>1</v>
      </c>
      <c r="GJ156" s="85" t="s">
        <v>322</v>
      </c>
      <c r="GK156" s="95">
        <v>3</v>
      </c>
      <c r="GL156" s="89">
        <v>0</v>
      </c>
      <c r="GM156" s="95" t="s">
        <v>302</v>
      </c>
      <c r="GN156" s="95" t="s">
        <v>302</v>
      </c>
      <c r="GO156" s="103" t="s">
        <v>302</v>
      </c>
      <c r="GP156">
        <v>0</v>
      </c>
      <c r="GQ156">
        <v>1</v>
      </c>
      <c r="GR156">
        <v>0</v>
      </c>
      <c r="GS156">
        <v>0</v>
      </c>
      <c r="GT156">
        <v>0</v>
      </c>
      <c r="GU156">
        <v>0</v>
      </c>
      <c r="GV156" s="120" t="s">
        <v>1054</v>
      </c>
      <c r="GW156" s="89">
        <v>0</v>
      </c>
      <c r="GY156" s="89">
        <v>0</v>
      </c>
      <c r="GZ156" s="103" t="s">
        <v>300</v>
      </c>
      <c r="HA156" s="89">
        <v>0</v>
      </c>
      <c r="HB156">
        <v>0</v>
      </c>
      <c r="HC156">
        <v>0</v>
      </c>
      <c r="HD156">
        <v>0</v>
      </c>
      <c r="HE156">
        <v>0</v>
      </c>
      <c r="HF156">
        <v>0</v>
      </c>
      <c r="HG156" s="103" t="s">
        <v>300</v>
      </c>
      <c r="HH156" s="50"/>
      <c r="HI156">
        <v>6.3</v>
      </c>
      <c r="HJ156">
        <v>141</v>
      </c>
      <c r="HK156">
        <v>34.6</v>
      </c>
      <c r="HL156">
        <v>104</v>
      </c>
      <c r="HM156">
        <v>196</v>
      </c>
      <c r="HN156">
        <v>1.3460000000000001</v>
      </c>
      <c r="HO156">
        <v>51.7</v>
      </c>
      <c r="HP156" s="232">
        <f t="shared" si="10"/>
        <v>28.536481435280141</v>
      </c>
      <c r="HS156" s="50"/>
    </row>
    <row r="157" spans="1:227" ht="186.95">
      <c r="A157" s="89">
        <v>1</v>
      </c>
      <c r="B157" s="99">
        <v>45118</v>
      </c>
      <c r="C157" s="85">
        <v>1980</v>
      </c>
      <c r="D157" s="67">
        <f t="shared" si="8"/>
        <v>39</v>
      </c>
      <c r="E157" s="85">
        <v>39</v>
      </c>
      <c r="F157" s="100" t="s">
        <v>331</v>
      </c>
      <c r="G157" s="85" t="s">
        <v>295</v>
      </c>
      <c r="H157" s="85" t="s">
        <v>313</v>
      </c>
      <c r="I157" s="89" t="s">
        <v>296</v>
      </c>
      <c r="J157" s="114" t="s">
        <v>300</v>
      </c>
      <c r="K157">
        <v>0</v>
      </c>
      <c r="L157">
        <v>0</v>
      </c>
      <c r="M157">
        <v>0</v>
      </c>
      <c r="N157">
        <v>0</v>
      </c>
      <c r="O157">
        <v>0</v>
      </c>
      <c r="P157">
        <v>0</v>
      </c>
      <c r="Q157">
        <v>0</v>
      </c>
      <c r="R157">
        <v>0</v>
      </c>
      <c r="S157">
        <v>0</v>
      </c>
      <c r="T157">
        <v>0</v>
      </c>
      <c r="U157">
        <v>0</v>
      </c>
      <c r="V157">
        <v>0</v>
      </c>
      <c r="W157">
        <v>0</v>
      </c>
      <c r="X157" s="85" t="s">
        <v>300</v>
      </c>
      <c r="Y157" s="67">
        <v>0</v>
      </c>
      <c r="Z157" s="67">
        <v>0</v>
      </c>
      <c r="AA157" s="67">
        <v>0</v>
      </c>
      <c r="AB157" s="67">
        <v>0</v>
      </c>
      <c r="AC157" s="67">
        <v>0</v>
      </c>
      <c r="AD157" s="67">
        <v>0</v>
      </c>
      <c r="AE157" s="67">
        <v>0</v>
      </c>
      <c r="AF157" s="85" t="s">
        <v>300</v>
      </c>
      <c r="AG157" s="67">
        <v>1</v>
      </c>
      <c r="AH157" s="67">
        <v>0</v>
      </c>
      <c r="AI157" s="67">
        <v>0</v>
      </c>
      <c r="AJ157" s="67">
        <v>0</v>
      </c>
      <c r="AK157" s="67">
        <v>0</v>
      </c>
      <c r="AL157" s="67">
        <v>0</v>
      </c>
      <c r="AM157" s="67">
        <v>0</v>
      </c>
      <c r="AN157" s="85" t="s">
        <v>300</v>
      </c>
      <c r="AO157" s="85" t="s">
        <v>345</v>
      </c>
      <c r="AP157" s="85" t="s">
        <v>300</v>
      </c>
      <c r="AQ157" s="85">
        <v>0</v>
      </c>
      <c r="AR157" s="85">
        <v>0</v>
      </c>
      <c r="AS157" s="85" t="s">
        <v>1138</v>
      </c>
      <c r="AT157" s="85" t="s">
        <v>304</v>
      </c>
      <c r="AU157" s="85" t="s">
        <v>760</v>
      </c>
      <c r="AV157" s="114" t="s">
        <v>300</v>
      </c>
      <c r="AW157" s="85">
        <v>0</v>
      </c>
      <c r="AX157" s="85"/>
      <c r="AY157" s="85"/>
      <c r="AZ157" s="85">
        <v>0</v>
      </c>
      <c r="BA157" s="85" t="s">
        <v>300</v>
      </c>
      <c r="BB157" s="85"/>
      <c r="BC157" s="85" t="s">
        <v>300</v>
      </c>
      <c r="BD157" s="101" t="s">
        <v>300</v>
      </c>
      <c r="BE157">
        <v>0</v>
      </c>
      <c r="BF157">
        <v>0</v>
      </c>
      <c r="BG157">
        <v>0</v>
      </c>
      <c r="BH157">
        <v>0</v>
      </c>
      <c r="BI157">
        <v>0</v>
      </c>
      <c r="BJ157">
        <v>0</v>
      </c>
      <c r="BK157">
        <v>0</v>
      </c>
      <c r="BL157">
        <v>0</v>
      </c>
      <c r="BM157">
        <v>0</v>
      </c>
      <c r="BN157">
        <v>0</v>
      </c>
      <c r="BO157">
        <v>1</v>
      </c>
      <c r="BP157" s="85" t="s">
        <v>1139</v>
      </c>
      <c r="BQ157" s="114" t="s">
        <v>300</v>
      </c>
      <c r="BR157" s="85">
        <v>1</v>
      </c>
      <c r="BS157" s="85" t="s">
        <v>1140</v>
      </c>
      <c r="BT157" s="59"/>
      <c r="BU157" s="85"/>
      <c r="BV157" s="85"/>
      <c r="BW157" s="85"/>
      <c r="BX157" s="85"/>
      <c r="BY157" s="85" t="s">
        <v>592</v>
      </c>
      <c r="BZ157" s="85" t="s">
        <v>1141</v>
      </c>
      <c r="CA157" s="85">
        <v>0</v>
      </c>
      <c r="CB157" s="85" t="s">
        <v>300</v>
      </c>
      <c r="CC157" s="85">
        <v>0</v>
      </c>
      <c r="CD157" s="85" t="s">
        <v>300</v>
      </c>
      <c r="CE157" s="116" t="s">
        <v>300</v>
      </c>
      <c r="CF157" s="85">
        <v>2</v>
      </c>
      <c r="CG157" s="85">
        <v>0</v>
      </c>
      <c r="CH157" s="117" t="s">
        <v>300</v>
      </c>
      <c r="CI157" s="99">
        <v>43778</v>
      </c>
      <c r="CJ157" s="85" t="s">
        <v>509</v>
      </c>
      <c r="CK157" s="85">
        <v>2019</v>
      </c>
      <c r="CL157" s="99">
        <v>43773</v>
      </c>
      <c r="CM157" s="169">
        <v>0</v>
      </c>
      <c r="CN157" s="91">
        <v>43778.55</v>
      </c>
      <c r="CO157" s="91">
        <v>43778.642361111109</v>
      </c>
      <c r="CP157" s="99">
        <v>43779</v>
      </c>
      <c r="CQ157" s="85" t="s">
        <v>300</v>
      </c>
      <c r="CR157" s="60" t="s">
        <v>300</v>
      </c>
      <c r="CS157" s="73">
        <v>5.5500000000029104</v>
      </c>
      <c r="CT157" s="110">
        <v>9.2361111111111116E-2</v>
      </c>
      <c r="CU157" s="73" t="s">
        <v>300</v>
      </c>
      <c r="CV157" s="68">
        <v>1</v>
      </c>
      <c r="CW157" s="68" t="s">
        <v>300</v>
      </c>
      <c r="CX157" s="49" t="s">
        <v>764</v>
      </c>
      <c r="CY157" s="85">
        <v>1</v>
      </c>
      <c r="CZ157">
        <v>0</v>
      </c>
      <c r="DA157">
        <v>0</v>
      </c>
      <c r="DB157">
        <v>1</v>
      </c>
      <c r="DC157">
        <v>1</v>
      </c>
      <c r="DD157">
        <v>0</v>
      </c>
      <c r="DE157">
        <v>0</v>
      </c>
      <c r="DF157">
        <v>0</v>
      </c>
      <c r="DG157">
        <v>0</v>
      </c>
      <c r="DH157">
        <v>0</v>
      </c>
      <c r="DI157">
        <v>0</v>
      </c>
      <c r="DJ157">
        <v>1</v>
      </c>
      <c r="DK157">
        <v>0</v>
      </c>
      <c r="DL157">
        <v>0</v>
      </c>
      <c r="DM157" t="s">
        <v>300</v>
      </c>
      <c r="DN157">
        <v>0</v>
      </c>
      <c r="DO157">
        <v>0</v>
      </c>
      <c r="DP157">
        <v>1</v>
      </c>
      <c r="DQ157">
        <v>0</v>
      </c>
      <c r="DR157" t="s">
        <v>300</v>
      </c>
      <c r="DS157" t="s">
        <v>300</v>
      </c>
      <c r="DT157" t="s">
        <v>300</v>
      </c>
      <c r="DU157" t="s">
        <v>300</v>
      </c>
      <c r="DV157" t="s">
        <v>300</v>
      </c>
      <c r="DW157" t="s">
        <v>300</v>
      </c>
      <c r="DX157" s="92" t="s">
        <v>1142</v>
      </c>
      <c r="DY157">
        <v>0</v>
      </c>
      <c r="DZ157">
        <v>0</v>
      </c>
      <c r="EA157">
        <v>1</v>
      </c>
      <c r="EB157">
        <v>0</v>
      </c>
      <c r="EC157">
        <v>0</v>
      </c>
      <c r="ED157">
        <v>0</v>
      </c>
      <c r="EE157">
        <v>0</v>
      </c>
      <c r="EF157">
        <v>0</v>
      </c>
      <c r="EG157">
        <v>0</v>
      </c>
      <c r="EH157">
        <v>0</v>
      </c>
      <c r="EI157">
        <v>0</v>
      </c>
      <c r="EJ157">
        <v>0</v>
      </c>
      <c r="EN157" s="67"/>
      <c r="EO157" s="89">
        <v>0</v>
      </c>
      <c r="EQ157" s="89">
        <v>0</v>
      </c>
      <c r="ES157" s="85" t="s">
        <v>300</v>
      </c>
      <c r="ET157" s="85" t="s">
        <v>300</v>
      </c>
      <c r="EU157" s="85"/>
      <c r="EW157" s="95">
        <v>1</v>
      </c>
      <c r="EX157">
        <v>0</v>
      </c>
      <c r="EY157">
        <v>1</v>
      </c>
      <c r="EZ157">
        <v>0</v>
      </c>
      <c r="FA157">
        <v>1</v>
      </c>
      <c r="FB157">
        <v>0</v>
      </c>
      <c r="FC157">
        <v>0</v>
      </c>
      <c r="FD157">
        <v>0</v>
      </c>
      <c r="FE157">
        <v>0</v>
      </c>
      <c r="FF157" s="118" t="s">
        <v>1143</v>
      </c>
      <c r="FG157" s="98">
        <v>1</v>
      </c>
      <c r="FH157" s="97">
        <v>0</v>
      </c>
      <c r="FI157" s="85">
        <v>1</v>
      </c>
      <c r="FJ157" s="85" t="s">
        <v>302</v>
      </c>
      <c r="FK157">
        <v>9999</v>
      </c>
      <c r="FL157">
        <v>9999</v>
      </c>
      <c r="FM157" s="119" t="s">
        <v>300</v>
      </c>
      <c r="FN157" s="85">
        <v>3</v>
      </c>
      <c r="FO157" s="85" t="s">
        <v>300</v>
      </c>
      <c r="FP157" s="85">
        <v>0</v>
      </c>
      <c r="FQ157" s="85">
        <v>0</v>
      </c>
      <c r="FR157" s="119" t="s">
        <v>300</v>
      </c>
      <c r="FS157" s="85">
        <v>0</v>
      </c>
      <c r="FT157" s="85" t="s">
        <v>300</v>
      </c>
      <c r="FU157">
        <v>0</v>
      </c>
      <c r="FV157">
        <v>0</v>
      </c>
      <c r="FW157">
        <v>0</v>
      </c>
      <c r="FX157">
        <v>0</v>
      </c>
      <c r="FZ157">
        <v>0</v>
      </c>
      <c r="GA157">
        <v>0</v>
      </c>
      <c r="GB157">
        <v>0</v>
      </c>
      <c r="GC157">
        <v>1</v>
      </c>
      <c r="GD157" s="85" t="s">
        <v>1144</v>
      </c>
      <c r="GH157" s="50"/>
      <c r="GI157" s="95">
        <v>0</v>
      </c>
      <c r="GJ157" s="107" t="s">
        <v>302</v>
      </c>
      <c r="GK157" s="103" t="s">
        <v>302</v>
      </c>
      <c r="GL157" s="89">
        <v>0</v>
      </c>
      <c r="GM157" s="89">
        <v>0</v>
      </c>
      <c r="GN157" s="95" t="s">
        <v>302</v>
      </c>
      <c r="GO157" s="103" t="s">
        <v>302</v>
      </c>
      <c r="GP157">
        <v>1</v>
      </c>
      <c r="GQ157">
        <v>0</v>
      </c>
      <c r="GR157">
        <v>0</v>
      </c>
      <c r="GS157">
        <v>0</v>
      </c>
      <c r="GT157">
        <v>0</v>
      </c>
      <c r="GU157">
        <v>0</v>
      </c>
      <c r="GV157" s="120" t="s">
        <v>1145</v>
      </c>
      <c r="GW157" s="103" t="s">
        <v>302</v>
      </c>
      <c r="GY157" s="89">
        <v>0</v>
      </c>
      <c r="GZ157" s="103" t="s">
        <v>300</v>
      </c>
      <c r="HA157" s="89">
        <v>0</v>
      </c>
      <c r="HB157">
        <v>0</v>
      </c>
      <c r="HC157">
        <v>0</v>
      </c>
      <c r="HD157">
        <v>0</v>
      </c>
      <c r="HE157">
        <v>0</v>
      </c>
      <c r="HF157">
        <v>0</v>
      </c>
      <c r="HG157" s="103" t="s">
        <v>300</v>
      </c>
      <c r="HH157" s="50"/>
      <c r="HI157">
        <v>5.5</v>
      </c>
      <c r="HJ157">
        <v>98</v>
      </c>
      <c r="HK157">
        <v>48.2</v>
      </c>
      <c r="HL157">
        <v>84</v>
      </c>
      <c r="HM157">
        <v>163</v>
      </c>
      <c r="HN157">
        <v>1.7529999999999999</v>
      </c>
      <c r="HO157">
        <v>67.900000000000006</v>
      </c>
      <c r="HP157" s="232">
        <f t="shared" si="10"/>
        <v>22.095607269617506</v>
      </c>
      <c r="HS157" s="50"/>
    </row>
    <row r="158" spans="1:227" ht="153">
      <c r="A158" s="89">
        <v>1</v>
      </c>
      <c r="B158" s="99">
        <v>45121</v>
      </c>
      <c r="C158" s="85">
        <v>1946</v>
      </c>
      <c r="D158" s="67">
        <f t="shared" si="8"/>
        <v>73</v>
      </c>
      <c r="E158" s="85">
        <v>73</v>
      </c>
      <c r="F158" s="100" t="s">
        <v>331</v>
      </c>
      <c r="G158" s="85" t="s">
        <v>295</v>
      </c>
      <c r="H158" s="85" t="s">
        <v>313</v>
      </c>
      <c r="I158" s="89" t="s">
        <v>296</v>
      </c>
      <c r="J158" s="114" t="s">
        <v>300</v>
      </c>
      <c r="K158">
        <v>1</v>
      </c>
      <c r="L158">
        <v>1</v>
      </c>
      <c r="M158">
        <v>0</v>
      </c>
      <c r="N158">
        <v>1</v>
      </c>
      <c r="O158">
        <v>0</v>
      </c>
      <c r="P158">
        <v>1</v>
      </c>
      <c r="Q158">
        <v>1</v>
      </c>
      <c r="R158">
        <v>0</v>
      </c>
      <c r="S158">
        <v>0</v>
      </c>
      <c r="T158">
        <v>0</v>
      </c>
      <c r="U158">
        <v>0</v>
      </c>
      <c r="V158">
        <v>0</v>
      </c>
      <c r="W158">
        <v>0</v>
      </c>
      <c r="X158" s="85" t="s">
        <v>300</v>
      </c>
      <c r="Y158" s="67">
        <v>1</v>
      </c>
      <c r="Z158" s="67">
        <v>0</v>
      </c>
      <c r="AA158" s="67">
        <v>0</v>
      </c>
      <c r="AB158" s="67">
        <v>0</v>
      </c>
      <c r="AC158" s="67">
        <v>0</v>
      </c>
      <c r="AD158" s="67">
        <v>0</v>
      </c>
      <c r="AE158" s="67">
        <v>0</v>
      </c>
      <c r="AF158" s="85" t="s">
        <v>819</v>
      </c>
      <c r="AG158" s="67">
        <v>0</v>
      </c>
      <c r="AH158" s="67">
        <v>0</v>
      </c>
      <c r="AI158" s="67">
        <v>1</v>
      </c>
      <c r="AJ158" s="67">
        <v>0</v>
      </c>
      <c r="AK158" s="67">
        <v>1</v>
      </c>
      <c r="AL158" s="67">
        <v>0</v>
      </c>
      <c r="AM158" s="67">
        <v>0</v>
      </c>
      <c r="AN158" s="85" t="s">
        <v>1146</v>
      </c>
      <c r="AO158" s="85" t="s">
        <v>324</v>
      </c>
      <c r="AP158" s="85" t="s">
        <v>300</v>
      </c>
      <c r="AQ158" s="85">
        <v>0.5</v>
      </c>
      <c r="AR158" s="85">
        <v>15</v>
      </c>
      <c r="AS158" s="85" t="s">
        <v>300</v>
      </c>
      <c r="AT158" s="85" t="s">
        <v>304</v>
      </c>
      <c r="AU158" s="85" t="s">
        <v>760</v>
      </c>
      <c r="AV158" s="114" t="s">
        <v>300</v>
      </c>
      <c r="AW158" s="85">
        <v>1</v>
      </c>
      <c r="AX158" s="85"/>
      <c r="AY158" s="85"/>
      <c r="AZ158" s="85">
        <v>0</v>
      </c>
      <c r="BA158" s="85" t="s">
        <v>302</v>
      </c>
      <c r="BB158" s="85"/>
      <c r="BC158" s="85" t="s">
        <v>300</v>
      </c>
      <c r="BD158" s="101" t="s">
        <v>300</v>
      </c>
      <c r="BE158">
        <v>0</v>
      </c>
      <c r="BF158">
        <v>0</v>
      </c>
      <c r="BG158">
        <v>0</v>
      </c>
      <c r="BH158">
        <v>0</v>
      </c>
      <c r="BI158">
        <v>0</v>
      </c>
      <c r="BJ158">
        <v>0</v>
      </c>
      <c r="BK158">
        <v>0</v>
      </c>
      <c r="BL158">
        <v>0</v>
      </c>
      <c r="BM158">
        <v>0</v>
      </c>
      <c r="BN158">
        <v>0</v>
      </c>
      <c r="BO158">
        <v>0</v>
      </c>
      <c r="BP158" s="85" t="s">
        <v>300</v>
      </c>
      <c r="BQ158" s="114" t="s">
        <v>300</v>
      </c>
      <c r="BR158" s="85">
        <v>0</v>
      </c>
      <c r="BS158" s="85" t="s">
        <v>300</v>
      </c>
      <c r="BT158" s="59"/>
      <c r="BU158" s="85"/>
      <c r="BV158" s="85"/>
      <c r="BW158" s="85"/>
      <c r="BX158" s="85"/>
      <c r="BY158" s="85" t="s">
        <v>928</v>
      </c>
      <c r="BZ158" s="85" t="s">
        <v>1147</v>
      </c>
      <c r="CA158" s="85">
        <v>3</v>
      </c>
      <c r="CB158" s="85" t="s">
        <v>1148</v>
      </c>
      <c r="CC158" s="85">
        <v>0</v>
      </c>
      <c r="CD158" s="85" t="s">
        <v>300</v>
      </c>
      <c r="CE158" s="116" t="s">
        <v>1149</v>
      </c>
      <c r="CF158" s="85">
        <v>2</v>
      </c>
      <c r="CG158" s="85">
        <v>1</v>
      </c>
      <c r="CH158" s="117" t="s">
        <v>1150</v>
      </c>
      <c r="CI158" s="99">
        <v>43816</v>
      </c>
      <c r="CJ158" s="85" t="s">
        <v>308</v>
      </c>
      <c r="CK158" s="85">
        <v>2019</v>
      </c>
      <c r="CL158" s="99">
        <v>43815</v>
      </c>
      <c r="CM158" s="169">
        <v>0.875</v>
      </c>
      <c r="CN158" s="91">
        <v>43816.520833333336</v>
      </c>
      <c r="CO158" s="91">
        <v>43816.539583333331</v>
      </c>
      <c r="CP158" s="99">
        <v>43817</v>
      </c>
      <c r="CQ158" s="85" t="s">
        <v>300</v>
      </c>
      <c r="CR158" s="60" t="s">
        <v>300</v>
      </c>
      <c r="CS158" s="73">
        <v>0.64583333333575865</v>
      </c>
      <c r="CT158" s="110">
        <v>1.8749999999999999E-2</v>
      </c>
      <c r="CU158" s="73" t="s">
        <v>300</v>
      </c>
      <c r="CV158" s="68" t="s">
        <v>300</v>
      </c>
      <c r="CW158" s="68" t="s">
        <v>300</v>
      </c>
      <c r="CX158" s="49" t="s">
        <v>764</v>
      </c>
      <c r="CY158" s="85">
        <v>1</v>
      </c>
      <c r="CZ158">
        <v>0</v>
      </c>
      <c r="DA158">
        <v>0</v>
      </c>
      <c r="DB158">
        <v>0</v>
      </c>
      <c r="DC158">
        <v>1</v>
      </c>
      <c r="DD158">
        <v>0</v>
      </c>
      <c r="DE158" t="s">
        <v>300</v>
      </c>
      <c r="DF158" t="s">
        <v>300</v>
      </c>
      <c r="DG158" t="s">
        <v>300</v>
      </c>
      <c r="DH158" t="s">
        <v>300</v>
      </c>
      <c r="DI158" t="s">
        <v>300</v>
      </c>
      <c r="DJ158" t="s">
        <v>300</v>
      </c>
      <c r="DK158" t="s">
        <v>300</v>
      </c>
      <c r="DL158" t="s">
        <v>300</v>
      </c>
      <c r="DM158" t="s">
        <v>300</v>
      </c>
      <c r="DN158">
        <v>1</v>
      </c>
      <c r="DO158">
        <v>0</v>
      </c>
      <c r="DP158">
        <v>0</v>
      </c>
      <c r="DQ158">
        <v>0</v>
      </c>
      <c r="DR158" t="s">
        <v>300</v>
      </c>
      <c r="DS158" t="s">
        <v>300</v>
      </c>
      <c r="DT158" t="s">
        <v>300</v>
      </c>
      <c r="DU158" t="s">
        <v>300</v>
      </c>
      <c r="DV158" t="s">
        <v>300</v>
      </c>
      <c r="DW158" t="s">
        <v>300</v>
      </c>
      <c r="DX158" s="92" t="s">
        <v>1151</v>
      </c>
      <c r="DY158" t="s">
        <v>300</v>
      </c>
      <c r="DZ158" t="s">
        <v>300</v>
      </c>
      <c r="EA158" t="s">
        <v>300</v>
      </c>
      <c r="EB158" t="s">
        <v>300</v>
      </c>
      <c r="EC158" t="s">
        <v>300</v>
      </c>
      <c r="ED158" t="s">
        <v>300</v>
      </c>
      <c r="EE158" t="s">
        <v>300</v>
      </c>
      <c r="EF158" t="s">
        <v>300</v>
      </c>
      <c r="EG158" t="s">
        <v>300</v>
      </c>
      <c r="EH158" t="s">
        <v>300</v>
      </c>
      <c r="EI158" t="s">
        <v>300</v>
      </c>
      <c r="EJ158" t="s">
        <v>300</v>
      </c>
      <c r="EN158" s="67"/>
      <c r="EO158" s="89">
        <v>0</v>
      </c>
      <c r="EQ158" s="89">
        <v>0</v>
      </c>
      <c r="ES158" s="85" t="s">
        <v>300</v>
      </c>
      <c r="ET158" s="85" t="s">
        <v>300</v>
      </c>
      <c r="EU158" s="85"/>
      <c r="EW158" s="95">
        <v>1</v>
      </c>
      <c r="EX158">
        <v>0</v>
      </c>
      <c r="EY158">
        <v>1</v>
      </c>
      <c r="EZ158">
        <v>0</v>
      </c>
      <c r="FA158">
        <v>1</v>
      </c>
      <c r="FB158">
        <v>1</v>
      </c>
      <c r="FC158">
        <v>1</v>
      </c>
      <c r="FD158">
        <v>0</v>
      </c>
      <c r="FE158">
        <v>0</v>
      </c>
      <c r="FF158" s="118" t="s">
        <v>1152</v>
      </c>
      <c r="FG158" s="98">
        <v>4</v>
      </c>
      <c r="FH158" s="85" t="s">
        <v>302</v>
      </c>
      <c r="FI158" s="85">
        <v>2</v>
      </c>
      <c r="FJ158" s="85" t="s">
        <v>302</v>
      </c>
      <c r="FK158">
        <v>9999</v>
      </c>
      <c r="FL158">
        <v>22</v>
      </c>
      <c r="FM158" s="119" t="s">
        <v>300</v>
      </c>
      <c r="FN158" s="85">
        <v>3</v>
      </c>
      <c r="FO158" s="85" t="s">
        <v>300</v>
      </c>
      <c r="FP158" s="85">
        <v>0</v>
      </c>
      <c r="FQ158" s="85">
        <v>0</v>
      </c>
      <c r="FR158" s="119" t="s">
        <v>1153</v>
      </c>
      <c r="FS158" s="85">
        <v>0</v>
      </c>
      <c r="FT158" s="85" t="s">
        <v>300</v>
      </c>
      <c r="FU158">
        <v>0</v>
      </c>
      <c r="FV158">
        <v>0</v>
      </c>
      <c r="FW158">
        <v>0</v>
      </c>
      <c r="FX158">
        <v>0</v>
      </c>
      <c r="FZ158">
        <v>0</v>
      </c>
      <c r="GA158">
        <v>1</v>
      </c>
      <c r="GB158">
        <v>0</v>
      </c>
      <c r="GC158">
        <v>0</v>
      </c>
      <c r="GD158" s="85" t="s">
        <v>300</v>
      </c>
      <c r="GH158" s="50"/>
      <c r="GI158" s="89">
        <v>1</v>
      </c>
      <c r="GJ158" s="107" t="s">
        <v>302</v>
      </c>
      <c r="GK158" s="103" t="s">
        <v>302</v>
      </c>
      <c r="GL158" s="89">
        <v>0</v>
      </c>
      <c r="GM158" s="89">
        <v>0</v>
      </c>
      <c r="GN158" s="95" t="s">
        <v>302</v>
      </c>
      <c r="GO158" s="103" t="s">
        <v>302</v>
      </c>
      <c r="GP158">
        <v>1</v>
      </c>
      <c r="GQ158">
        <v>0</v>
      </c>
      <c r="GR158">
        <v>0</v>
      </c>
      <c r="GS158">
        <v>0</v>
      </c>
      <c r="GT158">
        <v>0</v>
      </c>
      <c r="GU158">
        <v>0</v>
      </c>
      <c r="GV158" s="120" t="s">
        <v>1154</v>
      </c>
      <c r="GW158" s="89">
        <v>0</v>
      </c>
      <c r="GY158" s="89">
        <v>0</v>
      </c>
      <c r="GZ158" s="103" t="s">
        <v>300</v>
      </c>
      <c r="HA158" s="89">
        <v>0</v>
      </c>
      <c r="HB158">
        <v>0</v>
      </c>
      <c r="HC158">
        <v>0</v>
      </c>
      <c r="HD158">
        <v>0</v>
      </c>
      <c r="HE158">
        <v>0</v>
      </c>
      <c r="HF158">
        <v>0</v>
      </c>
      <c r="HG158" s="103" t="s">
        <v>300</v>
      </c>
      <c r="HH158" s="50"/>
      <c r="HI158">
        <v>9999</v>
      </c>
      <c r="HJ158">
        <v>93</v>
      </c>
      <c r="HK158">
        <v>48.7</v>
      </c>
      <c r="HL158">
        <v>147</v>
      </c>
      <c r="HM158">
        <v>171</v>
      </c>
      <c r="HN158">
        <v>1.829</v>
      </c>
      <c r="HO158">
        <v>125.6</v>
      </c>
      <c r="HP158" s="232">
        <f t="shared" si="10"/>
        <v>37.545874871197626</v>
      </c>
      <c r="HS158" s="50"/>
    </row>
    <row r="159" spans="1:227" ht="237.95">
      <c r="A159" s="89">
        <v>1</v>
      </c>
      <c r="B159" s="99">
        <v>45121</v>
      </c>
      <c r="C159" s="85">
        <v>1945</v>
      </c>
      <c r="D159" s="67">
        <f t="shared" si="8"/>
        <v>74</v>
      </c>
      <c r="E159" s="85">
        <v>73</v>
      </c>
      <c r="F159" s="100" t="s">
        <v>331</v>
      </c>
      <c r="G159" s="85" t="s">
        <v>295</v>
      </c>
      <c r="H159" s="85" t="s">
        <v>313</v>
      </c>
      <c r="I159" s="89" t="s">
        <v>296</v>
      </c>
      <c r="J159" s="114" t="s">
        <v>300</v>
      </c>
      <c r="K159">
        <v>1</v>
      </c>
      <c r="L159">
        <v>0</v>
      </c>
      <c r="M159">
        <v>0</v>
      </c>
      <c r="N159">
        <v>0</v>
      </c>
      <c r="O159">
        <v>1</v>
      </c>
      <c r="P159">
        <v>1</v>
      </c>
      <c r="Q159">
        <v>0</v>
      </c>
      <c r="R159">
        <v>1</v>
      </c>
      <c r="S159">
        <v>0</v>
      </c>
      <c r="T159">
        <v>0</v>
      </c>
      <c r="U159">
        <v>0</v>
      </c>
      <c r="V159">
        <v>0</v>
      </c>
      <c r="W159">
        <v>0</v>
      </c>
      <c r="X159" s="85" t="s">
        <v>300</v>
      </c>
      <c r="Y159" s="67">
        <v>0</v>
      </c>
      <c r="Z159" s="67">
        <v>0</v>
      </c>
      <c r="AA159" s="67">
        <v>0</v>
      </c>
      <c r="AB159" s="67">
        <v>0</v>
      </c>
      <c r="AC159" s="67">
        <v>0</v>
      </c>
      <c r="AD159" s="67">
        <v>0</v>
      </c>
      <c r="AE159" s="67">
        <v>0</v>
      </c>
      <c r="AF159" s="85" t="s">
        <v>300</v>
      </c>
      <c r="AG159" s="67">
        <v>1</v>
      </c>
      <c r="AH159" s="67">
        <v>0</v>
      </c>
      <c r="AI159" s="67">
        <v>0</v>
      </c>
      <c r="AJ159" s="67">
        <v>0</v>
      </c>
      <c r="AK159" s="67">
        <v>0</v>
      </c>
      <c r="AL159" s="67">
        <v>0</v>
      </c>
      <c r="AM159" s="67">
        <v>0</v>
      </c>
      <c r="AN159" s="85" t="s">
        <v>300</v>
      </c>
      <c r="AO159" s="85" t="s">
        <v>345</v>
      </c>
      <c r="AP159" s="85" t="s">
        <v>300</v>
      </c>
      <c r="AQ159" s="85">
        <v>0</v>
      </c>
      <c r="AR159" s="85">
        <v>0</v>
      </c>
      <c r="AS159" s="85" t="s">
        <v>300</v>
      </c>
      <c r="AT159" s="85" t="s">
        <v>304</v>
      </c>
      <c r="AU159" s="85" t="s">
        <v>760</v>
      </c>
      <c r="AV159" s="114" t="s">
        <v>300</v>
      </c>
      <c r="AW159" s="85">
        <v>0</v>
      </c>
      <c r="AX159" s="85"/>
      <c r="AY159" s="85"/>
      <c r="AZ159" s="85">
        <v>1</v>
      </c>
      <c r="BA159" s="85" t="s">
        <v>302</v>
      </c>
      <c r="BB159" s="85"/>
      <c r="BC159" s="85">
        <v>2</v>
      </c>
      <c r="BD159" s="101" t="s">
        <v>300</v>
      </c>
      <c r="BE159">
        <v>0</v>
      </c>
      <c r="BF159">
        <v>0</v>
      </c>
      <c r="BG159">
        <v>0</v>
      </c>
      <c r="BH159">
        <v>0</v>
      </c>
      <c r="BI159">
        <v>0</v>
      </c>
      <c r="BJ159">
        <v>0</v>
      </c>
      <c r="BK159">
        <v>0</v>
      </c>
      <c r="BL159">
        <v>0</v>
      </c>
      <c r="BM159">
        <v>0</v>
      </c>
      <c r="BN159">
        <v>0</v>
      </c>
      <c r="BO159">
        <v>0</v>
      </c>
      <c r="BP159" s="85" t="s">
        <v>300</v>
      </c>
      <c r="BQ159" s="114" t="s">
        <v>300</v>
      </c>
      <c r="BR159" s="85">
        <v>0</v>
      </c>
      <c r="BS159" s="85" t="s">
        <v>300</v>
      </c>
      <c r="BT159" s="59"/>
      <c r="BU159" s="85"/>
      <c r="BV159" s="85"/>
      <c r="BW159" s="85"/>
      <c r="BX159" s="85"/>
      <c r="BY159" s="85" t="s">
        <v>1155</v>
      </c>
      <c r="BZ159" s="85" t="s">
        <v>1156</v>
      </c>
      <c r="CA159" s="85">
        <v>2</v>
      </c>
      <c r="CB159" s="85" t="s">
        <v>1157</v>
      </c>
      <c r="CC159" s="85">
        <v>0</v>
      </c>
      <c r="CD159" s="85" t="s">
        <v>300</v>
      </c>
      <c r="CE159" s="116" t="s">
        <v>300</v>
      </c>
      <c r="CF159" s="85">
        <v>2</v>
      </c>
      <c r="CG159" s="85">
        <v>1</v>
      </c>
      <c r="CH159" s="117" t="s">
        <v>1158</v>
      </c>
      <c r="CI159" s="99">
        <v>43512</v>
      </c>
      <c r="CJ159" s="85" t="s">
        <v>393</v>
      </c>
      <c r="CK159" s="85">
        <v>2019</v>
      </c>
      <c r="CL159" s="99">
        <v>43512</v>
      </c>
      <c r="CM159" s="169">
        <v>0.8125</v>
      </c>
      <c r="CN159" s="91">
        <v>43512.890972222223</v>
      </c>
      <c r="CO159" s="91">
        <v>43512.902777777781</v>
      </c>
      <c r="CP159" s="99">
        <v>43522</v>
      </c>
      <c r="CQ159" s="99">
        <v>43524</v>
      </c>
      <c r="CR159" s="60" t="s">
        <v>1159</v>
      </c>
      <c r="CS159" s="73">
        <v>7.8472222223354038E-2</v>
      </c>
      <c r="CT159" s="110">
        <v>1.1805555555555555E-2</v>
      </c>
      <c r="CU159" s="73">
        <v>0.12777777777955635</v>
      </c>
      <c r="CV159" s="68">
        <v>10</v>
      </c>
      <c r="CW159" s="68">
        <v>12</v>
      </c>
      <c r="CX159" s="49" t="s">
        <v>764</v>
      </c>
      <c r="CY159" s="85">
        <v>3</v>
      </c>
      <c r="CZ159">
        <v>1</v>
      </c>
      <c r="DA159">
        <v>1</v>
      </c>
      <c r="DB159">
        <v>1</v>
      </c>
      <c r="DC159">
        <v>1</v>
      </c>
      <c r="DD159">
        <v>0</v>
      </c>
      <c r="DE159">
        <v>0</v>
      </c>
      <c r="DF159">
        <v>0</v>
      </c>
      <c r="DG159">
        <v>0</v>
      </c>
      <c r="DH159">
        <v>1</v>
      </c>
      <c r="DI159">
        <v>0</v>
      </c>
      <c r="DJ159">
        <v>0</v>
      </c>
      <c r="DK159">
        <v>1</v>
      </c>
      <c r="DL159">
        <v>0</v>
      </c>
      <c r="DM159" t="s">
        <v>300</v>
      </c>
      <c r="DN159">
        <v>0</v>
      </c>
      <c r="DO159">
        <v>0</v>
      </c>
      <c r="DP159">
        <v>0</v>
      </c>
      <c r="DQ159">
        <v>1</v>
      </c>
      <c r="DR159" t="s">
        <v>1160</v>
      </c>
      <c r="DS159">
        <v>0</v>
      </c>
      <c r="DT159">
        <v>0</v>
      </c>
      <c r="DU159">
        <v>1</v>
      </c>
      <c r="DV159">
        <v>0</v>
      </c>
      <c r="DW159" t="s">
        <v>300</v>
      </c>
      <c r="DX159" s="92" t="s">
        <v>1161</v>
      </c>
      <c r="DY159">
        <v>0</v>
      </c>
      <c r="DZ159">
        <v>1</v>
      </c>
      <c r="EA159">
        <v>0</v>
      </c>
      <c r="EB159">
        <v>0</v>
      </c>
      <c r="EC159">
        <v>0</v>
      </c>
      <c r="ED159">
        <v>0</v>
      </c>
      <c r="EE159">
        <v>0</v>
      </c>
      <c r="EF159">
        <v>0</v>
      </c>
      <c r="EG159">
        <v>0</v>
      </c>
      <c r="EH159">
        <v>0</v>
      </c>
      <c r="EI159">
        <v>0</v>
      </c>
      <c r="EJ159">
        <v>0</v>
      </c>
      <c r="EK159">
        <v>0</v>
      </c>
      <c r="EL159">
        <v>0</v>
      </c>
      <c r="EM159" s="67">
        <v>0</v>
      </c>
      <c r="EN159" s="67"/>
      <c r="EO159" s="95">
        <v>1</v>
      </c>
      <c r="EQ159" s="95">
        <v>1</v>
      </c>
      <c r="ES159" s="178">
        <v>43512.94027777778</v>
      </c>
      <c r="ET159" s="180">
        <v>43512.94027777778</v>
      </c>
      <c r="EU159" s="180"/>
      <c r="EW159" s="89">
        <v>0</v>
      </c>
      <c r="EX159">
        <v>0</v>
      </c>
      <c r="EY159">
        <v>0</v>
      </c>
      <c r="EZ159">
        <v>0</v>
      </c>
      <c r="FA159">
        <v>0</v>
      </c>
      <c r="FB159">
        <v>0</v>
      </c>
      <c r="FC159">
        <v>0</v>
      </c>
      <c r="FD159">
        <v>0</v>
      </c>
      <c r="FE159">
        <v>0</v>
      </c>
      <c r="FF159" s="118" t="s">
        <v>1162</v>
      </c>
      <c r="FG159" s="104">
        <v>11</v>
      </c>
      <c r="FH159" s="104">
        <v>7</v>
      </c>
      <c r="FI159" s="85">
        <v>5</v>
      </c>
      <c r="FJ159" s="85">
        <v>5</v>
      </c>
      <c r="FK159">
        <v>9</v>
      </c>
      <c r="FL159">
        <v>15</v>
      </c>
      <c r="FM159" s="119" t="s">
        <v>300</v>
      </c>
      <c r="FN159" s="85">
        <v>1</v>
      </c>
      <c r="FO159" s="85" t="s">
        <v>1163</v>
      </c>
      <c r="FP159" s="85">
        <v>6</v>
      </c>
      <c r="FQ159" s="85">
        <v>0</v>
      </c>
      <c r="FR159" s="119" t="s">
        <v>300</v>
      </c>
      <c r="FS159" s="85">
        <v>1</v>
      </c>
      <c r="FT159" s="99">
        <v>43524</v>
      </c>
      <c r="FU159">
        <v>0</v>
      </c>
      <c r="FV159">
        <v>0</v>
      </c>
      <c r="FW159">
        <v>0</v>
      </c>
      <c r="FX159">
        <v>0</v>
      </c>
      <c r="FZ159">
        <v>0</v>
      </c>
      <c r="GA159">
        <v>0</v>
      </c>
      <c r="GB159">
        <v>1</v>
      </c>
      <c r="GC159">
        <v>0</v>
      </c>
      <c r="GD159" s="85" t="s">
        <v>1164</v>
      </c>
      <c r="GH159" s="50"/>
      <c r="GI159" s="89">
        <v>1</v>
      </c>
      <c r="GJ159" s="107" t="s">
        <v>302</v>
      </c>
      <c r="GK159" s="95">
        <v>1</v>
      </c>
      <c r="GL159" s="89">
        <v>0</v>
      </c>
      <c r="GM159" s="89">
        <v>0</v>
      </c>
      <c r="GN159" s="95" t="s">
        <v>302</v>
      </c>
      <c r="GO159" s="103" t="s">
        <v>302</v>
      </c>
      <c r="GP159">
        <v>0</v>
      </c>
      <c r="GQ159">
        <v>1</v>
      </c>
      <c r="GR159">
        <v>0</v>
      </c>
      <c r="GS159">
        <v>0</v>
      </c>
      <c r="GT159">
        <v>0</v>
      </c>
      <c r="GU159">
        <v>0</v>
      </c>
      <c r="GV159" s="120" t="s">
        <v>300</v>
      </c>
      <c r="GW159" s="95">
        <v>1</v>
      </c>
      <c r="GY159" s="95">
        <v>1</v>
      </c>
      <c r="GZ159" s="95" t="s">
        <v>1165</v>
      </c>
      <c r="HA159" s="95">
        <v>1</v>
      </c>
      <c r="HB159">
        <v>0</v>
      </c>
      <c r="HC159">
        <v>1</v>
      </c>
      <c r="HD159">
        <v>1</v>
      </c>
      <c r="HE159">
        <v>0</v>
      </c>
      <c r="HF159">
        <v>0</v>
      </c>
      <c r="HG159" s="85" t="s">
        <v>1166</v>
      </c>
      <c r="HH159" s="50"/>
      <c r="HI159">
        <v>10.3</v>
      </c>
      <c r="HJ159">
        <v>100</v>
      </c>
      <c r="HK159">
        <v>30</v>
      </c>
      <c r="HL159">
        <v>177</v>
      </c>
      <c r="HM159">
        <v>165</v>
      </c>
      <c r="HN159">
        <v>1.7270000000000001</v>
      </c>
      <c r="HO159">
        <v>75.5</v>
      </c>
      <c r="HP159" s="232">
        <f t="shared" si="10"/>
        <v>25.314087474086584</v>
      </c>
      <c r="HS159" s="50"/>
    </row>
    <row r="160" spans="1:227" ht="119.1">
      <c r="A160" s="89">
        <v>1</v>
      </c>
      <c r="B160" s="99">
        <v>45121</v>
      </c>
      <c r="C160" s="85">
        <v>1940</v>
      </c>
      <c r="D160" s="67">
        <f t="shared" si="8"/>
        <v>79</v>
      </c>
      <c r="E160" s="85">
        <v>78</v>
      </c>
      <c r="F160" s="93" t="s">
        <v>294</v>
      </c>
      <c r="G160" s="85" t="s">
        <v>295</v>
      </c>
      <c r="H160" s="85" t="s">
        <v>313</v>
      </c>
      <c r="I160" s="89" t="s">
        <v>296</v>
      </c>
      <c r="J160" s="114" t="s">
        <v>300</v>
      </c>
      <c r="K160">
        <v>0</v>
      </c>
      <c r="L160">
        <v>0</v>
      </c>
      <c r="M160">
        <v>0</v>
      </c>
      <c r="N160">
        <v>0</v>
      </c>
      <c r="O160">
        <v>1</v>
      </c>
      <c r="P160">
        <v>1</v>
      </c>
      <c r="Q160">
        <v>0</v>
      </c>
      <c r="R160">
        <v>0</v>
      </c>
      <c r="S160">
        <v>0</v>
      </c>
      <c r="T160">
        <v>0</v>
      </c>
      <c r="U160">
        <v>0</v>
      </c>
      <c r="V160">
        <v>0</v>
      </c>
      <c r="W160">
        <v>0</v>
      </c>
      <c r="X160" s="85" t="s">
        <v>300</v>
      </c>
      <c r="Y160" s="67">
        <v>0</v>
      </c>
      <c r="Z160" s="67">
        <v>0</v>
      </c>
      <c r="AA160" s="67">
        <v>0</v>
      </c>
      <c r="AB160" s="67">
        <v>0</v>
      </c>
      <c r="AC160" s="67">
        <v>0</v>
      </c>
      <c r="AD160" s="67">
        <v>0</v>
      </c>
      <c r="AE160" s="67">
        <v>0</v>
      </c>
      <c r="AF160" s="85" t="s">
        <v>300</v>
      </c>
      <c r="AG160" s="67">
        <v>1</v>
      </c>
      <c r="AH160" s="67">
        <v>0</v>
      </c>
      <c r="AI160" s="67">
        <v>0</v>
      </c>
      <c r="AJ160" s="67">
        <v>0</v>
      </c>
      <c r="AK160" s="67">
        <v>0</v>
      </c>
      <c r="AL160" s="67">
        <v>0</v>
      </c>
      <c r="AM160" s="67">
        <v>0</v>
      </c>
      <c r="AN160" s="85" t="s">
        <v>300</v>
      </c>
      <c r="AO160" s="85" t="s">
        <v>345</v>
      </c>
      <c r="AP160" s="85" t="s">
        <v>300</v>
      </c>
      <c r="AQ160" s="85">
        <v>0</v>
      </c>
      <c r="AR160" s="85">
        <v>0</v>
      </c>
      <c r="AS160" s="85" t="s">
        <v>300</v>
      </c>
      <c r="AT160" s="85" t="s">
        <v>304</v>
      </c>
      <c r="AU160" s="85" t="s">
        <v>760</v>
      </c>
      <c r="AV160" s="114" t="s">
        <v>300</v>
      </c>
      <c r="AW160" s="85">
        <v>0</v>
      </c>
      <c r="AX160" s="85"/>
      <c r="AY160" s="85"/>
      <c r="AZ160" s="85">
        <v>1</v>
      </c>
      <c r="BA160" s="85" t="s">
        <v>302</v>
      </c>
      <c r="BB160" s="85"/>
      <c r="BC160" s="85">
        <v>2</v>
      </c>
      <c r="BD160" s="101" t="s">
        <v>1167</v>
      </c>
      <c r="BE160">
        <v>0</v>
      </c>
      <c r="BF160">
        <v>0</v>
      </c>
      <c r="BG160">
        <v>0</v>
      </c>
      <c r="BH160">
        <v>0</v>
      </c>
      <c r="BI160">
        <v>0</v>
      </c>
      <c r="BJ160">
        <v>0</v>
      </c>
      <c r="BK160">
        <v>0</v>
      </c>
      <c r="BL160">
        <v>0</v>
      </c>
      <c r="BM160">
        <v>0</v>
      </c>
      <c r="BN160">
        <v>0</v>
      </c>
      <c r="BO160">
        <v>0</v>
      </c>
      <c r="BP160" s="85" t="s">
        <v>300</v>
      </c>
      <c r="BQ160" s="114" t="s">
        <v>300</v>
      </c>
      <c r="BR160" s="85">
        <v>0</v>
      </c>
      <c r="BS160" s="85" t="s">
        <v>300</v>
      </c>
      <c r="BT160" s="59"/>
      <c r="BU160" s="85"/>
      <c r="BV160" s="85"/>
      <c r="BW160" s="85"/>
      <c r="BX160" s="85"/>
      <c r="BY160" s="85" t="s">
        <v>1168</v>
      </c>
      <c r="BZ160" s="85" t="s">
        <v>1169</v>
      </c>
      <c r="CA160" s="85">
        <v>3</v>
      </c>
      <c r="CB160" s="85" t="s">
        <v>1170</v>
      </c>
      <c r="CC160" s="85">
        <v>0</v>
      </c>
      <c r="CD160" s="85" t="s">
        <v>300</v>
      </c>
      <c r="CE160" s="116" t="s">
        <v>300</v>
      </c>
      <c r="CF160" s="85">
        <v>2</v>
      </c>
      <c r="CG160" s="85">
        <v>1</v>
      </c>
      <c r="CH160" s="117" t="s">
        <v>1171</v>
      </c>
      <c r="CI160" s="99">
        <v>43543</v>
      </c>
      <c r="CJ160" s="85" t="s">
        <v>397</v>
      </c>
      <c r="CK160" s="85">
        <v>2019</v>
      </c>
      <c r="CL160" s="99">
        <v>43538</v>
      </c>
      <c r="CM160" s="169">
        <v>0.59652777777955635</v>
      </c>
      <c r="CN160" s="91">
        <v>43543.59652777778</v>
      </c>
      <c r="CO160" s="91">
        <v>43543.636111111111</v>
      </c>
      <c r="CP160" s="99">
        <v>43546</v>
      </c>
      <c r="CQ160" s="85" t="s">
        <v>300</v>
      </c>
      <c r="CR160" s="60" t="s">
        <v>300</v>
      </c>
      <c r="CS160" s="73">
        <v>5</v>
      </c>
      <c r="CT160" s="110">
        <v>3.9583333333333331E-2</v>
      </c>
      <c r="CU160" s="73" t="s">
        <v>300</v>
      </c>
      <c r="CV160" s="68">
        <v>3</v>
      </c>
      <c r="CW160" s="68" t="s">
        <v>300</v>
      </c>
      <c r="CX160" s="49" t="s">
        <v>764</v>
      </c>
      <c r="CY160" s="85">
        <v>1</v>
      </c>
      <c r="CZ160">
        <v>0</v>
      </c>
      <c r="DA160">
        <v>0</v>
      </c>
      <c r="DB160">
        <v>0</v>
      </c>
      <c r="DC160">
        <v>0</v>
      </c>
      <c r="DD160">
        <v>0</v>
      </c>
      <c r="DE160">
        <v>0</v>
      </c>
      <c r="DF160">
        <v>0</v>
      </c>
      <c r="DG160">
        <v>0</v>
      </c>
      <c r="DH160">
        <v>0</v>
      </c>
      <c r="DI160">
        <v>0</v>
      </c>
      <c r="DJ160">
        <v>0</v>
      </c>
      <c r="DK160">
        <v>1</v>
      </c>
      <c r="DL160">
        <v>0</v>
      </c>
      <c r="DM160" t="s">
        <v>300</v>
      </c>
      <c r="DN160" t="s">
        <v>300</v>
      </c>
      <c r="DO160" t="s">
        <v>300</v>
      </c>
      <c r="DP160" t="s">
        <v>300</v>
      </c>
      <c r="DQ160" t="s">
        <v>300</v>
      </c>
      <c r="DR160" t="s">
        <v>300</v>
      </c>
      <c r="DS160" t="s">
        <v>300</v>
      </c>
      <c r="DT160" t="s">
        <v>300</v>
      </c>
      <c r="DU160" t="s">
        <v>300</v>
      </c>
      <c r="DV160" t="s">
        <v>300</v>
      </c>
      <c r="DW160" t="s">
        <v>300</v>
      </c>
      <c r="DX160" s="92" t="s">
        <v>1172</v>
      </c>
      <c r="DY160" t="s">
        <v>300</v>
      </c>
      <c r="DZ160" t="s">
        <v>300</v>
      </c>
      <c r="EA160" t="s">
        <v>300</v>
      </c>
      <c r="EB160" t="s">
        <v>300</v>
      </c>
      <c r="EC160" t="s">
        <v>300</v>
      </c>
      <c r="ED160" t="s">
        <v>300</v>
      </c>
      <c r="EE160" t="s">
        <v>300</v>
      </c>
      <c r="EF160" t="s">
        <v>300</v>
      </c>
      <c r="EG160" t="s">
        <v>300</v>
      </c>
      <c r="EH160" t="s">
        <v>300</v>
      </c>
      <c r="EI160" t="s">
        <v>300</v>
      </c>
      <c r="EJ160" t="s">
        <v>300</v>
      </c>
      <c r="EN160" s="67"/>
      <c r="EO160" s="89">
        <v>0</v>
      </c>
      <c r="EQ160" s="89">
        <v>0</v>
      </c>
      <c r="ES160" s="85" t="s">
        <v>300</v>
      </c>
      <c r="ET160" s="85" t="s">
        <v>300</v>
      </c>
      <c r="EU160" s="85"/>
      <c r="EW160" s="95">
        <v>1</v>
      </c>
      <c r="EX160">
        <v>0</v>
      </c>
      <c r="EY160">
        <v>1</v>
      </c>
      <c r="EZ160">
        <v>0</v>
      </c>
      <c r="FA160">
        <v>1</v>
      </c>
      <c r="FB160">
        <v>1</v>
      </c>
      <c r="FC160">
        <v>0</v>
      </c>
      <c r="FD160">
        <v>0</v>
      </c>
      <c r="FE160">
        <v>0</v>
      </c>
      <c r="FF160" s="118" t="s">
        <v>1137</v>
      </c>
      <c r="FG160" s="97">
        <v>0</v>
      </c>
      <c r="FH160" s="85" t="s">
        <v>302</v>
      </c>
      <c r="FI160" s="85">
        <v>4</v>
      </c>
      <c r="FJ160" s="85">
        <v>4</v>
      </c>
      <c r="FK160">
        <v>15</v>
      </c>
      <c r="FL160">
        <v>13</v>
      </c>
      <c r="FM160" s="119" t="s">
        <v>300</v>
      </c>
      <c r="FN160" s="85">
        <v>3</v>
      </c>
      <c r="FO160" s="85" t="s">
        <v>300</v>
      </c>
      <c r="FP160" s="85">
        <v>0</v>
      </c>
      <c r="FQ160" s="85">
        <v>0</v>
      </c>
      <c r="FR160" s="119" t="s">
        <v>300</v>
      </c>
      <c r="FS160" s="85">
        <v>0</v>
      </c>
      <c r="FT160" s="85" t="s">
        <v>300</v>
      </c>
      <c r="FU160">
        <v>0</v>
      </c>
      <c r="FV160">
        <v>1</v>
      </c>
      <c r="FW160">
        <v>0</v>
      </c>
      <c r="FX160">
        <v>0</v>
      </c>
      <c r="FZ160">
        <v>0</v>
      </c>
      <c r="GA160">
        <v>0</v>
      </c>
      <c r="GB160">
        <v>0</v>
      </c>
      <c r="GC160">
        <v>0</v>
      </c>
      <c r="GD160" s="85" t="s">
        <v>300</v>
      </c>
      <c r="GH160" s="50"/>
      <c r="GI160" s="89">
        <v>1</v>
      </c>
      <c r="GJ160" s="85" t="s">
        <v>322</v>
      </c>
      <c r="GK160" s="89">
        <v>0</v>
      </c>
      <c r="GL160" s="89">
        <v>0</v>
      </c>
      <c r="GM160" s="89">
        <v>0</v>
      </c>
      <c r="GN160" s="95" t="s">
        <v>302</v>
      </c>
      <c r="GO160" s="103" t="s">
        <v>302</v>
      </c>
      <c r="GP160">
        <v>0</v>
      </c>
      <c r="GQ160">
        <v>1</v>
      </c>
      <c r="GR160">
        <v>0</v>
      </c>
      <c r="GS160">
        <v>0</v>
      </c>
      <c r="GT160">
        <v>0</v>
      </c>
      <c r="GU160">
        <v>0</v>
      </c>
      <c r="GV160" s="120" t="s">
        <v>1054</v>
      </c>
      <c r="GW160" s="95">
        <v>1</v>
      </c>
      <c r="GY160" s="95">
        <v>1</v>
      </c>
      <c r="GZ160" s="95" t="s">
        <v>1173</v>
      </c>
      <c r="HA160" s="89">
        <v>0</v>
      </c>
      <c r="HB160">
        <v>0</v>
      </c>
      <c r="HC160">
        <v>0</v>
      </c>
      <c r="HD160">
        <v>0</v>
      </c>
      <c r="HE160">
        <v>0</v>
      </c>
      <c r="HF160">
        <v>0</v>
      </c>
      <c r="HG160" s="103" t="s">
        <v>300</v>
      </c>
      <c r="HH160" s="50"/>
      <c r="HI160">
        <v>13.4</v>
      </c>
      <c r="HJ160">
        <v>131</v>
      </c>
      <c r="HK160">
        <v>47.7</v>
      </c>
      <c r="HL160">
        <v>248</v>
      </c>
      <c r="HM160">
        <v>228</v>
      </c>
      <c r="HN160">
        <v>1.6259999999999999</v>
      </c>
      <c r="HO160">
        <v>68.2</v>
      </c>
      <c r="HP160" s="232">
        <f t="shared" si="10"/>
        <v>25.795460906638592</v>
      </c>
      <c r="HS160" s="50"/>
    </row>
    <row r="161" spans="1:227" ht="84.95">
      <c r="A161" s="89">
        <v>1</v>
      </c>
      <c r="B161" s="99">
        <v>45121</v>
      </c>
      <c r="C161" s="85">
        <v>1956</v>
      </c>
      <c r="D161" s="67">
        <f t="shared" si="8"/>
        <v>63</v>
      </c>
      <c r="E161" s="85">
        <v>63</v>
      </c>
      <c r="F161" s="100" t="s">
        <v>331</v>
      </c>
      <c r="G161" s="85" t="s">
        <v>295</v>
      </c>
      <c r="H161" s="85" t="s">
        <v>313</v>
      </c>
      <c r="I161" s="89" t="s">
        <v>296</v>
      </c>
      <c r="J161" s="114" t="s">
        <v>300</v>
      </c>
      <c r="K161">
        <v>0</v>
      </c>
      <c r="L161">
        <v>0</v>
      </c>
      <c r="M161">
        <v>0</v>
      </c>
      <c r="N161">
        <v>1</v>
      </c>
      <c r="O161">
        <v>0</v>
      </c>
      <c r="P161">
        <v>1</v>
      </c>
      <c r="Q161">
        <v>0</v>
      </c>
      <c r="R161">
        <v>0</v>
      </c>
      <c r="S161">
        <v>0</v>
      </c>
      <c r="T161">
        <v>0</v>
      </c>
      <c r="U161">
        <v>0</v>
      </c>
      <c r="V161">
        <v>0</v>
      </c>
      <c r="W161">
        <v>0</v>
      </c>
      <c r="X161" s="85" t="s">
        <v>300</v>
      </c>
      <c r="Y161" s="67">
        <v>0</v>
      </c>
      <c r="Z161" s="67">
        <v>0</v>
      </c>
      <c r="AA161" s="67">
        <v>0</v>
      </c>
      <c r="AB161" s="67">
        <v>0</v>
      </c>
      <c r="AC161" s="67">
        <v>0</v>
      </c>
      <c r="AD161" s="67">
        <v>0</v>
      </c>
      <c r="AE161" s="67">
        <v>0</v>
      </c>
      <c r="AF161" s="85" t="s">
        <v>300</v>
      </c>
      <c r="AG161" s="67">
        <v>1</v>
      </c>
      <c r="AH161" s="67">
        <v>0</v>
      </c>
      <c r="AI161" s="67">
        <v>0</v>
      </c>
      <c r="AJ161" s="67">
        <v>0</v>
      </c>
      <c r="AK161" s="67">
        <v>0</v>
      </c>
      <c r="AL161" s="67">
        <v>0</v>
      </c>
      <c r="AM161" s="67">
        <v>0</v>
      </c>
      <c r="AN161" s="85" t="s">
        <v>300</v>
      </c>
      <c r="AO161" s="85" t="s">
        <v>301</v>
      </c>
      <c r="AP161" s="85">
        <v>0.5</v>
      </c>
      <c r="AQ161" s="85">
        <v>0</v>
      </c>
      <c r="AR161" s="85">
        <v>17.5</v>
      </c>
      <c r="AS161" s="85" t="s">
        <v>300</v>
      </c>
      <c r="AT161" s="85" t="s">
        <v>304</v>
      </c>
      <c r="AU161" s="85" t="s">
        <v>760</v>
      </c>
      <c r="AV161" s="114" t="s">
        <v>300</v>
      </c>
      <c r="AW161" s="85">
        <v>0</v>
      </c>
      <c r="AX161" s="85"/>
      <c r="AY161" s="85"/>
      <c r="AZ161" s="85">
        <v>1</v>
      </c>
      <c r="BA161" s="99">
        <v>43579</v>
      </c>
      <c r="BB161" s="99"/>
      <c r="BC161" s="85">
        <v>1</v>
      </c>
      <c r="BD161" s="101" t="s">
        <v>1174</v>
      </c>
      <c r="BE161">
        <v>0</v>
      </c>
      <c r="BF161">
        <v>0</v>
      </c>
      <c r="BG161">
        <v>0</v>
      </c>
      <c r="BH161">
        <v>0</v>
      </c>
      <c r="BI161">
        <v>0</v>
      </c>
      <c r="BJ161">
        <v>0</v>
      </c>
      <c r="BK161">
        <v>1</v>
      </c>
      <c r="BL161">
        <v>0</v>
      </c>
      <c r="BM161">
        <v>0</v>
      </c>
      <c r="BN161">
        <v>0</v>
      </c>
      <c r="BO161">
        <v>0</v>
      </c>
      <c r="BP161" s="85" t="s">
        <v>1175</v>
      </c>
      <c r="BQ161" s="114" t="s">
        <v>300</v>
      </c>
      <c r="BR161" s="85">
        <v>0</v>
      </c>
      <c r="BS161" s="85" t="s">
        <v>300</v>
      </c>
      <c r="BT161" s="59"/>
      <c r="BU161" s="85"/>
      <c r="BV161" s="85"/>
      <c r="BW161" s="85"/>
      <c r="BX161" s="85"/>
      <c r="BY161" s="85" t="s">
        <v>840</v>
      </c>
      <c r="BZ161" s="85" t="s">
        <v>1176</v>
      </c>
      <c r="CA161" s="85">
        <v>0</v>
      </c>
      <c r="CB161" s="85" t="s">
        <v>300</v>
      </c>
      <c r="CC161" s="85">
        <v>0</v>
      </c>
      <c r="CD161" s="85" t="s">
        <v>300</v>
      </c>
      <c r="CE161" s="116" t="s">
        <v>300</v>
      </c>
      <c r="CF161" s="85">
        <v>2</v>
      </c>
      <c r="CG161" s="85">
        <v>0</v>
      </c>
      <c r="CH161" s="117" t="s">
        <v>300</v>
      </c>
      <c r="CI161" s="99">
        <v>43603</v>
      </c>
      <c r="CJ161" s="85" t="s">
        <v>437</v>
      </c>
      <c r="CK161" s="85">
        <v>2019</v>
      </c>
      <c r="CL161" s="99">
        <v>43603</v>
      </c>
      <c r="CM161" s="169">
        <v>0.125</v>
      </c>
      <c r="CN161" s="91">
        <v>43603.367361111108</v>
      </c>
      <c r="CO161" s="91">
        <v>43603.393055555556</v>
      </c>
      <c r="CP161" s="99">
        <v>43605</v>
      </c>
      <c r="CQ161" s="85" t="s">
        <v>300</v>
      </c>
      <c r="CR161" s="60" t="s">
        <v>300</v>
      </c>
      <c r="CS161" s="73">
        <v>0.24236111110803904</v>
      </c>
      <c r="CT161" s="110">
        <v>2.5694444444444447E-2</v>
      </c>
      <c r="CU161" s="73" t="s">
        <v>300</v>
      </c>
      <c r="CV161" s="68">
        <v>2</v>
      </c>
      <c r="CW161" s="68" t="s">
        <v>300</v>
      </c>
      <c r="CX161" s="49" t="s">
        <v>764</v>
      </c>
      <c r="CY161" s="85">
        <v>2</v>
      </c>
      <c r="CZ161">
        <v>0</v>
      </c>
      <c r="DA161">
        <v>0</v>
      </c>
      <c r="DB161">
        <v>1</v>
      </c>
      <c r="DC161">
        <v>0</v>
      </c>
      <c r="DD161">
        <v>0</v>
      </c>
      <c r="DE161">
        <v>0</v>
      </c>
      <c r="DF161">
        <v>0</v>
      </c>
      <c r="DG161">
        <v>0</v>
      </c>
      <c r="DH161">
        <v>1</v>
      </c>
      <c r="DI161">
        <v>0</v>
      </c>
      <c r="DJ161">
        <v>1</v>
      </c>
      <c r="DK161">
        <v>0</v>
      </c>
      <c r="DL161">
        <v>0</v>
      </c>
      <c r="DM161" t="s">
        <v>300</v>
      </c>
      <c r="DN161" t="s">
        <v>300</v>
      </c>
      <c r="DO161" t="s">
        <v>300</v>
      </c>
      <c r="DP161" t="s">
        <v>300</v>
      </c>
      <c r="DQ161" t="s">
        <v>300</v>
      </c>
      <c r="DR161" t="s">
        <v>300</v>
      </c>
      <c r="DS161" t="s">
        <v>300</v>
      </c>
      <c r="DT161" t="s">
        <v>300</v>
      </c>
      <c r="DU161" t="s">
        <v>300</v>
      </c>
      <c r="DV161" t="s">
        <v>300</v>
      </c>
      <c r="DW161" t="s">
        <v>300</v>
      </c>
      <c r="DX161" s="92" t="s">
        <v>1177</v>
      </c>
      <c r="DY161" t="s">
        <v>300</v>
      </c>
      <c r="DZ161" t="s">
        <v>300</v>
      </c>
      <c r="EA161" t="s">
        <v>300</v>
      </c>
      <c r="EB161" t="s">
        <v>300</v>
      </c>
      <c r="EC161" t="s">
        <v>300</v>
      </c>
      <c r="ED161" t="s">
        <v>300</v>
      </c>
      <c r="EE161" t="s">
        <v>300</v>
      </c>
      <c r="EF161" t="s">
        <v>300</v>
      </c>
      <c r="EG161" t="s">
        <v>300</v>
      </c>
      <c r="EH161" t="s">
        <v>300</v>
      </c>
      <c r="EI161" t="s">
        <v>300</v>
      </c>
      <c r="EJ161" t="s">
        <v>300</v>
      </c>
      <c r="EN161" s="67" t="s">
        <v>1178</v>
      </c>
      <c r="EO161" s="89">
        <v>0</v>
      </c>
      <c r="EQ161" s="89">
        <v>0</v>
      </c>
      <c r="ES161" s="85" t="s">
        <v>300</v>
      </c>
      <c r="ET161" s="85" t="s">
        <v>300</v>
      </c>
      <c r="EU161" s="85"/>
      <c r="EW161" s="95">
        <v>1</v>
      </c>
      <c r="EX161">
        <v>0</v>
      </c>
      <c r="EY161">
        <v>1</v>
      </c>
      <c r="EZ161">
        <v>0</v>
      </c>
      <c r="FA161">
        <v>1</v>
      </c>
      <c r="FB161">
        <v>1</v>
      </c>
      <c r="FC161">
        <v>0</v>
      </c>
      <c r="FD161">
        <v>0</v>
      </c>
      <c r="FE161">
        <v>0</v>
      </c>
      <c r="FF161" s="118" t="s">
        <v>1137</v>
      </c>
      <c r="FG161" s="98">
        <v>3</v>
      </c>
      <c r="FH161" s="85" t="s">
        <v>302</v>
      </c>
      <c r="FI161" s="85">
        <v>1</v>
      </c>
      <c r="FJ161" s="85" t="s">
        <v>302</v>
      </c>
      <c r="FK161">
        <v>9999</v>
      </c>
      <c r="FL161">
        <v>18</v>
      </c>
      <c r="FM161" s="119" t="s">
        <v>300</v>
      </c>
      <c r="FN161" s="85">
        <v>3</v>
      </c>
      <c r="FO161" s="85" t="s">
        <v>300</v>
      </c>
      <c r="FP161" s="85">
        <v>0</v>
      </c>
      <c r="FQ161" s="85">
        <v>0</v>
      </c>
      <c r="FR161" s="119" t="s">
        <v>300</v>
      </c>
      <c r="FS161" s="85">
        <v>0</v>
      </c>
      <c r="FT161" s="85" t="s">
        <v>300</v>
      </c>
      <c r="FU161">
        <v>0</v>
      </c>
      <c r="FV161">
        <v>0</v>
      </c>
      <c r="FW161">
        <v>0</v>
      </c>
      <c r="FX161">
        <v>0</v>
      </c>
      <c r="FZ161">
        <v>0</v>
      </c>
      <c r="GA161">
        <v>1</v>
      </c>
      <c r="GB161">
        <v>0</v>
      </c>
      <c r="GC161">
        <v>0</v>
      </c>
      <c r="GD161" s="85" t="s">
        <v>300</v>
      </c>
      <c r="GH161" s="50"/>
      <c r="GI161" s="89">
        <v>1</v>
      </c>
      <c r="GJ161" s="107" t="s">
        <v>302</v>
      </c>
      <c r="GK161" s="103" t="s">
        <v>302</v>
      </c>
      <c r="GL161" s="89">
        <v>0</v>
      </c>
      <c r="GM161" s="89">
        <v>0</v>
      </c>
      <c r="GN161" s="95" t="s">
        <v>302</v>
      </c>
      <c r="GO161" s="103" t="s">
        <v>302</v>
      </c>
      <c r="GP161">
        <v>1</v>
      </c>
      <c r="GQ161">
        <v>0</v>
      </c>
      <c r="GR161">
        <v>0</v>
      </c>
      <c r="GS161">
        <v>0</v>
      </c>
      <c r="GT161">
        <v>0</v>
      </c>
      <c r="GU161">
        <v>0</v>
      </c>
      <c r="GV161" s="120" t="s">
        <v>300</v>
      </c>
      <c r="GW161" s="89">
        <v>0</v>
      </c>
      <c r="GY161" s="89">
        <v>0</v>
      </c>
      <c r="GZ161" s="103" t="s">
        <v>300</v>
      </c>
      <c r="HA161" s="95">
        <v>1</v>
      </c>
      <c r="HB161">
        <v>0</v>
      </c>
      <c r="HC161">
        <v>1</v>
      </c>
      <c r="HD161">
        <v>0</v>
      </c>
      <c r="HE161">
        <v>0</v>
      </c>
      <c r="HF161">
        <v>0</v>
      </c>
      <c r="HG161" s="85" t="s">
        <v>323</v>
      </c>
      <c r="HH161" s="50"/>
      <c r="HI161">
        <v>9999</v>
      </c>
      <c r="HJ161">
        <v>9999</v>
      </c>
      <c r="HK161">
        <v>9999</v>
      </c>
      <c r="HL161">
        <v>9999</v>
      </c>
      <c r="HM161">
        <v>9999</v>
      </c>
      <c r="HN161">
        <v>1.8029999999999999</v>
      </c>
      <c r="HO161">
        <v>84.5</v>
      </c>
      <c r="HP161" s="232">
        <f t="shared" si="10"/>
        <v>25.993529610629231</v>
      </c>
      <c r="HS161" s="50"/>
    </row>
    <row r="162" spans="1:227" ht="84.95">
      <c r="A162" s="95">
        <v>0</v>
      </c>
      <c r="B162" s="99">
        <v>45121</v>
      </c>
      <c r="C162" s="85">
        <v>1961</v>
      </c>
      <c r="D162" s="67">
        <f t="shared" si="8"/>
        <v>58</v>
      </c>
      <c r="E162" s="85" t="s">
        <v>302</v>
      </c>
      <c r="F162" s="93" t="s">
        <v>294</v>
      </c>
      <c r="G162" s="85" t="s">
        <v>295</v>
      </c>
      <c r="H162" s="85" t="s">
        <v>313</v>
      </c>
      <c r="I162" s="89" t="s">
        <v>296</v>
      </c>
      <c r="J162" s="114" t="s">
        <v>300</v>
      </c>
      <c r="X162" s="85" t="s">
        <v>764</v>
      </c>
      <c r="Y162" s="85"/>
      <c r="AA162" s="85"/>
      <c r="AB162" s="85"/>
      <c r="AC162" s="85"/>
      <c r="AD162" s="85"/>
      <c r="AE162" s="85"/>
      <c r="AF162" s="85" t="s">
        <v>764</v>
      </c>
      <c r="AG162" s="85"/>
      <c r="AH162" s="85"/>
      <c r="AI162" s="85"/>
      <c r="AJ162" s="85"/>
      <c r="AK162" s="85"/>
      <c r="AL162" s="85"/>
      <c r="AM162" s="85"/>
      <c r="AN162" s="85" t="s">
        <v>764</v>
      </c>
      <c r="AO162" s="85"/>
      <c r="AP162" s="85"/>
      <c r="AQ162" s="85"/>
      <c r="AR162" s="85"/>
      <c r="AS162" s="85" t="s">
        <v>764</v>
      </c>
      <c r="AT162" s="85"/>
      <c r="AU162" s="85" t="s">
        <v>764</v>
      </c>
      <c r="AV162" s="49" t="s">
        <v>764</v>
      </c>
      <c r="AW162" s="85" t="s">
        <v>764</v>
      </c>
      <c r="AX162" s="85"/>
      <c r="AY162" s="85"/>
      <c r="AZ162" s="85"/>
      <c r="BA162" s="85"/>
      <c r="BB162" s="85"/>
      <c r="BC162" s="85"/>
      <c r="BD162" s="101" t="s">
        <v>764</v>
      </c>
      <c r="BP162" s="85" t="s">
        <v>764</v>
      </c>
      <c r="BQ162" s="49" t="s">
        <v>764</v>
      </c>
      <c r="BR162" s="85"/>
      <c r="BS162" s="85" t="s">
        <v>764</v>
      </c>
      <c r="BT162" s="59"/>
      <c r="BU162" s="85"/>
      <c r="BV162" s="85"/>
      <c r="BW162" s="85"/>
      <c r="BX162" s="85"/>
      <c r="BY162" s="85"/>
      <c r="BZ162" s="85"/>
      <c r="CA162" s="85" t="s">
        <v>764</v>
      </c>
      <c r="CB162" s="85" t="s">
        <v>764</v>
      </c>
      <c r="CC162" s="85"/>
      <c r="CD162" s="85" t="s">
        <v>764</v>
      </c>
      <c r="CE162" s="49" t="s">
        <v>764</v>
      </c>
      <c r="CF162" s="85" t="s">
        <v>764</v>
      </c>
      <c r="CG162" s="85" t="s">
        <v>764</v>
      </c>
      <c r="CH162" s="49" t="s">
        <v>764</v>
      </c>
      <c r="CI162" s="99">
        <v>43607</v>
      </c>
      <c r="CJ162" s="85" t="s">
        <v>437</v>
      </c>
      <c r="CK162" s="85">
        <v>2019</v>
      </c>
      <c r="CL162" s="99">
        <v>43593</v>
      </c>
      <c r="CM162" s="169">
        <v>0.54930555555620231</v>
      </c>
      <c r="CN162" s="91">
        <v>43607.549305555556</v>
      </c>
      <c r="CO162" s="91">
        <v>43607.570833333331</v>
      </c>
      <c r="CP162" s="99">
        <v>43608</v>
      </c>
      <c r="CQ162" s="85" t="s">
        <v>300</v>
      </c>
      <c r="CR162" s="60" t="s">
        <v>300</v>
      </c>
      <c r="CS162" s="73">
        <v>14</v>
      </c>
      <c r="CT162" s="110">
        <v>2.1527777777777781E-2</v>
      </c>
      <c r="CU162" s="73" t="s">
        <v>300</v>
      </c>
      <c r="CV162" s="68">
        <v>1</v>
      </c>
      <c r="CW162" s="68" t="s">
        <v>300</v>
      </c>
      <c r="CX162" s="49" t="s">
        <v>764</v>
      </c>
      <c r="CY162" s="85">
        <v>2</v>
      </c>
      <c r="DX162" s="92" t="s">
        <v>1179</v>
      </c>
      <c r="EN162" s="67"/>
      <c r="EO162" s="85" t="s">
        <v>764</v>
      </c>
      <c r="EQ162" s="85"/>
      <c r="ES162" s="85" t="s">
        <v>764</v>
      </c>
      <c r="ET162" s="85" t="s">
        <v>764</v>
      </c>
      <c r="EU162" s="85"/>
      <c r="EW162" s="85"/>
      <c r="FF162" s="49" t="s">
        <v>764</v>
      </c>
      <c r="FG162" s="108" t="s">
        <v>764</v>
      </c>
      <c r="FH162" s="108"/>
      <c r="FI162" s="85"/>
      <c r="FJ162" s="85" t="s">
        <v>764</v>
      </c>
      <c r="FM162" s="49" t="s">
        <v>764</v>
      </c>
      <c r="FN162" s="85" t="s">
        <v>764</v>
      </c>
      <c r="FO162" s="85" t="s">
        <v>764</v>
      </c>
      <c r="FP162" s="85"/>
      <c r="FQ162" s="85" t="s">
        <v>764</v>
      </c>
      <c r="FR162" s="49" t="s">
        <v>764</v>
      </c>
      <c r="FS162" s="85" t="s">
        <v>764</v>
      </c>
      <c r="FT162" s="85" t="s">
        <v>300</v>
      </c>
      <c r="GD162" s="85" t="s">
        <v>764</v>
      </c>
      <c r="GH162" s="50"/>
      <c r="GI162" s="85" t="s">
        <v>764</v>
      </c>
      <c r="GJ162" s="85"/>
      <c r="GK162" s="85"/>
      <c r="GL162" s="85"/>
      <c r="GM162" s="85" t="s">
        <v>764</v>
      </c>
      <c r="GN162" s="85" t="s">
        <v>764</v>
      </c>
      <c r="GO162" s="85"/>
      <c r="GV162" s="49" t="s">
        <v>764</v>
      </c>
      <c r="GW162" s="85" t="s">
        <v>764</v>
      </c>
      <c r="GY162" s="85"/>
      <c r="GZ162" s="85" t="s">
        <v>764</v>
      </c>
      <c r="HA162" s="85"/>
      <c r="HG162" s="85" t="s">
        <v>764</v>
      </c>
      <c r="HH162" s="50"/>
      <c r="HP162" s="232"/>
      <c r="HS162" s="50"/>
    </row>
    <row r="163" spans="1:227" ht="119.1">
      <c r="A163" s="89">
        <v>1</v>
      </c>
      <c r="B163" s="99">
        <v>45121</v>
      </c>
      <c r="C163" s="85">
        <v>1953</v>
      </c>
      <c r="D163" s="67">
        <f t="shared" si="8"/>
        <v>66</v>
      </c>
      <c r="E163" s="85">
        <v>66</v>
      </c>
      <c r="F163" s="93" t="s">
        <v>294</v>
      </c>
      <c r="G163" s="85" t="s">
        <v>295</v>
      </c>
      <c r="H163" s="85" t="s">
        <v>313</v>
      </c>
      <c r="I163" s="89" t="s">
        <v>296</v>
      </c>
      <c r="J163" s="114" t="s">
        <v>300</v>
      </c>
      <c r="K163">
        <v>0</v>
      </c>
      <c r="L163">
        <v>0</v>
      </c>
      <c r="M163">
        <v>0</v>
      </c>
      <c r="N163">
        <v>0</v>
      </c>
      <c r="O163">
        <v>1</v>
      </c>
      <c r="P163">
        <v>0</v>
      </c>
      <c r="Q163">
        <v>0</v>
      </c>
      <c r="R163">
        <v>0</v>
      </c>
      <c r="S163">
        <v>0</v>
      </c>
      <c r="T163">
        <v>0</v>
      </c>
      <c r="U163">
        <v>0</v>
      </c>
      <c r="V163">
        <v>0</v>
      </c>
      <c r="W163">
        <v>0</v>
      </c>
      <c r="X163" s="85" t="s">
        <v>300</v>
      </c>
      <c r="Y163" s="67">
        <v>1</v>
      </c>
      <c r="Z163" s="67">
        <v>0</v>
      </c>
      <c r="AA163" s="67">
        <v>0</v>
      </c>
      <c r="AB163" s="67">
        <v>0</v>
      </c>
      <c r="AC163" s="67">
        <v>0</v>
      </c>
      <c r="AD163" s="67">
        <v>0</v>
      </c>
      <c r="AE163" s="67">
        <v>0</v>
      </c>
      <c r="AF163" s="85" t="s">
        <v>819</v>
      </c>
      <c r="AG163" s="67">
        <v>1</v>
      </c>
      <c r="AH163" s="67">
        <v>0</v>
      </c>
      <c r="AI163" s="67">
        <v>0</v>
      </c>
      <c r="AJ163" s="67">
        <v>0</v>
      </c>
      <c r="AK163" s="67">
        <v>0</v>
      </c>
      <c r="AL163" s="67">
        <v>0</v>
      </c>
      <c r="AM163" s="67">
        <v>0</v>
      </c>
      <c r="AN163" s="85" t="s">
        <v>300</v>
      </c>
      <c r="AO163" s="85" t="s">
        <v>324</v>
      </c>
      <c r="AP163" s="85" t="s">
        <v>300</v>
      </c>
      <c r="AQ163" s="85">
        <v>0.5</v>
      </c>
      <c r="AR163" s="85" t="s">
        <v>302</v>
      </c>
      <c r="AS163" s="85" t="s">
        <v>300</v>
      </c>
      <c r="AT163" s="85" t="s">
        <v>304</v>
      </c>
      <c r="AU163" s="85" t="s">
        <v>760</v>
      </c>
      <c r="AV163" s="114" t="s">
        <v>300</v>
      </c>
      <c r="AW163" s="85">
        <v>0</v>
      </c>
      <c r="AX163" s="85"/>
      <c r="AY163" s="85"/>
      <c r="AZ163" s="85">
        <v>0</v>
      </c>
      <c r="BA163" s="85" t="s">
        <v>300</v>
      </c>
      <c r="BB163" s="85"/>
      <c r="BC163" s="85" t="s">
        <v>300</v>
      </c>
      <c r="BD163" s="101" t="s">
        <v>300</v>
      </c>
      <c r="BE163">
        <v>0</v>
      </c>
      <c r="BF163">
        <v>0</v>
      </c>
      <c r="BG163">
        <v>0</v>
      </c>
      <c r="BH163">
        <v>0</v>
      </c>
      <c r="BI163">
        <v>0</v>
      </c>
      <c r="BJ163">
        <v>0</v>
      </c>
      <c r="BK163">
        <v>0</v>
      </c>
      <c r="BL163">
        <v>0</v>
      </c>
      <c r="BM163">
        <v>0</v>
      </c>
      <c r="BN163">
        <v>0</v>
      </c>
      <c r="BO163">
        <v>0</v>
      </c>
      <c r="BP163" s="85" t="s">
        <v>300</v>
      </c>
      <c r="BQ163" s="114" t="s">
        <v>300</v>
      </c>
      <c r="BR163" s="85">
        <v>0</v>
      </c>
      <c r="BS163" s="85" t="s">
        <v>300</v>
      </c>
      <c r="BT163" s="59"/>
      <c r="BU163" s="85"/>
      <c r="BV163" s="85"/>
      <c r="BW163" s="85"/>
      <c r="BX163" s="85"/>
      <c r="BY163" s="85" t="s">
        <v>1180</v>
      </c>
      <c r="BZ163" s="85" t="s">
        <v>1181</v>
      </c>
      <c r="CA163" s="85">
        <v>3</v>
      </c>
      <c r="CB163" s="85" t="s">
        <v>1157</v>
      </c>
      <c r="CC163" s="85">
        <v>0</v>
      </c>
      <c r="CD163" s="85" t="s">
        <v>300</v>
      </c>
      <c r="CE163" s="116" t="s">
        <v>300</v>
      </c>
      <c r="CF163" s="85">
        <v>1</v>
      </c>
      <c r="CG163" s="85">
        <v>1</v>
      </c>
      <c r="CH163" s="117" t="s">
        <v>1182</v>
      </c>
      <c r="CI163" s="99">
        <v>43628</v>
      </c>
      <c r="CJ163" s="85" t="s">
        <v>358</v>
      </c>
      <c r="CK163" s="85">
        <v>2019</v>
      </c>
      <c r="CL163" s="99">
        <v>43616</v>
      </c>
      <c r="CM163" s="169">
        <v>0.95902777777519077</v>
      </c>
      <c r="CN163" s="91">
        <v>43628.959027777775</v>
      </c>
      <c r="CO163" s="91">
        <v>43628.709027777775</v>
      </c>
      <c r="CP163" s="99">
        <v>43635</v>
      </c>
      <c r="CQ163" s="85" t="s">
        <v>300</v>
      </c>
      <c r="CR163" s="60" t="s">
        <v>300</v>
      </c>
      <c r="CS163" s="73">
        <v>12</v>
      </c>
      <c r="CT163" s="73" t="s">
        <v>300</v>
      </c>
      <c r="CU163" s="73" t="s">
        <v>300</v>
      </c>
      <c r="CV163" s="68">
        <v>7</v>
      </c>
      <c r="CW163" s="68" t="s">
        <v>300</v>
      </c>
      <c r="CX163" s="49" t="s">
        <v>764</v>
      </c>
      <c r="CY163" s="85">
        <v>1</v>
      </c>
      <c r="CZ163">
        <v>0</v>
      </c>
      <c r="DA163">
        <v>0</v>
      </c>
      <c r="DB163">
        <v>0</v>
      </c>
      <c r="DC163">
        <v>1</v>
      </c>
      <c r="DD163">
        <v>0</v>
      </c>
      <c r="DE163" t="s">
        <v>300</v>
      </c>
      <c r="DF163" t="s">
        <v>300</v>
      </c>
      <c r="DG163" t="s">
        <v>300</v>
      </c>
      <c r="DH163" t="s">
        <v>300</v>
      </c>
      <c r="DI163" t="s">
        <v>300</v>
      </c>
      <c r="DJ163" t="s">
        <v>300</v>
      </c>
      <c r="DK163" t="s">
        <v>300</v>
      </c>
      <c r="DL163" t="s">
        <v>300</v>
      </c>
      <c r="DM163" t="s">
        <v>300</v>
      </c>
      <c r="DN163">
        <v>0</v>
      </c>
      <c r="DO163">
        <v>0</v>
      </c>
      <c r="DP163">
        <v>1</v>
      </c>
      <c r="DQ163">
        <v>0</v>
      </c>
      <c r="DR163" t="s">
        <v>300</v>
      </c>
      <c r="DS163" t="s">
        <v>300</v>
      </c>
      <c r="DT163" t="s">
        <v>300</v>
      </c>
      <c r="DU163" t="s">
        <v>300</v>
      </c>
      <c r="DV163" t="s">
        <v>300</v>
      </c>
      <c r="DW163" t="s">
        <v>300</v>
      </c>
      <c r="DX163" s="92" t="s">
        <v>1183</v>
      </c>
      <c r="DY163" t="s">
        <v>300</v>
      </c>
      <c r="DZ163" t="s">
        <v>300</v>
      </c>
      <c r="EA163" t="s">
        <v>300</v>
      </c>
      <c r="EB163" t="s">
        <v>300</v>
      </c>
      <c r="EC163" t="s">
        <v>300</v>
      </c>
      <c r="ED163" t="s">
        <v>300</v>
      </c>
      <c r="EE163" t="s">
        <v>300</v>
      </c>
      <c r="EF163" t="s">
        <v>300</v>
      </c>
      <c r="EG163" t="s">
        <v>300</v>
      </c>
      <c r="EH163" t="s">
        <v>300</v>
      </c>
      <c r="EI163" t="s">
        <v>300</v>
      </c>
      <c r="EJ163" t="s">
        <v>300</v>
      </c>
      <c r="EN163" s="67"/>
      <c r="EO163" s="89">
        <v>0</v>
      </c>
      <c r="EQ163" s="89">
        <v>0</v>
      </c>
      <c r="ES163" s="85" t="s">
        <v>300</v>
      </c>
      <c r="ET163" s="85" t="s">
        <v>300</v>
      </c>
      <c r="EU163" s="85"/>
      <c r="EW163" s="95">
        <v>1</v>
      </c>
      <c r="EX163">
        <v>0</v>
      </c>
      <c r="EY163">
        <v>0</v>
      </c>
      <c r="EZ163">
        <v>0</v>
      </c>
      <c r="FA163">
        <v>1</v>
      </c>
      <c r="FB163">
        <v>0</v>
      </c>
      <c r="FC163">
        <v>0</v>
      </c>
      <c r="FD163">
        <v>1</v>
      </c>
      <c r="FE163">
        <v>0</v>
      </c>
      <c r="FF163" s="118" t="s">
        <v>1012</v>
      </c>
      <c r="FG163" s="85" t="s">
        <v>302</v>
      </c>
      <c r="FH163" s="85" t="s">
        <v>302</v>
      </c>
      <c r="FI163" s="85">
        <v>4</v>
      </c>
      <c r="FJ163" s="85">
        <v>4</v>
      </c>
      <c r="FK163">
        <v>9999</v>
      </c>
      <c r="FL163">
        <v>18</v>
      </c>
      <c r="FM163" s="119" t="s">
        <v>300</v>
      </c>
      <c r="FN163" s="85">
        <v>3</v>
      </c>
      <c r="FO163" s="85" t="s">
        <v>300</v>
      </c>
      <c r="FP163" s="85">
        <v>0</v>
      </c>
      <c r="FQ163" s="85">
        <v>0</v>
      </c>
      <c r="FR163" s="119" t="s">
        <v>300</v>
      </c>
      <c r="FS163" s="85">
        <v>0</v>
      </c>
      <c r="FT163" s="85" t="s">
        <v>300</v>
      </c>
      <c r="FU163">
        <v>0</v>
      </c>
      <c r="FV163">
        <v>1</v>
      </c>
      <c r="FW163">
        <v>0</v>
      </c>
      <c r="FX163">
        <v>0</v>
      </c>
      <c r="FZ163">
        <v>0</v>
      </c>
      <c r="GA163">
        <v>0</v>
      </c>
      <c r="GB163">
        <v>0</v>
      </c>
      <c r="GC163">
        <v>0</v>
      </c>
      <c r="GD163" s="85" t="s">
        <v>161</v>
      </c>
      <c r="GH163" s="50"/>
      <c r="GI163" s="89">
        <v>1</v>
      </c>
      <c r="GJ163" s="107" t="s">
        <v>302</v>
      </c>
      <c r="GK163" s="103" t="s">
        <v>302</v>
      </c>
      <c r="GL163" s="89">
        <v>0</v>
      </c>
      <c r="GM163" s="89">
        <v>0</v>
      </c>
      <c r="GN163" s="95" t="s">
        <v>302</v>
      </c>
      <c r="GO163" s="103" t="s">
        <v>302</v>
      </c>
      <c r="GP163">
        <v>1</v>
      </c>
      <c r="GQ163">
        <v>0</v>
      </c>
      <c r="GR163">
        <v>0</v>
      </c>
      <c r="GS163">
        <v>0</v>
      </c>
      <c r="GT163">
        <v>0</v>
      </c>
      <c r="GU163">
        <v>0</v>
      </c>
      <c r="GV163" s="120" t="s">
        <v>300</v>
      </c>
      <c r="GW163" s="103" t="s">
        <v>302</v>
      </c>
      <c r="GY163" s="95">
        <v>1</v>
      </c>
      <c r="GZ163" s="95" t="s">
        <v>1184</v>
      </c>
      <c r="HA163" s="89">
        <v>0</v>
      </c>
      <c r="HB163">
        <v>0</v>
      </c>
      <c r="HC163">
        <v>0</v>
      </c>
      <c r="HD163">
        <v>0</v>
      </c>
      <c r="HE163">
        <v>0</v>
      </c>
      <c r="HF163">
        <v>0</v>
      </c>
      <c r="HG163" s="103" t="s">
        <v>300</v>
      </c>
      <c r="HH163" s="50"/>
      <c r="HI163">
        <v>7.7</v>
      </c>
      <c r="HJ163">
        <v>100</v>
      </c>
      <c r="HK163">
        <v>26.5</v>
      </c>
      <c r="HL163">
        <v>323</v>
      </c>
      <c r="HM163">
        <v>191</v>
      </c>
      <c r="HN163">
        <v>1.6002000000000001</v>
      </c>
      <c r="HO163">
        <v>75.599999999999994</v>
      </c>
      <c r="HP163" s="232">
        <f t="shared" si="10"/>
        <v>29.523868571546664</v>
      </c>
      <c r="HS163" s="50"/>
    </row>
    <row r="164" spans="1:227" ht="51">
      <c r="A164" s="95">
        <v>0</v>
      </c>
      <c r="B164" s="99">
        <v>45122</v>
      </c>
      <c r="C164" s="85">
        <v>1966</v>
      </c>
      <c r="D164" s="67">
        <f t="shared" si="8"/>
        <v>53</v>
      </c>
      <c r="E164" s="85" t="s">
        <v>302</v>
      </c>
      <c r="F164" s="93" t="s">
        <v>294</v>
      </c>
      <c r="G164" s="85" t="s">
        <v>295</v>
      </c>
      <c r="H164" s="85" t="s">
        <v>313</v>
      </c>
      <c r="I164" s="89" t="s">
        <v>296</v>
      </c>
      <c r="J164" s="114" t="s">
        <v>300</v>
      </c>
      <c r="X164" s="85" t="s">
        <v>764</v>
      </c>
      <c r="Y164" s="85"/>
      <c r="Z164" s="85"/>
      <c r="AA164" s="85"/>
      <c r="AB164" s="85"/>
      <c r="AC164" s="85"/>
      <c r="AD164" s="85"/>
      <c r="AE164" s="85"/>
      <c r="AF164" s="85" t="s">
        <v>764</v>
      </c>
      <c r="AG164" s="85"/>
      <c r="AH164" s="85"/>
      <c r="AI164" s="85"/>
      <c r="AJ164" s="85"/>
      <c r="AK164" s="85"/>
      <c r="AL164" s="85"/>
      <c r="AM164" s="85"/>
      <c r="AN164" s="85" t="s">
        <v>764</v>
      </c>
      <c r="AO164" s="85"/>
      <c r="AP164" s="85"/>
      <c r="AQ164" s="85"/>
      <c r="AR164" s="85"/>
      <c r="AS164" s="85" t="s">
        <v>764</v>
      </c>
      <c r="AT164" s="85"/>
      <c r="AU164" s="85" t="s">
        <v>764</v>
      </c>
      <c r="AV164" s="49" t="s">
        <v>764</v>
      </c>
      <c r="AW164" s="85" t="s">
        <v>764</v>
      </c>
      <c r="AX164" s="85"/>
      <c r="AY164" s="85"/>
      <c r="AZ164" s="85"/>
      <c r="BA164" s="85"/>
      <c r="BB164" s="85"/>
      <c r="BC164" s="85"/>
      <c r="BD164" s="101" t="s">
        <v>764</v>
      </c>
      <c r="BP164" s="85" t="s">
        <v>764</v>
      </c>
      <c r="BQ164" s="49" t="s">
        <v>764</v>
      </c>
      <c r="BR164" s="85"/>
      <c r="BS164" s="85" t="s">
        <v>764</v>
      </c>
      <c r="BT164" s="59"/>
      <c r="BU164" s="85"/>
      <c r="BV164" s="85"/>
      <c r="BW164" s="85"/>
      <c r="BX164" s="85"/>
      <c r="BY164" s="85"/>
      <c r="BZ164" s="85"/>
      <c r="CA164" s="85" t="s">
        <v>764</v>
      </c>
      <c r="CB164" s="85" t="s">
        <v>764</v>
      </c>
      <c r="CC164" s="85"/>
      <c r="CD164" s="85" t="s">
        <v>764</v>
      </c>
      <c r="CE164" s="49" t="s">
        <v>764</v>
      </c>
      <c r="CF164" s="85" t="s">
        <v>764</v>
      </c>
      <c r="CG164" s="85" t="s">
        <v>764</v>
      </c>
      <c r="CH164" s="49" t="s">
        <v>764</v>
      </c>
      <c r="CI164" s="99">
        <v>43655</v>
      </c>
      <c r="CJ164" s="85" t="s">
        <v>458</v>
      </c>
      <c r="CK164" s="85">
        <v>2019</v>
      </c>
      <c r="CL164" s="99">
        <v>43655</v>
      </c>
      <c r="CM164" s="169">
        <v>0.52083333333575865</v>
      </c>
      <c r="CN164" s="91">
        <v>43655.616666666669</v>
      </c>
      <c r="CO164" s="91">
        <v>43655.634722222225</v>
      </c>
      <c r="CP164" s="99">
        <v>43656</v>
      </c>
      <c r="CQ164" s="85" t="s">
        <v>300</v>
      </c>
      <c r="CR164" s="60" t="s">
        <v>300</v>
      </c>
      <c r="CS164" s="73">
        <v>9.5833333332848269E-2</v>
      </c>
      <c r="CT164" s="110">
        <v>1.8055555555555557E-2</v>
      </c>
      <c r="CU164" s="73" t="s">
        <v>300</v>
      </c>
      <c r="CV164" s="68">
        <v>1</v>
      </c>
      <c r="CW164" s="68" t="s">
        <v>300</v>
      </c>
      <c r="CX164" s="49" t="s">
        <v>764</v>
      </c>
      <c r="CY164" s="85">
        <v>0</v>
      </c>
      <c r="DX164" s="92" t="s">
        <v>1185</v>
      </c>
      <c r="EN164" s="67"/>
      <c r="EO164" s="85" t="s">
        <v>764</v>
      </c>
      <c r="EQ164" s="85"/>
      <c r="ES164" s="85" t="s">
        <v>764</v>
      </c>
      <c r="ET164" s="85" t="s">
        <v>764</v>
      </c>
      <c r="EU164" s="85"/>
      <c r="EW164" s="85"/>
      <c r="FF164" s="49" t="s">
        <v>764</v>
      </c>
      <c r="FG164" s="108" t="s">
        <v>764</v>
      </c>
      <c r="FH164" s="108"/>
      <c r="FI164" s="85"/>
      <c r="FJ164" s="85" t="s">
        <v>764</v>
      </c>
      <c r="FM164" s="49" t="s">
        <v>764</v>
      </c>
      <c r="FN164" s="85" t="s">
        <v>764</v>
      </c>
      <c r="FO164" s="85" t="s">
        <v>764</v>
      </c>
      <c r="FP164" s="85"/>
      <c r="FQ164" s="85" t="s">
        <v>764</v>
      </c>
      <c r="FR164" s="49" t="s">
        <v>764</v>
      </c>
      <c r="FS164" s="85" t="s">
        <v>764</v>
      </c>
      <c r="FT164" s="85" t="s">
        <v>300</v>
      </c>
      <c r="GD164" s="85" t="s">
        <v>764</v>
      </c>
      <c r="GH164" s="50"/>
      <c r="GI164" s="85" t="s">
        <v>764</v>
      </c>
      <c r="GJ164" s="85"/>
      <c r="GK164" s="85"/>
      <c r="GL164" s="85"/>
      <c r="GM164" s="85" t="s">
        <v>764</v>
      </c>
      <c r="GN164" s="85" t="s">
        <v>764</v>
      </c>
      <c r="GO164" s="85"/>
      <c r="GV164" s="49" t="s">
        <v>764</v>
      </c>
      <c r="GW164" s="85" t="s">
        <v>764</v>
      </c>
      <c r="GY164" s="85"/>
      <c r="GZ164" s="85" t="s">
        <v>764</v>
      </c>
      <c r="HA164" s="85"/>
      <c r="HG164" s="85" t="s">
        <v>764</v>
      </c>
      <c r="HH164" s="50"/>
      <c r="HP164" s="232"/>
      <c r="HS164" s="50"/>
    </row>
    <row r="165" spans="1:227" ht="170.1">
      <c r="A165" s="89">
        <v>1</v>
      </c>
      <c r="B165" s="99">
        <v>45122</v>
      </c>
      <c r="C165" s="85">
        <v>1954</v>
      </c>
      <c r="D165" s="67">
        <f t="shared" si="8"/>
        <v>65</v>
      </c>
      <c r="E165" s="85">
        <v>64</v>
      </c>
      <c r="F165" s="100" t="s">
        <v>331</v>
      </c>
      <c r="G165" s="85" t="s">
        <v>295</v>
      </c>
      <c r="H165" s="85" t="s">
        <v>46</v>
      </c>
      <c r="I165" s="89" t="s">
        <v>296</v>
      </c>
      <c r="J165" s="114" t="s">
        <v>778</v>
      </c>
      <c r="K165">
        <v>0</v>
      </c>
      <c r="L165">
        <v>0</v>
      </c>
      <c r="M165">
        <v>0</v>
      </c>
      <c r="N165">
        <v>0</v>
      </c>
      <c r="O165">
        <v>1</v>
      </c>
      <c r="P165">
        <v>1</v>
      </c>
      <c r="Q165">
        <v>0</v>
      </c>
      <c r="R165">
        <v>0</v>
      </c>
      <c r="S165">
        <v>0</v>
      </c>
      <c r="T165">
        <v>0</v>
      </c>
      <c r="U165">
        <v>0</v>
      </c>
      <c r="V165">
        <v>0</v>
      </c>
      <c r="W165">
        <v>1</v>
      </c>
      <c r="X165" s="85" t="s">
        <v>300</v>
      </c>
      <c r="Y165" s="67">
        <v>1</v>
      </c>
      <c r="Z165" s="67">
        <v>0</v>
      </c>
      <c r="AA165" s="67">
        <v>0</v>
      </c>
      <c r="AB165" s="67">
        <v>0</v>
      </c>
      <c r="AC165" s="67">
        <v>0</v>
      </c>
      <c r="AD165" s="67">
        <v>0</v>
      </c>
      <c r="AE165" s="67">
        <v>0</v>
      </c>
      <c r="AF165" s="85" t="s">
        <v>819</v>
      </c>
      <c r="AG165" s="67">
        <v>1</v>
      </c>
      <c r="AH165" s="67">
        <v>0</v>
      </c>
      <c r="AI165" s="67">
        <v>0</v>
      </c>
      <c r="AJ165" s="67">
        <v>0</v>
      </c>
      <c r="AK165" s="67">
        <v>0</v>
      </c>
      <c r="AL165" s="67">
        <v>0</v>
      </c>
      <c r="AM165" s="67">
        <v>0</v>
      </c>
      <c r="AN165" s="85" t="s">
        <v>300</v>
      </c>
      <c r="AO165" s="85" t="s">
        <v>345</v>
      </c>
      <c r="AP165" s="85" t="s">
        <v>300</v>
      </c>
      <c r="AQ165" s="85">
        <v>0</v>
      </c>
      <c r="AR165" s="85">
        <v>0</v>
      </c>
      <c r="AS165" s="85" t="s">
        <v>300</v>
      </c>
      <c r="AT165" s="85" t="s">
        <v>304</v>
      </c>
      <c r="AU165" s="85" t="s">
        <v>760</v>
      </c>
      <c r="AV165" s="114" t="s">
        <v>300</v>
      </c>
      <c r="AW165" s="85">
        <v>0</v>
      </c>
      <c r="AX165" s="85"/>
      <c r="AY165" s="85"/>
      <c r="AZ165" s="85">
        <v>1</v>
      </c>
      <c r="BA165" s="99">
        <v>42005</v>
      </c>
      <c r="BB165" s="99"/>
      <c r="BC165" s="85">
        <v>1</v>
      </c>
      <c r="BD165" s="101" t="s">
        <v>1186</v>
      </c>
      <c r="BE165">
        <v>0</v>
      </c>
      <c r="BF165">
        <v>0</v>
      </c>
      <c r="BG165">
        <v>0</v>
      </c>
      <c r="BH165">
        <v>0</v>
      </c>
      <c r="BI165">
        <v>0</v>
      </c>
      <c r="BJ165">
        <v>0</v>
      </c>
      <c r="BK165">
        <v>0</v>
      </c>
      <c r="BL165">
        <v>0</v>
      </c>
      <c r="BM165">
        <v>0</v>
      </c>
      <c r="BN165">
        <v>0</v>
      </c>
      <c r="BO165">
        <v>0</v>
      </c>
      <c r="BP165" s="85" t="s">
        <v>300</v>
      </c>
      <c r="BQ165" s="114" t="s">
        <v>300</v>
      </c>
      <c r="BR165" s="85">
        <v>0</v>
      </c>
      <c r="BS165" s="85" t="s">
        <v>300</v>
      </c>
      <c r="BT165" s="59"/>
      <c r="BU165" s="85"/>
      <c r="BV165" s="85"/>
      <c r="BW165" s="85"/>
      <c r="BX165" s="85"/>
      <c r="BY165" s="85" t="s">
        <v>1187</v>
      </c>
      <c r="BZ165" s="85" t="s">
        <v>1188</v>
      </c>
      <c r="CA165" s="85">
        <v>0</v>
      </c>
      <c r="CB165" s="85" t="s">
        <v>300</v>
      </c>
      <c r="CC165" s="85">
        <v>0</v>
      </c>
      <c r="CD165" s="85" t="s">
        <v>300</v>
      </c>
      <c r="CE165" s="116" t="s">
        <v>300</v>
      </c>
      <c r="CF165" s="85">
        <v>2</v>
      </c>
      <c r="CG165" s="85">
        <v>1</v>
      </c>
      <c r="CH165" s="117" t="s">
        <v>1026</v>
      </c>
      <c r="CI165" s="99">
        <v>43705</v>
      </c>
      <c r="CJ165" s="85" t="s">
        <v>474</v>
      </c>
      <c r="CK165" s="85">
        <v>2019</v>
      </c>
      <c r="CL165" s="99">
        <v>43704</v>
      </c>
      <c r="CM165" s="169">
        <v>0.375</v>
      </c>
      <c r="CN165" s="91">
        <v>43705.322222222225</v>
      </c>
      <c r="CO165" s="91">
        <v>43705.348611111112</v>
      </c>
      <c r="CP165" s="99">
        <v>43707</v>
      </c>
      <c r="CQ165" s="85" t="s">
        <v>300</v>
      </c>
      <c r="CR165" s="60" t="s">
        <v>300</v>
      </c>
      <c r="CS165" s="73">
        <v>0.94722222222480923</v>
      </c>
      <c r="CT165" s="110">
        <v>2.6388888888888889E-2</v>
      </c>
      <c r="CU165" s="73" t="s">
        <v>300</v>
      </c>
      <c r="CV165" s="68">
        <v>2</v>
      </c>
      <c r="CW165" s="68" t="s">
        <v>300</v>
      </c>
      <c r="CX165" s="49" t="s">
        <v>764</v>
      </c>
      <c r="CY165" s="85">
        <v>2</v>
      </c>
      <c r="CZ165">
        <v>0</v>
      </c>
      <c r="DA165">
        <v>0</v>
      </c>
      <c r="DB165">
        <v>0</v>
      </c>
      <c r="DC165">
        <v>1</v>
      </c>
      <c r="DD165">
        <v>0</v>
      </c>
      <c r="DE165" t="s">
        <v>300</v>
      </c>
      <c r="DF165" t="s">
        <v>300</v>
      </c>
      <c r="DG165" t="s">
        <v>300</v>
      </c>
      <c r="DH165" t="s">
        <v>300</v>
      </c>
      <c r="DI165" t="s">
        <v>300</v>
      </c>
      <c r="DJ165" t="s">
        <v>300</v>
      </c>
      <c r="DK165" t="s">
        <v>300</v>
      </c>
      <c r="DL165" t="s">
        <v>300</v>
      </c>
      <c r="DM165" t="s">
        <v>300</v>
      </c>
      <c r="DN165">
        <v>0</v>
      </c>
      <c r="DO165">
        <v>0</v>
      </c>
      <c r="DP165">
        <v>1</v>
      </c>
      <c r="DQ165">
        <v>0</v>
      </c>
      <c r="DR165" t="s">
        <v>300</v>
      </c>
      <c r="DS165" t="s">
        <v>300</v>
      </c>
      <c r="DT165" t="s">
        <v>300</v>
      </c>
      <c r="DU165" t="s">
        <v>300</v>
      </c>
      <c r="DV165" t="s">
        <v>300</v>
      </c>
      <c r="DW165" t="s">
        <v>300</v>
      </c>
      <c r="DX165" s="92" t="s">
        <v>1189</v>
      </c>
      <c r="DY165">
        <v>0</v>
      </c>
      <c r="DZ165">
        <v>0</v>
      </c>
      <c r="EA165">
        <v>0</v>
      </c>
      <c r="EB165">
        <v>0</v>
      </c>
      <c r="EC165">
        <v>0</v>
      </c>
      <c r="ED165">
        <v>0</v>
      </c>
      <c r="EE165">
        <v>0</v>
      </c>
      <c r="EF165">
        <v>1</v>
      </c>
      <c r="EG165">
        <v>0</v>
      </c>
      <c r="EH165">
        <v>0</v>
      </c>
      <c r="EI165">
        <v>0</v>
      </c>
      <c r="EJ165">
        <v>0</v>
      </c>
      <c r="EN165" s="67" t="s">
        <v>1004</v>
      </c>
      <c r="EO165" s="89">
        <v>0</v>
      </c>
      <c r="EQ165" s="89">
        <v>0</v>
      </c>
      <c r="ES165" s="85" t="s">
        <v>300</v>
      </c>
      <c r="ET165" s="85" t="s">
        <v>300</v>
      </c>
      <c r="EU165" s="85"/>
      <c r="EW165" s="95">
        <v>1</v>
      </c>
      <c r="EX165">
        <v>0</v>
      </c>
      <c r="EY165">
        <v>0</v>
      </c>
      <c r="EZ165">
        <v>0</v>
      </c>
      <c r="FA165">
        <v>1</v>
      </c>
      <c r="FB165">
        <v>0</v>
      </c>
      <c r="FC165">
        <v>1</v>
      </c>
      <c r="FD165">
        <v>0</v>
      </c>
      <c r="FE165">
        <v>0</v>
      </c>
      <c r="FF165" s="118" t="s">
        <v>1190</v>
      </c>
      <c r="FG165" s="97">
        <v>0</v>
      </c>
      <c r="FH165" s="85" t="s">
        <v>302</v>
      </c>
      <c r="FI165" s="85">
        <v>0</v>
      </c>
      <c r="FJ165" s="85" t="s">
        <v>302</v>
      </c>
      <c r="FK165">
        <v>9999</v>
      </c>
      <c r="FL165">
        <v>17</v>
      </c>
      <c r="FM165" s="119" t="s">
        <v>300</v>
      </c>
      <c r="FN165" s="85">
        <v>3</v>
      </c>
      <c r="FO165" s="85" t="s">
        <v>300</v>
      </c>
      <c r="FP165" s="85">
        <v>0</v>
      </c>
      <c r="FQ165" s="85">
        <v>0</v>
      </c>
      <c r="FR165" s="119" t="s">
        <v>300</v>
      </c>
      <c r="FS165" s="85">
        <v>0</v>
      </c>
      <c r="FT165" s="85" t="s">
        <v>300</v>
      </c>
      <c r="FU165">
        <v>0</v>
      </c>
      <c r="FV165">
        <v>0</v>
      </c>
      <c r="FW165">
        <v>0</v>
      </c>
      <c r="FX165">
        <v>0</v>
      </c>
      <c r="FZ165">
        <v>1</v>
      </c>
      <c r="GA165">
        <v>0</v>
      </c>
      <c r="GB165">
        <v>0</v>
      </c>
      <c r="GC165">
        <v>0</v>
      </c>
      <c r="GD165" s="85" t="s">
        <v>300</v>
      </c>
      <c r="GH165" s="50"/>
      <c r="GI165" s="95">
        <v>0</v>
      </c>
      <c r="GJ165" s="107" t="s">
        <v>302</v>
      </c>
      <c r="GK165" s="103" t="s">
        <v>302</v>
      </c>
      <c r="GL165" s="89">
        <v>0</v>
      </c>
      <c r="GM165" s="89">
        <v>0</v>
      </c>
      <c r="GN165" s="95" t="s">
        <v>302</v>
      </c>
      <c r="GO165" s="103" t="s">
        <v>302</v>
      </c>
      <c r="GP165">
        <v>1</v>
      </c>
      <c r="GQ165">
        <v>0</v>
      </c>
      <c r="GR165">
        <v>0</v>
      </c>
      <c r="GS165">
        <v>0</v>
      </c>
      <c r="GT165">
        <v>0</v>
      </c>
      <c r="GU165">
        <v>0</v>
      </c>
      <c r="GV165" s="120" t="s">
        <v>1191</v>
      </c>
      <c r="GW165" s="103" t="s">
        <v>302</v>
      </c>
      <c r="GY165" s="89">
        <v>0</v>
      </c>
      <c r="GZ165" s="103" t="s">
        <v>300</v>
      </c>
      <c r="HA165" s="89">
        <v>0</v>
      </c>
      <c r="HB165">
        <v>0</v>
      </c>
      <c r="HC165">
        <v>0</v>
      </c>
      <c r="HD165">
        <v>0</v>
      </c>
      <c r="HE165">
        <v>0</v>
      </c>
      <c r="HF165">
        <v>0</v>
      </c>
      <c r="HG165" s="103" t="s">
        <v>300</v>
      </c>
      <c r="HH165" s="50"/>
      <c r="HI165">
        <v>8.5</v>
      </c>
      <c r="HJ165">
        <v>69</v>
      </c>
      <c r="HK165">
        <v>33.6</v>
      </c>
      <c r="HL165">
        <v>128</v>
      </c>
      <c r="HM165">
        <v>128</v>
      </c>
      <c r="HN165">
        <v>1.702</v>
      </c>
      <c r="HO165">
        <v>72.7</v>
      </c>
      <c r="HP165" s="232">
        <f t="shared" si="10"/>
        <v>25.0966237273906</v>
      </c>
      <c r="HS165" s="50"/>
    </row>
    <row r="166" spans="1:227" ht="186.95">
      <c r="A166" s="89">
        <v>1</v>
      </c>
      <c r="B166" s="99">
        <v>45122</v>
      </c>
      <c r="C166" s="85">
        <v>1940</v>
      </c>
      <c r="D166" s="67">
        <f t="shared" si="8"/>
        <v>79</v>
      </c>
      <c r="E166" s="85">
        <v>79</v>
      </c>
      <c r="F166" s="93" t="s">
        <v>294</v>
      </c>
      <c r="G166" s="85" t="s">
        <v>295</v>
      </c>
      <c r="H166" s="85" t="s">
        <v>46</v>
      </c>
      <c r="I166" s="89" t="s">
        <v>296</v>
      </c>
      <c r="J166" s="114" t="s">
        <v>778</v>
      </c>
      <c r="K166">
        <v>0</v>
      </c>
      <c r="L166">
        <v>0</v>
      </c>
      <c r="M166">
        <v>0</v>
      </c>
      <c r="N166">
        <v>1</v>
      </c>
      <c r="O166">
        <v>1</v>
      </c>
      <c r="P166">
        <v>1</v>
      </c>
      <c r="Q166">
        <v>0</v>
      </c>
      <c r="R166">
        <v>0</v>
      </c>
      <c r="S166">
        <v>1</v>
      </c>
      <c r="T166">
        <v>0</v>
      </c>
      <c r="U166">
        <v>0</v>
      </c>
      <c r="V166">
        <v>0</v>
      </c>
      <c r="W166">
        <v>0</v>
      </c>
      <c r="X166" s="85" t="s">
        <v>300</v>
      </c>
      <c r="Y166" s="67">
        <v>0</v>
      </c>
      <c r="Z166" s="67">
        <v>0</v>
      </c>
      <c r="AA166" s="67">
        <v>0</v>
      </c>
      <c r="AB166" s="67">
        <v>0</v>
      </c>
      <c r="AC166" s="67">
        <v>0</v>
      </c>
      <c r="AD166" s="67">
        <v>0</v>
      </c>
      <c r="AE166" s="67">
        <v>0</v>
      </c>
      <c r="AF166" s="85" t="s">
        <v>300</v>
      </c>
      <c r="AG166" s="67">
        <v>1</v>
      </c>
      <c r="AH166" s="67">
        <v>0</v>
      </c>
      <c r="AI166" s="67">
        <v>0</v>
      </c>
      <c r="AJ166" s="67">
        <v>0</v>
      </c>
      <c r="AK166" s="67">
        <v>0</v>
      </c>
      <c r="AL166" s="67">
        <v>0</v>
      </c>
      <c r="AM166" s="67">
        <v>0</v>
      </c>
      <c r="AN166" s="85" t="s">
        <v>300</v>
      </c>
      <c r="AO166" s="85" t="s">
        <v>301</v>
      </c>
      <c r="AP166" s="85" t="s">
        <v>302</v>
      </c>
      <c r="AQ166" s="85">
        <v>0</v>
      </c>
      <c r="AR166" s="85" t="s">
        <v>302</v>
      </c>
      <c r="AS166" s="85" t="s">
        <v>300</v>
      </c>
      <c r="AT166" s="85" t="s">
        <v>304</v>
      </c>
      <c r="AU166" s="85" t="s">
        <v>760</v>
      </c>
      <c r="AV166" s="114" t="s">
        <v>300</v>
      </c>
      <c r="AW166" s="85">
        <v>0</v>
      </c>
      <c r="AX166" s="85"/>
      <c r="AY166" s="85"/>
      <c r="AZ166" s="85">
        <v>0</v>
      </c>
      <c r="BA166" s="85" t="s">
        <v>300</v>
      </c>
      <c r="BB166" s="85"/>
      <c r="BC166" s="85" t="s">
        <v>300</v>
      </c>
      <c r="BD166" s="101" t="s">
        <v>300</v>
      </c>
      <c r="BE166">
        <v>1</v>
      </c>
      <c r="BF166">
        <v>0</v>
      </c>
      <c r="BG166">
        <v>0</v>
      </c>
      <c r="BH166">
        <v>0</v>
      </c>
      <c r="BI166">
        <v>0</v>
      </c>
      <c r="BJ166">
        <v>0</v>
      </c>
      <c r="BK166">
        <v>0</v>
      </c>
      <c r="BL166">
        <v>0</v>
      </c>
      <c r="BM166">
        <v>0</v>
      </c>
      <c r="BN166">
        <v>0</v>
      </c>
      <c r="BO166">
        <v>0</v>
      </c>
      <c r="BP166" s="85" t="s">
        <v>300</v>
      </c>
      <c r="BQ166" s="114" t="s">
        <v>300</v>
      </c>
      <c r="BR166" s="85">
        <v>0</v>
      </c>
      <c r="BS166" s="85" t="s">
        <v>300</v>
      </c>
      <c r="BT166" s="59"/>
      <c r="BU166" s="85"/>
      <c r="BV166" s="85"/>
      <c r="BW166" s="85"/>
      <c r="BX166" s="85"/>
      <c r="BY166" s="85" t="s">
        <v>957</v>
      </c>
      <c r="BZ166" s="85" t="s">
        <v>1192</v>
      </c>
      <c r="CA166" s="85">
        <v>0</v>
      </c>
      <c r="CB166" s="85" t="s">
        <v>300</v>
      </c>
      <c r="CC166" s="85">
        <v>0</v>
      </c>
      <c r="CD166" s="85" t="s">
        <v>300</v>
      </c>
      <c r="CE166" s="116" t="s">
        <v>300</v>
      </c>
      <c r="CF166" s="85">
        <v>2</v>
      </c>
      <c r="CG166" s="85">
        <v>1</v>
      </c>
      <c r="CH166" s="117" t="s">
        <v>1026</v>
      </c>
      <c r="CI166" s="99">
        <v>43729</v>
      </c>
      <c r="CJ166" s="85" t="s">
        <v>510</v>
      </c>
      <c r="CK166" s="85">
        <v>2019</v>
      </c>
      <c r="CL166" s="99">
        <v>43729</v>
      </c>
      <c r="CM166" s="169">
        <v>0.25</v>
      </c>
      <c r="CN166" s="91">
        <v>43729.282638888886</v>
      </c>
      <c r="CO166" s="91">
        <v>43729.178472222222</v>
      </c>
      <c r="CP166" s="99">
        <v>43736</v>
      </c>
      <c r="CQ166" s="85" t="s">
        <v>300</v>
      </c>
      <c r="CR166" s="60" t="s">
        <v>1193</v>
      </c>
      <c r="CS166" s="73">
        <v>3.2638888886140194E-2</v>
      </c>
      <c r="CT166" s="73" t="s">
        <v>300</v>
      </c>
      <c r="CU166" s="73" t="s">
        <v>300</v>
      </c>
      <c r="CV166" s="68">
        <v>7</v>
      </c>
      <c r="CW166" s="68" t="s">
        <v>300</v>
      </c>
      <c r="CX166" s="49" t="s">
        <v>764</v>
      </c>
      <c r="CY166" s="85">
        <v>2</v>
      </c>
      <c r="CZ166">
        <v>0</v>
      </c>
      <c r="DA166">
        <v>0</v>
      </c>
      <c r="DB166">
        <v>0</v>
      </c>
      <c r="DC166">
        <v>1</v>
      </c>
      <c r="DD166">
        <v>0</v>
      </c>
      <c r="DE166" t="s">
        <v>300</v>
      </c>
      <c r="DF166" t="s">
        <v>300</v>
      </c>
      <c r="DG166" t="s">
        <v>300</v>
      </c>
      <c r="DH166" t="s">
        <v>300</v>
      </c>
      <c r="DI166" t="s">
        <v>300</v>
      </c>
      <c r="DJ166" t="s">
        <v>300</v>
      </c>
      <c r="DK166" t="s">
        <v>300</v>
      </c>
      <c r="DL166" t="s">
        <v>300</v>
      </c>
      <c r="DM166" t="s">
        <v>300</v>
      </c>
      <c r="DN166">
        <v>1</v>
      </c>
      <c r="DO166">
        <v>0</v>
      </c>
      <c r="DP166">
        <v>0</v>
      </c>
      <c r="DQ166">
        <v>0</v>
      </c>
      <c r="DR166" t="s">
        <v>300</v>
      </c>
      <c r="DS166" t="s">
        <v>300</v>
      </c>
      <c r="DT166" t="s">
        <v>300</v>
      </c>
      <c r="DU166" t="s">
        <v>300</v>
      </c>
      <c r="DV166" t="s">
        <v>300</v>
      </c>
      <c r="DW166" t="s">
        <v>300</v>
      </c>
      <c r="DX166" s="92" t="s">
        <v>1194</v>
      </c>
      <c r="DY166" t="s">
        <v>300</v>
      </c>
      <c r="DZ166" t="s">
        <v>300</v>
      </c>
      <c r="EA166" t="s">
        <v>300</v>
      </c>
      <c r="EB166" t="s">
        <v>300</v>
      </c>
      <c r="EC166" t="s">
        <v>300</v>
      </c>
      <c r="ED166" t="s">
        <v>300</v>
      </c>
      <c r="EE166" t="s">
        <v>300</v>
      </c>
      <c r="EF166" t="s">
        <v>300</v>
      </c>
      <c r="EG166" t="s">
        <v>300</v>
      </c>
      <c r="EH166" t="s">
        <v>300</v>
      </c>
      <c r="EI166" t="s">
        <v>300</v>
      </c>
      <c r="EJ166" t="s">
        <v>300</v>
      </c>
      <c r="EN166" s="67" t="s">
        <v>1004</v>
      </c>
      <c r="EO166" s="95">
        <v>1</v>
      </c>
      <c r="EQ166" s="89">
        <v>0</v>
      </c>
      <c r="ES166" s="85" t="s">
        <v>300</v>
      </c>
      <c r="ET166" s="85" t="s">
        <v>300</v>
      </c>
      <c r="EU166" s="85"/>
      <c r="EW166" s="95">
        <v>1</v>
      </c>
      <c r="EX166">
        <v>0</v>
      </c>
      <c r="EY166">
        <v>1</v>
      </c>
      <c r="EZ166">
        <v>0</v>
      </c>
      <c r="FA166">
        <v>1</v>
      </c>
      <c r="FB166">
        <v>0</v>
      </c>
      <c r="FC166">
        <v>1</v>
      </c>
      <c r="FD166">
        <v>0</v>
      </c>
      <c r="FE166">
        <v>0</v>
      </c>
      <c r="FF166" s="118" t="s">
        <v>1090</v>
      </c>
      <c r="FG166" s="104">
        <v>7</v>
      </c>
      <c r="FH166" s="85" t="s">
        <v>302</v>
      </c>
      <c r="FI166" s="85">
        <v>4</v>
      </c>
      <c r="FJ166" s="85">
        <v>5</v>
      </c>
      <c r="FK166">
        <v>9</v>
      </c>
      <c r="FL166">
        <v>10</v>
      </c>
      <c r="FM166" s="119" t="s">
        <v>300</v>
      </c>
      <c r="FN166" s="85">
        <v>3</v>
      </c>
      <c r="FO166" s="85" t="s">
        <v>300</v>
      </c>
      <c r="FP166" s="85">
        <v>0</v>
      </c>
      <c r="FQ166" s="85">
        <v>0</v>
      </c>
      <c r="FR166" s="119" t="s">
        <v>300</v>
      </c>
      <c r="FS166" s="85">
        <v>0</v>
      </c>
      <c r="FT166" s="85" t="s">
        <v>300</v>
      </c>
      <c r="FU166">
        <v>0</v>
      </c>
      <c r="FV166">
        <v>0</v>
      </c>
      <c r="FW166">
        <v>0</v>
      </c>
      <c r="FX166">
        <v>0</v>
      </c>
      <c r="FZ166">
        <v>0</v>
      </c>
      <c r="GA166">
        <v>1</v>
      </c>
      <c r="GB166">
        <v>0</v>
      </c>
      <c r="GC166">
        <v>0</v>
      </c>
      <c r="GD166" s="85" t="s">
        <v>300</v>
      </c>
      <c r="GH166" s="50"/>
      <c r="GI166" s="89">
        <v>1</v>
      </c>
      <c r="GJ166" s="107" t="s">
        <v>302</v>
      </c>
      <c r="GK166" s="89">
        <v>0</v>
      </c>
      <c r="GL166" s="89">
        <v>0</v>
      </c>
      <c r="GM166" s="89">
        <v>0</v>
      </c>
      <c r="GN166" s="95" t="s">
        <v>302</v>
      </c>
      <c r="GO166" s="103" t="s">
        <v>302</v>
      </c>
      <c r="GP166">
        <v>1</v>
      </c>
      <c r="GQ166">
        <v>0</v>
      </c>
      <c r="GR166">
        <v>0</v>
      </c>
      <c r="GS166">
        <v>0</v>
      </c>
      <c r="GT166">
        <v>0</v>
      </c>
      <c r="GU166">
        <v>0</v>
      </c>
      <c r="GV166" s="120" t="s">
        <v>300</v>
      </c>
      <c r="GW166" s="95">
        <v>1</v>
      </c>
      <c r="GY166" s="95">
        <v>1</v>
      </c>
      <c r="GZ166" s="89" t="s">
        <v>1195</v>
      </c>
      <c r="HA166" s="95">
        <v>1</v>
      </c>
      <c r="HB166" t="s">
        <v>302</v>
      </c>
      <c r="HC166" t="s">
        <v>302</v>
      </c>
      <c r="HD166" t="s">
        <v>302</v>
      </c>
      <c r="HE166" t="s">
        <v>302</v>
      </c>
      <c r="HF166" t="s">
        <v>302</v>
      </c>
      <c r="HG166" s="85" t="s">
        <v>785</v>
      </c>
      <c r="HH166" s="50"/>
      <c r="HI166">
        <v>7.6</v>
      </c>
      <c r="HJ166">
        <v>86</v>
      </c>
      <c r="HK166">
        <v>37.700000000000003</v>
      </c>
      <c r="HL166">
        <v>110</v>
      </c>
      <c r="HM166">
        <v>146</v>
      </c>
      <c r="HN166">
        <v>1.6759999999999999</v>
      </c>
      <c r="HO166">
        <v>77.2</v>
      </c>
      <c r="HP166" s="232">
        <f t="shared" si="10"/>
        <v>27.483324884228274</v>
      </c>
      <c r="HS166" s="50"/>
    </row>
    <row r="167" spans="1:227" ht="84.95">
      <c r="A167" s="95">
        <v>0</v>
      </c>
      <c r="B167" s="99">
        <v>45122</v>
      </c>
      <c r="C167" s="85">
        <v>1952</v>
      </c>
      <c r="D167" s="67">
        <f t="shared" si="8"/>
        <v>67</v>
      </c>
      <c r="E167" s="85" t="s">
        <v>302</v>
      </c>
      <c r="F167" s="100" t="s">
        <v>331</v>
      </c>
      <c r="G167" s="85" t="s">
        <v>295</v>
      </c>
      <c r="H167" s="85" t="s">
        <v>46</v>
      </c>
      <c r="I167" s="89" t="s">
        <v>296</v>
      </c>
      <c r="J167" s="114" t="s">
        <v>778</v>
      </c>
      <c r="X167" s="85" t="s">
        <v>764</v>
      </c>
      <c r="Y167" s="85"/>
      <c r="Z167" s="85"/>
      <c r="AA167" s="85"/>
      <c r="AB167" s="85"/>
      <c r="AC167" s="85"/>
      <c r="AD167" s="85"/>
      <c r="AE167" s="85"/>
      <c r="AF167" s="85" t="s">
        <v>764</v>
      </c>
      <c r="AG167" s="85"/>
      <c r="AH167" s="85"/>
      <c r="AI167" s="85"/>
      <c r="AJ167" s="85"/>
      <c r="AK167" s="85"/>
      <c r="AL167" s="85"/>
      <c r="AM167" s="85"/>
      <c r="AN167" s="85" t="s">
        <v>764</v>
      </c>
      <c r="AO167" s="85"/>
      <c r="AP167" s="85"/>
      <c r="AQ167" s="85"/>
      <c r="AR167" s="85"/>
      <c r="AS167" s="85" t="s">
        <v>764</v>
      </c>
      <c r="AT167" s="85"/>
      <c r="AU167" s="85" t="s">
        <v>764</v>
      </c>
      <c r="AV167" s="49" t="s">
        <v>764</v>
      </c>
      <c r="AW167" s="85" t="s">
        <v>764</v>
      </c>
      <c r="AX167" s="85"/>
      <c r="AY167" s="85"/>
      <c r="AZ167" s="85"/>
      <c r="BA167" s="85"/>
      <c r="BB167" s="85"/>
      <c r="BC167" s="85"/>
      <c r="BD167" s="101" t="s">
        <v>764</v>
      </c>
      <c r="BP167" s="85" t="s">
        <v>764</v>
      </c>
      <c r="BQ167" s="49" t="s">
        <v>764</v>
      </c>
      <c r="BR167" s="85"/>
      <c r="BS167" s="85" t="s">
        <v>764</v>
      </c>
      <c r="BT167" s="59"/>
      <c r="BU167" s="85"/>
      <c r="BV167" s="85"/>
      <c r="BW167" s="85"/>
      <c r="BX167" s="85"/>
      <c r="BY167" s="85"/>
      <c r="BZ167" s="85"/>
      <c r="CA167" s="85" t="s">
        <v>764</v>
      </c>
      <c r="CB167" s="85" t="s">
        <v>764</v>
      </c>
      <c r="CC167" s="85"/>
      <c r="CD167" s="85" t="s">
        <v>764</v>
      </c>
      <c r="CE167" s="49" t="s">
        <v>764</v>
      </c>
      <c r="CF167" s="85" t="s">
        <v>764</v>
      </c>
      <c r="CG167" s="85" t="s">
        <v>764</v>
      </c>
      <c r="CH167" s="49" t="s">
        <v>764</v>
      </c>
      <c r="CI167" s="99">
        <v>43756</v>
      </c>
      <c r="CJ167" s="85" t="s">
        <v>506</v>
      </c>
      <c r="CK167" s="85">
        <v>2019</v>
      </c>
      <c r="CL167" s="99">
        <v>43751</v>
      </c>
      <c r="CM167" s="169">
        <v>0.48124999999708962</v>
      </c>
      <c r="CN167" s="91">
        <v>43756.291666666664</v>
      </c>
      <c r="CO167" s="91">
        <v>43756.32708333333</v>
      </c>
      <c r="CP167" s="99">
        <v>43761</v>
      </c>
      <c r="CQ167" s="85" t="s">
        <v>300</v>
      </c>
      <c r="CR167" s="60" t="s">
        <v>300</v>
      </c>
      <c r="CS167" s="73">
        <v>4.8104166666671517</v>
      </c>
      <c r="CT167" s="110">
        <v>3.5416666666666666E-2</v>
      </c>
      <c r="CU167" s="73" t="s">
        <v>300</v>
      </c>
      <c r="CV167" s="68">
        <v>5</v>
      </c>
      <c r="CW167" s="68" t="s">
        <v>300</v>
      </c>
      <c r="CX167" s="49" t="s">
        <v>764</v>
      </c>
      <c r="CY167" s="85">
        <v>1</v>
      </c>
      <c r="DX167" s="92" t="s">
        <v>1196</v>
      </c>
      <c r="EN167" s="67"/>
      <c r="EO167" s="85" t="s">
        <v>764</v>
      </c>
      <c r="EQ167" s="85"/>
      <c r="ES167" s="85" t="s">
        <v>764</v>
      </c>
      <c r="ET167" s="85" t="s">
        <v>764</v>
      </c>
      <c r="EU167" s="85"/>
      <c r="EW167" s="85"/>
      <c r="FF167" s="49" t="s">
        <v>764</v>
      </c>
      <c r="FG167" s="108" t="s">
        <v>764</v>
      </c>
      <c r="FH167" s="108"/>
      <c r="FI167" s="85"/>
      <c r="FJ167" s="85" t="s">
        <v>764</v>
      </c>
      <c r="FM167" s="49" t="s">
        <v>764</v>
      </c>
      <c r="FN167" s="85" t="s">
        <v>764</v>
      </c>
      <c r="FO167" s="85" t="s">
        <v>764</v>
      </c>
      <c r="FP167" s="85"/>
      <c r="FQ167" s="85" t="s">
        <v>764</v>
      </c>
      <c r="FR167" s="49" t="s">
        <v>764</v>
      </c>
      <c r="FS167" s="85" t="s">
        <v>764</v>
      </c>
      <c r="FT167" s="85" t="s">
        <v>300</v>
      </c>
      <c r="GD167" s="85" t="s">
        <v>764</v>
      </c>
      <c r="GH167" s="50"/>
      <c r="GI167" s="85" t="s">
        <v>764</v>
      </c>
      <c r="GJ167" s="85"/>
      <c r="GK167" s="85"/>
      <c r="GL167" s="85"/>
      <c r="GM167" s="85" t="s">
        <v>764</v>
      </c>
      <c r="GN167" s="85" t="s">
        <v>764</v>
      </c>
      <c r="GO167" s="85"/>
      <c r="GV167" s="49" t="s">
        <v>764</v>
      </c>
      <c r="GW167" s="85" t="s">
        <v>764</v>
      </c>
      <c r="GY167" s="85"/>
      <c r="GZ167" s="85" t="s">
        <v>764</v>
      </c>
      <c r="HA167" s="85"/>
      <c r="HG167" s="85" t="s">
        <v>764</v>
      </c>
      <c r="HH167" s="50"/>
      <c r="HP167" s="232"/>
      <c r="HS167" s="50"/>
    </row>
    <row r="168" spans="1:227" ht="68.099999999999994">
      <c r="A168" s="89">
        <v>1</v>
      </c>
      <c r="B168" s="99">
        <v>45122</v>
      </c>
      <c r="C168" s="85">
        <v>1967</v>
      </c>
      <c r="D168" s="67">
        <f t="shared" si="8"/>
        <v>52</v>
      </c>
      <c r="E168" s="85">
        <v>52</v>
      </c>
      <c r="F168" s="93" t="s">
        <v>294</v>
      </c>
      <c r="G168" s="85" t="s">
        <v>295</v>
      </c>
      <c r="H168" s="85" t="s">
        <v>313</v>
      </c>
      <c r="I168" s="89" t="s">
        <v>296</v>
      </c>
      <c r="J168" s="114" t="s">
        <v>300</v>
      </c>
      <c r="K168">
        <v>0</v>
      </c>
      <c r="L168">
        <v>0</v>
      </c>
      <c r="M168">
        <v>0</v>
      </c>
      <c r="N168">
        <v>0</v>
      </c>
      <c r="O168">
        <v>0</v>
      </c>
      <c r="P168">
        <v>0</v>
      </c>
      <c r="Q168">
        <v>0</v>
      </c>
      <c r="R168">
        <v>0</v>
      </c>
      <c r="S168">
        <v>0</v>
      </c>
      <c r="T168">
        <v>0</v>
      </c>
      <c r="U168">
        <v>0</v>
      </c>
      <c r="V168">
        <v>0</v>
      </c>
      <c r="W168">
        <v>0</v>
      </c>
      <c r="X168" s="85" t="s">
        <v>300</v>
      </c>
      <c r="Y168" s="67">
        <v>1</v>
      </c>
      <c r="Z168" s="67">
        <v>0</v>
      </c>
      <c r="AA168" s="67">
        <v>0</v>
      </c>
      <c r="AB168" s="67">
        <v>0</v>
      </c>
      <c r="AC168" s="67">
        <v>0</v>
      </c>
      <c r="AD168" s="67">
        <v>0</v>
      </c>
      <c r="AE168" s="67">
        <v>0</v>
      </c>
      <c r="AF168" s="85" t="s">
        <v>819</v>
      </c>
      <c r="AG168" s="67">
        <v>0</v>
      </c>
      <c r="AH168" s="67">
        <v>0</v>
      </c>
      <c r="AI168" s="67">
        <v>0</v>
      </c>
      <c r="AJ168" s="67">
        <v>0</v>
      </c>
      <c r="AK168" s="67">
        <v>1</v>
      </c>
      <c r="AL168" s="67">
        <v>0</v>
      </c>
      <c r="AM168" s="67">
        <v>0</v>
      </c>
      <c r="AN168" s="85" t="s">
        <v>1197</v>
      </c>
      <c r="AO168" s="85" t="s">
        <v>301</v>
      </c>
      <c r="AP168" s="85">
        <v>0.4</v>
      </c>
      <c r="AQ168" s="85">
        <v>0</v>
      </c>
      <c r="AR168" s="85">
        <v>14</v>
      </c>
      <c r="AS168" s="85" t="s">
        <v>300</v>
      </c>
      <c r="AT168" s="85" t="s">
        <v>304</v>
      </c>
      <c r="AU168" s="85" t="s">
        <v>760</v>
      </c>
      <c r="AV168" s="114" t="s">
        <v>300</v>
      </c>
      <c r="AW168" s="85">
        <v>0</v>
      </c>
      <c r="AX168" s="85"/>
      <c r="AY168" s="85"/>
      <c r="AZ168" s="85">
        <v>1</v>
      </c>
      <c r="BA168" s="99">
        <v>38718</v>
      </c>
      <c r="BB168" s="99"/>
      <c r="BC168" s="85">
        <v>0</v>
      </c>
      <c r="BD168" s="101" t="s">
        <v>300</v>
      </c>
      <c r="BE168">
        <v>0</v>
      </c>
      <c r="BF168">
        <v>0</v>
      </c>
      <c r="BG168">
        <v>0</v>
      </c>
      <c r="BH168">
        <v>0</v>
      </c>
      <c r="BI168">
        <v>0</v>
      </c>
      <c r="BJ168">
        <v>0</v>
      </c>
      <c r="BK168">
        <v>0</v>
      </c>
      <c r="BL168">
        <v>0</v>
      </c>
      <c r="BM168">
        <v>0</v>
      </c>
      <c r="BN168">
        <v>0</v>
      </c>
      <c r="BO168">
        <v>1</v>
      </c>
      <c r="BP168" s="85" t="s">
        <v>1198</v>
      </c>
      <c r="BQ168" s="114" t="s">
        <v>300</v>
      </c>
      <c r="BR168" s="85">
        <v>0</v>
      </c>
      <c r="BS168" s="85" t="s">
        <v>300</v>
      </c>
      <c r="BT168" s="59"/>
      <c r="BU168" s="85"/>
      <c r="BV168" s="85"/>
      <c r="BW168" s="85"/>
      <c r="BX168" s="85"/>
      <c r="BY168" s="85" t="s">
        <v>840</v>
      </c>
      <c r="BZ168" s="85" t="s">
        <v>1199</v>
      </c>
      <c r="CA168" s="85">
        <v>3</v>
      </c>
      <c r="CB168" s="85" t="s">
        <v>1200</v>
      </c>
      <c r="CC168" s="85">
        <v>3</v>
      </c>
      <c r="CD168" s="85" t="s">
        <v>1064</v>
      </c>
      <c r="CE168" s="116" t="s">
        <v>1201</v>
      </c>
      <c r="CF168" s="85">
        <v>2</v>
      </c>
      <c r="CG168" s="85">
        <v>1</v>
      </c>
      <c r="CH168" s="117" t="s">
        <v>974</v>
      </c>
      <c r="CI168" s="99">
        <v>43778</v>
      </c>
      <c r="CJ168" s="85" t="s">
        <v>509</v>
      </c>
      <c r="CK168" s="85">
        <v>2019</v>
      </c>
      <c r="CL168" s="99">
        <v>43778</v>
      </c>
      <c r="CM168" s="169">
        <v>0.33333333333575865</v>
      </c>
      <c r="CN168" s="91">
        <v>43778.368750000001</v>
      </c>
      <c r="CO168" s="91">
        <v>43778.379861111112</v>
      </c>
      <c r="CP168" s="99">
        <v>43783</v>
      </c>
      <c r="CQ168" s="85" t="s">
        <v>300</v>
      </c>
      <c r="CR168" s="60" t="s">
        <v>300</v>
      </c>
      <c r="CS168" s="73">
        <v>3.5416666665696539E-2</v>
      </c>
      <c r="CT168" s="110">
        <v>1.1111111111111112E-2</v>
      </c>
      <c r="CU168" s="73">
        <v>7.2916666664241347E-2</v>
      </c>
      <c r="CV168" s="68">
        <v>5</v>
      </c>
      <c r="CW168" s="68" t="s">
        <v>300</v>
      </c>
      <c r="CX168" s="49" t="s">
        <v>764</v>
      </c>
      <c r="CY168" s="85">
        <v>2</v>
      </c>
      <c r="CZ168">
        <v>0</v>
      </c>
      <c r="DA168">
        <v>0</v>
      </c>
      <c r="DB168">
        <v>0</v>
      </c>
      <c r="DC168">
        <v>1</v>
      </c>
      <c r="DD168">
        <v>0</v>
      </c>
      <c r="DE168" t="s">
        <v>300</v>
      </c>
      <c r="DF168" t="s">
        <v>300</v>
      </c>
      <c r="DG168" t="s">
        <v>300</v>
      </c>
      <c r="DH168" t="s">
        <v>300</v>
      </c>
      <c r="DI168" t="s">
        <v>300</v>
      </c>
      <c r="DJ168" t="s">
        <v>300</v>
      </c>
      <c r="DK168" t="s">
        <v>300</v>
      </c>
      <c r="DL168" t="s">
        <v>300</v>
      </c>
      <c r="DM168" t="s">
        <v>300</v>
      </c>
      <c r="DN168">
        <v>1</v>
      </c>
      <c r="DO168">
        <v>0</v>
      </c>
      <c r="DP168">
        <v>0</v>
      </c>
      <c r="DQ168">
        <v>0</v>
      </c>
      <c r="DR168" t="s">
        <v>300</v>
      </c>
      <c r="DS168" t="s">
        <v>300</v>
      </c>
      <c r="DT168" t="s">
        <v>300</v>
      </c>
      <c r="DU168" t="s">
        <v>300</v>
      </c>
      <c r="DV168" t="s">
        <v>300</v>
      </c>
      <c r="DW168" t="s">
        <v>300</v>
      </c>
      <c r="DX168" s="92" t="s">
        <v>1194</v>
      </c>
      <c r="DY168" t="s">
        <v>300</v>
      </c>
      <c r="DZ168" t="s">
        <v>300</v>
      </c>
      <c r="EA168" t="s">
        <v>300</v>
      </c>
      <c r="EB168" t="s">
        <v>300</v>
      </c>
      <c r="EC168" t="s">
        <v>300</v>
      </c>
      <c r="ED168" t="s">
        <v>300</v>
      </c>
      <c r="EE168" t="s">
        <v>300</v>
      </c>
      <c r="EF168" t="s">
        <v>300</v>
      </c>
      <c r="EG168" t="s">
        <v>300</v>
      </c>
      <c r="EH168" t="s">
        <v>300</v>
      </c>
      <c r="EI168" t="s">
        <v>300</v>
      </c>
      <c r="EJ168" t="s">
        <v>300</v>
      </c>
      <c r="EN168" s="67"/>
      <c r="EO168" s="89">
        <v>0</v>
      </c>
      <c r="EQ168" s="95">
        <v>1</v>
      </c>
      <c r="ES168" s="178">
        <v>43778.40625</v>
      </c>
      <c r="ET168" s="180">
        <v>43778.40625</v>
      </c>
      <c r="EU168" s="180"/>
      <c r="EW168" s="89">
        <v>0</v>
      </c>
      <c r="EX168">
        <v>0</v>
      </c>
      <c r="EY168">
        <v>0</v>
      </c>
      <c r="EZ168">
        <v>0</v>
      </c>
      <c r="FA168">
        <v>1</v>
      </c>
      <c r="FB168">
        <v>0</v>
      </c>
      <c r="FC168">
        <v>0</v>
      </c>
      <c r="FD168">
        <v>0</v>
      </c>
      <c r="FE168">
        <v>0</v>
      </c>
      <c r="FF168" s="118" t="s">
        <v>300</v>
      </c>
      <c r="FG168" s="106">
        <v>18</v>
      </c>
      <c r="FH168" s="106">
        <v>16</v>
      </c>
      <c r="FI168" s="85">
        <v>4</v>
      </c>
      <c r="FJ168" s="85">
        <v>4</v>
      </c>
      <c r="FK168">
        <v>14</v>
      </c>
      <c r="FL168">
        <v>8</v>
      </c>
      <c r="FM168" s="119" t="s">
        <v>300</v>
      </c>
      <c r="FN168" s="85" t="s">
        <v>888</v>
      </c>
      <c r="FO168" s="85" t="s">
        <v>300</v>
      </c>
      <c r="FP168" s="85">
        <v>1</v>
      </c>
      <c r="FQ168" s="85">
        <v>0</v>
      </c>
      <c r="FR168" s="119" t="s">
        <v>300</v>
      </c>
      <c r="FS168" s="85">
        <v>0</v>
      </c>
      <c r="FT168" s="85" t="s">
        <v>300</v>
      </c>
      <c r="FU168">
        <v>1</v>
      </c>
      <c r="FV168">
        <v>0</v>
      </c>
      <c r="FW168">
        <v>0</v>
      </c>
      <c r="FX168">
        <v>0</v>
      </c>
      <c r="FZ168">
        <v>0</v>
      </c>
      <c r="GA168">
        <v>0</v>
      </c>
      <c r="GB168">
        <v>0</v>
      </c>
      <c r="GC168">
        <v>0</v>
      </c>
      <c r="GD168" s="85" t="s">
        <v>1202</v>
      </c>
      <c r="GH168" s="50"/>
      <c r="GI168" s="89">
        <v>1</v>
      </c>
      <c r="GJ168" s="85" t="s">
        <v>322</v>
      </c>
      <c r="GK168" s="95">
        <v>1</v>
      </c>
      <c r="GL168" s="89">
        <v>0</v>
      </c>
      <c r="GM168" s="89">
        <v>0</v>
      </c>
      <c r="GN168" s="95" t="s">
        <v>302</v>
      </c>
      <c r="GO168" s="103" t="s">
        <v>302</v>
      </c>
      <c r="GP168">
        <v>1</v>
      </c>
      <c r="GQ168">
        <v>0</v>
      </c>
      <c r="GR168">
        <v>0</v>
      </c>
      <c r="GS168">
        <v>0</v>
      </c>
      <c r="GT168">
        <v>0</v>
      </c>
      <c r="GU168">
        <v>0</v>
      </c>
      <c r="GV168" s="120" t="s">
        <v>1203</v>
      </c>
      <c r="GW168" s="95">
        <v>1</v>
      </c>
      <c r="GY168" s="95">
        <v>1</v>
      </c>
      <c r="GZ168" s="95" t="s">
        <v>1204</v>
      </c>
      <c r="HA168" s="89">
        <v>0</v>
      </c>
      <c r="HB168">
        <v>0</v>
      </c>
      <c r="HC168">
        <v>0</v>
      </c>
      <c r="HD168">
        <v>0</v>
      </c>
      <c r="HE168">
        <v>0</v>
      </c>
      <c r="HF168">
        <v>0</v>
      </c>
      <c r="HG168" s="103" t="s">
        <v>300</v>
      </c>
      <c r="HH168" s="50"/>
      <c r="HI168">
        <v>5.8</v>
      </c>
      <c r="HJ168">
        <v>165</v>
      </c>
      <c r="HK168">
        <v>53.5</v>
      </c>
      <c r="HL168">
        <v>107</v>
      </c>
      <c r="HM168">
        <v>240</v>
      </c>
      <c r="HN168">
        <v>1.6259999999999999</v>
      </c>
      <c r="HO168">
        <v>59.4</v>
      </c>
      <c r="HP168" s="232">
        <f t="shared" si="10"/>
        <v>22.467014338040062</v>
      </c>
      <c r="HS168" s="50"/>
    </row>
    <row r="169" spans="1:227" ht="51">
      <c r="A169" s="89">
        <v>1</v>
      </c>
      <c r="B169" s="99">
        <v>45122</v>
      </c>
      <c r="C169" s="85">
        <v>1941</v>
      </c>
      <c r="D169" s="67">
        <f t="shared" si="8"/>
        <v>78</v>
      </c>
      <c r="E169" s="85">
        <v>78</v>
      </c>
      <c r="F169" s="93" t="s">
        <v>294</v>
      </c>
      <c r="G169" s="85" t="s">
        <v>295</v>
      </c>
      <c r="H169" s="85" t="s">
        <v>313</v>
      </c>
      <c r="I169" s="89" t="s">
        <v>296</v>
      </c>
      <c r="J169" s="114" t="s">
        <v>300</v>
      </c>
      <c r="K169">
        <v>0</v>
      </c>
      <c r="L169">
        <v>0</v>
      </c>
      <c r="M169">
        <v>0</v>
      </c>
      <c r="N169">
        <v>1</v>
      </c>
      <c r="O169">
        <v>0</v>
      </c>
      <c r="P169">
        <v>1</v>
      </c>
      <c r="Q169">
        <v>0</v>
      </c>
      <c r="R169">
        <v>0</v>
      </c>
      <c r="S169">
        <v>0</v>
      </c>
      <c r="T169">
        <v>0</v>
      </c>
      <c r="U169">
        <v>0</v>
      </c>
      <c r="V169">
        <v>0</v>
      </c>
      <c r="W169">
        <v>0</v>
      </c>
      <c r="X169" s="85" t="s">
        <v>300</v>
      </c>
      <c r="Y169" s="67">
        <v>0</v>
      </c>
      <c r="Z169" s="67">
        <v>0</v>
      </c>
      <c r="AA169" s="67">
        <v>0</v>
      </c>
      <c r="AB169" s="67">
        <v>0</v>
      </c>
      <c r="AC169" s="67">
        <v>0</v>
      </c>
      <c r="AD169" s="67">
        <v>0</v>
      </c>
      <c r="AE169" s="67">
        <v>0</v>
      </c>
      <c r="AF169" s="85" t="s">
        <v>300</v>
      </c>
      <c r="AG169" s="67">
        <v>0</v>
      </c>
      <c r="AH169" s="67">
        <v>0</v>
      </c>
      <c r="AI169" s="67">
        <v>0</v>
      </c>
      <c r="AJ169" s="67">
        <v>0</v>
      </c>
      <c r="AK169" s="67">
        <v>1</v>
      </c>
      <c r="AL169" s="67">
        <v>0</v>
      </c>
      <c r="AM169" s="67">
        <v>0</v>
      </c>
      <c r="AN169" s="85" t="s">
        <v>300</v>
      </c>
      <c r="AO169" s="85" t="s">
        <v>301</v>
      </c>
      <c r="AP169" s="85" t="s">
        <v>302</v>
      </c>
      <c r="AQ169" s="85">
        <v>0</v>
      </c>
      <c r="AR169" s="85" t="s">
        <v>302</v>
      </c>
      <c r="AS169" s="85" t="s">
        <v>300</v>
      </c>
      <c r="AT169" s="85" t="s">
        <v>304</v>
      </c>
      <c r="AU169" s="85" t="s">
        <v>760</v>
      </c>
      <c r="AV169" s="114" t="s">
        <v>300</v>
      </c>
      <c r="AW169" s="85">
        <v>0</v>
      </c>
      <c r="AX169" s="85"/>
      <c r="AY169" s="85"/>
      <c r="AZ169" s="85">
        <v>1</v>
      </c>
      <c r="BA169" s="99">
        <v>43709</v>
      </c>
      <c r="BB169" s="99"/>
      <c r="BC169" s="85">
        <v>0</v>
      </c>
      <c r="BD169" s="101" t="s">
        <v>300</v>
      </c>
      <c r="BE169">
        <v>0</v>
      </c>
      <c r="BF169">
        <v>0</v>
      </c>
      <c r="BG169">
        <v>0</v>
      </c>
      <c r="BH169">
        <v>0</v>
      </c>
      <c r="BI169">
        <v>0</v>
      </c>
      <c r="BJ169">
        <v>0</v>
      </c>
      <c r="BK169">
        <v>0</v>
      </c>
      <c r="BL169">
        <v>0</v>
      </c>
      <c r="BM169">
        <v>0</v>
      </c>
      <c r="BN169">
        <v>0</v>
      </c>
      <c r="BO169">
        <v>0</v>
      </c>
      <c r="BP169" s="85" t="s">
        <v>300</v>
      </c>
      <c r="BQ169" s="114" t="s">
        <v>300</v>
      </c>
      <c r="BR169" s="85">
        <v>1</v>
      </c>
      <c r="BS169" s="85" t="s">
        <v>1205</v>
      </c>
      <c r="BT169" s="59"/>
      <c r="BU169" s="85"/>
      <c r="BV169" s="85"/>
      <c r="BW169" s="85"/>
      <c r="BX169" s="85"/>
      <c r="BY169" s="85" t="s">
        <v>592</v>
      </c>
      <c r="BZ169" s="85" t="s">
        <v>1075</v>
      </c>
      <c r="CA169" s="85">
        <v>3</v>
      </c>
      <c r="CB169" s="85" t="s">
        <v>1100</v>
      </c>
      <c r="CC169" s="85">
        <v>0</v>
      </c>
      <c r="CD169" s="85" t="s">
        <v>300</v>
      </c>
      <c r="CE169" s="116" t="s">
        <v>300</v>
      </c>
      <c r="CF169" s="85">
        <v>2</v>
      </c>
      <c r="CG169" s="85">
        <v>1</v>
      </c>
      <c r="CH169" s="117" t="s">
        <v>1158</v>
      </c>
      <c r="CI169" s="99">
        <v>43814</v>
      </c>
      <c r="CJ169" s="85" t="s">
        <v>308</v>
      </c>
      <c r="CK169" s="85">
        <v>2019</v>
      </c>
      <c r="CL169" s="99">
        <v>43814</v>
      </c>
      <c r="CM169" s="169">
        <v>0.375</v>
      </c>
      <c r="CN169" s="91">
        <v>43814.458333333336</v>
      </c>
      <c r="CO169" s="91">
        <v>43814.47152777778</v>
      </c>
      <c r="CP169" s="99">
        <v>43816</v>
      </c>
      <c r="CQ169" s="85" t="s">
        <v>300</v>
      </c>
      <c r="CR169" s="60" t="s">
        <v>300</v>
      </c>
      <c r="CS169" s="73">
        <v>8.3333333335758653E-2</v>
      </c>
      <c r="CT169" s="110">
        <v>1.3194444444444444E-2</v>
      </c>
      <c r="CU169" s="73" t="s">
        <v>300</v>
      </c>
      <c r="CV169" s="68">
        <v>2</v>
      </c>
      <c r="CW169" s="68" t="s">
        <v>300</v>
      </c>
      <c r="CX169" s="49" t="s">
        <v>764</v>
      </c>
      <c r="CY169" s="85">
        <v>1</v>
      </c>
      <c r="CZ169">
        <v>0</v>
      </c>
      <c r="DA169">
        <v>0</v>
      </c>
      <c r="DB169">
        <v>1</v>
      </c>
      <c r="DC169">
        <v>0</v>
      </c>
      <c r="DD169">
        <v>0</v>
      </c>
      <c r="DE169">
        <v>0</v>
      </c>
      <c r="DF169">
        <v>0</v>
      </c>
      <c r="DG169">
        <v>0</v>
      </c>
      <c r="DH169">
        <v>0</v>
      </c>
      <c r="DI169">
        <v>0</v>
      </c>
      <c r="DJ169">
        <v>0</v>
      </c>
      <c r="DK169">
        <v>1</v>
      </c>
      <c r="DL169">
        <v>0</v>
      </c>
      <c r="DM169" t="s">
        <v>300</v>
      </c>
      <c r="DN169" t="s">
        <v>300</v>
      </c>
      <c r="DO169" t="s">
        <v>300</v>
      </c>
      <c r="DP169" t="s">
        <v>300</v>
      </c>
      <c r="DQ169" t="s">
        <v>300</v>
      </c>
      <c r="DR169" t="s">
        <v>300</v>
      </c>
      <c r="DS169" t="s">
        <v>300</v>
      </c>
      <c r="DT169" t="s">
        <v>300</v>
      </c>
      <c r="DU169" t="s">
        <v>300</v>
      </c>
      <c r="DV169" t="s">
        <v>300</v>
      </c>
      <c r="DW169" t="s">
        <v>300</v>
      </c>
      <c r="DX169" s="92" t="s">
        <v>1206</v>
      </c>
      <c r="DY169" t="s">
        <v>300</v>
      </c>
      <c r="DZ169" t="s">
        <v>300</v>
      </c>
      <c r="EA169" t="s">
        <v>300</v>
      </c>
      <c r="EB169" t="s">
        <v>300</v>
      </c>
      <c r="EC169" t="s">
        <v>300</v>
      </c>
      <c r="ED169" t="s">
        <v>300</v>
      </c>
      <c r="EE169" t="s">
        <v>300</v>
      </c>
      <c r="EF169" t="s">
        <v>300</v>
      </c>
      <c r="EG169" t="s">
        <v>300</v>
      </c>
      <c r="EH169" t="s">
        <v>300</v>
      </c>
      <c r="EI169" t="s">
        <v>300</v>
      </c>
      <c r="EJ169" t="s">
        <v>300</v>
      </c>
      <c r="EN169" s="67"/>
      <c r="EO169" s="89">
        <v>0</v>
      </c>
      <c r="EQ169" s="89">
        <v>0</v>
      </c>
      <c r="ES169" s="85" t="s">
        <v>300</v>
      </c>
      <c r="ET169" s="85" t="s">
        <v>300</v>
      </c>
      <c r="EU169" s="85"/>
      <c r="EW169" s="95">
        <v>1</v>
      </c>
      <c r="EX169">
        <v>0</v>
      </c>
      <c r="EY169">
        <v>0</v>
      </c>
      <c r="EZ169">
        <v>0</v>
      </c>
      <c r="FA169">
        <v>1</v>
      </c>
      <c r="FB169">
        <v>1</v>
      </c>
      <c r="FC169">
        <v>0</v>
      </c>
      <c r="FD169">
        <v>1</v>
      </c>
      <c r="FE169">
        <v>0</v>
      </c>
      <c r="FF169" s="118" t="s">
        <v>1034</v>
      </c>
      <c r="FG169" s="104">
        <v>5</v>
      </c>
      <c r="FH169" s="98">
        <v>3</v>
      </c>
      <c r="FI169" s="85">
        <v>3</v>
      </c>
      <c r="FJ169" s="85" t="s">
        <v>302</v>
      </c>
      <c r="FK169">
        <v>9999</v>
      </c>
      <c r="FL169">
        <v>18</v>
      </c>
      <c r="FM169" s="119" t="s">
        <v>300</v>
      </c>
      <c r="FN169" s="85">
        <v>3</v>
      </c>
      <c r="FO169" s="85" t="s">
        <v>300</v>
      </c>
      <c r="FP169" s="85">
        <v>0</v>
      </c>
      <c r="FQ169" s="85">
        <v>0</v>
      </c>
      <c r="FR169" s="119" t="s">
        <v>300</v>
      </c>
      <c r="FS169" s="85">
        <v>0</v>
      </c>
      <c r="FT169" s="85" t="s">
        <v>300</v>
      </c>
      <c r="FU169">
        <v>0</v>
      </c>
      <c r="FV169">
        <v>0</v>
      </c>
      <c r="FW169">
        <v>0</v>
      </c>
      <c r="FX169">
        <v>0</v>
      </c>
      <c r="FZ169">
        <v>1</v>
      </c>
      <c r="GA169">
        <v>0</v>
      </c>
      <c r="GB169">
        <v>0</v>
      </c>
      <c r="GC169">
        <v>0</v>
      </c>
      <c r="GD169" s="85" t="s">
        <v>300</v>
      </c>
      <c r="GH169" s="50"/>
      <c r="GI169" s="95">
        <v>0</v>
      </c>
      <c r="GJ169" s="107" t="s">
        <v>302</v>
      </c>
      <c r="GK169" s="103" t="s">
        <v>302</v>
      </c>
      <c r="GL169" s="89">
        <v>0</v>
      </c>
      <c r="GM169" s="89">
        <v>0</v>
      </c>
      <c r="GN169" s="95" t="s">
        <v>302</v>
      </c>
      <c r="GO169" s="103" t="s">
        <v>302</v>
      </c>
      <c r="GP169">
        <v>0</v>
      </c>
      <c r="GQ169">
        <v>1</v>
      </c>
      <c r="GR169">
        <v>0</v>
      </c>
      <c r="GS169">
        <v>0</v>
      </c>
      <c r="GT169">
        <v>0</v>
      </c>
      <c r="GU169">
        <v>0</v>
      </c>
      <c r="GV169" s="120" t="s">
        <v>300</v>
      </c>
      <c r="GW169" s="103" t="s">
        <v>302</v>
      </c>
      <c r="GY169" s="95">
        <v>1</v>
      </c>
      <c r="GZ169" s="95" t="s">
        <v>1207</v>
      </c>
      <c r="HA169" s="89">
        <v>0</v>
      </c>
      <c r="HB169">
        <v>0</v>
      </c>
      <c r="HC169">
        <v>0</v>
      </c>
      <c r="HD169">
        <v>0</v>
      </c>
      <c r="HE169">
        <v>0</v>
      </c>
      <c r="HF169">
        <v>0</v>
      </c>
      <c r="HG169" s="103" t="s">
        <v>300</v>
      </c>
      <c r="HH169" s="50"/>
      <c r="HI169">
        <v>5.4</v>
      </c>
      <c r="HJ169">
        <v>9999</v>
      </c>
      <c r="HK169">
        <v>9999</v>
      </c>
      <c r="HL169">
        <v>9999</v>
      </c>
      <c r="HM169">
        <v>9999</v>
      </c>
      <c r="HN169">
        <v>1.4990000000000001</v>
      </c>
      <c r="HO169">
        <v>55.5</v>
      </c>
      <c r="HP169" s="232">
        <f t="shared" si="10"/>
        <v>24.69958847370339</v>
      </c>
      <c r="HS169" s="50"/>
    </row>
    <row r="170" spans="1:227" ht="84.95">
      <c r="A170" s="89">
        <v>1</v>
      </c>
      <c r="B170" s="99">
        <v>45123</v>
      </c>
      <c r="C170" s="85">
        <v>1937</v>
      </c>
      <c r="D170" s="67">
        <f t="shared" si="8"/>
        <v>82</v>
      </c>
      <c r="E170" s="85">
        <v>81</v>
      </c>
      <c r="F170" s="93" t="s">
        <v>294</v>
      </c>
      <c r="G170" s="85" t="s">
        <v>295</v>
      </c>
      <c r="H170" s="85" t="s">
        <v>313</v>
      </c>
      <c r="I170" s="89" t="s">
        <v>296</v>
      </c>
      <c r="J170" s="114" t="s">
        <v>300</v>
      </c>
      <c r="K170">
        <v>0</v>
      </c>
      <c r="L170">
        <v>0</v>
      </c>
      <c r="M170">
        <v>0</v>
      </c>
      <c r="N170">
        <v>1</v>
      </c>
      <c r="O170">
        <v>0</v>
      </c>
      <c r="P170">
        <v>1</v>
      </c>
      <c r="Q170">
        <v>0</v>
      </c>
      <c r="R170">
        <v>0</v>
      </c>
      <c r="S170">
        <v>0</v>
      </c>
      <c r="T170">
        <v>0</v>
      </c>
      <c r="U170">
        <v>0</v>
      </c>
      <c r="V170">
        <v>0</v>
      </c>
      <c r="W170">
        <v>0</v>
      </c>
      <c r="X170" s="85" t="s">
        <v>300</v>
      </c>
      <c r="Y170" s="67">
        <v>1</v>
      </c>
      <c r="Z170" s="67">
        <v>0</v>
      </c>
      <c r="AA170" s="67">
        <v>0</v>
      </c>
      <c r="AB170" s="67">
        <v>0</v>
      </c>
      <c r="AC170" s="67">
        <v>0</v>
      </c>
      <c r="AD170" s="67">
        <v>0</v>
      </c>
      <c r="AE170" s="67">
        <v>0</v>
      </c>
      <c r="AF170" s="85" t="s">
        <v>1208</v>
      </c>
      <c r="AG170" s="67">
        <v>1</v>
      </c>
      <c r="AH170" s="67">
        <v>0</v>
      </c>
      <c r="AI170" s="67">
        <v>0</v>
      </c>
      <c r="AJ170" s="67">
        <v>0</v>
      </c>
      <c r="AK170" s="67">
        <v>0</v>
      </c>
      <c r="AL170" s="67">
        <v>0</v>
      </c>
      <c r="AM170" s="67">
        <v>0</v>
      </c>
      <c r="AN170" s="85" t="s">
        <v>300</v>
      </c>
      <c r="AO170" s="85" t="s">
        <v>345</v>
      </c>
      <c r="AP170" s="85" t="s">
        <v>300</v>
      </c>
      <c r="AQ170" s="85">
        <v>0</v>
      </c>
      <c r="AR170" s="85">
        <v>0</v>
      </c>
      <c r="AS170" s="85" t="s">
        <v>300</v>
      </c>
      <c r="AT170" s="85" t="s">
        <v>304</v>
      </c>
      <c r="AU170" s="85" t="s">
        <v>760</v>
      </c>
      <c r="AV170" s="114" t="s">
        <v>300</v>
      </c>
      <c r="AW170" s="85">
        <v>0</v>
      </c>
      <c r="AX170" s="85"/>
      <c r="AY170" s="85"/>
      <c r="AZ170" s="85">
        <v>1</v>
      </c>
      <c r="BA170" s="85" t="s">
        <v>302</v>
      </c>
      <c r="BB170" s="85"/>
      <c r="BC170" s="85">
        <v>2</v>
      </c>
      <c r="BD170" s="101" t="s">
        <v>300</v>
      </c>
      <c r="BE170">
        <v>1</v>
      </c>
      <c r="BF170">
        <v>0</v>
      </c>
      <c r="BG170">
        <v>0</v>
      </c>
      <c r="BH170">
        <v>0</v>
      </c>
      <c r="BI170">
        <v>0</v>
      </c>
      <c r="BJ170">
        <v>0</v>
      </c>
      <c r="BK170">
        <v>0</v>
      </c>
      <c r="BL170">
        <v>0</v>
      </c>
      <c r="BM170">
        <v>0</v>
      </c>
      <c r="BN170">
        <v>0</v>
      </c>
      <c r="BO170">
        <v>0</v>
      </c>
      <c r="BP170" s="85" t="s">
        <v>1209</v>
      </c>
      <c r="BQ170" s="114" t="s">
        <v>300</v>
      </c>
      <c r="BR170" s="85">
        <v>0</v>
      </c>
      <c r="BS170" s="85" t="s">
        <v>300</v>
      </c>
      <c r="BT170" s="59"/>
      <c r="BU170" s="85"/>
      <c r="BV170" s="85"/>
      <c r="BW170" s="85"/>
      <c r="BX170" s="85"/>
      <c r="BY170" s="85" t="s">
        <v>840</v>
      </c>
      <c r="BZ170" s="85" t="s">
        <v>1210</v>
      </c>
      <c r="CA170" s="85">
        <v>3</v>
      </c>
      <c r="CB170" s="85" t="s">
        <v>1211</v>
      </c>
      <c r="CC170" s="85">
        <v>0</v>
      </c>
      <c r="CD170" s="85" t="s">
        <v>300</v>
      </c>
      <c r="CE170" s="116" t="s">
        <v>300</v>
      </c>
      <c r="CF170" s="85">
        <v>1</v>
      </c>
      <c r="CG170" s="85">
        <v>1</v>
      </c>
      <c r="CH170" s="117" t="s">
        <v>1212</v>
      </c>
      <c r="CI170" s="99">
        <v>43511</v>
      </c>
      <c r="CJ170" s="85" t="s">
        <v>393</v>
      </c>
      <c r="CK170" s="85">
        <v>2019</v>
      </c>
      <c r="CL170" s="99">
        <v>43510</v>
      </c>
      <c r="CM170" s="169">
        <v>0.75416666666569654</v>
      </c>
      <c r="CN170" s="91">
        <v>43511.754166666666</v>
      </c>
      <c r="CO170" s="91">
        <v>43511.84097222222</v>
      </c>
      <c r="CP170" s="99">
        <v>43515</v>
      </c>
      <c r="CQ170" s="85" t="s">
        <v>300</v>
      </c>
      <c r="CR170" s="60" t="s">
        <v>300</v>
      </c>
      <c r="CS170" s="73">
        <v>1</v>
      </c>
      <c r="CT170" s="110">
        <v>8.6805555555555566E-2</v>
      </c>
      <c r="CU170" s="73" t="s">
        <v>300</v>
      </c>
      <c r="CV170" s="68">
        <v>4</v>
      </c>
      <c r="CW170" s="68" t="s">
        <v>300</v>
      </c>
      <c r="CX170" s="49" t="s">
        <v>764</v>
      </c>
      <c r="CY170" s="85">
        <v>2</v>
      </c>
      <c r="CZ170">
        <v>0</v>
      </c>
      <c r="DA170">
        <v>1</v>
      </c>
      <c r="DB170">
        <v>0</v>
      </c>
      <c r="DC170">
        <v>0</v>
      </c>
      <c r="DD170">
        <v>0</v>
      </c>
      <c r="DE170" t="s">
        <v>300</v>
      </c>
      <c r="DF170" t="s">
        <v>300</v>
      </c>
      <c r="DG170" t="s">
        <v>300</v>
      </c>
      <c r="DH170" t="s">
        <v>300</v>
      </c>
      <c r="DI170" t="s">
        <v>300</v>
      </c>
      <c r="DJ170" t="s">
        <v>300</v>
      </c>
      <c r="DK170" t="s">
        <v>300</v>
      </c>
      <c r="DL170" t="s">
        <v>300</v>
      </c>
      <c r="DM170" t="s">
        <v>300</v>
      </c>
      <c r="DN170" t="s">
        <v>300</v>
      </c>
      <c r="DO170" t="s">
        <v>300</v>
      </c>
      <c r="DP170" t="s">
        <v>300</v>
      </c>
      <c r="DQ170" t="s">
        <v>300</v>
      </c>
      <c r="DR170" t="s">
        <v>300</v>
      </c>
      <c r="DS170" t="s">
        <v>300</v>
      </c>
      <c r="DT170" t="s">
        <v>300</v>
      </c>
      <c r="DU170" t="s">
        <v>300</v>
      </c>
      <c r="DV170" t="s">
        <v>300</v>
      </c>
      <c r="DW170" t="s">
        <v>300</v>
      </c>
      <c r="DX170" s="92" t="s">
        <v>1213</v>
      </c>
      <c r="DY170" t="s">
        <v>300</v>
      </c>
      <c r="DZ170" t="s">
        <v>300</v>
      </c>
      <c r="EA170" t="s">
        <v>300</v>
      </c>
      <c r="EB170" t="s">
        <v>300</v>
      </c>
      <c r="EC170" t="s">
        <v>300</v>
      </c>
      <c r="ED170" t="s">
        <v>300</v>
      </c>
      <c r="EE170" t="s">
        <v>300</v>
      </c>
      <c r="EF170" t="s">
        <v>300</v>
      </c>
      <c r="EG170" t="s">
        <v>300</v>
      </c>
      <c r="EH170" t="s">
        <v>300</v>
      </c>
      <c r="EI170" t="s">
        <v>300</v>
      </c>
      <c r="EJ170" t="s">
        <v>300</v>
      </c>
      <c r="EN170" s="67"/>
      <c r="EO170" s="89">
        <v>0</v>
      </c>
      <c r="EQ170" s="89">
        <v>0</v>
      </c>
      <c r="ES170" s="85" t="s">
        <v>300</v>
      </c>
      <c r="ET170" s="85" t="s">
        <v>300</v>
      </c>
      <c r="EU170" s="85"/>
      <c r="EW170" s="95">
        <v>1</v>
      </c>
      <c r="EX170">
        <v>0</v>
      </c>
      <c r="EY170">
        <v>1</v>
      </c>
      <c r="EZ170">
        <v>0</v>
      </c>
      <c r="FA170">
        <v>1</v>
      </c>
      <c r="FB170">
        <v>1</v>
      </c>
      <c r="FC170">
        <v>0</v>
      </c>
      <c r="FD170">
        <v>0</v>
      </c>
      <c r="FE170">
        <v>0</v>
      </c>
      <c r="FF170" s="118" t="s">
        <v>1137</v>
      </c>
      <c r="FG170" s="85" t="s">
        <v>302</v>
      </c>
      <c r="FH170" s="85" t="s">
        <v>302</v>
      </c>
      <c r="FI170" s="85">
        <v>1</v>
      </c>
      <c r="FJ170" s="85">
        <v>1</v>
      </c>
      <c r="FK170">
        <v>22</v>
      </c>
      <c r="FL170">
        <v>15</v>
      </c>
      <c r="FM170" s="119" t="s">
        <v>300</v>
      </c>
      <c r="FN170" s="85">
        <v>3</v>
      </c>
      <c r="FO170" s="85" t="s">
        <v>300</v>
      </c>
      <c r="FP170" s="85">
        <v>0</v>
      </c>
      <c r="FQ170" s="85">
        <v>0</v>
      </c>
      <c r="FR170" s="119" t="s">
        <v>300</v>
      </c>
      <c r="FS170" s="85">
        <v>0</v>
      </c>
      <c r="FT170" s="85" t="s">
        <v>300</v>
      </c>
      <c r="FU170">
        <v>0</v>
      </c>
      <c r="FV170">
        <v>0</v>
      </c>
      <c r="FW170">
        <v>0</v>
      </c>
      <c r="FX170">
        <v>0</v>
      </c>
      <c r="FZ170">
        <v>1</v>
      </c>
      <c r="GA170">
        <v>0</v>
      </c>
      <c r="GB170">
        <v>0</v>
      </c>
      <c r="GC170">
        <v>0</v>
      </c>
      <c r="GD170" s="85" t="s">
        <v>300</v>
      </c>
      <c r="GH170" s="50"/>
      <c r="GI170" s="89">
        <v>1</v>
      </c>
      <c r="GJ170" s="85" t="s">
        <v>322</v>
      </c>
      <c r="GK170" s="95">
        <v>2</v>
      </c>
      <c r="GL170" s="89">
        <v>0</v>
      </c>
      <c r="GM170" s="89">
        <v>0</v>
      </c>
      <c r="GN170" s="95" t="s">
        <v>302</v>
      </c>
      <c r="GO170" s="103" t="s">
        <v>302</v>
      </c>
      <c r="GP170">
        <v>0</v>
      </c>
      <c r="GQ170">
        <v>1</v>
      </c>
      <c r="GR170">
        <v>0</v>
      </c>
      <c r="GS170">
        <v>0</v>
      </c>
      <c r="GT170">
        <v>0</v>
      </c>
      <c r="GU170">
        <v>0</v>
      </c>
      <c r="GV170" s="120" t="s">
        <v>1054</v>
      </c>
      <c r="GW170" s="89">
        <v>0</v>
      </c>
      <c r="GY170" s="89">
        <v>0</v>
      </c>
      <c r="GZ170" s="103" t="s">
        <v>300</v>
      </c>
      <c r="HA170" s="89">
        <v>0</v>
      </c>
      <c r="HB170">
        <v>0</v>
      </c>
      <c r="HC170">
        <v>0</v>
      </c>
      <c r="HD170">
        <v>0</v>
      </c>
      <c r="HE170">
        <v>0</v>
      </c>
      <c r="HF170">
        <v>0</v>
      </c>
      <c r="HG170" s="103" t="s">
        <v>300</v>
      </c>
      <c r="HH170" s="50"/>
      <c r="HI170">
        <v>5.5</v>
      </c>
      <c r="HJ170">
        <v>97</v>
      </c>
      <c r="HK170">
        <v>64.900000000000006</v>
      </c>
      <c r="HL170">
        <v>89</v>
      </c>
      <c r="HM170">
        <v>180</v>
      </c>
      <c r="HN170">
        <v>1.6</v>
      </c>
      <c r="HO170">
        <v>80.099999999999994</v>
      </c>
      <c r="HP170" s="232">
        <f t="shared" si="10"/>
        <v>31.289062499999993</v>
      </c>
      <c r="HS170" s="50"/>
    </row>
    <row r="171" spans="1:227" ht="204">
      <c r="A171" s="89">
        <v>1</v>
      </c>
      <c r="B171" s="99">
        <v>45123</v>
      </c>
      <c r="C171" s="85">
        <v>1949</v>
      </c>
      <c r="D171" s="67">
        <f t="shared" si="8"/>
        <v>70</v>
      </c>
      <c r="E171" s="85">
        <v>69</v>
      </c>
      <c r="F171" s="93" t="s">
        <v>294</v>
      </c>
      <c r="G171" s="85" t="s">
        <v>295</v>
      </c>
      <c r="H171" s="85" t="s">
        <v>313</v>
      </c>
      <c r="I171" s="89" t="s">
        <v>296</v>
      </c>
      <c r="J171" s="114" t="s">
        <v>300</v>
      </c>
      <c r="K171">
        <v>1</v>
      </c>
      <c r="L171">
        <v>1</v>
      </c>
      <c r="M171">
        <v>0</v>
      </c>
      <c r="N171">
        <v>1</v>
      </c>
      <c r="O171">
        <v>0</v>
      </c>
      <c r="P171">
        <v>1</v>
      </c>
      <c r="Q171">
        <v>0</v>
      </c>
      <c r="R171">
        <v>0</v>
      </c>
      <c r="S171">
        <v>0</v>
      </c>
      <c r="T171">
        <v>0</v>
      </c>
      <c r="U171">
        <v>0</v>
      </c>
      <c r="V171">
        <v>0</v>
      </c>
      <c r="W171">
        <v>0</v>
      </c>
      <c r="X171" s="85" t="s">
        <v>300</v>
      </c>
      <c r="Y171" s="67">
        <v>0</v>
      </c>
      <c r="Z171" s="67">
        <v>0</v>
      </c>
      <c r="AA171" s="67">
        <v>0</v>
      </c>
      <c r="AB171" s="67">
        <v>0</v>
      </c>
      <c r="AC171" s="67">
        <v>0</v>
      </c>
      <c r="AD171" s="67">
        <v>0</v>
      </c>
      <c r="AE171" s="67">
        <v>0</v>
      </c>
      <c r="AF171" s="85" t="s">
        <v>300</v>
      </c>
      <c r="AG171" s="67">
        <v>0</v>
      </c>
      <c r="AH171" s="67">
        <v>0</v>
      </c>
      <c r="AI171" s="67">
        <v>1</v>
      </c>
      <c r="AJ171" s="67">
        <v>0</v>
      </c>
      <c r="AK171" s="67">
        <v>1</v>
      </c>
      <c r="AL171" s="67">
        <v>1</v>
      </c>
      <c r="AM171" s="67">
        <v>0</v>
      </c>
      <c r="AN171" s="85" t="s">
        <v>1214</v>
      </c>
      <c r="AO171" s="85" t="s">
        <v>301</v>
      </c>
      <c r="AP171" s="85">
        <v>0.1</v>
      </c>
      <c r="AQ171" s="85">
        <v>0</v>
      </c>
      <c r="AR171" s="85">
        <v>5.5</v>
      </c>
      <c r="AS171" s="85" t="s">
        <v>300</v>
      </c>
      <c r="AT171" s="85" t="s">
        <v>333</v>
      </c>
      <c r="AU171" s="99">
        <v>44592</v>
      </c>
      <c r="AV171" s="114" t="s">
        <v>300</v>
      </c>
      <c r="AW171" s="85">
        <v>0</v>
      </c>
      <c r="AX171" s="85"/>
      <c r="AY171" s="85"/>
      <c r="AZ171" s="85">
        <v>1</v>
      </c>
      <c r="BA171" s="85" t="s">
        <v>302</v>
      </c>
      <c r="BB171" s="85"/>
      <c r="BC171" s="85">
        <v>2</v>
      </c>
      <c r="BD171" s="101" t="s">
        <v>300</v>
      </c>
      <c r="BE171">
        <v>0</v>
      </c>
      <c r="BF171">
        <v>0</v>
      </c>
      <c r="BG171">
        <v>0</v>
      </c>
      <c r="BH171">
        <v>0</v>
      </c>
      <c r="BI171">
        <v>0</v>
      </c>
      <c r="BJ171">
        <v>0</v>
      </c>
      <c r="BK171">
        <v>0</v>
      </c>
      <c r="BL171">
        <v>0</v>
      </c>
      <c r="BM171">
        <v>0</v>
      </c>
      <c r="BN171">
        <v>0</v>
      </c>
      <c r="BO171">
        <v>0</v>
      </c>
      <c r="BP171" s="85" t="s">
        <v>300</v>
      </c>
      <c r="BQ171" s="114" t="s">
        <v>300</v>
      </c>
      <c r="BR171" s="85">
        <v>0</v>
      </c>
      <c r="BS171" s="85" t="s">
        <v>300</v>
      </c>
      <c r="BT171" s="59"/>
      <c r="BU171" s="85"/>
      <c r="BV171" s="85"/>
      <c r="BW171" s="85"/>
      <c r="BX171" s="85"/>
      <c r="BY171" s="85" t="s">
        <v>1215</v>
      </c>
      <c r="BZ171" s="85" t="s">
        <v>1216</v>
      </c>
      <c r="CA171" s="85">
        <v>3</v>
      </c>
      <c r="CB171" s="85" t="s">
        <v>1217</v>
      </c>
      <c r="CC171" s="85">
        <v>0</v>
      </c>
      <c r="CD171" s="85" t="s">
        <v>300</v>
      </c>
      <c r="CE171" s="116" t="s">
        <v>1218</v>
      </c>
      <c r="CF171" s="85">
        <v>2</v>
      </c>
      <c r="CG171" s="85">
        <v>0</v>
      </c>
      <c r="CH171" s="117" t="s">
        <v>300</v>
      </c>
      <c r="CI171" s="99">
        <v>43543</v>
      </c>
      <c r="CJ171" s="85" t="s">
        <v>397</v>
      </c>
      <c r="CK171" s="85">
        <v>2019</v>
      </c>
      <c r="CL171" s="99">
        <v>43542</v>
      </c>
      <c r="CM171" s="169">
        <v>0.875</v>
      </c>
      <c r="CN171" s="91">
        <v>43543.407638888886</v>
      </c>
      <c r="CO171" s="91">
        <v>43543.423611111109</v>
      </c>
      <c r="CP171" s="99">
        <v>43546</v>
      </c>
      <c r="CQ171" s="85" t="s">
        <v>300</v>
      </c>
      <c r="CR171" s="60" t="s">
        <v>300</v>
      </c>
      <c r="CS171" s="73">
        <v>0.53263888888614019</v>
      </c>
      <c r="CT171" s="110">
        <v>1.5972222222222224E-2</v>
      </c>
      <c r="CU171" s="73" t="s">
        <v>300</v>
      </c>
      <c r="CV171" s="68">
        <v>3</v>
      </c>
      <c r="CW171" s="68" t="s">
        <v>300</v>
      </c>
      <c r="CX171" s="49" t="s">
        <v>764</v>
      </c>
      <c r="CY171" s="85">
        <v>3</v>
      </c>
      <c r="CZ171">
        <v>0</v>
      </c>
      <c r="DA171">
        <v>0</v>
      </c>
      <c r="DB171">
        <v>1</v>
      </c>
      <c r="DC171">
        <v>0</v>
      </c>
      <c r="DD171">
        <v>0</v>
      </c>
      <c r="DE171">
        <v>0</v>
      </c>
      <c r="DF171">
        <v>0</v>
      </c>
      <c r="DG171">
        <v>0</v>
      </c>
      <c r="DH171">
        <v>1</v>
      </c>
      <c r="DI171">
        <v>1</v>
      </c>
      <c r="DJ171">
        <v>0</v>
      </c>
      <c r="DK171">
        <v>0</v>
      </c>
      <c r="DL171">
        <v>0</v>
      </c>
      <c r="DM171" t="s">
        <v>300</v>
      </c>
      <c r="DN171" t="s">
        <v>300</v>
      </c>
      <c r="DO171" t="s">
        <v>300</v>
      </c>
      <c r="DP171" t="s">
        <v>300</v>
      </c>
      <c r="DQ171" t="s">
        <v>300</v>
      </c>
      <c r="DR171" t="s">
        <v>300</v>
      </c>
      <c r="DS171" t="s">
        <v>300</v>
      </c>
      <c r="DT171" t="s">
        <v>300</v>
      </c>
      <c r="DU171" t="s">
        <v>300</v>
      </c>
      <c r="DV171" t="s">
        <v>300</v>
      </c>
      <c r="DW171" t="s">
        <v>300</v>
      </c>
      <c r="DX171" s="92" t="s">
        <v>1219</v>
      </c>
      <c r="DY171" t="s">
        <v>300</v>
      </c>
      <c r="DZ171" t="s">
        <v>300</v>
      </c>
      <c r="EA171" t="s">
        <v>300</v>
      </c>
      <c r="EB171" t="s">
        <v>300</v>
      </c>
      <c r="EC171" t="s">
        <v>300</v>
      </c>
      <c r="ED171" t="s">
        <v>300</v>
      </c>
      <c r="EE171" t="s">
        <v>300</v>
      </c>
      <c r="EF171" t="s">
        <v>300</v>
      </c>
      <c r="EG171" t="s">
        <v>300</v>
      </c>
      <c r="EH171" t="s">
        <v>300</v>
      </c>
      <c r="EI171" t="s">
        <v>300</v>
      </c>
      <c r="EJ171" t="s">
        <v>300</v>
      </c>
      <c r="EN171" s="67"/>
      <c r="EO171" s="95">
        <v>1</v>
      </c>
      <c r="EQ171" s="89">
        <v>0</v>
      </c>
      <c r="ES171" s="85" t="s">
        <v>300</v>
      </c>
      <c r="ET171" s="85" t="s">
        <v>300</v>
      </c>
      <c r="EU171" s="85"/>
      <c r="EW171" s="95">
        <v>1</v>
      </c>
      <c r="EX171">
        <v>0</v>
      </c>
      <c r="EY171">
        <v>1</v>
      </c>
      <c r="EZ171">
        <v>0</v>
      </c>
      <c r="FA171">
        <v>1</v>
      </c>
      <c r="FB171">
        <v>1</v>
      </c>
      <c r="FC171">
        <v>0</v>
      </c>
      <c r="FD171">
        <v>0</v>
      </c>
      <c r="FE171">
        <v>0</v>
      </c>
      <c r="FF171" s="118" t="s">
        <v>1220</v>
      </c>
      <c r="FG171" s="98">
        <v>2</v>
      </c>
      <c r="FH171" s="104">
        <v>5</v>
      </c>
      <c r="FI171" s="85">
        <v>3</v>
      </c>
      <c r="FJ171" s="85">
        <v>3</v>
      </c>
      <c r="FK171">
        <v>18</v>
      </c>
      <c r="FL171">
        <v>22</v>
      </c>
      <c r="FM171" s="119" t="s">
        <v>300</v>
      </c>
      <c r="FN171" s="85">
        <v>3</v>
      </c>
      <c r="FO171" s="85" t="s">
        <v>300</v>
      </c>
      <c r="FP171" s="85">
        <v>0</v>
      </c>
      <c r="FQ171" s="85">
        <v>0</v>
      </c>
      <c r="FR171" s="119" t="s">
        <v>300</v>
      </c>
      <c r="FS171" s="85">
        <v>0</v>
      </c>
      <c r="FT171" s="85" t="s">
        <v>300</v>
      </c>
      <c r="FU171">
        <v>0</v>
      </c>
      <c r="FV171">
        <v>0</v>
      </c>
      <c r="FW171">
        <v>0</v>
      </c>
      <c r="FX171">
        <v>0</v>
      </c>
      <c r="FZ171">
        <v>1</v>
      </c>
      <c r="GA171">
        <v>0</v>
      </c>
      <c r="GB171">
        <v>0</v>
      </c>
      <c r="GC171">
        <v>0</v>
      </c>
      <c r="GD171" s="85" t="s">
        <v>300</v>
      </c>
      <c r="GH171" s="50"/>
      <c r="GI171" s="89">
        <v>1</v>
      </c>
      <c r="GJ171" s="85" t="s">
        <v>543</v>
      </c>
      <c r="GK171" s="89">
        <v>0</v>
      </c>
      <c r="GL171" s="89">
        <v>0</v>
      </c>
      <c r="GM171" s="89">
        <v>0</v>
      </c>
      <c r="GN171" s="95" t="s">
        <v>302</v>
      </c>
      <c r="GO171" s="103" t="s">
        <v>302</v>
      </c>
      <c r="GP171">
        <v>0</v>
      </c>
      <c r="GQ171">
        <v>1</v>
      </c>
      <c r="GR171">
        <v>0</v>
      </c>
      <c r="GS171">
        <v>0</v>
      </c>
      <c r="GT171">
        <v>0</v>
      </c>
      <c r="GU171">
        <v>0</v>
      </c>
      <c r="GV171" s="120" t="s">
        <v>1054</v>
      </c>
      <c r="GW171" s="95">
        <v>1</v>
      </c>
      <c r="GY171" s="95">
        <v>1</v>
      </c>
      <c r="GZ171" s="95" t="s">
        <v>1221</v>
      </c>
      <c r="HA171" s="95">
        <v>1</v>
      </c>
      <c r="HB171">
        <v>0</v>
      </c>
      <c r="HC171">
        <v>1</v>
      </c>
      <c r="HD171">
        <v>0</v>
      </c>
      <c r="HE171">
        <v>0</v>
      </c>
      <c r="HF171">
        <v>0</v>
      </c>
      <c r="HG171" s="85" t="s">
        <v>323</v>
      </c>
      <c r="HH171" s="50"/>
      <c r="HI171">
        <v>6.5</v>
      </c>
      <c r="HJ171">
        <v>123</v>
      </c>
      <c r="HK171">
        <v>61.6</v>
      </c>
      <c r="HL171">
        <v>182</v>
      </c>
      <c r="HM171">
        <v>221</v>
      </c>
      <c r="HN171">
        <v>1.651</v>
      </c>
      <c r="HO171">
        <v>69.400000000000006</v>
      </c>
      <c r="HP171" s="232">
        <f t="shared" si="10"/>
        <v>25.4604059503977</v>
      </c>
      <c r="HS171" s="50"/>
    </row>
    <row r="172" spans="1:227" ht="288.95">
      <c r="A172" s="89">
        <v>1</v>
      </c>
      <c r="B172" s="99">
        <v>45123</v>
      </c>
      <c r="C172" s="85">
        <v>1939</v>
      </c>
      <c r="D172" s="67">
        <f t="shared" si="8"/>
        <v>80</v>
      </c>
      <c r="E172" s="85">
        <v>80</v>
      </c>
      <c r="F172" s="100" t="s">
        <v>331</v>
      </c>
      <c r="G172" s="85" t="s">
        <v>295</v>
      </c>
      <c r="H172" s="85" t="s">
        <v>313</v>
      </c>
      <c r="I172" s="89" t="s">
        <v>296</v>
      </c>
      <c r="J172" s="114" t="s">
        <v>300</v>
      </c>
      <c r="K172">
        <v>1</v>
      </c>
      <c r="L172">
        <v>0</v>
      </c>
      <c r="M172">
        <v>0</v>
      </c>
      <c r="N172">
        <v>0</v>
      </c>
      <c r="O172">
        <v>0</v>
      </c>
      <c r="P172">
        <v>1</v>
      </c>
      <c r="Q172">
        <v>1</v>
      </c>
      <c r="R172">
        <v>1</v>
      </c>
      <c r="S172">
        <v>0</v>
      </c>
      <c r="T172">
        <v>0</v>
      </c>
      <c r="U172">
        <v>0</v>
      </c>
      <c r="V172">
        <v>0</v>
      </c>
      <c r="W172">
        <v>0</v>
      </c>
      <c r="X172" s="85" t="s">
        <v>300</v>
      </c>
      <c r="Y172" s="67">
        <v>0</v>
      </c>
      <c r="Z172" s="67">
        <v>0</v>
      </c>
      <c r="AA172" s="67">
        <v>0</v>
      </c>
      <c r="AB172" s="67">
        <v>0</v>
      </c>
      <c r="AC172" s="67">
        <v>0</v>
      </c>
      <c r="AD172" s="67">
        <v>0</v>
      </c>
      <c r="AE172" s="67">
        <v>0</v>
      </c>
      <c r="AF172" s="85" t="s">
        <v>300</v>
      </c>
      <c r="AG172" s="67">
        <v>0</v>
      </c>
      <c r="AH172" s="67">
        <v>0</v>
      </c>
      <c r="AI172" s="67">
        <v>0</v>
      </c>
      <c r="AJ172" s="67">
        <v>0</v>
      </c>
      <c r="AK172" s="67">
        <v>1</v>
      </c>
      <c r="AL172" s="67">
        <v>0</v>
      </c>
      <c r="AM172" s="67">
        <v>0</v>
      </c>
      <c r="AN172" s="85" t="s">
        <v>918</v>
      </c>
      <c r="AO172" s="85" t="s">
        <v>301</v>
      </c>
      <c r="AP172" s="85">
        <v>1.5</v>
      </c>
      <c r="AQ172" s="85">
        <v>0</v>
      </c>
      <c r="AR172" s="85">
        <v>22.5</v>
      </c>
      <c r="AS172" s="85" t="s">
        <v>300</v>
      </c>
      <c r="AT172" s="85" t="s">
        <v>304</v>
      </c>
      <c r="AU172" s="85" t="s">
        <v>760</v>
      </c>
      <c r="AV172" s="114" t="s">
        <v>300</v>
      </c>
      <c r="AW172" s="85">
        <v>1</v>
      </c>
      <c r="AX172" s="85"/>
      <c r="AY172" s="85"/>
      <c r="AZ172" s="85">
        <v>1</v>
      </c>
      <c r="BA172" s="85" t="s">
        <v>1222</v>
      </c>
      <c r="BB172" s="85"/>
      <c r="BC172" s="85">
        <v>1</v>
      </c>
      <c r="BD172" s="101" t="s">
        <v>752</v>
      </c>
      <c r="BE172">
        <v>0</v>
      </c>
      <c r="BF172">
        <v>0</v>
      </c>
      <c r="BG172">
        <v>0</v>
      </c>
      <c r="BH172">
        <v>0</v>
      </c>
      <c r="BI172">
        <v>0</v>
      </c>
      <c r="BJ172">
        <v>0</v>
      </c>
      <c r="BK172">
        <v>0</v>
      </c>
      <c r="BL172">
        <v>0</v>
      </c>
      <c r="BM172">
        <v>0</v>
      </c>
      <c r="BN172">
        <v>0</v>
      </c>
      <c r="BO172">
        <v>0</v>
      </c>
      <c r="BP172" s="85" t="s">
        <v>300</v>
      </c>
      <c r="BQ172" s="114" t="s">
        <v>300</v>
      </c>
      <c r="BR172" s="85">
        <v>0</v>
      </c>
      <c r="BS172" s="85" t="s">
        <v>300</v>
      </c>
      <c r="BT172" s="59"/>
      <c r="BU172" s="85"/>
      <c r="BV172" s="85"/>
      <c r="BW172" s="85"/>
      <c r="BX172" s="85"/>
      <c r="BY172" s="85" t="s">
        <v>840</v>
      </c>
      <c r="BZ172" s="85" t="s">
        <v>1223</v>
      </c>
      <c r="CA172" s="85">
        <v>3</v>
      </c>
      <c r="CB172" s="85" t="s">
        <v>1224</v>
      </c>
      <c r="CC172" s="85">
        <v>0</v>
      </c>
      <c r="CD172" s="85" t="s">
        <v>300</v>
      </c>
      <c r="CE172" s="116" t="s">
        <v>300</v>
      </c>
      <c r="CF172" s="85">
        <v>2</v>
      </c>
      <c r="CG172" s="85">
        <v>1</v>
      </c>
      <c r="CH172" s="117" t="s">
        <v>880</v>
      </c>
      <c r="CI172" s="99">
        <v>43578</v>
      </c>
      <c r="CJ172" s="85" t="s">
        <v>409</v>
      </c>
      <c r="CK172" s="85">
        <v>2019</v>
      </c>
      <c r="CL172" s="99">
        <v>43577</v>
      </c>
      <c r="CM172" s="169">
        <v>0.9375</v>
      </c>
      <c r="CN172" s="91">
        <v>43578</v>
      </c>
      <c r="CO172" s="91">
        <v>43578.020138888889</v>
      </c>
      <c r="CP172" s="99">
        <v>43581</v>
      </c>
      <c r="CQ172" s="85" t="s">
        <v>300</v>
      </c>
      <c r="CR172" s="60" t="s">
        <v>300</v>
      </c>
      <c r="CS172" s="73">
        <v>6.25E-2</v>
      </c>
      <c r="CT172" s="110">
        <v>2.013888888888889E-2</v>
      </c>
      <c r="CU172" s="73" t="s">
        <v>300</v>
      </c>
      <c r="CV172" s="68">
        <v>3</v>
      </c>
      <c r="CW172" s="68" t="s">
        <v>300</v>
      </c>
      <c r="CX172" s="49" t="s">
        <v>764</v>
      </c>
      <c r="CY172" s="85">
        <v>1</v>
      </c>
      <c r="CZ172">
        <v>0</v>
      </c>
      <c r="DA172">
        <v>0</v>
      </c>
      <c r="DB172">
        <v>1</v>
      </c>
      <c r="DC172">
        <v>0</v>
      </c>
      <c r="DD172">
        <v>0</v>
      </c>
      <c r="DE172">
        <v>0</v>
      </c>
      <c r="DF172">
        <v>0</v>
      </c>
      <c r="DG172">
        <v>0</v>
      </c>
      <c r="DH172">
        <v>0</v>
      </c>
      <c r="DI172">
        <v>1</v>
      </c>
      <c r="DJ172">
        <v>1</v>
      </c>
      <c r="DK172">
        <v>1</v>
      </c>
      <c r="DL172">
        <v>0</v>
      </c>
      <c r="DM172" t="s">
        <v>300</v>
      </c>
      <c r="DN172" t="s">
        <v>300</v>
      </c>
      <c r="DO172" t="s">
        <v>300</v>
      </c>
      <c r="DP172" t="s">
        <v>300</v>
      </c>
      <c r="DQ172" t="s">
        <v>300</v>
      </c>
      <c r="DR172" t="s">
        <v>300</v>
      </c>
      <c r="DS172" t="s">
        <v>300</v>
      </c>
      <c r="DT172" t="s">
        <v>300</v>
      </c>
      <c r="DU172" t="s">
        <v>300</v>
      </c>
      <c r="DV172" t="s">
        <v>300</v>
      </c>
      <c r="DW172" t="s">
        <v>300</v>
      </c>
      <c r="DX172" s="92" t="s">
        <v>1225</v>
      </c>
      <c r="DY172" t="s">
        <v>300</v>
      </c>
      <c r="DZ172" t="s">
        <v>300</v>
      </c>
      <c r="EA172" t="s">
        <v>300</v>
      </c>
      <c r="EB172" t="s">
        <v>300</v>
      </c>
      <c r="EC172" t="s">
        <v>300</v>
      </c>
      <c r="ED172" t="s">
        <v>300</v>
      </c>
      <c r="EE172" t="s">
        <v>300</v>
      </c>
      <c r="EF172" t="s">
        <v>300</v>
      </c>
      <c r="EG172" t="s">
        <v>300</v>
      </c>
      <c r="EH172" t="s">
        <v>300</v>
      </c>
      <c r="EI172" t="s">
        <v>300</v>
      </c>
      <c r="EJ172" t="s">
        <v>300</v>
      </c>
      <c r="EN172" s="67"/>
      <c r="EO172" s="89">
        <v>0</v>
      </c>
      <c r="EQ172" s="89">
        <v>0</v>
      </c>
      <c r="ES172" s="85" t="s">
        <v>300</v>
      </c>
      <c r="ET172" s="85" t="s">
        <v>300</v>
      </c>
      <c r="EU172" s="85"/>
      <c r="EW172" s="95">
        <v>1</v>
      </c>
      <c r="EX172">
        <v>0</v>
      </c>
      <c r="EY172">
        <v>1</v>
      </c>
      <c r="EZ172">
        <v>0</v>
      </c>
      <c r="FA172">
        <v>1</v>
      </c>
      <c r="FB172">
        <v>1</v>
      </c>
      <c r="FC172">
        <v>0</v>
      </c>
      <c r="FD172">
        <v>1</v>
      </c>
      <c r="FE172">
        <v>0</v>
      </c>
      <c r="FF172" s="118" t="s">
        <v>1226</v>
      </c>
      <c r="FG172" s="104">
        <v>7</v>
      </c>
      <c r="FH172" s="85" t="s">
        <v>302</v>
      </c>
      <c r="FI172" s="85">
        <v>3</v>
      </c>
      <c r="FJ172" s="85">
        <v>3</v>
      </c>
      <c r="FK172">
        <v>13</v>
      </c>
      <c r="FL172">
        <v>17</v>
      </c>
      <c r="FM172" s="119" t="s">
        <v>300</v>
      </c>
      <c r="FN172" s="85">
        <v>3</v>
      </c>
      <c r="FO172" s="85" t="s">
        <v>300</v>
      </c>
      <c r="FP172" s="85">
        <v>0</v>
      </c>
      <c r="FQ172" s="85">
        <v>0</v>
      </c>
      <c r="FR172" s="119" t="s">
        <v>300</v>
      </c>
      <c r="FS172" s="85">
        <v>0</v>
      </c>
      <c r="FT172" s="85" t="s">
        <v>300</v>
      </c>
      <c r="FU172">
        <v>0</v>
      </c>
      <c r="FV172">
        <v>0</v>
      </c>
      <c r="FW172">
        <v>0</v>
      </c>
      <c r="FX172">
        <v>0</v>
      </c>
      <c r="FZ172">
        <v>0</v>
      </c>
      <c r="GA172">
        <v>1</v>
      </c>
      <c r="GB172">
        <v>0</v>
      </c>
      <c r="GC172">
        <v>0</v>
      </c>
      <c r="GD172" s="85" t="s">
        <v>300</v>
      </c>
      <c r="GH172" s="50"/>
      <c r="GI172" s="89">
        <v>1</v>
      </c>
      <c r="GJ172" s="85" t="s">
        <v>322</v>
      </c>
      <c r="GK172" s="95">
        <v>2</v>
      </c>
      <c r="GL172" s="89">
        <v>0</v>
      </c>
      <c r="GM172" s="89">
        <v>0</v>
      </c>
      <c r="GN172" s="95" t="s">
        <v>302</v>
      </c>
      <c r="GO172" s="103" t="s">
        <v>302</v>
      </c>
      <c r="GP172">
        <v>0</v>
      </c>
      <c r="GQ172">
        <v>1</v>
      </c>
      <c r="GR172">
        <v>0</v>
      </c>
      <c r="GS172">
        <v>0</v>
      </c>
      <c r="GT172">
        <v>0</v>
      </c>
      <c r="GU172">
        <v>0</v>
      </c>
      <c r="GV172" s="120" t="s">
        <v>1054</v>
      </c>
      <c r="GW172" s="89">
        <v>0</v>
      </c>
      <c r="GY172" s="89">
        <v>0</v>
      </c>
      <c r="GZ172" s="103" t="s">
        <v>300</v>
      </c>
      <c r="HA172" s="89">
        <v>0</v>
      </c>
      <c r="HB172">
        <v>0</v>
      </c>
      <c r="HC172">
        <v>0</v>
      </c>
      <c r="HD172">
        <v>0</v>
      </c>
      <c r="HE172">
        <v>0</v>
      </c>
      <c r="HF172">
        <v>0</v>
      </c>
      <c r="HG172" s="103" t="s">
        <v>300</v>
      </c>
      <c r="HH172" s="50"/>
      <c r="HI172">
        <v>5.4</v>
      </c>
      <c r="HJ172">
        <v>53</v>
      </c>
      <c r="HK172">
        <v>66.099999999999994</v>
      </c>
      <c r="HL172">
        <v>115</v>
      </c>
      <c r="HM172">
        <v>142</v>
      </c>
      <c r="HN172">
        <v>1.651</v>
      </c>
      <c r="HO172">
        <v>85.6</v>
      </c>
      <c r="HP172" s="232">
        <f t="shared" si="10"/>
        <v>31.40361310308419</v>
      </c>
      <c r="HS172" s="50"/>
    </row>
    <row r="173" spans="1:227" ht="153">
      <c r="A173" s="89">
        <v>1</v>
      </c>
      <c r="B173" s="99">
        <v>45123</v>
      </c>
      <c r="C173" s="85">
        <v>1963</v>
      </c>
      <c r="D173" s="67">
        <f t="shared" si="8"/>
        <v>56</v>
      </c>
      <c r="E173" s="85">
        <v>55</v>
      </c>
      <c r="F173" s="100" t="s">
        <v>331</v>
      </c>
      <c r="G173" s="85" t="s">
        <v>295</v>
      </c>
      <c r="H173" s="85" t="s">
        <v>46</v>
      </c>
      <c r="I173" s="89" t="s">
        <v>296</v>
      </c>
      <c r="J173" s="114" t="s">
        <v>778</v>
      </c>
      <c r="K173">
        <v>0</v>
      </c>
      <c r="L173">
        <v>0</v>
      </c>
      <c r="M173">
        <v>0</v>
      </c>
      <c r="N173">
        <v>1</v>
      </c>
      <c r="O173">
        <v>1</v>
      </c>
      <c r="P173">
        <v>1</v>
      </c>
      <c r="Q173">
        <v>0</v>
      </c>
      <c r="R173">
        <v>0</v>
      </c>
      <c r="S173">
        <v>0</v>
      </c>
      <c r="T173">
        <v>0</v>
      </c>
      <c r="U173">
        <v>0</v>
      </c>
      <c r="V173">
        <v>0</v>
      </c>
      <c r="W173">
        <v>0</v>
      </c>
      <c r="X173" s="85" t="s">
        <v>300</v>
      </c>
      <c r="Y173" s="67">
        <v>0</v>
      </c>
      <c r="Z173" s="67">
        <v>0</v>
      </c>
      <c r="AA173" s="67">
        <v>0</v>
      </c>
      <c r="AB173" s="67">
        <v>0</v>
      </c>
      <c r="AC173" s="67">
        <v>0</v>
      </c>
      <c r="AD173" s="67">
        <v>0</v>
      </c>
      <c r="AE173" s="67">
        <v>0</v>
      </c>
      <c r="AF173" s="85" t="s">
        <v>300</v>
      </c>
      <c r="AG173" s="67">
        <v>1</v>
      </c>
      <c r="AH173" s="67">
        <v>0</v>
      </c>
      <c r="AI173" s="67">
        <v>0</v>
      </c>
      <c r="AJ173" s="67">
        <v>0</v>
      </c>
      <c r="AK173" s="67">
        <v>0</v>
      </c>
      <c r="AL173" s="67">
        <v>0</v>
      </c>
      <c r="AM173" s="67">
        <v>0</v>
      </c>
      <c r="AN173" s="85" t="s">
        <v>300</v>
      </c>
      <c r="AO173" s="85" t="s">
        <v>301</v>
      </c>
      <c r="AP173" s="85">
        <v>0.5</v>
      </c>
      <c r="AQ173" s="85">
        <v>0</v>
      </c>
      <c r="AR173" s="85">
        <v>12</v>
      </c>
      <c r="AS173" s="85" t="s">
        <v>300</v>
      </c>
      <c r="AT173" s="85" t="s">
        <v>304</v>
      </c>
      <c r="AU173" s="85" t="s">
        <v>760</v>
      </c>
      <c r="AV173" s="114" t="s">
        <v>300</v>
      </c>
      <c r="AW173" s="85">
        <v>0</v>
      </c>
      <c r="AX173" s="85"/>
      <c r="AY173" s="85"/>
      <c r="AZ173" s="85">
        <v>0</v>
      </c>
      <c r="BA173" s="85" t="s">
        <v>300</v>
      </c>
      <c r="BB173" s="85"/>
      <c r="BC173" s="85" t="s">
        <v>300</v>
      </c>
      <c r="BD173" s="101" t="s">
        <v>300</v>
      </c>
      <c r="BE173">
        <v>0</v>
      </c>
      <c r="BF173">
        <v>0</v>
      </c>
      <c r="BG173">
        <v>0</v>
      </c>
      <c r="BH173">
        <v>0</v>
      </c>
      <c r="BI173">
        <v>0</v>
      </c>
      <c r="BJ173">
        <v>0</v>
      </c>
      <c r="BK173">
        <v>0</v>
      </c>
      <c r="BL173">
        <v>0</v>
      </c>
      <c r="BM173">
        <v>0</v>
      </c>
      <c r="BN173">
        <v>0</v>
      </c>
      <c r="BO173">
        <v>0</v>
      </c>
      <c r="BP173" s="85" t="s">
        <v>300</v>
      </c>
      <c r="BQ173" s="114" t="s">
        <v>300</v>
      </c>
      <c r="BR173" s="85">
        <v>0</v>
      </c>
      <c r="BS173" s="85" t="s">
        <v>300</v>
      </c>
      <c r="BT173" s="59"/>
      <c r="BU173" s="85"/>
      <c r="BV173" s="85"/>
      <c r="BW173" s="85"/>
      <c r="BX173" s="85"/>
      <c r="BY173" s="85" t="s">
        <v>957</v>
      </c>
      <c r="BZ173" s="85" t="s">
        <v>1227</v>
      </c>
      <c r="CA173" s="85">
        <v>0</v>
      </c>
      <c r="CB173" s="85" t="s">
        <v>300</v>
      </c>
      <c r="CC173" s="85">
        <v>0</v>
      </c>
      <c r="CD173" s="85" t="s">
        <v>300</v>
      </c>
      <c r="CE173" s="116" t="s">
        <v>300</v>
      </c>
      <c r="CF173" s="85">
        <v>2</v>
      </c>
      <c r="CG173" s="85">
        <v>0</v>
      </c>
      <c r="CH173" s="117" t="s">
        <v>300</v>
      </c>
      <c r="CI173" s="99">
        <v>43607</v>
      </c>
      <c r="CJ173" s="85" t="s">
        <v>437</v>
      </c>
      <c r="CK173" s="85">
        <v>2019</v>
      </c>
      <c r="CL173" s="99">
        <v>43607</v>
      </c>
      <c r="CM173" s="169">
        <v>0.78472222221898846</v>
      </c>
      <c r="CN173" s="91">
        <v>43607.799305555556</v>
      </c>
      <c r="CO173" s="91">
        <v>43607.840277777781</v>
      </c>
      <c r="CP173" s="99">
        <v>43609</v>
      </c>
      <c r="CQ173" s="85" t="s">
        <v>300</v>
      </c>
      <c r="CR173" s="60" t="s">
        <v>300</v>
      </c>
      <c r="CS173" s="73">
        <v>1.4583333337213844E-2</v>
      </c>
      <c r="CT173" s="110">
        <v>4.0972222222222222E-2</v>
      </c>
      <c r="CU173" s="73" t="s">
        <v>300</v>
      </c>
      <c r="CV173" s="68">
        <v>2</v>
      </c>
      <c r="CW173" s="68" t="s">
        <v>300</v>
      </c>
      <c r="CX173" s="49" t="s">
        <v>764</v>
      </c>
      <c r="CY173" s="85">
        <v>1</v>
      </c>
      <c r="CZ173">
        <v>0</v>
      </c>
      <c r="DA173">
        <v>0</v>
      </c>
      <c r="DB173">
        <v>1</v>
      </c>
      <c r="DC173">
        <v>0</v>
      </c>
      <c r="DD173">
        <v>0</v>
      </c>
      <c r="DE173">
        <v>0</v>
      </c>
      <c r="DF173">
        <v>0</v>
      </c>
      <c r="DG173">
        <v>0</v>
      </c>
      <c r="DH173">
        <v>0</v>
      </c>
      <c r="DI173">
        <v>1</v>
      </c>
      <c r="DJ173">
        <v>0</v>
      </c>
      <c r="DK173">
        <v>0</v>
      </c>
      <c r="DL173">
        <v>0</v>
      </c>
      <c r="DM173" t="s">
        <v>300</v>
      </c>
      <c r="DN173" t="s">
        <v>300</v>
      </c>
      <c r="DO173" t="s">
        <v>300</v>
      </c>
      <c r="DP173" t="s">
        <v>300</v>
      </c>
      <c r="DQ173" t="s">
        <v>300</v>
      </c>
      <c r="DR173" t="s">
        <v>300</v>
      </c>
      <c r="DS173" t="s">
        <v>300</v>
      </c>
      <c r="DT173" t="s">
        <v>300</v>
      </c>
      <c r="DU173" t="s">
        <v>300</v>
      </c>
      <c r="DV173" t="s">
        <v>300</v>
      </c>
      <c r="DW173" t="s">
        <v>300</v>
      </c>
      <c r="DX173" s="92" t="s">
        <v>300</v>
      </c>
      <c r="DY173" t="s">
        <v>300</v>
      </c>
      <c r="DZ173" t="s">
        <v>300</v>
      </c>
      <c r="EA173" t="s">
        <v>300</v>
      </c>
      <c r="EB173" t="s">
        <v>300</v>
      </c>
      <c r="EC173" t="s">
        <v>300</v>
      </c>
      <c r="ED173" t="s">
        <v>300</v>
      </c>
      <c r="EE173" t="s">
        <v>300</v>
      </c>
      <c r="EF173" t="s">
        <v>300</v>
      </c>
      <c r="EG173" t="s">
        <v>300</v>
      </c>
      <c r="EH173" t="s">
        <v>300</v>
      </c>
      <c r="EI173" t="s">
        <v>300</v>
      </c>
      <c r="EJ173" t="s">
        <v>300</v>
      </c>
      <c r="EN173" s="67" t="s">
        <v>1228</v>
      </c>
      <c r="EO173" s="89">
        <v>0</v>
      </c>
      <c r="EQ173" s="89">
        <v>0</v>
      </c>
      <c r="ES173" s="85" t="s">
        <v>300</v>
      </c>
      <c r="ET173" s="85" t="s">
        <v>300</v>
      </c>
      <c r="EU173" s="85"/>
      <c r="EW173" s="95">
        <v>1</v>
      </c>
      <c r="EX173">
        <v>0</v>
      </c>
      <c r="EY173">
        <v>1</v>
      </c>
      <c r="EZ173">
        <v>0</v>
      </c>
      <c r="FA173">
        <v>1</v>
      </c>
      <c r="FB173">
        <v>1</v>
      </c>
      <c r="FC173">
        <v>1</v>
      </c>
      <c r="FD173">
        <v>0</v>
      </c>
      <c r="FE173">
        <v>0</v>
      </c>
      <c r="FF173" s="118" t="s">
        <v>1152</v>
      </c>
      <c r="FG173" s="98">
        <v>3</v>
      </c>
      <c r="FH173" s="85" t="s">
        <v>302</v>
      </c>
      <c r="FI173" s="85">
        <v>3</v>
      </c>
      <c r="FJ173" s="85">
        <v>3</v>
      </c>
      <c r="FK173">
        <v>24</v>
      </c>
      <c r="FL173">
        <v>20</v>
      </c>
      <c r="FM173" s="119" t="s">
        <v>300</v>
      </c>
      <c r="FN173" s="85">
        <v>3</v>
      </c>
      <c r="FO173" s="85" t="s">
        <v>300</v>
      </c>
      <c r="FP173" s="85">
        <v>0</v>
      </c>
      <c r="FQ173" s="85">
        <v>0</v>
      </c>
      <c r="FR173" s="119" t="s">
        <v>300</v>
      </c>
      <c r="FS173" s="85">
        <v>0</v>
      </c>
      <c r="FT173" s="85" t="s">
        <v>300</v>
      </c>
      <c r="FU173">
        <v>0</v>
      </c>
      <c r="FV173">
        <v>0</v>
      </c>
      <c r="FW173">
        <v>0</v>
      </c>
      <c r="FX173">
        <v>0</v>
      </c>
      <c r="FZ173">
        <v>0</v>
      </c>
      <c r="GA173">
        <v>1</v>
      </c>
      <c r="GB173">
        <v>0</v>
      </c>
      <c r="GC173">
        <v>0</v>
      </c>
      <c r="GD173" s="85" t="s">
        <v>300</v>
      </c>
      <c r="GH173" s="50"/>
      <c r="GI173" s="89">
        <v>1</v>
      </c>
      <c r="GJ173" s="85" t="s">
        <v>322</v>
      </c>
      <c r="GK173" s="89">
        <v>0</v>
      </c>
      <c r="GL173" s="89">
        <v>0</v>
      </c>
      <c r="GM173" s="89">
        <v>0</v>
      </c>
      <c r="GN173" s="95" t="s">
        <v>302</v>
      </c>
      <c r="GO173" s="103" t="s">
        <v>302</v>
      </c>
      <c r="GP173">
        <v>1</v>
      </c>
      <c r="GQ173">
        <v>0</v>
      </c>
      <c r="GR173">
        <v>0</v>
      </c>
      <c r="GS173">
        <v>0</v>
      </c>
      <c r="GT173">
        <v>0</v>
      </c>
      <c r="GU173">
        <v>0</v>
      </c>
      <c r="GV173" s="120" t="s">
        <v>300</v>
      </c>
      <c r="GW173" s="89">
        <v>0</v>
      </c>
      <c r="GY173" s="89">
        <v>0</v>
      </c>
      <c r="GZ173" s="103" t="s">
        <v>300</v>
      </c>
      <c r="HA173" s="89">
        <v>0</v>
      </c>
      <c r="HB173">
        <v>0</v>
      </c>
      <c r="HC173">
        <v>0</v>
      </c>
      <c r="HD173">
        <v>0</v>
      </c>
      <c r="HE173">
        <v>0</v>
      </c>
      <c r="HF173">
        <v>0</v>
      </c>
      <c r="HG173" s="103" t="s">
        <v>300</v>
      </c>
      <c r="HH173" s="50"/>
      <c r="HI173">
        <v>9.9</v>
      </c>
      <c r="HJ173">
        <v>9999</v>
      </c>
      <c r="HK173">
        <v>9999</v>
      </c>
      <c r="HL173">
        <v>9999</v>
      </c>
      <c r="HM173">
        <v>9999</v>
      </c>
      <c r="HN173">
        <v>1.702</v>
      </c>
      <c r="HO173">
        <v>85.5</v>
      </c>
      <c r="HP173" s="232">
        <f t="shared" si="10"/>
        <v>29.515286501951806</v>
      </c>
      <c r="HS173" s="50"/>
    </row>
    <row r="174" spans="1:227" ht="119.1">
      <c r="A174" s="89">
        <v>1</v>
      </c>
      <c r="B174" s="99">
        <v>45123</v>
      </c>
      <c r="C174" s="85">
        <v>1950</v>
      </c>
      <c r="D174" s="67">
        <f t="shared" si="8"/>
        <v>69</v>
      </c>
      <c r="E174" s="85">
        <v>68</v>
      </c>
      <c r="F174" s="93" t="s">
        <v>294</v>
      </c>
      <c r="G174" s="85" t="s">
        <v>295</v>
      </c>
      <c r="H174" s="85" t="s">
        <v>313</v>
      </c>
      <c r="I174" s="89" t="s">
        <v>296</v>
      </c>
      <c r="J174" s="114" t="s">
        <v>300</v>
      </c>
      <c r="K174">
        <v>0</v>
      </c>
      <c r="L174">
        <v>0</v>
      </c>
      <c r="M174">
        <v>0</v>
      </c>
      <c r="N174">
        <v>0</v>
      </c>
      <c r="O174">
        <v>0</v>
      </c>
      <c r="P174">
        <v>1</v>
      </c>
      <c r="Q174">
        <v>0</v>
      </c>
      <c r="R174">
        <v>0</v>
      </c>
      <c r="S174">
        <v>0</v>
      </c>
      <c r="T174">
        <v>0</v>
      </c>
      <c r="U174">
        <v>0</v>
      </c>
      <c r="V174">
        <v>0</v>
      </c>
      <c r="W174">
        <v>0</v>
      </c>
      <c r="X174" s="85" t="s">
        <v>300</v>
      </c>
      <c r="Y174" s="67">
        <v>1</v>
      </c>
      <c r="Z174" s="67">
        <v>0</v>
      </c>
      <c r="AA174" s="67">
        <v>0</v>
      </c>
      <c r="AB174" s="67">
        <v>0</v>
      </c>
      <c r="AC174" s="67">
        <v>0</v>
      </c>
      <c r="AD174" s="67">
        <v>0</v>
      </c>
      <c r="AE174" s="67">
        <v>0</v>
      </c>
      <c r="AF174" s="85" t="s">
        <v>819</v>
      </c>
      <c r="AG174" s="67">
        <v>1</v>
      </c>
      <c r="AH174" s="67">
        <v>0</v>
      </c>
      <c r="AI174" s="67">
        <v>0</v>
      </c>
      <c r="AJ174" s="67">
        <v>0</v>
      </c>
      <c r="AK174" s="67">
        <v>0</v>
      </c>
      <c r="AL174" s="67">
        <v>0</v>
      </c>
      <c r="AM174" s="67">
        <v>0</v>
      </c>
      <c r="AN174" s="85" t="s">
        <v>300</v>
      </c>
      <c r="AO174" s="85" t="s">
        <v>301</v>
      </c>
      <c r="AP174" s="85" t="s">
        <v>302</v>
      </c>
      <c r="AQ174" s="85">
        <v>0</v>
      </c>
      <c r="AR174" s="85" t="s">
        <v>302</v>
      </c>
      <c r="AS174" s="85" t="s">
        <v>300</v>
      </c>
      <c r="AT174" s="85" t="s">
        <v>304</v>
      </c>
      <c r="AU174" s="85" t="s">
        <v>760</v>
      </c>
      <c r="AV174" s="114" t="s">
        <v>300</v>
      </c>
      <c r="AW174" s="85">
        <v>0</v>
      </c>
      <c r="AX174" s="85"/>
      <c r="AY174" s="85"/>
      <c r="AZ174" s="85">
        <v>1</v>
      </c>
      <c r="BA174" s="85" t="s">
        <v>302</v>
      </c>
      <c r="BB174" s="85"/>
      <c r="BC174" s="85">
        <v>2</v>
      </c>
      <c r="BD174" s="101" t="s">
        <v>300</v>
      </c>
      <c r="BE174">
        <v>0</v>
      </c>
      <c r="BF174">
        <v>0</v>
      </c>
      <c r="BG174">
        <v>0</v>
      </c>
      <c r="BH174">
        <v>0</v>
      </c>
      <c r="BI174">
        <v>0</v>
      </c>
      <c r="BJ174">
        <v>0</v>
      </c>
      <c r="BK174">
        <v>0</v>
      </c>
      <c r="BL174">
        <v>0</v>
      </c>
      <c r="BM174">
        <v>0</v>
      </c>
      <c r="BN174">
        <v>0</v>
      </c>
      <c r="BO174">
        <v>0</v>
      </c>
      <c r="BP174" s="85" t="s">
        <v>300</v>
      </c>
      <c r="BQ174" s="114" t="s">
        <v>300</v>
      </c>
      <c r="BR174" s="85">
        <v>0</v>
      </c>
      <c r="BS174" s="85" t="s">
        <v>300</v>
      </c>
      <c r="BT174" s="59"/>
      <c r="BU174" s="85"/>
      <c r="BV174" s="85"/>
      <c r="BW174" s="85"/>
      <c r="BX174" s="85"/>
      <c r="BY174" s="85" t="s">
        <v>840</v>
      </c>
      <c r="BZ174" s="85" t="s">
        <v>1229</v>
      </c>
      <c r="CA174" s="85">
        <v>3</v>
      </c>
      <c r="CB174" s="85" t="s">
        <v>1230</v>
      </c>
      <c r="CC174" s="85">
        <v>0</v>
      </c>
      <c r="CD174" s="85" t="s">
        <v>300</v>
      </c>
      <c r="CE174" s="116" t="s">
        <v>300</v>
      </c>
      <c r="CF174" s="85">
        <v>2</v>
      </c>
      <c r="CG174" s="85">
        <v>1</v>
      </c>
      <c r="CH174" s="117" t="s">
        <v>1026</v>
      </c>
      <c r="CI174" s="99">
        <v>43633</v>
      </c>
      <c r="CJ174" s="85" t="s">
        <v>358</v>
      </c>
      <c r="CK174" s="85">
        <v>2019</v>
      </c>
      <c r="CL174" s="99">
        <v>43632</v>
      </c>
      <c r="CM174" s="169">
        <v>0.75</v>
      </c>
      <c r="CN174" s="91">
        <v>43633.758333333331</v>
      </c>
      <c r="CO174" s="91">
        <v>43633.822916666664</v>
      </c>
      <c r="CP174" s="99">
        <v>43642</v>
      </c>
      <c r="CQ174" s="85" t="s">
        <v>300</v>
      </c>
      <c r="CR174" s="60" t="s">
        <v>300</v>
      </c>
      <c r="CS174" s="73">
        <v>1.0083333333313931</v>
      </c>
      <c r="CT174" s="110">
        <v>6.458333333333334E-2</v>
      </c>
      <c r="CU174" s="73" t="s">
        <v>300</v>
      </c>
      <c r="CV174" s="68">
        <v>9</v>
      </c>
      <c r="CW174" s="68" t="s">
        <v>300</v>
      </c>
      <c r="CX174" s="49" t="s">
        <v>764</v>
      </c>
      <c r="CY174" s="85">
        <v>3</v>
      </c>
      <c r="CZ174">
        <v>0</v>
      </c>
      <c r="DA174">
        <v>0</v>
      </c>
      <c r="DB174">
        <v>1</v>
      </c>
      <c r="DC174">
        <v>1</v>
      </c>
      <c r="DD174">
        <v>0</v>
      </c>
      <c r="DE174">
        <v>0</v>
      </c>
      <c r="DF174">
        <v>0</v>
      </c>
      <c r="DG174">
        <v>0</v>
      </c>
      <c r="DH174">
        <v>1</v>
      </c>
      <c r="DI174">
        <v>1</v>
      </c>
      <c r="DJ174">
        <v>1</v>
      </c>
      <c r="DK174">
        <v>0</v>
      </c>
      <c r="DL174">
        <v>0</v>
      </c>
      <c r="DM174" t="s">
        <v>300</v>
      </c>
      <c r="DN174">
        <v>1</v>
      </c>
      <c r="DO174">
        <v>0</v>
      </c>
      <c r="DP174">
        <v>0</v>
      </c>
      <c r="DQ174">
        <v>0</v>
      </c>
      <c r="DR174" t="s">
        <v>300</v>
      </c>
      <c r="DS174" t="s">
        <v>300</v>
      </c>
      <c r="DT174" t="s">
        <v>300</v>
      </c>
      <c r="DU174" t="s">
        <v>300</v>
      </c>
      <c r="DV174" t="s">
        <v>300</v>
      </c>
      <c r="DW174" t="s">
        <v>300</v>
      </c>
      <c r="DX174" s="92" t="s">
        <v>1231</v>
      </c>
      <c r="DY174" t="s">
        <v>300</v>
      </c>
      <c r="DZ174" t="s">
        <v>300</v>
      </c>
      <c r="EA174" t="s">
        <v>300</v>
      </c>
      <c r="EB174" t="s">
        <v>300</v>
      </c>
      <c r="EC174" t="s">
        <v>300</v>
      </c>
      <c r="ED174" t="s">
        <v>300</v>
      </c>
      <c r="EE174" t="s">
        <v>300</v>
      </c>
      <c r="EF174" t="s">
        <v>300</v>
      </c>
      <c r="EG174" t="s">
        <v>300</v>
      </c>
      <c r="EH174" t="s">
        <v>300</v>
      </c>
      <c r="EI174" t="s">
        <v>300</v>
      </c>
      <c r="EJ174" t="s">
        <v>300</v>
      </c>
      <c r="EN174" s="67"/>
      <c r="EO174" s="89">
        <v>0</v>
      </c>
      <c r="EQ174" s="89">
        <v>0</v>
      </c>
      <c r="ES174" s="85" t="s">
        <v>300</v>
      </c>
      <c r="ET174" s="85" t="s">
        <v>300</v>
      </c>
      <c r="EU174" s="85"/>
      <c r="EW174" s="95">
        <v>1</v>
      </c>
      <c r="EX174">
        <v>0</v>
      </c>
      <c r="EY174">
        <v>1</v>
      </c>
      <c r="EZ174">
        <v>0</v>
      </c>
      <c r="FA174">
        <v>1</v>
      </c>
      <c r="FB174">
        <v>0</v>
      </c>
      <c r="FC174">
        <v>0</v>
      </c>
      <c r="FD174">
        <v>0</v>
      </c>
      <c r="FE174">
        <v>0</v>
      </c>
      <c r="FF174" s="118" t="s">
        <v>855</v>
      </c>
      <c r="FG174" s="85" t="s">
        <v>302</v>
      </c>
      <c r="FH174" s="85" t="s">
        <v>302</v>
      </c>
      <c r="FI174" s="85">
        <v>3</v>
      </c>
      <c r="FJ174" s="85">
        <v>2</v>
      </c>
      <c r="FK174">
        <v>9999</v>
      </c>
      <c r="FL174">
        <v>14</v>
      </c>
      <c r="FM174" s="119" t="s">
        <v>300</v>
      </c>
      <c r="FN174" s="85">
        <v>3</v>
      </c>
      <c r="FO174" s="85" t="s">
        <v>300</v>
      </c>
      <c r="FP174" s="85">
        <v>0</v>
      </c>
      <c r="FQ174" s="85">
        <v>0</v>
      </c>
      <c r="FR174" s="119" t="s">
        <v>300</v>
      </c>
      <c r="FS174" s="85">
        <v>0</v>
      </c>
      <c r="FT174" s="85" t="s">
        <v>300</v>
      </c>
      <c r="FU174">
        <v>0</v>
      </c>
      <c r="FV174">
        <v>1</v>
      </c>
      <c r="FW174">
        <v>0</v>
      </c>
      <c r="FX174">
        <v>0</v>
      </c>
      <c r="FZ174">
        <v>0</v>
      </c>
      <c r="GA174">
        <v>0</v>
      </c>
      <c r="GB174">
        <v>0</v>
      </c>
      <c r="GC174">
        <v>0</v>
      </c>
      <c r="GD174" s="85" t="s">
        <v>161</v>
      </c>
      <c r="GH174" s="50"/>
      <c r="GI174" s="89">
        <v>1</v>
      </c>
      <c r="GJ174" s="107" t="s">
        <v>302</v>
      </c>
      <c r="GK174" s="103" t="s">
        <v>302</v>
      </c>
      <c r="GL174" s="89">
        <v>0</v>
      </c>
      <c r="GM174" s="89">
        <v>0</v>
      </c>
      <c r="GN174" s="95" t="s">
        <v>302</v>
      </c>
      <c r="GO174" s="103" t="s">
        <v>302</v>
      </c>
      <c r="GP174">
        <v>0</v>
      </c>
      <c r="GQ174">
        <v>1</v>
      </c>
      <c r="GR174">
        <v>0</v>
      </c>
      <c r="GS174">
        <v>0</v>
      </c>
      <c r="GT174">
        <v>0</v>
      </c>
      <c r="GU174">
        <v>0</v>
      </c>
      <c r="GV174" s="120" t="s">
        <v>1054</v>
      </c>
      <c r="GW174" s="95">
        <v>1</v>
      </c>
      <c r="GY174" s="95">
        <v>1</v>
      </c>
      <c r="GZ174" s="95" t="s">
        <v>1232</v>
      </c>
      <c r="HA174" s="89">
        <v>0</v>
      </c>
      <c r="HB174">
        <v>0</v>
      </c>
      <c r="HC174">
        <v>0</v>
      </c>
      <c r="HD174">
        <v>0</v>
      </c>
      <c r="HE174">
        <v>0</v>
      </c>
      <c r="HF174">
        <v>0</v>
      </c>
      <c r="HG174" s="103" t="s">
        <v>300</v>
      </c>
      <c r="HH174" s="50"/>
      <c r="HI174">
        <v>5.8</v>
      </c>
      <c r="HJ174">
        <v>83</v>
      </c>
      <c r="HK174">
        <v>42.4</v>
      </c>
      <c r="HL174">
        <v>115</v>
      </c>
      <c r="HM174">
        <v>148</v>
      </c>
      <c r="HN174">
        <v>1.524</v>
      </c>
      <c r="HO174">
        <v>70.3</v>
      </c>
      <c r="HP174" s="232">
        <f t="shared" si="10"/>
        <v>30.268116091787736</v>
      </c>
      <c r="HS174" s="50"/>
    </row>
    <row r="175" spans="1:227" ht="33.950000000000003">
      <c r="A175" s="95">
        <v>0</v>
      </c>
      <c r="B175" s="99">
        <v>45123</v>
      </c>
      <c r="C175" s="85">
        <v>1966</v>
      </c>
      <c r="D175" s="67">
        <f t="shared" si="8"/>
        <v>53</v>
      </c>
      <c r="E175" s="85" t="s">
        <v>302</v>
      </c>
      <c r="F175" s="93" t="s">
        <v>294</v>
      </c>
      <c r="G175" s="85" t="s">
        <v>295</v>
      </c>
      <c r="H175" s="85" t="s">
        <v>313</v>
      </c>
      <c r="I175" s="89" t="s">
        <v>296</v>
      </c>
      <c r="J175" s="114" t="s">
        <v>300</v>
      </c>
      <c r="X175" s="85" t="s">
        <v>764</v>
      </c>
      <c r="Y175" s="85"/>
      <c r="Z175" s="85"/>
      <c r="AA175" s="85"/>
      <c r="AB175" s="85"/>
      <c r="AC175" s="85"/>
      <c r="AD175" s="85"/>
      <c r="AE175" s="85"/>
      <c r="AF175" s="85" t="s">
        <v>764</v>
      </c>
      <c r="AG175" s="85"/>
      <c r="AH175" s="85"/>
      <c r="AI175" s="85"/>
      <c r="AJ175" s="85"/>
      <c r="AK175" s="85"/>
      <c r="AL175" s="85"/>
      <c r="AM175" s="85"/>
      <c r="AN175" s="85" t="s">
        <v>764</v>
      </c>
      <c r="AO175" s="85"/>
      <c r="AP175" s="85"/>
      <c r="AQ175" s="85"/>
      <c r="AR175" s="85"/>
      <c r="AS175" s="85" t="s">
        <v>764</v>
      </c>
      <c r="AT175" s="85"/>
      <c r="AU175" s="85" t="s">
        <v>764</v>
      </c>
      <c r="AV175" s="49" t="s">
        <v>764</v>
      </c>
      <c r="AW175" s="85" t="s">
        <v>764</v>
      </c>
      <c r="AX175" s="85"/>
      <c r="AY175" s="85"/>
      <c r="AZ175" s="85"/>
      <c r="BA175" s="85"/>
      <c r="BB175" s="85"/>
      <c r="BC175" s="85"/>
      <c r="BD175" s="101" t="s">
        <v>764</v>
      </c>
      <c r="BP175" s="85" t="s">
        <v>764</v>
      </c>
      <c r="BQ175" s="49" t="s">
        <v>764</v>
      </c>
      <c r="BR175" s="85"/>
      <c r="BS175" s="85" t="s">
        <v>764</v>
      </c>
      <c r="BT175" s="59"/>
      <c r="BU175" s="85"/>
      <c r="BV175" s="85"/>
      <c r="BW175" s="85"/>
      <c r="BX175" s="85"/>
      <c r="BY175" s="85"/>
      <c r="BZ175" s="85"/>
      <c r="CA175" s="85" t="s">
        <v>764</v>
      </c>
      <c r="CB175" s="85" t="s">
        <v>764</v>
      </c>
      <c r="CC175" s="85"/>
      <c r="CD175" s="85" t="s">
        <v>764</v>
      </c>
      <c r="CE175" s="49" t="s">
        <v>764</v>
      </c>
      <c r="CF175" s="85" t="s">
        <v>764</v>
      </c>
      <c r="CG175" s="85" t="s">
        <v>764</v>
      </c>
      <c r="CH175" s="49" t="s">
        <v>764</v>
      </c>
      <c r="CI175" s="99">
        <v>43655</v>
      </c>
      <c r="CJ175" s="85" t="s">
        <v>458</v>
      </c>
      <c r="CK175" s="85">
        <v>2019</v>
      </c>
      <c r="CL175" s="99">
        <v>43655</v>
      </c>
      <c r="CM175" s="169">
        <v>0.52083333333575865</v>
      </c>
      <c r="CN175" s="91">
        <v>43655.616666666669</v>
      </c>
      <c r="CO175" s="91">
        <v>43655.634722222225</v>
      </c>
      <c r="CP175" s="99">
        <v>43656</v>
      </c>
      <c r="CQ175" s="85" t="s">
        <v>300</v>
      </c>
      <c r="CR175" s="60" t="s">
        <v>300</v>
      </c>
      <c r="CS175" s="73">
        <v>9.5833333332848269E-2</v>
      </c>
      <c r="CT175" s="110">
        <v>1.8055555555555557E-2</v>
      </c>
      <c r="CU175" s="73" t="s">
        <v>300</v>
      </c>
      <c r="CV175" s="68">
        <v>1</v>
      </c>
      <c r="CW175" s="68" t="s">
        <v>300</v>
      </c>
      <c r="CX175" s="49" t="s">
        <v>764</v>
      </c>
      <c r="CY175" s="85">
        <v>0</v>
      </c>
      <c r="DX175" s="92" t="s">
        <v>1233</v>
      </c>
      <c r="EN175" s="67"/>
      <c r="EO175" s="85" t="s">
        <v>764</v>
      </c>
      <c r="EQ175" s="85"/>
      <c r="ES175" s="85" t="s">
        <v>764</v>
      </c>
      <c r="ET175" s="85" t="s">
        <v>764</v>
      </c>
      <c r="EU175" s="85"/>
      <c r="EW175" s="85"/>
      <c r="FF175" s="49" t="s">
        <v>764</v>
      </c>
      <c r="FG175" s="108" t="s">
        <v>764</v>
      </c>
      <c r="FH175" s="108"/>
      <c r="FI175" s="85"/>
      <c r="FJ175" s="85" t="s">
        <v>764</v>
      </c>
      <c r="FM175" s="49" t="s">
        <v>764</v>
      </c>
      <c r="FN175" s="85" t="s">
        <v>764</v>
      </c>
      <c r="FO175" s="85" t="s">
        <v>764</v>
      </c>
      <c r="FP175" s="85"/>
      <c r="FQ175" s="85" t="s">
        <v>764</v>
      </c>
      <c r="FR175" s="49" t="s">
        <v>764</v>
      </c>
      <c r="FS175" s="85" t="s">
        <v>764</v>
      </c>
      <c r="FT175" s="85" t="s">
        <v>300</v>
      </c>
      <c r="GD175" s="85" t="s">
        <v>764</v>
      </c>
      <c r="GH175" s="50"/>
      <c r="GI175" s="85" t="s">
        <v>764</v>
      </c>
      <c r="GJ175" s="85"/>
      <c r="GK175" s="85"/>
      <c r="GL175" s="85"/>
      <c r="GM175" s="85" t="s">
        <v>764</v>
      </c>
      <c r="GN175" s="85" t="s">
        <v>764</v>
      </c>
      <c r="GO175" s="85"/>
      <c r="GV175" s="49" t="s">
        <v>764</v>
      </c>
      <c r="GW175" s="85" t="s">
        <v>764</v>
      </c>
      <c r="GY175" s="85"/>
      <c r="GZ175" s="85" t="s">
        <v>764</v>
      </c>
      <c r="HA175" s="85"/>
      <c r="HG175" s="85" t="s">
        <v>764</v>
      </c>
      <c r="HH175" s="50"/>
      <c r="HP175" s="232"/>
      <c r="HS175" s="50"/>
    </row>
    <row r="176" spans="1:227" ht="204">
      <c r="A176" s="89">
        <v>1</v>
      </c>
      <c r="B176" s="99">
        <v>45124</v>
      </c>
      <c r="C176" s="85">
        <v>1937</v>
      </c>
      <c r="D176" s="67">
        <f t="shared" si="8"/>
        <v>82</v>
      </c>
      <c r="E176" s="85">
        <v>82</v>
      </c>
      <c r="F176" s="100" t="s">
        <v>331</v>
      </c>
      <c r="G176" s="85" t="s">
        <v>295</v>
      </c>
      <c r="H176" s="85" t="s">
        <v>313</v>
      </c>
      <c r="I176" s="89" t="s">
        <v>296</v>
      </c>
      <c r="J176" s="114" t="s">
        <v>300</v>
      </c>
      <c r="K176">
        <v>1</v>
      </c>
      <c r="L176">
        <v>1</v>
      </c>
      <c r="M176">
        <v>0</v>
      </c>
      <c r="N176">
        <v>0</v>
      </c>
      <c r="O176">
        <v>0</v>
      </c>
      <c r="P176">
        <v>1</v>
      </c>
      <c r="Q176">
        <v>0</v>
      </c>
      <c r="R176">
        <v>1</v>
      </c>
      <c r="S176">
        <v>0</v>
      </c>
      <c r="T176">
        <v>0</v>
      </c>
      <c r="U176">
        <v>0</v>
      </c>
      <c r="V176">
        <v>0</v>
      </c>
      <c r="W176">
        <v>0</v>
      </c>
      <c r="X176" s="85" t="s">
        <v>300</v>
      </c>
      <c r="Y176" s="67">
        <v>0</v>
      </c>
      <c r="Z176" s="67">
        <v>0</v>
      </c>
      <c r="AA176" s="67">
        <v>0</v>
      </c>
      <c r="AB176" s="67">
        <v>0</v>
      </c>
      <c r="AC176" s="67">
        <v>0</v>
      </c>
      <c r="AD176" s="67">
        <v>0</v>
      </c>
      <c r="AE176" s="67">
        <v>0</v>
      </c>
      <c r="AF176" s="85" t="s">
        <v>300</v>
      </c>
      <c r="AG176" s="67">
        <v>1</v>
      </c>
      <c r="AH176" s="67">
        <v>0</v>
      </c>
      <c r="AI176" s="67">
        <v>0</v>
      </c>
      <c r="AJ176" s="67">
        <v>0</v>
      </c>
      <c r="AK176" s="67">
        <v>0</v>
      </c>
      <c r="AL176" s="67">
        <v>0</v>
      </c>
      <c r="AM176" s="67">
        <v>0</v>
      </c>
      <c r="AN176" s="85" t="s">
        <v>300</v>
      </c>
      <c r="AO176" s="85" t="s">
        <v>301</v>
      </c>
      <c r="AP176" s="85" t="s">
        <v>302</v>
      </c>
      <c r="AQ176" s="85">
        <v>0</v>
      </c>
      <c r="AR176" s="85" t="s">
        <v>302</v>
      </c>
      <c r="AS176" s="85" t="s">
        <v>300</v>
      </c>
      <c r="AT176" s="85" t="s">
        <v>304</v>
      </c>
      <c r="AU176" s="85" t="s">
        <v>760</v>
      </c>
      <c r="AV176" s="114" t="s">
        <v>300</v>
      </c>
      <c r="AW176" s="85">
        <v>0</v>
      </c>
      <c r="AX176" s="85"/>
      <c r="AY176" s="85"/>
      <c r="AZ176" s="85">
        <v>1</v>
      </c>
      <c r="BA176" s="99">
        <v>28856</v>
      </c>
      <c r="BB176" s="99"/>
      <c r="BC176" s="85">
        <v>1</v>
      </c>
      <c r="BD176" s="101" t="s">
        <v>1234</v>
      </c>
      <c r="BE176">
        <v>0</v>
      </c>
      <c r="BF176">
        <v>0</v>
      </c>
      <c r="BG176">
        <v>0</v>
      </c>
      <c r="BH176">
        <v>0</v>
      </c>
      <c r="BI176">
        <v>0</v>
      </c>
      <c r="BJ176">
        <v>0</v>
      </c>
      <c r="BK176">
        <v>0</v>
      </c>
      <c r="BL176">
        <v>0</v>
      </c>
      <c r="BM176">
        <v>0</v>
      </c>
      <c r="BN176">
        <v>0</v>
      </c>
      <c r="BO176">
        <v>0</v>
      </c>
      <c r="BP176" s="85" t="s">
        <v>300</v>
      </c>
      <c r="BQ176" s="114" t="s">
        <v>300</v>
      </c>
      <c r="BR176" s="85">
        <v>0</v>
      </c>
      <c r="BS176" s="85" t="s">
        <v>300</v>
      </c>
      <c r="BT176" s="59"/>
      <c r="BU176" s="85"/>
      <c r="BV176" s="85"/>
      <c r="BW176" s="85"/>
      <c r="BX176" s="85"/>
      <c r="BY176" s="85" t="s">
        <v>928</v>
      </c>
      <c r="BZ176" s="85" t="s">
        <v>1235</v>
      </c>
      <c r="CA176" s="85">
        <v>0</v>
      </c>
      <c r="CB176" s="85" t="s">
        <v>300</v>
      </c>
      <c r="CC176" s="85">
        <v>0</v>
      </c>
      <c r="CD176" s="85" t="s">
        <v>300</v>
      </c>
      <c r="CE176" s="116" t="s">
        <v>300</v>
      </c>
      <c r="CF176" s="85">
        <v>2</v>
      </c>
      <c r="CG176" s="85">
        <v>1</v>
      </c>
      <c r="CH176" s="117" t="s">
        <v>1026</v>
      </c>
      <c r="CI176" s="99">
        <v>43702</v>
      </c>
      <c r="CJ176" s="85" t="s">
        <v>474</v>
      </c>
      <c r="CK176" s="85">
        <v>2019</v>
      </c>
      <c r="CL176" s="99" t="e">
        <v>#VALUE!</v>
      </c>
      <c r="CM176" s="169" t="e">
        <v>#VALUE!</v>
      </c>
      <c r="CN176" s="91">
        <v>43702.882638888892</v>
      </c>
      <c r="CO176" s="91">
        <v>43702.904166666667</v>
      </c>
      <c r="CP176" s="99">
        <v>43705</v>
      </c>
      <c r="CQ176" s="85" t="s">
        <v>300</v>
      </c>
      <c r="CR176" s="60" t="s">
        <v>300</v>
      </c>
      <c r="CS176" s="73" t="s">
        <v>300</v>
      </c>
      <c r="CT176" s="110">
        <v>2.1527777777777781E-2</v>
      </c>
      <c r="CU176" s="73" t="s">
        <v>300</v>
      </c>
      <c r="CV176" s="68">
        <v>3</v>
      </c>
      <c r="CW176" s="68" t="s">
        <v>300</v>
      </c>
      <c r="CX176" s="49" t="s">
        <v>764</v>
      </c>
      <c r="CY176" s="85">
        <v>2</v>
      </c>
      <c r="CZ176">
        <v>0</v>
      </c>
      <c r="DA176">
        <v>0</v>
      </c>
      <c r="DB176">
        <v>1</v>
      </c>
      <c r="DC176">
        <v>1</v>
      </c>
      <c r="DD176">
        <v>0</v>
      </c>
      <c r="DE176">
        <v>0</v>
      </c>
      <c r="DF176">
        <v>1</v>
      </c>
      <c r="DG176">
        <v>0</v>
      </c>
      <c r="DH176">
        <v>1</v>
      </c>
      <c r="DI176">
        <v>0</v>
      </c>
      <c r="DJ176">
        <v>0</v>
      </c>
      <c r="DK176">
        <v>1</v>
      </c>
      <c r="DL176">
        <v>0</v>
      </c>
      <c r="DM176" t="s">
        <v>300</v>
      </c>
      <c r="DN176">
        <v>0</v>
      </c>
      <c r="DO176">
        <v>1</v>
      </c>
      <c r="DP176">
        <v>0</v>
      </c>
      <c r="DQ176">
        <v>0</v>
      </c>
      <c r="DR176" t="s">
        <v>300</v>
      </c>
      <c r="DS176" t="s">
        <v>300</v>
      </c>
      <c r="DT176" t="s">
        <v>300</v>
      </c>
      <c r="DU176" t="s">
        <v>300</v>
      </c>
      <c r="DV176" t="s">
        <v>300</v>
      </c>
      <c r="DW176" t="s">
        <v>300</v>
      </c>
      <c r="DX176" s="92" t="s">
        <v>1236</v>
      </c>
      <c r="DY176" t="s">
        <v>300</v>
      </c>
      <c r="DZ176" t="s">
        <v>300</v>
      </c>
      <c r="EA176" t="s">
        <v>300</v>
      </c>
      <c r="EB176" t="s">
        <v>300</v>
      </c>
      <c r="EC176" t="s">
        <v>300</v>
      </c>
      <c r="ED176" t="s">
        <v>300</v>
      </c>
      <c r="EE176" t="s">
        <v>300</v>
      </c>
      <c r="EF176" t="s">
        <v>300</v>
      </c>
      <c r="EG176" t="s">
        <v>300</v>
      </c>
      <c r="EH176" t="s">
        <v>300</v>
      </c>
      <c r="EI176" t="s">
        <v>300</v>
      </c>
      <c r="EJ176" t="s">
        <v>300</v>
      </c>
      <c r="EN176" s="67"/>
      <c r="EO176" s="89">
        <v>0</v>
      </c>
      <c r="EQ176" s="89">
        <v>0</v>
      </c>
      <c r="ES176" s="85" t="s">
        <v>300</v>
      </c>
      <c r="ET176" s="85" t="s">
        <v>300</v>
      </c>
      <c r="EU176" s="85"/>
      <c r="EW176" s="95">
        <v>1</v>
      </c>
      <c r="EX176">
        <v>0</v>
      </c>
      <c r="EY176">
        <v>1</v>
      </c>
      <c r="EZ176">
        <v>0</v>
      </c>
      <c r="FA176">
        <v>1</v>
      </c>
      <c r="FB176">
        <v>0</v>
      </c>
      <c r="FC176">
        <v>1</v>
      </c>
      <c r="FD176">
        <v>0</v>
      </c>
      <c r="FE176">
        <v>0</v>
      </c>
      <c r="FF176" s="118" t="s">
        <v>1090</v>
      </c>
      <c r="FG176" s="98">
        <v>4</v>
      </c>
      <c r="FH176" s="98">
        <v>3</v>
      </c>
      <c r="FI176" s="85">
        <v>4</v>
      </c>
      <c r="FJ176" s="85">
        <v>4</v>
      </c>
      <c r="FK176">
        <v>9</v>
      </c>
      <c r="FL176">
        <v>11</v>
      </c>
      <c r="FM176" s="119" t="s">
        <v>300</v>
      </c>
      <c r="FN176" s="85">
        <v>3</v>
      </c>
      <c r="FO176" s="85" t="s">
        <v>300</v>
      </c>
      <c r="FP176" s="85">
        <v>0</v>
      </c>
      <c r="FQ176" s="85">
        <v>0</v>
      </c>
      <c r="FR176" s="119" t="s">
        <v>300</v>
      </c>
      <c r="FS176" s="85">
        <v>0</v>
      </c>
      <c r="FT176" s="85" t="s">
        <v>300</v>
      </c>
      <c r="FU176">
        <v>0</v>
      </c>
      <c r="FV176">
        <v>1</v>
      </c>
      <c r="FW176">
        <v>0</v>
      </c>
      <c r="FX176">
        <v>0</v>
      </c>
      <c r="FZ176">
        <v>0</v>
      </c>
      <c r="GA176">
        <v>0</v>
      </c>
      <c r="GB176">
        <v>0</v>
      </c>
      <c r="GC176">
        <v>0</v>
      </c>
      <c r="GD176" s="85" t="s">
        <v>161</v>
      </c>
      <c r="GH176" s="50"/>
      <c r="GI176" s="89">
        <v>1</v>
      </c>
      <c r="GJ176" s="85" t="s">
        <v>322</v>
      </c>
      <c r="GK176" s="95">
        <v>2</v>
      </c>
      <c r="GL176" s="89">
        <v>0</v>
      </c>
      <c r="GM176" s="95" t="s">
        <v>302</v>
      </c>
      <c r="GN176" s="95" t="s">
        <v>302</v>
      </c>
      <c r="GO176" s="103" t="s">
        <v>302</v>
      </c>
      <c r="GP176" t="s">
        <v>302</v>
      </c>
      <c r="GQ176" t="s">
        <v>302</v>
      </c>
      <c r="GR176" t="s">
        <v>302</v>
      </c>
      <c r="GS176" t="s">
        <v>302</v>
      </c>
      <c r="GT176" t="s">
        <v>302</v>
      </c>
      <c r="GU176" t="s">
        <v>302</v>
      </c>
      <c r="GV176" s="120" t="s">
        <v>300</v>
      </c>
      <c r="GW176" s="95">
        <v>1</v>
      </c>
      <c r="GY176" s="95">
        <v>1</v>
      </c>
      <c r="GZ176" s="95" t="s">
        <v>883</v>
      </c>
      <c r="HA176" s="89">
        <v>0</v>
      </c>
      <c r="HB176">
        <v>0</v>
      </c>
      <c r="HC176">
        <v>0</v>
      </c>
      <c r="HD176">
        <v>0</v>
      </c>
      <c r="HE176">
        <v>0</v>
      </c>
      <c r="HF176">
        <v>0</v>
      </c>
      <c r="HG176" s="103" t="s">
        <v>300</v>
      </c>
      <c r="HH176" s="50"/>
      <c r="HI176">
        <v>5.0999999999999996</v>
      </c>
      <c r="HJ176">
        <v>230</v>
      </c>
      <c r="HK176">
        <v>32.799999999999997</v>
      </c>
      <c r="HL176">
        <v>53</v>
      </c>
      <c r="HM176">
        <v>273</v>
      </c>
      <c r="HN176">
        <v>1.6759999999999999</v>
      </c>
      <c r="HO176">
        <v>76.8</v>
      </c>
      <c r="HP176" s="232">
        <f t="shared" si="10"/>
        <v>27.340924237159733</v>
      </c>
      <c r="HS176" s="50"/>
    </row>
    <row r="177" spans="1:227" ht="153">
      <c r="A177" s="89">
        <v>1</v>
      </c>
      <c r="B177" s="99">
        <v>45124</v>
      </c>
      <c r="C177" s="85">
        <v>1929</v>
      </c>
      <c r="D177" s="67">
        <f t="shared" si="8"/>
        <v>90</v>
      </c>
      <c r="E177" s="85">
        <v>90</v>
      </c>
      <c r="F177" s="93" t="s">
        <v>294</v>
      </c>
      <c r="G177" s="85" t="s">
        <v>295</v>
      </c>
      <c r="H177" s="85" t="s">
        <v>313</v>
      </c>
      <c r="I177" s="89" t="s">
        <v>296</v>
      </c>
      <c r="J177" s="114" t="s">
        <v>300</v>
      </c>
      <c r="K177">
        <v>1</v>
      </c>
      <c r="L177">
        <v>1</v>
      </c>
      <c r="M177">
        <v>0</v>
      </c>
      <c r="N177">
        <v>1</v>
      </c>
      <c r="O177">
        <v>0</v>
      </c>
      <c r="P177">
        <v>1</v>
      </c>
      <c r="Q177">
        <v>1</v>
      </c>
      <c r="R177">
        <v>0</v>
      </c>
      <c r="S177">
        <v>0</v>
      </c>
      <c r="T177">
        <v>0</v>
      </c>
      <c r="U177">
        <v>0</v>
      </c>
      <c r="V177">
        <v>0</v>
      </c>
      <c r="W177">
        <v>0</v>
      </c>
      <c r="X177" s="85" t="s">
        <v>300</v>
      </c>
      <c r="Y177" s="67">
        <v>1</v>
      </c>
      <c r="Z177" s="67">
        <v>0</v>
      </c>
      <c r="AA177" s="67">
        <v>0</v>
      </c>
      <c r="AB177" s="67">
        <v>0</v>
      </c>
      <c r="AC177" s="67">
        <v>0</v>
      </c>
      <c r="AD177" s="67">
        <v>0</v>
      </c>
      <c r="AE177" s="67">
        <v>0</v>
      </c>
      <c r="AF177" s="85" t="s">
        <v>819</v>
      </c>
      <c r="AG177" s="67">
        <v>0</v>
      </c>
      <c r="AH177" s="67">
        <v>0</v>
      </c>
      <c r="AI177" s="67">
        <v>0</v>
      </c>
      <c r="AJ177" s="67">
        <v>0</v>
      </c>
      <c r="AK177" s="67">
        <v>1</v>
      </c>
      <c r="AL177" s="67">
        <v>0</v>
      </c>
      <c r="AM177" s="67">
        <v>0</v>
      </c>
      <c r="AN177" s="85" t="s">
        <v>300</v>
      </c>
      <c r="AO177" s="85" t="s">
        <v>345</v>
      </c>
      <c r="AP177" s="85" t="s">
        <v>300</v>
      </c>
      <c r="AQ177" s="85">
        <v>0</v>
      </c>
      <c r="AR177" s="85">
        <v>0</v>
      </c>
      <c r="AS177" s="85" t="s">
        <v>300</v>
      </c>
      <c r="AT177" s="85" t="s">
        <v>304</v>
      </c>
      <c r="AU177" s="85" t="s">
        <v>760</v>
      </c>
      <c r="AV177" s="114" t="s">
        <v>300</v>
      </c>
      <c r="AW177" s="85">
        <v>0</v>
      </c>
      <c r="AX177" s="85"/>
      <c r="AY177" s="85"/>
      <c r="AZ177" s="85">
        <v>1</v>
      </c>
      <c r="BA177" s="99">
        <v>42436</v>
      </c>
      <c r="BB177" s="99"/>
      <c r="BC177" s="85">
        <v>0</v>
      </c>
      <c r="BD177" s="101" t="s">
        <v>300</v>
      </c>
      <c r="BE177">
        <v>1</v>
      </c>
      <c r="BF177">
        <v>0</v>
      </c>
      <c r="BG177">
        <v>0</v>
      </c>
      <c r="BH177">
        <v>0</v>
      </c>
      <c r="BI177">
        <v>0</v>
      </c>
      <c r="BJ177">
        <v>0</v>
      </c>
      <c r="BK177">
        <v>0</v>
      </c>
      <c r="BL177">
        <v>0</v>
      </c>
      <c r="BM177">
        <v>0</v>
      </c>
      <c r="BN177">
        <v>0</v>
      </c>
      <c r="BO177">
        <v>0</v>
      </c>
      <c r="BP177" s="85" t="s">
        <v>300</v>
      </c>
      <c r="BQ177" s="114" t="s">
        <v>300</v>
      </c>
      <c r="BR177" s="85">
        <v>0</v>
      </c>
      <c r="BS177" s="85" t="s">
        <v>300</v>
      </c>
      <c r="BT177" s="59"/>
      <c r="BU177" s="85"/>
      <c r="BV177" s="85"/>
      <c r="BW177" s="85"/>
      <c r="BX177" s="85"/>
      <c r="BY177" s="85" t="s">
        <v>840</v>
      </c>
      <c r="BZ177" s="85" t="s">
        <v>1237</v>
      </c>
      <c r="CA177" s="85">
        <v>3</v>
      </c>
      <c r="CB177" s="85" t="s">
        <v>1238</v>
      </c>
      <c r="CC177" s="85">
        <v>3</v>
      </c>
      <c r="CD177" s="85" t="s">
        <v>1064</v>
      </c>
      <c r="CE177" s="116" t="s">
        <v>300</v>
      </c>
      <c r="CF177" s="85">
        <v>2</v>
      </c>
      <c r="CG177" s="85">
        <v>1</v>
      </c>
      <c r="CH177" s="117" t="s">
        <v>300</v>
      </c>
      <c r="CI177" s="99">
        <v>43728</v>
      </c>
      <c r="CJ177" s="85" t="s">
        <v>510</v>
      </c>
      <c r="CK177" s="85">
        <v>2019</v>
      </c>
      <c r="CL177" s="99">
        <v>43728</v>
      </c>
      <c r="CM177" s="169">
        <v>0.8125</v>
      </c>
      <c r="CN177" s="91">
        <v>43728.896527777775</v>
      </c>
      <c r="CO177" s="91">
        <v>43728.913194444445</v>
      </c>
      <c r="CP177" s="99">
        <v>43740</v>
      </c>
      <c r="CQ177" s="99">
        <v>43752</v>
      </c>
      <c r="CR177" s="60" t="s">
        <v>1239</v>
      </c>
      <c r="CS177" s="73">
        <v>8.4027777775190771E-2</v>
      </c>
      <c r="CT177" s="110">
        <v>1.6666666666666666E-2</v>
      </c>
      <c r="CU177" s="73">
        <v>0.12361111111385981</v>
      </c>
      <c r="CV177" s="68">
        <v>12</v>
      </c>
      <c r="CW177" s="68">
        <v>24</v>
      </c>
      <c r="CX177" s="49" t="s">
        <v>764</v>
      </c>
      <c r="CY177" s="85">
        <v>0</v>
      </c>
      <c r="CZ177" t="s">
        <v>302</v>
      </c>
      <c r="DA177" t="s">
        <v>302</v>
      </c>
      <c r="DB177" t="s">
        <v>302</v>
      </c>
      <c r="DC177" t="s">
        <v>302</v>
      </c>
      <c r="DD177" t="s">
        <v>302</v>
      </c>
      <c r="DE177" t="s">
        <v>300</v>
      </c>
      <c r="DF177" t="s">
        <v>300</v>
      </c>
      <c r="DG177" t="s">
        <v>300</v>
      </c>
      <c r="DH177" t="s">
        <v>300</v>
      </c>
      <c r="DI177" t="s">
        <v>300</v>
      </c>
      <c r="DJ177" t="s">
        <v>300</v>
      </c>
      <c r="DK177" t="s">
        <v>300</v>
      </c>
      <c r="DL177" t="s">
        <v>300</v>
      </c>
      <c r="DM177" t="s">
        <v>300</v>
      </c>
      <c r="DN177" t="s">
        <v>300</v>
      </c>
      <c r="DO177" t="s">
        <v>300</v>
      </c>
      <c r="DP177" t="s">
        <v>300</v>
      </c>
      <c r="DQ177" t="s">
        <v>300</v>
      </c>
      <c r="DR177" t="s">
        <v>300</v>
      </c>
      <c r="DS177" t="s">
        <v>300</v>
      </c>
      <c r="DT177" t="s">
        <v>300</v>
      </c>
      <c r="DU177" t="s">
        <v>300</v>
      </c>
      <c r="DV177" t="s">
        <v>300</v>
      </c>
      <c r="DW177" t="s">
        <v>300</v>
      </c>
      <c r="DX177" s="92" t="s">
        <v>1240</v>
      </c>
      <c r="DY177" t="s">
        <v>300</v>
      </c>
      <c r="DZ177" t="s">
        <v>300</v>
      </c>
      <c r="EA177" t="s">
        <v>300</v>
      </c>
      <c r="EB177" t="s">
        <v>300</v>
      </c>
      <c r="EC177" t="s">
        <v>300</v>
      </c>
      <c r="ED177" t="s">
        <v>300</v>
      </c>
      <c r="EE177" t="s">
        <v>300</v>
      </c>
      <c r="EF177" t="s">
        <v>300</v>
      </c>
      <c r="EG177" t="s">
        <v>300</v>
      </c>
      <c r="EH177" t="s">
        <v>300</v>
      </c>
      <c r="EI177" t="s">
        <v>300</v>
      </c>
      <c r="EJ177" t="s">
        <v>300</v>
      </c>
      <c r="EN177" s="67"/>
      <c r="EO177" s="89">
        <v>0</v>
      </c>
      <c r="EQ177" s="95">
        <v>1</v>
      </c>
      <c r="ES177" s="178">
        <v>43728.936111111114</v>
      </c>
      <c r="ET177" s="180">
        <v>43728.936111111114</v>
      </c>
      <c r="EU177" s="180"/>
      <c r="EW177" s="95">
        <v>1</v>
      </c>
      <c r="EX177">
        <v>0</v>
      </c>
      <c r="EY177">
        <v>1</v>
      </c>
      <c r="EZ177">
        <v>0</v>
      </c>
      <c r="FA177">
        <v>1</v>
      </c>
      <c r="FB177">
        <v>0</v>
      </c>
      <c r="FC177">
        <v>0</v>
      </c>
      <c r="FD177">
        <v>1</v>
      </c>
      <c r="FE177">
        <v>0</v>
      </c>
      <c r="FF177" s="118" t="s">
        <v>964</v>
      </c>
      <c r="FG177" s="106">
        <v>19</v>
      </c>
      <c r="FH177" s="85" t="s">
        <v>302</v>
      </c>
      <c r="FI177" s="85">
        <v>4</v>
      </c>
      <c r="FJ177" s="85">
        <v>4</v>
      </c>
      <c r="FK177">
        <v>12</v>
      </c>
      <c r="FL177">
        <v>17</v>
      </c>
      <c r="FM177" s="119" t="s">
        <v>300</v>
      </c>
      <c r="FN177" s="85">
        <v>1</v>
      </c>
      <c r="FO177" s="85" t="s">
        <v>848</v>
      </c>
      <c r="FP177" s="85">
        <v>2</v>
      </c>
      <c r="FQ177" s="85">
        <v>0</v>
      </c>
      <c r="FR177" s="119" t="s">
        <v>1241</v>
      </c>
      <c r="FS177" s="85">
        <v>1</v>
      </c>
      <c r="FT177" s="99">
        <v>43752</v>
      </c>
      <c r="FU177">
        <v>0</v>
      </c>
      <c r="FV177">
        <v>1</v>
      </c>
      <c r="FW177">
        <v>0</v>
      </c>
      <c r="FX177">
        <v>0</v>
      </c>
      <c r="FZ177">
        <v>0</v>
      </c>
      <c r="GA177">
        <v>0</v>
      </c>
      <c r="GB177">
        <v>0</v>
      </c>
      <c r="GC177">
        <v>0</v>
      </c>
      <c r="GD177" s="85" t="s">
        <v>1242</v>
      </c>
      <c r="GH177" s="50"/>
      <c r="GI177" s="95">
        <v>0</v>
      </c>
      <c r="GJ177" s="107" t="s">
        <v>302</v>
      </c>
      <c r="GK177" s="103" t="s">
        <v>302</v>
      </c>
      <c r="GL177" s="107" t="s">
        <v>300</v>
      </c>
      <c r="GM177" s="107" t="s">
        <v>300</v>
      </c>
      <c r="GN177" s="95" t="s">
        <v>302</v>
      </c>
      <c r="GO177" s="103" t="s">
        <v>302</v>
      </c>
      <c r="GP177">
        <v>0</v>
      </c>
      <c r="GQ177">
        <v>1</v>
      </c>
      <c r="GR177">
        <v>0</v>
      </c>
      <c r="GS177">
        <v>0</v>
      </c>
      <c r="GT177">
        <v>0</v>
      </c>
      <c r="GU177">
        <v>0</v>
      </c>
      <c r="GV177" s="120" t="s">
        <v>1054</v>
      </c>
      <c r="GW177" s="95">
        <v>1</v>
      </c>
      <c r="GY177" s="95">
        <v>1</v>
      </c>
      <c r="GZ177" s="95" t="s">
        <v>1243</v>
      </c>
      <c r="HA177" s="95">
        <v>1</v>
      </c>
      <c r="HB177" t="s">
        <v>302</v>
      </c>
      <c r="HC177" t="s">
        <v>302</v>
      </c>
      <c r="HD177" t="s">
        <v>302</v>
      </c>
      <c r="HE177" t="s">
        <v>302</v>
      </c>
      <c r="HF177" t="s">
        <v>302</v>
      </c>
      <c r="HG177" s="85" t="s">
        <v>785</v>
      </c>
      <c r="HH177" s="50"/>
      <c r="HI177">
        <v>9999</v>
      </c>
      <c r="HJ177">
        <v>37</v>
      </c>
      <c r="HK177">
        <v>39.799999999999997</v>
      </c>
      <c r="HL177">
        <v>96</v>
      </c>
      <c r="HM177">
        <v>96</v>
      </c>
      <c r="HN177">
        <v>1.651</v>
      </c>
      <c r="HO177">
        <v>75.099999999999994</v>
      </c>
      <c r="HP177" s="232">
        <f t="shared" si="10"/>
        <v>27.551534393009611</v>
      </c>
      <c r="HS177" s="50"/>
    </row>
    <row r="178" spans="1:227" ht="153">
      <c r="A178" s="95">
        <v>0</v>
      </c>
      <c r="B178" s="99">
        <v>45124</v>
      </c>
      <c r="C178" s="85">
        <v>1938</v>
      </c>
      <c r="D178" s="67">
        <f t="shared" si="8"/>
        <v>81</v>
      </c>
      <c r="E178" s="85" t="s">
        <v>302</v>
      </c>
      <c r="F178" s="100" t="s">
        <v>331</v>
      </c>
      <c r="G178" s="85" t="s">
        <v>295</v>
      </c>
      <c r="H178" s="85" t="s">
        <v>313</v>
      </c>
      <c r="I178" s="89" t="s">
        <v>296</v>
      </c>
      <c r="J178" s="114" t="s">
        <v>300</v>
      </c>
      <c r="X178" s="85" t="s">
        <v>764</v>
      </c>
      <c r="Y178" s="85"/>
      <c r="Z178" s="85"/>
      <c r="AA178" s="85"/>
      <c r="AB178" s="85"/>
      <c r="AC178" s="85"/>
      <c r="AD178" s="85"/>
      <c r="AE178" s="85"/>
      <c r="AF178" s="85" t="s">
        <v>764</v>
      </c>
      <c r="AG178" s="85"/>
      <c r="AH178" s="85"/>
      <c r="AI178" s="85"/>
      <c r="AJ178" s="85"/>
      <c r="AK178" s="85"/>
      <c r="AL178" s="85"/>
      <c r="AM178" s="85"/>
      <c r="AN178" s="85" t="s">
        <v>764</v>
      </c>
      <c r="AO178" s="85"/>
      <c r="AP178" s="85"/>
      <c r="AQ178" s="85"/>
      <c r="AR178" s="85"/>
      <c r="AS178" s="85" t="s">
        <v>764</v>
      </c>
      <c r="AT178" s="85"/>
      <c r="AU178" s="85" t="s">
        <v>764</v>
      </c>
      <c r="AV178" s="49" t="s">
        <v>764</v>
      </c>
      <c r="AW178" s="85" t="s">
        <v>764</v>
      </c>
      <c r="AX178" s="85"/>
      <c r="AY178" s="85"/>
      <c r="AZ178" s="85"/>
      <c r="BA178" s="85"/>
      <c r="BB178" s="85"/>
      <c r="BC178" s="85"/>
      <c r="BD178" s="101" t="s">
        <v>764</v>
      </c>
      <c r="BP178" s="85" t="s">
        <v>764</v>
      </c>
      <c r="BQ178" s="49" t="s">
        <v>764</v>
      </c>
      <c r="BR178" s="85"/>
      <c r="BS178" s="85" t="s">
        <v>764</v>
      </c>
      <c r="BT178" s="59"/>
      <c r="BU178" s="85"/>
      <c r="BV178" s="85"/>
      <c r="BW178" s="85"/>
      <c r="BX178" s="85"/>
      <c r="BY178" s="85"/>
      <c r="BZ178" s="85"/>
      <c r="CA178" s="85" t="s">
        <v>764</v>
      </c>
      <c r="CB178" s="85" t="s">
        <v>764</v>
      </c>
      <c r="CC178" s="85"/>
      <c r="CD178" s="85" t="s">
        <v>764</v>
      </c>
      <c r="CE178" s="49" t="s">
        <v>764</v>
      </c>
      <c r="CF178" s="85" t="s">
        <v>764</v>
      </c>
      <c r="CG178" s="85" t="s">
        <v>764</v>
      </c>
      <c r="CH178" s="49" t="s">
        <v>764</v>
      </c>
      <c r="CI178" s="99">
        <v>43754</v>
      </c>
      <c r="CJ178" s="85" t="s">
        <v>506</v>
      </c>
      <c r="CK178" s="85">
        <v>2019</v>
      </c>
      <c r="CL178" s="99">
        <v>43749</v>
      </c>
      <c r="CM178" s="169">
        <v>0.18819444444670808</v>
      </c>
      <c r="CN178" s="91">
        <v>43754.188194444447</v>
      </c>
      <c r="CO178" s="91">
        <v>43754.348611111112</v>
      </c>
      <c r="CP178" s="99">
        <v>43756</v>
      </c>
      <c r="CQ178" s="85" t="s">
        <v>300</v>
      </c>
      <c r="CR178" s="60" t="s">
        <v>300</v>
      </c>
      <c r="CS178" s="73">
        <v>5</v>
      </c>
      <c r="CT178" s="110">
        <v>0.16041666666666668</v>
      </c>
      <c r="CU178" s="73" t="s">
        <v>300</v>
      </c>
      <c r="CV178" s="68">
        <v>2</v>
      </c>
      <c r="CW178" s="68" t="s">
        <v>300</v>
      </c>
      <c r="CX178" s="49" t="s">
        <v>764</v>
      </c>
      <c r="CY178" s="85">
        <v>0</v>
      </c>
      <c r="DX178" s="92" t="s">
        <v>1244</v>
      </c>
      <c r="EN178" s="67"/>
      <c r="EO178" s="85" t="s">
        <v>764</v>
      </c>
      <c r="EQ178" s="85"/>
      <c r="ES178" s="85" t="s">
        <v>764</v>
      </c>
      <c r="ET178" s="85" t="s">
        <v>764</v>
      </c>
      <c r="EU178" s="85"/>
      <c r="EW178" s="85"/>
      <c r="FF178" s="49" t="s">
        <v>764</v>
      </c>
      <c r="FG178" s="108" t="s">
        <v>764</v>
      </c>
      <c r="FH178" s="108"/>
      <c r="FI178" s="85"/>
      <c r="FJ178" s="85" t="s">
        <v>764</v>
      </c>
      <c r="FM178" s="49" t="s">
        <v>764</v>
      </c>
      <c r="FN178" s="85" t="s">
        <v>764</v>
      </c>
      <c r="FO178" s="85" t="s">
        <v>764</v>
      </c>
      <c r="FP178" s="85"/>
      <c r="FQ178" s="85" t="s">
        <v>764</v>
      </c>
      <c r="FR178" s="49" t="s">
        <v>764</v>
      </c>
      <c r="FS178" s="85" t="s">
        <v>764</v>
      </c>
      <c r="FT178" s="85" t="s">
        <v>300</v>
      </c>
      <c r="GD178" s="85" t="s">
        <v>764</v>
      </c>
      <c r="GH178" s="50"/>
      <c r="GI178" s="85" t="s">
        <v>764</v>
      </c>
      <c r="GJ178" s="85"/>
      <c r="GK178" s="85"/>
      <c r="GL178" s="85"/>
      <c r="GM178" s="85" t="s">
        <v>764</v>
      </c>
      <c r="GN178" s="85" t="s">
        <v>764</v>
      </c>
      <c r="GO178" s="85"/>
      <c r="GV178" s="49" t="s">
        <v>764</v>
      </c>
      <c r="GW178" s="85" t="s">
        <v>764</v>
      </c>
      <c r="GY178" s="85"/>
      <c r="GZ178" s="85" t="s">
        <v>764</v>
      </c>
      <c r="HA178" s="85"/>
      <c r="HG178" s="85" t="s">
        <v>764</v>
      </c>
      <c r="HH178" s="50"/>
      <c r="HP178" s="232" t="e">
        <f t="shared" si="10"/>
        <v>#DIV/0!</v>
      </c>
      <c r="HS178" s="50"/>
    </row>
    <row r="179" spans="1:227" ht="170.1">
      <c r="A179" s="89">
        <v>1</v>
      </c>
      <c r="B179" s="99">
        <v>45124</v>
      </c>
      <c r="C179" s="85">
        <v>1951</v>
      </c>
      <c r="D179" s="67">
        <f t="shared" si="8"/>
        <v>68</v>
      </c>
      <c r="E179" s="85">
        <v>68</v>
      </c>
      <c r="F179" s="93" t="s">
        <v>294</v>
      </c>
      <c r="G179" s="85" t="s">
        <v>295</v>
      </c>
      <c r="H179" s="85" t="s">
        <v>313</v>
      </c>
      <c r="I179" s="89" t="s">
        <v>296</v>
      </c>
      <c r="J179" s="114" t="s">
        <v>300</v>
      </c>
      <c r="K179">
        <v>0</v>
      </c>
      <c r="L179">
        <v>0</v>
      </c>
      <c r="M179">
        <v>0</v>
      </c>
      <c r="N179">
        <v>1</v>
      </c>
      <c r="O179">
        <v>1</v>
      </c>
      <c r="P179">
        <v>1</v>
      </c>
      <c r="Q179">
        <v>0</v>
      </c>
      <c r="R179">
        <v>0</v>
      </c>
      <c r="S179">
        <v>0</v>
      </c>
      <c r="T179">
        <v>0</v>
      </c>
      <c r="U179">
        <v>1</v>
      </c>
      <c r="V179">
        <v>0</v>
      </c>
      <c r="W179">
        <v>0</v>
      </c>
      <c r="X179" s="85" t="s">
        <v>300</v>
      </c>
      <c r="Y179" s="67">
        <v>0</v>
      </c>
      <c r="Z179" s="67">
        <v>0</v>
      </c>
      <c r="AA179" s="67">
        <v>0</v>
      </c>
      <c r="AB179" s="67">
        <v>0</v>
      </c>
      <c r="AC179" s="67">
        <v>0</v>
      </c>
      <c r="AD179" s="67">
        <v>0</v>
      </c>
      <c r="AE179" s="67">
        <v>1</v>
      </c>
      <c r="AF179" s="85" t="s">
        <v>1245</v>
      </c>
      <c r="AG179" s="67">
        <v>0</v>
      </c>
      <c r="AH179" s="67">
        <v>0</v>
      </c>
      <c r="AI179" s="67">
        <v>1</v>
      </c>
      <c r="AJ179" s="67">
        <v>0</v>
      </c>
      <c r="AK179" s="67">
        <v>0</v>
      </c>
      <c r="AL179" s="67">
        <v>0</v>
      </c>
      <c r="AM179" s="67">
        <v>0</v>
      </c>
      <c r="AN179" s="85" t="s">
        <v>300</v>
      </c>
      <c r="AO179" s="85" t="s">
        <v>345</v>
      </c>
      <c r="AP179" s="85" t="s">
        <v>300</v>
      </c>
      <c r="AQ179" s="85">
        <v>0</v>
      </c>
      <c r="AR179" s="85">
        <v>0</v>
      </c>
      <c r="AS179" s="85" t="s">
        <v>300</v>
      </c>
      <c r="AT179" s="85" t="s">
        <v>304</v>
      </c>
      <c r="AU179" s="85" t="s">
        <v>760</v>
      </c>
      <c r="AV179" s="114" t="s">
        <v>300</v>
      </c>
      <c r="AW179" s="85">
        <v>0</v>
      </c>
      <c r="AX179" s="85"/>
      <c r="AY179" s="85"/>
      <c r="AZ179" s="85">
        <v>0</v>
      </c>
      <c r="BA179" s="85" t="s">
        <v>300</v>
      </c>
      <c r="BB179" s="85"/>
      <c r="BC179" s="85" t="s">
        <v>300</v>
      </c>
      <c r="BD179" s="101" t="s">
        <v>300</v>
      </c>
      <c r="BE179">
        <v>0</v>
      </c>
      <c r="BF179">
        <v>0</v>
      </c>
      <c r="BG179">
        <v>0</v>
      </c>
      <c r="BH179">
        <v>1</v>
      </c>
      <c r="BI179">
        <v>0</v>
      </c>
      <c r="BJ179">
        <v>0</v>
      </c>
      <c r="BK179">
        <v>0</v>
      </c>
      <c r="BL179">
        <v>0</v>
      </c>
      <c r="BM179">
        <v>0</v>
      </c>
      <c r="BN179">
        <v>0</v>
      </c>
      <c r="BO179">
        <v>0</v>
      </c>
      <c r="BP179" s="85" t="s">
        <v>300</v>
      </c>
      <c r="BQ179" s="114" t="s">
        <v>300</v>
      </c>
      <c r="BR179" s="85">
        <v>0</v>
      </c>
      <c r="BS179" s="85" t="s">
        <v>300</v>
      </c>
      <c r="BT179" s="59"/>
      <c r="BU179" s="85"/>
      <c r="BV179" s="85"/>
      <c r="BW179" s="85"/>
      <c r="BX179" s="85"/>
      <c r="BY179" s="85" t="s">
        <v>1246</v>
      </c>
      <c r="BZ179" s="85" t="s">
        <v>1247</v>
      </c>
      <c r="CA179" s="85">
        <v>3</v>
      </c>
      <c r="CB179" s="85" t="s">
        <v>1093</v>
      </c>
      <c r="CC179" s="85">
        <v>3</v>
      </c>
      <c r="CD179" s="85" t="s">
        <v>1064</v>
      </c>
      <c r="CE179" s="116" t="s">
        <v>300</v>
      </c>
      <c r="CF179" s="85">
        <v>2</v>
      </c>
      <c r="CG179" s="85">
        <v>1</v>
      </c>
      <c r="CH179" s="117" t="s">
        <v>300</v>
      </c>
      <c r="CI179" s="99">
        <v>43781</v>
      </c>
      <c r="CJ179" s="85" t="s">
        <v>509</v>
      </c>
      <c r="CK179" s="85">
        <v>2019</v>
      </c>
      <c r="CL179" s="99">
        <v>43774</v>
      </c>
      <c r="CM179" s="169">
        <v>0</v>
      </c>
      <c r="CN179" s="91">
        <v>43781.802777777775</v>
      </c>
      <c r="CO179" s="91">
        <v>43781.581250000003</v>
      </c>
      <c r="CP179" s="99">
        <v>43782</v>
      </c>
      <c r="CQ179" s="85" t="s">
        <v>300</v>
      </c>
      <c r="CR179" s="60" t="s">
        <v>1248</v>
      </c>
      <c r="CS179" s="73">
        <v>7.8027777777751908</v>
      </c>
      <c r="CT179" s="73" t="s">
        <v>300</v>
      </c>
      <c r="CU179" s="73" t="s">
        <v>300</v>
      </c>
      <c r="CV179" s="68">
        <v>1</v>
      </c>
      <c r="CW179" s="68" t="s">
        <v>300</v>
      </c>
      <c r="CX179" s="49" t="s">
        <v>764</v>
      </c>
      <c r="CY179" s="85">
        <v>1</v>
      </c>
      <c r="CZ179">
        <v>0</v>
      </c>
      <c r="DA179">
        <v>0</v>
      </c>
      <c r="DB179">
        <v>0</v>
      </c>
      <c r="DC179">
        <v>1</v>
      </c>
      <c r="DD179">
        <v>0</v>
      </c>
      <c r="DE179" t="s">
        <v>300</v>
      </c>
      <c r="DF179" t="s">
        <v>300</v>
      </c>
      <c r="DG179" t="s">
        <v>300</v>
      </c>
      <c r="DH179" t="s">
        <v>300</v>
      </c>
      <c r="DI179" t="s">
        <v>300</v>
      </c>
      <c r="DJ179" t="s">
        <v>300</v>
      </c>
      <c r="DK179" t="s">
        <v>300</v>
      </c>
      <c r="DL179" t="s">
        <v>300</v>
      </c>
      <c r="DM179" t="s">
        <v>300</v>
      </c>
      <c r="DN179">
        <v>0</v>
      </c>
      <c r="DO179">
        <v>0</v>
      </c>
      <c r="DP179">
        <v>1</v>
      </c>
      <c r="DQ179">
        <v>0</v>
      </c>
      <c r="DR179" t="s">
        <v>300</v>
      </c>
      <c r="DS179" t="s">
        <v>300</v>
      </c>
      <c r="DT179" t="s">
        <v>300</v>
      </c>
      <c r="DU179" t="s">
        <v>300</v>
      </c>
      <c r="DV179" t="s">
        <v>300</v>
      </c>
      <c r="DW179" t="s">
        <v>300</v>
      </c>
      <c r="DX179" s="92" t="s">
        <v>1249</v>
      </c>
      <c r="DY179" t="s">
        <v>300</v>
      </c>
      <c r="DZ179" t="s">
        <v>300</v>
      </c>
      <c r="EA179" t="s">
        <v>300</v>
      </c>
      <c r="EB179" t="s">
        <v>300</v>
      </c>
      <c r="EC179" t="s">
        <v>300</v>
      </c>
      <c r="ED179" t="s">
        <v>300</v>
      </c>
      <c r="EE179" t="s">
        <v>300</v>
      </c>
      <c r="EF179" t="s">
        <v>300</v>
      </c>
      <c r="EG179" t="s">
        <v>300</v>
      </c>
      <c r="EH179" t="s">
        <v>300</v>
      </c>
      <c r="EI179" t="s">
        <v>300</v>
      </c>
      <c r="EJ179" t="s">
        <v>300</v>
      </c>
      <c r="EN179" s="67" t="s">
        <v>1004</v>
      </c>
      <c r="EO179" s="89">
        <v>0</v>
      </c>
      <c r="EQ179" s="89">
        <v>0</v>
      </c>
      <c r="ES179" s="85" t="s">
        <v>300</v>
      </c>
      <c r="ET179" s="85" t="s">
        <v>300</v>
      </c>
      <c r="EU179" s="85"/>
      <c r="EW179" s="95">
        <v>1</v>
      </c>
      <c r="EX179">
        <v>0</v>
      </c>
      <c r="EY179">
        <v>1</v>
      </c>
      <c r="EZ179">
        <v>0</v>
      </c>
      <c r="FA179">
        <v>1</v>
      </c>
      <c r="FB179">
        <v>0</v>
      </c>
      <c r="FC179">
        <v>0</v>
      </c>
      <c r="FD179">
        <v>1</v>
      </c>
      <c r="FE179">
        <v>0</v>
      </c>
      <c r="FF179" s="118" t="s">
        <v>1250</v>
      </c>
      <c r="FG179" s="98">
        <v>1</v>
      </c>
      <c r="FH179" s="85" t="s">
        <v>302</v>
      </c>
      <c r="FI179" s="85">
        <v>4</v>
      </c>
      <c r="FJ179" s="85">
        <v>3</v>
      </c>
      <c r="FK179">
        <v>22</v>
      </c>
      <c r="FL179">
        <v>23</v>
      </c>
      <c r="FM179" s="119" t="s">
        <v>300</v>
      </c>
      <c r="FN179" s="85">
        <v>3</v>
      </c>
      <c r="FO179" s="85" t="s">
        <v>300</v>
      </c>
      <c r="FP179" s="85">
        <v>0</v>
      </c>
      <c r="FQ179" s="85">
        <v>0</v>
      </c>
      <c r="FR179" s="119" t="s">
        <v>300</v>
      </c>
      <c r="FS179" s="85">
        <v>0</v>
      </c>
      <c r="FT179" s="85" t="s">
        <v>300</v>
      </c>
      <c r="FU179">
        <v>0</v>
      </c>
      <c r="FV179">
        <v>0</v>
      </c>
      <c r="FW179">
        <v>0</v>
      </c>
      <c r="FX179">
        <v>0</v>
      </c>
      <c r="FZ179">
        <v>1</v>
      </c>
      <c r="GA179">
        <v>0</v>
      </c>
      <c r="GB179">
        <v>0</v>
      </c>
      <c r="GC179">
        <v>0</v>
      </c>
      <c r="GD179" s="85" t="s">
        <v>300</v>
      </c>
      <c r="GH179" s="50"/>
      <c r="GI179" s="89">
        <v>1</v>
      </c>
      <c r="GJ179" s="85" t="s">
        <v>322</v>
      </c>
      <c r="GK179" s="89">
        <v>0</v>
      </c>
      <c r="GL179" s="89">
        <v>0</v>
      </c>
      <c r="GM179" s="89">
        <v>0</v>
      </c>
      <c r="GN179" s="95" t="s">
        <v>302</v>
      </c>
      <c r="GO179" s="103" t="s">
        <v>302</v>
      </c>
      <c r="GP179">
        <v>1</v>
      </c>
      <c r="GQ179">
        <v>0</v>
      </c>
      <c r="GR179">
        <v>0</v>
      </c>
      <c r="GS179">
        <v>0</v>
      </c>
      <c r="GT179">
        <v>0</v>
      </c>
      <c r="GU179">
        <v>0</v>
      </c>
      <c r="GV179" s="120" t="s">
        <v>300</v>
      </c>
      <c r="GW179" s="89">
        <v>0</v>
      </c>
      <c r="GY179" s="89">
        <v>0</v>
      </c>
      <c r="GZ179" s="103" t="s">
        <v>300</v>
      </c>
      <c r="HA179" s="89">
        <v>0</v>
      </c>
      <c r="HB179">
        <v>0</v>
      </c>
      <c r="HC179">
        <v>0</v>
      </c>
      <c r="HD179">
        <v>0</v>
      </c>
      <c r="HE179">
        <v>0</v>
      </c>
      <c r="HF179">
        <v>0</v>
      </c>
      <c r="HG179" s="103" t="s">
        <v>300</v>
      </c>
      <c r="HH179" s="50"/>
      <c r="HI179">
        <v>6.7</v>
      </c>
      <c r="HJ179">
        <v>87</v>
      </c>
      <c r="HK179">
        <v>54.3</v>
      </c>
      <c r="HL179">
        <v>118</v>
      </c>
      <c r="HM179">
        <v>165</v>
      </c>
      <c r="HN179">
        <v>1.6</v>
      </c>
      <c r="HO179">
        <v>65.099999999999994</v>
      </c>
      <c r="HP179" s="232">
        <f t="shared" si="10"/>
        <v>25.429687499999993</v>
      </c>
      <c r="HS179" s="50"/>
    </row>
    <row r="180" spans="1:227" ht="170.1">
      <c r="A180" s="89">
        <v>1</v>
      </c>
      <c r="B180" s="99">
        <v>45124</v>
      </c>
      <c r="C180" s="85">
        <v>1953</v>
      </c>
      <c r="D180" s="67">
        <f t="shared" si="8"/>
        <v>66</v>
      </c>
      <c r="E180" s="85">
        <v>66</v>
      </c>
      <c r="F180" s="93" t="s">
        <v>294</v>
      </c>
      <c r="G180" s="85" t="s">
        <v>295</v>
      </c>
      <c r="H180" s="85" t="s">
        <v>46</v>
      </c>
      <c r="I180" s="89" t="s">
        <v>296</v>
      </c>
      <c r="J180" s="114" t="s">
        <v>778</v>
      </c>
      <c r="K180">
        <v>0</v>
      </c>
      <c r="L180">
        <v>0</v>
      </c>
      <c r="M180">
        <v>0</v>
      </c>
      <c r="N180">
        <v>0</v>
      </c>
      <c r="O180">
        <v>1</v>
      </c>
      <c r="P180">
        <v>1</v>
      </c>
      <c r="Q180">
        <v>0</v>
      </c>
      <c r="R180">
        <v>0</v>
      </c>
      <c r="S180">
        <v>0</v>
      </c>
      <c r="T180">
        <v>0</v>
      </c>
      <c r="U180">
        <v>0</v>
      </c>
      <c r="V180">
        <v>0</v>
      </c>
      <c r="W180">
        <v>0</v>
      </c>
      <c r="X180" s="85" t="s">
        <v>300</v>
      </c>
      <c r="Y180" s="67">
        <v>0</v>
      </c>
      <c r="Z180" s="67">
        <v>0</v>
      </c>
      <c r="AA180" s="67">
        <v>0</v>
      </c>
      <c r="AB180" s="67">
        <v>0</v>
      </c>
      <c r="AC180" s="67">
        <v>0</v>
      </c>
      <c r="AD180" s="67">
        <v>0</v>
      </c>
      <c r="AE180" s="67">
        <v>0</v>
      </c>
      <c r="AF180" s="85" t="s">
        <v>300</v>
      </c>
      <c r="AG180" s="67">
        <v>1</v>
      </c>
      <c r="AH180" s="67">
        <v>0</v>
      </c>
      <c r="AI180" s="67">
        <v>0</v>
      </c>
      <c r="AJ180" s="67">
        <v>0</v>
      </c>
      <c r="AK180" s="67">
        <v>0</v>
      </c>
      <c r="AL180" s="67">
        <v>0</v>
      </c>
      <c r="AM180" s="67">
        <v>0</v>
      </c>
      <c r="AN180" s="85" t="s">
        <v>300</v>
      </c>
      <c r="AO180" s="85" t="s">
        <v>324</v>
      </c>
      <c r="AP180" s="85" t="s">
        <v>300</v>
      </c>
      <c r="AQ180" s="85">
        <v>0.5</v>
      </c>
      <c r="AR180" s="85">
        <v>20.5</v>
      </c>
      <c r="AS180" s="85" t="s">
        <v>300</v>
      </c>
      <c r="AT180" s="85" t="s">
        <v>304</v>
      </c>
      <c r="AU180" s="85" t="s">
        <v>760</v>
      </c>
      <c r="AV180" s="114" t="s">
        <v>300</v>
      </c>
      <c r="AW180" s="85">
        <v>0</v>
      </c>
      <c r="AX180" s="85"/>
      <c r="AY180" s="85"/>
      <c r="AZ180" s="85">
        <v>0</v>
      </c>
      <c r="BA180" s="85" t="s">
        <v>300</v>
      </c>
      <c r="BB180" s="85"/>
      <c r="BC180" s="85" t="s">
        <v>300</v>
      </c>
      <c r="BD180" s="101" t="s">
        <v>300</v>
      </c>
      <c r="BE180">
        <v>0</v>
      </c>
      <c r="BF180">
        <v>0</v>
      </c>
      <c r="BG180">
        <v>0</v>
      </c>
      <c r="BH180">
        <v>0</v>
      </c>
      <c r="BI180">
        <v>0</v>
      </c>
      <c r="BJ180">
        <v>0</v>
      </c>
      <c r="BK180">
        <v>0</v>
      </c>
      <c r="BL180">
        <v>0</v>
      </c>
      <c r="BM180">
        <v>0</v>
      </c>
      <c r="BN180">
        <v>0</v>
      </c>
      <c r="BO180">
        <v>0</v>
      </c>
      <c r="BP180" s="85" t="s">
        <v>300</v>
      </c>
      <c r="BQ180" s="114" t="s">
        <v>300</v>
      </c>
      <c r="BR180" s="85">
        <v>0</v>
      </c>
      <c r="BS180" s="85" t="s">
        <v>300</v>
      </c>
      <c r="BT180" s="59"/>
      <c r="BU180" s="85"/>
      <c r="BV180" s="85"/>
      <c r="BW180" s="85"/>
      <c r="BX180" s="85"/>
      <c r="BY180" s="85" t="s">
        <v>840</v>
      </c>
      <c r="BZ180" s="85" t="s">
        <v>1251</v>
      </c>
      <c r="CA180" s="85">
        <v>1</v>
      </c>
      <c r="CB180" s="85" t="s">
        <v>1252</v>
      </c>
      <c r="CC180" s="85">
        <v>0</v>
      </c>
      <c r="CD180" s="85" t="s">
        <v>300</v>
      </c>
      <c r="CE180" s="116" t="s">
        <v>300</v>
      </c>
      <c r="CF180" s="85">
        <v>2</v>
      </c>
      <c r="CG180" s="85">
        <v>0</v>
      </c>
      <c r="CH180" s="117" t="s">
        <v>300</v>
      </c>
      <c r="CI180" s="99">
        <v>43815</v>
      </c>
      <c r="CJ180" s="85" t="s">
        <v>308</v>
      </c>
      <c r="CK180" s="85">
        <v>2019</v>
      </c>
      <c r="CL180" s="99">
        <v>43814</v>
      </c>
      <c r="CM180" s="169">
        <v>0.91666666666424135</v>
      </c>
      <c r="CN180" s="91">
        <v>43815.007638888892</v>
      </c>
      <c r="CO180" s="91">
        <v>43815.018750000003</v>
      </c>
      <c r="CP180" s="99">
        <v>43816</v>
      </c>
      <c r="CQ180" s="85" t="s">
        <v>300</v>
      </c>
      <c r="CR180" s="60" t="s">
        <v>300</v>
      </c>
      <c r="CS180" s="73">
        <v>9.0972222227719612E-2</v>
      </c>
      <c r="CT180" s="110">
        <v>1.1111111111111112E-2</v>
      </c>
      <c r="CU180" s="73" t="s">
        <v>300</v>
      </c>
      <c r="CV180" s="68">
        <v>1</v>
      </c>
      <c r="CW180" s="68" t="s">
        <v>300</v>
      </c>
      <c r="CX180" s="49" t="s">
        <v>764</v>
      </c>
      <c r="CY180" s="85">
        <v>1</v>
      </c>
      <c r="CZ180">
        <v>0</v>
      </c>
      <c r="DA180">
        <v>0</v>
      </c>
      <c r="DB180">
        <v>0</v>
      </c>
      <c r="DC180">
        <v>1</v>
      </c>
      <c r="DD180">
        <v>0</v>
      </c>
      <c r="DE180" t="s">
        <v>300</v>
      </c>
      <c r="DF180" t="s">
        <v>300</v>
      </c>
      <c r="DG180" t="s">
        <v>300</v>
      </c>
      <c r="DH180" t="s">
        <v>300</v>
      </c>
      <c r="DI180" t="s">
        <v>300</v>
      </c>
      <c r="DJ180" t="s">
        <v>300</v>
      </c>
      <c r="DK180" t="s">
        <v>300</v>
      </c>
      <c r="DL180" t="s">
        <v>300</v>
      </c>
      <c r="DM180" t="s">
        <v>300</v>
      </c>
      <c r="DN180">
        <v>0</v>
      </c>
      <c r="DO180">
        <v>0</v>
      </c>
      <c r="DP180">
        <v>0</v>
      </c>
      <c r="DQ180">
        <v>1</v>
      </c>
      <c r="DR180" t="s">
        <v>1253</v>
      </c>
      <c r="DS180" t="s">
        <v>300</v>
      </c>
      <c r="DT180" t="s">
        <v>300</v>
      </c>
      <c r="DU180" t="s">
        <v>300</v>
      </c>
      <c r="DV180" t="s">
        <v>300</v>
      </c>
      <c r="DW180" t="s">
        <v>300</v>
      </c>
      <c r="DX180" s="92" t="s">
        <v>1254</v>
      </c>
      <c r="DY180">
        <v>0</v>
      </c>
      <c r="DZ180">
        <v>0</v>
      </c>
      <c r="EA180">
        <v>0</v>
      </c>
      <c r="EB180">
        <v>0</v>
      </c>
      <c r="EC180">
        <v>0</v>
      </c>
      <c r="ED180">
        <v>0</v>
      </c>
      <c r="EE180">
        <v>0</v>
      </c>
      <c r="EF180">
        <v>1</v>
      </c>
      <c r="EG180">
        <v>0</v>
      </c>
      <c r="EH180">
        <v>0</v>
      </c>
      <c r="EI180">
        <v>0</v>
      </c>
      <c r="EJ180">
        <v>0</v>
      </c>
      <c r="EN180" s="67"/>
      <c r="EO180" s="89">
        <v>0</v>
      </c>
      <c r="EQ180" s="89">
        <v>0</v>
      </c>
      <c r="ES180" s="85" t="s">
        <v>300</v>
      </c>
      <c r="ET180" s="85" t="s">
        <v>300</v>
      </c>
      <c r="EU180" s="85"/>
      <c r="EW180" s="95">
        <v>1</v>
      </c>
      <c r="EX180">
        <v>0</v>
      </c>
      <c r="EY180">
        <v>0</v>
      </c>
      <c r="EZ180">
        <v>0</v>
      </c>
      <c r="FA180">
        <v>1</v>
      </c>
      <c r="FB180">
        <v>0</v>
      </c>
      <c r="FC180">
        <v>0</v>
      </c>
      <c r="FD180">
        <v>1</v>
      </c>
      <c r="FE180">
        <v>0</v>
      </c>
      <c r="FF180" s="118" t="s">
        <v>1012</v>
      </c>
      <c r="FG180" s="104">
        <v>12</v>
      </c>
      <c r="FH180" s="85" t="s">
        <v>302</v>
      </c>
      <c r="FI180" s="85">
        <v>2</v>
      </c>
      <c r="FJ180" s="85">
        <v>2</v>
      </c>
      <c r="FK180">
        <v>14</v>
      </c>
      <c r="FL180">
        <v>22</v>
      </c>
      <c r="FM180" s="119" t="s">
        <v>300</v>
      </c>
      <c r="FN180" s="85">
        <v>1</v>
      </c>
      <c r="FO180" s="85" t="s">
        <v>300</v>
      </c>
      <c r="FP180" s="85">
        <v>1</v>
      </c>
      <c r="FQ180" s="85">
        <v>0</v>
      </c>
      <c r="FR180" s="119" t="s">
        <v>300</v>
      </c>
      <c r="FS180" s="85">
        <v>0</v>
      </c>
      <c r="FT180" s="85" t="s">
        <v>300</v>
      </c>
      <c r="FU180">
        <v>0</v>
      </c>
      <c r="FV180">
        <v>0</v>
      </c>
      <c r="FW180">
        <v>0</v>
      </c>
      <c r="FX180">
        <v>0</v>
      </c>
      <c r="FZ180">
        <v>1</v>
      </c>
      <c r="GA180">
        <v>0</v>
      </c>
      <c r="GB180">
        <v>0</v>
      </c>
      <c r="GC180">
        <v>0</v>
      </c>
      <c r="GD180" s="85" t="s">
        <v>300</v>
      </c>
      <c r="GH180" s="50"/>
      <c r="GI180" s="89">
        <v>1</v>
      </c>
      <c r="GJ180" s="85" t="s">
        <v>322</v>
      </c>
      <c r="GK180" s="95">
        <v>2</v>
      </c>
      <c r="GL180" s="89">
        <v>0</v>
      </c>
      <c r="GM180" s="89">
        <v>0</v>
      </c>
      <c r="GN180" s="95" t="s">
        <v>302</v>
      </c>
      <c r="GO180" s="103" t="s">
        <v>302</v>
      </c>
      <c r="GP180" t="s">
        <v>302</v>
      </c>
      <c r="GQ180" t="s">
        <v>302</v>
      </c>
      <c r="GR180" t="s">
        <v>302</v>
      </c>
      <c r="GS180" t="s">
        <v>302</v>
      </c>
      <c r="GT180" t="s">
        <v>302</v>
      </c>
      <c r="GU180" t="s">
        <v>302</v>
      </c>
      <c r="GV180" s="120" t="s">
        <v>1255</v>
      </c>
      <c r="GW180" s="89">
        <v>0</v>
      </c>
      <c r="GY180" s="89">
        <v>0</v>
      </c>
      <c r="GZ180" s="103" t="s">
        <v>300</v>
      </c>
      <c r="HA180" s="89">
        <v>0</v>
      </c>
      <c r="HB180">
        <v>0</v>
      </c>
      <c r="HC180">
        <v>0</v>
      </c>
      <c r="HD180">
        <v>0</v>
      </c>
      <c r="HE180">
        <v>0</v>
      </c>
      <c r="HF180">
        <v>0</v>
      </c>
      <c r="HG180" s="103" t="s">
        <v>300</v>
      </c>
      <c r="HH180" s="50"/>
      <c r="HI180">
        <v>6.3</v>
      </c>
      <c r="HJ180">
        <v>126</v>
      </c>
      <c r="HK180">
        <v>102.5</v>
      </c>
      <c r="HL180">
        <v>92</v>
      </c>
      <c r="HM180">
        <v>247</v>
      </c>
      <c r="HN180">
        <v>1.6</v>
      </c>
      <c r="HO180">
        <v>53.6</v>
      </c>
      <c r="HP180" s="232">
        <f t="shared" si="10"/>
        <v>20.937499999999996</v>
      </c>
      <c r="HS180" s="50"/>
    </row>
    <row r="181" spans="1:227" ht="68.099999999999994">
      <c r="A181" s="89">
        <v>1</v>
      </c>
      <c r="B181" s="99">
        <v>45124</v>
      </c>
      <c r="C181" s="85">
        <v>1974</v>
      </c>
      <c r="D181" s="67">
        <f t="shared" si="8"/>
        <v>45</v>
      </c>
      <c r="E181" s="85">
        <v>91</v>
      </c>
      <c r="F181" s="100" t="s">
        <v>331</v>
      </c>
      <c r="G181" s="85" t="s">
        <v>295</v>
      </c>
      <c r="H181" s="85" t="s">
        <v>313</v>
      </c>
      <c r="I181" s="89" t="s">
        <v>296</v>
      </c>
      <c r="J181" s="114" t="s">
        <v>300</v>
      </c>
      <c r="K181">
        <v>1</v>
      </c>
      <c r="L181">
        <v>0</v>
      </c>
      <c r="M181">
        <v>0</v>
      </c>
      <c r="N181">
        <v>0</v>
      </c>
      <c r="O181">
        <v>0</v>
      </c>
      <c r="P181">
        <v>1</v>
      </c>
      <c r="Q181">
        <v>0</v>
      </c>
      <c r="R181">
        <v>1</v>
      </c>
      <c r="S181">
        <v>0</v>
      </c>
      <c r="T181">
        <v>0</v>
      </c>
      <c r="U181">
        <v>0</v>
      </c>
      <c r="V181">
        <v>0</v>
      </c>
      <c r="W181">
        <v>0</v>
      </c>
      <c r="X181" s="85" t="s">
        <v>300</v>
      </c>
      <c r="Y181" s="67">
        <v>1</v>
      </c>
      <c r="Z181" s="67">
        <v>0</v>
      </c>
      <c r="AA181" s="67">
        <v>0</v>
      </c>
      <c r="AB181" s="67">
        <v>0</v>
      </c>
      <c r="AC181" s="67">
        <v>0</v>
      </c>
      <c r="AD181" s="67">
        <v>0</v>
      </c>
      <c r="AE181" s="67">
        <v>0</v>
      </c>
      <c r="AF181" s="85" t="s">
        <v>300</v>
      </c>
      <c r="AG181" s="67">
        <v>1</v>
      </c>
      <c r="AH181" s="67">
        <v>0</v>
      </c>
      <c r="AI181" s="67">
        <v>0</v>
      </c>
      <c r="AJ181" s="67">
        <v>0</v>
      </c>
      <c r="AK181" s="67">
        <v>0</v>
      </c>
      <c r="AL181" s="67">
        <v>0</v>
      </c>
      <c r="AM181" s="67">
        <v>0</v>
      </c>
      <c r="AN181" s="85" t="s">
        <v>300</v>
      </c>
      <c r="AO181" s="85" t="s">
        <v>345</v>
      </c>
      <c r="AP181" s="85" t="s">
        <v>300</v>
      </c>
      <c r="AQ181" s="85">
        <v>0</v>
      </c>
      <c r="AR181" s="85">
        <v>0</v>
      </c>
      <c r="AS181" s="85" t="s">
        <v>300</v>
      </c>
      <c r="AT181" s="85" t="s">
        <v>304</v>
      </c>
      <c r="AU181" s="85" t="s">
        <v>760</v>
      </c>
      <c r="AV181" s="114" t="s">
        <v>300</v>
      </c>
      <c r="AW181" s="85">
        <v>0</v>
      </c>
      <c r="AX181" s="85"/>
      <c r="AY181" s="85"/>
      <c r="AZ181" s="85">
        <v>0</v>
      </c>
      <c r="BA181" s="85" t="s">
        <v>300</v>
      </c>
      <c r="BB181" s="85"/>
      <c r="BC181" s="85" t="s">
        <v>300</v>
      </c>
      <c r="BD181" s="101" t="s">
        <v>300</v>
      </c>
      <c r="BE181">
        <v>0</v>
      </c>
      <c r="BF181">
        <v>0</v>
      </c>
      <c r="BG181">
        <v>0</v>
      </c>
      <c r="BH181">
        <v>0</v>
      </c>
      <c r="BI181">
        <v>0</v>
      </c>
      <c r="BJ181">
        <v>0</v>
      </c>
      <c r="BK181">
        <v>0</v>
      </c>
      <c r="BL181">
        <v>0</v>
      </c>
      <c r="BM181">
        <v>0</v>
      </c>
      <c r="BN181">
        <v>0</v>
      </c>
      <c r="BO181">
        <v>0</v>
      </c>
      <c r="BP181" s="85" t="s">
        <v>300</v>
      </c>
      <c r="BQ181" s="114" t="s">
        <v>300</v>
      </c>
      <c r="BR181" s="85">
        <v>0</v>
      </c>
      <c r="BS181" s="85" t="s">
        <v>300</v>
      </c>
      <c r="BT181" s="59"/>
      <c r="BU181" s="85"/>
      <c r="BV181" s="85"/>
      <c r="BW181" s="85"/>
      <c r="BX181" s="85"/>
      <c r="BY181" s="85" t="s">
        <v>840</v>
      </c>
      <c r="BZ181" s="85" t="s">
        <v>1256</v>
      </c>
      <c r="CA181" s="85">
        <v>0</v>
      </c>
      <c r="CB181" s="85" t="s">
        <v>300</v>
      </c>
      <c r="CC181" s="85">
        <v>0</v>
      </c>
      <c r="CD181" s="85" t="s">
        <v>300</v>
      </c>
      <c r="CE181" s="116" t="s">
        <v>300</v>
      </c>
      <c r="CF181" s="85">
        <v>2</v>
      </c>
      <c r="CG181" s="85">
        <v>0</v>
      </c>
      <c r="CH181" s="117" t="s">
        <v>300</v>
      </c>
      <c r="CI181" s="99">
        <v>43512</v>
      </c>
      <c r="CJ181" s="85" t="s">
        <v>393</v>
      </c>
      <c r="CK181" s="85">
        <v>2019</v>
      </c>
      <c r="CL181" s="99">
        <v>43811</v>
      </c>
      <c r="CM181" s="169">
        <v>0</v>
      </c>
      <c r="CN181" s="91">
        <v>43512.84375</v>
      </c>
      <c r="CO181" s="91">
        <v>43512.881249999999</v>
      </c>
      <c r="CP181" s="99">
        <v>43515</v>
      </c>
      <c r="CQ181" s="85" t="s">
        <v>300</v>
      </c>
      <c r="CR181" s="60" t="s">
        <v>300</v>
      </c>
      <c r="CS181" s="73" t="s">
        <v>300</v>
      </c>
      <c r="CT181" s="110">
        <v>3.7499999999999999E-2</v>
      </c>
      <c r="CU181" s="73" t="s">
        <v>300</v>
      </c>
      <c r="CV181" s="68">
        <v>3</v>
      </c>
      <c r="CW181" s="68" t="s">
        <v>300</v>
      </c>
      <c r="CX181" s="49" t="s">
        <v>764</v>
      </c>
      <c r="CY181" s="85">
        <v>1</v>
      </c>
      <c r="CZ181">
        <v>0</v>
      </c>
      <c r="DA181">
        <v>1</v>
      </c>
      <c r="DB181">
        <v>0</v>
      </c>
      <c r="DC181">
        <v>0</v>
      </c>
      <c r="DD181">
        <v>0</v>
      </c>
      <c r="DE181" t="s">
        <v>300</v>
      </c>
      <c r="DF181" t="s">
        <v>300</v>
      </c>
      <c r="DG181" t="s">
        <v>300</v>
      </c>
      <c r="DH181" t="s">
        <v>300</v>
      </c>
      <c r="DI181" t="s">
        <v>300</v>
      </c>
      <c r="DJ181" t="s">
        <v>300</v>
      </c>
      <c r="DK181" t="s">
        <v>300</v>
      </c>
      <c r="DL181" t="s">
        <v>300</v>
      </c>
      <c r="DM181" t="s">
        <v>300</v>
      </c>
      <c r="DN181" t="s">
        <v>300</v>
      </c>
      <c r="DO181" t="s">
        <v>300</v>
      </c>
      <c r="DP181" t="s">
        <v>300</v>
      </c>
      <c r="DQ181" t="s">
        <v>300</v>
      </c>
      <c r="DR181" t="s">
        <v>300</v>
      </c>
      <c r="DS181" t="s">
        <v>300</v>
      </c>
      <c r="DT181" t="s">
        <v>300</v>
      </c>
      <c r="DU181" t="s">
        <v>300</v>
      </c>
      <c r="DV181" t="s">
        <v>300</v>
      </c>
      <c r="DW181" t="s">
        <v>300</v>
      </c>
      <c r="DX181" s="92" t="s">
        <v>1257</v>
      </c>
      <c r="DY181" t="s">
        <v>300</v>
      </c>
      <c r="DZ181" t="s">
        <v>300</v>
      </c>
      <c r="EA181" t="s">
        <v>300</v>
      </c>
      <c r="EB181" t="s">
        <v>300</v>
      </c>
      <c r="EC181" t="s">
        <v>300</v>
      </c>
      <c r="ED181" t="s">
        <v>300</v>
      </c>
      <c r="EE181" t="s">
        <v>300</v>
      </c>
      <c r="EF181" t="s">
        <v>300</v>
      </c>
      <c r="EG181" t="s">
        <v>300</v>
      </c>
      <c r="EH181" t="s">
        <v>300</v>
      </c>
      <c r="EI181" t="s">
        <v>300</v>
      </c>
      <c r="EJ181" t="s">
        <v>300</v>
      </c>
      <c r="EN181" s="67"/>
      <c r="EO181" s="89">
        <v>0</v>
      </c>
      <c r="EQ181" s="89">
        <v>0</v>
      </c>
      <c r="ES181" s="85" t="s">
        <v>300</v>
      </c>
      <c r="ET181" s="85" t="s">
        <v>300</v>
      </c>
      <c r="EU181" s="85"/>
      <c r="EW181" s="95">
        <v>1</v>
      </c>
      <c r="EX181">
        <v>0</v>
      </c>
      <c r="EY181">
        <v>1</v>
      </c>
      <c r="EZ181">
        <v>0</v>
      </c>
      <c r="FA181">
        <v>1</v>
      </c>
      <c r="FB181">
        <v>1</v>
      </c>
      <c r="FC181">
        <v>1</v>
      </c>
      <c r="FD181">
        <v>1</v>
      </c>
      <c r="FE181">
        <v>0</v>
      </c>
      <c r="FF181" s="118" t="s">
        <v>1258</v>
      </c>
      <c r="FG181" s="98">
        <v>1</v>
      </c>
      <c r="FH181" s="97">
        <v>0</v>
      </c>
      <c r="FI181" s="85" t="s">
        <v>302</v>
      </c>
      <c r="FJ181" s="85" t="s">
        <v>302</v>
      </c>
      <c r="FK181">
        <v>9999</v>
      </c>
      <c r="FL181">
        <v>9999</v>
      </c>
      <c r="FM181" s="119" t="s">
        <v>300</v>
      </c>
      <c r="FN181" s="85">
        <v>1</v>
      </c>
      <c r="FO181" s="85" t="s">
        <v>896</v>
      </c>
      <c r="FP181" s="85">
        <v>2</v>
      </c>
      <c r="FQ181" s="85">
        <v>0</v>
      </c>
      <c r="FR181" s="119" t="s">
        <v>300</v>
      </c>
      <c r="FS181" s="85">
        <v>0</v>
      </c>
      <c r="FT181" s="85" t="s">
        <v>300</v>
      </c>
      <c r="FU181">
        <v>0</v>
      </c>
      <c r="FV181">
        <v>0</v>
      </c>
      <c r="FW181">
        <v>0</v>
      </c>
      <c r="FX181">
        <v>0</v>
      </c>
      <c r="FZ181">
        <v>0</v>
      </c>
      <c r="GA181">
        <v>1</v>
      </c>
      <c r="GB181">
        <v>0</v>
      </c>
      <c r="GC181">
        <v>0</v>
      </c>
      <c r="GD181" s="85" t="s">
        <v>300</v>
      </c>
      <c r="GH181" s="50"/>
      <c r="GI181" s="95">
        <v>0</v>
      </c>
      <c r="GJ181" s="107" t="s">
        <v>302</v>
      </c>
      <c r="GK181" s="103" t="s">
        <v>302</v>
      </c>
      <c r="GL181" s="95" t="s">
        <v>302</v>
      </c>
      <c r="GM181" s="95" t="s">
        <v>302</v>
      </c>
      <c r="GN181" s="95" t="s">
        <v>302</v>
      </c>
      <c r="GO181" s="103" t="s">
        <v>302</v>
      </c>
      <c r="GP181">
        <v>1</v>
      </c>
      <c r="GQ181">
        <v>0</v>
      </c>
      <c r="GR181">
        <v>0</v>
      </c>
      <c r="GS181">
        <v>0</v>
      </c>
      <c r="GT181">
        <v>0</v>
      </c>
      <c r="GU181">
        <v>0</v>
      </c>
      <c r="GV181" s="120" t="s">
        <v>300</v>
      </c>
      <c r="GW181" s="89">
        <v>0</v>
      </c>
      <c r="GY181" s="89">
        <v>0</v>
      </c>
      <c r="GZ181" s="103" t="s">
        <v>300</v>
      </c>
      <c r="HA181" s="89">
        <v>0</v>
      </c>
      <c r="HB181">
        <v>0</v>
      </c>
      <c r="HC181">
        <v>0</v>
      </c>
      <c r="HD181">
        <v>0</v>
      </c>
      <c r="HE181">
        <v>0</v>
      </c>
      <c r="HF181">
        <v>0</v>
      </c>
      <c r="HG181" s="103" t="s">
        <v>300</v>
      </c>
      <c r="HH181" s="50"/>
      <c r="HI181">
        <v>5.5</v>
      </c>
      <c r="HJ181">
        <v>32</v>
      </c>
      <c r="HK181">
        <v>44.7</v>
      </c>
      <c r="HL181">
        <v>107</v>
      </c>
      <c r="HM181">
        <v>98</v>
      </c>
      <c r="HN181">
        <v>1.702</v>
      </c>
      <c r="HO181">
        <v>77.599999999999994</v>
      </c>
      <c r="HP181" s="232">
        <f t="shared" si="10"/>
        <v>26.788143070777309</v>
      </c>
      <c r="HS181" s="50"/>
    </row>
    <row r="182" spans="1:227" ht="186.95">
      <c r="A182" s="95">
        <v>0</v>
      </c>
      <c r="B182" s="99">
        <v>45125</v>
      </c>
      <c r="C182" s="85">
        <v>1938</v>
      </c>
      <c r="D182" s="67">
        <f t="shared" si="8"/>
        <v>81</v>
      </c>
      <c r="E182" s="85" t="s">
        <v>302</v>
      </c>
      <c r="F182" s="93" t="s">
        <v>294</v>
      </c>
      <c r="G182" s="85" t="s">
        <v>295</v>
      </c>
      <c r="H182" s="85" t="s">
        <v>313</v>
      </c>
      <c r="I182" s="89" t="s">
        <v>296</v>
      </c>
      <c r="J182" s="114" t="s">
        <v>300</v>
      </c>
      <c r="X182" s="85" t="s">
        <v>764</v>
      </c>
      <c r="Y182" s="85"/>
      <c r="Z182" s="85"/>
      <c r="AA182" s="85"/>
      <c r="AB182" s="85"/>
      <c r="AC182" s="85"/>
      <c r="AD182" s="85"/>
      <c r="AE182" s="85"/>
      <c r="AF182" s="85" t="s">
        <v>764</v>
      </c>
      <c r="AG182" s="85"/>
      <c r="AH182" s="85"/>
      <c r="AI182" s="85"/>
      <c r="AJ182" s="85"/>
      <c r="AK182" s="85"/>
      <c r="AL182" s="85"/>
      <c r="AM182" s="85"/>
      <c r="AN182" s="85" t="s">
        <v>764</v>
      </c>
      <c r="AO182" s="85"/>
      <c r="AP182" s="85"/>
      <c r="AQ182" s="85"/>
      <c r="AR182" s="85"/>
      <c r="AS182" s="85" t="s">
        <v>764</v>
      </c>
      <c r="AT182" s="85"/>
      <c r="AU182" s="85" t="s">
        <v>764</v>
      </c>
      <c r="AV182" s="49" t="s">
        <v>764</v>
      </c>
      <c r="AW182" s="85" t="s">
        <v>764</v>
      </c>
      <c r="AX182" s="85"/>
      <c r="AY182" s="85"/>
      <c r="AZ182" s="85"/>
      <c r="BA182" s="85"/>
      <c r="BB182" s="85"/>
      <c r="BC182" s="85"/>
      <c r="BD182" s="101" t="s">
        <v>764</v>
      </c>
      <c r="BP182" s="85" t="s">
        <v>764</v>
      </c>
      <c r="BQ182" s="49" t="s">
        <v>764</v>
      </c>
      <c r="BR182" s="85"/>
      <c r="BS182" s="85" t="s">
        <v>764</v>
      </c>
      <c r="BT182" s="59"/>
      <c r="BU182" s="85"/>
      <c r="BV182" s="85"/>
      <c r="BW182" s="85"/>
      <c r="BX182" s="85"/>
      <c r="BY182" s="85"/>
      <c r="BZ182" s="85"/>
      <c r="CA182" s="85" t="s">
        <v>764</v>
      </c>
      <c r="CB182" s="85" t="s">
        <v>764</v>
      </c>
      <c r="CC182" s="85"/>
      <c r="CD182" s="85" t="s">
        <v>764</v>
      </c>
      <c r="CE182" s="49" t="s">
        <v>764</v>
      </c>
      <c r="CF182" s="85" t="s">
        <v>764</v>
      </c>
      <c r="CG182" s="85" t="s">
        <v>764</v>
      </c>
      <c r="CH182" s="49" t="s">
        <v>764</v>
      </c>
      <c r="CI182" s="99">
        <v>43539</v>
      </c>
      <c r="CJ182" s="85" t="s">
        <v>397</v>
      </c>
      <c r="CK182" s="85">
        <v>2019</v>
      </c>
      <c r="CL182" s="99" t="e">
        <v>#VALUE!</v>
      </c>
      <c r="CM182" s="169" t="e">
        <v>#VALUE!</v>
      </c>
      <c r="CN182" s="91">
        <v>43539.51458333333</v>
      </c>
      <c r="CO182" s="91">
        <v>43539.557638888888</v>
      </c>
      <c r="CP182" s="99">
        <v>43542</v>
      </c>
      <c r="CQ182" s="85" t="s">
        <v>300</v>
      </c>
      <c r="CR182" s="60" t="s">
        <v>300</v>
      </c>
      <c r="CS182" s="73" t="s">
        <v>300</v>
      </c>
      <c r="CT182" s="110">
        <v>4.3055555555555562E-2</v>
      </c>
      <c r="CU182" s="73" t="s">
        <v>300</v>
      </c>
      <c r="CV182" s="68">
        <v>3</v>
      </c>
      <c r="CW182" s="68" t="s">
        <v>300</v>
      </c>
      <c r="CX182" s="49" t="s">
        <v>764</v>
      </c>
      <c r="CY182" s="85">
        <v>3</v>
      </c>
      <c r="DX182" s="92" t="s">
        <v>1259</v>
      </c>
      <c r="EN182" s="67"/>
      <c r="EO182" s="85" t="s">
        <v>764</v>
      </c>
      <c r="EQ182" s="85"/>
      <c r="ES182" s="85" t="s">
        <v>764</v>
      </c>
      <c r="ET182" s="85" t="s">
        <v>764</v>
      </c>
      <c r="EU182" s="85"/>
      <c r="EW182" s="85"/>
      <c r="FF182" s="49" t="s">
        <v>764</v>
      </c>
      <c r="FG182" s="108" t="s">
        <v>764</v>
      </c>
      <c r="FH182" s="108"/>
      <c r="FI182" s="85"/>
      <c r="FJ182" s="85" t="s">
        <v>764</v>
      </c>
      <c r="FM182" s="49" t="s">
        <v>764</v>
      </c>
      <c r="FN182" s="85" t="s">
        <v>764</v>
      </c>
      <c r="FO182" s="85" t="s">
        <v>764</v>
      </c>
      <c r="FP182" s="85"/>
      <c r="FQ182" s="85" t="s">
        <v>764</v>
      </c>
      <c r="FR182" s="49" t="s">
        <v>764</v>
      </c>
      <c r="FS182" s="85" t="s">
        <v>764</v>
      </c>
      <c r="FT182" s="85" t="s">
        <v>300</v>
      </c>
      <c r="GD182" s="85" t="s">
        <v>764</v>
      </c>
      <c r="GH182" s="50"/>
      <c r="GI182" s="85" t="s">
        <v>764</v>
      </c>
      <c r="GJ182" s="85"/>
      <c r="GK182" s="85"/>
      <c r="GL182" s="85"/>
      <c r="GM182" s="85" t="s">
        <v>764</v>
      </c>
      <c r="GN182" s="85" t="s">
        <v>764</v>
      </c>
      <c r="GO182" s="85"/>
      <c r="GV182" s="49" t="s">
        <v>764</v>
      </c>
      <c r="GW182" s="85" t="s">
        <v>764</v>
      </c>
      <c r="GY182" s="85"/>
      <c r="GZ182" s="85" t="s">
        <v>764</v>
      </c>
      <c r="HA182" s="85"/>
      <c r="HG182" s="85" t="s">
        <v>764</v>
      </c>
      <c r="HH182" s="50"/>
      <c r="HP182" s="232" t="e">
        <f t="shared" si="10"/>
        <v>#DIV/0!</v>
      </c>
      <c r="HS182" s="50"/>
    </row>
    <row r="183" spans="1:227" ht="153">
      <c r="A183" s="89">
        <v>1</v>
      </c>
      <c r="B183" s="99">
        <v>45125</v>
      </c>
      <c r="C183" s="85">
        <v>1934</v>
      </c>
      <c r="D183" s="67">
        <f t="shared" si="8"/>
        <v>85</v>
      </c>
      <c r="E183" s="85">
        <v>84</v>
      </c>
      <c r="F183" s="100" t="s">
        <v>331</v>
      </c>
      <c r="G183" s="85" t="s">
        <v>295</v>
      </c>
      <c r="H183" s="85" t="s">
        <v>313</v>
      </c>
      <c r="I183" s="89" t="s">
        <v>296</v>
      </c>
      <c r="J183" s="114" t="s">
        <v>300</v>
      </c>
      <c r="K183">
        <v>1</v>
      </c>
      <c r="L183">
        <v>0</v>
      </c>
      <c r="M183">
        <v>0</v>
      </c>
      <c r="N183">
        <v>0</v>
      </c>
      <c r="O183">
        <v>0</v>
      </c>
      <c r="P183">
        <v>1</v>
      </c>
      <c r="Q183">
        <v>0</v>
      </c>
      <c r="R183">
        <v>0</v>
      </c>
      <c r="S183">
        <v>0</v>
      </c>
      <c r="T183">
        <v>0</v>
      </c>
      <c r="U183">
        <v>0</v>
      </c>
      <c r="V183">
        <v>0</v>
      </c>
      <c r="W183">
        <v>0</v>
      </c>
      <c r="X183" s="85" t="s">
        <v>300</v>
      </c>
      <c r="Y183" s="67">
        <v>0</v>
      </c>
      <c r="Z183" s="67">
        <v>0</v>
      </c>
      <c r="AA183" s="67">
        <v>0</v>
      </c>
      <c r="AB183" s="67">
        <v>0</v>
      </c>
      <c r="AC183" s="67">
        <v>0</v>
      </c>
      <c r="AD183" s="67">
        <v>0</v>
      </c>
      <c r="AE183" s="67">
        <v>0</v>
      </c>
      <c r="AF183" s="85" t="s">
        <v>300</v>
      </c>
      <c r="AG183" s="67">
        <v>1</v>
      </c>
      <c r="AH183" s="67">
        <v>0</v>
      </c>
      <c r="AI183" s="67">
        <v>0</v>
      </c>
      <c r="AJ183" s="67">
        <v>0</v>
      </c>
      <c r="AK183" s="67">
        <v>0</v>
      </c>
      <c r="AL183" s="67">
        <v>0</v>
      </c>
      <c r="AM183" s="67">
        <v>0</v>
      </c>
      <c r="AN183" s="85" t="s">
        <v>300</v>
      </c>
      <c r="AO183" s="85" t="s">
        <v>345</v>
      </c>
      <c r="AP183" s="85" t="s">
        <v>300</v>
      </c>
      <c r="AQ183" s="85">
        <v>0</v>
      </c>
      <c r="AR183" s="85">
        <v>0</v>
      </c>
      <c r="AS183" s="85" t="s">
        <v>300</v>
      </c>
      <c r="AT183" s="85" t="s">
        <v>304</v>
      </c>
      <c r="AU183" s="85" t="s">
        <v>760</v>
      </c>
      <c r="AV183" s="114" t="s">
        <v>300</v>
      </c>
      <c r="AW183" s="85">
        <v>0</v>
      </c>
      <c r="AX183" s="85"/>
      <c r="AY183" s="85"/>
      <c r="AZ183" s="85">
        <v>1</v>
      </c>
      <c r="BA183" s="99">
        <v>40909</v>
      </c>
      <c r="BB183" s="99"/>
      <c r="BC183" s="85">
        <v>1</v>
      </c>
      <c r="BD183" s="101" t="s">
        <v>1260</v>
      </c>
      <c r="BE183">
        <v>0</v>
      </c>
      <c r="BF183">
        <v>0</v>
      </c>
      <c r="BG183">
        <v>0</v>
      </c>
      <c r="BH183">
        <v>0</v>
      </c>
      <c r="BI183">
        <v>0</v>
      </c>
      <c r="BJ183">
        <v>0</v>
      </c>
      <c r="BK183">
        <v>0</v>
      </c>
      <c r="BL183">
        <v>0</v>
      </c>
      <c r="BM183">
        <v>0</v>
      </c>
      <c r="BN183">
        <v>0</v>
      </c>
      <c r="BO183">
        <v>0</v>
      </c>
      <c r="BP183" s="85" t="s">
        <v>300</v>
      </c>
      <c r="BQ183" s="114" t="s">
        <v>300</v>
      </c>
      <c r="BR183" s="85">
        <v>0</v>
      </c>
      <c r="BS183" s="85" t="s">
        <v>300</v>
      </c>
      <c r="BT183" s="59"/>
      <c r="BU183" s="85"/>
      <c r="BV183" s="85"/>
      <c r="BW183" s="85"/>
      <c r="BX183" s="85"/>
      <c r="BY183" s="85" t="s">
        <v>840</v>
      </c>
      <c r="BZ183" s="85" t="s">
        <v>1261</v>
      </c>
      <c r="CA183" s="85">
        <v>0</v>
      </c>
      <c r="CB183" s="85" t="s">
        <v>300</v>
      </c>
      <c r="CC183" s="85">
        <v>3</v>
      </c>
      <c r="CD183" s="85" t="s">
        <v>1064</v>
      </c>
      <c r="CE183" s="116" t="s">
        <v>300</v>
      </c>
      <c r="CF183" s="85">
        <v>2</v>
      </c>
      <c r="CG183" s="85">
        <v>1</v>
      </c>
      <c r="CH183" s="117" t="s">
        <v>880</v>
      </c>
      <c r="CI183" s="99">
        <v>43577</v>
      </c>
      <c r="CJ183" s="85" t="s">
        <v>409</v>
      </c>
      <c r="CK183" s="85">
        <v>2019</v>
      </c>
      <c r="CL183" s="99">
        <v>43577</v>
      </c>
      <c r="CM183" s="169">
        <v>0.44444444444525288</v>
      </c>
      <c r="CN183" s="91">
        <v>43577.490972222222</v>
      </c>
      <c r="CO183" s="91">
        <v>43577.511805555558</v>
      </c>
      <c r="CP183" s="99">
        <v>43585</v>
      </c>
      <c r="CQ183" s="85" t="s">
        <v>300</v>
      </c>
      <c r="CR183" s="60" t="s">
        <v>300</v>
      </c>
      <c r="CS183" s="73">
        <v>4.6527777776645962E-2</v>
      </c>
      <c r="CT183" s="110">
        <v>2.0833333333333332E-2</v>
      </c>
      <c r="CU183" s="73" t="s">
        <v>300</v>
      </c>
      <c r="CV183" s="68">
        <v>8</v>
      </c>
      <c r="CW183" s="68" t="s">
        <v>300</v>
      </c>
      <c r="CX183" s="49" t="s">
        <v>764</v>
      </c>
      <c r="CY183" s="85">
        <v>1</v>
      </c>
      <c r="CZ183">
        <v>0</v>
      </c>
      <c r="DA183">
        <v>0</v>
      </c>
      <c r="DB183">
        <v>0</v>
      </c>
      <c r="DC183">
        <v>1</v>
      </c>
      <c r="DD183">
        <v>0</v>
      </c>
      <c r="DE183" t="s">
        <v>300</v>
      </c>
      <c r="DF183" t="s">
        <v>300</v>
      </c>
      <c r="DG183" t="s">
        <v>300</v>
      </c>
      <c r="DH183" t="s">
        <v>300</v>
      </c>
      <c r="DI183" t="s">
        <v>300</v>
      </c>
      <c r="DJ183" t="s">
        <v>300</v>
      </c>
      <c r="DK183" t="s">
        <v>300</v>
      </c>
      <c r="DL183" t="s">
        <v>300</v>
      </c>
      <c r="DM183" t="s">
        <v>300</v>
      </c>
      <c r="DN183">
        <v>0</v>
      </c>
      <c r="DO183">
        <v>1</v>
      </c>
      <c r="DP183">
        <v>0</v>
      </c>
      <c r="DQ183">
        <v>0</v>
      </c>
      <c r="DR183" t="s">
        <v>300</v>
      </c>
      <c r="DS183" t="s">
        <v>300</v>
      </c>
      <c r="DT183" t="s">
        <v>300</v>
      </c>
      <c r="DU183" t="s">
        <v>300</v>
      </c>
      <c r="DV183" t="s">
        <v>300</v>
      </c>
      <c r="DW183" t="s">
        <v>300</v>
      </c>
      <c r="DX183" s="92" t="s">
        <v>1262</v>
      </c>
      <c r="DY183" t="s">
        <v>300</v>
      </c>
      <c r="DZ183" t="s">
        <v>300</v>
      </c>
      <c r="EA183" t="s">
        <v>300</v>
      </c>
      <c r="EB183" t="s">
        <v>300</v>
      </c>
      <c r="EC183" t="s">
        <v>300</v>
      </c>
      <c r="ED183" t="s">
        <v>300</v>
      </c>
      <c r="EE183" t="s">
        <v>300</v>
      </c>
      <c r="EF183" t="s">
        <v>300</v>
      </c>
      <c r="EG183" t="s">
        <v>300</v>
      </c>
      <c r="EH183" t="s">
        <v>300</v>
      </c>
      <c r="EI183" t="s">
        <v>300</v>
      </c>
      <c r="EJ183" t="s">
        <v>300</v>
      </c>
      <c r="EN183" s="67"/>
      <c r="EO183" s="89">
        <v>0</v>
      </c>
      <c r="EQ183" s="89">
        <v>0</v>
      </c>
      <c r="ES183" s="85" t="s">
        <v>300</v>
      </c>
      <c r="ET183" s="85" t="s">
        <v>300</v>
      </c>
      <c r="EU183" s="85"/>
      <c r="EW183" s="95">
        <v>1</v>
      </c>
      <c r="EX183">
        <v>0</v>
      </c>
      <c r="EY183">
        <v>1</v>
      </c>
      <c r="EZ183">
        <v>0</v>
      </c>
      <c r="FA183">
        <v>1</v>
      </c>
      <c r="FB183">
        <v>1</v>
      </c>
      <c r="FC183">
        <v>0</v>
      </c>
      <c r="FD183">
        <v>1</v>
      </c>
      <c r="FE183">
        <v>0</v>
      </c>
      <c r="FF183" s="118" t="s">
        <v>1263</v>
      </c>
      <c r="FG183" s="104">
        <v>6</v>
      </c>
      <c r="FH183" s="98">
        <v>2</v>
      </c>
      <c r="FI183" s="85">
        <v>4</v>
      </c>
      <c r="FJ183" s="85">
        <v>4</v>
      </c>
      <c r="FK183">
        <v>11</v>
      </c>
      <c r="FL183">
        <v>12</v>
      </c>
      <c r="FM183" s="119" t="s">
        <v>300</v>
      </c>
      <c r="FN183" s="85" t="s">
        <v>1264</v>
      </c>
      <c r="FO183" s="85" t="s">
        <v>896</v>
      </c>
      <c r="FP183" s="85">
        <v>4</v>
      </c>
      <c r="FQ183" s="85">
        <v>0</v>
      </c>
      <c r="FR183" s="119" t="s">
        <v>1265</v>
      </c>
      <c r="FS183" s="85">
        <v>0</v>
      </c>
      <c r="FT183" s="85" t="s">
        <v>300</v>
      </c>
      <c r="FU183">
        <v>0</v>
      </c>
      <c r="FV183">
        <v>1</v>
      </c>
      <c r="FW183">
        <v>0</v>
      </c>
      <c r="FX183">
        <v>0</v>
      </c>
      <c r="FZ183">
        <v>0</v>
      </c>
      <c r="GA183">
        <v>0</v>
      </c>
      <c r="GB183">
        <v>0</v>
      </c>
      <c r="GC183">
        <v>0</v>
      </c>
      <c r="GD183" s="85" t="s">
        <v>1202</v>
      </c>
      <c r="GH183" s="50"/>
      <c r="GI183" s="89">
        <v>1</v>
      </c>
      <c r="GJ183" s="85" t="s">
        <v>322</v>
      </c>
      <c r="GK183" s="95">
        <v>2</v>
      </c>
      <c r="GL183" s="89">
        <v>0</v>
      </c>
      <c r="GM183" s="89">
        <v>0</v>
      </c>
      <c r="GN183" s="95" t="s">
        <v>302</v>
      </c>
      <c r="GO183" s="103" t="s">
        <v>302</v>
      </c>
      <c r="GP183">
        <v>1</v>
      </c>
      <c r="GQ183">
        <v>0</v>
      </c>
      <c r="GR183">
        <v>0</v>
      </c>
      <c r="GS183">
        <v>0</v>
      </c>
      <c r="GT183">
        <v>0</v>
      </c>
      <c r="GU183">
        <v>0</v>
      </c>
      <c r="GV183" s="120" t="s">
        <v>300</v>
      </c>
      <c r="GW183" s="89">
        <v>0</v>
      </c>
      <c r="GY183" s="89">
        <v>0</v>
      </c>
      <c r="GZ183" s="103" t="s">
        <v>300</v>
      </c>
      <c r="HA183" s="89">
        <v>0</v>
      </c>
      <c r="HB183">
        <v>0</v>
      </c>
      <c r="HC183">
        <v>0</v>
      </c>
      <c r="HD183">
        <v>0</v>
      </c>
      <c r="HE183">
        <v>0</v>
      </c>
      <c r="HF183">
        <v>0</v>
      </c>
      <c r="HG183" s="103" t="s">
        <v>300</v>
      </c>
      <c r="HH183" s="50"/>
      <c r="HI183">
        <v>5.6</v>
      </c>
      <c r="HJ183">
        <v>121</v>
      </c>
      <c r="HK183">
        <v>49.9</v>
      </c>
      <c r="HL183">
        <v>93</v>
      </c>
      <c r="HM183">
        <v>189</v>
      </c>
      <c r="HN183">
        <v>1.829</v>
      </c>
      <c r="HO183">
        <v>90.7</v>
      </c>
      <c r="HP183" s="232">
        <f t="shared" si="10"/>
        <v>27.113143716700833</v>
      </c>
      <c r="HS183" s="50"/>
    </row>
    <row r="184" spans="1:227" ht="255">
      <c r="A184" s="95">
        <v>0</v>
      </c>
      <c r="B184" s="99">
        <v>45125</v>
      </c>
      <c r="C184" s="85">
        <v>1947</v>
      </c>
      <c r="D184" s="67">
        <f t="shared" si="8"/>
        <v>72</v>
      </c>
      <c r="E184" s="85" t="s">
        <v>302</v>
      </c>
      <c r="F184" s="93" t="s">
        <v>294</v>
      </c>
      <c r="G184" s="85" t="s">
        <v>295</v>
      </c>
      <c r="H184" s="85" t="s">
        <v>313</v>
      </c>
      <c r="I184" s="89" t="s">
        <v>296</v>
      </c>
      <c r="J184" s="114" t="s">
        <v>300</v>
      </c>
      <c r="X184" s="85" t="s">
        <v>764</v>
      </c>
      <c r="Y184" s="85"/>
      <c r="Z184" s="85"/>
      <c r="AA184" s="85"/>
      <c r="AB184" s="85"/>
      <c r="AC184" s="85"/>
      <c r="AD184" s="85"/>
      <c r="AE184" s="85"/>
      <c r="AF184" s="85" t="s">
        <v>764</v>
      </c>
      <c r="AG184" s="85"/>
      <c r="AH184" s="85"/>
      <c r="AI184" s="85"/>
      <c r="AJ184" s="85"/>
      <c r="AK184" s="85"/>
      <c r="AL184" s="85"/>
      <c r="AM184" s="85"/>
      <c r="AN184" s="85" t="s">
        <v>764</v>
      </c>
      <c r="AO184" s="85"/>
      <c r="AP184" s="85"/>
      <c r="AQ184" s="85"/>
      <c r="AR184" s="85"/>
      <c r="AS184" s="85" t="s">
        <v>764</v>
      </c>
      <c r="AT184" s="85"/>
      <c r="AU184" s="85" t="s">
        <v>764</v>
      </c>
      <c r="AV184" s="49" t="s">
        <v>764</v>
      </c>
      <c r="AW184" s="85" t="s">
        <v>764</v>
      </c>
      <c r="AX184" s="85"/>
      <c r="AY184" s="85"/>
      <c r="AZ184" s="85"/>
      <c r="BA184" s="85"/>
      <c r="BB184" s="85"/>
      <c r="BC184" s="85"/>
      <c r="BD184" s="101" t="s">
        <v>764</v>
      </c>
      <c r="BP184" s="85" t="s">
        <v>764</v>
      </c>
      <c r="BQ184" s="49" t="s">
        <v>764</v>
      </c>
      <c r="BR184" s="85"/>
      <c r="BS184" s="85" t="s">
        <v>764</v>
      </c>
      <c r="BT184" s="59"/>
      <c r="BU184" s="85"/>
      <c r="BV184" s="85"/>
      <c r="BW184" s="85"/>
      <c r="BX184" s="85"/>
      <c r="BY184" s="85"/>
      <c r="BZ184" s="85"/>
      <c r="CA184" s="85" t="s">
        <v>764</v>
      </c>
      <c r="CB184" s="85" t="s">
        <v>764</v>
      </c>
      <c r="CC184" s="85"/>
      <c r="CD184" s="85" t="s">
        <v>764</v>
      </c>
      <c r="CE184" s="49" t="s">
        <v>764</v>
      </c>
      <c r="CF184" s="85" t="s">
        <v>764</v>
      </c>
      <c r="CG184" s="85" t="s">
        <v>764</v>
      </c>
      <c r="CH184" s="49" t="s">
        <v>764</v>
      </c>
      <c r="CI184" s="99">
        <v>43603</v>
      </c>
      <c r="CJ184" s="85" t="s">
        <v>437</v>
      </c>
      <c r="CK184" s="85">
        <v>2019</v>
      </c>
      <c r="CL184" s="99">
        <v>43602</v>
      </c>
      <c r="CM184" s="169">
        <v>0.79166666666424135</v>
      </c>
      <c r="CN184" s="91">
        <v>43603.677083333336</v>
      </c>
      <c r="CO184" s="91">
        <v>43603.697222222225</v>
      </c>
      <c r="CP184" s="99">
        <v>43612</v>
      </c>
      <c r="CQ184" s="85" t="s">
        <v>300</v>
      </c>
      <c r="CR184" s="60" t="s">
        <v>300</v>
      </c>
      <c r="CS184" s="73">
        <v>0.88541666667151731</v>
      </c>
      <c r="CT184" s="110">
        <v>2.013888888888889E-2</v>
      </c>
      <c r="CU184" s="73" t="s">
        <v>300</v>
      </c>
      <c r="CV184" s="68">
        <v>9</v>
      </c>
      <c r="CW184" s="68" t="s">
        <v>300</v>
      </c>
      <c r="CX184" s="49" t="s">
        <v>764</v>
      </c>
      <c r="CY184" s="85">
        <v>2</v>
      </c>
      <c r="DX184" s="92" t="s">
        <v>1266</v>
      </c>
      <c r="EN184" s="67"/>
      <c r="EO184" s="85" t="s">
        <v>764</v>
      </c>
      <c r="EQ184" s="85"/>
      <c r="ES184" s="85" t="s">
        <v>764</v>
      </c>
      <c r="ET184" s="85" t="s">
        <v>764</v>
      </c>
      <c r="EU184" s="85"/>
      <c r="EW184" s="85"/>
      <c r="FF184" s="49" t="s">
        <v>764</v>
      </c>
      <c r="FG184" s="108" t="s">
        <v>764</v>
      </c>
      <c r="FH184" s="108"/>
      <c r="FI184" s="85"/>
      <c r="FJ184" s="85" t="s">
        <v>764</v>
      </c>
      <c r="FM184" s="49" t="s">
        <v>764</v>
      </c>
      <c r="FN184" s="85" t="s">
        <v>764</v>
      </c>
      <c r="FO184" s="85" t="s">
        <v>764</v>
      </c>
      <c r="FP184" s="85"/>
      <c r="FQ184" s="85" t="s">
        <v>764</v>
      </c>
      <c r="FR184" s="49" t="s">
        <v>764</v>
      </c>
      <c r="FS184" s="85" t="s">
        <v>764</v>
      </c>
      <c r="FT184" s="85" t="s">
        <v>300</v>
      </c>
      <c r="GD184" s="85" t="s">
        <v>764</v>
      </c>
      <c r="GH184" s="50"/>
      <c r="GI184" s="85" t="s">
        <v>764</v>
      </c>
      <c r="GJ184" s="85"/>
      <c r="GK184" s="85"/>
      <c r="GL184" s="85"/>
      <c r="GM184" s="85" t="s">
        <v>764</v>
      </c>
      <c r="GN184" s="85" t="s">
        <v>764</v>
      </c>
      <c r="GO184" s="85"/>
      <c r="GV184" s="49" t="s">
        <v>764</v>
      </c>
      <c r="GW184" s="85" t="s">
        <v>764</v>
      </c>
      <c r="GY184" s="85"/>
      <c r="GZ184" s="85" t="s">
        <v>764</v>
      </c>
      <c r="HA184" s="85"/>
      <c r="HG184" s="85" t="s">
        <v>764</v>
      </c>
      <c r="HH184" s="50"/>
      <c r="HP184" s="232" t="e">
        <f t="shared" si="10"/>
        <v>#DIV/0!</v>
      </c>
      <c r="HS184" s="50"/>
    </row>
    <row r="185" spans="1:227" ht="135.94999999999999">
      <c r="A185" s="89">
        <v>1</v>
      </c>
      <c r="B185" s="99">
        <v>45125</v>
      </c>
      <c r="C185" s="85">
        <v>1935</v>
      </c>
      <c r="D185" s="67">
        <f t="shared" si="8"/>
        <v>84</v>
      </c>
      <c r="E185" s="85">
        <v>83</v>
      </c>
      <c r="F185" s="100" t="s">
        <v>331</v>
      </c>
      <c r="G185" s="85" t="s">
        <v>295</v>
      </c>
      <c r="H185" s="85" t="s">
        <v>313</v>
      </c>
      <c r="I185" s="89" t="s">
        <v>296</v>
      </c>
      <c r="J185" s="114" t="s">
        <v>300</v>
      </c>
      <c r="K185">
        <v>1</v>
      </c>
      <c r="L185">
        <v>0</v>
      </c>
      <c r="M185">
        <v>0</v>
      </c>
      <c r="N185">
        <v>1</v>
      </c>
      <c r="O185">
        <v>1</v>
      </c>
      <c r="P185">
        <v>1</v>
      </c>
      <c r="Q185">
        <v>0</v>
      </c>
      <c r="R185">
        <v>0</v>
      </c>
      <c r="S185">
        <v>0</v>
      </c>
      <c r="T185">
        <v>0</v>
      </c>
      <c r="U185">
        <v>1</v>
      </c>
      <c r="V185">
        <v>0</v>
      </c>
      <c r="W185">
        <v>0</v>
      </c>
      <c r="X185" s="85" t="s">
        <v>300</v>
      </c>
      <c r="Y185" s="67">
        <v>0</v>
      </c>
      <c r="Z185" s="67">
        <v>0</v>
      </c>
      <c r="AA185" s="67">
        <v>0</v>
      </c>
      <c r="AB185" s="67">
        <v>0</v>
      </c>
      <c r="AC185" s="67">
        <v>0</v>
      </c>
      <c r="AD185" s="67">
        <v>0</v>
      </c>
      <c r="AE185" s="67">
        <v>0</v>
      </c>
      <c r="AF185" s="85" t="s">
        <v>300</v>
      </c>
      <c r="AG185" s="67">
        <v>1</v>
      </c>
      <c r="AH185" s="67">
        <v>0</v>
      </c>
      <c r="AI185" s="67">
        <v>0</v>
      </c>
      <c r="AJ185" s="67">
        <v>0</v>
      </c>
      <c r="AK185" s="67">
        <v>0</v>
      </c>
      <c r="AL185" s="67">
        <v>0</v>
      </c>
      <c r="AM185" s="67">
        <v>0</v>
      </c>
      <c r="AN185" s="85" t="s">
        <v>300</v>
      </c>
      <c r="AO185" s="85" t="s">
        <v>301</v>
      </c>
      <c r="AP185" s="85">
        <v>2</v>
      </c>
      <c r="AQ185" s="85">
        <v>0</v>
      </c>
      <c r="AR185" s="85">
        <v>80</v>
      </c>
      <c r="AS185" s="85" t="s">
        <v>300</v>
      </c>
      <c r="AT185" s="85" t="s">
        <v>304</v>
      </c>
      <c r="AU185" s="85" t="s">
        <v>760</v>
      </c>
      <c r="AV185" s="114" t="s">
        <v>300</v>
      </c>
      <c r="AW185" s="85">
        <v>1</v>
      </c>
      <c r="AX185" s="85"/>
      <c r="AY185" s="85"/>
      <c r="AZ185" s="85">
        <v>1</v>
      </c>
      <c r="BA185" s="85" t="s">
        <v>1267</v>
      </c>
      <c r="BB185" s="85"/>
      <c r="BC185" s="85">
        <v>2</v>
      </c>
      <c r="BD185" s="101" t="s">
        <v>300</v>
      </c>
      <c r="BE185">
        <v>0</v>
      </c>
      <c r="BF185">
        <v>0</v>
      </c>
      <c r="BG185">
        <v>0</v>
      </c>
      <c r="BH185">
        <v>0</v>
      </c>
      <c r="BI185">
        <v>0</v>
      </c>
      <c r="BJ185">
        <v>0</v>
      </c>
      <c r="BK185">
        <v>0</v>
      </c>
      <c r="BL185">
        <v>0</v>
      </c>
      <c r="BM185">
        <v>0</v>
      </c>
      <c r="BN185">
        <v>0</v>
      </c>
      <c r="BO185">
        <v>0</v>
      </c>
      <c r="BP185" s="85" t="s">
        <v>300</v>
      </c>
      <c r="BQ185" s="114" t="s">
        <v>300</v>
      </c>
      <c r="BR185" s="85">
        <v>0</v>
      </c>
      <c r="BS185" s="85" t="s">
        <v>300</v>
      </c>
      <c r="BT185" s="59"/>
      <c r="BU185" s="85"/>
      <c r="BV185" s="85"/>
      <c r="BW185" s="85"/>
      <c r="BX185" s="85"/>
      <c r="BY185" s="85"/>
      <c r="BZ185" s="85"/>
      <c r="CA185" s="85" t="s">
        <v>764</v>
      </c>
      <c r="CB185" s="85" t="s">
        <v>764</v>
      </c>
      <c r="CC185" s="85"/>
      <c r="CD185" s="85" t="s">
        <v>764</v>
      </c>
      <c r="CE185" s="49" t="s">
        <v>764</v>
      </c>
      <c r="CF185" s="85">
        <v>2</v>
      </c>
      <c r="CG185" s="85">
        <v>1</v>
      </c>
      <c r="CH185" s="117" t="s">
        <v>1026</v>
      </c>
      <c r="CI185" s="99">
        <v>43629</v>
      </c>
      <c r="CJ185" s="85" t="s">
        <v>358</v>
      </c>
      <c r="CK185" s="85">
        <v>2019</v>
      </c>
      <c r="CL185" s="99">
        <v>43629</v>
      </c>
      <c r="CM185" s="169">
        <v>0.375</v>
      </c>
      <c r="CN185" s="91">
        <v>43629.503472222219</v>
      </c>
      <c r="CO185" s="91">
        <v>43629.518750000003</v>
      </c>
      <c r="CP185" s="99">
        <v>43634</v>
      </c>
      <c r="CQ185" s="85" t="s">
        <v>300</v>
      </c>
      <c r="CR185" s="60" t="s">
        <v>300</v>
      </c>
      <c r="CS185" s="73">
        <v>0.12847222221898846</v>
      </c>
      <c r="CT185" s="110">
        <v>1.5277777777777777E-2</v>
      </c>
      <c r="CU185" s="73" t="s">
        <v>300</v>
      </c>
      <c r="CV185" s="68">
        <v>5</v>
      </c>
      <c r="CW185" s="68" t="s">
        <v>300</v>
      </c>
      <c r="CX185" s="49" t="s">
        <v>764</v>
      </c>
      <c r="CY185" s="85">
        <v>3</v>
      </c>
      <c r="CZ185">
        <v>0</v>
      </c>
      <c r="DA185">
        <v>0</v>
      </c>
      <c r="DB185">
        <v>1</v>
      </c>
      <c r="DC185">
        <v>1</v>
      </c>
      <c r="DD185">
        <v>0</v>
      </c>
      <c r="DE185">
        <v>0</v>
      </c>
      <c r="DF185">
        <v>0</v>
      </c>
      <c r="DG185">
        <v>1</v>
      </c>
      <c r="DH185">
        <v>0</v>
      </c>
      <c r="DI185">
        <v>0</v>
      </c>
      <c r="DJ185">
        <v>0</v>
      </c>
      <c r="DK185">
        <v>0</v>
      </c>
      <c r="DL185">
        <v>0</v>
      </c>
      <c r="DM185" t="s">
        <v>300</v>
      </c>
      <c r="DN185">
        <v>0</v>
      </c>
      <c r="DO185">
        <v>0</v>
      </c>
      <c r="DP185">
        <v>0</v>
      </c>
      <c r="DQ185">
        <v>1</v>
      </c>
      <c r="DR185" t="s">
        <v>1268</v>
      </c>
      <c r="DS185" t="s">
        <v>300</v>
      </c>
      <c r="DT185" t="s">
        <v>300</v>
      </c>
      <c r="DU185" t="s">
        <v>300</v>
      </c>
      <c r="DV185" t="s">
        <v>300</v>
      </c>
      <c r="DW185" t="s">
        <v>300</v>
      </c>
      <c r="DX185" s="92" t="s">
        <v>1268</v>
      </c>
      <c r="DY185">
        <v>0</v>
      </c>
      <c r="DZ185">
        <v>1</v>
      </c>
      <c r="EA185">
        <v>0</v>
      </c>
      <c r="EB185">
        <v>0</v>
      </c>
      <c r="EC185">
        <v>0</v>
      </c>
      <c r="ED185">
        <v>0</v>
      </c>
      <c r="EE185">
        <v>0</v>
      </c>
      <c r="EF185">
        <v>0</v>
      </c>
      <c r="EG185">
        <v>0</v>
      </c>
      <c r="EH185">
        <v>0</v>
      </c>
      <c r="EI185">
        <v>0</v>
      </c>
      <c r="EJ185">
        <v>0</v>
      </c>
      <c r="EN185" s="67"/>
      <c r="EO185" s="89">
        <v>0</v>
      </c>
      <c r="EQ185" s="89">
        <v>0</v>
      </c>
      <c r="ES185" s="85" t="s">
        <v>300</v>
      </c>
      <c r="ET185" s="85" t="s">
        <v>300</v>
      </c>
      <c r="EU185" s="85"/>
      <c r="EW185" s="95">
        <v>1</v>
      </c>
      <c r="EX185">
        <v>0</v>
      </c>
      <c r="EY185">
        <v>1</v>
      </c>
      <c r="EZ185">
        <v>0</v>
      </c>
      <c r="FA185">
        <v>0</v>
      </c>
      <c r="FB185">
        <v>0</v>
      </c>
      <c r="FC185">
        <v>1</v>
      </c>
      <c r="FD185">
        <v>0</v>
      </c>
      <c r="FE185">
        <v>0</v>
      </c>
      <c r="FF185" s="118" t="s">
        <v>1269</v>
      </c>
      <c r="FG185" s="98">
        <v>4</v>
      </c>
      <c r="FH185" s="85" t="s">
        <v>302</v>
      </c>
      <c r="FI185" s="85">
        <v>1</v>
      </c>
      <c r="FJ185" s="85" t="s">
        <v>302</v>
      </c>
      <c r="FK185">
        <v>9999</v>
      </c>
      <c r="FL185">
        <v>18</v>
      </c>
      <c r="FM185" s="119" t="s">
        <v>300</v>
      </c>
      <c r="FN185" s="85">
        <v>3</v>
      </c>
      <c r="FO185" s="85" t="s">
        <v>300</v>
      </c>
      <c r="FP185" s="85">
        <v>0</v>
      </c>
      <c r="FQ185" s="85">
        <v>1</v>
      </c>
      <c r="FR185" s="119" t="s">
        <v>1270</v>
      </c>
      <c r="FS185" s="85">
        <v>0</v>
      </c>
      <c r="FT185" s="85" t="s">
        <v>300</v>
      </c>
      <c r="FU185">
        <v>0</v>
      </c>
      <c r="FV185">
        <v>0</v>
      </c>
      <c r="FW185">
        <v>0</v>
      </c>
      <c r="FX185">
        <v>0</v>
      </c>
      <c r="FZ185">
        <v>1</v>
      </c>
      <c r="GA185">
        <v>0</v>
      </c>
      <c r="GB185">
        <v>0</v>
      </c>
      <c r="GC185">
        <v>0</v>
      </c>
      <c r="GD185" s="85" t="s">
        <v>300</v>
      </c>
      <c r="GH185" s="50"/>
      <c r="GI185" s="89">
        <v>1</v>
      </c>
      <c r="GJ185" s="107" t="s">
        <v>302</v>
      </c>
      <c r="GK185" s="103" t="s">
        <v>302</v>
      </c>
      <c r="GL185" s="107" t="s">
        <v>300</v>
      </c>
      <c r="GM185" s="107" t="s">
        <v>300</v>
      </c>
      <c r="GN185" s="95" t="s">
        <v>302</v>
      </c>
      <c r="GO185" s="103" t="s">
        <v>302</v>
      </c>
      <c r="GP185">
        <v>1</v>
      </c>
      <c r="GQ185">
        <v>0</v>
      </c>
      <c r="GR185">
        <v>0</v>
      </c>
      <c r="GS185">
        <v>0</v>
      </c>
      <c r="GT185">
        <v>0</v>
      </c>
      <c r="GU185">
        <v>0</v>
      </c>
      <c r="GV185" s="120" t="s">
        <v>300</v>
      </c>
      <c r="GW185" s="89">
        <v>0</v>
      </c>
      <c r="GY185" s="95">
        <v>1</v>
      </c>
      <c r="GZ185" s="95" t="s">
        <v>1271</v>
      </c>
      <c r="HA185" s="89">
        <v>0</v>
      </c>
      <c r="HB185">
        <v>0</v>
      </c>
      <c r="HC185">
        <v>0</v>
      </c>
      <c r="HD185">
        <v>0</v>
      </c>
      <c r="HE185">
        <v>0</v>
      </c>
      <c r="HF185">
        <v>0</v>
      </c>
      <c r="HG185" s="103" t="s">
        <v>300</v>
      </c>
      <c r="HH185" s="50"/>
      <c r="HI185">
        <v>9999</v>
      </c>
      <c r="HJ185">
        <v>9999</v>
      </c>
      <c r="HK185">
        <v>9999</v>
      </c>
      <c r="HL185">
        <v>9999</v>
      </c>
      <c r="HM185">
        <v>9999</v>
      </c>
      <c r="HN185">
        <v>1.8029999999999999</v>
      </c>
      <c r="HO185">
        <v>90.6</v>
      </c>
      <c r="HP185" s="232">
        <f t="shared" si="10"/>
        <v>27.869985594355128</v>
      </c>
      <c r="HS185" s="50"/>
    </row>
    <row r="186" spans="1:227" ht="51">
      <c r="A186" s="89">
        <v>1</v>
      </c>
      <c r="B186" s="99">
        <v>45125</v>
      </c>
      <c r="C186" s="85">
        <v>1979</v>
      </c>
      <c r="D186" s="67">
        <f t="shared" si="8"/>
        <v>40</v>
      </c>
      <c r="E186" s="85">
        <v>40</v>
      </c>
      <c r="F186" s="93" t="s">
        <v>294</v>
      </c>
      <c r="G186" s="85" t="s">
        <v>295</v>
      </c>
      <c r="H186" s="85" t="s">
        <v>46</v>
      </c>
      <c r="I186" s="89" t="s">
        <v>296</v>
      </c>
      <c r="J186" s="114" t="s">
        <v>778</v>
      </c>
      <c r="K186">
        <v>0</v>
      </c>
      <c r="L186">
        <v>0</v>
      </c>
      <c r="M186">
        <v>0</v>
      </c>
      <c r="N186">
        <v>0</v>
      </c>
      <c r="O186">
        <v>0</v>
      </c>
      <c r="P186">
        <v>0</v>
      </c>
      <c r="Q186">
        <v>0</v>
      </c>
      <c r="R186">
        <v>0</v>
      </c>
      <c r="S186">
        <v>0</v>
      </c>
      <c r="T186">
        <v>0</v>
      </c>
      <c r="U186">
        <v>0</v>
      </c>
      <c r="V186">
        <v>0</v>
      </c>
      <c r="W186">
        <v>0</v>
      </c>
      <c r="X186" s="85" t="s">
        <v>300</v>
      </c>
      <c r="Y186" s="67">
        <v>0</v>
      </c>
      <c r="Z186" s="67">
        <v>0</v>
      </c>
      <c r="AA186" s="67">
        <v>0</v>
      </c>
      <c r="AB186" s="67">
        <v>0</v>
      </c>
      <c r="AC186" s="67">
        <v>0</v>
      </c>
      <c r="AD186" s="67">
        <v>0</v>
      </c>
      <c r="AE186" s="67">
        <v>0</v>
      </c>
      <c r="AF186" s="85" t="s">
        <v>300</v>
      </c>
      <c r="AG186" s="67">
        <v>1</v>
      </c>
      <c r="AH186" s="67">
        <v>0</v>
      </c>
      <c r="AI186" s="67">
        <v>0</v>
      </c>
      <c r="AJ186" s="67">
        <v>0</v>
      </c>
      <c r="AK186" s="67">
        <v>0</v>
      </c>
      <c r="AL186" s="67">
        <v>0</v>
      </c>
      <c r="AM186" s="67">
        <v>0</v>
      </c>
      <c r="AN186" s="85" t="s">
        <v>300</v>
      </c>
      <c r="AO186" s="85" t="s">
        <v>345</v>
      </c>
      <c r="AP186" s="85" t="s">
        <v>300</v>
      </c>
      <c r="AQ186" s="85">
        <v>0</v>
      </c>
      <c r="AR186" s="85">
        <v>0</v>
      </c>
      <c r="AS186" s="85" t="s">
        <v>300</v>
      </c>
      <c r="AT186" s="85" t="s">
        <v>304</v>
      </c>
      <c r="AU186" s="85" t="s">
        <v>760</v>
      </c>
      <c r="AV186" s="114" t="s">
        <v>300</v>
      </c>
      <c r="AW186" s="85">
        <v>0</v>
      </c>
      <c r="AX186" s="85"/>
      <c r="AY186" s="85"/>
      <c r="AZ186" s="85">
        <v>0</v>
      </c>
      <c r="BA186" s="85" t="s">
        <v>300</v>
      </c>
      <c r="BB186" s="85"/>
      <c r="BC186" s="85" t="s">
        <v>300</v>
      </c>
      <c r="BD186" s="101" t="s">
        <v>300</v>
      </c>
      <c r="BE186">
        <v>0</v>
      </c>
      <c r="BF186">
        <v>0</v>
      </c>
      <c r="BG186">
        <v>0</v>
      </c>
      <c r="BH186">
        <v>0</v>
      </c>
      <c r="BI186">
        <v>0</v>
      </c>
      <c r="BJ186">
        <v>0</v>
      </c>
      <c r="BK186">
        <v>0</v>
      </c>
      <c r="BL186">
        <v>0</v>
      </c>
      <c r="BM186">
        <v>0</v>
      </c>
      <c r="BN186">
        <v>0</v>
      </c>
      <c r="BO186">
        <v>0</v>
      </c>
      <c r="BP186" s="85" t="s">
        <v>300</v>
      </c>
      <c r="BQ186" s="114" t="s">
        <v>300</v>
      </c>
      <c r="BR186" s="85">
        <v>0</v>
      </c>
      <c r="BS186" s="85" t="s">
        <v>300</v>
      </c>
      <c r="BT186" s="59"/>
      <c r="BU186" s="85"/>
      <c r="BV186" s="85"/>
      <c r="BW186" s="85"/>
      <c r="BX186" s="85"/>
      <c r="BY186" s="85" t="s">
        <v>592</v>
      </c>
      <c r="BZ186" s="85" t="s">
        <v>907</v>
      </c>
      <c r="CA186" s="85">
        <v>0</v>
      </c>
      <c r="CB186" s="85" t="s">
        <v>300</v>
      </c>
      <c r="CC186" s="85">
        <v>0</v>
      </c>
      <c r="CD186" s="85" t="s">
        <v>300</v>
      </c>
      <c r="CE186" s="116" t="s">
        <v>300</v>
      </c>
      <c r="CF186" s="85">
        <v>2</v>
      </c>
      <c r="CG186" s="85">
        <v>1</v>
      </c>
      <c r="CH186" s="117" t="s">
        <v>300</v>
      </c>
      <c r="CI186" s="99">
        <v>43651</v>
      </c>
      <c r="CJ186" s="85" t="s">
        <v>458</v>
      </c>
      <c r="CK186" s="85">
        <v>2019</v>
      </c>
      <c r="CL186" s="99">
        <v>43651</v>
      </c>
      <c r="CM186" s="169">
        <v>0.22916666666424135</v>
      </c>
      <c r="CN186" s="91">
        <v>43651.370138888888</v>
      </c>
      <c r="CO186" s="91">
        <v>43651.393750000003</v>
      </c>
      <c r="CP186" s="99">
        <v>43653</v>
      </c>
      <c r="CQ186" s="85" t="s">
        <v>300</v>
      </c>
      <c r="CR186" s="60" t="s">
        <v>300</v>
      </c>
      <c r="CS186" s="73">
        <v>0.14097222222335404</v>
      </c>
      <c r="CT186" s="110">
        <v>2.361111111111111E-2</v>
      </c>
      <c r="CU186" s="73" t="s">
        <v>300</v>
      </c>
      <c r="CV186" s="68">
        <v>2</v>
      </c>
      <c r="CW186" s="68" t="s">
        <v>300</v>
      </c>
      <c r="CX186" s="49" t="s">
        <v>764</v>
      </c>
      <c r="CY186" s="85">
        <v>1</v>
      </c>
      <c r="CZ186">
        <v>0</v>
      </c>
      <c r="DA186">
        <v>0</v>
      </c>
      <c r="DB186">
        <v>1</v>
      </c>
      <c r="DC186">
        <v>0</v>
      </c>
      <c r="DD186">
        <v>0</v>
      </c>
      <c r="DE186">
        <v>0</v>
      </c>
      <c r="DF186">
        <v>0</v>
      </c>
      <c r="DG186">
        <v>0</v>
      </c>
      <c r="DH186">
        <v>1</v>
      </c>
      <c r="DI186">
        <v>0</v>
      </c>
      <c r="DJ186">
        <v>0</v>
      </c>
      <c r="DK186">
        <v>0</v>
      </c>
      <c r="DL186">
        <v>0</v>
      </c>
      <c r="DM186" t="s">
        <v>300</v>
      </c>
      <c r="DN186" t="s">
        <v>300</v>
      </c>
      <c r="DO186" t="s">
        <v>300</v>
      </c>
      <c r="DP186" t="s">
        <v>300</v>
      </c>
      <c r="DQ186" t="s">
        <v>300</v>
      </c>
      <c r="DR186" t="s">
        <v>300</v>
      </c>
      <c r="DS186" t="s">
        <v>300</v>
      </c>
      <c r="DT186" t="s">
        <v>300</v>
      </c>
      <c r="DU186" t="s">
        <v>300</v>
      </c>
      <c r="DV186" t="s">
        <v>300</v>
      </c>
      <c r="DW186" t="s">
        <v>300</v>
      </c>
      <c r="DX186" s="92" t="s">
        <v>1272</v>
      </c>
      <c r="DY186" t="s">
        <v>300</v>
      </c>
      <c r="DZ186" t="s">
        <v>300</v>
      </c>
      <c r="EA186" t="s">
        <v>300</v>
      </c>
      <c r="EB186" t="s">
        <v>300</v>
      </c>
      <c r="EC186" t="s">
        <v>300</v>
      </c>
      <c r="ED186" t="s">
        <v>300</v>
      </c>
      <c r="EE186" t="s">
        <v>300</v>
      </c>
      <c r="EF186" t="s">
        <v>300</v>
      </c>
      <c r="EG186" t="s">
        <v>300</v>
      </c>
      <c r="EH186" t="s">
        <v>300</v>
      </c>
      <c r="EI186" t="s">
        <v>300</v>
      </c>
      <c r="EJ186" t="s">
        <v>300</v>
      </c>
      <c r="EN186" s="67"/>
      <c r="EO186" s="89">
        <v>0</v>
      </c>
      <c r="EQ186" s="89">
        <v>0</v>
      </c>
      <c r="ES186" s="85" t="s">
        <v>300</v>
      </c>
      <c r="ET186" s="85" t="s">
        <v>300</v>
      </c>
      <c r="EU186" s="85"/>
      <c r="EW186" s="89">
        <v>0</v>
      </c>
      <c r="EX186">
        <v>0</v>
      </c>
      <c r="EY186">
        <v>0</v>
      </c>
      <c r="EZ186">
        <v>1</v>
      </c>
      <c r="FA186">
        <v>1</v>
      </c>
      <c r="FB186">
        <v>0</v>
      </c>
      <c r="FC186">
        <v>0</v>
      </c>
      <c r="FD186">
        <v>0</v>
      </c>
      <c r="FE186">
        <v>0</v>
      </c>
      <c r="FF186" s="118" t="s">
        <v>1273</v>
      </c>
      <c r="FG186" s="98">
        <v>3</v>
      </c>
      <c r="FH186" s="98">
        <v>2</v>
      </c>
      <c r="FI186" s="85">
        <v>0</v>
      </c>
      <c r="FJ186" s="85" t="s">
        <v>302</v>
      </c>
      <c r="FK186">
        <v>24</v>
      </c>
      <c r="FL186">
        <v>9999</v>
      </c>
      <c r="FM186" s="119" t="s">
        <v>300</v>
      </c>
      <c r="FN186" s="85">
        <v>3</v>
      </c>
      <c r="FO186" s="85" t="s">
        <v>300</v>
      </c>
      <c r="FP186" s="85">
        <v>0</v>
      </c>
      <c r="FQ186" s="85">
        <v>0</v>
      </c>
      <c r="FR186" s="119" t="s">
        <v>300</v>
      </c>
      <c r="FS186" s="85">
        <v>0</v>
      </c>
      <c r="FT186" s="85" t="s">
        <v>300</v>
      </c>
      <c r="FU186">
        <v>0</v>
      </c>
      <c r="FV186">
        <v>0</v>
      </c>
      <c r="FW186">
        <v>0</v>
      </c>
      <c r="FX186">
        <v>0</v>
      </c>
      <c r="FZ186">
        <v>0</v>
      </c>
      <c r="GA186">
        <v>1</v>
      </c>
      <c r="GB186">
        <v>0</v>
      </c>
      <c r="GC186">
        <v>0</v>
      </c>
      <c r="GD186" s="85" t="s">
        <v>300</v>
      </c>
      <c r="GH186" s="50"/>
      <c r="GI186" s="89">
        <v>1</v>
      </c>
      <c r="GJ186" s="85" t="s">
        <v>322</v>
      </c>
      <c r="GK186" s="89">
        <v>0</v>
      </c>
      <c r="GL186" s="89">
        <v>0</v>
      </c>
      <c r="GM186" s="89">
        <v>0</v>
      </c>
      <c r="GN186" s="95" t="s">
        <v>302</v>
      </c>
      <c r="GO186" s="103" t="s">
        <v>302</v>
      </c>
      <c r="GP186">
        <v>1</v>
      </c>
      <c r="GQ186">
        <v>0</v>
      </c>
      <c r="GR186">
        <v>0</v>
      </c>
      <c r="GS186">
        <v>0</v>
      </c>
      <c r="GT186">
        <v>0</v>
      </c>
      <c r="GU186">
        <v>0</v>
      </c>
      <c r="GV186" s="120" t="s">
        <v>300</v>
      </c>
      <c r="GW186" s="89">
        <v>0</v>
      </c>
      <c r="GY186" s="89">
        <v>0</v>
      </c>
      <c r="GZ186" s="103" t="s">
        <v>300</v>
      </c>
      <c r="HA186" s="89">
        <v>0</v>
      </c>
      <c r="HB186">
        <v>0</v>
      </c>
      <c r="HC186">
        <v>0</v>
      </c>
      <c r="HD186">
        <v>0</v>
      </c>
      <c r="HE186">
        <v>0</v>
      </c>
      <c r="HF186">
        <v>0</v>
      </c>
      <c r="HG186" s="103" t="s">
        <v>300</v>
      </c>
      <c r="HH186" s="50"/>
      <c r="HI186">
        <v>5.7</v>
      </c>
      <c r="HJ186">
        <v>123</v>
      </c>
      <c r="HK186">
        <v>45</v>
      </c>
      <c r="HL186">
        <v>90</v>
      </c>
      <c r="HM186">
        <v>186</v>
      </c>
      <c r="HN186">
        <v>1.651</v>
      </c>
      <c r="HO186">
        <v>90.8</v>
      </c>
      <c r="HP186" s="232">
        <f t="shared" si="10"/>
        <v>33.311309226168746</v>
      </c>
      <c r="HS186" s="50"/>
    </row>
    <row r="187" spans="1:227" ht="51">
      <c r="A187" s="95">
        <v>0</v>
      </c>
      <c r="B187" s="99">
        <v>45125</v>
      </c>
      <c r="C187" s="85">
        <v>1927</v>
      </c>
      <c r="D187" s="67">
        <f t="shared" si="8"/>
        <v>92</v>
      </c>
      <c r="E187" s="85" t="s">
        <v>302</v>
      </c>
      <c r="F187" s="93" t="s">
        <v>294</v>
      </c>
      <c r="G187" s="85" t="s">
        <v>295</v>
      </c>
      <c r="H187" s="85" t="s">
        <v>313</v>
      </c>
      <c r="I187" s="89" t="s">
        <v>296</v>
      </c>
      <c r="J187" s="114" t="s">
        <v>300</v>
      </c>
      <c r="X187" s="85" t="s">
        <v>300</v>
      </c>
      <c r="Y187" s="85"/>
      <c r="Z187" s="85"/>
      <c r="AA187" s="85"/>
      <c r="AB187" s="85"/>
      <c r="AC187" s="85"/>
      <c r="AD187" s="85"/>
      <c r="AE187" s="85"/>
      <c r="AF187" s="85" t="s">
        <v>300</v>
      </c>
      <c r="AG187" s="85"/>
      <c r="AH187" s="85"/>
      <c r="AI187" s="85"/>
      <c r="AJ187" s="85"/>
      <c r="AK187" s="85"/>
      <c r="AL187" s="85"/>
      <c r="AM187" s="85"/>
      <c r="AN187" s="85" t="s">
        <v>300</v>
      </c>
      <c r="AO187" s="85" t="s">
        <v>301</v>
      </c>
      <c r="AP187" s="85" t="s">
        <v>302</v>
      </c>
      <c r="AQ187" s="85">
        <v>0</v>
      </c>
      <c r="AR187" s="85" t="s">
        <v>302</v>
      </c>
      <c r="AS187" s="85" t="s">
        <v>300</v>
      </c>
      <c r="AT187" s="85" t="s">
        <v>304</v>
      </c>
      <c r="AU187" s="85" t="s">
        <v>760</v>
      </c>
      <c r="AV187" s="114" t="s">
        <v>300</v>
      </c>
      <c r="AW187" s="85">
        <v>0</v>
      </c>
      <c r="AX187" s="85"/>
      <c r="AY187" s="85"/>
      <c r="AZ187" s="85">
        <v>0</v>
      </c>
      <c r="BA187" s="85" t="s">
        <v>300</v>
      </c>
      <c r="BB187" s="85"/>
      <c r="BC187" s="85" t="s">
        <v>300</v>
      </c>
      <c r="BD187" s="101" t="s">
        <v>300</v>
      </c>
      <c r="BP187" s="85" t="s">
        <v>300</v>
      </c>
      <c r="BQ187" s="114" t="s">
        <v>300</v>
      </c>
      <c r="BR187" s="85">
        <v>0</v>
      </c>
      <c r="BS187" s="85" t="s">
        <v>300</v>
      </c>
      <c r="BT187" s="59"/>
      <c r="BU187" s="85"/>
      <c r="BV187" s="85"/>
      <c r="BW187" s="85"/>
      <c r="BX187" s="85"/>
      <c r="BY187" s="85"/>
      <c r="BZ187" s="85"/>
      <c r="CA187" s="85" t="s">
        <v>764</v>
      </c>
      <c r="CB187" s="85" t="s">
        <v>764</v>
      </c>
      <c r="CC187" s="85"/>
      <c r="CD187" s="85" t="s">
        <v>764</v>
      </c>
      <c r="CE187" s="116" t="s">
        <v>300</v>
      </c>
      <c r="CF187" s="85">
        <v>2</v>
      </c>
      <c r="CG187" s="85">
        <v>1</v>
      </c>
      <c r="CH187" s="117" t="s">
        <v>300</v>
      </c>
      <c r="CI187" s="99">
        <v>43701</v>
      </c>
      <c r="CJ187" s="85" t="s">
        <v>474</v>
      </c>
      <c r="CK187" s="85">
        <v>2019</v>
      </c>
      <c r="CL187" s="99">
        <v>43701</v>
      </c>
      <c r="CM187" s="169">
        <v>0.36805555555474712</v>
      </c>
      <c r="CN187" s="91">
        <v>43701.493055555555</v>
      </c>
      <c r="CO187" s="91">
        <v>43701.566666666666</v>
      </c>
      <c r="CP187" s="99">
        <v>43735</v>
      </c>
      <c r="CQ187" s="85" t="s">
        <v>300</v>
      </c>
      <c r="CR187" s="60" t="s">
        <v>300</v>
      </c>
      <c r="CS187" s="73">
        <v>0.125</v>
      </c>
      <c r="CT187" s="110">
        <v>7.3611111111111113E-2</v>
      </c>
      <c r="CU187" s="73" t="s">
        <v>300</v>
      </c>
      <c r="CV187" s="68">
        <v>34</v>
      </c>
      <c r="CW187" s="68" t="s">
        <v>300</v>
      </c>
      <c r="CX187" s="49" t="s">
        <v>764</v>
      </c>
      <c r="CY187" s="85">
        <v>2</v>
      </c>
      <c r="DX187" s="92" t="s">
        <v>1274</v>
      </c>
      <c r="EN187" s="67"/>
      <c r="EO187" s="95">
        <v>1</v>
      </c>
      <c r="EQ187" s="89">
        <v>0</v>
      </c>
      <c r="ES187" s="85" t="s">
        <v>300</v>
      </c>
      <c r="ET187" s="85" t="s">
        <v>300</v>
      </c>
      <c r="EU187" s="85"/>
      <c r="EW187" s="95">
        <v>1</v>
      </c>
      <c r="FF187" s="118" t="s">
        <v>1275</v>
      </c>
      <c r="FG187" s="106">
        <v>19</v>
      </c>
      <c r="FH187" s="104">
        <v>7</v>
      </c>
      <c r="FI187" s="85">
        <v>4</v>
      </c>
      <c r="FJ187" s="85" t="s">
        <v>302</v>
      </c>
      <c r="FM187" s="119" t="s">
        <v>300</v>
      </c>
      <c r="FN187" s="85">
        <v>3</v>
      </c>
      <c r="FO187" s="85" t="s">
        <v>300</v>
      </c>
      <c r="FP187" s="85">
        <v>0</v>
      </c>
      <c r="FQ187" s="85">
        <v>0</v>
      </c>
      <c r="FR187" s="119" t="s">
        <v>300</v>
      </c>
      <c r="FS187" s="85">
        <v>0</v>
      </c>
      <c r="FT187" s="85" t="s">
        <v>300</v>
      </c>
      <c r="GD187" s="85" t="s">
        <v>161</v>
      </c>
      <c r="GH187" s="50"/>
      <c r="GI187" s="95">
        <v>0</v>
      </c>
      <c r="GJ187" s="107" t="s">
        <v>302</v>
      </c>
      <c r="GK187" s="103" t="s">
        <v>302</v>
      </c>
      <c r="GL187" s="107" t="s">
        <v>300</v>
      </c>
      <c r="GM187" s="107" t="s">
        <v>300</v>
      </c>
      <c r="GN187" s="95" t="s">
        <v>302</v>
      </c>
      <c r="GO187" s="103" t="s">
        <v>302</v>
      </c>
      <c r="GV187" s="120" t="s">
        <v>300</v>
      </c>
      <c r="GW187" s="95">
        <v>1</v>
      </c>
      <c r="GY187" s="95">
        <v>1</v>
      </c>
      <c r="GZ187" s="95" t="s">
        <v>1276</v>
      </c>
      <c r="HA187" s="95">
        <v>1</v>
      </c>
      <c r="HB187" s="95">
        <v>0</v>
      </c>
      <c r="HC187" s="95">
        <v>1</v>
      </c>
      <c r="HD187" s="95">
        <v>0</v>
      </c>
      <c r="HE187" s="95">
        <v>0</v>
      </c>
      <c r="HF187" s="95">
        <v>0</v>
      </c>
      <c r="HG187" s="85" t="s">
        <v>323</v>
      </c>
      <c r="HH187" s="50"/>
      <c r="HP187" s="232" t="e">
        <f t="shared" si="10"/>
        <v>#DIV/0!</v>
      </c>
      <c r="HS187" s="50"/>
    </row>
    <row r="188" spans="1:227" ht="204">
      <c r="A188" s="95">
        <v>0</v>
      </c>
      <c r="B188" s="99">
        <v>45100</v>
      </c>
      <c r="C188" s="85">
        <v>1956</v>
      </c>
      <c r="D188" s="67">
        <f t="shared" si="8"/>
        <v>65</v>
      </c>
      <c r="E188" s="85" t="s">
        <v>302</v>
      </c>
      <c r="F188" s="93" t="s">
        <v>294</v>
      </c>
      <c r="G188" s="85" t="s">
        <v>295</v>
      </c>
      <c r="H188" s="85" t="s">
        <v>46</v>
      </c>
      <c r="I188" s="89" t="s">
        <v>296</v>
      </c>
      <c r="J188" s="114" t="s">
        <v>1277</v>
      </c>
      <c r="X188" s="85" t="s">
        <v>1278</v>
      </c>
      <c r="Y188" s="85"/>
      <c r="Z188" s="85"/>
      <c r="AA188" s="85"/>
      <c r="AB188" s="85"/>
      <c r="AC188" s="85"/>
      <c r="AD188" s="85"/>
      <c r="AE188" s="85"/>
      <c r="AF188" s="85" t="s">
        <v>300</v>
      </c>
      <c r="AG188" s="85"/>
      <c r="AH188" s="85"/>
      <c r="AI188" s="85"/>
      <c r="AJ188" s="85"/>
      <c r="AK188" s="85"/>
      <c r="AL188" s="85"/>
      <c r="AM188" s="85"/>
      <c r="AN188" s="85" t="s">
        <v>300</v>
      </c>
      <c r="AO188" s="85" t="s">
        <v>345</v>
      </c>
      <c r="AP188" s="85" t="s">
        <v>300</v>
      </c>
      <c r="AQ188" s="85" t="s">
        <v>300</v>
      </c>
      <c r="AR188" s="85" t="s">
        <v>300</v>
      </c>
      <c r="AS188" s="85" t="s">
        <v>300</v>
      </c>
      <c r="AT188" s="85" t="s">
        <v>304</v>
      </c>
      <c r="AU188" s="85" t="s">
        <v>300</v>
      </c>
      <c r="AV188" s="114" t="s">
        <v>300</v>
      </c>
      <c r="AW188" s="85">
        <v>0</v>
      </c>
      <c r="AX188" s="85"/>
      <c r="AY188" s="85"/>
      <c r="AZ188" s="85">
        <v>0</v>
      </c>
      <c r="BA188" s="85" t="s">
        <v>300</v>
      </c>
      <c r="BB188" s="85"/>
      <c r="BC188" s="85" t="s">
        <v>300</v>
      </c>
      <c r="BD188" s="101" t="s">
        <v>300</v>
      </c>
      <c r="BP188" s="85" t="s">
        <v>300</v>
      </c>
      <c r="BQ188" s="114" t="s">
        <v>300</v>
      </c>
      <c r="BR188" s="85">
        <v>0</v>
      </c>
      <c r="BS188" s="85" t="s">
        <v>300</v>
      </c>
      <c r="BT188" s="59"/>
      <c r="BU188" s="85"/>
      <c r="BV188" s="85"/>
      <c r="BW188" s="85"/>
      <c r="BX188" s="85"/>
      <c r="BY188" s="85" t="s">
        <v>1155</v>
      </c>
      <c r="BZ188" s="85" t="s">
        <v>1279</v>
      </c>
      <c r="CA188" s="85">
        <v>0</v>
      </c>
      <c r="CB188" s="85" t="s">
        <v>300</v>
      </c>
      <c r="CC188" s="85">
        <v>0</v>
      </c>
      <c r="CD188" s="85" t="s">
        <v>300</v>
      </c>
      <c r="CE188" s="116" t="s">
        <v>300</v>
      </c>
      <c r="CF188" s="85">
        <v>2</v>
      </c>
      <c r="CG188" s="89">
        <v>0</v>
      </c>
      <c r="CH188" s="117" t="s">
        <v>1280</v>
      </c>
      <c r="CI188" s="99">
        <v>44561</v>
      </c>
      <c r="CJ188" s="85" t="s">
        <v>308</v>
      </c>
      <c r="CK188" s="85">
        <v>2021</v>
      </c>
      <c r="CL188" s="99" t="e">
        <v>#VALUE!</v>
      </c>
      <c r="CM188" s="169" t="e">
        <v>#VALUE!</v>
      </c>
      <c r="CN188" s="91">
        <v>44561.916666666664</v>
      </c>
      <c r="CO188" s="91">
        <v>44561.92291666667</v>
      </c>
      <c r="CP188" s="99">
        <v>44567</v>
      </c>
      <c r="CQ188" s="85" t="s">
        <v>300</v>
      </c>
      <c r="CR188" s="60" t="s">
        <v>1281</v>
      </c>
      <c r="CS188" s="85" t="s">
        <v>302</v>
      </c>
      <c r="CT188" s="110">
        <v>6.2499999999999995E-3</v>
      </c>
      <c r="CU188" s="85" t="s">
        <v>302</v>
      </c>
      <c r="CV188" s="68">
        <v>6</v>
      </c>
      <c r="CW188" s="85" t="s">
        <v>300</v>
      </c>
      <c r="CX188" s="60" t="s">
        <v>303</v>
      </c>
      <c r="CY188" s="85">
        <v>2</v>
      </c>
      <c r="DX188" s="92" t="s">
        <v>1282</v>
      </c>
      <c r="EN188" s="67"/>
      <c r="EO188" s="89">
        <v>0</v>
      </c>
      <c r="EQ188" s="89">
        <v>0</v>
      </c>
      <c r="ES188" s="85" t="s">
        <v>300</v>
      </c>
      <c r="ET188" s="85" t="s">
        <v>300</v>
      </c>
      <c r="EU188" s="85"/>
      <c r="EW188" s="95">
        <v>1</v>
      </c>
      <c r="FF188" s="118" t="s">
        <v>300</v>
      </c>
      <c r="FG188" s="98">
        <v>2</v>
      </c>
      <c r="FH188" s="85" t="s">
        <v>302</v>
      </c>
      <c r="FI188" s="85">
        <v>0</v>
      </c>
      <c r="FJ188" s="85">
        <v>4</v>
      </c>
      <c r="FM188" s="119" t="s">
        <v>300</v>
      </c>
      <c r="FN188" s="85">
        <v>1</v>
      </c>
      <c r="FO188" s="85" t="s">
        <v>1283</v>
      </c>
      <c r="FP188" s="85">
        <v>1</v>
      </c>
      <c r="FQ188" s="85">
        <v>0</v>
      </c>
      <c r="FR188" s="119" t="s">
        <v>300</v>
      </c>
      <c r="FS188" s="85">
        <v>0</v>
      </c>
      <c r="FT188" s="85" t="s">
        <v>300</v>
      </c>
      <c r="GD188" s="85" t="s">
        <v>1284</v>
      </c>
      <c r="GH188" s="50"/>
      <c r="GI188" s="89">
        <v>1</v>
      </c>
      <c r="GJ188" s="85" t="s">
        <v>322</v>
      </c>
      <c r="GK188" s="103" t="s">
        <v>302</v>
      </c>
      <c r="GL188" s="89">
        <v>0</v>
      </c>
      <c r="GM188" s="95">
        <v>1</v>
      </c>
      <c r="GN188" s="89">
        <v>0</v>
      </c>
      <c r="GO188" s="103" t="s">
        <v>302</v>
      </c>
      <c r="GV188" s="120" t="s">
        <v>300</v>
      </c>
      <c r="GW188" s="95">
        <v>1</v>
      </c>
      <c r="GY188" s="89">
        <v>0</v>
      </c>
      <c r="GZ188" s="89" t="s">
        <v>303</v>
      </c>
      <c r="HA188" s="89">
        <v>0</v>
      </c>
      <c r="HB188" s="89">
        <v>0</v>
      </c>
      <c r="HC188" s="89">
        <v>0</v>
      </c>
      <c r="HD188" s="89">
        <v>0</v>
      </c>
      <c r="HE188" s="89">
        <v>0</v>
      </c>
      <c r="HF188" s="89">
        <v>0</v>
      </c>
      <c r="HG188" s="103" t="s">
        <v>300</v>
      </c>
      <c r="HH188" s="50"/>
      <c r="HP188" s="232" t="e">
        <f t="shared" si="10"/>
        <v>#DIV/0!</v>
      </c>
      <c r="HS188" s="50"/>
    </row>
    <row r="189" spans="1:227" ht="186.95">
      <c r="A189" s="85">
        <v>1</v>
      </c>
      <c r="B189" s="99">
        <v>45100</v>
      </c>
      <c r="C189" s="85">
        <v>1942</v>
      </c>
      <c r="D189" s="67">
        <f t="shared" si="8"/>
        <v>79</v>
      </c>
      <c r="E189" s="85" t="s">
        <v>302</v>
      </c>
      <c r="F189" s="100" t="s">
        <v>331</v>
      </c>
      <c r="G189" s="85" t="s">
        <v>295</v>
      </c>
      <c r="H189" s="85" t="s">
        <v>46</v>
      </c>
      <c r="I189" s="89" t="s">
        <v>296</v>
      </c>
      <c r="J189" s="114" t="s">
        <v>1277</v>
      </c>
      <c r="K189">
        <v>0</v>
      </c>
      <c r="L189">
        <v>0</v>
      </c>
      <c r="M189">
        <v>0</v>
      </c>
      <c r="N189">
        <v>0</v>
      </c>
      <c r="O189">
        <v>0</v>
      </c>
      <c r="P189">
        <v>1</v>
      </c>
      <c r="Q189">
        <v>0</v>
      </c>
      <c r="R189">
        <v>0</v>
      </c>
      <c r="S189">
        <v>0</v>
      </c>
      <c r="T189">
        <v>0</v>
      </c>
      <c r="U189">
        <v>0</v>
      </c>
      <c r="V189">
        <v>0</v>
      </c>
      <c r="W189">
        <v>0</v>
      </c>
      <c r="X189" s="85" t="s">
        <v>303</v>
      </c>
      <c r="Y189" s="67">
        <v>0</v>
      </c>
      <c r="Z189" s="67">
        <v>0</v>
      </c>
      <c r="AA189" s="67">
        <v>0</v>
      </c>
      <c r="AB189" s="67">
        <v>0</v>
      </c>
      <c r="AC189" s="67">
        <v>0</v>
      </c>
      <c r="AD189" s="67">
        <v>0</v>
      </c>
      <c r="AE189" s="67">
        <v>0</v>
      </c>
      <c r="AF189" s="85" t="s">
        <v>300</v>
      </c>
      <c r="AG189" s="67">
        <v>1</v>
      </c>
      <c r="AH189" s="67">
        <v>0</v>
      </c>
      <c r="AI189" s="67">
        <v>0</v>
      </c>
      <c r="AJ189" s="67">
        <v>0</v>
      </c>
      <c r="AK189" s="67">
        <v>0</v>
      </c>
      <c r="AL189" s="67">
        <v>0</v>
      </c>
      <c r="AM189" s="67">
        <v>0</v>
      </c>
      <c r="AN189" s="85" t="s">
        <v>300</v>
      </c>
      <c r="AO189" s="85" t="s">
        <v>345</v>
      </c>
      <c r="AP189" s="85" t="s">
        <v>300</v>
      </c>
      <c r="AQ189" s="85" t="s">
        <v>300</v>
      </c>
      <c r="AR189" s="85" t="s">
        <v>300</v>
      </c>
      <c r="AS189" s="85" t="s">
        <v>300</v>
      </c>
      <c r="AT189" s="85" t="s">
        <v>304</v>
      </c>
      <c r="AU189" s="85" t="s">
        <v>300</v>
      </c>
      <c r="AV189" s="114" t="s">
        <v>300</v>
      </c>
      <c r="AW189" s="85">
        <v>0</v>
      </c>
      <c r="AX189" s="85"/>
      <c r="AY189" s="85"/>
      <c r="AZ189" s="85">
        <v>0</v>
      </c>
      <c r="BA189" s="85" t="s">
        <v>300</v>
      </c>
      <c r="BB189" s="85"/>
      <c r="BC189" s="85" t="s">
        <v>300</v>
      </c>
      <c r="BD189" s="101" t="s">
        <v>300</v>
      </c>
      <c r="BE189">
        <v>0</v>
      </c>
      <c r="BF189">
        <v>0</v>
      </c>
      <c r="BG189">
        <v>0</v>
      </c>
      <c r="BH189">
        <v>0</v>
      </c>
      <c r="BI189">
        <v>0</v>
      </c>
      <c r="BJ189">
        <v>0</v>
      </c>
      <c r="BK189">
        <v>0</v>
      </c>
      <c r="BL189">
        <v>0</v>
      </c>
      <c r="BM189">
        <v>0</v>
      </c>
      <c r="BN189">
        <v>0</v>
      </c>
      <c r="BO189">
        <v>0</v>
      </c>
      <c r="BP189" s="85" t="s">
        <v>300</v>
      </c>
      <c r="BQ189" s="114" t="s">
        <v>300</v>
      </c>
      <c r="BR189" s="85">
        <v>0</v>
      </c>
      <c r="BS189" s="85" t="s">
        <v>300</v>
      </c>
      <c r="BT189" s="59"/>
      <c r="BU189" s="85"/>
      <c r="BV189" s="85"/>
      <c r="BW189" s="85"/>
      <c r="BX189" s="85"/>
      <c r="BY189" s="85" t="s">
        <v>300</v>
      </c>
      <c r="BZ189" s="85" t="s">
        <v>1285</v>
      </c>
      <c r="CA189" s="85">
        <v>0</v>
      </c>
      <c r="CB189" s="85" t="s">
        <v>300</v>
      </c>
      <c r="CC189" s="85">
        <v>1</v>
      </c>
      <c r="CD189" s="85" t="s">
        <v>1286</v>
      </c>
      <c r="CE189" s="116" t="s">
        <v>300</v>
      </c>
      <c r="CF189" s="85">
        <v>2</v>
      </c>
      <c r="CG189" s="89">
        <v>0</v>
      </c>
      <c r="CH189" s="117" t="s">
        <v>1287</v>
      </c>
      <c r="CI189" s="99">
        <v>44551</v>
      </c>
      <c r="CJ189" s="85" t="s">
        <v>308</v>
      </c>
      <c r="CK189" s="85">
        <v>2021</v>
      </c>
      <c r="CL189" s="99">
        <v>44551</v>
      </c>
      <c r="CM189" s="169">
        <v>0.64583333333575865</v>
      </c>
      <c r="CN189" s="91">
        <v>44551.675000000003</v>
      </c>
      <c r="CO189" s="91">
        <v>44551.691666666666</v>
      </c>
      <c r="CP189" s="85" t="s">
        <v>300</v>
      </c>
      <c r="CQ189" s="99">
        <v>44562</v>
      </c>
      <c r="CR189" s="60" t="s">
        <v>300</v>
      </c>
      <c r="CS189" s="73">
        <v>2.9166666667151731E-2</v>
      </c>
      <c r="CT189" s="110">
        <v>1.6666666666666666E-2</v>
      </c>
      <c r="CU189" s="85" t="s">
        <v>300</v>
      </c>
      <c r="CV189" s="85" t="s">
        <v>300</v>
      </c>
      <c r="CW189" s="68">
        <v>11</v>
      </c>
      <c r="CX189" s="60" t="s">
        <v>303</v>
      </c>
      <c r="CY189" s="85">
        <v>2</v>
      </c>
      <c r="CZ189">
        <v>0</v>
      </c>
      <c r="DA189">
        <v>1</v>
      </c>
      <c r="DB189">
        <v>0</v>
      </c>
      <c r="DC189">
        <v>0</v>
      </c>
      <c r="DD189">
        <v>0</v>
      </c>
      <c r="DE189" t="s">
        <v>300</v>
      </c>
      <c r="DF189" t="s">
        <v>300</v>
      </c>
      <c r="DG189" t="s">
        <v>300</v>
      </c>
      <c r="DH189" t="s">
        <v>300</v>
      </c>
      <c r="DI189" t="s">
        <v>300</v>
      </c>
      <c r="DJ189" t="s">
        <v>300</v>
      </c>
      <c r="DK189" t="s">
        <v>300</v>
      </c>
      <c r="DL189" t="s">
        <v>300</v>
      </c>
      <c r="DM189" t="s">
        <v>300</v>
      </c>
      <c r="DN189" t="s">
        <v>300</v>
      </c>
      <c r="DO189" t="s">
        <v>300</v>
      </c>
      <c r="DP189" t="s">
        <v>300</v>
      </c>
      <c r="DQ189" t="s">
        <v>300</v>
      </c>
      <c r="DR189" t="s">
        <v>300</v>
      </c>
      <c r="DS189" t="s">
        <v>300</v>
      </c>
      <c r="DT189" t="s">
        <v>300</v>
      </c>
      <c r="DU189" t="s">
        <v>300</v>
      </c>
      <c r="DV189" t="s">
        <v>300</v>
      </c>
      <c r="DW189" t="s">
        <v>300</v>
      </c>
      <c r="DX189" s="92" t="s">
        <v>1288</v>
      </c>
      <c r="DY189">
        <v>0</v>
      </c>
      <c r="DZ189">
        <v>0</v>
      </c>
      <c r="EA189">
        <v>0</v>
      </c>
      <c r="EB189">
        <v>0</v>
      </c>
      <c r="EC189">
        <v>1</v>
      </c>
      <c r="ED189">
        <v>0</v>
      </c>
      <c r="EE189">
        <v>0</v>
      </c>
      <c r="EF189">
        <v>1</v>
      </c>
      <c r="EN189" s="67"/>
      <c r="EO189" s="95">
        <v>1</v>
      </c>
      <c r="EQ189" s="89">
        <v>0</v>
      </c>
      <c r="ES189" s="85" t="s">
        <v>300</v>
      </c>
      <c r="ET189" s="85" t="s">
        <v>300</v>
      </c>
      <c r="EU189" s="85"/>
      <c r="EW189" s="95">
        <v>1</v>
      </c>
      <c r="EX189">
        <v>1</v>
      </c>
      <c r="EY189">
        <v>0</v>
      </c>
      <c r="EZ189">
        <v>0</v>
      </c>
      <c r="FA189">
        <v>0</v>
      </c>
      <c r="FB189">
        <v>0</v>
      </c>
      <c r="FC189">
        <v>0</v>
      </c>
      <c r="FD189">
        <v>1</v>
      </c>
      <c r="FE189">
        <v>0</v>
      </c>
      <c r="FF189" s="118" t="s">
        <v>1289</v>
      </c>
      <c r="FG189" s="104">
        <v>7</v>
      </c>
      <c r="FH189" s="85" t="s">
        <v>302</v>
      </c>
      <c r="FI189" s="85">
        <v>0</v>
      </c>
      <c r="FJ189" s="85">
        <v>4</v>
      </c>
      <c r="FM189" s="119" t="s">
        <v>300</v>
      </c>
      <c r="FN189" s="85">
        <v>1</v>
      </c>
      <c r="FO189" s="85" t="s">
        <v>300</v>
      </c>
      <c r="FP189" s="85">
        <v>3</v>
      </c>
      <c r="FQ189" s="85">
        <v>0</v>
      </c>
      <c r="FR189" s="119" t="s">
        <v>1290</v>
      </c>
      <c r="FS189" s="85">
        <v>1</v>
      </c>
      <c r="FT189" s="99">
        <v>44562</v>
      </c>
      <c r="FU189">
        <v>0</v>
      </c>
      <c r="FV189">
        <v>0</v>
      </c>
      <c r="FW189">
        <v>0</v>
      </c>
      <c r="FX189">
        <v>0</v>
      </c>
      <c r="FZ189">
        <v>0</v>
      </c>
      <c r="GA189">
        <v>0</v>
      </c>
      <c r="GB189">
        <v>0</v>
      </c>
      <c r="GC189">
        <v>0</v>
      </c>
      <c r="GD189" s="85" t="s">
        <v>300</v>
      </c>
      <c r="GH189" s="50"/>
      <c r="GI189" s="107" t="s">
        <v>300</v>
      </c>
      <c r="GJ189" s="85" t="s">
        <v>322</v>
      </c>
      <c r="GK189" s="103" t="s">
        <v>311</v>
      </c>
      <c r="GL189" s="107" t="s">
        <v>300</v>
      </c>
      <c r="GM189" s="89">
        <v>0</v>
      </c>
      <c r="GN189" s="103" t="s">
        <v>300</v>
      </c>
      <c r="GO189" s="103" t="s">
        <v>300</v>
      </c>
      <c r="GP189">
        <v>0</v>
      </c>
      <c r="GQ189">
        <v>0</v>
      </c>
      <c r="GR189">
        <v>0</v>
      </c>
      <c r="GS189">
        <v>0</v>
      </c>
      <c r="GT189">
        <v>0</v>
      </c>
      <c r="GU189">
        <v>1</v>
      </c>
      <c r="GV189" s="53" t="s">
        <v>300</v>
      </c>
      <c r="GW189" s="95">
        <v>1</v>
      </c>
      <c r="GY189" s="89">
        <v>0</v>
      </c>
      <c r="GZ189" s="89" t="s">
        <v>303</v>
      </c>
      <c r="HA189" s="103" t="s">
        <v>300</v>
      </c>
      <c r="HB189" t="s">
        <v>300</v>
      </c>
      <c r="HC189" t="s">
        <v>300</v>
      </c>
      <c r="HD189" t="s">
        <v>300</v>
      </c>
      <c r="HE189" t="s">
        <v>300</v>
      </c>
      <c r="HF189" t="s">
        <v>300</v>
      </c>
      <c r="HG189" s="103" t="s">
        <v>300</v>
      </c>
      <c r="HH189" s="50"/>
      <c r="HP189" s="232" t="e">
        <f t="shared" si="10"/>
        <v>#DIV/0!</v>
      </c>
      <c r="HS189" s="50"/>
    </row>
    <row r="190" spans="1:227" ht="288.95">
      <c r="A190" s="95">
        <v>0</v>
      </c>
      <c r="B190" s="99">
        <v>45100</v>
      </c>
      <c r="C190" s="85">
        <v>1941</v>
      </c>
      <c r="D190" s="67">
        <f t="shared" si="8"/>
        <v>80</v>
      </c>
      <c r="E190" s="85" t="s">
        <v>302</v>
      </c>
      <c r="F190" s="93" t="s">
        <v>294</v>
      </c>
      <c r="G190" s="85" t="s">
        <v>295</v>
      </c>
      <c r="H190" s="85" t="s">
        <v>313</v>
      </c>
      <c r="I190" s="89" t="s">
        <v>296</v>
      </c>
      <c r="J190" s="114" t="s">
        <v>1277</v>
      </c>
      <c r="K190">
        <v>0</v>
      </c>
      <c r="L190">
        <v>0</v>
      </c>
      <c r="M190">
        <v>0</v>
      </c>
      <c r="N190">
        <v>0</v>
      </c>
      <c r="O190">
        <v>0</v>
      </c>
      <c r="P190">
        <v>1</v>
      </c>
      <c r="Q190">
        <v>0</v>
      </c>
      <c r="R190">
        <v>0</v>
      </c>
      <c r="S190">
        <v>0</v>
      </c>
      <c r="T190">
        <v>0</v>
      </c>
      <c r="U190">
        <v>0</v>
      </c>
      <c r="V190">
        <v>0</v>
      </c>
      <c r="W190">
        <v>0</v>
      </c>
      <c r="X190" s="85" t="s">
        <v>1291</v>
      </c>
      <c r="Y190" s="67">
        <v>0</v>
      </c>
      <c r="Z190" s="67">
        <v>0</v>
      </c>
      <c r="AA190" s="67">
        <v>0</v>
      </c>
      <c r="AB190" s="67">
        <v>0</v>
      </c>
      <c r="AC190" s="67">
        <v>0</v>
      </c>
      <c r="AD190" s="67">
        <v>0</v>
      </c>
      <c r="AE190" s="67">
        <v>0</v>
      </c>
      <c r="AF190" s="85" t="s">
        <v>300</v>
      </c>
      <c r="AG190" s="67">
        <v>0</v>
      </c>
      <c r="AH190" s="67">
        <v>0</v>
      </c>
      <c r="AI190" s="67">
        <v>0</v>
      </c>
      <c r="AJ190" s="67">
        <v>0</v>
      </c>
      <c r="AK190" s="67">
        <v>1</v>
      </c>
      <c r="AL190" s="67">
        <v>0</v>
      </c>
      <c r="AM190" s="67">
        <v>0</v>
      </c>
      <c r="AN190" s="85" t="s">
        <v>1292</v>
      </c>
      <c r="AO190" s="85" t="s">
        <v>345</v>
      </c>
      <c r="AP190" s="85" t="s">
        <v>300</v>
      </c>
      <c r="AQ190" s="85" t="s">
        <v>300</v>
      </c>
      <c r="AR190" s="85" t="s">
        <v>300</v>
      </c>
      <c r="AS190" s="85" t="s">
        <v>300</v>
      </c>
      <c r="AT190" s="85" t="s">
        <v>304</v>
      </c>
      <c r="AU190" s="85" t="s">
        <v>300</v>
      </c>
      <c r="AV190" s="114" t="s">
        <v>300</v>
      </c>
      <c r="AW190" s="85">
        <v>0</v>
      </c>
      <c r="AX190" s="85"/>
      <c r="AY190" s="85"/>
      <c r="AZ190" s="85">
        <v>0</v>
      </c>
      <c r="BA190" s="85" t="s">
        <v>300</v>
      </c>
      <c r="BB190" s="85"/>
      <c r="BC190" s="85" t="s">
        <v>300</v>
      </c>
      <c r="BD190" s="101" t="s">
        <v>300</v>
      </c>
      <c r="BE190">
        <v>1</v>
      </c>
      <c r="BF190">
        <v>0</v>
      </c>
      <c r="BG190">
        <v>0</v>
      </c>
      <c r="BH190">
        <v>0</v>
      </c>
      <c r="BI190">
        <v>0</v>
      </c>
      <c r="BJ190">
        <v>0</v>
      </c>
      <c r="BK190">
        <v>0</v>
      </c>
      <c r="BL190">
        <v>0</v>
      </c>
      <c r="BM190">
        <v>0</v>
      </c>
      <c r="BN190">
        <v>0</v>
      </c>
      <c r="BO190">
        <v>0</v>
      </c>
      <c r="BP190" s="85" t="s">
        <v>303</v>
      </c>
      <c r="BQ190" s="114" t="s">
        <v>300</v>
      </c>
      <c r="BR190" s="85">
        <v>0</v>
      </c>
      <c r="BS190" s="85" t="s">
        <v>300</v>
      </c>
      <c r="BT190" s="59"/>
      <c r="BU190" s="85"/>
      <c r="BV190" s="85"/>
      <c r="BW190" s="85"/>
      <c r="BX190" s="85"/>
      <c r="BY190" s="85" t="s">
        <v>404</v>
      </c>
      <c r="BZ190" s="85" t="s">
        <v>1293</v>
      </c>
      <c r="CA190" s="85">
        <v>0</v>
      </c>
      <c r="CB190" s="85" t="s">
        <v>300</v>
      </c>
      <c r="CC190" s="85">
        <v>0</v>
      </c>
      <c r="CD190" s="85" t="s">
        <v>300</v>
      </c>
      <c r="CE190" s="116" t="s">
        <v>300</v>
      </c>
      <c r="CF190" s="85">
        <v>2</v>
      </c>
      <c r="CG190" s="95">
        <v>1</v>
      </c>
      <c r="CH190" s="117" t="s">
        <v>1294</v>
      </c>
      <c r="CI190" s="99">
        <v>44556</v>
      </c>
      <c r="CJ190" s="85" t="s">
        <v>308</v>
      </c>
      <c r="CK190" s="85">
        <v>2021</v>
      </c>
      <c r="CL190" s="99">
        <v>44550</v>
      </c>
      <c r="CM190" s="169">
        <v>0.83333333333575865</v>
      </c>
      <c r="CN190" s="91">
        <v>44551.386111111111</v>
      </c>
      <c r="CO190" s="91">
        <v>44551.398611111108</v>
      </c>
      <c r="CP190" s="99">
        <v>44566</v>
      </c>
      <c r="CQ190" s="85" t="s">
        <v>300</v>
      </c>
      <c r="CR190" s="60" t="s">
        <v>300</v>
      </c>
      <c r="CS190" s="73">
        <v>0.55277777777519077</v>
      </c>
      <c r="CT190" s="110">
        <v>1.2499999999999999E-2</v>
      </c>
      <c r="CU190" s="85" t="s">
        <v>300</v>
      </c>
      <c r="CV190" s="68">
        <v>10</v>
      </c>
      <c r="CW190" s="85" t="s">
        <v>300</v>
      </c>
      <c r="CX190" s="60" t="s">
        <v>303</v>
      </c>
      <c r="CY190" s="85">
        <v>1</v>
      </c>
      <c r="CZ190">
        <v>0</v>
      </c>
      <c r="DA190">
        <v>0</v>
      </c>
      <c r="DB190">
        <v>1</v>
      </c>
      <c r="DC190">
        <v>0</v>
      </c>
      <c r="DD190">
        <v>0</v>
      </c>
      <c r="DE190">
        <v>0</v>
      </c>
      <c r="DF190">
        <v>0</v>
      </c>
      <c r="DG190">
        <v>0</v>
      </c>
      <c r="DH190">
        <v>1</v>
      </c>
      <c r="DI190">
        <v>0</v>
      </c>
      <c r="DJ190">
        <v>0</v>
      </c>
      <c r="DK190">
        <v>0</v>
      </c>
      <c r="DL190">
        <v>0</v>
      </c>
      <c r="DM190" t="s">
        <v>300</v>
      </c>
      <c r="DN190" t="s">
        <v>300</v>
      </c>
      <c r="DO190" t="s">
        <v>300</v>
      </c>
      <c r="DP190" t="s">
        <v>300</v>
      </c>
      <c r="DQ190" t="s">
        <v>300</v>
      </c>
      <c r="DR190" t="s">
        <v>300</v>
      </c>
      <c r="DS190" t="s">
        <v>300</v>
      </c>
      <c r="DT190" t="s">
        <v>300</v>
      </c>
      <c r="DU190" t="s">
        <v>300</v>
      </c>
      <c r="DV190" t="s">
        <v>300</v>
      </c>
      <c r="DW190" t="s">
        <v>300</v>
      </c>
      <c r="DX190" s="92" t="s">
        <v>1295</v>
      </c>
      <c r="EN190" s="67"/>
      <c r="EO190" s="95">
        <v>1</v>
      </c>
      <c r="EQ190" s="89">
        <v>0</v>
      </c>
      <c r="ES190" s="85" t="s">
        <v>300</v>
      </c>
      <c r="ET190" s="85" t="s">
        <v>300</v>
      </c>
      <c r="EU190" s="85"/>
      <c r="EW190" s="95">
        <v>1</v>
      </c>
      <c r="EX190">
        <v>1</v>
      </c>
      <c r="EY190">
        <v>0</v>
      </c>
      <c r="EZ190">
        <v>0</v>
      </c>
      <c r="FA190">
        <v>0</v>
      </c>
      <c r="FB190">
        <v>0</v>
      </c>
      <c r="FC190">
        <v>0</v>
      </c>
      <c r="FD190">
        <v>0</v>
      </c>
      <c r="FE190">
        <v>0</v>
      </c>
      <c r="FF190" s="118" t="s">
        <v>1296</v>
      </c>
      <c r="FG190" s="106">
        <v>19</v>
      </c>
      <c r="FH190" s="85" t="s">
        <v>302</v>
      </c>
      <c r="FI190" s="85">
        <v>0</v>
      </c>
      <c r="FJ190" s="85">
        <v>4</v>
      </c>
      <c r="FM190" s="119" t="s">
        <v>300</v>
      </c>
      <c r="FN190" s="85">
        <v>1</v>
      </c>
      <c r="FO190" s="85" t="s">
        <v>300</v>
      </c>
      <c r="FP190" s="85">
        <v>10</v>
      </c>
      <c r="FQ190" s="85">
        <v>0</v>
      </c>
      <c r="FR190" s="119" t="s">
        <v>300</v>
      </c>
      <c r="FS190" s="85">
        <v>0</v>
      </c>
      <c r="FT190" s="85" t="s">
        <v>300</v>
      </c>
      <c r="FU190">
        <v>0</v>
      </c>
      <c r="FV190">
        <v>1</v>
      </c>
      <c r="FW190">
        <v>0</v>
      </c>
      <c r="FX190">
        <v>0</v>
      </c>
      <c r="FZ190">
        <v>0</v>
      </c>
      <c r="GA190">
        <v>0</v>
      </c>
      <c r="GB190">
        <v>0</v>
      </c>
      <c r="GC190">
        <v>0</v>
      </c>
      <c r="GD190" s="85" t="s">
        <v>1297</v>
      </c>
      <c r="GH190" s="50"/>
      <c r="GI190" s="89">
        <v>1</v>
      </c>
      <c r="GJ190" s="85" t="s">
        <v>322</v>
      </c>
      <c r="GK190" s="95">
        <v>2</v>
      </c>
      <c r="GL190" s="89">
        <v>0</v>
      </c>
      <c r="GM190" s="89">
        <v>0</v>
      </c>
      <c r="GN190" s="89">
        <v>0</v>
      </c>
      <c r="GO190" s="95">
        <v>2</v>
      </c>
      <c r="GP190">
        <v>1</v>
      </c>
      <c r="GQ190">
        <v>0</v>
      </c>
      <c r="GR190">
        <v>0</v>
      </c>
      <c r="GS190">
        <v>0</v>
      </c>
      <c r="GT190">
        <v>0</v>
      </c>
      <c r="GU190">
        <v>0</v>
      </c>
      <c r="GV190" s="120" t="s">
        <v>300</v>
      </c>
      <c r="GW190" s="95">
        <v>1</v>
      </c>
      <c r="GY190" s="95">
        <v>1</v>
      </c>
      <c r="GZ190" s="95" t="s">
        <v>296</v>
      </c>
      <c r="HA190" s="95">
        <v>1</v>
      </c>
      <c r="HB190">
        <v>0</v>
      </c>
      <c r="HC190">
        <v>1</v>
      </c>
      <c r="HD190">
        <v>0</v>
      </c>
      <c r="HE190">
        <v>0</v>
      </c>
      <c r="HF190">
        <v>0</v>
      </c>
      <c r="HG190" s="85" t="s">
        <v>323</v>
      </c>
      <c r="HH190" s="50"/>
      <c r="HP190" s="232" t="e">
        <f t="shared" si="10"/>
        <v>#DIV/0!</v>
      </c>
      <c r="HS190" s="50"/>
    </row>
    <row r="191" spans="1:227" ht="374.45" customHeight="1">
      <c r="A191" s="85">
        <v>1</v>
      </c>
      <c r="B191" s="99">
        <v>45100</v>
      </c>
      <c r="C191" s="85">
        <v>1949</v>
      </c>
      <c r="D191" s="67">
        <f t="shared" si="8"/>
        <v>72</v>
      </c>
      <c r="E191" s="85" t="s">
        <v>302</v>
      </c>
      <c r="F191" s="93" t="s">
        <v>294</v>
      </c>
      <c r="G191" s="85" t="s">
        <v>295</v>
      </c>
      <c r="H191" s="85" t="s">
        <v>313</v>
      </c>
      <c r="I191" s="89" t="s">
        <v>296</v>
      </c>
      <c r="J191" s="114" t="s">
        <v>1277</v>
      </c>
      <c r="K191">
        <v>0</v>
      </c>
      <c r="L191">
        <v>0</v>
      </c>
      <c r="M191">
        <v>0</v>
      </c>
      <c r="N191">
        <v>0</v>
      </c>
      <c r="O191">
        <v>1</v>
      </c>
      <c r="P191">
        <v>1</v>
      </c>
      <c r="Q191">
        <v>0</v>
      </c>
      <c r="R191">
        <v>0</v>
      </c>
      <c r="S191">
        <v>0</v>
      </c>
      <c r="T191">
        <v>0</v>
      </c>
      <c r="U191">
        <v>0</v>
      </c>
      <c r="V191">
        <v>0</v>
      </c>
      <c r="W191">
        <v>1</v>
      </c>
      <c r="X191" s="85" t="s">
        <v>1298</v>
      </c>
      <c r="Y191" s="67">
        <v>0</v>
      </c>
      <c r="Z191" s="67">
        <v>0</v>
      </c>
      <c r="AA191" s="67">
        <v>1</v>
      </c>
      <c r="AB191" s="67">
        <v>0</v>
      </c>
      <c r="AC191" s="67">
        <v>0</v>
      </c>
      <c r="AD191" s="67">
        <v>0</v>
      </c>
      <c r="AE191" s="67">
        <v>0</v>
      </c>
      <c r="AF191" s="85" t="s">
        <v>1299</v>
      </c>
      <c r="AG191" s="67">
        <v>1</v>
      </c>
      <c r="AH191" s="67">
        <v>0</v>
      </c>
      <c r="AI191" s="67">
        <v>0</v>
      </c>
      <c r="AJ191" s="67">
        <v>0</v>
      </c>
      <c r="AK191" s="67">
        <v>0</v>
      </c>
      <c r="AL191" s="67">
        <v>0</v>
      </c>
      <c r="AM191" s="67">
        <v>0</v>
      </c>
      <c r="AN191" s="85" t="s">
        <v>300</v>
      </c>
      <c r="AO191" s="85" t="s">
        <v>345</v>
      </c>
      <c r="AP191" s="85" t="s">
        <v>300</v>
      </c>
      <c r="AQ191" s="85" t="s">
        <v>300</v>
      </c>
      <c r="AR191" s="85" t="s">
        <v>300</v>
      </c>
      <c r="AS191" s="85" t="s">
        <v>300</v>
      </c>
      <c r="AT191" s="85" t="s">
        <v>304</v>
      </c>
      <c r="AU191" s="85" t="s">
        <v>300</v>
      </c>
      <c r="AV191" s="114" t="s">
        <v>300</v>
      </c>
      <c r="AW191" s="85">
        <v>1</v>
      </c>
      <c r="AX191" s="85"/>
      <c r="AY191" s="85"/>
      <c r="AZ191" s="85">
        <v>0</v>
      </c>
      <c r="BA191" s="85" t="s">
        <v>300</v>
      </c>
      <c r="BB191" s="85"/>
      <c r="BC191" s="85" t="s">
        <v>300</v>
      </c>
      <c r="BD191" s="101" t="s">
        <v>1300</v>
      </c>
      <c r="BE191">
        <v>0</v>
      </c>
      <c r="BF191">
        <v>0</v>
      </c>
      <c r="BG191">
        <v>0</v>
      </c>
      <c r="BH191">
        <v>0</v>
      </c>
      <c r="BI191">
        <v>0</v>
      </c>
      <c r="BJ191">
        <v>0</v>
      </c>
      <c r="BK191">
        <v>0</v>
      </c>
      <c r="BL191">
        <v>0</v>
      </c>
      <c r="BM191">
        <v>0</v>
      </c>
      <c r="BN191">
        <v>0</v>
      </c>
      <c r="BO191">
        <v>0</v>
      </c>
      <c r="BP191" s="85" t="s">
        <v>300</v>
      </c>
      <c r="BQ191" s="114" t="s">
        <v>300</v>
      </c>
      <c r="BR191" s="85">
        <v>0</v>
      </c>
      <c r="BS191" s="85" t="s">
        <v>300</v>
      </c>
      <c r="BT191" s="59"/>
      <c r="BU191" s="85"/>
      <c r="BV191" s="85"/>
      <c r="BW191" s="85"/>
      <c r="BX191" s="85"/>
      <c r="BY191" s="85" t="s">
        <v>300</v>
      </c>
      <c r="BZ191" s="85" t="s">
        <v>1285</v>
      </c>
      <c r="CA191" s="85">
        <v>3</v>
      </c>
      <c r="CB191" s="85" t="s">
        <v>1301</v>
      </c>
      <c r="CC191" s="85">
        <v>0</v>
      </c>
      <c r="CD191" s="85" t="s">
        <v>300</v>
      </c>
      <c r="CE191" s="116" t="s">
        <v>300</v>
      </c>
      <c r="CF191" s="85">
        <v>2</v>
      </c>
      <c r="CG191" s="95">
        <v>1</v>
      </c>
      <c r="CH191" s="117" t="s">
        <v>1302</v>
      </c>
      <c r="CI191" s="99">
        <v>44561</v>
      </c>
      <c r="CJ191" s="85" t="s">
        <v>308</v>
      </c>
      <c r="CK191" s="85">
        <v>2021</v>
      </c>
      <c r="CL191" s="99">
        <v>44560</v>
      </c>
      <c r="CM191" s="169">
        <v>0.55555555555474712</v>
      </c>
      <c r="CN191" s="91">
        <v>44561.606249999997</v>
      </c>
      <c r="CO191" s="91">
        <v>44561.62222222222</v>
      </c>
      <c r="CP191" s="85" t="s">
        <v>300</v>
      </c>
      <c r="CQ191" s="99">
        <v>44564</v>
      </c>
      <c r="CR191" s="60" t="s">
        <v>300</v>
      </c>
      <c r="CS191" s="73">
        <v>1.0506944444423425</v>
      </c>
      <c r="CT191" s="110">
        <v>1.5972222222222224E-2</v>
      </c>
      <c r="CU191" s="85" t="s">
        <v>300</v>
      </c>
      <c r="CV191" s="85" t="s">
        <v>300</v>
      </c>
      <c r="CW191" s="68">
        <v>3</v>
      </c>
      <c r="CX191" s="60" t="s">
        <v>1303</v>
      </c>
      <c r="CY191" s="85">
        <v>1</v>
      </c>
      <c r="CZ191">
        <v>0</v>
      </c>
      <c r="DA191">
        <v>0</v>
      </c>
      <c r="DB191">
        <v>1</v>
      </c>
      <c r="DC191">
        <v>0</v>
      </c>
      <c r="DD191">
        <v>0</v>
      </c>
      <c r="DE191">
        <v>1</v>
      </c>
      <c r="DF191">
        <v>0</v>
      </c>
      <c r="DG191">
        <v>1</v>
      </c>
      <c r="DH191">
        <v>0</v>
      </c>
      <c r="DI191">
        <v>0</v>
      </c>
      <c r="DJ191">
        <v>0</v>
      </c>
      <c r="DK191">
        <v>0</v>
      </c>
      <c r="DL191">
        <v>0</v>
      </c>
      <c r="DM191" t="s">
        <v>300</v>
      </c>
      <c r="DN191" t="s">
        <v>300</v>
      </c>
      <c r="DO191" t="s">
        <v>300</v>
      </c>
      <c r="DP191" t="s">
        <v>300</v>
      </c>
      <c r="DQ191" t="s">
        <v>300</v>
      </c>
      <c r="DR191" t="s">
        <v>300</v>
      </c>
      <c r="DS191" t="s">
        <v>300</v>
      </c>
      <c r="DT191" t="s">
        <v>300</v>
      </c>
      <c r="DU191" t="s">
        <v>300</v>
      </c>
      <c r="DV191" t="s">
        <v>300</v>
      </c>
      <c r="DW191" t="s">
        <v>300</v>
      </c>
      <c r="DX191" s="92" t="s">
        <v>1304</v>
      </c>
      <c r="DY191" t="s">
        <v>300</v>
      </c>
      <c r="DZ191" t="s">
        <v>300</v>
      </c>
      <c r="EA191" t="s">
        <v>300</v>
      </c>
      <c r="EB191" t="s">
        <v>300</v>
      </c>
      <c r="EC191" t="s">
        <v>300</v>
      </c>
      <c r="ED191" t="s">
        <v>300</v>
      </c>
      <c r="EE191" t="s">
        <v>300</v>
      </c>
      <c r="EF191" t="s">
        <v>300</v>
      </c>
      <c r="EG191" t="s">
        <v>300</v>
      </c>
      <c r="EH191" t="s">
        <v>300</v>
      </c>
      <c r="EI191" t="s">
        <v>300</v>
      </c>
      <c r="EJ191" t="s">
        <v>300</v>
      </c>
      <c r="EN191" s="67" t="s">
        <v>1305</v>
      </c>
      <c r="EO191" s="89">
        <v>0</v>
      </c>
      <c r="EQ191" s="89">
        <v>0</v>
      </c>
      <c r="ES191" s="85" t="s">
        <v>300</v>
      </c>
      <c r="ET191" s="85" t="s">
        <v>300</v>
      </c>
      <c r="EU191" s="85"/>
      <c r="EW191" s="95">
        <v>1</v>
      </c>
      <c r="EX191">
        <v>1</v>
      </c>
      <c r="EY191">
        <v>0</v>
      </c>
      <c r="EZ191">
        <v>0</v>
      </c>
      <c r="FA191">
        <v>0</v>
      </c>
      <c r="FB191">
        <v>0</v>
      </c>
      <c r="FC191">
        <v>0</v>
      </c>
      <c r="FD191">
        <v>1</v>
      </c>
      <c r="FE191">
        <v>0</v>
      </c>
      <c r="FF191" s="118" t="s">
        <v>1296</v>
      </c>
      <c r="FG191" s="106">
        <v>17</v>
      </c>
      <c r="FH191" s="85" t="s">
        <v>302</v>
      </c>
      <c r="FI191" s="85">
        <v>4</v>
      </c>
      <c r="FJ191" s="85">
        <v>5</v>
      </c>
      <c r="FM191" s="119" t="s">
        <v>1306</v>
      </c>
      <c r="FN191" s="85">
        <v>1</v>
      </c>
      <c r="FO191" s="85" t="s">
        <v>300</v>
      </c>
      <c r="FP191" s="85">
        <v>4</v>
      </c>
      <c r="FQ191" s="85">
        <v>0</v>
      </c>
      <c r="FR191" s="119" t="s">
        <v>300</v>
      </c>
      <c r="FS191" s="85">
        <v>1</v>
      </c>
      <c r="FT191" s="99">
        <v>44564</v>
      </c>
      <c r="FU191">
        <v>0</v>
      </c>
      <c r="FV191">
        <v>0</v>
      </c>
      <c r="FW191">
        <v>0</v>
      </c>
      <c r="FX191">
        <v>0</v>
      </c>
      <c r="FZ191">
        <v>0</v>
      </c>
      <c r="GA191">
        <v>0</v>
      </c>
      <c r="GB191">
        <v>1</v>
      </c>
      <c r="GC191">
        <v>0</v>
      </c>
      <c r="GD191" s="85" t="s">
        <v>1307</v>
      </c>
      <c r="GH191" s="50"/>
      <c r="GI191" s="107" t="s">
        <v>300</v>
      </c>
      <c r="GJ191" s="107" t="s">
        <v>302</v>
      </c>
      <c r="GK191" s="103" t="s">
        <v>311</v>
      </c>
      <c r="GL191" s="107" t="s">
        <v>300</v>
      </c>
      <c r="GM191" s="89">
        <v>0</v>
      </c>
      <c r="GN191" s="103" t="s">
        <v>300</v>
      </c>
      <c r="GO191" s="103" t="s">
        <v>300</v>
      </c>
      <c r="GP191">
        <v>0</v>
      </c>
      <c r="GQ191">
        <v>0</v>
      </c>
      <c r="GR191">
        <v>0</v>
      </c>
      <c r="GS191">
        <v>0</v>
      </c>
      <c r="GT191">
        <v>0</v>
      </c>
      <c r="GU191">
        <v>1</v>
      </c>
      <c r="GV191" s="53" t="s">
        <v>300</v>
      </c>
      <c r="GW191" s="95">
        <v>1</v>
      </c>
      <c r="GY191" s="95">
        <v>1</v>
      </c>
      <c r="GZ191" s="95" t="s">
        <v>296</v>
      </c>
      <c r="HA191" s="103" t="s">
        <v>300</v>
      </c>
      <c r="HB191" t="s">
        <v>300</v>
      </c>
      <c r="HC191" t="s">
        <v>300</v>
      </c>
      <c r="HD191" t="s">
        <v>300</v>
      </c>
      <c r="HE191" t="s">
        <v>300</v>
      </c>
      <c r="HF191" t="s">
        <v>300</v>
      </c>
      <c r="HG191" s="103" t="s">
        <v>300</v>
      </c>
      <c r="HH191" s="50"/>
      <c r="HP191" s="232" t="e">
        <f t="shared" si="10"/>
        <v>#DIV/0!</v>
      </c>
      <c r="HS191" s="50"/>
    </row>
    <row r="192" spans="1:227" ht="306">
      <c r="A192" s="85">
        <v>1</v>
      </c>
      <c r="B192" s="99">
        <v>45100</v>
      </c>
      <c r="C192" s="85">
        <v>1954</v>
      </c>
      <c r="D192" s="67">
        <f t="shared" si="8"/>
        <v>67</v>
      </c>
      <c r="E192" s="85" t="s">
        <v>302</v>
      </c>
      <c r="F192" s="100" t="s">
        <v>331</v>
      </c>
      <c r="G192" s="85" t="s">
        <v>295</v>
      </c>
      <c r="H192" s="85" t="s">
        <v>313</v>
      </c>
      <c r="I192" s="89" t="s">
        <v>296</v>
      </c>
      <c r="J192" s="114" t="s">
        <v>1277</v>
      </c>
      <c r="K192">
        <v>0</v>
      </c>
      <c r="L192">
        <v>0</v>
      </c>
      <c r="M192">
        <v>0</v>
      </c>
      <c r="N192">
        <v>0</v>
      </c>
      <c r="O192">
        <v>1</v>
      </c>
      <c r="P192">
        <v>1</v>
      </c>
      <c r="Q192">
        <v>1</v>
      </c>
      <c r="R192">
        <v>0</v>
      </c>
      <c r="S192">
        <v>1</v>
      </c>
      <c r="T192">
        <v>0</v>
      </c>
      <c r="U192">
        <v>0</v>
      </c>
      <c r="V192">
        <v>0</v>
      </c>
      <c r="W192">
        <v>1</v>
      </c>
      <c r="X192" s="85" t="s">
        <v>1308</v>
      </c>
      <c r="Y192" s="67">
        <v>0</v>
      </c>
      <c r="Z192" s="67">
        <v>0</v>
      </c>
      <c r="AA192" s="67">
        <v>0</v>
      </c>
      <c r="AB192" s="67">
        <v>0</v>
      </c>
      <c r="AC192" s="67">
        <v>0</v>
      </c>
      <c r="AD192" s="67">
        <v>0</v>
      </c>
      <c r="AE192" s="67">
        <v>0</v>
      </c>
      <c r="AF192" s="85" t="s">
        <v>300</v>
      </c>
      <c r="AG192" s="67">
        <v>0</v>
      </c>
      <c r="AH192" s="67">
        <v>0</v>
      </c>
      <c r="AI192" s="67">
        <v>0</v>
      </c>
      <c r="AJ192" s="67">
        <v>0</v>
      </c>
      <c r="AK192" s="67">
        <v>1</v>
      </c>
      <c r="AL192" s="67">
        <v>0</v>
      </c>
      <c r="AM192" s="67">
        <v>0</v>
      </c>
      <c r="AN192" s="85" t="s">
        <v>303</v>
      </c>
      <c r="AO192" s="85" t="s">
        <v>301</v>
      </c>
      <c r="AP192" s="85" t="s">
        <v>302</v>
      </c>
      <c r="AQ192" s="85" t="s">
        <v>302</v>
      </c>
      <c r="AR192" s="85" t="s">
        <v>300</v>
      </c>
      <c r="AS192" s="85" t="s">
        <v>1309</v>
      </c>
      <c r="AT192" s="85" t="s">
        <v>304</v>
      </c>
      <c r="AU192" s="85" t="s">
        <v>300</v>
      </c>
      <c r="AV192" s="114" t="s">
        <v>1310</v>
      </c>
      <c r="AW192" s="85">
        <v>1</v>
      </c>
      <c r="AX192" s="85"/>
      <c r="AY192" s="85"/>
      <c r="AZ192" s="85">
        <v>2</v>
      </c>
      <c r="BA192" s="85" t="s">
        <v>302</v>
      </c>
      <c r="BB192" s="85"/>
      <c r="BC192" s="85">
        <v>2</v>
      </c>
      <c r="BD192" s="101" t="s">
        <v>1300</v>
      </c>
      <c r="BE192">
        <v>0</v>
      </c>
      <c r="BF192">
        <v>0</v>
      </c>
      <c r="BG192">
        <v>0</v>
      </c>
      <c r="BH192">
        <v>0</v>
      </c>
      <c r="BI192">
        <v>0</v>
      </c>
      <c r="BJ192">
        <v>0</v>
      </c>
      <c r="BK192">
        <v>0</v>
      </c>
      <c r="BL192">
        <v>0</v>
      </c>
      <c r="BM192">
        <v>0</v>
      </c>
      <c r="BN192">
        <v>0</v>
      </c>
      <c r="BO192">
        <v>0</v>
      </c>
      <c r="BP192" s="85" t="s">
        <v>300</v>
      </c>
      <c r="BQ192" s="114" t="s">
        <v>300</v>
      </c>
      <c r="BR192" s="85">
        <v>0</v>
      </c>
      <c r="BS192" s="85" t="s">
        <v>303</v>
      </c>
      <c r="BT192" s="59"/>
      <c r="BU192" s="85"/>
      <c r="BV192" s="85"/>
      <c r="BW192" s="85"/>
      <c r="BX192" s="85"/>
      <c r="BY192" s="85" t="s">
        <v>1311</v>
      </c>
      <c r="BZ192" s="85" t="s">
        <v>1312</v>
      </c>
      <c r="CA192" s="85">
        <v>3</v>
      </c>
      <c r="CB192" s="85" t="s">
        <v>1313</v>
      </c>
      <c r="CC192" s="85">
        <v>0</v>
      </c>
      <c r="CD192" s="85" t="s">
        <v>300</v>
      </c>
      <c r="CE192" s="116" t="s">
        <v>300</v>
      </c>
      <c r="CF192" s="85">
        <v>2</v>
      </c>
      <c r="CG192" s="95">
        <v>1</v>
      </c>
      <c r="CH192" s="117" t="s">
        <v>1314</v>
      </c>
      <c r="CI192" s="99">
        <v>44561</v>
      </c>
      <c r="CJ192" s="85" t="s">
        <v>308</v>
      </c>
      <c r="CK192" s="85">
        <v>2021</v>
      </c>
      <c r="CL192" s="99" t="e">
        <v>#VALUE!</v>
      </c>
      <c r="CM192" s="169" t="e">
        <v>#VALUE!</v>
      </c>
      <c r="CN192" s="91">
        <v>44561.54791666667</v>
      </c>
      <c r="CO192" s="91">
        <v>44561.609027777777</v>
      </c>
      <c r="CP192" s="99">
        <v>44568</v>
      </c>
      <c r="CQ192" s="85" t="s">
        <v>300</v>
      </c>
      <c r="CR192" s="60" t="s">
        <v>300</v>
      </c>
      <c r="CS192" s="85" t="s">
        <v>300</v>
      </c>
      <c r="CT192" s="110">
        <v>6.1111111111111116E-2</v>
      </c>
      <c r="CU192" s="85" t="s">
        <v>300</v>
      </c>
      <c r="CV192" s="68">
        <v>7</v>
      </c>
      <c r="CW192" s="85" t="s">
        <v>300</v>
      </c>
      <c r="CX192" s="60" t="s">
        <v>300</v>
      </c>
      <c r="CY192" s="85">
        <v>3</v>
      </c>
      <c r="CZ192">
        <v>0</v>
      </c>
      <c r="DA192">
        <v>1</v>
      </c>
      <c r="DB192">
        <v>1</v>
      </c>
      <c r="DC192">
        <v>0</v>
      </c>
      <c r="DD192">
        <v>0</v>
      </c>
      <c r="DE192">
        <v>0</v>
      </c>
      <c r="DF192">
        <v>0</v>
      </c>
      <c r="DG192">
        <v>0</v>
      </c>
      <c r="DH192">
        <v>1</v>
      </c>
      <c r="DI192">
        <v>1</v>
      </c>
      <c r="DJ192">
        <v>1</v>
      </c>
      <c r="DK192">
        <v>0</v>
      </c>
      <c r="DL192">
        <v>0</v>
      </c>
      <c r="DM192" t="s">
        <v>300</v>
      </c>
      <c r="DN192" t="s">
        <v>300</v>
      </c>
      <c r="DO192" t="s">
        <v>300</v>
      </c>
      <c r="DP192" t="s">
        <v>300</v>
      </c>
      <c r="DQ192" t="s">
        <v>300</v>
      </c>
      <c r="DR192" t="s">
        <v>300</v>
      </c>
      <c r="DS192" t="s">
        <v>300</v>
      </c>
      <c r="DT192" t="s">
        <v>300</v>
      </c>
      <c r="DU192" t="s">
        <v>300</v>
      </c>
      <c r="DV192" t="s">
        <v>300</v>
      </c>
      <c r="DW192" t="s">
        <v>300</v>
      </c>
      <c r="DX192" s="92" t="s">
        <v>1315</v>
      </c>
      <c r="DY192">
        <v>0</v>
      </c>
      <c r="DZ192">
        <v>0</v>
      </c>
      <c r="EA192">
        <v>0</v>
      </c>
      <c r="EB192">
        <v>1</v>
      </c>
      <c r="EC192">
        <v>0</v>
      </c>
      <c r="ED192">
        <v>0</v>
      </c>
      <c r="EE192">
        <v>0</v>
      </c>
      <c r="EF192">
        <v>0</v>
      </c>
      <c r="EG192">
        <v>0</v>
      </c>
      <c r="EH192">
        <v>0</v>
      </c>
      <c r="EI192">
        <v>1</v>
      </c>
      <c r="EJ192">
        <v>0</v>
      </c>
      <c r="EN192" s="67"/>
      <c r="EO192" s="95">
        <v>1</v>
      </c>
      <c r="EQ192" s="89">
        <v>0</v>
      </c>
      <c r="ES192" s="85" t="s">
        <v>300</v>
      </c>
      <c r="ET192" s="85" t="s">
        <v>300</v>
      </c>
      <c r="EU192" s="85"/>
      <c r="EW192" s="95">
        <v>1</v>
      </c>
      <c r="EX192">
        <v>1</v>
      </c>
      <c r="EY192">
        <v>1</v>
      </c>
      <c r="EZ192">
        <v>0</v>
      </c>
      <c r="FA192">
        <v>0</v>
      </c>
      <c r="FB192">
        <v>0</v>
      </c>
      <c r="FC192">
        <v>0</v>
      </c>
      <c r="FD192">
        <v>0</v>
      </c>
      <c r="FE192">
        <v>0</v>
      </c>
      <c r="FF192" s="118" t="s">
        <v>1296</v>
      </c>
      <c r="FG192" s="85" t="s">
        <v>302</v>
      </c>
      <c r="FH192" s="85" t="s">
        <v>302</v>
      </c>
      <c r="FI192" s="85">
        <v>0</v>
      </c>
      <c r="FJ192" s="85">
        <v>0</v>
      </c>
      <c r="FM192" s="119" t="s">
        <v>300</v>
      </c>
      <c r="FN192" s="85">
        <v>2</v>
      </c>
      <c r="FO192" s="85" t="s">
        <v>300</v>
      </c>
      <c r="FP192" s="85">
        <v>0</v>
      </c>
      <c r="FQ192" s="85">
        <v>0</v>
      </c>
      <c r="FR192" s="119" t="s">
        <v>300</v>
      </c>
      <c r="FS192" s="85">
        <v>0</v>
      </c>
      <c r="FT192" s="85" t="s">
        <v>300</v>
      </c>
      <c r="FU192">
        <v>0</v>
      </c>
      <c r="FV192">
        <v>0</v>
      </c>
      <c r="FW192">
        <v>0</v>
      </c>
      <c r="FX192">
        <v>0</v>
      </c>
      <c r="FZ192">
        <v>1</v>
      </c>
      <c r="GA192">
        <v>0</v>
      </c>
      <c r="GB192">
        <v>0</v>
      </c>
      <c r="GC192">
        <v>0</v>
      </c>
      <c r="GD192" s="85" t="s">
        <v>1316</v>
      </c>
      <c r="GH192" s="50"/>
      <c r="GI192" s="89">
        <v>1</v>
      </c>
      <c r="GJ192" s="107" t="s">
        <v>302</v>
      </c>
      <c r="GK192" s="103" t="s">
        <v>311</v>
      </c>
      <c r="GL192" s="107" t="s">
        <v>300</v>
      </c>
      <c r="GM192" s="89">
        <v>0</v>
      </c>
      <c r="GN192" s="89">
        <v>0</v>
      </c>
      <c r="GO192" s="89">
        <v>0</v>
      </c>
      <c r="GP192">
        <v>0</v>
      </c>
      <c r="GQ192">
        <v>1</v>
      </c>
      <c r="GR192">
        <v>0</v>
      </c>
      <c r="GS192">
        <v>1</v>
      </c>
      <c r="GT192">
        <v>1</v>
      </c>
      <c r="GU192">
        <v>0</v>
      </c>
      <c r="GV192" s="120" t="s">
        <v>1317</v>
      </c>
      <c r="GW192" s="89">
        <v>0</v>
      </c>
      <c r="GY192" s="89">
        <v>0</v>
      </c>
      <c r="GZ192" s="89" t="s">
        <v>304</v>
      </c>
      <c r="HA192" s="89">
        <v>0</v>
      </c>
      <c r="HB192">
        <v>0</v>
      </c>
      <c r="HC192">
        <v>0</v>
      </c>
      <c r="HD192">
        <v>0</v>
      </c>
      <c r="HE192">
        <v>0</v>
      </c>
      <c r="HF192">
        <v>0</v>
      </c>
      <c r="HG192" s="103" t="s">
        <v>1318</v>
      </c>
      <c r="HH192" s="50"/>
      <c r="HP192" s="232" t="e">
        <f t="shared" si="10"/>
        <v>#DIV/0!</v>
      </c>
      <c r="HS192" s="50"/>
    </row>
    <row r="193" spans="1:227" ht="272.10000000000002">
      <c r="A193" s="85">
        <v>1</v>
      </c>
      <c r="B193" s="99">
        <v>45100</v>
      </c>
      <c r="C193" s="85">
        <v>1970</v>
      </c>
      <c r="D193" s="67">
        <f t="shared" si="8"/>
        <v>52</v>
      </c>
      <c r="E193" s="85" t="s">
        <v>302</v>
      </c>
      <c r="F193" s="100" t="s">
        <v>331</v>
      </c>
      <c r="G193" s="85" t="s">
        <v>295</v>
      </c>
      <c r="H193" s="85" t="s">
        <v>313</v>
      </c>
      <c r="I193" s="89" t="s">
        <v>296</v>
      </c>
      <c r="J193" s="114" t="s">
        <v>1277</v>
      </c>
      <c r="K193">
        <v>0</v>
      </c>
      <c r="L193">
        <v>0</v>
      </c>
      <c r="M193">
        <v>0</v>
      </c>
      <c r="N193">
        <v>0</v>
      </c>
      <c r="O193">
        <v>1</v>
      </c>
      <c r="P193">
        <v>1</v>
      </c>
      <c r="Q193">
        <v>0</v>
      </c>
      <c r="R193">
        <v>0</v>
      </c>
      <c r="S193">
        <v>0</v>
      </c>
      <c r="T193">
        <v>0</v>
      </c>
      <c r="U193">
        <v>0</v>
      </c>
      <c r="V193">
        <v>0</v>
      </c>
      <c r="W193">
        <v>0</v>
      </c>
      <c r="X193" s="85" t="s">
        <v>1319</v>
      </c>
      <c r="Y193" s="67">
        <v>0</v>
      </c>
      <c r="Z193" s="67">
        <v>0</v>
      </c>
      <c r="AA193" s="67">
        <v>0</v>
      </c>
      <c r="AB193" s="67">
        <v>0</v>
      </c>
      <c r="AC193" s="67">
        <v>0</v>
      </c>
      <c r="AD193" s="67">
        <v>0</v>
      </c>
      <c r="AE193" s="67">
        <v>0</v>
      </c>
      <c r="AF193" s="85" t="s">
        <v>300</v>
      </c>
      <c r="AG193" s="67">
        <v>1</v>
      </c>
      <c r="AH193" s="67">
        <v>0</v>
      </c>
      <c r="AI193" s="67">
        <v>0</v>
      </c>
      <c r="AJ193" s="67">
        <v>0</v>
      </c>
      <c r="AK193" s="67">
        <v>0</v>
      </c>
      <c r="AL193" s="67">
        <v>0</v>
      </c>
      <c r="AM193" s="67">
        <v>0</v>
      </c>
      <c r="AN193" s="85" t="s">
        <v>300</v>
      </c>
      <c r="AO193" s="85" t="s">
        <v>324</v>
      </c>
      <c r="AP193" s="85" t="s">
        <v>302</v>
      </c>
      <c r="AQ193" s="85" t="s">
        <v>302</v>
      </c>
      <c r="AR193" s="85" t="s">
        <v>302</v>
      </c>
      <c r="AS193" s="85" t="s">
        <v>1320</v>
      </c>
      <c r="AT193" s="85" t="s">
        <v>304</v>
      </c>
      <c r="AU193" s="85" t="s">
        <v>300</v>
      </c>
      <c r="AV193" s="114" t="s">
        <v>300</v>
      </c>
      <c r="AW193" s="85">
        <v>0</v>
      </c>
      <c r="AX193" s="85"/>
      <c r="AY193" s="85"/>
      <c r="AZ193" s="85">
        <v>0</v>
      </c>
      <c r="BA193" s="85" t="s">
        <v>300</v>
      </c>
      <c r="BB193" s="85"/>
      <c r="BC193" s="85" t="s">
        <v>300</v>
      </c>
      <c r="BD193" s="101" t="s">
        <v>300</v>
      </c>
      <c r="BE193">
        <v>0</v>
      </c>
      <c r="BF193">
        <v>0</v>
      </c>
      <c r="BG193">
        <v>0</v>
      </c>
      <c r="BH193">
        <v>0</v>
      </c>
      <c r="BI193">
        <v>0</v>
      </c>
      <c r="BJ193">
        <v>1</v>
      </c>
      <c r="BK193">
        <v>0</v>
      </c>
      <c r="BL193">
        <v>0</v>
      </c>
      <c r="BM193">
        <v>0</v>
      </c>
      <c r="BN193">
        <v>0</v>
      </c>
      <c r="BO193">
        <v>0</v>
      </c>
      <c r="BP193" s="85" t="s">
        <v>1321</v>
      </c>
      <c r="BQ193" s="114" t="s">
        <v>300</v>
      </c>
      <c r="BR193" s="85">
        <v>0</v>
      </c>
      <c r="BS193" s="85" t="s">
        <v>303</v>
      </c>
      <c r="BT193" s="59"/>
      <c r="BU193" s="85"/>
      <c r="BV193" s="85"/>
      <c r="BW193" s="85"/>
      <c r="BX193" s="85"/>
      <c r="BY193" s="85" t="s">
        <v>1168</v>
      </c>
      <c r="BZ193" s="85" t="s">
        <v>1322</v>
      </c>
      <c r="CA193" s="85" t="s">
        <v>1323</v>
      </c>
      <c r="CB193" s="85" t="s">
        <v>1301</v>
      </c>
      <c r="CC193" s="85">
        <v>0</v>
      </c>
      <c r="CD193" s="85" t="s">
        <v>300</v>
      </c>
      <c r="CE193" s="116" t="s">
        <v>1324</v>
      </c>
      <c r="CF193" s="85">
        <v>2</v>
      </c>
      <c r="CG193" s="95">
        <v>2</v>
      </c>
      <c r="CH193" s="117" t="s">
        <v>1325</v>
      </c>
      <c r="CI193" s="99">
        <v>44562</v>
      </c>
      <c r="CJ193" s="85" t="s">
        <v>382</v>
      </c>
      <c r="CK193" s="85">
        <v>2022</v>
      </c>
      <c r="CL193" s="99">
        <v>44561</v>
      </c>
      <c r="CM193" s="169">
        <v>0.65902777777955635</v>
      </c>
      <c r="CN193" s="91">
        <v>44562.65902777778</v>
      </c>
      <c r="CO193" s="91">
        <v>44562.706250000003</v>
      </c>
      <c r="CP193" s="99">
        <v>44565</v>
      </c>
      <c r="CQ193" s="85" t="s">
        <v>300</v>
      </c>
      <c r="CR193" s="60" t="s">
        <v>1326</v>
      </c>
      <c r="CS193" s="73">
        <v>1</v>
      </c>
      <c r="CT193" s="110">
        <v>4.7222222222222221E-2</v>
      </c>
      <c r="CU193" s="85" t="s">
        <v>300</v>
      </c>
      <c r="CV193" s="68">
        <v>3</v>
      </c>
      <c r="CW193" s="85" t="s">
        <v>300</v>
      </c>
      <c r="CX193" s="60" t="s">
        <v>300</v>
      </c>
      <c r="CY193" s="85">
        <v>2</v>
      </c>
      <c r="CZ193">
        <v>0</v>
      </c>
      <c r="DA193">
        <v>0</v>
      </c>
      <c r="DB193">
        <v>0</v>
      </c>
      <c r="DC193">
        <v>1</v>
      </c>
      <c r="DD193">
        <v>0</v>
      </c>
      <c r="DE193" t="s">
        <v>300</v>
      </c>
      <c r="DF193" t="s">
        <v>300</v>
      </c>
      <c r="DG193" t="s">
        <v>300</v>
      </c>
      <c r="DH193" t="s">
        <v>300</v>
      </c>
      <c r="DI193" t="s">
        <v>300</v>
      </c>
      <c r="DJ193" t="s">
        <v>300</v>
      </c>
      <c r="DK193" t="s">
        <v>300</v>
      </c>
      <c r="DL193" t="s">
        <v>300</v>
      </c>
      <c r="DM193" t="s">
        <v>300</v>
      </c>
      <c r="DN193">
        <v>0</v>
      </c>
      <c r="DO193">
        <v>0</v>
      </c>
      <c r="DP193">
        <v>1</v>
      </c>
      <c r="DQ193">
        <v>0</v>
      </c>
      <c r="DR193" t="s">
        <v>300</v>
      </c>
      <c r="DS193" t="s">
        <v>300</v>
      </c>
      <c r="DT193" t="s">
        <v>300</v>
      </c>
      <c r="DU193" t="s">
        <v>300</v>
      </c>
      <c r="DV193" t="s">
        <v>300</v>
      </c>
      <c r="DW193" t="s">
        <v>300</v>
      </c>
      <c r="DX193" s="92" t="s">
        <v>1327</v>
      </c>
      <c r="DY193" t="s">
        <v>300</v>
      </c>
      <c r="DZ193" t="s">
        <v>300</v>
      </c>
      <c r="EA193" t="s">
        <v>300</v>
      </c>
      <c r="EB193" t="s">
        <v>300</v>
      </c>
      <c r="EC193" t="s">
        <v>300</v>
      </c>
      <c r="ED193" t="s">
        <v>300</v>
      </c>
      <c r="EE193" t="s">
        <v>300</v>
      </c>
      <c r="EF193" t="s">
        <v>300</v>
      </c>
      <c r="EG193" t="s">
        <v>300</v>
      </c>
      <c r="EH193" t="s">
        <v>300</v>
      </c>
      <c r="EI193" t="s">
        <v>300</v>
      </c>
      <c r="EJ193" t="s">
        <v>300</v>
      </c>
      <c r="EN193" s="67"/>
      <c r="EO193" s="89">
        <v>0</v>
      </c>
      <c r="EQ193" s="89">
        <v>0</v>
      </c>
      <c r="ES193" s="85" t="s">
        <v>300</v>
      </c>
      <c r="ET193" s="85" t="s">
        <v>300</v>
      </c>
      <c r="EU193" s="85"/>
      <c r="EW193" s="95">
        <v>1</v>
      </c>
      <c r="EX193">
        <v>1</v>
      </c>
      <c r="EY193">
        <v>0</v>
      </c>
      <c r="EZ193">
        <v>0</v>
      </c>
      <c r="FA193">
        <v>1</v>
      </c>
      <c r="FB193">
        <v>0</v>
      </c>
      <c r="FC193">
        <v>0</v>
      </c>
      <c r="FD193">
        <v>1</v>
      </c>
      <c r="FE193">
        <v>0</v>
      </c>
      <c r="FF193" s="118" t="s">
        <v>1328</v>
      </c>
      <c r="FG193" s="85" t="s">
        <v>302</v>
      </c>
      <c r="FH193" s="85" t="s">
        <v>302</v>
      </c>
      <c r="FI193" s="85">
        <v>0</v>
      </c>
      <c r="FJ193" s="85">
        <v>0</v>
      </c>
      <c r="FM193" s="119" t="s">
        <v>1329</v>
      </c>
      <c r="FN193" s="85">
        <v>2</v>
      </c>
      <c r="FO193" s="85" t="s">
        <v>300</v>
      </c>
      <c r="FP193" s="85">
        <v>0</v>
      </c>
      <c r="FQ193" s="85">
        <v>0</v>
      </c>
      <c r="FR193" s="119" t="s">
        <v>300</v>
      </c>
      <c r="FS193" s="85">
        <v>0</v>
      </c>
      <c r="FT193" s="85" t="s">
        <v>300</v>
      </c>
      <c r="FU193">
        <v>0</v>
      </c>
      <c r="FV193">
        <v>0</v>
      </c>
      <c r="FW193">
        <v>0</v>
      </c>
      <c r="FX193">
        <v>0</v>
      </c>
      <c r="FZ193">
        <v>0</v>
      </c>
      <c r="GA193">
        <v>1</v>
      </c>
      <c r="GB193">
        <v>0</v>
      </c>
      <c r="GC193">
        <v>0</v>
      </c>
      <c r="GD193" s="85" t="s">
        <v>1330</v>
      </c>
      <c r="GH193" s="50"/>
      <c r="GI193" s="95">
        <v>0</v>
      </c>
      <c r="GJ193" s="107" t="s">
        <v>302</v>
      </c>
      <c r="GK193" s="103" t="s">
        <v>311</v>
      </c>
      <c r="GL193" s="107" t="s">
        <v>300</v>
      </c>
      <c r="GM193" s="89">
        <v>0</v>
      </c>
      <c r="GN193" s="89">
        <v>0</v>
      </c>
      <c r="GO193" s="89">
        <v>0</v>
      </c>
      <c r="GP193">
        <v>1</v>
      </c>
      <c r="GQ193">
        <v>0</v>
      </c>
      <c r="GR193">
        <v>0</v>
      </c>
      <c r="GS193">
        <v>0</v>
      </c>
      <c r="GT193">
        <v>0</v>
      </c>
      <c r="GU193">
        <v>0</v>
      </c>
      <c r="GV193" s="120" t="s">
        <v>1331</v>
      </c>
      <c r="GW193" s="89">
        <v>0</v>
      </c>
      <c r="GY193" s="89">
        <v>0</v>
      </c>
      <c r="GZ193" s="89" t="s">
        <v>304</v>
      </c>
      <c r="HA193" s="89">
        <v>0</v>
      </c>
      <c r="HB193">
        <v>0</v>
      </c>
      <c r="HC193">
        <v>0</v>
      </c>
      <c r="HD193">
        <v>0</v>
      </c>
      <c r="HE193">
        <v>0</v>
      </c>
      <c r="HF193">
        <v>0</v>
      </c>
      <c r="HG193" s="103" t="s">
        <v>300</v>
      </c>
      <c r="HH193" s="50"/>
      <c r="HP193" s="232" t="e">
        <f t="shared" si="10"/>
        <v>#DIV/0!</v>
      </c>
      <c r="HS193" s="50"/>
    </row>
    <row r="194" spans="1:227" ht="170.1">
      <c r="A194" s="96">
        <v>0</v>
      </c>
      <c r="B194" s="99">
        <v>45103</v>
      </c>
      <c r="C194" s="85">
        <v>1933</v>
      </c>
      <c r="D194" s="67">
        <f t="shared" si="8"/>
        <v>87</v>
      </c>
      <c r="E194" s="85" t="s">
        <v>302</v>
      </c>
      <c r="F194" s="93" t="s">
        <v>294</v>
      </c>
      <c r="G194" s="85" t="s">
        <v>295</v>
      </c>
      <c r="H194" s="85" t="s">
        <v>313</v>
      </c>
      <c r="I194" s="89" t="s">
        <v>296</v>
      </c>
      <c r="J194" s="114" t="s">
        <v>1277</v>
      </c>
      <c r="X194" s="85" t="s">
        <v>1332</v>
      </c>
      <c r="Y194" s="85"/>
      <c r="Z194" s="85"/>
      <c r="AA194" s="85"/>
      <c r="AB194" s="85"/>
      <c r="AC194" s="85"/>
      <c r="AD194" s="85"/>
      <c r="AE194" s="85"/>
      <c r="AF194" s="85" t="s">
        <v>858</v>
      </c>
      <c r="AG194" s="85"/>
      <c r="AH194" s="85"/>
      <c r="AI194" s="85"/>
      <c r="AJ194" s="85"/>
      <c r="AK194" s="85"/>
      <c r="AL194" s="85"/>
      <c r="AM194" s="85"/>
      <c r="AN194" s="85" t="s">
        <v>300</v>
      </c>
      <c r="AO194" s="85" t="s">
        <v>301</v>
      </c>
      <c r="AP194" s="85" t="s">
        <v>302</v>
      </c>
      <c r="AQ194" s="85" t="s">
        <v>300</v>
      </c>
      <c r="AR194" s="85" t="s">
        <v>302</v>
      </c>
      <c r="AS194" s="85" t="s">
        <v>1333</v>
      </c>
      <c r="AT194" s="85" t="s">
        <v>304</v>
      </c>
      <c r="AU194" s="85" t="s">
        <v>300</v>
      </c>
      <c r="AV194" s="114" t="s">
        <v>300</v>
      </c>
      <c r="AW194" s="85">
        <v>0</v>
      </c>
      <c r="AX194" s="85"/>
      <c r="AY194" s="85"/>
      <c r="AZ194" s="85">
        <v>0</v>
      </c>
      <c r="BA194" s="85" t="s">
        <v>300</v>
      </c>
      <c r="BB194" s="85"/>
      <c r="BC194" s="85" t="s">
        <v>300</v>
      </c>
      <c r="BD194" s="101" t="s">
        <v>300</v>
      </c>
      <c r="BP194" s="85" t="s">
        <v>300</v>
      </c>
      <c r="BQ194" s="114" t="s">
        <v>300</v>
      </c>
      <c r="BR194" s="85">
        <v>0</v>
      </c>
      <c r="BS194" s="85" t="s">
        <v>303</v>
      </c>
      <c r="BT194" s="59"/>
      <c r="BU194" s="85"/>
      <c r="BV194" s="85"/>
      <c r="BW194" s="85"/>
      <c r="BX194" s="85"/>
      <c r="BY194" s="85" t="s">
        <v>1180</v>
      </c>
      <c r="BZ194" s="85" t="s">
        <v>1334</v>
      </c>
      <c r="CA194" s="85">
        <v>0</v>
      </c>
      <c r="CB194" s="85" t="s">
        <v>300</v>
      </c>
      <c r="CC194" s="85">
        <v>0</v>
      </c>
      <c r="CD194" s="85" t="s">
        <v>300</v>
      </c>
      <c r="CE194" s="116" t="s">
        <v>300</v>
      </c>
      <c r="CF194" s="85">
        <v>2</v>
      </c>
      <c r="CG194" s="95">
        <v>2</v>
      </c>
      <c r="CH194" s="117" t="s">
        <v>1335</v>
      </c>
      <c r="CI194" s="99">
        <v>44190</v>
      </c>
      <c r="CJ194" s="85" t="s">
        <v>308</v>
      </c>
      <c r="CK194" s="85">
        <v>2020</v>
      </c>
      <c r="CL194" s="99">
        <v>44189</v>
      </c>
      <c r="CM194" s="169">
        <v>0.5</v>
      </c>
      <c r="CN194" s="91">
        <v>44190.69027777778</v>
      </c>
      <c r="CO194" s="91">
        <v>44190.704861111109</v>
      </c>
      <c r="CP194" s="99">
        <v>44199</v>
      </c>
      <c r="CQ194" s="85" t="s">
        <v>300</v>
      </c>
      <c r="CR194" s="60" t="s">
        <v>1336</v>
      </c>
      <c r="CS194" s="73">
        <v>1.1902777777795563</v>
      </c>
      <c r="CT194" s="110">
        <v>1.4583333333333332E-2</v>
      </c>
      <c r="CU194" s="85" t="s">
        <v>300</v>
      </c>
      <c r="CV194" s="68">
        <v>9</v>
      </c>
      <c r="CW194" s="85" t="s">
        <v>300</v>
      </c>
      <c r="CX194" s="60" t="s">
        <v>300</v>
      </c>
      <c r="CY194" s="85">
        <v>0</v>
      </c>
      <c r="DX194" s="92" t="s">
        <v>1337</v>
      </c>
      <c r="EN194" s="67"/>
      <c r="EO194" s="89">
        <v>0</v>
      </c>
      <c r="EQ194" s="89">
        <v>0</v>
      </c>
      <c r="ES194" s="85" t="s">
        <v>300</v>
      </c>
      <c r="ET194" s="85" t="s">
        <v>300</v>
      </c>
      <c r="EU194" s="85"/>
      <c r="EW194" s="95">
        <v>1</v>
      </c>
      <c r="FF194" s="118" t="s">
        <v>1328</v>
      </c>
      <c r="FG194" s="97">
        <v>0</v>
      </c>
      <c r="FH194" s="98">
        <v>4</v>
      </c>
      <c r="FI194" s="85">
        <v>0</v>
      </c>
      <c r="FJ194" s="85">
        <v>5</v>
      </c>
      <c r="FM194" s="119" t="s">
        <v>1338</v>
      </c>
      <c r="FN194" s="85">
        <v>2</v>
      </c>
      <c r="FO194" s="85" t="s">
        <v>300</v>
      </c>
      <c r="FP194" s="85" t="s">
        <v>300</v>
      </c>
      <c r="FQ194" s="85" t="s">
        <v>300</v>
      </c>
      <c r="FR194" s="119" t="s">
        <v>1339</v>
      </c>
      <c r="FS194" s="85">
        <v>0</v>
      </c>
      <c r="FT194" s="85" t="s">
        <v>300</v>
      </c>
      <c r="GD194" s="85" t="s">
        <v>1340</v>
      </c>
      <c r="GH194" s="50"/>
      <c r="GI194" s="89">
        <v>1</v>
      </c>
      <c r="GJ194" s="107" t="s">
        <v>302</v>
      </c>
      <c r="GK194" s="103" t="s">
        <v>302</v>
      </c>
      <c r="GL194" s="89">
        <v>0</v>
      </c>
      <c r="GM194" s="89">
        <v>0</v>
      </c>
      <c r="GN194" s="89">
        <v>0</v>
      </c>
      <c r="GO194" s="103" t="s">
        <v>302</v>
      </c>
      <c r="GV194" s="120" t="s">
        <v>1341</v>
      </c>
      <c r="GW194" s="95">
        <v>1</v>
      </c>
      <c r="GY194" s="95">
        <v>1</v>
      </c>
      <c r="GZ194" s="95" t="s">
        <v>1342</v>
      </c>
      <c r="HA194" s="95">
        <v>1</v>
      </c>
      <c r="HG194" s="85" t="s">
        <v>785</v>
      </c>
      <c r="HH194" s="50"/>
      <c r="HP194" s="232" t="e">
        <f t="shared" si="10"/>
        <v>#DIV/0!</v>
      </c>
      <c r="HS194" s="50"/>
    </row>
    <row r="195" spans="1:227" ht="255">
      <c r="A195" s="96">
        <v>1</v>
      </c>
      <c r="B195" s="99">
        <v>45103</v>
      </c>
      <c r="C195" s="85">
        <v>1948</v>
      </c>
      <c r="D195" s="67">
        <f t="shared" si="8"/>
        <v>72</v>
      </c>
      <c r="E195" s="85" t="s">
        <v>302</v>
      </c>
      <c r="F195" s="100" t="s">
        <v>331</v>
      </c>
      <c r="G195" s="85" t="s">
        <v>295</v>
      </c>
      <c r="H195" s="85" t="s">
        <v>313</v>
      </c>
      <c r="I195" s="89" t="s">
        <v>296</v>
      </c>
      <c r="J195" s="114" t="s">
        <v>1277</v>
      </c>
      <c r="K195">
        <v>0</v>
      </c>
      <c r="L195">
        <v>0</v>
      </c>
      <c r="M195">
        <v>0</v>
      </c>
      <c r="N195">
        <v>0</v>
      </c>
      <c r="O195">
        <v>1</v>
      </c>
      <c r="P195">
        <v>1</v>
      </c>
      <c r="Q195">
        <v>0</v>
      </c>
      <c r="R195">
        <v>0</v>
      </c>
      <c r="S195">
        <v>0</v>
      </c>
      <c r="T195">
        <v>0</v>
      </c>
      <c r="U195">
        <v>0</v>
      </c>
      <c r="V195">
        <v>0</v>
      </c>
      <c r="W195">
        <v>0</v>
      </c>
      <c r="X195" s="85" t="s">
        <v>1343</v>
      </c>
      <c r="Y195" s="67">
        <v>0</v>
      </c>
      <c r="Z195" s="67">
        <v>0</v>
      </c>
      <c r="AA195" s="67">
        <v>0</v>
      </c>
      <c r="AB195" s="67">
        <v>0</v>
      </c>
      <c r="AC195" s="67">
        <v>0</v>
      </c>
      <c r="AD195" s="67">
        <v>0</v>
      </c>
      <c r="AE195" s="67">
        <v>1</v>
      </c>
      <c r="AF195" s="85" t="s">
        <v>819</v>
      </c>
      <c r="AG195" s="67">
        <v>0</v>
      </c>
      <c r="AH195" s="67">
        <v>1</v>
      </c>
      <c r="AI195" s="67">
        <v>0</v>
      </c>
      <c r="AJ195" s="67">
        <v>0</v>
      </c>
      <c r="AK195" s="67">
        <v>1</v>
      </c>
      <c r="AL195" s="67">
        <v>1</v>
      </c>
      <c r="AM195" s="67">
        <v>0</v>
      </c>
      <c r="AN195" s="85" t="s">
        <v>1344</v>
      </c>
      <c r="AO195" s="85" t="s">
        <v>324</v>
      </c>
      <c r="AP195" s="85">
        <v>1</v>
      </c>
      <c r="AQ195" s="85">
        <v>1</v>
      </c>
      <c r="AR195" s="85" t="s">
        <v>302</v>
      </c>
      <c r="AS195" s="85" t="s">
        <v>1345</v>
      </c>
      <c r="AT195" s="85" t="s">
        <v>304</v>
      </c>
      <c r="AU195" s="85" t="s">
        <v>300</v>
      </c>
      <c r="AV195" s="114" t="s">
        <v>300</v>
      </c>
      <c r="AW195" s="85">
        <v>0</v>
      </c>
      <c r="AX195" s="85"/>
      <c r="AY195" s="85"/>
      <c r="AZ195" s="85">
        <v>1</v>
      </c>
      <c r="BA195" s="99">
        <v>44112</v>
      </c>
      <c r="BB195" s="99"/>
      <c r="BC195" s="85">
        <v>1</v>
      </c>
      <c r="BD195" s="101" t="s">
        <v>1346</v>
      </c>
      <c r="BE195">
        <v>0</v>
      </c>
      <c r="BF195">
        <v>0</v>
      </c>
      <c r="BG195">
        <v>0</v>
      </c>
      <c r="BH195">
        <v>0</v>
      </c>
      <c r="BI195">
        <v>0</v>
      </c>
      <c r="BJ195">
        <v>0</v>
      </c>
      <c r="BK195">
        <v>0</v>
      </c>
      <c r="BL195">
        <v>0</v>
      </c>
      <c r="BM195">
        <v>0</v>
      </c>
      <c r="BN195">
        <v>0</v>
      </c>
      <c r="BO195">
        <v>0</v>
      </c>
      <c r="BP195" s="85" t="s">
        <v>300</v>
      </c>
      <c r="BQ195" s="114" t="s">
        <v>300</v>
      </c>
      <c r="BR195" s="85">
        <v>0</v>
      </c>
      <c r="BS195" s="85" t="s">
        <v>303</v>
      </c>
      <c r="BT195" s="59"/>
      <c r="BU195" s="85"/>
      <c r="BV195" s="85"/>
      <c r="BW195" s="85"/>
      <c r="BX195" s="85"/>
      <c r="BY195" s="85" t="s">
        <v>1347</v>
      </c>
      <c r="BZ195" s="85" t="s">
        <v>1348</v>
      </c>
      <c r="CA195" s="85">
        <v>3</v>
      </c>
      <c r="CB195" s="85" t="s">
        <v>1349</v>
      </c>
      <c r="CC195" s="85">
        <v>0</v>
      </c>
      <c r="CD195" s="85" t="s">
        <v>300</v>
      </c>
      <c r="CE195" s="116" t="s">
        <v>1350</v>
      </c>
      <c r="CF195" s="85">
        <v>2</v>
      </c>
      <c r="CG195" s="95">
        <v>2</v>
      </c>
      <c r="CH195" s="117" t="s">
        <v>1351</v>
      </c>
      <c r="CI195" s="99">
        <v>44193</v>
      </c>
      <c r="CJ195" s="85" t="s">
        <v>308</v>
      </c>
      <c r="CK195" s="85">
        <v>2020</v>
      </c>
      <c r="CL195" s="99">
        <v>44192</v>
      </c>
      <c r="CM195" s="169">
        <v>0.91666666666424135</v>
      </c>
      <c r="CN195" s="91">
        <v>44193.484027777777</v>
      </c>
      <c r="CO195" s="91">
        <v>44193.49722222222</v>
      </c>
      <c r="CP195" s="99">
        <v>44201</v>
      </c>
      <c r="CQ195" s="85" t="s">
        <v>300</v>
      </c>
      <c r="CR195" s="60" t="s">
        <v>1352</v>
      </c>
      <c r="CS195" s="73">
        <v>0.56736111111240461</v>
      </c>
      <c r="CT195" s="110">
        <v>1.3194444444444444E-2</v>
      </c>
      <c r="CU195" s="85" t="s">
        <v>300</v>
      </c>
      <c r="CV195" s="68">
        <v>8</v>
      </c>
      <c r="CW195" s="85" t="s">
        <v>300</v>
      </c>
      <c r="CX195" s="60" t="s">
        <v>300</v>
      </c>
      <c r="CY195" s="85">
        <v>1</v>
      </c>
      <c r="CZ195">
        <v>0</v>
      </c>
      <c r="DA195">
        <v>0</v>
      </c>
      <c r="DB195">
        <v>1</v>
      </c>
      <c r="DC195">
        <v>0</v>
      </c>
      <c r="DD195">
        <v>0</v>
      </c>
      <c r="DE195">
        <v>0</v>
      </c>
      <c r="DF195">
        <v>0</v>
      </c>
      <c r="DG195">
        <v>1</v>
      </c>
      <c r="DH195">
        <v>0</v>
      </c>
      <c r="DI195">
        <v>0</v>
      </c>
      <c r="DJ195">
        <v>0</v>
      </c>
      <c r="DK195">
        <v>0</v>
      </c>
      <c r="DL195">
        <v>0</v>
      </c>
      <c r="DM195" t="s">
        <v>300</v>
      </c>
      <c r="DN195">
        <v>0</v>
      </c>
      <c r="DO195">
        <v>1</v>
      </c>
      <c r="DP195">
        <v>0</v>
      </c>
      <c r="DQ195">
        <v>0</v>
      </c>
      <c r="DR195" t="s">
        <v>300</v>
      </c>
      <c r="DS195" t="s">
        <v>300</v>
      </c>
      <c r="DT195" t="s">
        <v>300</v>
      </c>
      <c r="DU195" t="s">
        <v>300</v>
      </c>
      <c r="DV195" t="s">
        <v>300</v>
      </c>
      <c r="DW195" t="s">
        <v>300</v>
      </c>
      <c r="DX195" s="92" t="s">
        <v>300</v>
      </c>
      <c r="DY195">
        <v>0</v>
      </c>
      <c r="DZ195">
        <v>0</v>
      </c>
      <c r="EA195">
        <v>0</v>
      </c>
      <c r="EB195">
        <v>0</v>
      </c>
      <c r="EC195">
        <v>0</v>
      </c>
      <c r="ED195">
        <v>0</v>
      </c>
      <c r="EE195">
        <v>0</v>
      </c>
      <c r="EF195">
        <v>0</v>
      </c>
      <c r="EG195">
        <v>0</v>
      </c>
      <c r="EH195">
        <v>0</v>
      </c>
      <c r="EI195">
        <v>0</v>
      </c>
      <c r="EJ195">
        <v>1</v>
      </c>
      <c r="EN195" s="60" t="s">
        <v>1353</v>
      </c>
      <c r="EO195" s="89">
        <v>0</v>
      </c>
      <c r="EQ195" s="89">
        <v>0</v>
      </c>
      <c r="ES195" s="85" t="s">
        <v>300</v>
      </c>
      <c r="ET195" s="85" t="s">
        <v>300</v>
      </c>
      <c r="EU195" s="85"/>
      <c r="EW195" s="95">
        <v>1</v>
      </c>
      <c r="EX195">
        <v>0</v>
      </c>
      <c r="EY195">
        <v>0</v>
      </c>
      <c r="EZ195">
        <v>0</v>
      </c>
      <c r="FA195">
        <v>1</v>
      </c>
      <c r="FB195">
        <v>0</v>
      </c>
      <c r="FC195">
        <v>0</v>
      </c>
      <c r="FD195">
        <v>0</v>
      </c>
      <c r="FE195">
        <v>0</v>
      </c>
      <c r="FF195" s="118" t="s">
        <v>1354</v>
      </c>
      <c r="FG195" s="104">
        <v>8</v>
      </c>
      <c r="FH195" s="104">
        <v>7</v>
      </c>
      <c r="FI195" s="85">
        <v>1</v>
      </c>
      <c r="FJ195" s="85">
        <v>4</v>
      </c>
      <c r="FM195" s="119" t="s">
        <v>1355</v>
      </c>
      <c r="FN195" s="85">
        <v>2</v>
      </c>
      <c r="FO195" s="85" t="s">
        <v>300</v>
      </c>
      <c r="FP195" s="85" t="s">
        <v>300</v>
      </c>
      <c r="FQ195" s="85" t="s">
        <v>300</v>
      </c>
      <c r="FR195" s="119" t="s">
        <v>1356</v>
      </c>
      <c r="FS195" s="85">
        <v>0</v>
      </c>
      <c r="FT195" s="85" t="s">
        <v>300</v>
      </c>
      <c r="FU195">
        <v>0</v>
      </c>
      <c r="FV195">
        <v>1</v>
      </c>
      <c r="FW195">
        <v>0</v>
      </c>
      <c r="FX195">
        <v>0</v>
      </c>
      <c r="FZ195">
        <v>0</v>
      </c>
      <c r="GA195">
        <v>0</v>
      </c>
      <c r="GB195">
        <v>0</v>
      </c>
      <c r="GC195">
        <v>0</v>
      </c>
      <c r="GD195" s="85" t="s">
        <v>1357</v>
      </c>
      <c r="GH195" s="50"/>
      <c r="GI195" s="89">
        <v>1</v>
      </c>
      <c r="GJ195" s="85" t="s">
        <v>322</v>
      </c>
      <c r="GK195" s="95">
        <v>2</v>
      </c>
      <c r="GL195" s="89">
        <v>0</v>
      </c>
      <c r="GM195" s="89">
        <v>0</v>
      </c>
      <c r="GN195" s="89">
        <v>0</v>
      </c>
      <c r="GO195" s="103" t="s">
        <v>302</v>
      </c>
      <c r="GP195">
        <v>0</v>
      </c>
      <c r="GQ195">
        <v>1</v>
      </c>
      <c r="GR195">
        <v>0</v>
      </c>
      <c r="GS195">
        <v>1</v>
      </c>
      <c r="GT195">
        <v>0</v>
      </c>
      <c r="GU195">
        <v>0</v>
      </c>
      <c r="GV195" s="120" t="s">
        <v>1358</v>
      </c>
      <c r="GW195" s="95">
        <v>1</v>
      </c>
      <c r="GY195" s="95">
        <v>1</v>
      </c>
      <c r="GZ195" s="95" t="s">
        <v>1359</v>
      </c>
      <c r="HA195" s="103" t="s">
        <v>302</v>
      </c>
      <c r="HB195" t="s">
        <v>302</v>
      </c>
      <c r="HC195" t="s">
        <v>302</v>
      </c>
      <c r="HD195" t="s">
        <v>302</v>
      </c>
      <c r="HE195" t="s">
        <v>302</v>
      </c>
      <c r="HF195" t="s">
        <v>302</v>
      </c>
      <c r="HG195" s="85" t="s">
        <v>302</v>
      </c>
      <c r="HH195" s="50"/>
      <c r="HP195" s="232" t="e">
        <f t="shared" si="10"/>
        <v>#DIV/0!</v>
      </c>
      <c r="HS195" s="50"/>
    </row>
    <row r="196" spans="1:227" ht="288.95">
      <c r="A196" s="96">
        <v>0</v>
      </c>
      <c r="B196" s="99">
        <v>45103</v>
      </c>
      <c r="C196" s="85">
        <v>1975</v>
      </c>
      <c r="D196" s="67">
        <f t="shared" ref="D196:D259" si="11">CK196-C196</f>
        <v>45</v>
      </c>
      <c r="E196" s="85" t="s">
        <v>302</v>
      </c>
      <c r="F196" s="100" t="s">
        <v>331</v>
      </c>
      <c r="G196" s="85" t="s">
        <v>295</v>
      </c>
      <c r="H196" s="85" t="s">
        <v>313</v>
      </c>
      <c r="I196" s="89" t="s">
        <v>296</v>
      </c>
      <c r="J196" s="114" t="s">
        <v>303</v>
      </c>
      <c r="X196" s="85" t="s">
        <v>1360</v>
      </c>
      <c r="Y196" s="85"/>
      <c r="Z196" s="85"/>
      <c r="AA196" s="85"/>
      <c r="AB196" s="85"/>
      <c r="AC196" s="85"/>
      <c r="AD196" s="85"/>
      <c r="AE196" s="85"/>
      <c r="AF196" s="85" t="s">
        <v>303</v>
      </c>
      <c r="AG196" s="85"/>
      <c r="AH196" s="85"/>
      <c r="AI196" s="85"/>
      <c r="AJ196" s="85"/>
      <c r="AK196" s="85"/>
      <c r="AL196" s="85"/>
      <c r="AM196" s="85"/>
      <c r="AN196" s="85" t="s">
        <v>1361</v>
      </c>
      <c r="AO196" s="85" t="s">
        <v>301</v>
      </c>
      <c r="AP196" s="85" t="s">
        <v>302</v>
      </c>
      <c r="AQ196" s="85" t="s">
        <v>300</v>
      </c>
      <c r="AR196" s="85" t="s">
        <v>302</v>
      </c>
      <c r="AS196" s="85" t="s">
        <v>1362</v>
      </c>
      <c r="AT196" s="85" t="s">
        <v>304</v>
      </c>
      <c r="AU196" s="85" t="s">
        <v>300</v>
      </c>
      <c r="AV196" s="114" t="s">
        <v>1363</v>
      </c>
      <c r="AW196" s="85">
        <v>0</v>
      </c>
      <c r="AX196" s="85"/>
      <c r="AY196" s="85"/>
      <c r="AZ196" s="85">
        <v>0</v>
      </c>
      <c r="BA196" s="85" t="s">
        <v>300</v>
      </c>
      <c r="BB196" s="85"/>
      <c r="BC196" s="85">
        <v>0</v>
      </c>
      <c r="BD196" s="101" t="s">
        <v>300</v>
      </c>
      <c r="BP196" s="85" t="s">
        <v>300</v>
      </c>
      <c r="BQ196" s="114" t="s">
        <v>300</v>
      </c>
      <c r="BR196" s="85">
        <v>0</v>
      </c>
      <c r="BS196" s="85" t="s">
        <v>303</v>
      </c>
      <c r="BT196" s="59"/>
      <c r="BU196" s="85"/>
      <c r="BV196" s="85"/>
      <c r="BW196" s="85"/>
      <c r="BX196" s="85"/>
      <c r="BY196" s="85" t="s">
        <v>952</v>
      </c>
      <c r="BZ196" s="85" t="s">
        <v>1364</v>
      </c>
      <c r="CA196" s="85">
        <v>0</v>
      </c>
      <c r="CB196" s="85" t="s">
        <v>300</v>
      </c>
      <c r="CC196" s="85">
        <v>2</v>
      </c>
      <c r="CD196" s="85" t="s">
        <v>1365</v>
      </c>
      <c r="CE196" s="116" t="s">
        <v>1366</v>
      </c>
      <c r="CF196" s="85">
        <v>3</v>
      </c>
      <c r="CG196" s="89">
        <v>0</v>
      </c>
      <c r="CH196" s="117" t="s">
        <v>1367</v>
      </c>
      <c r="CI196" s="99">
        <v>44195</v>
      </c>
      <c r="CJ196" s="85" t="s">
        <v>308</v>
      </c>
      <c r="CK196" s="85">
        <v>2020</v>
      </c>
      <c r="CL196" s="99">
        <v>44194</v>
      </c>
      <c r="CM196" s="169">
        <v>0.70833333333575865</v>
      </c>
      <c r="CN196" s="91">
        <v>44195.54583333333</v>
      </c>
      <c r="CO196" s="91">
        <v>44195.554861111108</v>
      </c>
      <c r="CP196" s="99">
        <v>44210</v>
      </c>
      <c r="CQ196" s="85" t="s">
        <v>300</v>
      </c>
      <c r="CR196" s="60" t="s">
        <v>1368</v>
      </c>
      <c r="CS196" s="73">
        <v>0.83749999999417923</v>
      </c>
      <c r="CT196" s="110">
        <v>0.84652777777777777</v>
      </c>
      <c r="CU196" s="85" t="s">
        <v>300</v>
      </c>
      <c r="CV196" s="68">
        <v>15</v>
      </c>
      <c r="CW196" s="85" t="s">
        <v>300</v>
      </c>
      <c r="CX196" s="60" t="s">
        <v>300</v>
      </c>
      <c r="CY196" s="85">
        <v>2</v>
      </c>
      <c r="DX196" s="277" t="s">
        <v>1369</v>
      </c>
      <c r="EN196" s="67"/>
      <c r="EO196" s="89">
        <v>0</v>
      </c>
      <c r="EQ196" s="89">
        <v>0</v>
      </c>
      <c r="ES196" s="85" t="s">
        <v>300</v>
      </c>
      <c r="ET196" s="85" t="s">
        <v>300</v>
      </c>
      <c r="EU196" s="85"/>
      <c r="EW196" s="95">
        <v>1</v>
      </c>
      <c r="FF196" s="118" t="s">
        <v>1370</v>
      </c>
      <c r="FG196" s="106">
        <v>19</v>
      </c>
      <c r="FH196" s="85" t="s">
        <v>302</v>
      </c>
      <c r="FI196" s="85">
        <v>0</v>
      </c>
      <c r="FJ196" s="85">
        <v>4</v>
      </c>
      <c r="FM196" s="119" t="s">
        <v>1371</v>
      </c>
      <c r="FN196" s="85">
        <v>1</v>
      </c>
      <c r="FO196" s="85" t="s">
        <v>300</v>
      </c>
      <c r="FP196" s="85" t="s">
        <v>1372</v>
      </c>
      <c r="FQ196" s="85" t="s">
        <v>300</v>
      </c>
      <c r="FR196" s="119" t="s">
        <v>1373</v>
      </c>
      <c r="FS196" s="85">
        <v>0</v>
      </c>
      <c r="FT196" s="85" t="s">
        <v>300</v>
      </c>
      <c r="GD196" s="85" t="s">
        <v>1374</v>
      </c>
      <c r="GH196" s="50"/>
      <c r="GI196" s="89">
        <v>1</v>
      </c>
      <c r="GJ196" s="85" t="s">
        <v>322</v>
      </c>
      <c r="GK196" s="95">
        <v>1</v>
      </c>
      <c r="GL196" s="89">
        <v>0</v>
      </c>
      <c r="GM196" s="89">
        <v>0</v>
      </c>
      <c r="GN196" s="95">
        <v>1</v>
      </c>
      <c r="GO196" s="95">
        <v>1</v>
      </c>
      <c r="GV196" s="120" t="s">
        <v>1375</v>
      </c>
      <c r="GW196" s="95">
        <v>1</v>
      </c>
      <c r="GY196" s="95">
        <v>1</v>
      </c>
      <c r="GZ196" s="95" t="s">
        <v>1359</v>
      </c>
      <c r="HA196" s="95">
        <v>1</v>
      </c>
      <c r="HB196" s="95">
        <v>0</v>
      </c>
      <c r="HC196" s="95">
        <v>1</v>
      </c>
      <c r="HD196" s="95">
        <v>0</v>
      </c>
      <c r="HE196" s="95">
        <v>0</v>
      </c>
      <c r="HF196" s="95">
        <v>0</v>
      </c>
      <c r="HG196" s="85" t="s">
        <v>323</v>
      </c>
      <c r="HH196" s="50"/>
      <c r="HP196" s="232" t="e">
        <f t="shared" si="10"/>
        <v>#DIV/0!</v>
      </c>
      <c r="HS196" s="50"/>
    </row>
    <row r="197" spans="1:227" ht="272.10000000000002">
      <c r="A197" s="96">
        <v>0</v>
      </c>
      <c r="B197" s="99">
        <v>45104</v>
      </c>
      <c r="C197" s="85">
        <v>1960</v>
      </c>
      <c r="D197" s="67">
        <f t="shared" si="11"/>
        <v>61</v>
      </c>
      <c r="E197" s="85" t="s">
        <v>302</v>
      </c>
      <c r="F197" s="100" t="s">
        <v>331</v>
      </c>
      <c r="G197" s="85" t="s">
        <v>295</v>
      </c>
      <c r="H197" s="85" t="s">
        <v>313</v>
      </c>
      <c r="I197" s="89" t="s">
        <v>296</v>
      </c>
      <c r="J197" s="114" t="s">
        <v>1277</v>
      </c>
      <c r="X197" s="85" t="s">
        <v>1376</v>
      </c>
      <c r="Y197" s="85"/>
      <c r="Z197" s="85"/>
      <c r="AA197" s="85"/>
      <c r="AB197" s="85"/>
      <c r="AC197" s="85"/>
      <c r="AD197" s="85"/>
      <c r="AE197" s="85"/>
      <c r="AF197" s="85" t="s">
        <v>303</v>
      </c>
      <c r="AG197" s="85"/>
      <c r="AH197" s="85"/>
      <c r="AI197" s="85"/>
      <c r="AJ197" s="85"/>
      <c r="AK197" s="85"/>
      <c r="AL197" s="85"/>
      <c r="AM197" s="85"/>
      <c r="AN197" s="85" t="s">
        <v>1377</v>
      </c>
      <c r="AO197" s="85" t="s">
        <v>324</v>
      </c>
      <c r="AP197" s="85" t="s">
        <v>300</v>
      </c>
      <c r="AQ197" s="85">
        <v>1</v>
      </c>
      <c r="AR197" s="85" t="s">
        <v>302</v>
      </c>
      <c r="AS197" s="85" t="s">
        <v>1378</v>
      </c>
      <c r="AT197" s="85" t="s">
        <v>304</v>
      </c>
      <c r="AU197" s="85" t="s">
        <v>300</v>
      </c>
      <c r="AV197" s="114" t="s">
        <v>300</v>
      </c>
      <c r="AW197" s="85">
        <v>0</v>
      </c>
      <c r="AX197" s="85"/>
      <c r="AY197" s="85"/>
      <c r="AZ197" s="85">
        <v>1</v>
      </c>
      <c r="BA197" s="85" t="s">
        <v>300</v>
      </c>
      <c r="BB197" s="85"/>
      <c r="BC197" s="85">
        <v>2</v>
      </c>
      <c r="BD197" s="101" t="s">
        <v>302</v>
      </c>
      <c r="BP197" s="85" t="s">
        <v>1379</v>
      </c>
      <c r="BQ197" s="114" t="s">
        <v>300</v>
      </c>
      <c r="BR197" s="85">
        <v>0</v>
      </c>
      <c r="BS197" s="85" t="s">
        <v>303</v>
      </c>
      <c r="BT197" s="59"/>
      <c r="BU197" s="85"/>
      <c r="BV197" s="85"/>
      <c r="BW197" s="85"/>
      <c r="BX197" s="85"/>
      <c r="BY197" s="85" t="s">
        <v>300</v>
      </c>
      <c r="BZ197" s="85" t="s">
        <v>300</v>
      </c>
      <c r="CA197" s="85">
        <v>0</v>
      </c>
      <c r="CB197" s="85" t="s">
        <v>300</v>
      </c>
      <c r="CC197" s="85">
        <v>0</v>
      </c>
      <c r="CD197" s="85" t="s">
        <v>300</v>
      </c>
      <c r="CE197" s="116" t="s">
        <v>300</v>
      </c>
      <c r="CF197" s="85">
        <v>2</v>
      </c>
      <c r="CG197" s="89">
        <v>0</v>
      </c>
      <c r="CH197" s="117" t="s">
        <v>1380</v>
      </c>
      <c r="CI197" s="99">
        <v>44216</v>
      </c>
      <c r="CJ197" s="85" t="s">
        <v>382</v>
      </c>
      <c r="CK197" s="85">
        <v>2021</v>
      </c>
      <c r="CL197" s="99">
        <v>44216</v>
      </c>
      <c r="CM197" s="169">
        <v>0.79166666666424135</v>
      </c>
      <c r="CN197" s="91">
        <v>44216.922222222223</v>
      </c>
      <c r="CO197" s="91">
        <v>44216.94027777778</v>
      </c>
      <c r="CP197" s="85" t="s">
        <v>300</v>
      </c>
      <c r="CQ197" s="99">
        <v>44232</v>
      </c>
      <c r="CR197" s="60" t="s">
        <v>300</v>
      </c>
      <c r="CS197" s="73">
        <v>0.13055555555911269</v>
      </c>
      <c r="CT197" s="110">
        <v>1.8055555555555557E-2</v>
      </c>
      <c r="CU197" s="85" t="s">
        <v>300</v>
      </c>
      <c r="CV197" s="85" t="s">
        <v>300</v>
      </c>
      <c r="CW197" s="68">
        <v>16</v>
      </c>
      <c r="CX197" s="60" t="s">
        <v>300</v>
      </c>
      <c r="CY197" s="85">
        <v>2</v>
      </c>
      <c r="DX197" s="92" t="s">
        <v>1381</v>
      </c>
      <c r="EN197" s="67"/>
      <c r="EO197" s="89">
        <v>0</v>
      </c>
      <c r="EQ197" s="89">
        <v>0</v>
      </c>
      <c r="ES197" s="85" t="s">
        <v>300</v>
      </c>
      <c r="ET197" s="85" t="s">
        <v>300</v>
      </c>
      <c r="EU197" s="85"/>
      <c r="EW197" s="89">
        <v>0</v>
      </c>
      <c r="FF197" s="118" t="s">
        <v>1382</v>
      </c>
      <c r="FG197" s="98">
        <v>4</v>
      </c>
      <c r="FH197" s="105">
        <v>23</v>
      </c>
      <c r="FI197" s="85">
        <v>0</v>
      </c>
      <c r="FJ197" s="85">
        <v>5</v>
      </c>
      <c r="FM197" s="119" t="s">
        <v>1383</v>
      </c>
      <c r="FN197" s="85">
        <v>1</v>
      </c>
      <c r="FO197" s="85" t="s">
        <v>300</v>
      </c>
      <c r="FP197" s="85" t="s">
        <v>1372</v>
      </c>
      <c r="FQ197" s="85" t="s">
        <v>300</v>
      </c>
      <c r="FR197" s="119" t="s">
        <v>1384</v>
      </c>
      <c r="FS197" s="85">
        <v>1</v>
      </c>
      <c r="FT197" s="99">
        <v>44232</v>
      </c>
      <c r="GD197" s="85" t="s">
        <v>1385</v>
      </c>
      <c r="GH197" s="50"/>
      <c r="GI197" s="95">
        <v>0</v>
      </c>
      <c r="GJ197" s="85" t="s">
        <v>322</v>
      </c>
      <c r="GK197" s="103" t="s">
        <v>311</v>
      </c>
      <c r="GL197" s="89">
        <v>0</v>
      </c>
      <c r="GM197" s="89">
        <v>0</v>
      </c>
      <c r="GN197" s="89">
        <v>0</v>
      </c>
      <c r="GO197" s="103" t="s">
        <v>311</v>
      </c>
      <c r="GV197" s="120" t="s">
        <v>300</v>
      </c>
      <c r="GW197" s="95">
        <v>1</v>
      </c>
      <c r="GY197" s="95">
        <v>1</v>
      </c>
      <c r="GZ197" s="95" t="s">
        <v>1386</v>
      </c>
      <c r="HA197" s="95">
        <v>1</v>
      </c>
      <c r="HB197" s="95">
        <v>0</v>
      </c>
      <c r="HC197" s="95">
        <v>1</v>
      </c>
      <c r="HD197" s="95">
        <v>0</v>
      </c>
      <c r="HE197" s="95">
        <v>0</v>
      </c>
      <c r="HF197" s="95">
        <v>0</v>
      </c>
      <c r="HG197" s="85" t="s">
        <v>323</v>
      </c>
      <c r="HH197" s="50"/>
      <c r="HP197" s="232" t="e">
        <f t="shared" si="10"/>
        <v>#DIV/0!</v>
      </c>
      <c r="HS197" s="50"/>
    </row>
    <row r="198" spans="1:227" ht="255">
      <c r="A198" s="96">
        <v>1</v>
      </c>
      <c r="B198" s="99">
        <v>45104</v>
      </c>
      <c r="C198" s="85">
        <v>1948</v>
      </c>
      <c r="D198" s="67">
        <f t="shared" si="11"/>
        <v>73</v>
      </c>
      <c r="E198" s="85" t="s">
        <v>302</v>
      </c>
      <c r="F198" s="100" t="s">
        <v>331</v>
      </c>
      <c r="G198" s="85" t="s">
        <v>295</v>
      </c>
      <c r="H198" s="85" t="s">
        <v>313</v>
      </c>
      <c r="I198" s="89" t="s">
        <v>296</v>
      </c>
      <c r="J198" s="114" t="s">
        <v>1277</v>
      </c>
      <c r="K198">
        <v>0</v>
      </c>
      <c r="L198">
        <v>0</v>
      </c>
      <c r="M198">
        <v>0</v>
      </c>
      <c r="N198">
        <v>0</v>
      </c>
      <c r="O198">
        <v>0</v>
      </c>
      <c r="P198">
        <v>1</v>
      </c>
      <c r="Q198">
        <v>0</v>
      </c>
      <c r="R198">
        <v>0</v>
      </c>
      <c r="S198">
        <v>0</v>
      </c>
      <c r="T198">
        <v>0</v>
      </c>
      <c r="U198">
        <v>1</v>
      </c>
      <c r="V198">
        <v>0</v>
      </c>
      <c r="W198">
        <v>0</v>
      </c>
      <c r="X198" s="85" t="s">
        <v>1387</v>
      </c>
      <c r="Y198" s="67">
        <v>0</v>
      </c>
      <c r="Z198" s="67">
        <v>0</v>
      </c>
      <c r="AA198" s="67">
        <v>0</v>
      </c>
      <c r="AB198" s="67">
        <v>0</v>
      </c>
      <c r="AC198" s="67">
        <v>0</v>
      </c>
      <c r="AD198" s="67">
        <v>0</v>
      </c>
      <c r="AE198" s="67">
        <v>0</v>
      </c>
      <c r="AF198" s="85" t="s">
        <v>303</v>
      </c>
      <c r="AG198" s="67">
        <v>1</v>
      </c>
      <c r="AH198" s="67">
        <v>0</v>
      </c>
      <c r="AI198" s="67">
        <v>0</v>
      </c>
      <c r="AJ198" s="67">
        <v>0</v>
      </c>
      <c r="AK198" s="67">
        <v>0</v>
      </c>
      <c r="AL198" s="67">
        <v>0</v>
      </c>
      <c r="AM198" s="67">
        <v>0</v>
      </c>
      <c r="AN198" s="85" t="s">
        <v>303</v>
      </c>
      <c r="AO198" s="85" t="s">
        <v>301</v>
      </c>
      <c r="AP198" s="85" t="s">
        <v>302</v>
      </c>
      <c r="AQ198" s="85" t="s">
        <v>300</v>
      </c>
      <c r="AR198" s="85" t="s">
        <v>1388</v>
      </c>
      <c r="AS198" s="85" t="s">
        <v>1389</v>
      </c>
      <c r="AT198" s="85" t="s">
        <v>304</v>
      </c>
      <c r="AU198" s="85" t="s">
        <v>300</v>
      </c>
      <c r="AV198" s="114" t="s">
        <v>300</v>
      </c>
      <c r="AW198" s="85">
        <v>0</v>
      </c>
      <c r="AX198" s="85"/>
      <c r="AY198" s="85"/>
      <c r="AZ198" s="85">
        <v>0</v>
      </c>
      <c r="BA198" s="85" t="s">
        <v>300</v>
      </c>
      <c r="BB198" s="85"/>
      <c r="BC198" s="85">
        <v>0</v>
      </c>
      <c r="BD198" s="101" t="s">
        <v>300</v>
      </c>
      <c r="BE198">
        <v>0</v>
      </c>
      <c r="BF198">
        <v>0</v>
      </c>
      <c r="BG198">
        <v>0</v>
      </c>
      <c r="BH198">
        <v>0</v>
      </c>
      <c r="BI198">
        <v>0</v>
      </c>
      <c r="BJ198">
        <v>0</v>
      </c>
      <c r="BK198">
        <v>0</v>
      </c>
      <c r="BL198">
        <v>0</v>
      </c>
      <c r="BM198">
        <v>0</v>
      </c>
      <c r="BN198">
        <v>0</v>
      </c>
      <c r="BO198">
        <v>0</v>
      </c>
      <c r="BP198" s="85" t="s">
        <v>300</v>
      </c>
      <c r="BQ198" s="114" t="s">
        <v>300</v>
      </c>
      <c r="BR198" s="85">
        <v>0</v>
      </c>
      <c r="BS198" s="85" t="s">
        <v>300</v>
      </c>
      <c r="BT198" s="59"/>
      <c r="BU198" s="85"/>
      <c r="BV198" s="85"/>
      <c r="BW198" s="85"/>
      <c r="BX198" s="85"/>
      <c r="BY198" s="85" t="s">
        <v>812</v>
      </c>
      <c r="BZ198" s="85" t="s">
        <v>1390</v>
      </c>
      <c r="CA198" s="85" t="s">
        <v>1323</v>
      </c>
      <c r="CB198" s="85" t="s">
        <v>1391</v>
      </c>
      <c r="CC198" s="85">
        <v>0</v>
      </c>
      <c r="CD198" s="85" t="s">
        <v>300</v>
      </c>
      <c r="CE198" s="116" t="s">
        <v>300</v>
      </c>
      <c r="CF198" s="85">
        <v>2</v>
      </c>
      <c r="CG198" s="89">
        <v>0</v>
      </c>
      <c r="CH198" s="117" t="s">
        <v>300</v>
      </c>
      <c r="CI198" s="99">
        <v>44224</v>
      </c>
      <c r="CJ198" s="85" t="s">
        <v>382</v>
      </c>
      <c r="CK198" s="85">
        <v>2021</v>
      </c>
      <c r="CL198" s="99">
        <v>44224</v>
      </c>
      <c r="CM198" s="169">
        <v>0.5</v>
      </c>
      <c r="CN198" s="91">
        <v>44224.724305555559</v>
      </c>
      <c r="CO198" s="91">
        <v>44224.744444444441</v>
      </c>
      <c r="CP198" s="99">
        <v>44237</v>
      </c>
      <c r="CQ198" s="85" t="s">
        <v>300</v>
      </c>
      <c r="CR198" s="60" t="s">
        <v>300</v>
      </c>
      <c r="CS198" s="73">
        <v>0.22430555555911269</v>
      </c>
      <c r="CT198" s="110">
        <v>2.013888888888889E-2</v>
      </c>
      <c r="CU198" s="85" t="s">
        <v>300</v>
      </c>
      <c r="CV198" s="68">
        <v>13</v>
      </c>
      <c r="CW198" s="85" t="s">
        <v>300</v>
      </c>
      <c r="CX198" s="60" t="s">
        <v>1392</v>
      </c>
      <c r="CY198" s="85">
        <v>1</v>
      </c>
      <c r="CZ198">
        <v>0</v>
      </c>
      <c r="DA198">
        <v>0</v>
      </c>
      <c r="DB198">
        <v>1</v>
      </c>
      <c r="DC198">
        <v>0</v>
      </c>
      <c r="DD198">
        <v>0</v>
      </c>
      <c r="DE198">
        <v>0</v>
      </c>
      <c r="DF198">
        <v>0</v>
      </c>
      <c r="DG198">
        <v>0</v>
      </c>
      <c r="DH198">
        <v>1</v>
      </c>
      <c r="DI198">
        <v>0</v>
      </c>
      <c r="DJ198">
        <v>0</v>
      </c>
      <c r="DK198">
        <v>0</v>
      </c>
      <c r="DL198">
        <v>0</v>
      </c>
      <c r="DM198" t="s">
        <v>300</v>
      </c>
      <c r="DN198" t="s">
        <v>300</v>
      </c>
      <c r="DO198" t="s">
        <v>300</v>
      </c>
      <c r="DP198" t="s">
        <v>300</v>
      </c>
      <c r="DQ198" t="s">
        <v>300</v>
      </c>
      <c r="DR198" t="s">
        <v>300</v>
      </c>
      <c r="DS198" t="s">
        <v>300</v>
      </c>
      <c r="DT198" t="s">
        <v>300</v>
      </c>
      <c r="DU198" t="s">
        <v>300</v>
      </c>
      <c r="DV198" t="s">
        <v>300</v>
      </c>
      <c r="DW198" t="s">
        <v>300</v>
      </c>
      <c r="DX198" s="92" t="s">
        <v>1393</v>
      </c>
      <c r="DY198" t="s">
        <v>300</v>
      </c>
      <c r="DZ198" t="s">
        <v>300</v>
      </c>
      <c r="EA198" t="s">
        <v>300</v>
      </c>
      <c r="EB198" t="s">
        <v>300</v>
      </c>
      <c r="EC198" t="s">
        <v>300</v>
      </c>
      <c r="ED198" t="s">
        <v>300</v>
      </c>
      <c r="EE198" t="s">
        <v>300</v>
      </c>
      <c r="EF198" t="s">
        <v>300</v>
      </c>
      <c r="EG198" t="s">
        <v>300</v>
      </c>
      <c r="EH198" t="s">
        <v>300</v>
      </c>
      <c r="EI198" t="s">
        <v>300</v>
      </c>
      <c r="EJ198" t="s">
        <v>300</v>
      </c>
      <c r="EN198" s="67"/>
      <c r="EO198" s="89">
        <v>0</v>
      </c>
      <c r="EQ198" s="89">
        <v>0</v>
      </c>
      <c r="ES198" s="85" t="s">
        <v>300</v>
      </c>
      <c r="ET198" s="85" t="s">
        <v>300</v>
      </c>
      <c r="EU198" s="85"/>
      <c r="EW198" s="95">
        <v>1</v>
      </c>
      <c r="EX198">
        <v>1</v>
      </c>
      <c r="EY198">
        <v>0</v>
      </c>
      <c r="EZ198">
        <v>0</v>
      </c>
      <c r="FA198">
        <v>1</v>
      </c>
      <c r="FB198">
        <v>0</v>
      </c>
      <c r="FC198">
        <v>0</v>
      </c>
      <c r="FD198">
        <v>1</v>
      </c>
      <c r="FE198">
        <v>0</v>
      </c>
      <c r="FF198" s="118" t="s">
        <v>1394</v>
      </c>
      <c r="FG198" s="104">
        <v>8</v>
      </c>
      <c r="FH198" s="85" t="s">
        <v>302</v>
      </c>
      <c r="FI198" s="85">
        <v>0</v>
      </c>
      <c r="FJ198" s="85">
        <v>4</v>
      </c>
      <c r="FM198" s="119" t="s">
        <v>303</v>
      </c>
      <c r="FN198" s="85">
        <v>2</v>
      </c>
      <c r="FO198" s="85" t="s">
        <v>300</v>
      </c>
      <c r="FP198" s="85" t="s">
        <v>300</v>
      </c>
      <c r="FQ198" s="85" t="s">
        <v>300</v>
      </c>
      <c r="FR198" s="119" t="s">
        <v>300</v>
      </c>
      <c r="FS198" s="85">
        <v>0</v>
      </c>
      <c r="FT198" s="85" t="s">
        <v>300</v>
      </c>
      <c r="FU198">
        <v>0</v>
      </c>
      <c r="FV198">
        <v>1</v>
      </c>
      <c r="FW198">
        <v>0</v>
      </c>
      <c r="FX198">
        <v>0</v>
      </c>
      <c r="FZ198">
        <v>0</v>
      </c>
      <c r="GA198">
        <v>0</v>
      </c>
      <c r="GB198">
        <v>0</v>
      </c>
      <c r="GC198">
        <v>0</v>
      </c>
      <c r="GD198" s="85" t="s">
        <v>1395</v>
      </c>
      <c r="GH198" s="50"/>
      <c r="GI198" s="89">
        <v>1</v>
      </c>
      <c r="GJ198" s="85" t="s">
        <v>322</v>
      </c>
      <c r="GK198" s="95">
        <v>2</v>
      </c>
      <c r="GL198" s="89">
        <v>0</v>
      </c>
      <c r="GM198" s="89">
        <v>0</v>
      </c>
      <c r="GN198" s="89">
        <v>0</v>
      </c>
      <c r="GO198" s="95">
        <v>2</v>
      </c>
      <c r="GP198">
        <v>0</v>
      </c>
      <c r="GQ198">
        <v>0</v>
      </c>
      <c r="GR198">
        <v>0</v>
      </c>
      <c r="GS198">
        <v>0</v>
      </c>
      <c r="GT198">
        <v>0</v>
      </c>
      <c r="GU198">
        <v>1</v>
      </c>
      <c r="GV198" s="120" t="s">
        <v>1396</v>
      </c>
      <c r="GW198" s="95">
        <v>1</v>
      </c>
      <c r="GY198" s="95">
        <v>1</v>
      </c>
      <c r="GZ198" s="95" t="s">
        <v>1359</v>
      </c>
      <c r="HA198" s="89">
        <v>0</v>
      </c>
      <c r="HB198">
        <v>0</v>
      </c>
      <c r="HC198">
        <v>0</v>
      </c>
      <c r="HD198">
        <v>0</v>
      </c>
      <c r="HE198">
        <v>0</v>
      </c>
      <c r="HF198">
        <v>0</v>
      </c>
      <c r="HG198" s="103" t="s">
        <v>300</v>
      </c>
      <c r="HH198" s="50"/>
      <c r="HP198" s="232" t="e">
        <f t="shared" si="10"/>
        <v>#DIV/0!</v>
      </c>
      <c r="HS198" s="50"/>
    </row>
    <row r="199" spans="1:227" ht="204">
      <c r="A199" s="85">
        <v>1</v>
      </c>
      <c r="B199" s="99">
        <v>45105</v>
      </c>
      <c r="C199" s="85">
        <v>1982</v>
      </c>
      <c r="D199" s="67">
        <f t="shared" si="11"/>
        <v>39</v>
      </c>
      <c r="E199" s="85">
        <v>38</v>
      </c>
      <c r="F199" s="100" t="s">
        <v>331</v>
      </c>
      <c r="G199" s="85" t="s">
        <v>295</v>
      </c>
      <c r="H199" s="85" t="s">
        <v>313</v>
      </c>
      <c r="I199" s="89" t="s">
        <v>296</v>
      </c>
      <c r="J199" s="114" t="s">
        <v>303</v>
      </c>
      <c r="K199">
        <v>0</v>
      </c>
      <c r="L199">
        <v>0</v>
      </c>
      <c r="M199">
        <v>0</v>
      </c>
      <c r="N199">
        <v>0</v>
      </c>
      <c r="O199">
        <v>0</v>
      </c>
      <c r="P199">
        <v>0</v>
      </c>
      <c r="Q199">
        <v>0</v>
      </c>
      <c r="R199">
        <v>0</v>
      </c>
      <c r="S199">
        <v>0</v>
      </c>
      <c r="T199">
        <v>0</v>
      </c>
      <c r="U199">
        <v>0</v>
      </c>
      <c r="V199">
        <v>0</v>
      </c>
      <c r="W199">
        <v>0</v>
      </c>
      <c r="X199" s="85" t="s">
        <v>1397</v>
      </c>
      <c r="Y199" s="67">
        <v>0</v>
      </c>
      <c r="Z199" s="67">
        <v>0</v>
      </c>
      <c r="AA199" s="67">
        <v>0</v>
      </c>
      <c r="AB199" s="67">
        <v>0</v>
      </c>
      <c r="AC199" s="67">
        <v>0</v>
      </c>
      <c r="AD199" s="67">
        <v>0</v>
      </c>
      <c r="AE199" s="67">
        <v>0</v>
      </c>
      <c r="AF199" s="85" t="s">
        <v>303</v>
      </c>
      <c r="AG199" s="67">
        <v>0</v>
      </c>
      <c r="AH199" s="67">
        <v>0</v>
      </c>
      <c r="AI199" s="67">
        <v>0</v>
      </c>
      <c r="AJ199" s="67">
        <v>0</v>
      </c>
      <c r="AK199" s="67">
        <v>0</v>
      </c>
      <c r="AL199" s="67">
        <v>1</v>
      </c>
      <c r="AM199" s="67">
        <v>0</v>
      </c>
      <c r="AN199" s="85" t="s">
        <v>1398</v>
      </c>
      <c r="AO199" s="85" t="s">
        <v>324</v>
      </c>
      <c r="AP199" s="85">
        <v>0.25</v>
      </c>
      <c r="AQ199" s="85">
        <v>0.25</v>
      </c>
      <c r="AR199" s="85">
        <v>5</v>
      </c>
      <c r="AS199" s="85" t="s">
        <v>1399</v>
      </c>
      <c r="AT199" s="85" t="s">
        <v>304</v>
      </c>
      <c r="AU199" s="85" t="s">
        <v>300</v>
      </c>
      <c r="AV199" s="114" t="s">
        <v>300</v>
      </c>
      <c r="AW199" s="85">
        <v>0</v>
      </c>
      <c r="AX199" s="85"/>
      <c r="AY199" s="85"/>
      <c r="AZ199" s="85">
        <v>0</v>
      </c>
      <c r="BA199" s="85" t="s">
        <v>300</v>
      </c>
      <c r="BB199" s="85"/>
      <c r="BC199" s="85" t="s">
        <v>300</v>
      </c>
      <c r="BD199" s="101" t="s">
        <v>300</v>
      </c>
      <c r="BE199">
        <v>0</v>
      </c>
      <c r="BF199">
        <v>0</v>
      </c>
      <c r="BG199">
        <v>0</v>
      </c>
      <c r="BH199">
        <v>0</v>
      </c>
      <c r="BI199">
        <v>0</v>
      </c>
      <c r="BJ199">
        <v>0</v>
      </c>
      <c r="BK199">
        <v>0</v>
      </c>
      <c r="BL199">
        <v>0</v>
      </c>
      <c r="BM199">
        <v>0</v>
      </c>
      <c r="BN199">
        <v>0</v>
      </c>
      <c r="BO199">
        <v>0</v>
      </c>
      <c r="BP199" s="85" t="s">
        <v>1400</v>
      </c>
      <c r="BQ199" s="114" t="s">
        <v>300</v>
      </c>
      <c r="BR199" s="85">
        <v>0</v>
      </c>
      <c r="BS199" s="85" t="s">
        <v>300</v>
      </c>
      <c r="BT199" s="59"/>
      <c r="BU199" s="85"/>
      <c r="BV199" s="85"/>
      <c r="BW199" s="85"/>
      <c r="BX199" s="85"/>
      <c r="BY199" s="85" t="s">
        <v>812</v>
      </c>
      <c r="BZ199" s="85" t="s">
        <v>1401</v>
      </c>
      <c r="CA199" s="85">
        <v>0</v>
      </c>
      <c r="CB199" s="85" t="s">
        <v>300</v>
      </c>
      <c r="CC199" s="85">
        <v>0</v>
      </c>
      <c r="CD199" s="85" t="s">
        <v>300</v>
      </c>
      <c r="CE199" s="116" t="s">
        <v>300</v>
      </c>
      <c r="CF199" s="85">
        <v>1</v>
      </c>
      <c r="CG199" s="89">
        <v>0</v>
      </c>
      <c r="CH199" s="117" t="s">
        <v>1402</v>
      </c>
      <c r="CI199" s="99">
        <v>44224</v>
      </c>
      <c r="CJ199" s="85" t="s">
        <v>382</v>
      </c>
      <c r="CK199" s="85">
        <v>2021</v>
      </c>
      <c r="CL199" s="99">
        <v>44222</v>
      </c>
      <c r="CM199" s="169">
        <v>0.53333333333284827</v>
      </c>
      <c r="CN199" s="91">
        <v>44224.378472222219</v>
      </c>
      <c r="CO199" s="91">
        <v>44224.414583333331</v>
      </c>
      <c r="CP199" s="99">
        <v>44228</v>
      </c>
      <c r="CQ199" s="85" t="s">
        <v>300</v>
      </c>
      <c r="CR199" s="60" t="s">
        <v>300</v>
      </c>
      <c r="CS199" s="73">
        <v>1.8451388888861402</v>
      </c>
      <c r="CT199" s="110">
        <v>3.6111111111111115E-2</v>
      </c>
      <c r="CU199" s="85" t="s">
        <v>300</v>
      </c>
      <c r="CV199" s="68">
        <v>4</v>
      </c>
      <c r="CW199" s="85" t="s">
        <v>300</v>
      </c>
      <c r="CX199" s="60" t="s">
        <v>1403</v>
      </c>
      <c r="CY199" s="85">
        <v>0</v>
      </c>
      <c r="CZ199">
        <v>0</v>
      </c>
      <c r="DA199">
        <v>0</v>
      </c>
      <c r="DB199">
        <v>0</v>
      </c>
      <c r="DC199">
        <v>1</v>
      </c>
      <c r="DD199">
        <v>0</v>
      </c>
      <c r="DE199" t="s">
        <v>300</v>
      </c>
      <c r="DF199" t="s">
        <v>300</v>
      </c>
      <c r="DG199" t="s">
        <v>300</v>
      </c>
      <c r="DH199" t="s">
        <v>300</v>
      </c>
      <c r="DI199" t="s">
        <v>300</v>
      </c>
      <c r="DJ199" t="s">
        <v>300</v>
      </c>
      <c r="DK199" t="s">
        <v>300</v>
      </c>
      <c r="DL199" t="s">
        <v>300</v>
      </c>
      <c r="DM199" t="s">
        <v>300</v>
      </c>
      <c r="DN199">
        <v>1</v>
      </c>
      <c r="DO199">
        <v>0</v>
      </c>
      <c r="DP199">
        <v>0</v>
      </c>
      <c r="DQ199">
        <v>0</v>
      </c>
      <c r="DR199" t="s">
        <v>300</v>
      </c>
      <c r="DS199" t="s">
        <v>300</v>
      </c>
      <c r="DT199" t="s">
        <v>300</v>
      </c>
      <c r="DU199" t="s">
        <v>300</v>
      </c>
      <c r="DV199" t="s">
        <v>300</v>
      </c>
      <c r="DW199" t="s">
        <v>300</v>
      </c>
      <c r="DX199" s="92" t="s">
        <v>1404</v>
      </c>
      <c r="DY199" t="s">
        <v>300</v>
      </c>
      <c r="DZ199" t="s">
        <v>300</v>
      </c>
      <c r="EA199" t="s">
        <v>300</v>
      </c>
      <c r="EB199" t="s">
        <v>300</v>
      </c>
      <c r="EC199" t="s">
        <v>300</v>
      </c>
      <c r="ED199" t="s">
        <v>300</v>
      </c>
      <c r="EE199" t="s">
        <v>300</v>
      </c>
      <c r="EF199" t="s">
        <v>300</v>
      </c>
      <c r="EG199" t="s">
        <v>300</v>
      </c>
      <c r="EH199" t="s">
        <v>300</v>
      </c>
      <c r="EI199" t="s">
        <v>300</v>
      </c>
      <c r="EJ199" t="s">
        <v>300</v>
      </c>
      <c r="EN199" s="67" t="s">
        <v>1004</v>
      </c>
      <c r="EO199" s="89">
        <v>0</v>
      </c>
      <c r="EQ199" s="89">
        <v>0</v>
      </c>
      <c r="ES199" s="85" t="s">
        <v>300</v>
      </c>
      <c r="ET199" s="85" t="s">
        <v>300</v>
      </c>
      <c r="EU199" s="85"/>
      <c r="EW199" s="95">
        <v>1</v>
      </c>
      <c r="EX199">
        <v>1</v>
      </c>
      <c r="EY199">
        <v>0</v>
      </c>
      <c r="EZ199">
        <v>0</v>
      </c>
      <c r="FA199">
        <v>1</v>
      </c>
      <c r="FB199">
        <v>0</v>
      </c>
      <c r="FC199">
        <v>0</v>
      </c>
      <c r="FD199">
        <v>1</v>
      </c>
      <c r="FE199">
        <v>0</v>
      </c>
      <c r="FF199" s="118" t="s">
        <v>1405</v>
      </c>
      <c r="FG199" s="98">
        <v>4</v>
      </c>
      <c r="FH199" s="85" t="s">
        <v>302</v>
      </c>
      <c r="FI199" s="85">
        <v>0</v>
      </c>
      <c r="FJ199" s="85">
        <v>3</v>
      </c>
      <c r="FK199">
        <v>20</v>
      </c>
      <c r="FL199">
        <v>21</v>
      </c>
      <c r="FM199" s="119" t="s">
        <v>303</v>
      </c>
      <c r="FN199" s="85">
        <v>2</v>
      </c>
      <c r="FO199" s="85" t="s">
        <v>300</v>
      </c>
      <c r="FP199" s="85" t="s">
        <v>300</v>
      </c>
      <c r="FQ199" s="85" t="s">
        <v>300</v>
      </c>
      <c r="FR199" s="119" t="s">
        <v>300</v>
      </c>
      <c r="FS199" s="85">
        <v>0</v>
      </c>
      <c r="FT199" s="85" t="s">
        <v>300</v>
      </c>
      <c r="FU199">
        <v>0</v>
      </c>
      <c r="FV199">
        <v>0</v>
      </c>
      <c r="FW199">
        <v>0</v>
      </c>
      <c r="FX199">
        <v>0</v>
      </c>
      <c r="FZ199">
        <v>0</v>
      </c>
      <c r="GA199">
        <v>1</v>
      </c>
      <c r="GB199">
        <v>0</v>
      </c>
      <c r="GC199">
        <v>0</v>
      </c>
      <c r="GD199" s="85" t="s">
        <v>1406</v>
      </c>
      <c r="GH199" s="50"/>
      <c r="GI199" s="89">
        <v>1</v>
      </c>
      <c r="GJ199" s="85" t="s">
        <v>322</v>
      </c>
      <c r="GK199" s="95">
        <v>1</v>
      </c>
      <c r="GL199" s="89">
        <v>0</v>
      </c>
      <c r="GM199" s="89">
        <v>0</v>
      </c>
      <c r="GN199" s="89">
        <v>0</v>
      </c>
      <c r="GO199" s="95">
        <v>1</v>
      </c>
      <c r="GP199">
        <v>1</v>
      </c>
      <c r="GQ199">
        <v>0</v>
      </c>
      <c r="GR199">
        <v>0</v>
      </c>
      <c r="GS199">
        <v>0</v>
      </c>
      <c r="GT199">
        <v>0</v>
      </c>
      <c r="GU199">
        <v>0</v>
      </c>
      <c r="GV199" s="120" t="s">
        <v>1407</v>
      </c>
      <c r="GW199" s="89">
        <v>0</v>
      </c>
      <c r="GY199" s="89">
        <v>0</v>
      </c>
      <c r="GZ199" s="103" t="s">
        <v>300</v>
      </c>
      <c r="HA199" s="89">
        <v>0</v>
      </c>
      <c r="HB199">
        <v>0</v>
      </c>
      <c r="HC199">
        <v>0</v>
      </c>
      <c r="HD199">
        <v>0</v>
      </c>
      <c r="HE199">
        <v>0</v>
      </c>
      <c r="HF199">
        <v>0</v>
      </c>
      <c r="HG199" s="96" t="s">
        <v>300</v>
      </c>
      <c r="HH199" s="50"/>
      <c r="HI199">
        <v>5.4</v>
      </c>
      <c r="HJ199">
        <v>136</v>
      </c>
      <c r="HK199">
        <v>38.799999999999997</v>
      </c>
      <c r="HL199">
        <v>331</v>
      </c>
      <c r="HM199">
        <v>241</v>
      </c>
      <c r="HN199">
        <v>1.778</v>
      </c>
      <c r="HO199">
        <v>96.6</v>
      </c>
      <c r="HP199" s="232">
        <f t="shared" si="10"/>
        <v>30.557203971550795</v>
      </c>
      <c r="HS199" s="50"/>
    </row>
    <row r="200" spans="1:227" ht="84.95">
      <c r="A200" s="96">
        <v>1</v>
      </c>
      <c r="B200" s="99">
        <v>45105</v>
      </c>
      <c r="C200" s="85">
        <v>1976</v>
      </c>
      <c r="D200" s="67">
        <f t="shared" si="11"/>
        <v>45</v>
      </c>
      <c r="E200" s="85">
        <v>44</v>
      </c>
      <c r="F200" s="100" t="s">
        <v>331</v>
      </c>
      <c r="G200" s="85" t="s">
        <v>295</v>
      </c>
      <c r="H200" s="85" t="s">
        <v>46</v>
      </c>
      <c r="I200" s="89" t="s">
        <v>296</v>
      </c>
      <c r="J200" s="114" t="s">
        <v>1277</v>
      </c>
      <c r="K200">
        <v>0</v>
      </c>
      <c r="L200">
        <v>0</v>
      </c>
      <c r="M200">
        <v>0</v>
      </c>
      <c r="N200">
        <v>0</v>
      </c>
      <c r="O200">
        <v>1</v>
      </c>
      <c r="P200">
        <v>1</v>
      </c>
      <c r="Q200">
        <v>0</v>
      </c>
      <c r="R200">
        <v>0</v>
      </c>
      <c r="S200">
        <v>0</v>
      </c>
      <c r="T200">
        <v>0</v>
      </c>
      <c r="U200">
        <v>0</v>
      </c>
      <c r="V200">
        <v>0</v>
      </c>
      <c r="W200">
        <v>0</v>
      </c>
      <c r="X200" s="85" t="s">
        <v>1408</v>
      </c>
      <c r="Y200" s="67">
        <v>0</v>
      </c>
      <c r="Z200" s="67">
        <v>0</v>
      </c>
      <c r="AA200" s="67">
        <v>0</v>
      </c>
      <c r="AB200" s="67">
        <v>0</v>
      </c>
      <c r="AC200" s="67">
        <v>0</v>
      </c>
      <c r="AD200" s="67">
        <v>0</v>
      </c>
      <c r="AE200" s="67">
        <v>0</v>
      </c>
      <c r="AF200" s="85" t="s">
        <v>304</v>
      </c>
      <c r="AG200" s="67">
        <v>0</v>
      </c>
      <c r="AH200" s="67">
        <v>0</v>
      </c>
      <c r="AI200" s="67">
        <v>0</v>
      </c>
      <c r="AJ200" s="67">
        <v>0</v>
      </c>
      <c r="AK200" s="67">
        <v>1</v>
      </c>
      <c r="AL200" s="67">
        <v>0</v>
      </c>
      <c r="AM200" s="67">
        <v>0</v>
      </c>
      <c r="AN200" s="85" t="s">
        <v>1409</v>
      </c>
      <c r="AO200" s="85" t="s">
        <v>345</v>
      </c>
      <c r="AP200" s="85" t="s">
        <v>300</v>
      </c>
      <c r="AQ200" s="85" t="s">
        <v>300</v>
      </c>
      <c r="AR200" s="85" t="s">
        <v>300</v>
      </c>
      <c r="AS200" s="85" t="s">
        <v>300</v>
      </c>
      <c r="AT200" s="85" t="s">
        <v>304</v>
      </c>
      <c r="AU200" s="85" t="s">
        <v>300</v>
      </c>
      <c r="AV200" s="114" t="s">
        <v>300</v>
      </c>
      <c r="AW200" s="85">
        <v>0</v>
      </c>
      <c r="AX200" s="85"/>
      <c r="AY200" s="85"/>
      <c r="AZ200" s="85">
        <v>0</v>
      </c>
      <c r="BA200" s="85" t="s">
        <v>300</v>
      </c>
      <c r="BB200" s="85"/>
      <c r="BC200" s="85" t="s">
        <v>300</v>
      </c>
      <c r="BD200" s="101" t="s">
        <v>300</v>
      </c>
      <c r="BE200">
        <v>0</v>
      </c>
      <c r="BF200">
        <v>0</v>
      </c>
      <c r="BG200">
        <v>0</v>
      </c>
      <c r="BH200">
        <v>0</v>
      </c>
      <c r="BI200">
        <v>0</v>
      </c>
      <c r="BJ200">
        <v>0</v>
      </c>
      <c r="BK200">
        <v>0</v>
      </c>
      <c r="BL200">
        <v>0</v>
      </c>
      <c r="BM200">
        <v>0</v>
      </c>
      <c r="BN200">
        <v>0</v>
      </c>
      <c r="BO200">
        <v>0</v>
      </c>
      <c r="BP200" s="85" t="s">
        <v>303</v>
      </c>
      <c r="BQ200" s="114" t="s">
        <v>300</v>
      </c>
      <c r="BR200" s="85">
        <v>1</v>
      </c>
      <c r="BS200" s="85" t="s">
        <v>1410</v>
      </c>
      <c r="BT200" s="59"/>
      <c r="BU200" s="85"/>
      <c r="BV200" s="85"/>
      <c r="BW200" s="85"/>
      <c r="BX200" s="85"/>
      <c r="BY200" s="85" t="s">
        <v>945</v>
      </c>
      <c r="BZ200" s="85" t="s">
        <v>1411</v>
      </c>
      <c r="CA200" s="85">
        <v>0</v>
      </c>
      <c r="CB200" s="85" t="s">
        <v>304</v>
      </c>
      <c r="CC200" s="85">
        <v>0</v>
      </c>
      <c r="CD200" s="85" t="s">
        <v>304</v>
      </c>
      <c r="CE200" s="116" t="s">
        <v>303</v>
      </c>
      <c r="CF200" s="85">
        <v>1</v>
      </c>
      <c r="CG200" s="95">
        <v>2</v>
      </c>
      <c r="CH200" s="117" t="s">
        <v>1412</v>
      </c>
      <c r="CI200" s="99">
        <v>44252</v>
      </c>
      <c r="CJ200" s="85" t="s">
        <v>393</v>
      </c>
      <c r="CK200" s="85">
        <v>2021</v>
      </c>
      <c r="CL200" s="99">
        <v>44251</v>
      </c>
      <c r="CM200" s="169">
        <v>0.5</v>
      </c>
      <c r="CN200" s="91">
        <v>44252.529861111114</v>
      </c>
      <c r="CO200" s="91">
        <v>44252.574305555558</v>
      </c>
      <c r="CP200" s="99">
        <v>44258</v>
      </c>
      <c r="CQ200" s="85" t="s">
        <v>300</v>
      </c>
      <c r="CR200" s="60" t="s">
        <v>300</v>
      </c>
      <c r="CS200" s="73">
        <v>1.0298611111138598</v>
      </c>
      <c r="CT200" s="110">
        <v>4.4444444444444446E-2</v>
      </c>
      <c r="CU200" s="85" t="s">
        <v>300</v>
      </c>
      <c r="CV200" s="68">
        <v>6</v>
      </c>
      <c r="CW200" s="85" t="s">
        <v>300</v>
      </c>
      <c r="CX200" s="60" t="s">
        <v>1413</v>
      </c>
      <c r="CY200" s="85">
        <v>0</v>
      </c>
      <c r="CZ200">
        <v>0</v>
      </c>
      <c r="DA200">
        <v>1</v>
      </c>
      <c r="DB200">
        <v>0</v>
      </c>
      <c r="DC200">
        <v>0</v>
      </c>
      <c r="DD200">
        <v>0</v>
      </c>
      <c r="DE200" t="s">
        <v>300</v>
      </c>
      <c r="DF200" t="s">
        <v>300</v>
      </c>
      <c r="DG200" t="s">
        <v>300</v>
      </c>
      <c r="DH200" t="s">
        <v>300</v>
      </c>
      <c r="DI200" t="s">
        <v>300</v>
      </c>
      <c r="DJ200" t="s">
        <v>300</v>
      </c>
      <c r="DK200" t="s">
        <v>300</v>
      </c>
      <c r="DL200" t="s">
        <v>300</v>
      </c>
      <c r="DM200" t="s">
        <v>300</v>
      </c>
      <c r="DN200" t="s">
        <v>300</v>
      </c>
      <c r="DO200" t="s">
        <v>300</v>
      </c>
      <c r="DP200" t="s">
        <v>300</v>
      </c>
      <c r="DQ200" t="s">
        <v>300</v>
      </c>
      <c r="DR200" t="s">
        <v>300</v>
      </c>
      <c r="DS200" t="s">
        <v>300</v>
      </c>
      <c r="DT200" t="s">
        <v>300</v>
      </c>
      <c r="DU200" t="s">
        <v>300</v>
      </c>
      <c r="DV200" t="s">
        <v>300</v>
      </c>
      <c r="DW200" t="s">
        <v>300</v>
      </c>
      <c r="DX200" s="92" t="s">
        <v>1414</v>
      </c>
      <c r="DY200" t="s">
        <v>300</v>
      </c>
      <c r="DZ200" t="s">
        <v>300</v>
      </c>
      <c r="EA200" t="s">
        <v>300</v>
      </c>
      <c r="EB200" t="s">
        <v>300</v>
      </c>
      <c r="EC200" t="s">
        <v>300</v>
      </c>
      <c r="ED200" t="s">
        <v>300</v>
      </c>
      <c r="EE200" t="s">
        <v>300</v>
      </c>
      <c r="EF200" t="s">
        <v>300</v>
      </c>
      <c r="EG200" t="s">
        <v>300</v>
      </c>
      <c r="EH200" t="s">
        <v>300</v>
      </c>
      <c r="EI200" t="s">
        <v>300</v>
      </c>
      <c r="EJ200" t="s">
        <v>300</v>
      </c>
      <c r="EN200" s="67"/>
      <c r="EO200" s="89">
        <v>0</v>
      </c>
      <c r="EQ200" s="89">
        <v>0</v>
      </c>
      <c r="ES200" s="85" t="s">
        <v>300</v>
      </c>
      <c r="ET200" s="85" t="s">
        <v>300</v>
      </c>
      <c r="EU200" s="85"/>
      <c r="EW200" s="95">
        <v>1</v>
      </c>
      <c r="EX200">
        <v>1</v>
      </c>
      <c r="EY200">
        <v>0</v>
      </c>
      <c r="EZ200">
        <v>0</v>
      </c>
      <c r="FA200">
        <v>0</v>
      </c>
      <c r="FB200">
        <v>0</v>
      </c>
      <c r="FC200">
        <v>0</v>
      </c>
      <c r="FD200">
        <v>1</v>
      </c>
      <c r="FE200">
        <v>0</v>
      </c>
      <c r="FF200" s="118" t="s">
        <v>1415</v>
      </c>
      <c r="FG200" s="97">
        <v>0</v>
      </c>
      <c r="FH200" s="85" t="s">
        <v>302</v>
      </c>
      <c r="FI200" s="85">
        <v>1</v>
      </c>
      <c r="FJ200" s="85">
        <v>3</v>
      </c>
      <c r="FK200">
        <v>19</v>
      </c>
      <c r="FL200">
        <v>19</v>
      </c>
      <c r="FM200" s="119" t="s">
        <v>303</v>
      </c>
      <c r="FN200" s="85">
        <v>2</v>
      </c>
      <c r="FO200" s="85" t="s">
        <v>300</v>
      </c>
      <c r="FP200" s="85" t="s">
        <v>300</v>
      </c>
      <c r="FQ200" s="85" t="s">
        <v>300</v>
      </c>
      <c r="FR200" s="119" t="s">
        <v>300</v>
      </c>
      <c r="FS200" s="85">
        <v>0</v>
      </c>
      <c r="FT200" s="85" t="s">
        <v>300</v>
      </c>
      <c r="FU200">
        <v>0</v>
      </c>
      <c r="FV200">
        <v>1</v>
      </c>
      <c r="FW200">
        <v>0</v>
      </c>
      <c r="FX200">
        <v>0</v>
      </c>
      <c r="FZ200">
        <v>0</v>
      </c>
      <c r="GA200">
        <v>0</v>
      </c>
      <c r="GB200">
        <v>0</v>
      </c>
      <c r="GC200">
        <v>0</v>
      </c>
      <c r="GD200" s="85" t="s">
        <v>1416</v>
      </c>
      <c r="GH200" s="50"/>
      <c r="GI200" s="89">
        <v>1</v>
      </c>
      <c r="GJ200" s="85" t="s">
        <v>322</v>
      </c>
      <c r="GK200" s="89">
        <v>0</v>
      </c>
      <c r="GL200" s="89">
        <v>0</v>
      </c>
      <c r="GM200" s="89">
        <v>0</v>
      </c>
      <c r="GN200" s="89">
        <v>0</v>
      </c>
      <c r="GO200" s="95">
        <v>3</v>
      </c>
      <c r="GP200" t="s">
        <v>302</v>
      </c>
      <c r="GQ200" t="s">
        <v>302</v>
      </c>
      <c r="GR200" t="s">
        <v>302</v>
      </c>
      <c r="GS200" t="s">
        <v>302</v>
      </c>
      <c r="GT200" t="s">
        <v>302</v>
      </c>
      <c r="GU200" t="s">
        <v>302</v>
      </c>
      <c r="GV200" s="120" t="s">
        <v>1417</v>
      </c>
      <c r="GW200" s="89">
        <v>0</v>
      </c>
      <c r="GY200" s="89">
        <v>0</v>
      </c>
      <c r="GZ200" s="89" t="s">
        <v>1418</v>
      </c>
      <c r="HA200" s="89">
        <v>0</v>
      </c>
      <c r="HB200">
        <v>0</v>
      </c>
      <c r="HC200">
        <v>0</v>
      </c>
      <c r="HD200">
        <v>0</v>
      </c>
      <c r="HE200">
        <v>0</v>
      </c>
      <c r="HF200">
        <v>0</v>
      </c>
      <c r="HG200" s="103" t="s">
        <v>300</v>
      </c>
      <c r="HH200" s="50"/>
      <c r="HI200">
        <v>10.4</v>
      </c>
      <c r="HJ200">
        <v>220</v>
      </c>
      <c r="HK200">
        <v>35.6</v>
      </c>
      <c r="HL200">
        <v>169</v>
      </c>
      <c r="HM200">
        <v>289</v>
      </c>
      <c r="HN200">
        <v>1.6759999999999999</v>
      </c>
      <c r="HO200">
        <v>96.5</v>
      </c>
      <c r="HP200" s="232">
        <f t="shared" si="10"/>
        <v>34.354156105285341</v>
      </c>
      <c r="HS200" s="50"/>
    </row>
    <row r="201" spans="1:227" ht="125.1" customHeight="1">
      <c r="A201" s="96">
        <v>0</v>
      </c>
      <c r="B201" s="99">
        <v>45105</v>
      </c>
      <c r="C201" s="85">
        <v>1949</v>
      </c>
      <c r="D201" s="67">
        <f t="shared" si="11"/>
        <v>72</v>
      </c>
      <c r="E201" s="85" t="s">
        <v>302</v>
      </c>
      <c r="F201" s="100" t="s">
        <v>331</v>
      </c>
      <c r="G201" s="85" t="s">
        <v>295</v>
      </c>
      <c r="H201" s="85" t="s">
        <v>313</v>
      </c>
      <c r="I201" s="89" t="s">
        <v>296</v>
      </c>
      <c r="J201" s="114" t="s">
        <v>1277</v>
      </c>
      <c r="X201" s="85" t="s">
        <v>1419</v>
      </c>
      <c r="Y201" s="85"/>
      <c r="Z201" s="85"/>
      <c r="AA201" s="85"/>
      <c r="AB201" s="85"/>
      <c r="AC201" s="85"/>
      <c r="AD201" s="85"/>
      <c r="AE201" s="85"/>
      <c r="AF201" s="85" t="s">
        <v>1420</v>
      </c>
      <c r="AG201" s="85"/>
      <c r="AH201" s="85"/>
      <c r="AI201" s="85"/>
      <c r="AJ201" s="85"/>
      <c r="AK201" s="85"/>
      <c r="AL201" s="85"/>
      <c r="AM201" s="85"/>
      <c r="AN201" s="85" t="s">
        <v>303</v>
      </c>
      <c r="AO201" s="85" t="s">
        <v>345</v>
      </c>
      <c r="AP201" s="85" t="s">
        <v>300</v>
      </c>
      <c r="AQ201" s="85" t="s">
        <v>300</v>
      </c>
      <c r="AR201" s="85" t="s">
        <v>300</v>
      </c>
      <c r="AS201" s="85" t="s">
        <v>300</v>
      </c>
      <c r="AT201" s="85" t="s">
        <v>304</v>
      </c>
      <c r="AU201" s="85" t="s">
        <v>300</v>
      </c>
      <c r="AV201" s="114" t="s">
        <v>300</v>
      </c>
      <c r="AW201" s="85">
        <v>0</v>
      </c>
      <c r="AX201" s="85"/>
      <c r="AY201" s="85"/>
      <c r="AZ201" s="85">
        <v>1</v>
      </c>
      <c r="BA201" s="85" t="s">
        <v>302</v>
      </c>
      <c r="BB201" s="85"/>
      <c r="BC201" s="85">
        <v>1</v>
      </c>
      <c r="BD201" s="101" t="s">
        <v>1421</v>
      </c>
      <c r="BP201" s="85" t="s">
        <v>1422</v>
      </c>
      <c r="BQ201" s="114" t="s">
        <v>1423</v>
      </c>
      <c r="BR201" s="85">
        <v>1</v>
      </c>
      <c r="BS201" s="85" t="s">
        <v>1424</v>
      </c>
      <c r="BT201" s="59"/>
      <c r="BU201" s="85"/>
      <c r="BV201" s="85"/>
      <c r="BW201" s="85"/>
      <c r="BX201" s="85"/>
      <c r="BY201" s="85"/>
      <c r="BZ201" s="85"/>
      <c r="CA201" s="85" t="s">
        <v>764</v>
      </c>
      <c r="CB201" s="85" t="s">
        <v>764</v>
      </c>
      <c r="CC201" s="85"/>
      <c r="CD201" s="85" t="s">
        <v>764</v>
      </c>
      <c r="CE201" s="49" t="s">
        <v>764</v>
      </c>
      <c r="CF201" s="85" t="s">
        <v>764</v>
      </c>
      <c r="CG201" s="85" t="s">
        <v>764</v>
      </c>
      <c r="CH201" s="49" t="s">
        <v>764</v>
      </c>
      <c r="CI201" s="99">
        <v>44254</v>
      </c>
      <c r="CJ201" s="85" t="s">
        <v>393</v>
      </c>
      <c r="CK201" s="85">
        <v>2021</v>
      </c>
      <c r="CL201" s="99" t="e">
        <v>#VALUE!</v>
      </c>
      <c r="CM201" s="169" t="e">
        <v>#VALUE!</v>
      </c>
      <c r="CN201" s="91">
        <v>44254.803472222222</v>
      </c>
      <c r="CO201" s="91">
        <v>44254.861805555556</v>
      </c>
      <c r="CP201" s="99">
        <v>44256</v>
      </c>
      <c r="CQ201" s="85" t="s">
        <v>300</v>
      </c>
      <c r="CR201" s="60" t="s">
        <v>300</v>
      </c>
      <c r="CS201" s="85" t="s">
        <v>302</v>
      </c>
      <c r="CT201" s="110">
        <v>5.8333333333333327E-2</v>
      </c>
      <c r="CU201" s="85" t="s">
        <v>300</v>
      </c>
      <c r="CV201" s="68">
        <v>2</v>
      </c>
      <c r="CW201" s="85" t="s">
        <v>300</v>
      </c>
      <c r="CX201" s="60" t="s">
        <v>1425</v>
      </c>
      <c r="CY201" s="85">
        <v>2</v>
      </c>
      <c r="DX201" s="92" t="s">
        <v>1426</v>
      </c>
      <c r="EN201" s="67"/>
      <c r="EO201" s="85" t="s">
        <v>764</v>
      </c>
      <c r="EQ201" s="85"/>
      <c r="ES201" s="85" t="s">
        <v>764</v>
      </c>
      <c r="ET201" s="85" t="s">
        <v>764</v>
      </c>
      <c r="EU201" s="85"/>
      <c r="EW201" s="85"/>
      <c r="FF201" s="49" t="s">
        <v>764</v>
      </c>
      <c r="FG201" s="108" t="s">
        <v>764</v>
      </c>
      <c r="FH201" s="108"/>
      <c r="FI201" s="85"/>
      <c r="FJ201" s="85" t="s">
        <v>764</v>
      </c>
      <c r="FM201" s="49" t="s">
        <v>764</v>
      </c>
      <c r="FN201" s="85" t="s">
        <v>764</v>
      </c>
      <c r="FO201" s="85" t="s">
        <v>764</v>
      </c>
      <c r="FP201" s="85"/>
      <c r="FQ201" s="85" t="s">
        <v>764</v>
      </c>
      <c r="FR201" s="49" t="s">
        <v>764</v>
      </c>
      <c r="FS201" s="85" t="s">
        <v>764</v>
      </c>
      <c r="FT201" s="85" t="s">
        <v>300</v>
      </c>
      <c r="GD201" s="85" t="s">
        <v>764</v>
      </c>
      <c r="GH201" s="50"/>
      <c r="GI201" s="85" t="s">
        <v>764</v>
      </c>
      <c r="GJ201" s="85"/>
      <c r="GK201" s="85"/>
      <c r="GL201" s="85"/>
      <c r="GM201" s="85" t="s">
        <v>764</v>
      </c>
      <c r="GN201" s="85" t="s">
        <v>764</v>
      </c>
      <c r="GO201" s="85"/>
      <c r="GV201" s="49" t="s">
        <v>764</v>
      </c>
      <c r="GW201" s="85" t="s">
        <v>764</v>
      </c>
      <c r="GY201" s="85"/>
      <c r="GZ201" s="85" t="s">
        <v>764</v>
      </c>
      <c r="HA201" s="85"/>
      <c r="HG201" s="85" t="s">
        <v>764</v>
      </c>
      <c r="HH201" s="50"/>
      <c r="HP201" s="232" t="e">
        <f t="shared" si="10"/>
        <v>#DIV/0!</v>
      </c>
      <c r="HS201" s="50"/>
    </row>
    <row r="202" spans="1:227" ht="186.95">
      <c r="A202" s="85">
        <v>0</v>
      </c>
      <c r="B202" s="99">
        <v>45105</v>
      </c>
      <c r="C202" s="85">
        <v>1966</v>
      </c>
      <c r="D202" s="67">
        <f t="shared" si="11"/>
        <v>55</v>
      </c>
      <c r="E202" s="85" t="s">
        <v>302</v>
      </c>
      <c r="F202" s="93" t="s">
        <v>294</v>
      </c>
      <c r="G202" s="85" t="s">
        <v>295</v>
      </c>
      <c r="H202" s="85" t="s">
        <v>313</v>
      </c>
      <c r="I202" s="89" t="s">
        <v>296</v>
      </c>
      <c r="J202" s="114" t="s">
        <v>1277</v>
      </c>
      <c r="X202" s="85" t="s">
        <v>1427</v>
      </c>
      <c r="Y202" s="85"/>
      <c r="Z202" s="85"/>
      <c r="AA202" s="85"/>
      <c r="AB202" s="85"/>
      <c r="AC202" s="85"/>
      <c r="AD202" s="85"/>
      <c r="AE202" s="85"/>
      <c r="AF202" s="85" t="s">
        <v>1428</v>
      </c>
      <c r="AG202" s="85"/>
      <c r="AH202" s="85"/>
      <c r="AI202" s="85"/>
      <c r="AJ202" s="85"/>
      <c r="AK202" s="85"/>
      <c r="AL202" s="85"/>
      <c r="AM202" s="85"/>
      <c r="AN202" s="85" t="s">
        <v>1429</v>
      </c>
      <c r="AO202" s="85" t="s">
        <v>301</v>
      </c>
      <c r="AP202" s="85" t="s">
        <v>302</v>
      </c>
      <c r="AQ202" s="85" t="s">
        <v>300</v>
      </c>
      <c r="AR202" s="85" t="s">
        <v>300</v>
      </c>
      <c r="AS202" s="85" t="s">
        <v>1430</v>
      </c>
      <c r="AT202" s="85" t="s">
        <v>333</v>
      </c>
      <c r="AU202" s="85" t="s">
        <v>1431</v>
      </c>
      <c r="AV202" s="114" t="s">
        <v>1432</v>
      </c>
      <c r="AW202" s="85">
        <v>1</v>
      </c>
      <c r="AX202" s="85"/>
      <c r="AY202" s="85"/>
      <c r="AZ202" s="85">
        <v>0</v>
      </c>
      <c r="BA202" s="85" t="s">
        <v>300</v>
      </c>
      <c r="BB202" s="85"/>
      <c r="BC202" s="85" t="s">
        <v>300</v>
      </c>
      <c r="BD202" s="101" t="s">
        <v>300</v>
      </c>
      <c r="BP202" s="85" t="s">
        <v>1433</v>
      </c>
      <c r="BQ202" s="114" t="s">
        <v>303</v>
      </c>
      <c r="BR202" s="85">
        <v>0</v>
      </c>
      <c r="BS202" s="85" t="s">
        <v>300</v>
      </c>
      <c r="BT202" s="59"/>
      <c r="BU202" s="85"/>
      <c r="BV202" s="85"/>
      <c r="BW202" s="85"/>
      <c r="BX202" s="85"/>
      <c r="BY202" s="85" t="s">
        <v>1434</v>
      </c>
      <c r="BZ202" s="85" t="s">
        <v>1435</v>
      </c>
      <c r="CA202" s="85">
        <v>3</v>
      </c>
      <c r="CB202" s="51" t="s">
        <v>1436</v>
      </c>
      <c r="CC202" s="85">
        <v>0</v>
      </c>
      <c r="CD202" s="85" t="s">
        <v>304</v>
      </c>
      <c r="CE202" s="49" t="s">
        <v>764</v>
      </c>
      <c r="CF202" s="85">
        <v>2</v>
      </c>
      <c r="CG202" s="85" t="s">
        <v>764</v>
      </c>
      <c r="CH202" s="49" t="s">
        <v>764</v>
      </c>
      <c r="CI202" s="99">
        <v>44265</v>
      </c>
      <c r="CJ202" s="85" t="s">
        <v>397</v>
      </c>
      <c r="CK202" s="85">
        <v>2021</v>
      </c>
      <c r="CL202" s="99" t="e">
        <v>#VALUE!</v>
      </c>
      <c r="CM202" s="169" t="e">
        <v>#VALUE!</v>
      </c>
      <c r="CN202" s="91">
        <v>44265.707638888889</v>
      </c>
      <c r="CO202" s="91">
        <v>44265.747916666667</v>
      </c>
      <c r="CP202" s="99">
        <v>44268</v>
      </c>
      <c r="CQ202" s="85" t="s">
        <v>300</v>
      </c>
      <c r="CR202" s="60" t="s">
        <v>1437</v>
      </c>
      <c r="CS202" s="85" t="s">
        <v>302</v>
      </c>
      <c r="CT202" s="110">
        <v>4.027777777777778E-2</v>
      </c>
      <c r="CU202" s="85" t="s">
        <v>300</v>
      </c>
      <c r="CV202" s="68">
        <v>3</v>
      </c>
      <c r="CW202" s="85" t="s">
        <v>300</v>
      </c>
      <c r="CX202" s="60" t="s">
        <v>1438</v>
      </c>
      <c r="CY202" s="85">
        <v>3</v>
      </c>
      <c r="DX202" s="92" t="s">
        <v>1439</v>
      </c>
      <c r="EN202" s="67"/>
      <c r="EO202" s="95">
        <v>1</v>
      </c>
      <c r="EQ202" s="89">
        <v>0</v>
      </c>
      <c r="ES202" s="85" t="s">
        <v>300</v>
      </c>
      <c r="ET202" s="85" t="s">
        <v>300</v>
      </c>
      <c r="EU202" s="85"/>
      <c r="EW202" s="95">
        <v>1</v>
      </c>
      <c r="FF202" s="118" t="s">
        <v>300</v>
      </c>
      <c r="FG202" s="97">
        <v>0</v>
      </c>
      <c r="FH202" s="85" t="s">
        <v>302</v>
      </c>
      <c r="FI202" s="85">
        <v>3</v>
      </c>
      <c r="FJ202" s="85">
        <v>3</v>
      </c>
      <c r="FM202" s="119" t="s">
        <v>303</v>
      </c>
      <c r="FN202" s="85" t="s">
        <v>764</v>
      </c>
      <c r="FO202" s="85" t="s">
        <v>300</v>
      </c>
      <c r="FP202" s="85" t="s">
        <v>300</v>
      </c>
      <c r="FQ202" s="85" t="s">
        <v>300</v>
      </c>
      <c r="FR202" s="119" t="s">
        <v>304</v>
      </c>
      <c r="FS202" s="85">
        <v>0</v>
      </c>
      <c r="FT202" s="85" t="s">
        <v>300</v>
      </c>
      <c r="GD202" s="85" t="s">
        <v>764</v>
      </c>
      <c r="GH202" s="50"/>
      <c r="GI202" s="85" t="s">
        <v>764</v>
      </c>
      <c r="GJ202" s="85"/>
      <c r="GK202" s="85"/>
      <c r="GL202" s="85"/>
      <c r="GM202" s="85" t="s">
        <v>764</v>
      </c>
      <c r="GN202" s="85" t="s">
        <v>764</v>
      </c>
      <c r="GO202" s="85"/>
      <c r="GV202" s="49" t="s">
        <v>764</v>
      </c>
      <c r="GW202" s="85" t="s">
        <v>764</v>
      </c>
      <c r="GY202" s="85"/>
      <c r="GZ202" s="85" t="s">
        <v>764</v>
      </c>
      <c r="HA202" s="85"/>
      <c r="HG202" s="85" t="s">
        <v>764</v>
      </c>
      <c r="HH202" s="50"/>
      <c r="HP202" s="232" t="e">
        <f t="shared" si="10"/>
        <v>#DIV/0!</v>
      </c>
      <c r="HS202" s="50"/>
    </row>
    <row r="203" spans="1:227" ht="93.6" customHeight="1">
      <c r="A203" s="96">
        <v>0</v>
      </c>
      <c r="B203" s="99">
        <v>45105</v>
      </c>
      <c r="C203" s="85">
        <v>1970</v>
      </c>
      <c r="D203" s="67">
        <f t="shared" si="11"/>
        <v>51</v>
      </c>
      <c r="E203" s="85" t="s">
        <v>302</v>
      </c>
      <c r="F203" s="100" t="s">
        <v>331</v>
      </c>
      <c r="G203" s="85" t="s">
        <v>295</v>
      </c>
      <c r="H203" s="85" t="s">
        <v>313</v>
      </c>
      <c r="I203" s="89" t="s">
        <v>296</v>
      </c>
      <c r="J203" s="114" t="s">
        <v>303</v>
      </c>
      <c r="X203" s="85" t="s">
        <v>764</v>
      </c>
      <c r="Y203" s="85"/>
      <c r="Z203" s="85"/>
      <c r="AA203" s="85"/>
      <c r="AB203" s="85"/>
      <c r="AC203" s="85"/>
      <c r="AD203" s="85"/>
      <c r="AE203" s="85"/>
      <c r="AF203" s="85" t="s">
        <v>764</v>
      </c>
      <c r="AG203" s="85"/>
      <c r="AH203" s="85"/>
      <c r="AI203" s="85"/>
      <c r="AJ203" s="85"/>
      <c r="AK203" s="85"/>
      <c r="AL203" s="85"/>
      <c r="AM203" s="85"/>
      <c r="AN203" s="85" t="s">
        <v>764</v>
      </c>
      <c r="AO203" s="85"/>
      <c r="AP203" s="85"/>
      <c r="AQ203" s="85"/>
      <c r="AR203" s="85"/>
      <c r="AS203" s="85" t="s">
        <v>764</v>
      </c>
      <c r="AT203" s="85"/>
      <c r="AU203" s="85" t="s">
        <v>764</v>
      </c>
      <c r="AV203" s="49" t="s">
        <v>764</v>
      </c>
      <c r="AW203" s="85" t="s">
        <v>764</v>
      </c>
      <c r="AX203" s="85"/>
      <c r="AY203" s="85"/>
      <c r="AZ203" s="85"/>
      <c r="BA203" s="85"/>
      <c r="BB203" s="85"/>
      <c r="BC203" s="85"/>
      <c r="BD203" s="101" t="s">
        <v>764</v>
      </c>
      <c r="BP203" s="85" t="s">
        <v>764</v>
      </c>
      <c r="BQ203" s="49" t="s">
        <v>764</v>
      </c>
      <c r="BR203" s="85"/>
      <c r="BS203" s="85" t="s">
        <v>764</v>
      </c>
      <c r="BT203" s="59"/>
      <c r="BU203" s="85"/>
      <c r="BV203" s="85"/>
      <c r="BW203" s="85"/>
      <c r="BX203" s="85"/>
      <c r="BY203" s="85"/>
      <c r="BZ203" s="85"/>
      <c r="CA203" s="85" t="s">
        <v>764</v>
      </c>
      <c r="CB203" s="51"/>
      <c r="CC203" s="85"/>
      <c r="CD203" s="85" t="s">
        <v>764</v>
      </c>
      <c r="CE203" s="49" t="s">
        <v>764</v>
      </c>
      <c r="CF203" s="85" t="s">
        <v>764</v>
      </c>
      <c r="CG203" s="85" t="s">
        <v>764</v>
      </c>
      <c r="CH203" s="49" t="s">
        <v>764</v>
      </c>
      <c r="CI203" s="99">
        <v>44273</v>
      </c>
      <c r="CJ203" s="85" t="s">
        <v>397</v>
      </c>
      <c r="CK203" s="85">
        <v>2021</v>
      </c>
      <c r="CL203" s="99" t="e">
        <v>#VALUE!</v>
      </c>
      <c r="CM203" s="169" t="e">
        <v>#VALUE!</v>
      </c>
      <c r="CN203" s="91">
        <v>44273.943749999999</v>
      </c>
      <c r="CO203" s="91">
        <v>44273.972222222219</v>
      </c>
      <c r="CP203" s="99">
        <v>44306</v>
      </c>
      <c r="CQ203" s="85" t="s">
        <v>300</v>
      </c>
      <c r="CR203" s="60" t="s">
        <v>303</v>
      </c>
      <c r="CS203" s="85" t="s">
        <v>302</v>
      </c>
      <c r="CT203" s="110">
        <v>2.8472222222222222E-2</v>
      </c>
      <c r="CU203" s="85" t="s">
        <v>300</v>
      </c>
      <c r="CV203" s="68">
        <v>33</v>
      </c>
      <c r="CW203" s="85" t="s">
        <v>300</v>
      </c>
      <c r="CX203" s="60" t="s">
        <v>1440</v>
      </c>
      <c r="CY203" s="85">
        <v>2</v>
      </c>
      <c r="DX203" s="92" t="s">
        <v>1441</v>
      </c>
      <c r="EN203" s="67"/>
      <c r="EO203" s="85" t="s">
        <v>764</v>
      </c>
      <c r="EQ203" s="85"/>
      <c r="ES203" s="85" t="s">
        <v>764</v>
      </c>
      <c r="ET203" s="85" t="s">
        <v>764</v>
      </c>
      <c r="EU203" s="85"/>
      <c r="EW203" s="85"/>
      <c r="FF203" s="49" t="s">
        <v>764</v>
      </c>
      <c r="FG203" s="108" t="s">
        <v>764</v>
      </c>
      <c r="FH203" s="108"/>
      <c r="FI203" s="85"/>
      <c r="FJ203" s="85" t="s">
        <v>764</v>
      </c>
      <c r="FM203" s="49" t="s">
        <v>764</v>
      </c>
      <c r="FN203" s="85" t="s">
        <v>764</v>
      </c>
      <c r="FO203" s="85" t="s">
        <v>764</v>
      </c>
      <c r="FP203" s="85"/>
      <c r="FQ203" s="85" t="s">
        <v>764</v>
      </c>
      <c r="FR203" s="49" t="s">
        <v>764</v>
      </c>
      <c r="FS203" s="85" t="s">
        <v>764</v>
      </c>
      <c r="FT203" s="85" t="s">
        <v>300</v>
      </c>
      <c r="GD203" s="85" t="s">
        <v>764</v>
      </c>
      <c r="GH203" s="50"/>
      <c r="GI203" s="85" t="s">
        <v>764</v>
      </c>
      <c r="GJ203" s="85"/>
      <c r="GK203" s="85"/>
      <c r="GL203" s="85"/>
      <c r="GM203" s="85" t="s">
        <v>764</v>
      </c>
      <c r="GN203" s="85" t="s">
        <v>764</v>
      </c>
      <c r="GO203" s="85"/>
      <c r="GV203" s="49" t="s">
        <v>764</v>
      </c>
      <c r="GW203" s="85" t="s">
        <v>764</v>
      </c>
      <c r="GY203" s="85"/>
      <c r="GZ203" s="85" t="s">
        <v>764</v>
      </c>
      <c r="HA203" s="85"/>
      <c r="HG203" s="85" t="s">
        <v>764</v>
      </c>
      <c r="HH203" s="50"/>
      <c r="HP203" s="232" t="e">
        <f t="shared" si="10"/>
        <v>#DIV/0!</v>
      </c>
      <c r="HS203" s="50"/>
    </row>
    <row r="204" spans="1:227" ht="265.35000000000002" customHeight="1">
      <c r="A204" s="85">
        <v>1</v>
      </c>
      <c r="B204" s="99">
        <v>45105</v>
      </c>
      <c r="C204" s="85">
        <v>1971</v>
      </c>
      <c r="D204" s="67">
        <f t="shared" si="11"/>
        <v>50</v>
      </c>
      <c r="E204" s="85">
        <v>50</v>
      </c>
      <c r="F204" s="100" t="s">
        <v>331</v>
      </c>
      <c r="G204" s="85" t="s">
        <v>295</v>
      </c>
      <c r="H204" s="85" t="s">
        <v>313</v>
      </c>
      <c r="I204" s="89" t="s">
        <v>296</v>
      </c>
      <c r="J204" s="114" t="s">
        <v>1277</v>
      </c>
      <c r="K204">
        <v>1</v>
      </c>
      <c r="L204">
        <v>0</v>
      </c>
      <c r="M204">
        <v>0</v>
      </c>
      <c r="N204">
        <v>0</v>
      </c>
      <c r="O204">
        <v>0</v>
      </c>
      <c r="P204">
        <v>1</v>
      </c>
      <c r="Q204">
        <v>0</v>
      </c>
      <c r="R204">
        <v>0</v>
      </c>
      <c r="S204">
        <v>0</v>
      </c>
      <c r="T204">
        <v>1</v>
      </c>
      <c r="U204">
        <v>0</v>
      </c>
      <c r="V204">
        <v>0</v>
      </c>
      <c r="W204">
        <v>0</v>
      </c>
      <c r="X204" s="85" t="s">
        <v>1442</v>
      </c>
      <c r="Y204" s="67">
        <v>0</v>
      </c>
      <c r="Z204" s="67">
        <v>0</v>
      </c>
      <c r="AA204" s="67">
        <v>0</v>
      </c>
      <c r="AB204" s="67">
        <v>0</v>
      </c>
      <c r="AC204" s="67">
        <v>0</v>
      </c>
      <c r="AD204" s="67">
        <v>0</v>
      </c>
      <c r="AE204" s="67">
        <v>0</v>
      </c>
      <c r="AF204" s="85" t="s">
        <v>303</v>
      </c>
      <c r="AG204" s="67">
        <v>1</v>
      </c>
      <c r="AH204" s="67">
        <v>0</v>
      </c>
      <c r="AI204" s="67">
        <v>0</v>
      </c>
      <c r="AJ204" s="67">
        <v>0</v>
      </c>
      <c r="AK204" s="67">
        <v>0</v>
      </c>
      <c r="AL204" s="67">
        <v>0</v>
      </c>
      <c r="AM204" s="67">
        <v>0</v>
      </c>
      <c r="AN204" s="85" t="s">
        <v>303</v>
      </c>
      <c r="AO204" s="85" t="s">
        <v>301</v>
      </c>
      <c r="AP204" s="85" t="s">
        <v>302</v>
      </c>
      <c r="AQ204" s="85" t="s">
        <v>300</v>
      </c>
      <c r="AR204" s="85" t="s">
        <v>300</v>
      </c>
      <c r="AS204" s="85" t="s">
        <v>1443</v>
      </c>
      <c r="AT204" s="85" t="s">
        <v>304</v>
      </c>
      <c r="AU204" s="85" t="s">
        <v>304</v>
      </c>
      <c r="AV204" s="114" t="s">
        <v>303</v>
      </c>
      <c r="AW204" s="85">
        <v>0</v>
      </c>
      <c r="AX204" s="85"/>
      <c r="AY204" s="85"/>
      <c r="AZ204" s="85">
        <v>0</v>
      </c>
      <c r="BA204" s="85" t="s">
        <v>300</v>
      </c>
      <c r="BB204" s="85"/>
      <c r="BC204" s="85" t="s">
        <v>300</v>
      </c>
      <c r="BD204" s="101" t="s">
        <v>300</v>
      </c>
      <c r="BE204">
        <v>0</v>
      </c>
      <c r="BF204">
        <v>0</v>
      </c>
      <c r="BG204">
        <v>0</v>
      </c>
      <c r="BH204">
        <v>0</v>
      </c>
      <c r="BI204">
        <v>0</v>
      </c>
      <c r="BJ204">
        <v>0</v>
      </c>
      <c r="BK204">
        <v>0</v>
      </c>
      <c r="BL204">
        <v>0</v>
      </c>
      <c r="BM204">
        <v>0</v>
      </c>
      <c r="BN204">
        <v>0</v>
      </c>
      <c r="BO204">
        <v>0</v>
      </c>
      <c r="BP204" s="85" t="s">
        <v>300</v>
      </c>
      <c r="BQ204" s="114" t="s">
        <v>303</v>
      </c>
      <c r="BR204" s="85">
        <v>0</v>
      </c>
      <c r="BS204" s="85" t="s">
        <v>300</v>
      </c>
      <c r="BT204" s="59"/>
      <c r="BU204" s="85"/>
      <c r="BV204" s="85"/>
      <c r="BW204" s="85"/>
      <c r="BX204" s="85"/>
      <c r="BY204" s="85" t="s">
        <v>812</v>
      </c>
      <c r="BZ204" s="85" t="s">
        <v>1444</v>
      </c>
      <c r="CA204" s="85">
        <v>3</v>
      </c>
      <c r="CB204" s="85" t="s">
        <v>1445</v>
      </c>
      <c r="CC204" s="85">
        <v>0</v>
      </c>
      <c r="CD204" s="85" t="s">
        <v>304</v>
      </c>
      <c r="CE204" s="116" t="s">
        <v>303</v>
      </c>
      <c r="CF204" s="85">
        <v>2</v>
      </c>
      <c r="CG204" s="95">
        <v>1</v>
      </c>
      <c r="CH204" s="117" t="s">
        <v>1446</v>
      </c>
      <c r="CI204" s="99">
        <v>44284</v>
      </c>
      <c r="CJ204" s="85" t="s">
        <v>397</v>
      </c>
      <c r="CK204" s="85">
        <v>2021</v>
      </c>
      <c r="CL204" s="99">
        <v>44284</v>
      </c>
      <c r="CM204" s="169">
        <v>0.75</v>
      </c>
      <c r="CN204" s="85" t="s">
        <v>302</v>
      </c>
      <c r="CO204" s="85" t="s">
        <v>302</v>
      </c>
      <c r="CP204" s="99">
        <v>44291</v>
      </c>
      <c r="CQ204" s="85" t="s">
        <v>300</v>
      </c>
      <c r="CR204" s="60" t="s">
        <v>1447</v>
      </c>
      <c r="CS204" s="85" t="s">
        <v>302</v>
      </c>
      <c r="CT204" s="85" t="s">
        <v>302</v>
      </c>
      <c r="CU204" s="110">
        <v>0.14583333333333334</v>
      </c>
      <c r="CV204" s="68">
        <v>7</v>
      </c>
      <c r="CW204" s="85" t="s">
        <v>300</v>
      </c>
      <c r="CX204" s="60" t="s">
        <v>1448</v>
      </c>
      <c r="CY204" s="85">
        <v>0</v>
      </c>
      <c r="CZ204" t="s">
        <v>302</v>
      </c>
      <c r="DA204" t="s">
        <v>302</v>
      </c>
      <c r="DB204" t="s">
        <v>302</v>
      </c>
      <c r="DC204" t="s">
        <v>302</v>
      </c>
      <c r="DD204" t="s">
        <v>302</v>
      </c>
      <c r="DE204" t="s">
        <v>302</v>
      </c>
      <c r="DF204" t="s">
        <v>302</v>
      </c>
      <c r="DG204" t="s">
        <v>302</v>
      </c>
      <c r="DH204" t="s">
        <v>302</v>
      </c>
      <c r="DI204" t="s">
        <v>302</v>
      </c>
      <c r="DJ204" t="s">
        <v>302</v>
      </c>
      <c r="DK204" t="s">
        <v>302</v>
      </c>
      <c r="DL204" t="s">
        <v>302</v>
      </c>
      <c r="DM204" t="s">
        <v>302</v>
      </c>
      <c r="DN204" t="s">
        <v>302</v>
      </c>
      <c r="DO204" t="s">
        <v>302</v>
      </c>
      <c r="DP204" t="s">
        <v>302</v>
      </c>
      <c r="DQ204" t="s">
        <v>302</v>
      </c>
      <c r="DR204" t="s">
        <v>302</v>
      </c>
      <c r="DS204" t="s">
        <v>302</v>
      </c>
      <c r="DT204" t="s">
        <v>302</v>
      </c>
      <c r="DU204" t="s">
        <v>302</v>
      </c>
      <c r="DV204" t="s">
        <v>302</v>
      </c>
      <c r="DW204" t="s">
        <v>302</v>
      </c>
      <c r="DX204" s="92" t="s">
        <v>1449</v>
      </c>
      <c r="DY204" t="s">
        <v>300</v>
      </c>
      <c r="DZ204" t="s">
        <v>300</v>
      </c>
      <c r="EA204" t="s">
        <v>300</v>
      </c>
      <c r="EB204" t="s">
        <v>300</v>
      </c>
      <c r="EC204" t="s">
        <v>300</v>
      </c>
      <c r="ED204" t="s">
        <v>300</v>
      </c>
      <c r="EE204" t="s">
        <v>300</v>
      </c>
      <c r="EF204" t="s">
        <v>300</v>
      </c>
      <c r="EG204" t="s">
        <v>300</v>
      </c>
      <c r="EH204" t="s">
        <v>300</v>
      </c>
      <c r="EI204" t="s">
        <v>300</v>
      </c>
      <c r="EJ204" t="s">
        <v>300</v>
      </c>
      <c r="EN204" s="67"/>
      <c r="EO204" s="89">
        <v>0</v>
      </c>
      <c r="EQ204" s="95">
        <v>1</v>
      </c>
      <c r="ES204" s="178">
        <v>44284.895833333336</v>
      </c>
      <c r="ET204" s="180">
        <v>44284.895833333336</v>
      </c>
      <c r="EU204" s="180"/>
      <c r="EW204" s="95">
        <v>1</v>
      </c>
      <c r="EX204">
        <v>1</v>
      </c>
      <c r="EY204">
        <v>0</v>
      </c>
      <c r="EZ204">
        <v>0</v>
      </c>
      <c r="FA204">
        <v>1</v>
      </c>
      <c r="FB204">
        <v>0</v>
      </c>
      <c r="FC204">
        <v>0</v>
      </c>
      <c r="FD204">
        <v>1</v>
      </c>
      <c r="FE204">
        <v>0</v>
      </c>
      <c r="FF204" s="118" t="s">
        <v>303</v>
      </c>
      <c r="FG204" s="104">
        <v>9</v>
      </c>
      <c r="FH204" s="85" t="s">
        <v>302</v>
      </c>
      <c r="FI204" s="85">
        <v>0</v>
      </c>
      <c r="FJ204" s="85">
        <v>4</v>
      </c>
      <c r="FK204">
        <v>18</v>
      </c>
      <c r="FL204">
        <v>10</v>
      </c>
      <c r="FM204" s="119" t="s">
        <v>1450</v>
      </c>
      <c r="FN204" s="85">
        <v>1</v>
      </c>
      <c r="FO204" s="85" t="s">
        <v>1451</v>
      </c>
      <c r="FP204" s="85">
        <v>1</v>
      </c>
      <c r="FQ204" s="85">
        <v>0</v>
      </c>
      <c r="FR204" s="119" t="s">
        <v>1452</v>
      </c>
      <c r="FS204" s="85">
        <v>0</v>
      </c>
      <c r="FT204" s="85" t="s">
        <v>300</v>
      </c>
      <c r="FU204">
        <v>1</v>
      </c>
      <c r="FV204">
        <v>0</v>
      </c>
      <c r="FW204">
        <v>0</v>
      </c>
      <c r="FX204">
        <v>0</v>
      </c>
      <c r="FZ204">
        <v>0</v>
      </c>
      <c r="GA204">
        <v>0</v>
      </c>
      <c r="GB204">
        <v>0</v>
      </c>
      <c r="GC204">
        <v>0</v>
      </c>
      <c r="GD204" s="85" t="s">
        <v>1453</v>
      </c>
      <c r="GH204" s="50"/>
      <c r="GI204" s="89">
        <v>1</v>
      </c>
      <c r="GJ204" s="85" t="s">
        <v>322</v>
      </c>
      <c r="GK204" s="89">
        <v>0</v>
      </c>
      <c r="GL204" s="89">
        <v>0</v>
      </c>
      <c r="GM204" s="89">
        <v>0</v>
      </c>
      <c r="GN204" s="89">
        <v>0</v>
      </c>
      <c r="GO204" s="95">
        <v>2</v>
      </c>
      <c r="GP204">
        <v>0</v>
      </c>
      <c r="GQ204">
        <v>1</v>
      </c>
      <c r="GR204">
        <v>0</v>
      </c>
      <c r="GS204">
        <v>0</v>
      </c>
      <c r="GT204">
        <v>0</v>
      </c>
      <c r="GU204">
        <v>0</v>
      </c>
      <c r="GV204" s="120" t="s">
        <v>1454</v>
      </c>
      <c r="GW204" s="89">
        <v>0</v>
      </c>
      <c r="GY204" s="89">
        <v>0</v>
      </c>
      <c r="GZ204" s="103" t="s">
        <v>300</v>
      </c>
      <c r="HA204" s="89">
        <v>0</v>
      </c>
      <c r="HB204">
        <v>0</v>
      </c>
      <c r="HC204">
        <v>0</v>
      </c>
      <c r="HD204">
        <v>0</v>
      </c>
      <c r="HE204">
        <v>0</v>
      </c>
      <c r="HF204">
        <v>0</v>
      </c>
      <c r="HG204" s="103" t="s">
        <v>300</v>
      </c>
      <c r="HH204" s="50"/>
      <c r="HI204">
        <v>6.1</v>
      </c>
      <c r="HJ204">
        <v>65</v>
      </c>
      <c r="HK204">
        <v>33.6</v>
      </c>
      <c r="HL204">
        <v>153</v>
      </c>
      <c r="HM204">
        <v>129</v>
      </c>
      <c r="HN204">
        <v>1.6759999999999999</v>
      </c>
      <c r="HO204">
        <v>113.9</v>
      </c>
      <c r="HP204" s="232">
        <f t="shared" si="10"/>
        <v>40.548584252766851</v>
      </c>
      <c r="HS204" s="50"/>
    </row>
    <row r="205" spans="1:227" ht="119.1">
      <c r="A205" s="96">
        <v>1</v>
      </c>
      <c r="B205" s="99">
        <v>45106</v>
      </c>
      <c r="C205" s="85">
        <v>1966</v>
      </c>
      <c r="D205" s="67">
        <f t="shared" si="11"/>
        <v>55</v>
      </c>
      <c r="E205" s="85">
        <v>55</v>
      </c>
      <c r="F205" s="93" t="s">
        <v>294</v>
      </c>
      <c r="G205" s="85" t="s">
        <v>295</v>
      </c>
      <c r="H205" s="85" t="s">
        <v>46</v>
      </c>
      <c r="I205" s="89" t="s">
        <v>296</v>
      </c>
      <c r="J205" s="114" t="s">
        <v>1277</v>
      </c>
      <c r="K205">
        <v>0</v>
      </c>
      <c r="L205">
        <v>0</v>
      </c>
      <c r="M205">
        <v>0</v>
      </c>
      <c r="N205">
        <v>0</v>
      </c>
      <c r="O205">
        <v>1</v>
      </c>
      <c r="P205">
        <v>1</v>
      </c>
      <c r="Q205">
        <v>0</v>
      </c>
      <c r="R205">
        <v>0</v>
      </c>
      <c r="S205">
        <v>0</v>
      </c>
      <c r="T205">
        <v>0</v>
      </c>
      <c r="U205">
        <v>0</v>
      </c>
      <c r="V205">
        <v>0</v>
      </c>
      <c r="W205">
        <v>0</v>
      </c>
      <c r="X205" s="85" t="s">
        <v>1455</v>
      </c>
      <c r="Y205" s="67">
        <v>0</v>
      </c>
      <c r="Z205" s="67">
        <v>0</v>
      </c>
      <c r="AA205" s="67">
        <v>0</v>
      </c>
      <c r="AB205" s="67">
        <v>0</v>
      </c>
      <c r="AC205" s="67">
        <v>0</v>
      </c>
      <c r="AD205" s="67">
        <v>0</v>
      </c>
      <c r="AE205" s="67">
        <v>0</v>
      </c>
      <c r="AF205" s="85" t="s">
        <v>303</v>
      </c>
      <c r="AG205" s="67">
        <v>1</v>
      </c>
      <c r="AH205" s="67">
        <v>0</v>
      </c>
      <c r="AI205" s="67">
        <v>0</v>
      </c>
      <c r="AJ205" s="67">
        <v>0</v>
      </c>
      <c r="AK205" s="67">
        <v>0</v>
      </c>
      <c r="AL205" s="67">
        <v>0</v>
      </c>
      <c r="AM205" s="67">
        <v>0</v>
      </c>
      <c r="AN205" s="85" t="s">
        <v>303</v>
      </c>
      <c r="AO205" s="85" t="s">
        <v>345</v>
      </c>
      <c r="AP205" s="85" t="s">
        <v>300</v>
      </c>
      <c r="AQ205" s="85" t="s">
        <v>300</v>
      </c>
      <c r="AR205" s="85" t="s">
        <v>300</v>
      </c>
      <c r="AS205" s="85" t="s">
        <v>300</v>
      </c>
      <c r="AT205" s="85" t="s">
        <v>304</v>
      </c>
      <c r="AU205" s="85" t="s">
        <v>300</v>
      </c>
      <c r="AV205" s="114" t="s">
        <v>1456</v>
      </c>
      <c r="AW205" s="85">
        <v>0</v>
      </c>
      <c r="AX205" s="85"/>
      <c r="AY205" s="85"/>
      <c r="AZ205" s="85">
        <v>0</v>
      </c>
      <c r="BA205" s="85" t="s">
        <v>300</v>
      </c>
      <c r="BB205" s="85"/>
      <c r="BC205" s="85" t="s">
        <v>300</v>
      </c>
      <c r="BD205" s="101" t="s">
        <v>300</v>
      </c>
      <c r="BE205">
        <v>0</v>
      </c>
      <c r="BF205">
        <v>0</v>
      </c>
      <c r="BG205">
        <v>0</v>
      </c>
      <c r="BH205">
        <v>0</v>
      </c>
      <c r="BI205">
        <v>0</v>
      </c>
      <c r="BJ205">
        <v>0</v>
      </c>
      <c r="BK205">
        <v>0</v>
      </c>
      <c r="BL205">
        <v>0</v>
      </c>
      <c r="BM205">
        <v>0</v>
      </c>
      <c r="BN205">
        <v>0</v>
      </c>
      <c r="BO205">
        <v>0</v>
      </c>
      <c r="BP205" s="85" t="s">
        <v>300</v>
      </c>
      <c r="BQ205" s="114" t="s">
        <v>303</v>
      </c>
      <c r="BR205" s="85">
        <v>0</v>
      </c>
      <c r="BS205" s="85" t="s">
        <v>300</v>
      </c>
      <c r="BT205" s="59"/>
      <c r="BU205" s="85"/>
      <c r="BV205" s="85"/>
      <c r="BW205" s="85"/>
      <c r="BX205" s="85"/>
      <c r="BY205" s="85" t="s">
        <v>1180</v>
      </c>
      <c r="BZ205" s="85" t="s">
        <v>1457</v>
      </c>
      <c r="CA205" s="85">
        <v>2</v>
      </c>
      <c r="CB205" s="85" t="s">
        <v>1458</v>
      </c>
      <c r="CC205" s="85">
        <v>0</v>
      </c>
      <c r="CD205" s="85" t="s">
        <v>303</v>
      </c>
      <c r="CE205" s="116" t="s">
        <v>303</v>
      </c>
      <c r="CF205" s="85">
        <v>1</v>
      </c>
      <c r="CG205" s="95">
        <v>1</v>
      </c>
      <c r="CH205" s="117" t="s">
        <v>1459</v>
      </c>
      <c r="CI205" s="99">
        <v>44285</v>
      </c>
      <c r="CJ205" s="85" t="s">
        <v>397</v>
      </c>
      <c r="CK205" s="85">
        <v>2021</v>
      </c>
      <c r="CL205" s="99" t="e">
        <v>#VALUE!</v>
      </c>
      <c r="CM205" s="169" t="e">
        <v>#VALUE!</v>
      </c>
      <c r="CN205" s="91">
        <v>44285.367361111108</v>
      </c>
      <c r="CO205" s="91">
        <v>44285.380555555559</v>
      </c>
      <c r="CP205" s="99">
        <v>44288</v>
      </c>
      <c r="CQ205" s="85" t="s">
        <v>300</v>
      </c>
      <c r="CR205" s="60" t="s">
        <v>1460</v>
      </c>
      <c r="CS205" s="85" t="s">
        <v>302</v>
      </c>
      <c r="CT205" s="110">
        <v>1.3194444444444444E-2</v>
      </c>
      <c r="CU205" s="85" t="s">
        <v>300</v>
      </c>
      <c r="CV205" s="68">
        <v>3</v>
      </c>
      <c r="CW205" s="85" t="s">
        <v>300</v>
      </c>
      <c r="CX205" s="60" t="s">
        <v>303</v>
      </c>
      <c r="CY205" s="85">
        <v>2</v>
      </c>
      <c r="CZ205">
        <v>0</v>
      </c>
      <c r="DA205">
        <v>0</v>
      </c>
      <c r="DB205">
        <v>1</v>
      </c>
      <c r="DC205">
        <v>1</v>
      </c>
      <c r="DD205">
        <v>0</v>
      </c>
      <c r="DE205">
        <v>0</v>
      </c>
      <c r="DF205">
        <v>0</v>
      </c>
      <c r="DG205">
        <v>1</v>
      </c>
      <c r="DH205">
        <v>0</v>
      </c>
      <c r="DI205">
        <v>0</v>
      </c>
      <c r="DJ205">
        <v>0</v>
      </c>
      <c r="DK205">
        <v>0</v>
      </c>
      <c r="DL205">
        <v>0</v>
      </c>
      <c r="DM205" t="s">
        <v>300</v>
      </c>
      <c r="DN205">
        <v>1</v>
      </c>
      <c r="DO205">
        <v>0</v>
      </c>
      <c r="DP205">
        <v>1</v>
      </c>
      <c r="DQ205">
        <v>0</v>
      </c>
      <c r="DR205" t="s">
        <v>300</v>
      </c>
      <c r="DS205" t="s">
        <v>300</v>
      </c>
      <c r="DT205" t="s">
        <v>300</v>
      </c>
      <c r="DU205" t="s">
        <v>300</v>
      </c>
      <c r="DV205" t="s">
        <v>300</v>
      </c>
      <c r="DW205" t="s">
        <v>300</v>
      </c>
      <c r="DX205" s="92" t="s">
        <v>1461</v>
      </c>
      <c r="DY205">
        <v>0</v>
      </c>
      <c r="DZ205">
        <v>1</v>
      </c>
      <c r="EA205">
        <v>0</v>
      </c>
      <c r="EB205">
        <v>1</v>
      </c>
      <c r="EC205">
        <v>0</v>
      </c>
      <c r="ED205">
        <v>0</v>
      </c>
      <c r="EE205">
        <v>0</v>
      </c>
      <c r="EF205">
        <v>0</v>
      </c>
      <c r="EG205">
        <v>0</v>
      </c>
      <c r="EH205">
        <v>0</v>
      </c>
      <c r="EI205">
        <v>0</v>
      </c>
      <c r="EJ205">
        <v>0</v>
      </c>
      <c r="EN205" s="67"/>
      <c r="EO205" s="89">
        <v>0</v>
      </c>
      <c r="EQ205" s="89">
        <v>0</v>
      </c>
      <c r="ES205" s="85" t="s">
        <v>300</v>
      </c>
      <c r="ET205" s="85" t="s">
        <v>300</v>
      </c>
      <c r="EU205" s="85"/>
      <c r="EW205" s="95">
        <v>1</v>
      </c>
      <c r="EX205">
        <v>1</v>
      </c>
      <c r="EY205">
        <v>0</v>
      </c>
      <c r="EZ205">
        <v>0</v>
      </c>
      <c r="FA205">
        <v>1</v>
      </c>
      <c r="FB205">
        <v>0</v>
      </c>
      <c r="FC205">
        <v>0</v>
      </c>
      <c r="FD205">
        <v>1</v>
      </c>
      <c r="FE205">
        <v>0</v>
      </c>
      <c r="FF205" s="118" t="s">
        <v>303</v>
      </c>
      <c r="FG205" s="98">
        <v>3</v>
      </c>
      <c r="FH205" s="85" t="s">
        <v>1462</v>
      </c>
      <c r="FI205" s="85">
        <v>0</v>
      </c>
      <c r="FJ205" s="85">
        <v>4</v>
      </c>
      <c r="FK205">
        <v>6</v>
      </c>
      <c r="FL205">
        <v>6</v>
      </c>
      <c r="FM205" s="119" t="s">
        <v>303</v>
      </c>
      <c r="FN205" s="85">
        <v>2</v>
      </c>
      <c r="FO205" s="85" t="s">
        <v>300</v>
      </c>
      <c r="FP205" s="85" t="s">
        <v>300</v>
      </c>
      <c r="FQ205" s="85" t="s">
        <v>300</v>
      </c>
      <c r="FR205" s="119" t="s">
        <v>1463</v>
      </c>
      <c r="FS205" s="85">
        <v>0</v>
      </c>
      <c r="FT205" s="85" t="s">
        <v>300</v>
      </c>
      <c r="FU205">
        <v>0</v>
      </c>
      <c r="FV205">
        <v>1</v>
      </c>
      <c r="FW205">
        <v>0</v>
      </c>
      <c r="FX205">
        <v>0</v>
      </c>
      <c r="FZ205">
        <v>0</v>
      </c>
      <c r="GA205">
        <v>0</v>
      </c>
      <c r="GB205">
        <v>0</v>
      </c>
      <c r="GC205">
        <v>0</v>
      </c>
      <c r="GD205" s="85" t="s">
        <v>1464</v>
      </c>
      <c r="GH205" s="50"/>
      <c r="GI205" s="89">
        <v>1</v>
      </c>
      <c r="GJ205" s="85" t="s">
        <v>322</v>
      </c>
      <c r="GK205" s="95">
        <v>3</v>
      </c>
      <c r="GL205" s="89">
        <v>0</v>
      </c>
      <c r="GM205" s="95">
        <v>1</v>
      </c>
      <c r="GN205" s="89">
        <v>0</v>
      </c>
      <c r="GO205" s="95">
        <v>1</v>
      </c>
      <c r="GP205">
        <v>0</v>
      </c>
      <c r="GQ205">
        <v>1</v>
      </c>
      <c r="GR205">
        <v>0</v>
      </c>
      <c r="GS205">
        <v>0</v>
      </c>
      <c r="GT205">
        <v>0</v>
      </c>
      <c r="GU205">
        <v>0</v>
      </c>
      <c r="GV205" s="120" t="s">
        <v>1465</v>
      </c>
      <c r="GW205" s="95">
        <v>1</v>
      </c>
      <c r="GY205" s="95">
        <v>1</v>
      </c>
      <c r="GZ205" s="95" t="s">
        <v>1359</v>
      </c>
      <c r="HA205" s="95">
        <v>1</v>
      </c>
      <c r="HB205">
        <v>0</v>
      </c>
      <c r="HC205">
        <v>0</v>
      </c>
      <c r="HD205">
        <v>0</v>
      </c>
      <c r="HE205">
        <v>1</v>
      </c>
      <c r="HF205">
        <v>0</v>
      </c>
      <c r="HG205" s="85" t="s">
        <v>563</v>
      </c>
      <c r="HH205" s="50"/>
      <c r="HI205">
        <v>7.2</v>
      </c>
      <c r="HJ205">
        <v>112</v>
      </c>
      <c r="HK205">
        <v>42.5</v>
      </c>
      <c r="HL205">
        <v>102</v>
      </c>
      <c r="HM205">
        <v>175</v>
      </c>
      <c r="HN205">
        <v>1.6259999999999999</v>
      </c>
      <c r="HO205">
        <v>79.400000000000006</v>
      </c>
      <c r="HP205" s="232">
        <f t="shared" si="10"/>
        <v>30.031665630309444</v>
      </c>
      <c r="HS205" s="50"/>
    </row>
    <row r="206" spans="1:227" ht="135.94999999999999">
      <c r="A206" s="281">
        <v>0</v>
      </c>
      <c r="B206" s="99">
        <v>45106</v>
      </c>
      <c r="C206" s="85">
        <v>1956</v>
      </c>
      <c r="D206" s="67">
        <f t="shared" si="11"/>
        <v>65</v>
      </c>
      <c r="E206" s="85">
        <v>64</v>
      </c>
      <c r="F206" s="100" t="s">
        <v>331</v>
      </c>
      <c r="G206" s="85" t="s">
        <v>295</v>
      </c>
      <c r="H206" s="85" t="s">
        <v>46</v>
      </c>
      <c r="I206" s="89" t="s">
        <v>296</v>
      </c>
      <c r="J206" s="114" t="s">
        <v>1277</v>
      </c>
      <c r="K206">
        <v>0</v>
      </c>
      <c r="L206">
        <v>0</v>
      </c>
      <c r="M206">
        <v>0</v>
      </c>
      <c r="N206">
        <v>0</v>
      </c>
      <c r="O206">
        <v>0</v>
      </c>
      <c r="P206">
        <v>0</v>
      </c>
      <c r="Q206">
        <v>0</v>
      </c>
      <c r="R206">
        <v>0</v>
      </c>
      <c r="S206">
        <v>0</v>
      </c>
      <c r="T206">
        <v>0</v>
      </c>
      <c r="U206">
        <v>0</v>
      </c>
      <c r="V206">
        <v>0</v>
      </c>
      <c r="W206">
        <v>0</v>
      </c>
      <c r="X206" s="85" t="s">
        <v>1466</v>
      </c>
      <c r="Y206" s="67">
        <v>0</v>
      </c>
      <c r="Z206" s="67">
        <v>0</v>
      </c>
      <c r="AA206" s="67">
        <v>0</v>
      </c>
      <c r="AB206" s="67">
        <v>0</v>
      </c>
      <c r="AC206" s="67">
        <v>0</v>
      </c>
      <c r="AD206" s="67">
        <v>0</v>
      </c>
      <c r="AE206" s="67">
        <v>0</v>
      </c>
      <c r="AF206" s="85" t="s">
        <v>303</v>
      </c>
      <c r="AG206" s="67">
        <v>1</v>
      </c>
      <c r="AH206" s="67">
        <v>0</v>
      </c>
      <c r="AI206" s="67">
        <v>0</v>
      </c>
      <c r="AJ206" s="67">
        <v>0</v>
      </c>
      <c r="AK206" s="67">
        <v>0</v>
      </c>
      <c r="AL206" s="67">
        <v>0</v>
      </c>
      <c r="AM206" s="67">
        <v>0</v>
      </c>
      <c r="AN206" s="85" t="s">
        <v>303</v>
      </c>
      <c r="AO206" s="85" t="s">
        <v>324</v>
      </c>
      <c r="AP206" s="85" t="s">
        <v>300</v>
      </c>
      <c r="AQ206" s="85" t="s">
        <v>302</v>
      </c>
      <c r="AR206" s="85" t="s">
        <v>302</v>
      </c>
      <c r="AS206" s="85" t="s">
        <v>1467</v>
      </c>
      <c r="AT206" s="85" t="s">
        <v>304</v>
      </c>
      <c r="AU206" s="85" t="s">
        <v>300</v>
      </c>
      <c r="AV206" s="114" t="s">
        <v>1468</v>
      </c>
      <c r="AW206" s="85">
        <v>0</v>
      </c>
      <c r="AX206" s="85"/>
      <c r="AY206" s="85"/>
      <c r="AZ206" s="85">
        <v>0</v>
      </c>
      <c r="BA206" s="85" t="s">
        <v>300</v>
      </c>
      <c r="BB206" s="85"/>
      <c r="BC206" s="85" t="s">
        <v>300</v>
      </c>
      <c r="BD206" s="101" t="s">
        <v>300</v>
      </c>
      <c r="BE206">
        <v>0</v>
      </c>
      <c r="BF206">
        <v>0</v>
      </c>
      <c r="BG206">
        <v>0</v>
      </c>
      <c r="BH206">
        <v>0</v>
      </c>
      <c r="BI206">
        <v>0</v>
      </c>
      <c r="BJ206">
        <v>0</v>
      </c>
      <c r="BK206">
        <v>0</v>
      </c>
      <c r="BL206">
        <v>0</v>
      </c>
      <c r="BM206">
        <v>0</v>
      </c>
      <c r="BN206">
        <v>0</v>
      </c>
      <c r="BO206">
        <v>0</v>
      </c>
      <c r="BP206" s="85" t="s">
        <v>300</v>
      </c>
      <c r="BQ206" s="114" t="s">
        <v>303</v>
      </c>
      <c r="BR206" s="85">
        <v>0</v>
      </c>
      <c r="BS206" s="85" t="s">
        <v>300</v>
      </c>
      <c r="BT206" s="59"/>
      <c r="BU206" s="85"/>
      <c r="BV206" s="85"/>
      <c r="BW206" s="85"/>
      <c r="BX206" s="85"/>
      <c r="BY206" s="85" t="s">
        <v>812</v>
      </c>
      <c r="BZ206" s="85" t="s">
        <v>1469</v>
      </c>
      <c r="CA206" s="85">
        <v>0</v>
      </c>
      <c r="CB206" s="85" t="s">
        <v>300</v>
      </c>
      <c r="CC206" s="85">
        <v>0</v>
      </c>
      <c r="CD206" s="85" t="s">
        <v>300</v>
      </c>
      <c r="CE206" s="116" t="s">
        <v>303</v>
      </c>
      <c r="CF206" s="85">
        <v>2</v>
      </c>
      <c r="CG206" s="95">
        <v>2</v>
      </c>
      <c r="CH206" s="117" t="s">
        <v>303</v>
      </c>
      <c r="CI206" s="99">
        <v>44302</v>
      </c>
      <c r="CJ206" s="85" t="s">
        <v>409</v>
      </c>
      <c r="CK206" s="85">
        <v>2021</v>
      </c>
      <c r="CL206" s="99">
        <v>44298</v>
      </c>
      <c r="CM206" s="169">
        <v>0</v>
      </c>
      <c r="CN206" s="91">
        <v>44302.62777777778</v>
      </c>
      <c r="CO206" s="91">
        <v>44302.65347222222</v>
      </c>
      <c r="CP206" s="99">
        <v>44319</v>
      </c>
      <c r="CQ206" s="85" t="s">
        <v>300</v>
      </c>
      <c r="CR206" s="60" t="s">
        <v>1470</v>
      </c>
      <c r="CS206" s="73">
        <v>4.6277777777795563</v>
      </c>
      <c r="CT206" s="110">
        <v>2.5694444444444447E-2</v>
      </c>
      <c r="CU206" s="85" t="s">
        <v>300</v>
      </c>
      <c r="CV206" s="68">
        <v>17</v>
      </c>
      <c r="CW206" s="85" t="s">
        <v>300</v>
      </c>
      <c r="CX206" s="60" t="s">
        <v>303</v>
      </c>
      <c r="CY206" s="85">
        <v>1</v>
      </c>
      <c r="CZ206">
        <v>0</v>
      </c>
      <c r="DA206">
        <v>0</v>
      </c>
      <c r="DB206">
        <v>1</v>
      </c>
      <c r="DC206">
        <v>0</v>
      </c>
      <c r="DD206">
        <v>0</v>
      </c>
      <c r="DE206">
        <v>0</v>
      </c>
      <c r="DF206">
        <v>0</v>
      </c>
      <c r="DG206">
        <v>1</v>
      </c>
      <c r="DH206">
        <v>0</v>
      </c>
      <c r="DI206">
        <v>0</v>
      </c>
      <c r="DJ206">
        <v>0</v>
      </c>
      <c r="DK206">
        <v>0</v>
      </c>
      <c r="DL206">
        <v>0</v>
      </c>
      <c r="DM206" t="s">
        <v>300</v>
      </c>
      <c r="DN206" t="s">
        <v>300</v>
      </c>
      <c r="DO206" t="s">
        <v>300</v>
      </c>
      <c r="DP206" t="s">
        <v>300</v>
      </c>
      <c r="DQ206" t="s">
        <v>300</v>
      </c>
      <c r="DR206" t="s">
        <v>300</v>
      </c>
      <c r="DS206" t="s">
        <v>300</v>
      </c>
      <c r="DT206" t="s">
        <v>300</v>
      </c>
      <c r="DU206" t="s">
        <v>300</v>
      </c>
      <c r="DV206" t="s">
        <v>300</v>
      </c>
      <c r="DW206" t="s">
        <v>300</v>
      </c>
      <c r="DX206" s="92" t="s">
        <v>1471</v>
      </c>
      <c r="EM206"/>
      <c r="EN206" s="67" t="s">
        <v>1472</v>
      </c>
      <c r="EO206" s="89">
        <v>0</v>
      </c>
      <c r="EQ206" s="89">
        <v>0</v>
      </c>
      <c r="ES206" s="85" t="s">
        <v>300</v>
      </c>
      <c r="ET206" s="85" t="s">
        <v>300</v>
      </c>
      <c r="EU206" s="85"/>
      <c r="EW206" s="95">
        <v>1</v>
      </c>
      <c r="EX206">
        <v>1</v>
      </c>
      <c r="EY206">
        <v>0</v>
      </c>
      <c r="EZ206">
        <v>0</v>
      </c>
      <c r="FA206">
        <v>1</v>
      </c>
      <c r="FB206">
        <v>0</v>
      </c>
      <c r="FC206">
        <v>0</v>
      </c>
      <c r="FD206">
        <v>1</v>
      </c>
      <c r="FE206">
        <v>0</v>
      </c>
      <c r="FF206" s="118" t="s">
        <v>303</v>
      </c>
      <c r="FG206" s="105">
        <v>26</v>
      </c>
      <c r="FH206" s="85" t="s">
        <v>302</v>
      </c>
      <c r="FI206" s="85">
        <v>5</v>
      </c>
      <c r="FJ206" s="85">
        <v>5</v>
      </c>
      <c r="FK206">
        <v>9999</v>
      </c>
      <c r="FL206">
        <v>9999</v>
      </c>
      <c r="FM206" s="119" t="s">
        <v>303</v>
      </c>
      <c r="FN206" s="85">
        <v>2</v>
      </c>
      <c r="FO206" s="85" t="s">
        <v>300</v>
      </c>
      <c r="FP206" s="85" t="s">
        <v>300</v>
      </c>
      <c r="FQ206" s="85" t="s">
        <v>300</v>
      </c>
      <c r="FR206" s="119" t="s">
        <v>303</v>
      </c>
      <c r="FS206" s="85">
        <v>0</v>
      </c>
      <c r="FT206" s="85" t="s">
        <v>300</v>
      </c>
      <c r="FU206">
        <v>0</v>
      </c>
      <c r="FV206">
        <v>1</v>
      </c>
      <c r="FW206">
        <v>0</v>
      </c>
      <c r="FX206">
        <v>0</v>
      </c>
      <c r="FZ206">
        <v>0</v>
      </c>
      <c r="GA206">
        <v>0</v>
      </c>
      <c r="GB206">
        <v>0</v>
      </c>
      <c r="GC206">
        <v>0</v>
      </c>
      <c r="GD206" s="85" t="s">
        <v>1473</v>
      </c>
      <c r="GH206" s="50"/>
      <c r="GI206" s="89">
        <v>1</v>
      </c>
      <c r="GJ206" s="107" t="s">
        <v>302</v>
      </c>
      <c r="GK206" s="103" t="s">
        <v>302</v>
      </c>
      <c r="GL206" s="89">
        <v>0</v>
      </c>
      <c r="GM206" s="95" t="s">
        <v>302</v>
      </c>
      <c r="GN206" s="95" t="s">
        <v>302</v>
      </c>
      <c r="GO206" s="103" t="s">
        <v>302</v>
      </c>
      <c r="GP206" t="s">
        <v>302</v>
      </c>
      <c r="GQ206" t="s">
        <v>302</v>
      </c>
      <c r="GR206" t="s">
        <v>302</v>
      </c>
      <c r="GS206" t="s">
        <v>302</v>
      </c>
      <c r="GT206" t="s">
        <v>302</v>
      </c>
      <c r="GU206" t="s">
        <v>302</v>
      </c>
      <c r="GV206" s="120" t="s">
        <v>1474</v>
      </c>
      <c r="GW206" s="95">
        <v>1</v>
      </c>
      <c r="GY206" s="95">
        <v>1</v>
      </c>
      <c r="GZ206" s="95" t="s">
        <v>1359</v>
      </c>
      <c r="HA206" s="95">
        <v>1</v>
      </c>
      <c r="HB206" t="s">
        <v>302</v>
      </c>
      <c r="HC206" t="s">
        <v>302</v>
      </c>
      <c r="HD206" t="s">
        <v>302</v>
      </c>
      <c r="HE206" t="s">
        <v>302</v>
      </c>
      <c r="HF206" t="s">
        <v>302</v>
      </c>
      <c r="HG206" s="85" t="s">
        <v>785</v>
      </c>
      <c r="HH206" s="50"/>
      <c r="HI206">
        <v>5.3</v>
      </c>
      <c r="HJ206">
        <v>95</v>
      </c>
      <c r="HK206">
        <v>26.1</v>
      </c>
      <c r="HL206">
        <v>84</v>
      </c>
      <c r="HM206">
        <v>138</v>
      </c>
      <c r="HN206">
        <v>1.7529999999999999</v>
      </c>
      <c r="HO206">
        <v>63.2</v>
      </c>
      <c r="HP206" s="232">
        <f t="shared" si="10"/>
        <v>20.566161700144715</v>
      </c>
      <c r="HS206" s="50"/>
    </row>
    <row r="207" spans="1:227" ht="221.1">
      <c r="A207" s="96">
        <v>1</v>
      </c>
      <c r="B207" s="99">
        <v>45106</v>
      </c>
      <c r="C207" s="85">
        <v>1963</v>
      </c>
      <c r="D207" s="67">
        <f t="shared" si="11"/>
        <v>58</v>
      </c>
      <c r="E207" s="85">
        <v>57</v>
      </c>
      <c r="F207" s="100" t="s">
        <v>331</v>
      </c>
      <c r="G207" s="85" t="s">
        <v>295</v>
      </c>
      <c r="H207" s="85" t="s">
        <v>313</v>
      </c>
      <c r="I207" s="89" t="s">
        <v>296</v>
      </c>
      <c r="J207" s="114" t="s">
        <v>1277</v>
      </c>
      <c r="K207">
        <v>1</v>
      </c>
      <c r="L207">
        <v>0</v>
      </c>
      <c r="M207">
        <v>0</v>
      </c>
      <c r="N207">
        <v>0</v>
      </c>
      <c r="O207">
        <v>0</v>
      </c>
      <c r="P207">
        <v>0</v>
      </c>
      <c r="Q207">
        <v>0</v>
      </c>
      <c r="R207">
        <v>1</v>
      </c>
      <c r="S207">
        <v>0</v>
      </c>
      <c r="T207">
        <v>0</v>
      </c>
      <c r="U207">
        <v>0</v>
      </c>
      <c r="V207">
        <v>0</v>
      </c>
      <c r="W207">
        <v>0</v>
      </c>
      <c r="X207" s="85" t="s">
        <v>1475</v>
      </c>
      <c r="Y207" s="67">
        <v>0</v>
      </c>
      <c r="Z207" s="67">
        <v>0</v>
      </c>
      <c r="AA207" s="67">
        <v>0</v>
      </c>
      <c r="AB207" s="67">
        <v>0</v>
      </c>
      <c r="AC207" s="67">
        <v>0</v>
      </c>
      <c r="AD207" s="67">
        <v>0</v>
      </c>
      <c r="AE207" s="67">
        <v>0</v>
      </c>
      <c r="AF207" s="85" t="s">
        <v>303</v>
      </c>
      <c r="AG207" s="67">
        <v>0</v>
      </c>
      <c r="AH207" s="67">
        <v>1</v>
      </c>
      <c r="AI207" s="67">
        <v>0</v>
      </c>
      <c r="AJ207" s="67">
        <v>0</v>
      </c>
      <c r="AK207" s="67">
        <v>0</v>
      </c>
      <c r="AL207" s="67">
        <v>0</v>
      </c>
      <c r="AM207" s="67">
        <v>0</v>
      </c>
      <c r="AN207" s="85" t="s">
        <v>1476</v>
      </c>
      <c r="AO207" s="85" t="s">
        <v>324</v>
      </c>
      <c r="AP207" s="85" t="s">
        <v>300</v>
      </c>
      <c r="AQ207" s="85">
        <v>0.25</v>
      </c>
      <c r="AR207" s="85">
        <v>2.5</v>
      </c>
      <c r="AS207" s="85" t="s">
        <v>1477</v>
      </c>
      <c r="AT207" s="85" t="s">
        <v>304</v>
      </c>
      <c r="AU207" s="85" t="s">
        <v>1478</v>
      </c>
      <c r="AV207" s="114" t="s">
        <v>303</v>
      </c>
      <c r="AW207" s="85">
        <v>0</v>
      </c>
      <c r="AX207" s="85"/>
      <c r="AY207" s="85"/>
      <c r="AZ207" s="85">
        <v>0</v>
      </c>
      <c r="BA207" s="85" t="s">
        <v>300</v>
      </c>
      <c r="BB207" s="85"/>
      <c r="BC207" s="85" t="s">
        <v>300</v>
      </c>
      <c r="BD207" s="101" t="s">
        <v>300</v>
      </c>
      <c r="BE207">
        <v>0</v>
      </c>
      <c r="BF207">
        <v>0</v>
      </c>
      <c r="BG207">
        <v>0</v>
      </c>
      <c r="BH207">
        <v>0</v>
      </c>
      <c r="BI207">
        <v>0</v>
      </c>
      <c r="BJ207">
        <v>0</v>
      </c>
      <c r="BK207">
        <v>0</v>
      </c>
      <c r="BL207">
        <v>0</v>
      </c>
      <c r="BM207">
        <v>0</v>
      </c>
      <c r="BN207">
        <v>0</v>
      </c>
      <c r="BO207">
        <v>0</v>
      </c>
      <c r="BP207" s="85" t="s">
        <v>300</v>
      </c>
      <c r="BQ207" s="114" t="s">
        <v>303</v>
      </c>
      <c r="BR207" s="85">
        <v>0</v>
      </c>
      <c r="BS207" s="85" t="s">
        <v>300</v>
      </c>
      <c r="BT207" s="59"/>
      <c r="BU207" s="85"/>
      <c r="BV207" s="85"/>
      <c r="BW207" s="85"/>
      <c r="BX207" s="85"/>
      <c r="BY207" s="85" t="s">
        <v>812</v>
      </c>
      <c r="BZ207" s="85" t="s">
        <v>1479</v>
      </c>
      <c r="CA207" s="85">
        <v>0</v>
      </c>
      <c r="CB207" s="85" t="s">
        <v>300</v>
      </c>
      <c r="CC207" s="85">
        <v>0</v>
      </c>
      <c r="CD207" s="85" t="s">
        <v>300</v>
      </c>
      <c r="CE207" s="116" t="s">
        <v>300</v>
      </c>
      <c r="CF207" s="85">
        <v>3</v>
      </c>
      <c r="CG207" s="89">
        <v>0</v>
      </c>
      <c r="CH207" s="117" t="s">
        <v>1480</v>
      </c>
      <c r="CI207" s="99">
        <v>44314</v>
      </c>
      <c r="CJ207" s="85" t="s">
        <v>409</v>
      </c>
      <c r="CK207" s="85">
        <v>2021</v>
      </c>
      <c r="CL207" s="99" t="e">
        <v>#VALUE!</v>
      </c>
      <c r="CM207" s="169" t="e">
        <v>#VALUE!</v>
      </c>
      <c r="CN207" s="91">
        <v>44315.037499999999</v>
      </c>
      <c r="CO207" s="91">
        <v>44315.063194444447</v>
      </c>
      <c r="CP207" s="99">
        <v>44321</v>
      </c>
      <c r="CQ207" s="85" t="s">
        <v>300</v>
      </c>
      <c r="CR207" s="60" t="s">
        <v>1481</v>
      </c>
      <c r="CS207" s="85" t="s">
        <v>300</v>
      </c>
      <c r="CT207" s="110">
        <v>2.5694444444444447E-2</v>
      </c>
      <c r="CU207" s="85" t="s">
        <v>300</v>
      </c>
      <c r="CV207" s="68">
        <v>7</v>
      </c>
      <c r="CW207" s="85" t="s">
        <v>300</v>
      </c>
      <c r="CX207" s="60" t="s">
        <v>303</v>
      </c>
      <c r="CY207" s="85">
        <v>1</v>
      </c>
      <c r="CZ207">
        <v>0</v>
      </c>
      <c r="DA207">
        <v>0</v>
      </c>
      <c r="DB207">
        <v>1</v>
      </c>
      <c r="DC207">
        <v>0</v>
      </c>
      <c r="DD207">
        <v>0</v>
      </c>
      <c r="DE207">
        <v>0</v>
      </c>
      <c r="DF207">
        <v>0</v>
      </c>
      <c r="DG207">
        <v>1</v>
      </c>
      <c r="DH207">
        <v>0</v>
      </c>
      <c r="DI207">
        <v>0</v>
      </c>
      <c r="DJ207">
        <v>0</v>
      </c>
      <c r="DK207">
        <v>0</v>
      </c>
      <c r="DL207">
        <v>0</v>
      </c>
      <c r="DM207" t="s">
        <v>300</v>
      </c>
      <c r="DN207" t="s">
        <v>300</v>
      </c>
      <c r="DO207" t="s">
        <v>300</v>
      </c>
      <c r="DP207" t="s">
        <v>300</v>
      </c>
      <c r="DQ207" t="s">
        <v>300</v>
      </c>
      <c r="DR207" t="s">
        <v>300</v>
      </c>
      <c r="DS207" t="s">
        <v>300</v>
      </c>
      <c r="DT207" t="s">
        <v>300</v>
      </c>
      <c r="DU207" t="s">
        <v>300</v>
      </c>
      <c r="DV207" t="s">
        <v>300</v>
      </c>
      <c r="DW207" t="s">
        <v>300</v>
      </c>
      <c r="DX207" s="92" t="s">
        <v>1482</v>
      </c>
      <c r="DY207">
        <v>0</v>
      </c>
      <c r="DZ207">
        <v>1</v>
      </c>
      <c r="EA207">
        <v>0</v>
      </c>
      <c r="EB207">
        <v>1</v>
      </c>
      <c r="EC207">
        <v>0</v>
      </c>
      <c r="ED207">
        <v>0</v>
      </c>
      <c r="EE207">
        <v>0</v>
      </c>
      <c r="EF207">
        <v>1</v>
      </c>
      <c r="EG207">
        <v>0</v>
      </c>
      <c r="EH207">
        <v>0</v>
      </c>
      <c r="EI207">
        <v>0</v>
      </c>
      <c r="EJ207">
        <v>0</v>
      </c>
      <c r="EN207" s="67"/>
      <c r="EO207" s="89">
        <v>0</v>
      </c>
      <c r="EQ207" s="89">
        <v>0</v>
      </c>
      <c r="ES207" s="85" t="s">
        <v>300</v>
      </c>
      <c r="ET207" s="85" t="s">
        <v>300</v>
      </c>
      <c r="EU207" s="85"/>
      <c r="EW207" s="95">
        <v>1</v>
      </c>
      <c r="EX207">
        <v>1</v>
      </c>
      <c r="EY207">
        <v>1</v>
      </c>
      <c r="EZ207">
        <v>0</v>
      </c>
      <c r="FA207">
        <v>1</v>
      </c>
      <c r="FB207">
        <v>0</v>
      </c>
      <c r="FC207">
        <v>0</v>
      </c>
      <c r="FD207">
        <v>0</v>
      </c>
      <c r="FE207">
        <v>0</v>
      </c>
      <c r="FF207" s="118" t="s">
        <v>303</v>
      </c>
      <c r="FG207" s="104">
        <v>13</v>
      </c>
      <c r="FH207" s="85" t="s">
        <v>302</v>
      </c>
      <c r="FI207" s="85">
        <v>0</v>
      </c>
      <c r="FJ207" s="85">
        <v>4</v>
      </c>
      <c r="FK207">
        <v>11</v>
      </c>
      <c r="FL207">
        <v>14</v>
      </c>
      <c r="FM207" s="119" t="s">
        <v>303</v>
      </c>
      <c r="FN207" s="85">
        <v>1</v>
      </c>
      <c r="FO207" s="85" t="s">
        <v>300</v>
      </c>
      <c r="FP207" s="85">
        <v>2</v>
      </c>
      <c r="FQ207" s="85">
        <v>0</v>
      </c>
      <c r="FR207" s="119" t="s">
        <v>303</v>
      </c>
      <c r="FS207" s="85">
        <v>0</v>
      </c>
      <c r="FT207" s="85" t="s">
        <v>300</v>
      </c>
      <c r="FU207">
        <v>0</v>
      </c>
      <c r="FV207">
        <v>0</v>
      </c>
      <c r="FW207">
        <v>0</v>
      </c>
      <c r="FX207">
        <v>0</v>
      </c>
      <c r="FZ207">
        <v>1</v>
      </c>
      <c r="GA207">
        <v>0</v>
      </c>
      <c r="GB207">
        <v>0</v>
      </c>
      <c r="GC207">
        <v>0</v>
      </c>
      <c r="GD207" s="85" t="s">
        <v>1483</v>
      </c>
      <c r="GH207" s="50"/>
      <c r="GI207" s="89">
        <v>1</v>
      </c>
      <c r="GJ207" s="85" t="s">
        <v>322</v>
      </c>
      <c r="GK207" s="95">
        <v>2</v>
      </c>
      <c r="GL207" s="89">
        <v>0</v>
      </c>
      <c r="GM207" s="89">
        <v>0</v>
      </c>
      <c r="GN207" s="89">
        <v>0</v>
      </c>
      <c r="GO207" s="89">
        <v>0</v>
      </c>
      <c r="GP207">
        <v>0</v>
      </c>
      <c r="GQ207">
        <v>1</v>
      </c>
      <c r="GR207">
        <v>0</v>
      </c>
      <c r="GS207">
        <v>0</v>
      </c>
      <c r="GT207">
        <v>0</v>
      </c>
      <c r="GU207">
        <v>0</v>
      </c>
      <c r="GV207" s="120" t="s">
        <v>303</v>
      </c>
      <c r="GW207" s="95">
        <v>1</v>
      </c>
      <c r="GY207" s="95">
        <v>1</v>
      </c>
      <c r="GZ207" s="95" t="s">
        <v>1359</v>
      </c>
      <c r="HA207" s="89">
        <v>0</v>
      </c>
      <c r="HB207">
        <v>0</v>
      </c>
      <c r="HC207">
        <v>0</v>
      </c>
      <c r="HD207">
        <v>0</v>
      </c>
      <c r="HE207">
        <v>0</v>
      </c>
      <c r="HF207">
        <v>0</v>
      </c>
      <c r="HG207" s="103" t="s">
        <v>300</v>
      </c>
      <c r="HH207" s="50"/>
      <c r="HI207">
        <v>5.4</v>
      </c>
      <c r="HJ207">
        <v>61</v>
      </c>
      <c r="HK207">
        <v>81</v>
      </c>
      <c r="HL207">
        <v>59</v>
      </c>
      <c r="HM207">
        <v>154</v>
      </c>
      <c r="HN207">
        <v>1.7270000000000001</v>
      </c>
      <c r="HO207">
        <v>104.3</v>
      </c>
      <c r="HP207" s="232">
        <f t="shared" si="10"/>
        <v>34.970322166188488</v>
      </c>
      <c r="HS207" s="50"/>
    </row>
    <row r="208" spans="1:227" ht="409.6">
      <c r="A208" s="96">
        <v>0</v>
      </c>
      <c r="B208" s="99">
        <v>45106</v>
      </c>
      <c r="C208" s="85">
        <v>1979</v>
      </c>
      <c r="D208" s="67">
        <f t="shared" si="11"/>
        <v>42</v>
      </c>
      <c r="E208" s="85" t="s">
        <v>302</v>
      </c>
      <c r="F208" s="93" t="s">
        <v>294</v>
      </c>
      <c r="G208" s="85" t="s">
        <v>295</v>
      </c>
      <c r="H208" s="85" t="s">
        <v>313</v>
      </c>
      <c r="I208" s="89" t="s">
        <v>296</v>
      </c>
      <c r="J208" s="114" t="s">
        <v>1277</v>
      </c>
      <c r="X208" s="85" t="s">
        <v>214</v>
      </c>
      <c r="Y208" s="85"/>
      <c r="Z208" s="85"/>
      <c r="AA208" s="85"/>
      <c r="AB208" s="85"/>
      <c r="AC208" s="85"/>
      <c r="AD208" s="85"/>
      <c r="AE208" s="85"/>
      <c r="AF208" s="85" t="s">
        <v>303</v>
      </c>
      <c r="AG208" s="85"/>
      <c r="AH208" s="85"/>
      <c r="AI208" s="85"/>
      <c r="AJ208" s="85"/>
      <c r="AK208" s="85"/>
      <c r="AL208" s="85"/>
      <c r="AM208" s="85"/>
      <c r="AN208" s="85" t="s">
        <v>1484</v>
      </c>
      <c r="AO208" s="85" t="s">
        <v>345</v>
      </c>
      <c r="AP208" s="85" t="s">
        <v>300</v>
      </c>
      <c r="AQ208" s="85" t="s">
        <v>300</v>
      </c>
      <c r="AR208" s="85" t="s">
        <v>300</v>
      </c>
      <c r="AS208" s="85" t="s">
        <v>300</v>
      </c>
      <c r="AT208" s="85" t="s">
        <v>304</v>
      </c>
      <c r="AU208" s="85" t="s">
        <v>300</v>
      </c>
      <c r="AV208" s="114" t="s">
        <v>303</v>
      </c>
      <c r="AW208" s="85">
        <v>0</v>
      </c>
      <c r="AX208" s="85"/>
      <c r="AY208" s="85"/>
      <c r="AZ208" s="85">
        <v>0</v>
      </c>
      <c r="BA208" s="85" t="s">
        <v>300</v>
      </c>
      <c r="BB208" s="85"/>
      <c r="BC208" s="85" t="s">
        <v>300</v>
      </c>
      <c r="BD208" s="101" t="s">
        <v>300</v>
      </c>
      <c r="BP208" s="85" t="s">
        <v>300</v>
      </c>
      <c r="BQ208" s="114" t="s">
        <v>303</v>
      </c>
      <c r="BR208" s="85">
        <v>0</v>
      </c>
      <c r="BS208" s="85" t="s">
        <v>300</v>
      </c>
      <c r="BT208" s="59"/>
      <c r="BU208" s="85"/>
      <c r="BV208" s="85"/>
      <c r="BW208" s="85"/>
      <c r="BX208" s="85"/>
      <c r="BY208" s="85" t="s">
        <v>592</v>
      </c>
      <c r="BZ208" s="85" t="s">
        <v>1075</v>
      </c>
      <c r="CA208" s="85">
        <v>3</v>
      </c>
      <c r="CB208" s="85" t="s">
        <v>1485</v>
      </c>
      <c r="CC208" s="85">
        <v>0</v>
      </c>
      <c r="CD208" s="85" t="s">
        <v>300</v>
      </c>
      <c r="CE208" s="116" t="s">
        <v>300</v>
      </c>
      <c r="CF208" s="85">
        <v>2</v>
      </c>
      <c r="CG208" s="95">
        <v>2</v>
      </c>
      <c r="CH208" s="117" t="s">
        <v>1486</v>
      </c>
      <c r="CI208" s="99">
        <v>44315</v>
      </c>
      <c r="CJ208" s="85" t="s">
        <v>409</v>
      </c>
      <c r="CK208" s="85">
        <v>2021</v>
      </c>
      <c r="CL208" s="99">
        <v>44225</v>
      </c>
      <c r="CM208" s="169">
        <v>0</v>
      </c>
      <c r="CN208" s="91">
        <v>44315.512499999997</v>
      </c>
      <c r="CO208" s="91">
        <v>44315.552777777775</v>
      </c>
      <c r="CP208" s="99">
        <v>44317</v>
      </c>
      <c r="CQ208" s="85" t="s">
        <v>300</v>
      </c>
      <c r="CR208" s="60" t="s">
        <v>1487</v>
      </c>
      <c r="CS208" s="73">
        <v>90.51249999999709</v>
      </c>
      <c r="CT208" s="110">
        <v>4.027777777777778E-2</v>
      </c>
      <c r="CU208" s="85" t="s">
        <v>300</v>
      </c>
      <c r="CV208" s="68">
        <v>2</v>
      </c>
      <c r="CW208" s="85" t="s">
        <v>300</v>
      </c>
      <c r="CX208" s="60" t="s">
        <v>303</v>
      </c>
      <c r="CY208" s="85">
        <v>2</v>
      </c>
      <c r="DX208" s="92" t="s">
        <v>1488</v>
      </c>
      <c r="EM208"/>
      <c r="EN208" s="67"/>
      <c r="EO208" s="89">
        <v>0</v>
      </c>
      <c r="EQ208" s="89">
        <v>0</v>
      </c>
      <c r="ES208" s="85" t="s">
        <v>300</v>
      </c>
      <c r="ET208" s="85" t="s">
        <v>300</v>
      </c>
      <c r="EU208" s="85"/>
      <c r="EW208" s="95">
        <v>1</v>
      </c>
      <c r="FF208" s="118" t="s">
        <v>303</v>
      </c>
      <c r="FG208" s="98">
        <v>1</v>
      </c>
      <c r="FH208" s="85" t="s">
        <v>302</v>
      </c>
      <c r="FI208" s="85">
        <v>0</v>
      </c>
      <c r="FJ208" s="85">
        <v>2</v>
      </c>
      <c r="FM208" s="119" t="s">
        <v>303</v>
      </c>
      <c r="FN208" s="85">
        <v>5</v>
      </c>
      <c r="FO208" s="85" t="s">
        <v>1489</v>
      </c>
      <c r="FP208" s="85">
        <v>0</v>
      </c>
      <c r="FQ208" s="85">
        <v>0</v>
      </c>
      <c r="FR208" s="119" t="s">
        <v>303</v>
      </c>
      <c r="FS208" s="85">
        <v>0</v>
      </c>
      <c r="FT208" s="85" t="s">
        <v>300</v>
      </c>
      <c r="GD208" s="85" t="s">
        <v>303</v>
      </c>
      <c r="GH208" s="50"/>
      <c r="GI208" s="89">
        <v>1</v>
      </c>
      <c r="GJ208" s="85" t="s">
        <v>543</v>
      </c>
      <c r="GK208" s="89">
        <v>0</v>
      </c>
      <c r="GL208" s="89">
        <v>0</v>
      </c>
      <c r="GM208" s="89">
        <v>0</v>
      </c>
      <c r="GN208" s="89">
        <v>0</v>
      </c>
      <c r="GO208" s="89">
        <v>0</v>
      </c>
      <c r="GV208" s="120" t="s">
        <v>303</v>
      </c>
      <c r="GW208" s="89">
        <v>0</v>
      </c>
      <c r="GY208" s="89">
        <v>0</v>
      </c>
      <c r="GZ208" s="89" t="s">
        <v>1418</v>
      </c>
      <c r="HA208" s="89">
        <v>0</v>
      </c>
      <c r="HB208">
        <v>0</v>
      </c>
      <c r="HC208">
        <v>0</v>
      </c>
      <c r="HD208">
        <v>0</v>
      </c>
      <c r="HE208">
        <v>0</v>
      </c>
      <c r="HF208">
        <v>0</v>
      </c>
      <c r="HG208" s="103" t="s">
        <v>300</v>
      </c>
      <c r="HH208" s="50"/>
      <c r="HP208" s="232" t="e">
        <f t="shared" si="10"/>
        <v>#DIV/0!</v>
      </c>
      <c r="HS208" s="50"/>
    </row>
    <row r="209" spans="1:227" ht="203.1" customHeight="1">
      <c r="A209" s="96">
        <v>1</v>
      </c>
      <c r="B209" s="99">
        <v>45106</v>
      </c>
      <c r="C209" s="85">
        <v>1943</v>
      </c>
      <c r="D209" s="67">
        <f t="shared" si="11"/>
        <v>78</v>
      </c>
      <c r="E209" s="85">
        <v>77</v>
      </c>
      <c r="F209" s="93" t="s">
        <v>294</v>
      </c>
      <c r="G209" s="85" t="s">
        <v>295</v>
      </c>
      <c r="H209" s="85" t="s">
        <v>313</v>
      </c>
      <c r="I209" s="89" t="s">
        <v>296</v>
      </c>
      <c r="J209" s="114" t="s">
        <v>1277</v>
      </c>
      <c r="K209">
        <v>0</v>
      </c>
      <c r="L209">
        <v>1</v>
      </c>
      <c r="M209">
        <v>0</v>
      </c>
      <c r="N209">
        <v>0</v>
      </c>
      <c r="O209">
        <v>0</v>
      </c>
      <c r="P209">
        <v>1</v>
      </c>
      <c r="Q209">
        <v>0</v>
      </c>
      <c r="R209">
        <v>0</v>
      </c>
      <c r="S209">
        <v>0</v>
      </c>
      <c r="T209">
        <v>0</v>
      </c>
      <c r="U209">
        <v>0</v>
      </c>
      <c r="V209">
        <v>0</v>
      </c>
      <c r="W209">
        <v>0</v>
      </c>
      <c r="X209" s="85" t="s">
        <v>1490</v>
      </c>
      <c r="Y209" s="67">
        <v>0</v>
      </c>
      <c r="Z209" s="67">
        <v>0</v>
      </c>
      <c r="AA209" s="67">
        <v>0</v>
      </c>
      <c r="AB209" s="67">
        <v>0</v>
      </c>
      <c r="AC209" s="67">
        <v>0</v>
      </c>
      <c r="AD209" s="67">
        <v>0</v>
      </c>
      <c r="AE209" s="67">
        <v>0</v>
      </c>
      <c r="AF209" s="85" t="s">
        <v>303</v>
      </c>
      <c r="AG209" s="67">
        <v>1</v>
      </c>
      <c r="AH209" s="67">
        <v>0</v>
      </c>
      <c r="AI209" s="67">
        <v>0</v>
      </c>
      <c r="AJ209" s="67">
        <v>0</v>
      </c>
      <c r="AK209" s="67">
        <v>0</v>
      </c>
      <c r="AL209" s="67">
        <v>0</v>
      </c>
      <c r="AM209" s="67">
        <v>0</v>
      </c>
      <c r="AN209" s="85" t="s">
        <v>300</v>
      </c>
      <c r="AO209" s="85" t="s">
        <v>301</v>
      </c>
      <c r="AP209" s="85" t="s">
        <v>300</v>
      </c>
      <c r="AQ209" s="85" t="s">
        <v>300</v>
      </c>
      <c r="AR209" s="85" t="s">
        <v>302</v>
      </c>
      <c r="AS209" s="85" t="s">
        <v>300</v>
      </c>
      <c r="AT209" s="85" t="s">
        <v>304</v>
      </c>
      <c r="AU209" s="85" t="s">
        <v>300</v>
      </c>
      <c r="AV209" s="114" t="s">
        <v>303</v>
      </c>
      <c r="AW209" s="85">
        <v>0</v>
      </c>
      <c r="AX209" s="85"/>
      <c r="AY209" s="85"/>
      <c r="AZ209" s="85">
        <v>0</v>
      </c>
      <c r="BA209" s="85" t="s">
        <v>300</v>
      </c>
      <c r="BB209" s="85"/>
      <c r="BC209" s="85" t="s">
        <v>300</v>
      </c>
      <c r="BD209" s="101" t="s">
        <v>303</v>
      </c>
      <c r="BE209">
        <v>0</v>
      </c>
      <c r="BF209">
        <v>0</v>
      </c>
      <c r="BG209">
        <v>0</v>
      </c>
      <c r="BH209">
        <v>0</v>
      </c>
      <c r="BI209">
        <v>0</v>
      </c>
      <c r="BJ209">
        <v>0</v>
      </c>
      <c r="BK209">
        <v>0</v>
      </c>
      <c r="BL209">
        <v>0</v>
      </c>
      <c r="BM209">
        <v>0</v>
      </c>
      <c r="BN209">
        <v>0</v>
      </c>
      <c r="BO209">
        <v>0</v>
      </c>
      <c r="BP209" s="85" t="s">
        <v>300</v>
      </c>
      <c r="BQ209" s="114" t="s">
        <v>303</v>
      </c>
      <c r="BR209" s="85">
        <v>0</v>
      </c>
      <c r="BS209" s="85" t="s">
        <v>300</v>
      </c>
      <c r="BT209" s="59"/>
      <c r="BU209" s="85"/>
      <c r="BV209" s="85"/>
      <c r="BW209" s="85"/>
      <c r="BX209" s="85"/>
      <c r="BY209" s="85" t="s">
        <v>812</v>
      </c>
      <c r="BZ209" s="85" t="s">
        <v>1491</v>
      </c>
      <c r="CA209" s="85">
        <v>2</v>
      </c>
      <c r="CB209" s="85" t="s">
        <v>1093</v>
      </c>
      <c r="CC209" s="85">
        <v>0</v>
      </c>
      <c r="CD209" s="85" t="s">
        <v>300</v>
      </c>
      <c r="CE209" s="116" t="s">
        <v>300</v>
      </c>
      <c r="CF209" s="85">
        <v>2</v>
      </c>
      <c r="CG209" s="95">
        <v>1</v>
      </c>
      <c r="CH209" s="117" t="s">
        <v>1492</v>
      </c>
      <c r="CI209" s="99">
        <v>44340</v>
      </c>
      <c r="CJ209" s="85" t="s">
        <v>437</v>
      </c>
      <c r="CK209" s="85">
        <v>2021</v>
      </c>
      <c r="CL209" s="99" t="e">
        <v>#VALUE!</v>
      </c>
      <c r="CM209" s="169" t="e">
        <v>#VALUE!</v>
      </c>
      <c r="CN209" s="91">
        <v>44340.496527777781</v>
      </c>
      <c r="CO209" s="91">
        <v>44340.762499999997</v>
      </c>
      <c r="CP209" s="99">
        <v>44349</v>
      </c>
      <c r="CQ209" s="85" t="s">
        <v>300</v>
      </c>
      <c r="CR209" s="60" t="s">
        <v>303</v>
      </c>
      <c r="CS209" s="85" t="s">
        <v>302</v>
      </c>
      <c r="CT209" s="110">
        <v>0.26597222222222222</v>
      </c>
      <c r="CU209" s="85" t="s">
        <v>300</v>
      </c>
      <c r="CV209" s="68">
        <v>9</v>
      </c>
      <c r="CW209" s="85" t="s">
        <v>300</v>
      </c>
      <c r="CX209" s="60" t="s">
        <v>1493</v>
      </c>
      <c r="CY209" s="85">
        <v>1</v>
      </c>
      <c r="CZ209">
        <v>0</v>
      </c>
      <c r="DA209">
        <v>0</v>
      </c>
      <c r="DB209">
        <v>0</v>
      </c>
      <c r="DC209">
        <v>1</v>
      </c>
      <c r="DD209">
        <v>0</v>
      </c>
      <c r="DE209" t="s">
        <v>300</v>
      </c>
      <c r="DF209" t="s">
        <v>300</v>
      </c>
      <c r="DG209" t="s">
        <v>300</v>
      </c>
      <c r="DH209" t="s">
        <v>300</v>
      </c>
      <c r="DI209" t="s">
        <v>300</v>
      </c>
      <c r="DJ209" t="s">
        <v>300</v>
      </c>
      <c r="DK209" t="s">
        <v>300</v>
      </c>
      <c r="DL209" t="s">
        <v>300</v>
      </c>
      <c r="DM209" t="s">
        <v>300</v>
      </c>
      <c r="DN209">
        <v>0</v>
      </c>
      <c r="DO209">
        <v>1</v>
      </c>
      <c r="DP209">
        <v>1</v>
      </c>
      <c r="DQ209">
        <v>0</v>
      </c>
      <c r="DR209" t="s">
        <v>300</v>
      </c>
      <c r="DS209" t="s">
        <v>300</v>
      </c>
      <c r="DT209" t="s">
        <v>300</v>
      </c>
      <c r="DU209" t="s">
        <v>300</v>
      </c>
      <c r="DV209" t="s">
        <v>300</v>
      </c>
      <c r="DW209" t="s">
        <v>300</v>
      </c>
      <c r="DX209" s="92" t="s">
        <v>1494</v>
      </c>
      <c r="DY209" t="s">
        <v>300</v>
      </c>
      <c r="DZ209" t="s">
        <v>300</v>
      </c>
      <c r="EA209" t="s">
        <v>300</v>
      </c>
      <c r="EB209" t="s">
        <v>300</v>
      </c>
      <c r="EC209" t="s">
        <v>300</v>
      </c>
      <c r="ED209" t="s">
        <v>300</v>
      </c>
      <c r="EE209" t="s">
        <v>300</v>
      </c>
      <c r="EF209" t="s">
        <v>300</v>
      </c>
      <c r="EG209" t="s">
        <v>300</v>
      </c>
      <c r="EH209" t="s">
        <v>300</v>
      </c>
      <c r="EI209" t="s">
        <v>300</v>
      </c>
      <c r="EJ209" t="s">
        <v>300</v>
      </c>
      <c r="EN209" s="67"/>
      <c r="EO209" s="89">
        <v>0</v>
      </c>
      <c r="EQ209" s="89">
        <v>0</v>
      </c>
      <c r="ES209" s="85" t="s">
        <v>300</v>
      </c>
      <c r="ET209" s="85" t="s">
        <v>300</v>
      </c>
      <c r="EU209" s="85"/>
      <c r="EW209" s="95">
        <v>1</v>
      </c>
      <c r="EX209">
        <v>1</v>
      </c>
      <c r="EY209">
        <v>0</v>
      </c>
      <c r="EZ209">
        <v>0</v>
      </c>
      <c r="FA209">
        <v>1</v>
      </c>
      <c r="FB209">
        <v>0</v>
      </c>
      <c r="FC209">
        <v>0</v>
      </c>
      <c r="FD209">
        <v>1</v>
      </c>
      <c r="FE209">
        <v>0</v>
      </c>
      <c r="FF209" s="118" t="s">
        <v>303</v>
      </c>
      <c r="FG209" s="85" t="s">
        <v>302</v>
      </c>
      <c r="FH209" s="85" t="s">
        <v>302</v>
      </c>
      <c r="FI209" s="85">
        <v>0</v>
      </c>
      <c r="FJ209" s="85">
        <v>5</v>
      </c>
      <c r="FK209">
        <v>8</v>
      </c>
      <c r="FL209">
        <v>10</v>
      </c>
      <c r="FM209" s="119" t="s">
        <v>303</v>
      </c>
      <c r="FN209" s="85">
        <v>5</v>
      </c>
      <c r="FO209" s="85" t="s">
        <v>1495</v>
      </c>
      <c r="FP209" s="85">
        <v>0</v>
      </c>
      <c r="FQ209" s="85">
        <v>0</v>
      </c>
      <c r="FR209" s="119" t="s">
        <v>1496</v>
      </c>
      <c r="FS209" s="85">
        <v>0</v>
      </c>
      <c r="FT209" s="85" t="s">
        <v>300</v>
      </c>
      <c r="FU209">
        <v>0</v>
      </c>
      <c r="FV209">
        <v>1</v>
      </c>
      <c r="FW209">
        <v>0</v>
      </c>
      <c r="FX209">
        <v>0</v>
      </c>
      <c r="FZ209">
        <v>0</v>
      </c>
      <c r="GA209">
        <v>0</v>
      </c>
      <c r="GB209">
        <v>0</v>
      </c>
      <c r="GC209">
        <v>0</v>
      </c>
      <c r="GD209" s="85" t="s">
        <v>1497</v>
      </c>
      <c r="GH209" s="50"/>
      <c r="GI209" s="89">
        <v>1</v>
      </c>
      <c r="GJ209" s="85" t="s">
        <v>322</v>
      </c>
      <c r="GK209" s="95">
        <v>2</v>
      </c>
      <c r="GL209" s="89">
        <v>0</v>
      </c>
      <c r="GM209" s="89">
        <v>0</v>
      </c>
      <c r="GN209" s="95" t="s">
        <v>1498</v>
      </c>
      <c r="GO209" s="95">
        <v>2</v>
      </c>
      <c r="GP209">
        <v>0</v>
      </c>
      <c r="GQ209">
        <v>1</v>
      </c>
      <c r="GR209">
        <v>0</v>
      </c>
      <c r="GS209">
        <v>0</v>
      </c>
      <c r="GT209">
        <v>0</v>
      </c>
      <c r="GU209">
        <v>0</v>
      </c>
      <c r="GV209" s="120" t="s">
        <v>824</v>
      </c>
      <c r="GW209" s="95">
        <v>1</v>
      </c>
      <c r="GY209" s="89">
        <v>0</v>
      </c>
      <c r="GZ209" s="89" t="s">
        <v>1418</v>
      </c>
      <c r="HA209" s="89">
        <v>0</v>
      </c>
      <c r="HB209">
        <v>0</v>
      </c>
      <c r="HC209">
        <v>0</v>
      </c>
      <c r="HD209">
        <v>0</v>
      </c>
      <c r="HE209">
        <v>0</v>
      </c>
      <c r="HF209">
        <v>0</v>
      </c>
      <c r="HG209" s="103" t="s">
        <v>300</v>
      </c>
      <c r="HH209" s="50"/>
      <c r="HI209">
        <v>5.8</v>
      </c>
      <c r="HJ209">
        <v>110</v>
      </c>
      <c r="HK209">
        <v>48</v>
      </c>
      <c r="HL209">
        <v>113</v>
      </c>
      <c r="HM209">
        <v>181</v>
      </c>
      <c r="HN209">
        <v>1.575</v>
      </c>
      <c r="HO209">
        <v>51.2</v>
      </c>
      <c r="HP209" s="232">
        <f t="shared" si="10"/>
        <v>20.639959687578738</v>
      </c>
      <c r="HS209" s="50"/>
    </row>
    <row r="210" spans="1:227" ht="204">
      <c r="A210" s="96">
        <v>0</v>
      </c>
      <c r="B210" s="99">
        <v>45106</v>
      </c>
      <c r="C210" s="85">
        <v>1956</v>
      </c>
      <c r="D210" s="67">
        <f t="shared" si="11"/>
        <v>65</v>
      </c>
      <c r="E210" s="85" t="s">
        <v>302</v>
      </c>
      <c r="F210" s="100" t="s">
        <v>331</v>
      </c>
      <c r="G210" s="85" t="s">
        <v>295</v>
      </c>
      <c r="H210" s="85" t="s">
        <v>313</v>
      </c>
      <c r="I210" s="89" t="s">
        <v>296</v>
      </c>
      <c r="J210" s="114" t="s">
        <v>1277</v>
      </c>
      <c r="X210" s="85" t="s">
        <v>764</v>
      </c>
      <c r="Y210" s="85"/>
      <c r="Z210" s="85"/>
      <c r="AA210" s="85"/>
      <c r="AB210" s="85"/>
      <c r="AC210" s="85"/>
      <c r="AD210" s="85"/>
      <c r="AE210" s="85"/>
      <c r="AF210" s="85" t="s">
        <v>764</v>
      </c>
      <c r="AG210" s="85"/>
      <c r="AH210" s="85"/>
      <c r="AI210" s="85"/>
      <c r="AJ210" s="85"/>
      <c r="AK210" s="85"/>
      <c r="AL210" s="85"/>
      <c r="AM210" s="85"/>
      <c r="AN210" s="85" t="s">
        <v>764</v>
      </c>
      <c r="AO210" s="85"/>
      <c r="AP210" s="85"/>
      <c r="AQ210" s="85"/>
      <c r="AR210" s="85"/>
      <c r="AS210" s="85" t="s">
        <v>764</v>
      </c>
      <c r="AT210" s="85"/>
      <c r="AU210" s="85" t="s">
        <v>764</v>
      </c>
      <c r="AV210" s="49" t="s">
        <v>764</v>
      </c>
      <c r="AW210" s="85" t="s">
        <v>764</v>
      </c>
      <c r="AX210" s="85"/>
      <c r="AY210" s="85"/>
      <c r="AZ210" s="85"/>
      <c r="BA210" s="85"/>
      <c r="BB210" s="85"/>
      <c r="BC210" s="85"/>
      <c r="BD210" s="101" t="s">
        <v>764</v>
      </c>
      <c r="BP210" s="85" t="s">
        <v>764</v>
      </c>
      <c r="BQ210" s="49" t="s">
        <v>764</v>
      </c>
      <c r="BR210" s="85"/>
      <c r="BS210" s="85" t="s">
        <v>764</v>
      </c>
      <c r="BT210" s="59"/>
      <c r="BU210" s="85"/>
      <c r="BV210" s="85"/>
      <c r="BW210" s="85"/>
      <c r="BX210" s="85"/>
      <c r="BY210" s="85"/>
      <c r="BZ210" s="85"/>
      <c r="CA210" s="85" t="s">
        <v>764</v>
      </c>
      <c r="CB210" s="85" t="s">
        <v>764</v>
      </c>
      <c r="CC210" s="85"/>
      <c r="CD210" s="85" t="s">
        <v>764</v>
      </c>
      <c r="CE210" s="49" t="s">
        <v>764</v>
      </c>
      <c r="CF210" s="85" t="s">
        <v>764</v>
      </c>
      <c r="CG210" s="85" t="s">
        <v>764</v>
      </c>
      <c r="CH210" s="49" t="s">
        <v>764</v>
      </c>
      <c r="CI210" s="99">
        <v>44341</v>
      </c>
      <c r="CJ210" s="85" t="s">
        <v>437</v>
      </c>
      <c r="CK210" s="85">
        <v>2021</v>
      </c>
      <c r="CL210" s="99">
        <v>44341</v>
      </c>
      <c r="CM210" s="169">
        <v>0.27083333333575865</v>
      </c>
      <c r="CN210" s="91">
        <v>44341.432638888888</v>
      </c>
      <c r="CO210" s="91">
        <v>44341.771527777775</v>
      </c>
      <c r="CP210" s="99">
        <v>44363</v>
      </c>
      <c r="CQ210" s="85" t="s">
        <v>300</v>
      </c>
      <c r="CR210" s="60" t="s">
        <v>1499</v>
      </c>
      <c r="CS210" s="73">
        <v>0.16180555555183673</v>
      </c>
      <c r="CT210" s="110">
        <v>0.33888888888888885</v>
      </c>
      <c r="CU210" s="85" t="s">
        <v>300</v>
      </c>
      <c r="CV210" s="68">
        <v>22</v>
      </c>
      <c r="CW210" s="85" t="s">
        <v>300</v>
      </c>
      <c r="CX210" s="60" t="s">
        <v>1500</v>
      </c>
      <c r="CY210" s="85">
        <v>1</v>
      </c>
      <c r="DX210" s="92" t="s">
        <v>1501</v>
      </c>
      <c r="EM210"/>
      <c r="EN210" s="67"/>
      <c r="EO210" s="85" t="s">
        <v>764</v>
      </c>
      <c r="EQ210" s="85"/>
      <c r="ES210" s="85" t="s">
        <v>764</v>
      </c>
      <c r="ET210" s="85" t="s">
        <v>764</v>
      </c>
      <c r="EU210" s="85"/>
      <c r="EW210" s="85"/>
      <c r="FF210" s="49" t="s">
        <v>764</v>
      </c>
      <c r="FG210" s="108" t="s">
        <v>764</v>
      </c>
      <c r="FH210" s="108"/>
      <c r="FI210" s="85"/>
      <c r="FJ210" s="85" t="s">
        <v>764</v>
      </c>
      <c r="FM210" s="49" t="s">
        <v>764</v>
      </c>
      <c r="FN210" s="85" t="s">
        <v>764</v>
      </c>
      <c r="FO210" s="85" t="s">
        <v>764</v>
      </c>
      <c r="FP210" s="85"/>
      <c r="FQ210" s="85" t="s">
        <v>764</v>
      </c>
      <c r="FR210" s="49" t="s">
        <v>764</v>
      </c>
      <c r="FS210" s="85" t="s">
        <v>764</v>
      </c>
      <c r="FT210" s="85" t="s">
        <v>300</v>
      </c>
      <c r="GD210" s="85" t="s">
        <v>764</v>
      </c>
      <c r="GH210" s="50"/>
      <c r="GI210" s="85" t="s">
        <v>764</v>
      </c>
      <c r="GJ210" s="85"/>
      <c r="GK210" s="85"/>
      <c r="GL210" s="85"/>
      <c r="GM210" s="85" t="s">
        <v>764</v>
      </c>
      <c r="GN210" s="85" t="s">
        <v>764</v>
      </c>
      <c r="GO210" s="85"/>
      <c r="GV210" s="49" t="s">
        <v>764</v>
      </c>
      <c r="GW210" s="85" t="s">
        <v>764</v>
      </c>
      <c r="GY210" s="85"/>
      <c r="GZ210" s="85" t="s">
        <v>764</v>
      </c>
      <c r="HA210" s="85"/>
      <c r="HG210" s="85" t="s">
        <v>764</v>
      </c>
      <c r="HH210" s="50"/>
      <c r="HP210" s="232" t="e">
        <f t="shared" si="10"/>
        <v>#DIV/0!</v>
      </c>
      <c r="HS210" s="50"/>
    </row>
    <row r="211" spans="1:227" ht="339.95">
      <c r="A211" s="96">
        <v>0</v>
      </c>
      <c r="B211" s="99">
        <v>45106</v>
      </c>
      <c r="C211" s="85">
        <v>1936</v>
      </c>
      <c r="D211" s="67">
        <f t="shared" si="11"/>
        <v>85</v>
      </c>
      <c r="E211" s="85" t="s">
        <v>302</v>
      </c>
      <c r="F211" s="93" t="s">
        <v>294</v>
      </c>
      <c r="G211" s="85" t="s">
        <v>295</v>
      </c>
      <c r="H211" s="85" t="s">
        <v>313</v>
      </c>
      <c r="I211" s="89" t="s">
        <v>296</v>
      </c>
      <c r="J211" s="114" t="s">
        <v>1277</v>
      </c>
      <c r="X211" s="85" t="s">
        <v>764</v>
      </c>
      <c r="Y211" s="85"/>
      <c r="Z211" s="85"/>
      <c r="AA211" s="85"/>
      <c r="AB211" s="85"/>
      <c r="AC211" s="85"/>
      <c r="AD211" s="85"/>
      <c r="AE211" s="85"/>
      <c r="AF211" s="85" t="s">
        <v>764</v>
      </c>
      <c r="AG211" s="85"/>
      <c r="AH211" s="85"/>
      <c r="AI211" s="85"/>
      <c r="AJ211" s="85"/>
      <c r="AK211" s="85"/>
      <c r="AL211" s="85"/>
      <c r="AM211" s="85"/>
      <c r="AN211" s="85" t="s">
        <v>764</v>
      </c>
      <c r="AO211" s="85"/>
      <c r="AP211" s="85"/>
      <c r="AQ211" s="85"/>
      <c r="AR211" s="85"/>
      <c r="AS211" s="85" t="s">
        <v>764</v>
      </c>
      <c r="AT211" s="85"/>
      <c r="AU211" s="85" t="s">
        <v>764</v>
      </c>
      <c r="AV211" s="49" t="s">
        <v>764</v>
      </c>
      <c r="AW211" s="85" t="s">
        <v>764</v>
      </c>
      <c r="AX211" s="85"/>
      <c r="AY211" s="85"/>
      <c r="AZ211" s="85"/>
      <c r="BA211" s="85"/>
      <c r="BB211" s="85"/>
      <c r="BC211" s="85"/>
      <c r="BD211" s="101" t="s">
        <v>764</v>
      </c>
      <c r="BP211" s="85" t="s">
        <v>764</v>
      </c>
      <c r="BQ211" s="49" t="s">
        <v>764</v>
      </c>
      <c r="BR211" s="85"/>
      <c r="BS211" s="85" t="s">
        <v>764</v>
      </c>
      <c r="BT211" s="59"/>
      <c r="BU211" s="85"/>
      <c r="BV211" s="85"/>
      <c r="BW211" s="85"/>
      <c r="BX211" s="85"/>
      <c r="BY211" s="85"/>
      <c r="BZ211" s="85"/>
      <c r="CA211" s="85" t="s">
        <v>764</v>
      </c>
      <c r="CB211" s="85" t="s">
        <v>764</v>
      </c>
      <c r="CC211" s="85"/>
      <c r="CD211" s="85" t="s">
        <v>764</v>
      </c>
      <c r="CE211" s="49" t="s">
        <v>764</v>
      </c>
      <c r="CF211" s="85" t="s">
        <v>764</v>
      </c>
      <c r="CG211" s="85" t="s">
        <v>764</v>
      </c>
      <c r="CH211" s="49" t="s">
        <v>764</v>
      </c>
      <c r="CI211" s="99">
        <v>44343</v>
      </c>
      <c r="CJ211" s="85" t="s">
        <v>437</v>
      </c>
      <c r="CK211" s="85">
        <v>2021</v>
      </c>
      <c r="CL211" s="99">
        <v>44343</v>
      </c>
      <c r="CM211" s="169">
        <v>0.72916666666424135</v>
      </c>
      <c r="CN211" s="91">
        <v>44343.82708333333</v>
      </c>
      <c r="CO211" s="91">
        <v>44343.840277777781</v>
      </c>
      <c r="CP211" s="99">
        <v>44348</v>
      </c>
      <c r="CQ211" s="85" t="s">
        <v>300</v>
      </c>
      <c r="CR211" s="60" t="s">
        <v>303</v>
      </c>
      <c r="CS211" s="73">
        <v>9.7916666665696539E-2</v>
      </c>
      <c r="CT211" s="110">
        <v>1.3194444444444444E-2</v>
      </c>
      <c r="CU211" s="85" t="s">
        <v>300</v>
      </c>
      <c r="CV211" s="68">
        <v>5</v>
      </c>
      <c r="CW211" s="85" t="s">
        <v>300</v>
      </c>
      <c r="CX211" s="60" t="s">
        <v>1502</v>
      </c>
      <c r="CY211" s="85">
        <v>0</v>
      </c>
      <c r="DX211" s="92" t="s">
        <v>1503</v>
      </c>
      <c r="EM211"/>
      <c r="EN211" s="67"/>
      <c r="EO211" s="85" t="s">
        <v>764</v>
      </c>
      <c r="EQ211" s="85"/>
      <c r="ES211" s="85" t="s">
        <v>764</v>
      </c>
      <c r="ET211" s="85" t="s">
        <v>764</v>
      </c>
      <c r="EU211" s="85"/>
      <c r="EW211" s="85"/>
      <c r="FF211" s="49" t="s">
        <v>764</v>
      </c>
      <c r="FG211" s="108" t="s">
        <v>764</v>
      </c>
      <c r="FH211" s="108"/>
      <c r="FI211" s="85"/>
      <c r="FJ211" s="85" t="s">
        <v>764</v>
      </c>
      <c r="FM211" s="49" t="s">
        <v>764</v>
      </c>
      <c r="FN211" s="85" t="s">
        <v>764</v>
      </c>
      <c r="FO211" s="85" t="s">
        <v>764</v>
      </c>
      <c r="FP211" s="85"/>
      <c r="FQ211" s="85" t="s">
        <v>764</v>
      </c>
      <c r="FR211" s="49" t="s">
        <v>764</v>
      </c>
      <c r="FS211" s="85" t="s">
        <v>764</v>
      </c>
      <c r="FT211" s="85" t="s">
        <v>300</v>
      </c>
      <c r="GD211" s="85" t="s">
        <v>764</v>
      </c>
      <c r="GH211" s="50"/>
      <c r="GI211" s="85" t="s">
        <v>764</v>
      </c>
      <c r="GJ211" s="85"/>
      <c r="GK211" s="85"/>
      <c r="GL211" s="85"/>
      <c r="GM211" s="85" t="s">
        <v>764</v>
      </c>
      <c r="GN211" s="85" t="s">
        <v>764</v>
      </c>
      <c r="GO211" s="85"/>
      <c r="GV211" s="49" t="s">
        <v>764</v>
      </c>
      <c r="GW211" s="85" t="s">
        <v>764</v>
      </c>
      <c r="GY211" s="85"/>
      <c r="GZ211" s="85" t="s">
        <v>764</v>
      </c>
      <c r="HA211" s="85"/>
      <c r="HG211" s="85" t="s">
        <v>764</v>
      </c>
      <c r="HH211" s="50"/>
      <c r="HP211" s="232" t="e">
        <f t="shared" si="10"/>
        <v>#DIV/0!</v>
      </c>
      <c r="HS211" s="50"/>
    </row>
    <row r="212" spans="1:227" ht="409.6">
      <c r="A212" s="96">
        <v>1</v>
      </c>
      <c r="B212" s="99">
        <v>45107</v>
      </c>
      <c r="C212" s="85">
        <v>1965</v>
      </c>
      <c r="D212" s="67">
        <f t="shared" si="11"/>
        <v>56</v>
      </c>
      <c r="E212" s="85">
        <v>55</v>
      </c>
      <c r="F212" s="100" t="s">
        <v>331</v>
      </c>
      <c r="G212" s="85" t="s">
        <v>295</v>
      </c>
      <c r="H212" s="85" t="s">
        <v>313</v>
      </c>
      <c r="I212" s="89" t="s">
        <v>296</v>
      </c>
      <c r="J212" s="114" t="s">
        <v>1277</v>
      </c>
      <c r="K212">
        <v>1</v>
      </c>
      <c r="L212">
        <v>0</v>
      </c>
      <c r="M212">
        <v>0</v>
      </c>
      <c r="N212">
        <v>0</v>
      </c>
      <c r="O212">
        <v>1</v>
      </c>
      <c r="P212">
        <v>1</v>
      </c>
      <c r="Q212">
        <v>0</v>
      </c>
      <c r="R212">
        <v>1</v>
      </c>
      <c r="S212">
        <v>0</v>
      </c>
      <c r="T212">
        <v>0</v>
      </c>
      <c r="U212">
        <v>0</v>
      </c>
      <c r="V212">
        <v>0</v>
      </c>
      <c r="W212">
        <v>0</v>
      </c>
      <c r="X212" s="85" t="s">
        <v>1504</v>
      </c>
      <c r="Y212" s="67">
        <v>0</v>
      </c>
      <c r="Z212" s="67">
        <v>0</v>
      </c>
      <c r="AA212" s="67">
        <v>0</v>
      </c>
      <c r="AB212" s="67">
        <v>0</v>
      </c>
      <c r="AC212" s="67">
        <v>0</v>
      </c>
      <c r="AD212" s="67">
        <v>0</v>
      </c>
      <c r="AE212" s="67">
        <v>0</v>
      </c>
      <c r="AF212" s="85" t="s">
        <v>300</v>
      </c>
      <c r="AG212" s="67">
        <v>0</v>
      </c>
      <c r="AH212" s="67">
        <v>0</v>
      </c>
      <c r="AI212" s="67">
        <v>1</v>
      </c>
      <c r="AJ212" s="67">
        <v>0</v>
      </c>
      <c r="AK212" s="67">
        <v>1</v>
      </c>
      <c r="AL212" s="67">
        <v>0</v>
      </c>
      <c r="AM212" s="67">
        <v>0</v>
      </c>
      <c r="AN212" s="85" t="s">
        <v>1505</v>
      </c>
      <c r="AO212" s="85" t="s">
        <v>301</v>
      </c>
      <c r="AP212" s="85" t="s">
        <v>302</v>
      </c>
      <c r="AQ212" s="85" t="s">
        <v>300</v>
      </c>
      <c r="AR212" s="85" t="s">
        <v>302</v>
      </c>
      <c r="AS212" s="85" t="s">
        <v>303</v>
      </c>
      <c r="AT212" s="85" t="s">
        <v>304</v>
      </c>
      <c r="AU212" s="85" t="s">
        <v>300</v>
      </c>
      <c r="AV212" s="114" t="s">
        <v>1506</v>
      </c>
      <c r="AW212" s="85">
        <v>0</v>
      </c>
      <c r="AX212" s="85"/>
      <c r="AY212" s="85"/>
      <c r="AZ212" s="85">
        <v>1</v>
      </c>
      <c r="BA212" s="99">
        <v>44243</v>
      </c>
      <c r="BB212" s="99"/>
      <c r="BC212" s="85">
        <v>2</v>
      </c>
      <c r="BD212" s="101" t="s">
        <v>300</v>
      </c>
      <c r="BE212">
        <v>0</v>
      </c>
      <c r="BF212">
        <v>0</v>
      </c>
      <c r="BG212">
        <v>0</v>
      </c>
      <c r="BH212">
        <v>0</v>
      </c>
      <c r="BI212">
        <v>0</v>
      </c>
      <c r="BJ212">
        <v>1</v>
      </c>
      <c r="BK212">
        <v>0</v>
      </c>
      <c r="BL212">
        <v>0</v>
      </c>
      <c r="BM212">
        <v>0</v>
      </c>
      <c r="BN212">
        <v>0</v>
      </c>
      <c r="BO212">
        <v>0</v>
      </c>
      <c r="BP212" s="85" t="s">
        <v>300</v>
      </c>
      <c r="BQ212" s="114" t="s">
        <v>300</v>
      </c>
      <c r="BR212" s="85">
        <v>0</v>
      </c>
      <c r="BS212" s="85" t="s">
        <v>300</v>
      </c>
      <c r="BT212" s="59"/>
      <c r="BU212" s="85"/>
      <c r="BV212" s="85"/>
      <c r="BW212" s="85"/>
      <c r="BX212" s="85"/>
      <c r="BY212" s="85" t="s">
        <v>920</v>
      </c>
      <c r="BZ212" s="85" t="s">
        <v>1507</v>
      </c>
      <c r="CA212" s="85">
        <v>3</v>
      </c>
      <c r="CB212" s="85" t="s">
        <v>1508</v>
      </c>
      <c r="CC212" s="85">
        <v>0</v>
      </c>
      <c r="CD212" s="85" t="s">
        <v>300</v>
      </c>
      <c r="CE212" s="116" t="s">
        <v>1509</v>
      </c>
      <c r="CF212" s="85">
        <v>2</v>
      </c>
      <c r="CG212" s="95">
        <v>2</v>
      </c>
      <c r="CH212" s="117" t="s">
        <v>1510</v>
      </c>
      <c r="CI212" s="99">
        <v>44353</v>
      </c>
      <c r="CJ212" s="85" t="s">
        <v>358</v>
      </c>
      <c r="CK212" s="85">
        <v>2021</v>
      </c>
      <c r="CL212" s="99" t="e">
        <v>#VALUE!</v>
      </c>
      <c r="CM212" s="169" t="e">
        <v>#VALUE!</v>
      </c>
      <c r="CN212" s="91">
        <v>44353.423611111109</v>
      </c>
      <c r="CO212" s="91">
        <v>44353.577777777777</v>
      </c>
      <c r="CP212" s="99">
        <v>44379</v>
      </c>
      <c r="CQ212" s="85" t="s">
        <v>300</v>
      </c>
      <c r="CR212" s="60" t="s">
        <v>1511</v>
      </c>
      <c r="CS212" s="85" t="s">
        <v>302</v>
      </c>
      <c r="CT212" s="110">
        <v>0.15416666666666667</v>
      </c>
      <c r="CU212" s="85" t="s">
        <v>300</v>
      </c>
      <c r="CV212" s="68">
        <v>26</v>
      </c>
      <c r="CW212" s="85" t="s">
        <v>300</v>
      </c>
      <c r="CX212" s="60" t="s">
        <v>1512</v>
      </c>
      <c r="CY212" s="85">
        <v>3</v>
      </c>
      <c r="CZ212">
        <v>0</v>
      </c>
      <c r="DA212">
        <v>0</v>
      </c>
      <c r="DB212">
        <v>1</v>
      </c>
      <c r="DC212">
        <v>0</v>
      </c>
      <c r="DD212">
        <v>0</v>
      </c>
      <c r="DE212">
        <v>0</v>
      </c>
      <c r="DF212">
        <v>0</v>
      </c>
      <c r="DG212">
        <v>0</v>
      </c>
      <c r="DH212">
        <v>1</v>
      </c>
      <c r="DI212">
        <v>0</v>
      </c>
      <c r="DJ212">
        <v>0</v>
      </c>
      <c r="DK212">
        <v>1</v>
      </c>
      <c r="DL212">
        <v>0</v>
      </c>
      <c r="DM212" t="s">
        <v>300</v>
      </c>
      <c r="DN212">
        <v>1</v>
      </c>
      <c r="DO212">
        <v>1</v>
      </c>
      <c r="DP212">
        <v>0</v>
      </c>
      <c r="DQ212">
        <v>0</v>
      </c>
      <c r="DR212" t="s">
        <v>300</v>
      </c>
      <c r="DS212" t="s">
        <v>300</v>
      </c>
      <c r="DT212" t="s">
        <v>300</v>
      </c>
      <c r="DU212" t="s">
        <v>300</v>
      </c>
      <c r="DV212" t="s">
        <v>300</v>
      </c>
      <c r="DW212" t="s">
        <v>300</v>
      </c>
      <c r="DX212" s="92" t="s">
        <v>1513</v>
      </c>
      <c r="DY212">
        <v>1</v>
      </c>
      <c r="DZ212">
        <v>0</v>
      </c>
      <c r="EA212">
        <v>1</v>
      </c>
      <c r="EB212">
        <v>0</v>
      </c>
      <c r="EC212">
        <v>0</v>
      </c>
      <c r="ED212">
        <v>0</v>
      </c>
      <c r="EE212">
        <v>0</v>
      </c>
      <c r="EF212">
        <v>0</v>
      </c>
      <c r="EG212">
        <v>0</v>
      </c>
      <c r="EH212">
        <v>0</v>
      </c>
      <c r="EI212">
        <v>0</v>
      </c>
      <c r="EJ212">
        <v>0</v>
      </c>
      <c r="EN212" s="60" t="s">
        <v>1514</v>
      </c>
      <c r="EO212" s="95">
        <v>1</v>
      </c>
      <c r="EQ212" s="89">
        <v>0</v>
      </c>
      <c r="ES212" s="85" t="s">
        <v>300</v>
      </c>
      <c r="ET212" s="85" t="s">
        <v>300</v>
      </c>
      <c r="EU212" s="85"/>
      <c r="EW212" s="95">
        <v>1</v>
      </c>
      <c r="EX212">
        <v>1</v>
      </c>
      <c r="EY212">
        <v>0</v>
      </c>
      <c r="EZ212">
        <v>0</v>
      </c>
      <c r="FA212">
        <v>1</v>
      </c>
      <c r="FB212">
        <v>0</v>
      </c>
      <c r="FC212">
        <v>0</v>
      </c>
      <c r="FD212">
        <v>1</v>
      </c>
      <c r="FE212">
        <v>0</v>
      </c>
      <c r="FF212" s="118" t="s">
        <v>303</v>
      </c>
      <c r="FG212" s="85" t="s">
        <v>302</v>
      </c>
      <c r="FH212" s="104">
        <v>7</v>
      </c>
      <c r="FI212" s="85">
        <v>0</v>
      </c>
      <c r="FJ212" s="85">
        <v>5</v>
      </c>
      <c r="FK212">
        <v>19</v>
      </c>
      <c r="FL212">
        <v>20</v>
      </c>
      <c r="FM212" s="119" t="s">
        <v>1515</v>
      </c>
      <c r="FN212" s="85">
        <v>3</v>
      </c>
      <c r="FO212" s="85" t="s">
        <v>1516</v>
      </c>
      <c r="FP212" s="85">
        <v>2</v>
      </c>
      <c r="FQ212" s="85" t="s">
        <v>300</v>
      </c>
      <c r="FR212" s="119" t="s">
        <v>1517</v>
      </c>
      <c r="FS212" s="85">
        <v>0</v>
      </c>
      <c r="FT212" s="85" t="s">
        <v>300</v>
      </c>
      <c r="FU212">
        <v>0</v>
      </c>
      <c r="FV212">
        <v>0</v>
      </c>
      <c r="FW212">
        <v>0</v>
      </c>
      <c r="FX212">
        <v>0</v>
      </c>
      <c r="FZ212">
        <v>0</v>
      </c>
      <c r="GA212">
        <v>0</v>
      </c>
      <c r="GB212">
        <v>0</v>
      </c>
      <c r="GC212">
        <v>1</v>
      </c>
      <c r="GD212" s="85" t="s">
        <v>1518</v>
      </c>
      <c r="GH212" s="50"/>
      <c r="GI212" s="89">
        <v>1</v>
      </c>
      <c r="GJ212" s="85" t="s">
        <v>322</v>
      </c>
      <c r="GK212" s="95">
        <v>1</v>
      </c>
      <c r="GL212" s="95">
        <v>1</v>
      </c>
      <c r="GM212" s="89">
        <v>0</v>
      </c>
      <c r="GN212" s="89">
        <v>0</v>
      </c>
      <c r="GO212" s="95">
        <v>1</v>
      </c>
      <c r="GP212">
        <v>0</v>
      </c>
      <c r="GQ212">
        <v>1</v>
      </c>
      <c r="GR212">
        <v>0</v>
      </c>
      <c r="GS212">
        <v>0</v>
      </c>
      <c r="GT212">
        <v>0</v>
      </c>
      <c r="GU212">
        <v>0</v>
      </c>
      <c r="GV212" s="120" t="s">
        <v>824</v>
      </c>
      <c r="GW212" s="95">
        <v>1</v>
      </c>
      <c r="GY212" s="95">
        <v>1</v>
      </c>
      <c r="GZ212" s="95" t="s">
        <v>1519</v>
      </c>
      <c r="HA212" s="95">
        <v>1</v>
      </c>
      <c r="HB212">
        <v>0</v>
      </c>
      <c r="HC212">
        <v>1</v>
      </c>
      <c r="HD212">
        <v>0</v>
      </c>
      <c r="HE212">
        <v>0</v>
      </c>
      <c r="HF212">
        <v>0</v>
      </c>
      <c r="HG212" s="85" t="s">
        <v>323</v>
      </c>
      <c r="HH212" s="50"/>
      <c r="HI212">
        <v>8.9</v>
      </c>
      <c r="HJ212">
        <v>96</v>
      </c>
      <c r="HK212">
        <v>29.1</v>
      </c>
      <c r="HL212">
        <v>162</v>
      </c>
      <c r="HM212">
        <v>157</v>
      </c>
      <c r="HN212">
        <v>1.8540000000000001</v>
      </c>
      <c r="HO212">
        <v>106.1</v>
      </c>
      <c r="HP212" s="232">
        <f t="shared" si="10"/>
        <v>30.86710677749732</v>
      </c>
      <c r="HS212" s="50"/>
    </row>
    <row r="213" spans="1:227" ht="109.35" customHeight="1">
      <c r="A213" s="96">
        <v>0</v>
      </c>
      <c r="B213" s="99">
        <v>45107</v>
      </c>
      <c r="C213" s="85">
        <v>1942</v>
      </c>
      <c r="D213" s="67">
        <f t="shared" si="11"/>
        <v>79</v>
      </c>
      <c r="E213" s="85" t="s">
        <v>302</v>
      </c>
      <c r="F213" s="93" t="s">
        <v>294</v>
      </c>
      <c r="G213" s="85" t="s">
        <v>295</v>
      </c>
      <c r="H213" s="85" t="s">
        <v>313</v>
      </c>
      <c r="I213" s="89" t="s">
        <v>296</v>
      </c>
      <c r="J213" s="114" t="s">
        <v>1277</v>
      </c>
      <c r="X213" s="85" t="s">
        <v>764</v>
      </c>
      <c r="Y213" s="85"/>
      <c r="Z213" s="85"/>
      <c r="AA213" s="85"/>
      <c r="AB213" s="85"/>
      <c r="AC213" s="85"/>
      <c r="AD213" s="85"/>
      <c r="AE213" s="85"/>
      <c r="AF213" s="85" t="s">
        <v>764</v>
      </c>
      <c r="AG213" s="85"/>
      <c r="AH213" s="85"/>
      <c r="AI213" s="85"/>
      <c r="AJ213" s="85"/>
      <c r="AK213" s="85"/>
      <c r="AL213" s="85"/>
      <c r="AM213" s="85"/>
      <c r="AN213" s="85" t="s">
        <v>764</v>
      </c>
      <c r="AO213" s="85"/>
      <c r="AP213" s="85"/>
      <c r="AQ213" s="85"/>
      <c r="AR213" s="85"/>
      <c r="AS213" s="85" t="s">
        <v>764</v>
      </c>
      <c r="AT213" s="85"/>
      <c r="AU213" s="85" t="s">
        <v>764</v>
      </c>
      <c r="AV213" s="49" t="s">
        <v>764</v>
      </c>
      <c r="AW213" s="85" t="s">
        <v>764</v>
      </c>
      <c r="AX213" s="85"/>
      <c r="AY213" s="85"/>
      <c r="AZ213" s="85"/>
      <c r="BA213" s="85"/>
      <c r="BB213" s="85"/>
      <c r="BC213" s="85"/>
      <c r="BD213" s="101" t="s">
        <v>764</v>
      </c>
      <c r="BP213" s="85" t="s">
        <v>764</v>
      </c>
      <c r="BQ213" s="49" t="s">
        <v>764</v>
      </c>
      <c r="BR213" s="85"/>
      <c r="BS213" s="85" t="s">
        <v>764</v>
      </c>
      <c r="BT213" s="59"/>
      <c r="BU213" s="85"/>
      <c r="BV213" s="85"/>
      <c r="BW213" s="85"/>
      <c r="BX213" s="85"/>
      <c r="BY213" s="85"/>
      <c r="BZ213" s="85"/>
      <c r="CA213" s="85" t="s">
        <v>764</v>
      </c>
      <c r="CB213" s="85" t="s">
        <v>764</v>
      </c>
      <c r="CC213" s="85"/>
      <c r="CD213" s="85" t="s">
        <v>764</v>
      </c>
      <c r="CE213" s="49" t="s">
        <v>764</v>
      </c>
      <c r="CF213" s="85" t="s">
        <v>764</v>
      </c>
      <c r="CG213" s="85" t="s">
        <v>764</v>
      </c>
      <c r="CH213" s="49" t="s">
        <v>764</v>
      </c>
      <c r="CI213" s="99">
        <v>44374</v>
      </c>
      <c r="CJ213" s="85" t="s">
        <v>358</v>
      </c>
      <c r="CK213" s="85">
        <v>2021</v>
      </c>
      <c r="CL213" s="99">
        <v>44374</v>
      </c>
      <c r="CM213" s="169">
        <v>0.33333333333575865</v>
      </c>
      <c r="CN213" s="91">
        <v>44374.438888888886</v>
      </c>
      <c r="CO213" s="91">
        <v>44374.465277777781</v>
      </c>
      <c r="CP213" s="85" t="s">
        <v>300</v>
      </c>
      <c r="CQ213" s="99">
        <v>44380</v>
      </c>
      <c r="CR213" s="60" t="s">
        <v>303</v>
      </c>
      <c r="CS213" s="73">
        <v>0.10555555555038154</v>
      </c>
      <c r="CT213" s="110">
        <v>2.6388888888888889E-2</v>
      </c>
      <c r="CU213" s="85" t="s">
        <v>300</v>
      </c>
      <c r="CV213" s="85" t="s">
        <v>300</v>
      </c>
      <c r="CW213" s="68">
        <v>6</v>
      </c>
      <c r="CX213" s="60" t="s">
        <v>1520</v>
      </c>
      <c r="CY213" s="85">
        <v>1</v>
      </c>
      <c r="DX213" s="92"/>
      <c r="EN213" s="67"/>
      <c r="EO213" s="85" t="s">
        <v>764</v>
      </c>
      <c r="EQ213" s="85"/>
      <c r="ES213" s="85" t="s">
        <v>764</v>
      </c>
      <c r="ET213" s="85" t="s">
        <v>764</v>
      </c>
      <c r="EU213" s="85"/>
      <c r="EW213" s="85"/>
      <c r="FF213" s="49" t="s">
        <v>764</v>
      </c>
      <c r="FG213" s="108" t="s">
        <v>764</v>
      </c>
      <c r="FH213" s="108"/>
      <c r="FI213" s="85"/>
      <c r="FJ213" s="85" t="s">
        <v>764</v>
      </c>
      <c r="FM213" s="49" t="s">
        <v>764</v>
      </c>
      <c r="FN213" s="85" t="s">
        <v>764</v>
      </c>
      <c r="FO213" s="85" t="s">
        <v>764</v>
      </c>
      <c r="FP213" s="85"/>
      <c r="FQ213" s="85" t="s">
        <v>764</v>
      </c>
      <c r="FR213" s="49" t="s">
        <v>764</v>
      </c>
      <c r="FS213" s="85" t="s">
        <v>764</v>
      </c>
      <c r="FT213" s="99">
        <v>44380</v>
      </c>
      <c r="GD213" s="85" t="s">
        <v>764</v>
      </c>
      <c r="GH213" s="50"/>
      <c r="GI213" s="85" t="s">
        <v>764</v>
      </c>
      <c r="GJ213" s="85"/>
      <c r="GK213" s="85"/>
      <c r="GL213" s="85"/>
      <c r="GM213" s="85" t="s">
        <v>764</v>
      </c>
      <c r="GN213" s="85" t="s">
        <v>764</v>
      </c>
      <c r="GO213" s="85"/>
      <c r="GV213" s="49" t="s">
        <v>764</v>
      </c>
      <c r="GW213" s="85" t="s">
        <v>764</v>
      </c>
      <c r="GY213" s="85"/>
      <c r="GZ213" s="85" t="s">
        <v>764</v>
      </c>
      <c r="HA213" s="85"/>
      <c r="HG213" s="85" t="s">
        <v>764</v>
      </c>
      <c r="HH213" s="50"/>
      <c r="HP213" s="232" t="e">
        <f t="shared" si="10"/>
        <v>#DIV/0!</v>
      </c>
      <c r="HS213" s="50"/>
    </row>
    <row r="214" spans="1:227" ht="33.950000000000003">
      <c r="A214" s="96">
        <v>0</v>
      </c>
      <c r="B214" s="99">
        <v>45107</v>
      </c>
      <c r="C214" s="85">
        <v>1957</v>
      </c>
      <c r="D214" s="67" t="e">
        <f t="shared" si="11"/>
        <v>#VALUE!</v>
      </c>
      <c r="E214" s="85" t="s">
        <v>302</v>
      </c>
      <c r="F214" s="93" t="s">
        <v>294</v>
      </c>
      <c r="G214" s="85" t="s">
        <v>1521</v>
      </c>
      <c r="H214" s="85" t="s">
        <v>313</v>
      </c>
      <c r="I214" s="89" t="s">
        <v>296</v>
      </c>
      <c r="J214" s="114" t="s">
        <v>1277</v>
      </c>
      <c r="K214" t="s">
        <v>302</v>
      </c>
      <c r="L214" t="s">
        <v>302</v>
      </c>
      <c r="M214" t="s">
        <v>302</v>
      </c>
      <c r="N214" t="s">
        <v>302</v>
      </c>
      <c r="O214" t="s">
        <v>302</v>
      </c>
      <c r="P214" t="s">
        <v>302</v>
      </c>
      <c r="Q214" t="s">
        <v>302</v>
      </c>
      <c r="R214" t="s">
        <v>302</v>
      </c>
      <c r="S214" t="s">
        <v>302</v>
      </c>
      <c r="T214" t="s">
        <v>302</v>
      </c>
      <c r="U214" t="s">
        <v>302</v>
      </c>
      <c r="V214" t="s">
        <v>302</v>
      </c>
      <c r="W214" t="s">
        <v>302</v>
      </c>
      <c r="X214" s="85" t="s">
        <v>764</v>
      </c>
      <c r="Y214" s="85"/>
      <c r="Z214" s="85"/>
      <c r="AA214" s="85"/>
      <c r="AB214" s="85"/>
      <c r="AC214" s="85"/>
      <c r="AD214" s="85"/>
      <c r="AE214" s="85"/>
      <c r="AF214" s="85" t="s">
        <v>764</v>
      </c>
      <c r="AG214" s="85"/>
      <c r="AH214" s="85"/>
      <c r="AI214" s="85"/>
      <c r="AJ214" s="85"/>
      <c r="AK214" s="85"/>
      <c r="AL214" s="85"/>
      <c r="AM214" s="85"/>
      <c r="AN214" s="85" t="s">
        <v>764</v>
      </c>
      <c r="AO214" s="85"/>
      <c r="AP214" s="85"/>
      <c r="AQ214" s="85"/>
      <c r="AR214" s="85"/>
      <c r="AS214" s="85" t="s">
        <v>764</v>
      </c>
      <c r="AT214" s="85"/>
      <c r="AU214" s="85" t="s">
        <v>764</v>
      </c>
      <c r="AV214" s="49" t="s">
        <v>764</v>
      </c>
      <c r="AW214" s="85" t="s">
        <v>764</v>
      </c>
      <c r="AX214" s="85"/>
      <c r="AY214" s="85"/>
      <c r="AZ214" s="85"/>
      <c r="BA214" s="85"/>
      <c r="BB214" s="85"/>
      <c r="BC214" s="85"/>
      <c r="BD214" s="101" t="s">
        <v>764</v>
      </c>
      <c r="BE214" t="s">
        <v>302</v>
      </c>
      <c r="BF214" t="s">
        <v>302</v>
      </c>
      <c r="BG214" t="s">
        <v>302</v>
      </c>
      <c r="BH214" t="s">
        <v>302</v>
      </c>
      <c r="BI214" t="s">
        <v>302</v>
      </c>
      <c r="BJ214" t="s">
        <v>302</v>
      </c>
      <c r="BK214" t="s">
        <v>302</v>
      </c>
      <c r="BL214" t="s">
        <v>302</v>
      </c>
      <c r="BM214" t="s">
        <v>302</v>
      </c>
      <c r="BN214" t="s">
        <v>302</v>
      </c>
      <c r="BO214" t="s">
        <v>302</v>
      </c>
      <c r="BP214" s="85" t="s">
        <v>764</v>
      </c>
      <c r="BQ214" s="49" t="s">
        <v>764</v>
      </c>
      <c r="BR214" s="85"/>
      <c r="BS214" s="85" t="s">
        <v>764</v>
      </c>
      <c r="BT214" s="59"/>
      <c r="BU214" s="85"/>
      <c r="BV214" s="85"/>
      <c r="BW214" s="85"/>
      <c r="BX214" s="85"/>
      <c r="BY214" s="85"/>
      <c r="BZ214" s="85"/>
      <c r="CA214" s="85">
        <v>3</v>
      </c>
      <c r="CB214" s="85" t="s">
        <v>764</v>
      </c>
      <c r="CC214" s="85"/>
      <c r="CD214" s="85" t="s">
        <v>764</v>
      </c>
      <c r="CE214" s="49" t="s">
        <v>764</v>
      </c>
      <c r="CF214" s="85" t="s">
        <v>764</v>
      </c>
      <c r="CG214" s="85" t="s">
        <v>764</v>
      </c>
      <c r="CH214" s="49" t="s">
        <v>764</v>
      </c>
      <c r="CI214" s="99">
        <v>44374</v>
      </c>
      <c r="CJ214" s="85"/>
      <c r="CK214" s="85" t="s">
        <v>764</v>
      </c>
      <c r="CL214" s="99">
        <v>0</v>
      </c>
      <c r="CM214" s="169">
        <v>0</v>
      </c>
      <c r="CN214" s="85"/>
      <c r="CO214" s="85" t="s">
        <v>764</v>
      </c>
      <c r="CP214" s="99">
        <v>44380</v>
      </c>
      <c r="CQ214" s="85" t="s">
        <v>300</v>
      </c>
      <c r="CR214" s="49" t="s">
        <v>764</v>
      </c>
      <c r="CS214" s="73">
        <v>0</v>
      </c>
      <c r="CT214" s="110">
        <v>0</v>
      </c>
      <c r="CU214" s="110">
        <v>0</v>
      </c>
      <c r="CV214" s="68" t="s">
        <v>300</v>
      </c>
      <c r="CW214" s="68" t="s">
        <v>300</v>
      </c>
      <c r="CX214" s="49" t="s">
        <v>764</v>
      </c>
      <c r="CY214" s="85" t="s">
        <v>764</v>
      </c>
      <c r="CZ214" t="s">
        <v>302</v>
      </c>
      <c r="DA214" t="s">
        <v>302</v>
      </c>
      <c r="DB214" t="s">
        <v>302</v>
      </c>
      <c r="DC214" t="s">
        <v>302</v>
      </c>
      <c r="DD214" t="s">
        <v>302</v>
      </c>
      <c r="DE214" t="s">
        <v>302</v>
      </c>
      <c r="DF214" t="s">
        <v>302</v>
      </c>
      <c r="DG214" t="s">
        <v>302</v>
      </c>
      <c r="DH214" t="s">
        <v>302</v>
      </c>
      <c r="DI214" t="s">
        <v>302</v>
      </c>
      <c r="DJ214" t="s">
        <v>302</v>
      </c>
      <c r="DK214" t="s">
        <v>302</v>
      </c>
      <c r="DL214" t="s">
        <v>302</v>
      </c>
      <c r="DM214" t="s">
        <v>302</v>
      </c>
      <c r="DN214" t="s">
        <v>302</v>
      </c>
      <c r="DO214" t="s">
        <v>302</v>
      </c>
      <c r="DP214" t="s">
        <v>302</v>
      </c>
      <c r="DQ214" t="s">
        <v>302</v>
      </c>
      <c r="DR214" t="s">
        <v>302</v>
      </c>
      <c r="DS214" t="s">
        <v>302</v>
      </c>
      <c r="DT214" t="s">
        <v>302</v>
      </c>
      <c r="DU214" t="s">
        <v>302</v>
      </c>
      <c r="DV214" t="s">
        <v>302</v>
      </c>
      <c r="DW214" t="s">
        <v>302</v>
      </c>
      <c r="DX214" s="85" t="s">
        <v>764</v>
      </c>
      <c r="EM214"/>
      <c r="EN214" s="67"/>
      <c r="EO214" s="85" t="s">
        <v>764</v>
      </c>
      <c r="EQ214" s="85"/>
      <c r="ES214" s="85" t="s">
        <v>764</v>
      </c>
      <c r="ET214" s="85" t="s">
        <v>764</v>
      </c>
      <c r="EU214" s="85"/>
      <c r="EW214" s="85"/>
      <c r="EX214" t="s">
        <v>302</v>
      </c>
      <c r="EY214" t="s">
        <v>302</v>
      </c>
      <c r="EZ214" t="s">
        <v>302</v>
      </c>
      <c r="FA214" t="s">
        <v>302</v>
      </c>
      <c r="FB214" t="s">
        <v>302</v>
      </c>
      <c r="FC214" t="s">
        <v>302</v>
      </c>
      <c r="FD214" t="s">
        <v>302</v>
      </c>
      <c r="FE214" t="s">
        <v>302</v>
      </c>
      <c r="FF214" s="49" t="s">
        <v>764</v>
      </c>
      <c r="FG214" s="108" t="s">
        <v>764</v>
      </c>
      <c r="FH214" s="108"/>
      <c r="FI214" s="85"/>
      <c r="FJ214" s="85" t="s">
        <v>764</v>
      </c>
      <c r="FM214" s="49" t="s">
        <v>764</v>
      </c>
      <c r="FN214" s="85" t="s">
        <v>764</v>
      </c>
      <c r="FO214" s="85" t="s">
        <v>764</v>
      </c>
      <c r="FP214" s="85"/>
      <c r="FQ214" s="85" t="s">
        <v>764</v>
      </c>
      <c r="FR214" s="49" t="s">
        <v>764</v>
      </c>
      <c r="FS214" s="85" t="s">
        <v>764</v>
      </c>
      <c r="FT214" s="85" t="s">
        <v>764</v>
      </c>
      <c r="FU214" s="85" t="s">
        <v>302</v>
      </c>
      <c r="FV214" s="85" t="s">
        <v>302</v>
      </c>
      <c r="FW214" s="85" t="s">
        <v>302</v>
      </c>
      <c r="FX214" s="85" t="s">
        <v>302</v>
      </c>
      <c r="FY214" s="85"/>
      <c r="FZ214" s="85" t="s">
        <v>302</v>
      </c>
      <c r="GA214" s="85" t="s">
        <v>302</v>
      </c>
      <c r="GB214" s="85" t="s">
        <v>302</v>
      </c>
      <c r="GC214" s="85" t="s">
        <v>302</v>
      </c>
      <c r="GD214" s="85" t="s">
        <v>764</v>
      </c>
      <c r="GH214" s="50"/>
      <c r="GI214" s="85" t="s">
        <v>764</v>
      </c>
      <c r="GJ214" s="85"/>
      <c r="GK214" s="85"/>
      <c r="GL214" s="85"/>
      <c r="GM214" s="85" t="s">
        <v>764</v>
      </c>
      <c r="GN214" s="85" t="s">
        <v>764</v>
      </c>
      <c r="GO214" s="85"/>
      <c r="GP214" t="s">
        <v>302</v>
      </c>
      <c r="GQ214" t="s">
        <v>302</v>
      </c>
      <c r="GR214" t="s">
        <v>302</v>
      </c>
      <c r="GS214" t="s">
        <v>302</v>
      </c>
      <c r="GT214" t="s">
        <v>302</v>
      </c>
      <c r="GU214" t="s">
        <v>302</v>
      </c>
      <c r="GV214" s="49" t="s">
        <v>764</v>
      </c>
      <c r="GW214" s="85" t="s">
        <v>764</v>
      </c>
      <c r="GY214" s="85"/>
      <c r="GZ214" s="85" t="s">
        <v>764</v>
      </c>
      <c r="HA214" s="85"/>
      <c r="HB214" t="s">
        <v>302</v>
      </c>
      <c r="HC214" t="s">
        <v>302</v>
      </c>
      <c r="HD214" t="s">
        <v>302</v>
      </c>
      <c r="HE214" t="s">
        <v>302</v>
      </c>
      <c r="HF214" t="s">
        <v>302</v>
      </c>
      <c r="HG214" s="85" t="s">
        <v>764</v>
      </c>
      <c r="HH214" s="50"/>
      <c r="HP214" s="232" t="e">
        <f t="shared" si="10"/>
        <v>#DIV/0!</v>
      </c>
      <c r="HS214" s="50"/>
    </row>
    <row r="215" spans="1:227" ht="171.6" customHeight="1">
      <c r="A215" s="96">
        <v>1</v>
      </c>
      <c r="B215" s="99">
        <v>45107</v>
      </c>
      <c r="C215" s="85">
        <v>1978</v>
      </c>
      <c r="D215" s="67">
        <f t="shared" si="11"/>
        <v>43</v>
      </c>
      <c r="E215" s="85">
        <v>43</v>
      </c>
      <c r="F215" s="100" t="s">
        <v>331</v>
      </c>
      <c r="G215" s="85" t="s">
        <v>295</v>
      </c>
      <c r="H215" s="85" t="s">
        <v>313</v>
      </c>
      <c r="I215" s="89" t="s">
        <v>296</v>
      </c>
      <c r="J215" s="114" t="s">
        <v>1277</v>
      </c>
      <c r="K215">
        <v>0</v>
      </c>
      <c r="L215">
        <v>0</v>
      </c>
      <c r="M215">
        <v>0</v>
      </c>
      <c r="N215">
        <v>0</v>
      </c>
      <c r="O215">
        <v>0</v>
      </c>
      <c r="P215">
        <v>1</v>
      </c>
      <c r="Q215">
        <v>0</v>
      </c>
      <c r="R215">
        <v>0</v>
      </c>
      <c r="S215">
        <v>0</v>
      </c>
      <c r="T215">
        <v>0</v>
      </c>
      <c r="U215">
        <v>0</v>
      </c>
      <c r="V215">
        <v>0</v>
      </c>
      <c r="W215">
        <v>0</v>
      </c>
      <c r="X215" s="85" t="s">
        <v>1522</v>
      </c>
      <c r="Y215" s="67">
        <v>0</v>
      </c>
      <c r="Z215" s="67">
        <v>0</v>
      </c>
      <c r="AA215" s="67">
        <v>0</v>
      </c>
      <c r="AB215" s="67">
        <v>0</v>
      </c>
      <c r="AC215" s="67">
        <v>0</v>
      </c>
      <c r="AD215" s="67">
        <v>0</v>
      </c>
      <c r="AE215" s="67">
        <v>0</v>
      </c>
      <c r="AF215" s="85" t="s">
        <v>300</v>
      </c>
      <c r="AG215" s="67">
        <v>0</v>
      </c>
      <c r="AH215" s="67">
        <v>0</v>
      </c>
      <c r="AI215" s="67">
        <v>0</v>
      </c>
      <c r="AJ215" s="67">
        <v>0</v>
      </c>
      <c r="AK215" s="67">
        <v>0</v>
      </c>
      <c r="AL215" s="67">
        <v>1</v>
      </c>
      <c r="AM215" s="67">
        <v>0</v>
      </c>
      <c r="AN215" s="85" t="s">
        <v>1523</v>
      </c>
      <c r="AO215" s="85" t="s">
        <v>301</v>
      </c>
      <c r="AP215" s="85">
        <v>0.5</v>
      </c>
      <c r="AQ215" s="85" t="s">
        <v>300</v>
      </c>
      <c r="AR215" s="85">
        <v>12.5</v>
      </c>
      <c r="AS215" s="85" t="s">
        <v>303</v>
      </c>
      <c r="AT215" s="85" t="s">
        <v>304</v>
      </c>
      <c r="AU215" s="85" t="s">
        <v>300</v>
      </c>
      <c r="AV215" s="114" t="s">
        <v>303</v>
      </c>
      <c r="AW215" s="85">
        <v>0</v>
      </c>
      <c r="AX215" s="85"/>
      <c r="AY215" s="85"/>
      <c r="AZ215" s="85">
        <v>0</v>
      </c>
      <c r="BA215" s="85" t="s">
        <v>300</v>
      </c>
      <c r="BB215" s="85"/>
      <c r="BC215" s="85" t="s">
        <v>300</v>
      </c>
      <c r="BD215" s="101" t="s">
        <v>300</v>
      </c>
      <c r="BE215">
        <v>0</v>
      </c>
      <c r="BF215">
        <v>0</v>
      </c>
      <c r="BG215">
        <v>0</v>
      </c>
      <c r="BH215">
        <v>0</v>
      </c>
      <c r="BI215">
        <v>0</v>
      </c>
      <c r="BJ215">
        <v>0</v>
      </c>
      <c r="BK215">
        <v>0</v>
      </c>
      <c r="BL215">
        <v>0</v>
      </c>
      <c r="BM215">
        <v>0</v>
      </c>
      <c r="BN215">
        <v>0</v>
      </c>
      <c r="BO215">
        <v>0</v>
      </c>
      <c r="BP215" s="85" t="s">
        <v>300</v>
      </c>
      <c r="BQ215" s="114" t="s">
        <v>303</v>
      </c>
      <c r="BR215" s="85">
        <v>0</v>
      </c>
      <c r="BS215" s="85" t="s">
        <v>300</v>
      </c>
      <c r="BT215" s="59"/>
      <c r="BU215" s="85"/>
      <c r="BV215" s="85"/>
      <c r="BW215" s="85"/>
      <c r="BX215" s="85"/>
      <c r="BY215" s="85" t="s">
        <v>1524</v>
      </c>
      <c r="BZ215" s="85" t="s">
        <v>1525</v>
      </c>
      <c r="CA215" s="85">
        <v>0</v>
      </c>
      <c r="CB215" s="85" t="s">
        <v>300</v>
      </c>
      <c r="CC215" s="85">
        <v>0</v>
      </c>
      <c r="CD215" s="85" t="s">
        <v>300</v>
      </c>
      <c r="CE215" s="116" t="s">
        <v>303</v>
      </c>
      <c r="CF215" s="85">
        <v>2</v>
      </c>
      <c r="CG215" s="89">
        <v>0</v>
      </c>
      <c r="CH215" s="117" t="s">
        <v>1526</v>
      </c>
      <c r="CI215" s="99">
        <v>44405</v>
      </c>
      <c r="CJ215" s="85" t="s">
        <v>458</v>
      </c>
      <c r="CK215" s="85">
        <v>2021</v>
      </c>
      <c r="CL215" s="99">
        <v>44405</v>
      </c>
      <c r="CM215" s="169">
        <v>0.77083333333575865</v>
      </c>
      <c r="CN215" s="91">
        <v>44405.993750000001</v>
      </c>
      <c r="CO215" s="91">
        <v>44406.011805555558</v>
      </c>
      <c r="CP215" s="99">
        <v>44410</v>
      </c>
      <c r="CQ215" s="85" t="s">
        <v>1527</v>
      </c>
      <c r="CR215" s="60" t="s">
        <v>1528</v>
      </c>
      <c r="CS215" s="73">
        <v>0.22291666666569654</v>
      </c>
      <c r="CT215" s="110">
        <v>1.8055555555555557E-2</v>
      </c>
      <c r="CU215" s="85" t="s">
        <v>300</v>
      </c>
      <c r="CV215" s="68">
        <v>5</v>
      </c>
      <c r="CW215" s="85" t="s">
        <v>300</v>
      </c>
      <c r="CX215" s="60" t="s">
        <v>1529</v>
      </c>
      <c r="CY215" s="85">
        <v>1</v>
      </c>
      <c r="CZ215">
        <v>0</v>
      </c>
      <c r="DA215">
        <v>0</v>
      </c>
      <c r="DB215">
        <v>1</v>
      </c>
      <c r="DC215">
        <v>0</v>
      </c>
      <c r="DD215">
        <v>0</v>
      </c>
      <c r="DE215">
        <v>0</v>
      </c>
      <c r="DF215">
        <v>0</v>
      </c>
      <c r="DG215">
        <v>0</v>
      </c>
      <c r="DH215">
        <v>1</v>
      </c>
      <c r="DI215">
        <v>0</v>
      </c>
      <c r="DJ215">
        <v>0</v>
      </c>
      <c r="DK215">
        <v>0</v>
      </c>
      <c r="DL215">
        <v>0</v>
      </c>
      <c r="DM215" t="s">
        <v>300</v>
      </c>
      <c r="DN215" t="s">
        <v>300</v>
      </c>
      <c r="DO215" t="s">
        <v>300</v>
      </c>
      <c r="DP215" t="s">
        <v>300</v>
      </c>
      <c r="DQ215" t="s">
        <v>300</v>
      </c>
      <c r="DR215" t="s">
        <v>300</v>
      </c>
      <c r="DS215" t="s">
        <v>300</v>
      </c>
      <c r="DT215" t="s">
        <v>300</v>
      </c>
      <c r="DU215" t="s">
        <v>300</v>
      </c>
      <c r="DV215" t="s">
        <v>300</v>
      </c>
      <c r="DW215" t="s">
        <v>300</v>
      </c>
      <c r="DX215" s="92" t="s">
        <v>1530</v>
      </c>
      <c r="DY215" t="s">
        <v>300</v>
      </c>
      <c r="DZ215" t="s">
        <v>300</v>
      </c>
      <c r="EA215" t="s">
        <v>300</v>
      </c>
      <c r="EB215" t="s">
        <v>300</v>
      </c>
      <c r="EC215" t="s">
        <v>300</v>
      </c>
      <c r="ED215" t="s">
        <v>300</v>
      </c>
      <c r="EE215" t="s">
        <v>300</v>
      </c>
      <c r="EF215" t="s">
        <v>300</v>
      </c>
      <c r="EG215" t="s">
        <v>300</v>
      </c>
      <c r="EH215" t="s">
        <v>300</v>
      </c>
      <c r="EI215" t="s">
        <v>300</v>
      </c>
      <c r="EJ215" t="s">
        <v>300</v>
      </c>
      <c r="EN215" s="67"/>
      <c r="EO215" s="95">
        <v>1</v>
      </c>
      <c r="EQ215" s="89">
        <v>0</v>
      </c>
      <c r="ES215" s="85" t="s">
        <v>300</v>
      </c>
      <c r="ET215" s="85" t="s">
        <v>300</v>
      </c>
      <c r="EU215" s="85"/>
      <c r="EW215" s="95">
        <v>1</v>
      </c>
      <c r="EX215">
        <v>0</v>
      </c>
      <c r="EY215">
        <v>1</v>
      </c>
      <c r="EZ215">
        <v>1</v>
      </c>
      <c r="FA215">
        <v>1</v>
      </c>
      <c r="FB215">
        <v>0</v>
      </c>
      <c r="FC215">
        <v>0</v>
      </c>
      <c r="FD215">
        <v>0</v>
      </c>
      <c r="FE215">
        <v>0</v>
      </c>
      <c r="FF215" s="118" t="s">
        <v>303</v>
      </c>
      <c r="FG215" s="104">
        <v>5</v>
      </c>
      <c r="FH215" s="85" t="s">
        <v>302</v>
      </c>
      <c r="FI215" s="85">
        <v>1</v>
      </c>
      <c r="FJ215" s="85">
        <v>3</v>
      </c>
      <c r="FK215">
        <v>9999</v>
      </c>
      <c r="FL215">
        <v>17</v>
      </c>
      <c r="FM215" s="119" t="s">
        <v>303</v>
      </c>
      <c r="FN215" s="85">
        <v>2</v>
      </c>
      <c r="FO215" s="85" t="s">
        <v>303</v>
      </c>
      <c r="FP215" s="85">
        <v>0</v>
      </c>
      <c r="FQ215" s="85">
        <v>0</v>
      </c>
      <c r="FR215" s="119" t="s">
        <v>1531</v>
      </c>
      <c r="FS215" s="85">
        <v>0</v>
      </c>
      <c r="FT215" s="85" t="s">
        <v>1527</v>
      </c>
      <c r="FU215">
        <v>0</v>
      </c>
      <c r="FV215">
        <v>0</v>
      </c>
      <c r="FW215">
        <v>0</v>
      </c>
      <c r="FX215">
        <v>0</v>
      </c>
      <c r="FZ215">
        <v>0</v>
      </c>
      <c r="GA215">
        <v>1</v>
      </c>
      <c r="GB215">
        <v>0</v>
      </c>
      <c r="GC215">
        <v>0</v>
      </c>
      <c r="GD215" s="85" t="s">
        <v>1532</v>
      </c>
      <c r="GH215" s="50"/>
      <c r="GI215" s="89">
        <v>1</v>
      </c>
      <c r="GJ215" s="85" t="s">
        <v>322</v>
      </c>
      <c r="GK215" s="95">
        <v>2</v>
      </c>
      <c r="GL215" s="89">
        <v>0</v>
      </c>
      <c r="GM215" s="89">
        <v>0</v>
      </c>
      <c r="GN215" s="89">
        <v>0</v>
      </c>
      <c r="GO215" s="103" t="s">
        <v>311</v>
      </c>
      <c r="GP215">
        <v>1</v>
      </c>
      <c r="GQ215">
        <v>0</v>
      </c>
      <c r="GR215">
        <v>0</v>
      </c>
      <c r="GS215">
        <v>0</v>
      </c>
      <c r="GT215">
        <v>0</v>
      </c>
      <c r="GU215">
        <v>0</v>
      </c>
      <c r="GV215" s="120" t="s">
        <v>303</v>
      </c>
      <c r="GW215" s="89">
        <v>0</v>
      </c>
      <c r="GY215" s="89">
        <v>0</v>
      </c>
      <c r="GZ215" s="103" t="s">
        <v>300</v>
      </c>
      <c r="HA215" s="89">
        <v>0</v>
      </c>
      <c r="HB215">
        <v>0</v>
      </c>
      <c r="HC215">
        <v>0</v>
      </c>
      <c r="HD215">
        <v>0</v>
      </c>
      <c r="HE215">
        <v>0</v>
      </c>
      <c r="HF215">
        <v>0</v>
      </c>
      <c r="HG215" s="103" t="s">
        <v>300</v>
      </c>
      <c r="HH215" s="50"/>
      <c r="HI215">
        <v>6.3</v>
      </c>
      <c r="HJ215">
        <v>55</v>
      </c>
      <c r="HK215">
        <v>31.7</v>
      </c>
      <c r="HL215">
        <v>80</v>
      </c>
      <c r="HM215">
        <v>103</v>
      </c>
      <c r="HN215">
        <v>1.6259999999999999</v>
      </c>
      <c r="HO215">
        <v>76.599999999999994</v>
      </c>
      <c r="HP215" s="232">
        <f t="shared" si="10"/>
        <v>28.972614449391727</v>
      </c>
      <c r="HS215" s="50"/>
    </row>
    <row r="216" spans="1:227" ht="221.1">
      <c r="A216" s="96">
        <v>0</v>
      </c>
      <c r="B216" s="99">
        <v>45107</v>
      </c>
      <c r="C216" s="85">
        <v>1943</v>
      </c>
      <c r="D216" s="67">
        <f t="shared" si="11"/>
        <v>78</v>
      </c>
      <c r="E216" s="85" t="s">
        <v>302</v>
      </c>
      <c r="F216" s="100" t="s">
        <v>331</v>
      </c>
      <c r="G216" s="85" t="s">
        <v>295</v>
      </c>
      <c r="H216" s="85" t="s">
        <v>46</v>
      </c>
      <c r="I216" s="89" t="s">
        <v>296</v>
      </c>
      <c r="J216" s="114" t="s">
        <v>1277</v>
      </c>
      <c r="X216" s="85" t="s">
        <v>1533</v>
      </c>
      <c r="Y216" s="85"/>
      <c r="Z216" s="85"/>
      <c r="AA216" s="85"/>
      <c r="AB216" s="85"/>
      <c r="AC216" s="85"/>
      <c r="AD216" s="85"/>
      <c r="AE216" s="85"/>
      <c r="AF216" s="85" t="s">
        <v>300</v>
      </c>
      <c r="AG216" s="85"/>
      <c r="AH216" s="85"/>
      <c r="AI216" s="85"/>
      <c r="AJ216" s="85"/>
      <c r="AK216" s="85"/>
      <c r="AL216" s="85"/>
      <c r="AM216" s="85"/>
      <c r="AN216" s="85" t="s">
        <v>300</v>
      </c>
      <c r="AO216" s="85" t="s">
        <v>345</v>
      </c>
      <c r="AP216" s="85" t="s">
        <v>300</v>
      </c>
      <c r="AQ216" s="85" t="s">
        <v>300</v>
      </c>
      <c r="AR216" s="85" t="s">
        <v>300</v>
      </c>
      <c r="AS216" s="85" t="s">
        <v>300</v>
      </c>
      <c r="AT216" s="85" t="s">
        <v>304</v>
      </c>
      <c r="AU216" s="85" t="s">
        <v>300</v>
      </c>
      <c r="AV216" s="114" t="s">
        <v>303</v>
      </c>
      <c r="AW216" s="85">
        <v>0</v>
      </c>
      <c r="AX216" s="85"/>
      <c r="AY216" s="85"/>
      <c r="AZ216" s="85">
        <v>0</v>
      </c>
      <c r="BA216" s="85" t="s">
        <v>300</v>
      </c>
      <c r="BB216" s="85"/>
      <c r="BC216" s="85" t="s">
        <v>300</v>
      </c>
      <c r="BD216" s="101" t="s">
        <v>300</v>
      </c>
      <c r="BP216" s="85" t="s">
        <v>300</v>
      </c>
      <c r="BQ216" s="114" t="s">
        <v>303</v>
      </c>
      <c r="BR216" s="85">
        <v>0</v>
      </c>
      <c r="BS216" s="85" t="s">
        <v>300</v>
      </c>
      <c r="BT216" s="59"/>
      <c r="BU216" s="85"/>
      <c r="BV216" s="85"/>
      <c r="BW216" s="85"/>
      <c r="BX216" s="85"/>
      <c r="BY216" s="85" t="s">
        <v>812</v>
      </c>
      <c r="BZ216" s="85" t="s">
        <v>1534</v>
      </c>
      <c r="CA216" s="85">
        <v>0</v>
      </c>
      <c r="CB216" s="85" t="s">
        <v>300</v>
      </c>
      <c r="CC216" s="85">
        <v>0</v>
      </c>
      <c r="CD216" s="85" t="s">
        <v>300</v>
      </c>
      <c r="CE216" s="116" t="s">
        <v>303</v>
      </c>
      <c r="CF216" s="85">
        <v>2</v>
      </c>
      <c r="CG216" s="95">
        <v>1</v>
      </c>
      <c r="CH216" s="117" t="s">
        <v>1535</v>
      </c>
      <c r="CI216" s="99">
        <v>44402</v>
      </c>
      <c r="CJ216" s="85" t="s">
        <v>458</v>
      </c>
      <c r="CK216" s="85">
        <v>2021</v>
      </c>
      <c r="CL216" s="99" t="e">
        <v>#VALUE!</v>
      </c>
      <c r="CM216" s="169" t="e">
        <v>#VALUE!</v>
      </c>
      <c r="CN216" s="91">
        <v>44402.313888888886</v>
      </c>
      <c r="CO216" s="91">
        <v>44402.371527777781</v>
      </c>
      <c r="CP216" s="99">
        <v>44412</v>
      </c>
      <c r="CQ216" s="85" t="s">
        <v>300</v>
      </c>
      <c r="CR216" s="60" t="s">
        <v>303</v>
      </c>
      <c r="CS216" s="85" t="s">
        <v>302</v>
      </c>
      <c r="CT216" s="110">
        <v>5.7638888888888885E-2</v>
      </c>
      <c r="CU216" s="85" t="s">
        <v>300</v>
      </c>
      <c r="CV216" s="68">
        <v>10</v>
      </c>
      <c r="CW216" s="85" t="s">
        <v>300</v>
      </c>
      <c r="CX216" s="60" t="s">
        <v>1536</v>
      </c>
      <c r="CY216" s="85">
        <v>1</v>
      </c>
      <c r="DX216" s="92" t="s">
        <v>1537</v>
      </c>
      <c r="EM216"/>
      <c r="EN216" s="67"/>
      <c r="EO216" s="89">
        <v>0</v>
      </c>
      <c r="EQ216" s="89">
        <v>0</v>
      </c>
      <c r="ES216" s="85" t="s">
        <v>300</v>
      </c>
      <c r="ET216" s="85" t="s">
        <v>300</v>
      </c>
      <c r="EU216" s="85"/>
      <c r="EW216" s="95">
        <v>1</v>
      </c>
      <c r="FF216" s="118" t="s">
        <v>303</v>
      </c>
      <c r="FG216" s="85" t="s">
        <v>302</v>
      </c>
      <c r="FH216" s="85" t="s">
        <v>302</v>
      </c>
      <c r="FI216" s="85">
        <v>2</v>
      </c>
      <c r="FJ216" s="85">
        <v>4</v>
      </c>
      <c r="FM216" s="119" t="s">
        <v>1538</v>
      </c>
      <c r="FN216" s="85">
        <v>2</v>
      </c>
      <c r="FO216" s="85" t="s">
        <v>303</v>
      </c>
      <c r="FP216" s="85">
        <v>0</v>
      </c>
      <c r="FQ216" s="85">
        <v>0</v>
      </c>
      <c r="FR216" s="119" t="s">
        <v>303</v>
      </c>
      <c r="FS216" s="85">
        <v>0</v>
      </c>
      <c r="FT216" s="85" t="s">
        <v>300</v>
      </c>
      <c r="GD216" s="85" t="s">
        <v>1539</v>
      </c>
      <c r="GH216" s="50"/>
      <c r="GI216" s="89">
        <v>1</v>
      </c>
      <c r="GJ216" s="85" t="s">
        <v>322</v>
      </c>
      <c r="GK216" s="103" t="s">
        <v>302</v>
      </c>
      <c r="GL216" s="89">
        <v>0</v>
      </c>
      <c r="GM216" s="89">
        <v>0</v>
      </c>
      <c r="GN216" s="89">
        <v>0</v>
      </c>
      <c r="GO216" s="103" t="s">
        <v>302</v>
      </c>
      <c r="GV216" s="120" t="s">
        <v>824</v>
      </c>
      <c r="GW216" s="95">
        <v>1</v>
      </c>
      <c r="GY216" s="95">
        <v>1</v>
      </c>
      <c r="GZ216" s="95" t="s">
        <v>1359</v>
      </c>
      <c r="HA216" s="89">
        <v>0</v>
      </c>
      <c r="HB216">
        <v>0</v>
      </c>
      <c r="HC216">
        <v>0</v>
      </c>
      <c r="HD216">
        <v>0</v>
      </c>
      <c r="HE216">
        <v>0</v>
      </c>
      <c r="HF216">
        <v>0</v>
      </c>
      <c r="HG216" s="103" t="s">
        <v>300</v>
      </c>
      <c r="HH216" s="50"/>
      <c r="HP216" s="232" t="e">
        <f t="shared" si="10"/>
        <v>#DIV/0!</v>
      </c>
      <c r="HS216" s="50"/>
    </row>
    <row r="217" spans="1:227" ht="102">
      <c r="A217" s="96">
        <v>0</v>
      </c>
      <c r="B217" s="99">
        <v>45107</v>
      </c>
      <c r="C217" s="85">
        <v>1972</v>
      </c>
      <c r="D217" s="67">
        <f t="shared" si="11"/>
        <v>49</v>
      </c>
      <c r="E217" s="85" t="s">
        <v>302</v>
      </c>
      <c r="F217" s="93" t="s">
        <v>294</v>
      </c>
      <c r="G217" s="85" t="s">
        <v>295</v>
      </c>
      <c r="H217" s="85" t="s">
        <v>46</v>
      </c>
      <c r="I217" s="89" t="s">
        <v>296</v>
      </c>
      <c r="J217" s="114" t="s">
        <v>303</v>
      </c>
      <c r="X217" s="85" t="s">
        <v>764</v>
      </c>
      <c r="Y217" s="85"/>
      <c r="Z217" s="85"/>
      <c r="AA217" s="85"/>
      <c r="AB217" s="85"/>
      <c r="AC217" s="85"/>
      <c r="AD217" s="85"/>
      <c r="AE217" s="85"/>
      <c r="AF217" s="85" t="s">
        <v>764</v>
      </c>
      <c r="AG217" s="85"/>
      <c r="AH217" s="85"/>
      <c r="AI217" s="85"/>
      <c r="AJ217" s="85"/>
      <c r="AK217" s="85"/>
      <c r="AL217" s="85"/>
      <c r="AM217" s="85"/>
      <c r="AN217" s="85" t="s">
        <v>764</v>
      </c>
      <c r="AO217" s="85"/>
      <c r="AP217" s="85"/>
      <c r="AQ217" s="85"/>
      <c r="AR217" s="85"/>
      <c r="AS217" s="85" t="s">
        <v>764</v>
      </c>
      <c r="AT217" s="85"/>
      <c r="AU217" s="85" t="s">
        <v>764</v>
      </c>
      <c r="AV217" s="49" t="s">
        <v>764</v>
      </c>
      <c r="AW217" s="85" t="s">
        <v>764</v>
      </c>
      <c r="AX217" s="85"/>
      <c r="AY217" s="85"/>
      <c r="AZ217" s="85"/>
      <c r="BA217" s="85"/>
      <c r="BB217" s="85"/>
      <c r="BC217" s="85"/>
      <c r="BD217" s="101" t="s">
        <v>764</v>
      </c>
      <c r="BP217" s="85" t="s">
        <v>764</v>
      </c>
      <c r="BQ217" s="49" t="s">
        <v>764</v>
      </c>
      <c r="BR217" s="85"/>
      <c r="BS217" s="85" t="s">
        <v>764</v>
      </c>
      <c r="BT217" s="59"/>
      <c r="BU217" s="85"/>
      <c r="BV217" s="85"/>
      <c r="BW217" s="85"/>
      <c r="BX217" s="85"/>
      <c r="BY217" s="85"/>
      <c r="BZ217" s="85"/>
      <c r="CA217" s="85" t="s">
        <v>764</v>
      </c>
      <c r="CB217" s="85" t="s">
        <v>764</v>
      </c>
      <c r="CC217" s="85"/>
      <c r="CD217" s="85" t="s">
        <v>764</v>
      </c>
      <c r="CE217" s="49" t="s">
        <v>764</v>
      </c>
      <c r="CF217" s="85" t="s">
        <v>764</v>
      </c>
      <c r="CG217" s="85" t="s">
        <v>764</v>
      </c>
      <c r="CH217" s="49" t="s">
        <v>764</v>
      </c>
      <c r="CI217" s="99">
        <v>44407</v>
      </c>
      <c r="CJ217" s="85" t="s">
        <v>458</v>
      </c>
      <c r="CK217" s="85">
        <v>2021</v>
      </c>
      <c r="CL217" s="99" t="e">
        <v>#VALUE!</v>
      </c>
      <c r="CM217" s="169" t="e">
        <v>#VALUE!</v>
      </c>
      <c r="CN217" s="91">
        <v>44407.862500000003</v>
      </c>
      <c r="CO217" s="91">
        <v>44407.916666666664</v>
      </c>
      <c r="CP217" s="99">
        <v>44410</v>
      </c>
      <c r="CQ217" s="85" t="s">
        <v>300</v>
      </c>
      <c r="CR217" s="60" t="s">
        <v>303</v>
      </c>
      <c r="CS217" s="85" t="s">
        <v>302</v>
      </c>
      <c r="CT217" s="110">
        <v>5.4166666666666669E-2</v>
      </c>
      <c r="CU217" s="85" t="s">
        <v>300</v>
      </c>
      <c r="CV217" s="68">
        <v>3</v>
      </c>
      <c r="CW217" s="85" t="s">
        <v>300</v>
      </c>
      <c r="CX217" s="60" t="s">
        <v>1540</v>
      </c>
      <c r="CY217" s="85">
        <v>0</v>
      </c>
      <c r="DX217" s="92" t="s">
        <v>1541</v>
      </c>
      <c r="EM217"/>
      <c r="EN217" s="67"/>
      <c r="EO217" s="85" t="s">
        <v>764</v>
      </c>
      <c r="EQ217" s="85"/>
      <c r="ES217" s="85" t="s">
        <v>764</v>
      </c>
      <c r="ET217" s="85" t="s">
        <v>764</v>
      </c>
      <c r="EU217" s="85"/>
      <c r="EW217" s="85"/>
      <c r="FF217" s="49" t="s">
        <v>764</v>
      </c>
      <c r="FG217" s="108" t="s">
        <v>764</v>
      </c>
      <c r="FH217" s="108"/>
      <c r="FI217" s="85"/>
      <c r="FJ217" s="85" t="s">
        <v>764</v>
      </c>
      <c r="FM217" s="49" t="s">
        <v>764</v>
      </c>
      <c r="FN217" s="85" t="s">
        <v>764</v>
      </c>
      <c r="FO217" s="85" t="s">
        <v>764</v>
      </c>
      <c r="FP217" s="85"/>
      <c r="FQ217" s="85" t="s">
        <v>764</v>
      </c>
      <c r="FR217" s="49" t="s">
        <v>764</v>
      </c>
      <c r="FS217" s="85" t="s">
        <v>764</v>
      </c>
      <c r="FT217" s="85" t="s">
        <v>300</v>
      </c>
      <c r="GD217" s="85" t="s">
        <v>764</v>
      </c>
      <c r="GH217" s="50"/>
      <c r="GI217" s="85" t="s">
        <v>764</v>
      </c>
      <c r="GJ217" s="85"/>
      <c r="GK217" s="85"/>
      <c r="GL217" s="85"/>
      <c r="GM217" s="85" t="s">
        <v>764</v>
      </c>
      <c r="GN217" s="85" t="s">
        <v>764</v>
      </c>
      <c r="GO217" s="85"/>
      <c r="GV217" s="49" t="s">
        <v>764</v>
      </c>
      <c r="GW217" s="85" t="s">
        <v>764</v>
      </c>
      <c r="GY217" s="85"/>
      <c r="GZ217" s="85" t="s">
        <v>764</v>
      </c>
      <c r="HA217" s="85"/>
      <c r="HG217" s="85" t="s">
        <v>764</v>
      </c>
      <c r="HH217" s="50"/>
      <c r="HP217" s="232" t="e">
        <f t="shared" si="10"/>
        <v>#DIV/0!</v>
      </c>
      <c r="HS217" s="50"/>
    </row>
    <row r="218" spans="1:227" ht="306">
      <c r="A218" s="96">
        <v>1</v>
      </c>
      <c r="B218" s="99">
        <v>45108</v>
      </c>
      <c r="C218" s="85">
        <v>1940</v>
      </c>
      <c r="D218" s="67">
        <f t="shared" si="11"/>
        <v>81</v>
      </c>
      <c r="E218" s="85">
        <v>80</v>
      </c>
      <c r="F218" s="100" t="s">
        <v>331</v>
      </c>
      <c r="G218" s="85" t="s">
        <v>295</v>
      </c>
      <c r="H218" s="85" t="s">
        <v>313</v>
      </c>
      <c r="I218" s="89" t="s">
        <v>296</v>
      </c>
      <c r="J218" s="114" t="s">
        <v>1277</v>
      </c>
      <c r="K218">
        <v>1</v>
      </c>
      <c r="L218">
        <v>1</v>
      </c>
      <c r="M218">
        <v>0</v>
      </c>
      <c r="N218">
        <v>0</v>
      </c>
      <c r="O218">
        <v>1</v>
      </c>
      <c r="P218">
        <v>1</v>
      </c>
      <c r="Q218">
        <v>0</v>
      </c>
      <c r="R218">
        <v>1</v>
      </c>
      <c r="S218">
        <v>0</v>
      </c>
      <c r="T218">
        <v>0</v>
      </c>
      <c r="U218">
        <v>0</v>
      </c>
      <c r="V218">
        <v>0</v>
      </c>
      <c r="W218">
        <v>0</v>
      </c>
      <c r="X218" s="85" t="s">
        <v>1542</v>
      </c>
      <c r="Y218" s="67">
        <v>0</v>
      </c>
      <c r="Z218" s="67">
        <v>0</v>
      </c>
      <c r="AA218" s="67">
        <v>0</v>
      </c>
      <c r="AB218" s="67">
        <v>0</v>
      </c>
      <c r="AC218" s="67">
        <v>0</v>
      </c>
      <c r="AD218" s="67">
        <v>0</v>
      </c>
      <c r="AE218" s="67">
        <v>0</v>
      </c>
      <c r="AF218" s="85" t="s">
        <v>300</v>
      </c>
      <c r="AG218" s="67">
        <v>0</v>
      </c>
      <c r="AH218" s="67">
        <v>0</v>
      </c>
      <c r="AI218" s="67">
        <v>0</v>
      </c>
      <c r="AJ218" s="67">
        <v>0</v>
      </c>
      <c r="AK218" s="67">
        <v>1</v>
      </c>
      <c r="AL218" s="67">
        <v>0</v>
      </c>
      <c r="AM218" s="67">
        <v>0</v>
      </c>
      <c r="AN218" s="85" t="s">
        <v>303</v>
      </c>
      <c r="AO218" s="85" t="s">
        <v>345</v>
      </c>
      <c r="AP218" s="85" t="s">
        <v>300</v>
      </c>
      <c r="AQ218" s="85" t="s">
        <v>300</v>
      </c>
      <c r="AR218" s="85" t="s">
        <v>300</v>
      </c>
      <c r="AS218" s="85" t="s">
        <v>300</v>
      </c>
      <c r="AT218" s="85" t="s">
        <v>304</v>
      </c>
      <c r="AU218" s="85" t="s">
        <v>300</v>
      </c>
      <c r="AV218" s="114" t="s">
        <v>303</v>
      </c>
      <c r="AW218" s="85">
        <v>0</v>
      </c>
      <c r="AX218" s="85"/>
      <c r="AY218" s="85"/>
      <c r="AZ218" s="85">
        <v>1</v>
      </c>
      <c r="BA218" s="99">
        <v>44044</v>
      </c>
      <c r="BB218" s="99"/>
      <c r="BC218" s="85">
        <v>0</v>
      </c>
      <c r="BD218" s="101" t="s">
        <v>1543</v>
      </c>
      <c r="BE218">
        <v>0</v>
      </c>
      <c r="BF218">
        <v>0</v>
      </c>
      <c r="BG218">
        <v>0</v>
      </c>
      <c r="BH218">
        <v>0</v>
      </c>
      <c r="BI218">
        <v>0</v>
      </c>
      <c r="BJ218">
        <v>0</v>
      </c>
      <c r="BK218">
        <v>0</v>
      </c>
      <c r="BL218">
        <v>0</v>
      </c>
      <c r="BM218">
        <v>0</v>
      </c>
      <c r="BN218">
        <v>0</v>
      </c>
      <c r="BO218">
        <v>0</v>
      </c>
      <c r="BP218" s="85" t="s">
        <v>300</v>
      </c>
      <c r="BQ218" s="114" t="s">
        <v>303</v>
      </c>
      <c r="BR218" s="85">
        <v>0</v>
      </c>
      <c r="BS218" s="85" t="s">
        <v>300</v>
      </c>
      <c r="BT218" s="59"/>
      <c r="BU218" s="85"/>
      <c r="BV218" s="85"/>
      <c r="BW218" s="85"/>
      <c r="BX218" s="85"/>
      <c r="BY218" s="85" t="s">
        <v>1544</v>
      </c>
      <c r="BZ218" s="85" t="s">
        <v>1545</v>
      </c>
      <c r="CA218" s="85"/>
      <c r="CB218" s="85" t="s">
        <v>1546</v>
      </c>
      <c r="CC218" s="85">
        <v>0</v>
      </c>
      <c r="CD218" s="85" t="s">
        <v>300</v>
      </c>
      <c r="CE218" s="116" t="s">
        <v>303</v>
      </c>
      <c r="CF218" s="85">
        <v>2</v>
      </c>
      <c r="CG218" s="95">
        <v>1</v>
      </c>
      <c r="CH218" s="117" t="s">
        <v>1547</v>
      </c>
      <c r="CI218" s="99">
        <v>44434</v>
      </c>
      <c r="CJ218" s="85" t="s">
        <v>474</v>
      </c>
      <c r="CK218" s="85">
        <v>2021</v>
      </c>
      <c r="CL218" s="99" t="e">
        <v>#VALUE!</v>
      </c>
      <c r="CM218" s="169" t="e">
        <v>#VALUE!</v>
      </c>
      <c r="CN218" s="91">
        <v>44434.720833333333</v>
      </c>
      <c r="CO218" s="91">
        <v>44434.750694444447</v>
      </c>
      <c r="CP218" s="99">
        <v>44442</v>
      </c>
      <c r="CQ218" s="85" t="s">
        <v>300</v>
      </c>
      <c r="CR218" s="60" t="s">
        <v>303</v>
      </c>
      <c r="CS218" s="85" t="s">
        <v>302</v>
      </c>
      <c r="CT218" s="110">
        <v>2.9861111111111113E-2</v>
      </c>
      <c r="CU218" s="85" t="s">
        <v>300</v>
      </c>
      <c r="CV218" s="68">
        <v>8</v>
      </c>
      <c r="CW218" s="85" t="s">
        <v>300</v>
      </c>
      <c r="CX218" s="60" t="s">
        <v>303</v>
      </c>
      <c r="CY218" s="85">
        <v>2</v>
      </c>
      <c r="CZ218">
        <v>0</v>
      </c>
      <c r="DA218">
        <v>0</v>
      </c>
      <c r="DB218">
        <v>1</v>
      </c>
      <c r="DC218">
        <v>1</v>
      </c>
      <c r="DD218">
        <v>0</v>
      </c>
      <c r="DE218">
        <v>0</v>
      </c>
      <c r="DF218">
        <v>0</v>
      </c>
      <c r="DG218">
        <v>1</v>
      </c>
      <c r="DH218">
        <v>1</v>
      </c>
      <c r="DI218">
        <v>0</v>
      </c>
      <c r="DJ218">
        <v>1</v>
      </c>
      <c r="DK218">
        <v>0</v>
      </c>
      <c r="DL218">
        <v>0</v>
      </c>
      <c r="DM218" t="s">
        <v>300</v>
      </c>
      <c r="DN218">
        <v>1</v>
      </c>
      <c r="DO218">
        <v>0</v>
      </c>
      <c r="DP218">
        <v>0</v>
      </c>
      <c r="DQ218">
        <v>0</v>
      </c>
      <c r="DR218" t="s">
        <v>300</v>
      </c>
      <c r="DS218" t="s">
        <v>300</v>
      </c>
      <c r="DT218" t="s">
        <v>300</v>
      </c>
      <c r="DU218" t="s">
        <v>300</v>
      </c>
      <c r="DV218" t="s">
        <v>300</v>
      </c>
      <c r="DW218" t="s">
        <v>300</v>
      </c>
      <c r="DX218" s="92" t="s">
        <v>1548</v>
      </c>
      <c r="DY218">
        <v>0</v>
      </c>
      <c r="DZ218">
        <v>1</v>
      </c>
      <c r="EA218">
        <v>1</v>
      </c>
      <c r="EB218">
        <v>0</v>
      </c>
      <c r="EC218">
        <v>0</v>
      </c>
      <c r="ED218">
        <v>0</v>
      </c>
      <c r="EE218">
        <v>0</v>
      </c>
      <c r="EF218">
        <v>0</v>
      </c>
      <c r="EG218">
        <v>0</v>
      </c>
      <c r="EH218">
        <v>0</v>
      </c>
      <c r="EI218">
        <v>0</v>
      </c>
      <c r="EJ218">
        <v>0</v>
      </c>
      <c r="EN218" s="67"/>
      <c r="EO218" s="95">
        <v>1</v>
      </c>
      <c r="EQ218" s="89">
        <v>0</v>
      </c>
      <c r="ES218" s="85" t="s">
        <v>300</v>
      </c>
      <c r="ET218" s="85" t="s">
        <v>300</v>
      </c>
      <c r="EU218" s="85"/>
      <c r="EW218" s="95">
        <v>1</v>
      </c>
      <c r="EX218">
        <v>1</v>
      </c>
      <c r="EY218">
        <v>1</v>
      </c>
      <c r="EZ218">
        <v>0</v>
      </c>
      <c r="FA218">
        <v>0</v>
      </c>
      <c r="FB218">
        <v>0</v>
      </c>
      <c r="FC218">
        <v>0</v>
      </c>
      <c r="FD218">
        <v>0</v>
      </c>
      <c r="FE218">
        <v>0</v>
      </c>
      <c r="FF218" s="118" t="s">
        <v>303</v>
      </c>
      <c r="FG218" s="98">
        <v>2</v>
      </c>
      <c r="FH218" s="85" t="s">
        <v>302</v>
      </c>
      <c r="FI218" s="85">
        <v>2</v>
      </c>
      <c r="FJ218" s="85">
        <v>4</v>
      </c>
      <c r="FK218">
        <v>9999</v>
      </c>
      <c r="FL218">
        <v>18</v>
      </c>
      <c r="FM218" s="119" t="s">
        <v>303</v>
      </c>
      <c r="FN218" s="85">
        <v>2</v>
      </c>
      <c r="FO218" s="85" t="s">
        <v>303</v>
      </c>
      <c r="FP218" s="85">
        <v>0</v>
      </c>
      <c r="FQ218" s="85">
        <v>0</v>
      </c>
      <c r="FR218" s="119" t="s">
        <v>303</v>
      </c>
      <c r="FS218" s="85">
        <v>0</v>
      </c>
      <c r="FT218" s="85" t="s">
        <v>300</v>
      </c>
      <c r="FU218">
        <v>0</v>
      </c>
      <c r="FV218">
        <v>0</v>
      </c>
      <c r="FW218">
        <v>0</v>
      </c>
      <c r="FX218">
        <v>0</v>
      </c>
      <c r="FZ218">
        <v>0</v>
      </c>
      <c r="GA218">
        <v>0</v>
      </c>
      <c r="GB218">
        <v>1</v>
      </c>
      <c r="GC218">
        <v>0</v>
      </c>
      <c r="GD218" s="85" t="s">
        <v>1549</v>
      </c>
      <c r="GH218" s="50"/>
      <c r="GI218" s="89">
        <v>1</v>
      </c>
      <c r="GJ218" s="85" t="s">
        <v>322</v>
      </c>
      <c r="GK218" s="95">
        <v>1</v>
      </c>
      <c r="GL218" s="89">
        <v>0</v>
      </c>
      <c r="GM218" s="89">
        <v>0</v>
      </c>
      <c r="GN218" s="89">
        <v>0</v>
      </c>
      <c r="GO218" s="95">
        <v>1</v>
      </c>
      <c r="GP218">
        <v>0</v>
      </c>
      <c r="GQ218">
        <v>1</v>
      </c>
      <c r="GR218">
        <v>0</v>
      </c>
      <c r="GS218">
        <v>0</v>
      </c>
      <c r="GT218">
        <v>0</v>
      </c>
      <c r="GU218">
        <v>0</v>
      </c>
      <c r="GV218" s="120" t="s">
        <v>824</v>
      </c>
      <c r="GW218" s="89">
        <v>0</v>
      </c>
      <c r="GY218" s="89">
        <v>0</v>
      </c>
      <c r="GZ218" s="89" t="s">
        <v>1418</v>
      </c>
      <c r="HA218" s="89">
        <v>0</v>
      </c>
      <c r="HB218">
        <v>0</v>
      </c>
      <c r="HC218">
        <v>0</v>
      </c>
      <c r="HD218">
        <v>0</v>
      </c>
      <c r="HE218">
        <v>0</v>
      </c>
      <c r="HF218">
        <v>0</v>
      </c>
      <c r="HG218" s="103" t="s">
        <v>300</v>
      </c>
      <c r="HH218" s="50"/>
      <c r="HI218">
        <v>9999</v>
      </c>
      <c r="HJ218">
        <v>111</v>
      </c>
      <c r="HK218">
        <v>30</v>
      </c>
      <c r="HL218">
        <v>126</v>
      </c>
      <c r="HM218">
        <v>166</v>
      </c>
      <c r="HN218">
        <v>1.8029999999999999</v>
      </c>
      <c r="HO218">
        <v>100.5</v>
      </c>
      <c r="HP218" s="232">
        <f t="shared" ref="HP218:HP281" si="12">HO218/HN218^2</f>
        <v>30.915381371221748</v>
      </c>
      <c r="HS218" s="50"/>
    </row>
    <row r="219" spans="1:227" ht="125.1" customHeight="1">
      <c r="A219" s="96">
        <v>1</v>
      </c>
      <c r="B219" s="99">
        <v>45108</v>
      </c>
      <c r="C219" s="85">
        <v>1942</v>
      </c>
      <c r="D219" s="67">
        <f t="shared" si="11"/>
        <v>79</v>
      </c>
      <c r="E219" s="85">
        <v>79</v>
      </c>
      <c r="F219" s="100" t="s">
        <v>331</v>
      </c>
      <c r="G219" s="85" t="s">
        <v>295</v>
      </c>
      <c r="H219" s="85" t="s">
        <v>46</v>
      </c>
      <c r="I219" s="89" t="s">
        <v>296</v>
      </c>
      <c r="J219" s="114" t="s">
        <v>1277</v>
      </c>
      <c r="K219">
        <v>0</v>
      </c>
      <c r="L219">
        <v>1</v>
      </c>
      <c r="M219">
        <v>0</v>
      </c>
      <c r="N219">
        <v>0</v>
      </c>
      <c r="O219">
        <v>0</v>
      </c>
      <c r="P219">
        <v>1</v>
      </c>
      <c r="Q219">
        <v>0</v>
      </c>
      <c r="R219">
        <v>0</v>
      </c>
      <c r="S219">
        <v>0</v>
      </c>
      <c r="T219">
        <v>0</v>
      </c>
      <c r="U219">
        <v>0</v>
      </c>
      <c r="V219">
        <v>0</v>
      </c>
      <c r="W219">
        <v>0</v>
      </c>
      <c r="X219" s="85" t="s">
        <v>1550</v>
      </c>
      <c r="Y219" s="67">
        <v>1</v>
      </c>
      <c r="Z219" s="67">
        <v>0</v>
      </c>
      <c r="AA219" s="67">
        <v>0</v>
      </c>
      <c r="AB219" s="67">
        <v>0</v>
      </c>
      <c r="AC219" s="67">
        <v>0</v>
      </c>
      <c r="AD219" s="67">
        <v>0</v>
      </c>
      <c r="AE219" s="67">
        <v>0</v>
      </c>
      <c r="AF219" s="85" t="s">
        <v>300</v>
      </c>
      <c r="AG219" s="67">
        <v>1</v>
      </c>
      <c r="AH219" s="67">
        <v>0</v>
      </c>
      <c r="AI219" s="67">
        <v>0</v>
      </c>
      <c r="AJ219" s="67">
        <v>0</v>
      </c>
      <c r="AK219" s="67">
        <v>0</v>
      </c>
      <c r="AL219" s="67">
        <v>0</v>
      </c>
      <c r="AM219" s="67">
        <v>0</v>
      </c>
      <c r="AN219" s="85" t="s">
        <v>300</v>
      </c>
      <c r="AO219" s="85" t="s">
        <v>301</v>
      </c>
      <c r="AP219" s="85">
        <v>1</v>
      </c>
      <c r="AQ219" s="85" t="s">
        <v>300</v>
      </c>
      <c r="AR219" s="85">
        <v>49</v>
      </c>
      <c r="AS219" s="85" t="s">
        <v>300</v>
      </c>
      <c r="AT219" s="85" t="s">
        <v>304</v>
      </c>
      <c r="AU219" s="85" t="s">
        <v>300</v>
      </c>
      <c r="AV219" s="114" t="s">
        <v>303</v>
      </c>
      <c r="AW219" s="85">
        <v>0</v>
      </c>
      <c r="AX219" s="85"/>
      <c r="AY219" s="85"/>
      <c r="AZ219" s="85">
        <v>1</v>
      </c>
      <c r="BA219" s="99">
        <v>44256</v>
      </c>
      <c r="BB219" s="99"/>
      <c r="BC219" s="85">
        <v>1</v>
      </c>
      <c r="BD219" s="101" t="s">
        <v>1551</v>
      </c>
      <c r="BE219">
        <v>0</v>
      </c>
      <c r="BF219">
        <v>0</v>
      </c>
      <c r="BG219">
        <v>0</v>
      </c>
      <c r="BH219">
        <v>0</v>
      </c>
      <c r="BI219">
        <v>0</v>
      </c>
      <c r="BJ219">
        <v>0</v>
      </c>
      <c r="BK219">
        <v>0</v>
      </c>
      <c r="BL219">
        <v>0</v>
      </c>
      <c r="BM219">
        <v>0</v>
      </c>
      <c r="BN219">
        <v>0</v>
      </c>
      <c r="BO219">
        <v>0</v>
      </c>
      <c r="BP219" s="85" t="s">
        <v>300</v>
      </c>
      <c r="BQ219" s="114" t="s">
        <v>303</v>
      </c>
      <c r="BR219" s="85">
        <v>0</v>
      </c>
      <c r="BS219" s="85" t="s">
        <v>300</v>
      </c>
      <c r="BT219" s="59"/>
      <c r="BU219" s="85"/>
      <c r="BV219" s="85"/>
      <c r="BW219" s="85"/>
      <c r="BX219" s="85"/>
      <c r="BY219" s="85" t="s">
        <v>1552</v>
      </c>
      <c r="BZ219" s="85" t="s">
        <v>1553</v>
      </c>
      <c r="CA219" s="85">
        <v>0</v>
      </c>
      <c r="CB219" s="85" t="s">
        <v>303</v>
      </c>
      <c r="CC219" s="85">
        <v>0</v>
      </c>
      <c r="CD219" s="85" t="s">
        <v>300</v>
      </c>
      <c r="CE219" s="116" t="s">
        <v>303</v>
      </c>
      <c r="CF219" s="85">
        <v>2</v>
      </c>
      <c r="CG219" s="95">
        <v>1</v>
      </c>
      <c r="CH219" s="117" t="s">
        <v>1446</v>
      </c>
      <c r="CI219" s="99">
        <v>44439</v>
      </c>
      <c r="CJ219" s="85" t="s">
        <v>474</v>
      </c>
      <c r="CK219" s="85">
        <v>2021</v>
      </c>
      <c r="CL219" s="99" t="e">
        <v>#VALUE!</v>
      </c>
      <c r="CM219" s="169" t="e">
        <v>#VALUE!</v>
      </c>
      <c r="CN219" s="91">
        <v>44439.364583333336</v>
      </c>
      <c r="CO219" s="91">
        <v>44439.392361111109</v>
      </c>
      <c r="CP219" s="99">
        <v>44446</v>
      </c>
      <c r="CQ219" s="85" t="s">
        <v>300</v>
      </c>
      <c r="CR219" s="60" t="s">
        <v>303</v>
      </c>
      <c r="CS219" s="85" t="s">
        <v>302</v>
      </c>
      <c r="CT219" s="110">
        <v>2.7777777777777776E-2</v>
      </c>
      <c r="CU219" s="85" t="s">
        <v>300</v>
      </c>
      <c r="CV219" s="68">
        <v>7</v>
      </c>
      <c r="CW219" s="85" t="s">
        <v>300</v>
      </c>
      <c r="CX219" s="60" t="s">
        <v>1554</v>
      </c>
      <c r="CY219" s="85">
        <v>2</v>
      </c>
      <c r="CZ219">
        <v>0</v>
      </c>
      <c r="DA219">
        <v>0</v>
      </c>
      <c r="DB219">
        <v>1</v>
      </c>
      <c r="DC219">
        <v>0</v>
      </c>
      <c r="DD219">
        <v>0</v>
      </c>
      <c r="DE219">
        <v>0</v>
      </c>
      <c r="DF219">
        <v>0</v>
      </c>
      <c r="DG219">
        <v>0</v>
      </c>
      <c r="DH219">
        <v>0</v>
      </c>
      <c r="DI219">
        <v>0</v>
      </c>
      <c r="DJ219">
        <v>1</v>
      </c>
      <c r="DK219">
        <v>0</v>
      </c>
      <c r="DL219">
        <v>0</v>
      </c>
      <c r="DM219" t="s">
        <v>300</v>
      </c>
      <c r="DN219" t="s">
        <v>300</v>
      </c>
      <c r="DO219" t="s">
        <v>300</v>
      </c>
      <c r="DP219" t="s">
        <v>300</v>
      </c>
      <c r="DQ219" t="s">
        <v>300</v>
      </c>
      <c r="DR219" t="s">
        <v>300</v>
      </c>
      <c r="DS219" t="s">
        <v>300</v>
      </c>
      <c r="DT219" t="s">
        <v>300</v>
      </c>
      <c r="DU219" t="s">
        <v>300</v>
      </c>
      <c r="DV219" t="s">
        <v>300</v>
      </c>
      <c r="DW219" t="s">
        <v>300</v>
      </c>
      <c r="DX219" s="92" t="s">
        <v>1555</v>
      </c>
      <c r="DY219">
        <v>1</v>
      </c>
      <c r="DZ219">
        <v>1</v>
      </c>
      <c r="EA219">
        <v>0</v>
      </c>
      <c r="EB219">
        <v>0</v>
      </c>
      <c r="EC219">
        <v>0</v>
      </c>
      <c r="ED219">
        <v>0</v>
      </c>
      <c r="EE219">
        <v>0</v>
      </c>
      <c r="EF219">
        <v>0</v>
      </c>
      <c r="EG219">
        <v>0</v>
      </c>
      <c r="EH219">
        <v>0</v>
      </c>
      <c r="EI219">
        <v>0</v>
      </c>
      <c r="EJ219">
        <v>0</v>
      </c>
      <c r="EN219" s="67"/>
      <c r="EO219" s="89">
        <v>0</v>
      </c>
      <c r="EQ219" s="89">
        <v>0</v>
      </c>
      <c r="ES219" s="85" t="s">
        <v>304</v>
      </c>
      <c r="ET219" s="85" t="s">
        <v>304</v>
      </c>
      <c r="EU219" s="85"/>
      <c r="EW219" s="95">
        <v>1</v>
      </c>
      <c r="EX219">
        <v>1</v>
      </c>
      <c r="EY219">
        <v>0</v>
      </c>
      <c r="EZ219">
        <v>0</v>
      </c>
      <c r="FA219">
        <v>1</v>
      </c>
      <c r="FB219">
        <v>0</v>
      </c>
      <c r="FC219">
        <v>0</v>
      </c>
      <c r="FD219">
        <v>0</v>
      </c>
      <c r="FE219">
        <v>1</v>
      </c>
      <c r="FF219" s="118" t="s">
        <v>303</v>
      </c>
      <c r="FG219" s="104">
        <v>7</v>
      </c>
      <c r="FH219" s="85" t="s">
        <v>302</v>
      </c>
      <c r="FI219" s="85">
        <v>3</v>
      </c>
      <c r="FJ219" s="85">
        <v>4</v>
      </c>
      <c r="FK219">
        <v>9999</v>
      </c>
      <c r="FL219">
        <v>11</v>
      </c>
      <c r="FM219" s="119" t="s">
        <v>303</v>
      </c>
      <c r="FN219" s="85">
        <v>2</v>
      </c>
      <c r="FO219" s="85" t="s">
        <v>303</v>
      </c>
      <c r="FP219" s="85">
        <v>0</v>
      </c>
      <c r="FQ219" s="85">
        <v>0</v>
      </c>
      <c r="FR219" s="119" t="s">
        <v>1556</v>
      </c>
      <c r="FS219" s="85">
        <v>0</v>
      </c>
      <c r="FT219" s="85" t="s">
        <v>300</v>
      </c>
      <c r="FU219">
        <v>0</v>
      </c>
      <c r="FV219">
        <v>1</v>
      </c>
      <c r="FW219">
        <v>0</v>
      </c>
      <c r="FX219">
        <v>0</v>
      </c>
      <c r="FZ219">
        <v>0</v>
      </c>
      <c r="GA219">
        <v>0</v>
      </c>
      <c r="GB219">
        <v>0</v>
      </c>
      <c r="GC219">
        <v>0</v>
      </c>
      <c r="GD219" s="85" t="s">
        <v>1557</v>
      </c>
      <c r="GH219" s="50"/>
      <c r="GI219" s="89">
        <v>1</v>
      </c>
      <c r="GJ219" s="85" t="s">
        <v>543</v>
      </c>
      <c r="GK219" s="95">
        <v>3</v>
      </c>
      <c r="GL219" s="89">
        <v>0</v>
      </c>
      <c r="GM219" s="95">
        <v>1</v>
      </c>
      <c r="GN219" s="89">
        <v>0</v>
      </c>
      <c r="GO219" s="95">
        <v>2</v>
      </c>
      <c r="GP219">
        <v>0</v>
      </c>
      <c r="GQ219">
        <v>1</v>
      </c>
      <c r="GR219">
        <v>0</v>
      </c>
      <c r="GS219">
        <v>0</v>
      </c>
      <c r="GT219">
        <v>0</v>
      </c>
      <c r="GU219">
        <v>0</v>
      </c>
      <c r="GV219" s="120" t="s">
        <v>1558</v>
      </c>
      <c r="GW219" s="95">
        <v>1</v>
      </c>
      <c r="GY219" s="95">
        <v>1</v>
      </c>
      <c r="GZ219" s="95" t="s">
        <v>1359</v>
      </c>
      <c r="HA219" s="95">
        <v>1</v>
      </c>
      <c r="HB219">
        <v>0</v>
      </c>
      <c r="HC219">
        <v>1</v>
      </c>
      <c r="HD219">
        <v>0</v>
      </c>
      <c r="HE219">
        <v>0</v>
      </c>
      <c r="HF219">
        <v>0</v>
      </c>
      <c r="HG219" s="85" t="s">
        <v>323</v>
      </c>
      <c r="HH219" s="50"/>
      <c r="HI219">
        <v>6</v>
      </c>
      <c r="HJ219">
        <v>67</v>
      </c>
      <c r="HK219">
        <v>41.5</v>
      </c>
      <c r="HL219">
        <v>86</v>
      </c>
      <c r="HM219">
        <v>126</v>
      </c>
      <c r="HN219">
        <v>1.7529999999999999</v>
      </c>
      <c r="HO219">
        <v>87.3</v>
      </c>
      <c r="HP219" s="232">
        <f>HO219/HN219^2</f>
        <v>28.408637918079645</v>
      </c>
      <c r="HS219" s="50"/>
    </row>
    <row r="220" spans="1:227" ht="237.95">
      <c r="A220" s="96">
        <v>0</v>
      </c>
      <c r="B220" s="99">
        <v>45108</v>
      </c>
      <c r="C220" s="85">
        <v>1954</v>
      </c>
      <c r="D220" s="67">
        <f t="shared" si="11"/>
        <v>67</v>
      </c>
      <c r="E220" s="85" t="s">
        <v>302</v>
      </c>
      <c r="F220" s="93" t="s">
        <v>294</v>
      </c>
      <c r="G220" s="85" t="s">
        <v>295</v>
      </c>
      <c r="H220" s="85" t="s">
        <v>313</v>
      </c>
      <c r="I220" s="89" t="s">
        <v>296</v>
      </c>
      <c r="J220" s="114" t="s">
        <v>1277</v>
      </c>
      <c r="X220" s="85" t="s">
        <v>764</v>
      </c>
      <c r="Y220" s="85"/>
      <c r="Z220" s="85"/>
      <c r="AA220" s="85"/>
      <c r="AB220" s="85"/>
      <c r="AC220" s="85"/>
      <c r="AD220" s="85"/>
      <c r="AE220" s="85"/>
      <c r="AF220" s="85" t="s">
        <v>764</v>
      </c>
      <c r="AG220" s="85"/>
      <c r="AH220" s="85"/>
      <c r="AI220" s="85"/>
      <c r="AJ220" s="85"/>
      <c r="AK220" s="85"/>
      <c r="AL220" s="85"/>
      <c r="AM220" s="85"/>
      <c r="AN220" s="85" t="s">
        <v>764</v>
      </c>
      <c r="AO220" s="85"/>
      <c r="AP220" s="85"/>
      <c r="AQ220" s="85"/>
      <c r="AR220" s="85"/>
      <c r="AS220" s="85" t="s">
        <v>764</v>
      </c>
      <c r="AT220" s="85"/>
      <c r="AU220" s="85" t="s">
        <v>764</v>
      </c>
      <c r="AV220" s="49" t="s">
        <v>764</v>
      </c>
      <c r="AW220" s="85" t="s">
        <v>764</v>
      </c>
      <c r="AX220" s="85"/>
      <c r="AY220" s="85"/>
      <c r="AZ220" s="85"/>
      <c r="BA220" s="85"/>
      <c r="BB220" s="85"/>
      <c r="BC220" s="85"/>
      <c r="BD220" s="101" t="s">
        <v>764</v>
      </c>
      <c r="BP220" s="85" t="s">
        <v>764</v>
      </c>
      <c r="BQ220" s="49" t="s">
        <v>764</v>
      </c>
      <c r="BR220" s="85"/>
      <c r="BS220" s="85" t="s">
        <v>764</v>
      </c>
      <c r="BT220" s="59"/>
      <c r="BU220" s="85"/>
      <c r="BV220" s="85"/>
      <c r="BW220" s="85"/>
      <c r="BX220" s="85"/>
      <c r="BY220" s="85"/>
      <c r="BZ220" s="85"/>
      <c r="CA220" s="85" t="s">
        <v>764</v>
      </c>
      <c r="CB220" s="85" t="s">
        <v>764</v>
      </c>
      <c r="CC220" s="85"/>
      <c r="CD220" s="85" t="s">
        <v>764</v>
      </c>
      <c r="CE220" s="49" t="s">
        <v>764</v>
      </c>
      <c r="CF220" s="85" t="s">
        <v>764</v>
      </c>
      <c r="CG220" s="85" t="s">
        <v>764</v>
      </c>
      <c r="CH220" s="49" t="s">
        <v>764</v>
      </c>
      <c r="CI220" s="99">
        <v>44439</v>
      </c>
      <c r="CJ220" s="85" t="s">
        <v>474</v>
      </c>
      <c r="CK220" s="85">
        <v>2021</v>
      </c>
      <c r="CL220" s="99">
        <v>44438</v>
      </c>
      <c r="CM220" s="169">
        <v>0.83333333333575865</v>
      </c>
      <c r="CN220" s="91">
        <v>44439.40902777778</v>
      </c>
      <c r="CO220" s="91">
        <v>44439.457638888889</v>
      </c>
      <c r="CP220" s="99">
        <v>44441</v>
      </c>
      <c r="CQ220" s="85" t="s">
        <v>300</v>
      </c>
      <c r="CR220" s="60" t="s">
        <v>303</v>
      </c>
      <c r="CS220" s="73">
        <v>0.57569444444379769</v>
      </c>
      <c r="CT220" s="110">
        <v>4.8611111111111112E-2</v>
      </c>
      <c r="CU220" s="85" t="s">
        <v>300</v>
      </c>
      <c r="CV220" s="68">
        <v>2</v>
      </c>
      <c r="CW220" s="85" t="s">
        <v>300</v>
      </c>
      <c r="CX220" s="60" t="s">
        <v>303</v>
      </c>
      <c r="CY220" s="85">
        <v>2</v>
      </c>
      <c r="DX220" s="92" t="s">
        <v>1559</v>
      </c>
      <c r="EM220"/>
      <c r="EN220" s="67"/>
      <c r="EO220" s="85" t="s">
        <v>764</v>
      </c>
      <c r="EQ220" s="85"/>
      <c r="ES220" s="85" t="s">
        <v>764</v>
      </c>
      <c r="ET220" s="85" t="s">
        <v>764</v>
      </c>
      <c r="EU220" s="85"/>
      <c r="EW220" s="85"/>
      <c r="FF220" s="49" t="s">
        <v>764</v>
      </c>
      <c r="FG220" s="108" t="s">
        <v>764</v>
      </c>
      <c r="FH220" s="108"/>
      <c r="FI220" s="85"/>
      <c r="FJ220" s="85" t="s">
        <v>764</v>
      </c>
      <c r="FM220" s="49" t="s">
        <v>764</v>
      </c>
      <c r="FN220" s="85" t="s">
        <v>764</v>
      </c>
      <c r="FO220" s="85" t="s">
        <v>764</v>
      </c>
      <c r="FP220" s="85"/>
      <c r="FQ220" s="85" t="s">
        <v>764</v>
      </c>
      <c r="FR220" s="49" t="s">
        <v>764</v>
      </c>
      <c r="FS220" s="85" t="s">
        <v>764</v>
      </c>
      <c r="FT220" s="85" t="s">
        <v>300</v>
      </c>
      <c r="GD220" s="85" t="s">
        <v>764</v>
      </c>
      <c r="GH220" s="50"/>
      <c r="GI220" s="85" t="s">
        <v>764</v>
      </c>
      <c r="GJ220" s="85"/>
      <c r="GK220" s="85"/>
      <c r="GL220" s="85"/>
      <c r="GM220" s="85" t="s">
        <v>764</v>
      </c>
      <c r="GN220" s="85" t="s">
        <v>764</v>
      </c>
      <c r="GO220" s="85"/>
      <c r="GV220" s="49" t="s">
        <v>764</v>
      </c>
      <c r="GW220" s="85" t="s">
        <v>764</v>
      </c>
      <c r="GY220" s="85"/>
      <c r="GZ220" s="85" t="s">
        <v>764</v>
      </c>
      <c r="HA220" s="85"/>
      <c r="HG220" s="85" t="s">
        <v>764</v>
      </c>
      <c r="HH220" s="50"/>
      <c r="HP220" s="232" t="e">
        <f>HO220/HN220^2</f>
        <v>#DIV/0!</v>
      </c>
      <c r="HS220" s="50"/>
    </row>
    <row r="221" spans="1:227" ht="306">
      <c r="A221" s="96">
        <v>0</v>
      </c>
      <c r="B221" s="99">
        <v>45108</v>
      </c>
      <c r="C221" s="85">
        <v>1970</v>
      </c>
      <c r="D221" s="67">
        <f t="shared" si="11"/>
        <v>51</v>
      </c>
      <c r="E221" s="85" t="s">
        <v>302</v>
      </c>
      <c r="F221" s="100" t="s">
        <v>331</v>
      </c>
      <c r="G221" s="85" t="s">
        <v>504</v>
      </c>
      <c r="H221" s="85" t="s">
        <v>46</v>
      </c>
      <c r="I221" s="95" t="s">
        <v>304</v>
      </c>
      <c r="J221" s="114" t="s">
        <v>1560</v>
      </c>
      <c r="X221" s="85" t="s">
        <v>764</v>
      </c>
      <c r="Y221" s="85"/>
      <c r="Z221" s="85"/>
      <c r="AA221" s="85"/>
      <c r="AB221" s="85"/>
      <c r="AC221" s="85"/>
      <c r="AD221" s="85"/>
      <c r="AE221" s="85"/>
      <c r="AF221" s="85" t="s">
        <v>764</v>
      </c>
      <c r="AG221" s="85"/>
      <c r="AH221" s="85"/>
      <c r="AI221" s="85"/>
      <c r="AJ221" s="85"/>
      <c r="AK221" s="85"/>
      <c r="AL221" s="85"/>
      <c r="AM221" s="85"/>
      <c r="AN221" s="85" t="s">
        <v>764</v>
      </c>
      <c r="AO221" s="85"/>
      <c r="AP221" s="85"/>
      <c r="AQ221" s="85"/>
      <c r="AR221" s="85"/>
      <c r="AS221" s="85" t="s">
        <v>764</v>
      </c>
      <c r="AT221" s="85"/>
      <c r="AU221" s="85" t="s">
        <v>764</v>
      </c>
      <c r="AV221" s="49" t="s">
        <v>764</v>
      </c>
      <c r="AW221" s="85" t="s">
        <v>764</v>
      </c>
      <c r="AX221" s="85"/>
      <c r="AY221" s="85"/>
      <c r="AZ221" s="85"/>
      <c r="BA221" s="85"/>
      <c r="BB221" s="85"/>
      <c r="BC221" s="85"/>
      <c r="BD221" s="101" t="s">
        <v>764</v>
      </c>
      <c r="BP221" s="85" t="s">
        <v>764</v>
      </c>
      <c r="BQ221" s="49" t="s">
        <v>764</v>
      </c>
      <c r="BR221" s="85"/>
      <c r="BS221" s="85" t="s">
        <v>764</v>
      </c>
      <c r="BT221" s="59"/>
      <c r="BU221" s="85"/>
      <c r="BV221" s="85"/>
      <c r="BW221" s="85"/>
      <c r="BX221" s="85"/>
      <c r="BY221" s="85"/>
      <c r="BZ221" s="85"/>
      <c r="CA221" s="85" t="s">
        <v>764</v>
      </c>
      <c r="CB221" s="85" t="s">
        <v>764</v>
      </c>
      <c r="CC221" s="85"/>
      <c r="CD221" s="85" t="s">
        <v>764</v>
      </c>
      <c r="CE221" s="49" t="s">
        <v>764</v>
      </c>
      <c r="CF221" s="85" t="s">
        <v>764</v>
      </c>
      <c r="CG221" s="85" t="s">
        <v>764</v>
      </c>
      <c r="CH221" s="49" t="s">
        <v>764</v>
      </c>
      <c r="CI221" s="99">
        <v>44421</v>
      </c>
      <c r="CJ221" s="85" t="s">
        <v>474</v>
      </c>
      <c r="CK221" s="85">
        <v>2021</v>
      </c>
      <c r="CL221" s="99" t="e">
        <v>#VALUE!</v>
      </c>
      <c r="CM221" s="169" t="e">
        <v>#VALUE!</v>
      </c>
      <c r="CN221" s="91">
        <v>44421.536805555559</v>
      </c>
      <c r="CO221" s="91">
        <v>44421.609722222223</v>
      </c>
      <c r="CP221" s="99">
        <v>44496</v>
      </c>
      <c r="CQ221" s="85" t="s">
        <v>300</v>
      </c>
      <c r="CR221" s="60" t="s">
        <v>303</v>
      </c>
      <c r="CS221" s="85" t="s">
        <v>302</v>
      </c>
      <c r="CT221" s="110">
        <v>7.2916666666666671E-2</v>
      </c>
      <c r="CU221" s="85" t="s">
        <v>300</v>
      </c>
      <c r="CV221" s="68">
        <v>75</v>
      </c>
      <c r="CW221" s="85" t="s">
        <v>300</v>
      </c>
      <c r="CX221" s="60" t="s">
        <v>1561</v>
      </c>
      <c r="CY221" s="85">
        <v>1</v>
      </c>
      <c r="DX221" s="92" t="s">
        <v>1562</v>
      </c>
      <c r="EM221"/>
      <c r="EN221" s="67"/>
      <c r="EO221" s="85" t="s">
        <v>764</v>
      </c>
      <c r="EQ221" s="85"/>
      <c r="ES221" s="85" t="s">
        <v>764</v>
      </c>
      <c r="ET221" s="85" t="s">
        <v>764</v>
      </c>
      <c r="EU221" s="85"/>
      <c r="EW221" s="85"/>
      <c r="FF221" s="49" t="s">
        <v>764</v>
      </c>
      <c r="FG221" s="108" t="s">
        <v>764</v>
      </c>
      <c r="FH221" s="108"/>
      <c r="FI221" s="85"/>
      <c r="FJ221" s="85" t="s">
        <v>764</v>
      </c>
      <c r="FM221" s="49" t="s">
        <v>764</v>
      </c>
      <c r="FN221" s="85" t="s">
        <v>764</v>
      </c>
      <c r="FO221" s="85" t="s">
        <v>764</v>
      </c>
      <c r="FP221" s="85"/>
      <c r="FQ221" s="85" t="s">
        <v>764</v>
      </c>
      <c r="FR221" s="49" t="s">
        <v>764</v>
      </c>
      <c r="FS221" s="85" t="s">
        <v>764</v>
      </c>
      <c r="FT221" s="85" t="s">
        <v>300</v>
      </c>
      <c r="GD221" s="85" t="s">
        <v>764</v>
      </c>
      <c r="GH221" s="50"/>
      <c r="GI221" s="85" t="s">
        <v>764</v>
      </c>
      <c r="GJ221" s="85"/>
      <c r="GK221" s="85"/>
      <c r="GL221" s="85"/>
      <c r="GM221" s="85" t="s">
        <v>764</v>
      </c>
      <c r="GN221" s="85" t="s">
        <v>764</v>
      </c>
      <c r="GO221" s="85"/>
      <c r="GV221" s="49" t="s">
        <v>764</v>
      </c>
      <c r="GW221" s="85" t="s">
        <v>764</v>
      </c>
      <c r="GY221" s="85"/>
      <c r="GZ221" s="85" t="s">
        <v>764</v>
      </c>
      <c r="HA221" s="85"/>
      <c r="HG221" s="85" t="s">
        <v>764</v>
      </c>
      <c r="HH221" s="50"/>
      <c r="HP221" s="232" t="e">
        <f t="shared" si="12"/>
        <v>#DIV/0!</v>
      </c>
      <c r="HS221" s="50"/>
    </row>
    <row r="222" spans="1:227" ht="93.6" customHeight="1">
      <c r="A222" s="96">
        <v>1</v>
      </c>
      <c r="B222" s="99">
        <v>45108</v>
      </c>
      <c r="C222" s="85">
        <v>1969</v>
      </c>
      <c r="D222" s="67">
        <f t="shared" si="11"/>
        <v>52</v>
      </c>
      <c r="E222" s="85">
        <v>51</v>
      </c>
      <c r="F222" s="100" t="s">
        <v>331</v>
      </c>
      <c r="G222" s="85" t="s">
        <v>295</v>
      </c>
      <c r="H222" s="85" t="s">
        <v>313</v>
      </c>
      <c r="I222" s="89" t="s">
        <v>296</v>
      </c>
      <c r="J222" s="114" t="s">
        <v>1563</v>
      </c>
      <c r="K222">
        <v>0</v>
      </c>
      <c r="L222">
        <v>0</v>
      </c>
      <c r="M222">
        <v>0</v>
      </c>
      <c r="N222">
        <v>0</v>
      </c>
      <c r="O222">
        <v>1</v>
      </c>
      <c r="P222">
        <v>1</v>
      </c>
      <c r="Q222">
        <v>0</v>
      </c>
      <c r="R222">
        <v>0</v>
      </c>
      <c r="S222">
        <v>0</v>
      </c>
      <c r="T222">
        <v>0</v>
      </c>
      <c r="U222">
        <v>0</v>
      </c>
      <c r="V222">
        <v>0</v>
      </c>
      <c r="W222">
        <v>0</v>
      </c>
      <c r="X222" s="85" t="s">
        <v>1564</v>
      </c>
      <c r="Y222" s="67">
        <v>0</v>
      </c>
      <c r="Z222" s="67">
        <v>0</v>
      </c>
      <c r="AA222" s="67">
        <v>0</v>
      </c>
      <c r="AB222" s="67">
        <v>0</v>
      </c>
      <c r="AC222" s="67">
        <v>0</v>
      </c>
      <c r="AD222" s="67">
        <v>0</v>
      </c>
      <c r="AE222" s="67">
        <v>0</v>
      </c>
      <c r="AF222" s="85" t="s">
        <v>304</v>
      </c>
      <c r="AG222" s="67">
        <v>1</v>
      </c>
      <c r="AH222" s="67">
        <v>0</v>
      </c>
      <c r="AI222" s="67">
        <v>0</v>
      </c>
      <c r="AJ222" s="67">
        <v>0</v>
      </c>
      <c r="AK222" s="67">
        <v>0</v>
      </c>
      <c r="AL222" s="67">
        <v>0</v>
      </c>
      <c r="AM222" s="67">
        <v>0</v>
      </c>
      <c r="AN222" s="85" t="s">
        <v>300</v>
      </c>
      <c r="AO222" s="85" t="s">
        <v>301</v>
      </c>
      <c r="AP222" s="85" t="s">
        <v>302</v>
      </c>
      <c r="AQ222" s="85" t="s">
        <v>300</v>
      </c>
      <c r="AR222" s="85" t="s">
        <v>302</v>
      </c>
      <c r="AS222" s="85" t="s">
        <v>1565</v>
      </c>
      <c r="AT222" s="85" t="s">
        <v>304</v>
      </c>
      <c r="AU222" s="85" t="s">
        <v>300</v>
      </c>
      <c r="AV222" s="114" t="s">
        <v>303</v>
      </c>
      <c r="AW222" s="85">
        <v>1</v>
      </c>
      <c r="AX222" s="85"/>
      <c r="AY222" s="85"/>
      <c r="AZ222" s="85">
        <v>0</v>
      </c>
      <c r="BA222" s="85" t="s">
        <v>1566</v>
      </c>
      <c r="BB222" s="85"/>
      <c r="BC222" s="85">
        <v>1</v>
      </c>
      <c r="BD222" s="101" t="s">
        <v>1567</v>
      </c>
      <c r="BE222">
        <v>0</v>
      </c>
      <c r="BF222">
        <v>0</v>
      </c>
      <c r="BG222">
        <v>0</v>
      </c>
      <c r="BH222">
        <v>0</v>
      </c>
      <c r="BI222">
        <v>0</v>
      </c>
      <c r="BJ222">
        <v>0</v>
      </c>
      <c r="BK222">
        <v>0</v>
      </c>
      <c r="BL222">
        <v>0</v>
      </c>
      <c r="BM222">
        <v>0</v>
      </c>
      <c r="BN222">
        <v>0</v>
      </c>
      <c r="BO222">
        <v>0</v>
      </c>
      <c r="BP222" s="85" t="s">
        <v>300</v>
      </c>
      <c r="BQ222" s="114" t="s">
        <v>303</v>
      </c>
      <c r="BR222" s="85">
        <v>0</v>
      </c>
      <c r="BS222" s="85" t="s">
        <v>300</v>
      </c>
      <c r="BT222" s="59"/>
      <c r="BU222" s="85"/>
      <c r="BV222" s="85"/>
      <c r="BW222" s="85"/>
      <c r="BX222" s="85"/>
      <c r="BY222" s="85" t="s">
        <v>1568</v>
      </c>
      <c r="BZ222" s="85" t="s">
        <v>1569</v>
      </c>
      <c r="CA222" s="85">
        <v>2</v>
      </c>
      <c r="CB222" s="85" t="s">
        <v>1301</v>
      </c>
      <c r="CC222" s="85">
        <v>0</v>
      </c>
      <c r="CD222" s="85" t="s">
        <v>300</v>
      </c>
      <c r="CE222" s="116" t="s">
        <v>303</v>
      </c>
      <c r="CF222" s="85">
        <v>2</v>
      </c>
      <c r="CG222" s="95">
        <v>1</v>
      </c>
      <c r="CH222" s="117" t="s">
        <v>1570</v>
      </c>
      <c r="CI222" s="99">
        <v>44452</v>
      </c>
      <c r="CJ222" s="85" t="s">
        <v>510</v>
      </c>
      <c r="CK222" s="85">
        <v>2021</v>
      </c>
      <c r="CL222" s="99">
        <v>44452</v>
      </c>
      <c r="CM222" s="169">
        <v>0.64583333333575865</v>
      </c>
      <c r="CN222" s="91">
        <v>44452.835416666669</v>
      </c>
      <c r="CO222" s="91">
        <v>44452.904166666667</v>
      </c>
      <c r="CP222" s="99">
        <v>44473</v>
      </c>
      <c r="CQ222" s="85" t="s">
        <v>300</v>
      </c>
      <c r="CR222" s="60" t="s">
        <v>303</v>
      </c>
      <c r="CS222" s="73">
        <v>0.18958333333284827</v>
      </c>
      <c r="CT222" s="110">
        <v>6.8749999999999992E-2</v>
      </c>
      <c r="CU222" s="85" t="s">
        <v>300</v>
      </c>
      <c r="CV222" s="68">
        <v>21</v>
      </c>
      <c r="CW222" s="85" t="s">
        <v>300</v>
      </c>
      <c r="CX222" s="60" t="s">
        <v>1571</v>
      </c>
      <c r="CY222" s="85">
        <v>1</v>
      </c>
      <c r="CZ222">
        <v>0</v>
      </c>
      <c r="DA222">
        <v>0</v>
      </c>
      <c r="DB222">
        <v>1</v>
      </c>
      <c r="DC222">
        <v>1</v>
      </c>
      <c r="DD222">
        <v>0</v>
      </c>
      <c r="DE222">
        <v>1</v>
      </c>
      <c r="DF222">
        <v>0</v>
      </c>
      <c r="DG222">
        <v>0</v>
      </c>
      <c r="DH222">
        <v>0</v>
      </c>
      <c r="DI222">
        <v>0</v>
      </c>
      <c r="DJ222">
        <v>0</v>
      </c>
      <c r="DK222">
        <v>0</v>
      </c>
      <c r="DL222">
        <v>0</v>
      </c>
      <c r="DM222" t="s">
        <v>300</v>
      </c>
      <c r="DN222">
        <v>1</v>
      </c>
      <c r="DO222">
        <v>0</v>
      </c>
      <c r="DP222">
        <v>0</v>
      </c>
      <c r="DQ222">
        <v>0</v>
      </c>
      <c r="DR222" t="s">
        <v>300</v>
      </c>
      <c r="DS222" t="s">
        <v>300</v>
      </c>
      <c r="DT222" t="s">
        <v>300</v>
      </c>
      <c r="DU222" t="s">
        <v>300</v>
      </c>
      <c r="DV222" t="s">
        <v>300</v>
      </c>
      <c r="DW222" t="s">
        <v>300</v>
      </c>
      <c r="DX222" s="92" t="s">
        <v>1572</v>
      </c>
      <c r="DY222">
        <v>1</v>
      </c>
      <c r="DZ222">
        <v>0</v>
      </c>
      <c r="EA222">
        <v>0</v>
      </c>
      <c r="EB222">
        <v>0</v>
      </c>
      <c r="EC222">
        <v>0</v>
      </c>
      <c r="ED222">
        <v>0</v>
      </c>
      <c r="EE222">
        <v>0</v>
      </c>
      <c r="EF222">
        <v>0</v>
      </c>
      <c r="EG222">
        <v>0</v>
      </c>
      <c r="EH222">
        <v>0</v>
      </c>
      <c r="EI222">
        <v>0</v>
      </c>
      <c r="EJ222">
        <v>0</v>
      </c>
      <c r="EN222" s="67"/>
      <c r="EO222" s="89">
        <v>0</v>
      </c>
      <c r="EQ222" s="89">
        <v>0</v>
      </c>
      <c r="ES222" s="85" t="s">
        <v>300</v>
      </c>
      <c r="ET222" s="85" t="s">
        <v>300</v>
      </c>
      <c r="EU222" s="85"/>
      <c r="EW222" s="89">
        <v>0</v>
      </c>
      <c r="EX222">
        <v>0</v>
      </c>
      <c r="EY222">
        <v>0</v>
      </c>
      <c r="EZ222">
        <v>0</v>
      </c>
      <c r="FA222">
        <v>1</v>
      </c>
      <c r="FB222">
        <v>0</v>
      </c>
      <c r="FC222">
        <v>0</v>
      </c>
      <c r="FD222">
        <v>0</v>
      </c>
      <c r="FE222">
        <v>0</v>
      </c>
      <c r="FF222" s="118" t="s">
        <v>303</v>
      </c>
      <c r="FG222" s="104">
        <v>6</v>
      </c>
      <c r="FH222" s="85" t="s">
        <v>302</v>
      </c>
      <c r="FI222" s="85">
        <v>1</v>
      </c>
      <c r="FJ222" s="85">
        <v>5</v>
      </c>
      <c r="FK222">
        <v>8</v>
      </c>
      <c r="FL222">
        <v>9</v>
      </c>
      <c r="FM222" s="119" t="s">
        <v>303</v>
      </c>
      <c r="FN222" s="85">
        <v>2</v>
      </c>
      <c r="FO222" s="85" t="s">
        <v>303</v>
      </c>
      <c r="FP222" s="85">
        <v>0</v>
      </c>
      <c r="FQ222" s="85">
        <v>1</v>
      </c>
      <c r="FR222" s="119" t="s">
        <v>1573</v>
      </c>
      <c r="FS222" s="85">
        <v>0</v>
      </c>
      <c r="FT222" s="85" t="s">
        <v>300</v>
      </c>
      <c r="FU222">
        <v>0</v>
      </c>
      <c r="FV222">
        <v>0</v>
      </c>
      <c r="FW222">
        <v>0</v>
      </c>
      <c r="FX222">
        <v>0</v>
      </c>
      <c r="FZ222">
        <v>0</v>
      </c>
      <c r="GA222">
        <v>1</v>
      </c>
      <c r="GB222">
        <v>0</v>
      </c>
      <c r="GC222">
        <v>0</v>
      </c>
      <c r="GD222" s="85" t="s">
        <v>1574</v>
      </c>
      <c r="GH222" s="50"/>
      <c r="GI222" s="89">
        <v>1</v>
      </c>
      <c r="GJ222" s="85" t="s">
        <v>322</v>
      </c>
      <c r="GK222" s="95">
        <v>2</v>
      </c>
      <c r="GL222" s="89">
        <v>0</v>
      </c>
      <c r="GM222" s="89">
        <v>0</v>
      </c>
      <c r="GN222" s="89">
        <v>0</v>
      </c>
      <c r="GO222" s="103" t="s">
        <v>302</v>
      </c>
      <c r="GP222">
        <v>0</v>
      </c>
      <c r="GQ222">
        <v>1</v>
      </c>
      <c r="GR222">
        <v>0</v>
      </c>
      <c r="GS222">
        <v>0</v>
      </c>
      <c r="GT222">
        <v>0</v>
      </c>
      <c r="GU222">
        <v>0</v>
      </c>
      <c r="GV222" s="120" t="s">
        <v>1575</v>
      </c>
      <c r="GW222" s="89">
        <v>0</v>
      </c>
      <c r="GY222" s="89">
        <v>0</v>
      </c>
      <c r="GZ222" s="89" t="s">
        <v>1418</v>
      </c>
      <c r="HA222" s="89">
        <v>0</v>
      </c>
      <c r="HB222">
        <v>0</v>
      </c>
      <c r="HC222">
        <v>0</v>
      </c>
      <c r="HD222">
        <v>0</v>
      </c>
      <c r="HE222">
        <v>0</v>
      </c>
      <c r="HF222">
        <v>0</v>
      </c>
      <c r="HG222" s="103" t="s">
        <v>300</v>
      </c>
      <c r="HH222" s="50"/>
      <c r="HI222">
        <v>5.6</v>
      </c>
      <c r="HJ222">
        <v>170</v>
      </c>
      <c r="HK222">
        <v>31.5</v>
      </c>
      <c r="HL222">
        <v>201</v>
      </c>
      <c r="HM222">
        <v>242</v>
      </c>
      <c r="HN222">
        <v>1.8540000000000001</v>
      </c>
      <c r="HO222">
        <v>84</v>
      </c>
      <c r="HP222" s="232">
        <f t="shared" si="12"/>
        <v>24.437671718282516</v>
      </c>
      <c r="HS222" s="50"/>
    </row>
    <row r="223" spans="1:227" ht="93.6" customHeight="1">
      <c r="A223" s="96">
        <v>0</v>
      </c>
      <c r="B223" s="99">
        <v>45108</v>
      </c>
      <c r="C223" s="85">
        <v>1972</v>
      </c>
      <c r="D223" s="67">
        <f t="shared" si="11"/>
        <v>49</v>
      </c>
      <c r="E223" s="85" t="s">
        <v>302</v>
      </c>
      <c r="F223" s="100" t="s">
        <v>331</v>
      </c>
      <c r="G223" s="85" t="s">
        <v>295</v>
      </c>
      <c r="H223" s="85" t="s">
        <v>313</v>
      </c>
      <c r="I223" s="89" t="s">
        <v>296</v>
      </c>
      <c r="J223" s="114" t="s">
        <v>1277</v>
      </c>
      <c r="X223" s="85" t="s">
        <v>764</v>
      </c>
      <c r="Y223" s="85"/>
      <c r="Z223" s="85"/>
      <c r="AA223" s="85"/>
      <c r="AB223" s="85"/>
      <c r="AC223" s="85"/>
      <c r="AD223" s="85"/>
      <c r="AE223" s="85"/>
      <c r="AF223" s="85" t="s">
        <v>764</v>
      </c>
      <c r="AG223" s="85"/>
      <c r="AH223" s="85"/>
      <c r="AI223" s="85"/>
      <c r="AJ223" s="85"/>
      <c r="AK223" s="85"/>
      <c r="AL223" s="85"/>
      <c r="AM223" s="85"/>
      <c r="AN223" s="85" t="s">
        <v>764</v>
      </c>
      <c r="AO223" s="85"/>
      <c r="AP223" s="85"/>
      <c r="AQ223" s="85"/>
      <c r="AR223" s="85"/>
      <c r="AS223" s="85" t="s">
        <v>764</v>
      </c>
      <c r="AT223" s="85"/>
      <c r="AU223" s="85" t="s">
        <v>764</v>
      </c>
      <c r="AV223" s="49" t="s">
        <v>764</v>
      </c>
      <c r="AW223" s="85" t="s">
        <v>764</v>
      </c>
      <c r="AX223" s="85"/>
      <c r="AY223" s="85"/>
      <c r="AZ223" s="85"/>
      <c r="BA223" s="85"/>
      <c r="BB223" s="85"/>
      <c r="BC223" s="85"/>
      <c r="BD223" s="101" t="s">
        <v>764</v>
      </c>
      <c r="BP223" s="85" t="s">
        <v>764</v>
      </c>
      <c r="BQ223" s="49" t="s">
        <v>764</v>
      </c>
      <c r="BR223" s="85"/>
      <c r="BS223" s="85" t="s">
        <v>764</v>
      </c>
      <c r="BT223" s="59"/>
      <c r="BU223" s="85"/>
      <c r="BV223" s="85"/>
      <c r="BW223" s="85"/>
      <c r="BX223" s="85"/>
      <c r="BY223" s="85"/>
      <c r="BZ223" s="85"/>
      <c r="CA223" s="85" t="s">
        <v>764</v>
      </c>
      <c r="CB223" s="85" t="s">
        <v>764</v>
      </c>
      <c r="CC223" s="85"/>
      <c r="CD223" s="85" t="s">
        <v>764</v>
      </c>
      <c r="CE223" s="49" t="s">
        <v>764</v>
      </c>
      <c r="CF223" s="85" t="s">
        <v>764</v>
      </c>
      <c r="CG223" s="85" t="s">
        <v>764</v>
      </c>
      <c r="CH223" s="49" t="s">
        <v>764</v>
      </c>
      <c r="CI223" s="99">
        <v>44455</v>
      </c>
      <c r="CJ223" s="85" t="s">
        <v>510</v>
      </c>
      <c r="CK223" s="85">
        <v>2021</v>
      </c>
      <c r="CL223" s="99" t="e">
        <v>#VALUE!</v>
      </c>
      <c r="CM223" s="169" t="e">
        <v>#VALUE!</v>
      </c>
      <c r="CN223" s="91">
        <v>44456.433333333334</v>
      </c>
      <c r="CO223" s="91">
        <v>44456.536111111112</v>
      </c>
      <c r="CP223" s="99">
        <v>44473</v>
      </c>
      <c r="CQ223" s="99">
        <v>44473</v>
      </c>
      <c r="CR223" s="60" t="s">
        <v>1576</v>
      </c>
      <c r="CS223" s="85" t="s">
        <v>302</v>
      </c>
      <c r="CT223" s="110">
        <v>0.10277777777777779</v>
      </c>
      <c r="CU223" s="85" t="s">
        <v>300</v>
      </c>
      <c r="CV223" s="68">
        <v>18</v>
      </c>
      <c r="CW223" s="68">
        <v>18</v>
      </c>
      <c r="CX223" s="60" t="s">
        <v>1440</v>
      </c>
      <c r="CY223" s="85">
        <v>1</v>
      </c>
      <c r="DX223" s="92" t="s">
        <v>303</v>
      </c>
      <c r="EM223"/>
      <c r="EN223" s="67"/>
      <c r="EO223" s="85" t="s">
        <v>764</v>
      </c>
      <c r="EQ223" s="85"/>
      <c r="ES223" s="85" t="s">
        <v>764</v>
      </c>
      <c r="ET223" s="85" t="s">
        <v>764</v>
      </c>
      <c r="EU223" s="85"/>
      <c r="EW223" s="85"/>
      <c r="FF223" s="49" t="s">
        <v>764</v>
      </c>
      <c r="FG223" s="108" t="s">
        <v>764</v>
      </c>
      <c r="FH223" s="108"/>
      <c r="FI223" s="85"/>
      <c r="FJ223" s="85" t="s">
        <v>764</v>
      </c>
      <c r="FM223" s="49" t="s">
        <v>764</v>
      </c>
      <c r="FN223" s="85" t="s">
        <v>764</v>
      </c>
      <c r="FO223" s="85" t="s">
        <v>764</v>
      </c>
      <c r="FP223" s="85"/>
      <c r="FQ223" s="85" t="s">
        <v>764</v>
      </c>
      <c r="FR223" s="49" t="s">
        <v>764</v>
      </c>
      <c r="FS223" s="85" t="s">
        <v>764</v>
      </c>
      <c r="FT223" s="99">
        <v>44473</v>
      </c>
      <c r="GD223" s="85" t="s">
        <v>764</v>
      </c>
      <c r="GH223" s="50"/>
      <c r="GI223" s="85" t="s">
        <v>764</v>
      </c>
      <c r="GJ223" s="85"/>
      <c r="GK223" s="85"/>
      <c r="GL223" s="85"/>
      <c r="GM223" s="85" t="s">
        <v>764</v>
      </c>
      <c r="GN223" s="85" t="s">
        <v>764</v>
      </c>
      <c r="GO223" s="85"/>
      <c r="GV223" s="49" t="s">
        <v>764</v>
      </c>
      <c r="GW223" s="85" t="s">
        <v>764</v>
      </c>
      <c r="GY223" s="85"/>
      <c r="GZ223" s="85" t="s">
        <v>764</v>
      </c>
      <c r="HA223" s="85"/>
      <c r="HG223" s="85" t="s">
        <v>764</v>
      </c>
      <c r="HH223" s="50"/>
      <c r="HP223" s="232" t="e">
        <f t="shared" si="12"/>
        <v>#DIV/0!</v>
      </c>
      <c r="HS223" s="50"/>
    </row>
    <row r="224" spans="1:227" ht="409.6">
      <c r="A224" s="96">
        <v>0</v>
      </c>
      <c r="B224" s="99">
        <v>45109</v>
      </c>
      <c r="C224" s="85">
        <v>1952</v>
      </c>
      <c r="D224" s="67">
        <f t="shared" si="11"/>
        <v>69</v>
      </c>
      <c r="E224" s="85" t="s">
        <v>302</v>
      </c>
      <c r="F224" s="100" t="s">
        <v>331</v>
      </c>
      <c r="G224" s="85" t="s">
        <v>295</v>
      </c>
      <c r="H224" s="85" t="s">
        <v>46</v>
      </c>
      <c r="I224" s="89" t="s">
        <v>296</v>
      </c>
      <c r="J224" s="114" t="s">
        <v>1277</v>
      </c>
      <c r="X224" s="85" t="s">
        <v>1577</v>
      </c>
      <c r="Y224" s="85"/>
      <c r="Z224" s="85"/>
      <c r="AA224" s="85"/>
      <c r="AB224" s="85"/>
      <c r="AC224" s="85"/>
      <c r="AD224" s="85"/>
      <c r="AE224" s="85"/>
      <c r="AF224" s="85" t="s">
        <v>1578</v>
      </c>
      <c r="AG224" s="85"/>
      <c r="AH224" s="85"/>
      <c r="AI224" s="85"/>
      <c r="AJ224" s="85"/>
      <c r="AK224" s="85"/>
      <c r="AL224" s="85"/>
      <c r="AM224" s="85"/>
      <c r="AN224" s="85" t="s">
        <v>300</v>
      </c>
      <c r="AO224" s="85" t="s">
        <v>345</v>
      </c>
      <c r="AP224" s="85" t="s">
        <v>300</v>
      </c>
      <c r="AQ224" s="85" t="s">
        <v>300</v>
      </c>
      <c r="AR224" s="85" t="s">
        <v>300</v>
      </c>
      <c r="AS224" s="85" t="s">
        <v>300</v>
      </c>
      <c r="AT224" s="85" t="s">
        <v>304</v>
      </c>
      <c r="AU224" s="85" t="s">
        <v>304</v>
      </c>
      <c r="AV224" s="114" t="s">
        <v>303</v>
      </c>
      <c r="AW224" s="85">
        <v>0</v>
      </c>
      <c r="AX224" s="85"/>
      <c r="AY224" s="85"/>
      <c r="AZ224" s="85">
        <v>0</v>
      </c>
      <c r="BA224" s="85" t="s">
        <v>300</v>
      </c>
      <c r="BB224" s="85"/>
      <c r="BC224" s="85" t="s">
        <v>300</v>
      </c>
      <c r="BD224" s="101" t="s">
        <v>300</v>
      </c>
      <c r="BP224" s="85" t="s">
        <v>300</v>
      </c>
      <c r="BQ224" s="114" t="s">
        <v>303</v>
      </c>
      <c r="BR224" s="85">
        <v>0</v>
      </c>
      <c r="BS224" s="85" t="s">
        <v>300</v>
      </c>
      <c r="BT224" s="59"/>
      <c r="BU224" s="85"/>
      <c r="BV224" s="85"/>
      <c r="BW224" s="85"/>
      <c r="BX224" s="85"/>
      <c r="BY224" s="85" t="s">
        <v>1579</v>
      </c>
      <c r="BZ224" s="85" t="s">
        <v>1580</v>
      </c>
      <c r="CA224" s="85">
        <v>0</v>
      </c>
      <c r="CB224" s="85" t="s">
        <v>300</v>
      </c>
      <c r="CC224" s="85">
        <v>0</v>
      </c>
      <c r="CD224" s="85" t="s">
        <v>300</v>
      </c>
      <c r="CE224" s="116" t="s">
        <v>303</v>
      </c>
      <c r="CF224" s="85">
        <v>2</v>
      </c>
      <c r="CG224" s="95">
        <v>1</v>
      </c>
      <c r="CH224" s="117" t="s">
        <v>1535</v>
      </c>
      <c r="CI224" s="99">
        <v>44493</v>
      </c>
      <c r="CJ224" s="85" t="s">
        <v>506</v>
      </c>
      <c r="CK224" s="85">
        <v>2021</v>
      </c>
      <c r="CL224" s="99">
        <v>44493</v>
      </c>
      <c r="CM224" s="169">
        <v>4.1666666664241347E-2</v>
      </c>
      <c r="CN224" s="91">
        <v>44493.220138888886</v>
      </c>
      <c r="CO224" s="91">
        <v>44493.23541666667</v>
      </c>
      <c r="CP224" s="99">
        <v>44502</v>
      </c>
      <c r="CQ224" s="85" t="s">
        <v>300</v>
      </c>
      <c r="CR224" s="60" t="s">
        <v>303</v>
      </c>
      <c r="CS224" s="73">
        <v>0.17847222222189885</v>
      </c>
      <c r="CT224" s="110">
        <v>1.5277777777777777E-2</v>
      </c>
      <c r="CU224" s="85" t="s">
        <v>300</v>
      </c>
      <c r="CV224" s="68">
        <v>9</v>
      </c>
      <c r="CW224" s="85" t="s">
        <v>300</v>
      </c>
      <c r="CX224" s="60" t="s">
        <v>1571</v>
      </c>
      <c r="CY224" s="85" t="s">
        <v>1581</v>
      </c>
      <c r="DX224" s="92" t="s">
        <v>1582</v>
      </c>
      <c r="EM224"/>
      <c r="EN224" s="67"/>
      <c r="EO224" s="89">
        <v>0</v>
      </c>
      <c r="EQ224" s="89">
        <v>0</v>
      </c>
      <c r="ES224" s="85" t="s">
        <v>300</v>
      </c>
      <c r="ET224" s="85" t="s">
        <v>300</v>
      </c>
      <c r="EU224" s="85"/>
      <c r="EW224" s="95">
        <v>1</v>
      </c>
      <c r="FF224" s="118" t="s">
        <v>303</v>
      </c>
      <c r="FG224" s="104">
        <v>7</v>
      </c>
      <c r="FH224" s="85" t="s">
        <v>302</v>
      </c>
      <c r="FI224" s="85">
        <v>0</v>
      </c>
      <c r="FJ224" s="85">
        <v>4</v>
      </c>
      <c r="FM224" s="119" t="s">
        <v>303</v>
      </c>
      <c r="FN224" s="85">
        <v>2</v>
      </c>
      <c r="FO224" s="85" t="s">
        <v>303</v>
      </c>
      <c r="FP224" s="85">
        <v>2</v>
      </c>
      <c r="FQ224" s="85">
        <v>0</v>
      </c>
      <c r="FR224" s="119" t="s">
        <v>1583</v>
      </c>
      <c r="FS224" s="85">
        <v>0</v>
      </c>
      <c r="FT224" s="85" t="s">
        <v>300</v>
      </c>
      <c r="GD224" s="85" t="s">
        <v>303</v>
      </c>
      <c r="GH224" s="50"/>
      <c r="GI224" s="89">
        <v>1</v>
      </c>
      <c r="GJ224" s="85" t="s">
        <v>322</v>
      </c>
      <c r="GK224" s="95">
        <v>2</v>
      </c>
      <c r="GL224" s="89">
        <v>0</v>
      </c>
      <c r="GM224" s="89">
        <v>0</v>
      </c>
      <c r="GN224" s="89">
        <v>0</v>
      </c>
      <c r="GO224" s="103" t="s">
        <v>311</v>
      </c>
      <c r="GV224" s="120" t="s">
        <v>1584</v>
      </c>
      <c r="GW224" s="95">
        <v>1</v>
      </c>
      <c r="GY224" s="89">
        <v>0</v>
      </c>
      <c r="GZ224" s="89" t="s">
        <v>1418</v>
      </c>
      <c r="HA224" s="95">
        <v>1</v>
      </c>
      <c r="HB224">
        <v>0</v>
      </c>
      <c r="HC224">
        <v>1</v>
      </c>
      <c r="HD224">
        <v>0</v>
      </c>
      <c r="HE224">
        <v>0</v>
      </c>
      <c r="HF224">
        <v>0</v>
      </c>
      <c r="HG224" s="85" t="s">
        <v>323</v>
      </c>
      <c r="HH224" s="50"/>
      <c r="HP224" s="232" t="e">
        <f t="shared" si="12"/>
        <v>#DIV/0!</v>
      </c>
      <c r="HS224" s="50"/>
    </row>
    <row r="225" spans="1:227" ht="170.1">
      <c r="A225" s="96">
        <v>1</v>
      </c>
      <c r="B225" s="99">
        <v>45109</v>
      </c>
      <c r="C225" s="85">
        <v>1935</v>
      </c>
      <c r="D225" s="67">
        <f t="shared" si="11"/>
        <v>86</v>
      </c>
      <c r="E225" s="85">
        <v>86</v>
      </c>
      <c r="F225" s="100" t="s">
        <v>331</v>
      </c>
      <c r="G225" s="85" t="s">
        <v>295</v>
      </c>
      <c r="H225" s="85" t="s">
        <v>313</v>
      </c>
      <c r="I225" s="89" t="s">
        <v>296</v>
      </c>
      <c r="J225" s="114" t="s">
        <v>1277</v>
      </c>
      <c r="K225">
        <v>1</v>
      </c>
      <c r="L225">
        <v>0</v>
      </c>
      <c r="M225">
        <v>0</v>
      </c>
      <c r="N225">
        <v>1</v>
      </c>
      <c r="O225">
        <v>0</v>
      </c>
      <c r="P225">
        <v>1</v>
      </c>
      <c r="Q225">
        <v>0</v>
      </c>
      <c r="R225">
        <v>0</v>
      </c>
      <c r="S225">
        <v>0</v>
      </c>
      <c r="T225">
        <v>0</v>
      </c>
      <c r="U225">
        <v>1</v>
      </c>
      <c r="V225">
        <v>0</v>
      </c>
      <c r="W225">
        <v>0</v>
      </c>
      <c r="X225" s="85" t="s">
        <v>1585</v>
      </c>
      <c r="Y225" s="67">
        <v>0</v>
      </c>
      <c r="Z225" s="67">
        <v>0</v>
      </c>
      <c r="AA225" s="67">
        <v>0</v>
      </c>
      <c r="AB225" s="67">
        <v>0</v>
      </c>
      <c r="AC225" s="67">
        <v>0</v>
      </c>
      <c r="AD225" s="67">
        <v>0</v>
      </c>
      <c r="AE225" s="67">
        <v>0</v>
      </c>
      <c r="AF225" s="85" t="s">
        <v>303</v>
      </c>
      <c r="AG225" s="67">
        <v>1</v>
      </c>
      <c r="AH225" s="67">
        <v>0</v>
      </c>
      <c r="AI225" s="67">
        <v>0</v>
      </c>
      <c r="AJ225" s="67">
        <v>0</v>
      </c>
      <c r="AK225" s="67">
        <v>0</v>
      </c>
      <c r="AL225" s="67">
        <v>0</v>
      </c>
      <c r="AM225" s="67">
        <v>0</v>
      </c>
      <c r="AN225" s="85" t="s">
        <v>300</v>
      </c>
      <c r="AO225" s="85" t="s">
        <v>345</v>
      </c>
      <c r="AP225" s="85" t="s">
        <v>300</v>
      </c>
      <c r="AQ225" s="85" t="s">
        <v>300</v>
      </c>
      <c r="AR225" s="85" t="s">
        <v>300</v>
      </c>
      <c r="AS225" s="85" t="s">
        <v>300</v>
      </c>
      <c r="AT225" s="85" t="s">
        <v>304</v>
      </c>
      <c r="AU225" s="85" t="s">
        <v>300</v>
      </c>
      <c r="AV225" s="114" t="s">
        <v>303</v>
      </c>
      <c r="AW225" s="85">
        <v>0</v>
      </c>
      <c r="AX225" s="85"/>
      <c r="AY225" s="85"/>
      <c r="AZ225" s="85">
        <v>0</v>
      </c>
      <c r="BA225" s="85" t="s">
        <v>300</v>
      </c>
      <c r="BB225" s="85"/>
      <c r="BC225" s="85" t="s">
        <v>300</v>
      </c>
      <c r="BD225" s="101" t="s">
        <v>300</v>
      </c>
      <c r="BE225">
        <v>0</v>
      </c>
      <c r="BF225">
        <v>0</v>
      </c>
      <c r="BG225">
        <v>0</v>
      </c>
      <c r="BH225">
        <v>0</v>
      </c>
      <c r="BI225">
        <v>0</v>
      </c>
      <c r="BJ225">
        <v>0</v>
      </c>
      <c r="BK225">
        <v>0</v>
      </c>
      <c r="BL225">
        <v>0</v>
      </c>
      <c r="BM225">
        <v>0</v>
      </c>
      <c r="BN225">
        <v>0</v>
      </c>
      <c r="BO225">
        <v>1</v>
      </c>
      <c r="BP225" s="85" t="s">
        <v>1586</v>
      </c>
      <c r="BQ225" s="114" t="s">
        <v>303</v>
      </c>
      <c r="BR225" s="85">
        <v>0</v>
      </c>
      <c r="BS225" s="85" t="s">
        <v>300</v>
      </c>
      <c r="BT225" s="59"/>
      <c r="BU225" s="85"/>
      <c r="BV225" s="85"/>
      <c r="BW225" s="85"/>
      <c r="BX225" s="85"/>
      <c r="BY225" s="85" t="s">
        <v>812</v>
      </c>
      <c r="BZ225" s="85" t="s">
        <v>1587</v>
      </c>
      <c r="CA225" s="85">
        <v>0</v>
      </c>
      <c r="CB225" s="85" t="s">
        <v>300</v>
      </c>
      <c r="CC225" s="85">
        <v>0</v>
      </c>
      <c r="CD225" s="85" t="s">
        <v>300</v>
      </c>
      <c r="CE225" s="116" t="s">
        <v>303</v>
      </c>
      <c r="CF225" s="85">
        <v>1</v>
      </c>
      <c r="CG225" s="95">
        <v>1</v>
      </c>
      <c r="CH225" s="117" t="s">
        <v>1535</v>
      </c>
      <c r="CI225" s="99">
        <v>44495</v>
      </c>
      <c r="CJ225" s="85" t="s">
        <v>506</v>
      </c>
      <c r="CK225" s="85">
        <v>2021</v>
      </c>
      <c r="CL225" s="99">
        <v>44495</v>
      </c>
      <c r="CM225" s="169">
        <v>4.1666666664241347E-2</v>
      </c>
      <c r="CN225" s="91">
        <v>44495.605555555558</v>
      </c>
      <c r="CO225" s="91">
        <v>44495.630555555559</v>
      </c>
      <c r="CP225" s="99">
        <v>44502</v>
      </c>
      <c r="CQ225" s="85" t="s">
        <v>300</v>
      </c>
      <c r="CR225" s="60" t="s">
        <v>303</v>
      </c>
      <c r="CS225" s="73">
        <v>0.56388888889341615</v>
      </c>
      <c r="CT225" s="110">
        <v>2.4999999999999998E-2</v>
      </c>
      <c r="CU225" s="85" t="s">
        <v>300</v>
      </c>
      <c r="CV225" s="68">
        <v>7</v>
      </c>
      <c r="CW225" s="85" t="s">
        <v>300</v>
      </c>
      <c r="CX225" s="60" t="s">
        <v>1588</v>
      </c>
      <c r="CY225" s="85">
        <v>1</v>
      </c>
      <c r="CZ225">
        <v>1</v>
      </c>
      <c r="DA225">
        <v>1</v>
      </c>
      <c r="DB225">
        <v>0</v>
      </c>
      <c r="DC225">
        <v>0</v>
      </c>
      <c r="DD225">
        <v>0</v>
      </c>
      <c r="DE225" t="s">
        <v>300</v>
      </c>
      <c r="DF225" t="s">
        <v>300</v>
      </c>
      <c r="DG225" t="s">
        <v>300</v>
      </c>
      <c r="DH225" t="s">
        <v>300</v>
      </c>
      <c r="DI225" t="s">
        <v>300</v>
      </c>
      <c r="DJ225" t="s">
        <v>300</v>
      </c>
      <c r="DK225" t="s">
        <v>300</v>
      </c>
      <c r="DL225" t="s">
        <v>300</v>
      </c>
      <c r="DM225" t="s">
        <v>300</v>
      </c>
      <c r="DN225" t="s">
        <v>300</v>
      </c>
      <c r="DO225" t="s">
        <v>300</v>
      </c>
      <c r="DP225" t="s">
        <v>300</v>
      </c>
      <c r="DQ225" t="s">
        <v>300</v>
      </c>
      <c r="DR225" t="s">
        <v>300</v>
      </c>
      <c r="DS225">
        <v>0</v>
      </c>
      <c r="DT225">
        <v>1</v>
      </c>
      <c r="DU225">
        <v>0</v>
      </c>
      <c r="DV225">
        <v>0</v>
      </c>
      <c r="DW225" t="s">
        <v>300</v>
      </c>
      <c r="DX225" s="92" t="s">
        <v>1589</v>
      </c>
      <c r="DY225" t="s">
        <v>300</v>
      </c>
      <c r="DZ225" t="s">
        <v>300</v>
      </c>
      <c r="EA225" t="s">
        <v>300</v>
      </c>
      <c r="EB225" t="s">
        <v>300</v>
      </c>
      <c r="EC225" t="s">
        <v>300</v>
      </c>
      <c r="ED225" t="s">
        <v>300</v>
      </c>
      <c r="EE225" t="s">
        <v>300</v>
      </c>
      <c r="EF225" t="s">
        <v>300</v>
      </c>
      <c r="EG225" t="s">
        <v>300</v>
      </c>
      <c r="EH225" t="s">
        <v>300</v>
      </c>
      <c r="EI225" t="s">
        <v>300</v>
      </c>
      <c r="EJ225" t="s">
        <v>300</v>
      </c>
      <c r="EN225" s="67"/>
      <c r="EO225" s="89">
        <v>0</v>
      </c>
      <c r="EQ225" s="89">
        <v>0</v>
      </c>
      <c r="ES225" s="85" t="s">
        <v>300</v>
      </c>
      <c r="ET225" s="85" t="s">
        <v>300</v>
      </c>
      <c r="EU225" s="85"/>
      <c r="EW225" s="89">
        <v>0</v>
      </c>
      <c r="EX225">
        <v>0</v>
      </c>
      <c r="EY225">
        <v>0</v>
      </c>
      <c r="EZ225">
        <v>0</v>
      </c>
      <c r="FA225">
        <v>1</v>
      </c>
      <c r="FB225">
        <v>0</v>
      </c>
      <c r="FC225">
        <v>0</v>
      </c>
      <c r="FD225">
        <v>1</v>
      </c>
      <c r="FE225">
        <v>0</v>
      </c>
      <c r="FF225" s="118" t="s">
        <v>303</v>
      </c>
      <c r="FG225" s="97">
        <v>0</v>
      </c>
      <c r="FH225" s="85" t="s">
        <v>302</v>
      </c>
      <c r="FI225" s="85">
        <v>2</v>
      </c>
      <c r="FJ225" s="85">
        <v>4</v>
      </c>
      <c r="FK225">
        <v>21</v>
      </c>
      <c r="FL225">
        <v>17</v>
      </c>
      <c r="FM225" s="119" t="s">
        <v>303</v>
      </c>
      <c r="FN225" s="85">
        <v>5</v>
      </c>
      <c r="FO225" s="85" t="s">
        <v>1590</v>
      </c>
      <c r="FP225" s="85">
        <v>0</v>
      </c>
      <c r="FQ225" s="85">
        <v>0</v>
      </c>
      <c r="FR225" s="119" t="s">
        <v>303</v>
      </c>
      <c r="FS225" s="85">
        <v>0</v>
      </c>
      <c r="FT225" s="85" t="s">
        <v>300</v>
      </c>
      <c r="FU225">
        <v>0</v>
      </c>
      <c r="FV225">
        <v>1</v>
      </c>
      <c r="FW225">
        <v>0</v>
      </c>
      <c r="FX225">
        <v>0</v>
      </c>
      <c r="FZ225">
        <v>0</v>
      </c>
      <c r="GA225">
        <v>0</v>
      </c>
      <c r="GB225">
        <v>0</v>
      </c>
      <c r="GC225">
        <v>0</v>
      </c>
      <c r="GD225" s="85" t="s">
        <v>1591</v>
      </c>
      <c r="GH225" s="50"/>
      <c r="GI225" s="89">
        <v>1</v>
      </c>
      <c r="GJ225" s="85" t="s">
        <v>322</v>
      </c>
      <c r="GK225" s="89">
        <v>0</v>
      </c>
      <c r="GL225" s="89">
        <v>0</v>
      </c>
      <c r="GM225" s="89">
        <v>0</v>
      </c>
      <c r="GN225" s="89">
        <v>0</v>
      </c>
      <c r="GO225" s="89">
        <v>0</v>
      </c>
      <c r="GP225">
        <v>0</v>
      </c>
      <c r="GQ225">
        <v>0</v>
      </c>
      <c r="GR225">
        <v>0</v>
      </c>
      <c r="GS225">
        <v>1</v>
      </c>
      <c r="GT225">
        <v>0</v>
      </c>
      <c r="GU225">
        <v>0</v>
      </c>
      <c r="GV225" s="120" t="s">
        <v>303</v>
      </c>
      <c r="GW225" s="89">
        <v>0</v>
      </c>
      <c r="GY225" s="89">
        <v>0</v>
      </c>
      <c r="GZ225" s="89" t="s">
        <v>1418</v>
      </c>
      <c r="HA225" s="89">
        <v>0</v>
      </c>
      <c r="HB225">
        <v>0</v>
      </c>
      <c r="HC225">
        <v>0</v>
      </c>
      <c r="HD225">
        <v>0</v>
      </c>
      <c r="HE225">
        <v>0</v>
      </c>
      <c r="HF225">
        <v>0</v>
      </c>
      <c r="HG225" s="103" t="s">
        <v>300</v>
      </c>
      <c r="HH225" s="50"/>
      <c r="HI225">
        <v>9999</v>
      </c>
      <c r="HJ225">
        <v>56</v>
      </c>
      <c r="HK225">
        <v>47.1</v>
      </c>
      <c r="HL225">
        <v>106</v>
      </c>
      <c r="HM225">
        <v>124</v>
      </c>
      <c r="HN225">
        <v>1.829</v>
      </c>
      <c r="HO225">
        <v>83.1</v>
      </c>
      <c r="HP225" s="232">
        <f t="shared" si="12"/>
        <v>24.84125956844365</v>
      </c>
      <c r="HS225" s="50"/>
    </row>
    <row r="226" spans="1:227" ht="221.1">
      <c r="A226" s="96">
        <v>1</v>
      </c>
      <c r="B226" s="99">
        <v>45110</v>
      </c>
      <c r="C226" s="85">
        <v>1965</v>
      </c>
      <c r="D226" s="67">
        <f t="shared" si="11"/>
        <v>56</v>
      </c>
      <c r="E226" s="85">
        <v>56</v>
      </c>
      <c r="F226" s="93" t="s">
        <v>294</v>
      </c>
      <c r="G226" s="85" t="s">
        <v>295</v>
      </c>
      <c r="H226" s="85" t="s">
        <v>313</v>
      </c>
      <c r="I226" s="89" t="s">
        <v>296</v>
      </c>
      <c r="J226" s="114" t="s">
        <v>1592</v>
      </c>
      <c r="K226">
        <v>0</v>
      </c>
      <c r="L226">
        <v>0</v>
      </c>
      <c r="M226">
        <v>0</v>
      </c>
      <c r="N226">
        <v>0</v>
      </c>
      <c r="O226">
        <v>1</v>
      </c>
      <c r="P226">
        <v>1</v>
      </c>
      <c r="Q226">
        <v>0</v>
      </c>
      <c r="R226">
        <v>0</v>
      </c>
      <c r="S226">
        <v>0</v>
      </c>
      <c r="T226">
        <v>0</v>
      </c>
      <c r="U226">
        <v>0</v>
      </c>
      <c r="V226">
        <v>0</v>
      </c>
      <c r="W226">
        <v>0</v>
      </c>
      <c r="X226" s="85" t="s">
        <v>1593</v>
      </c>
      <c r="Y226" s="67">
        <v>0</v>
      </c>
      <c r="Z226" s="67">
        <v>0</v>
      </c>
      <c r="AA226" s="67">
        <v>0</v>
      </c>
      <c r="AB226" s="67">
        <v>0</v>
      </c>
      <c r="AC226" s="67">
        <v>0</v>
      </c>
      <c r="AD226" s="67">
        <v>0</v>
      </c>
      <c r="AE226" s="67">
        <v>0</v>
      </c>
      <c r="AF226" s="85" t="s">
        <v>303</v>
      </c>
      <c r="AG226" s="67">
        <v>1</v>
      </c>
      <c r="AH226" s="67">
        <v>0</v>
      </c>
      <c r="AI226" s="67">
        <v>0</v>
      </c>
      <c r="AJ226" s="67">
        <v>0</v>
      </c>
      <c r="AK226" s="67">
        <v>0</v>
      </c>
      <c r="AL226" s="67">
        <v>0</v>
      </c>
      <c r="AM226" s="67">
        <v>0</v>
      </c>
      <c r="AN226" s="85" t="s">
        <v>300</v>
      </c>
      <c r="AO226" s="85" t="s">
        <v>345</v>
      </c>
      <c r="AP226" s="85" t="s">
        <v>300</v>
      </c>
      <c r="AQ226" s="85" t="s">
        <v>300</v>
      </c>
      <c r="AR226" s="85" t="s">
        <v>300</v>
      </c>
      <c r="AS226" s="85" t="s">
        <v>300</v>
      </c>
      <c r="AT226" s="85" t="s">
        <v>304</v>
      </c>
      <c r="AU226" s="85" t="s">
        <v>300</v>
      </c>
      <c r="AV226" s="114" t="s">
        <v>303</v>
      </c>
      <c r="AW226" s="85">
        <v>0</v>
      </c>
      <c r="AX226" s="85"/>
      <c r="AY226" s="85"/>
      <c r="AZ226" s="85">
        <v>0</v>
      </c>
      <c r="BA226" s="85" t="s">
        <v>300</v>
      </c>
      <c r="BB226" s="85"/>
      <c r="BC226" s="85" t="s">
        <v>300</v>
      </c>
      <c r="BD226" s="101" t="s">
        <v>300</v>
      </c>
      <c r="BE226">
        <v>0</v>
      </c>
      <c r="BF226">
        <v>0</v>
      </c>
      <c r="BG226">
        <v>0</v>
      </c>
      <c r="BH226">
        <v>0</v>
      </c>
      <c r="BI226">
        <v>0</v>
      </c>
      <c r="BJ226">
        <v>0</v>
      </c>
      <c r="BK226">
        <v>0</v>
      </c>
      <c r="BL226">
        <v>0</v>
      </c>
      <c r="BM226">
        <v>0</v>
      </c>
      <c r="BN226">
        <v>0</v>
      </c>
      <c r="BO226">
        <v>0</v>
      </c>
      <c r="BP226" s="85" t="s">
        <v>303</v>
      </c>
      <c r="BQ226" s="114" t="s">
        <v>303</v>
      </c>
      <c r="BR226" s="85">
        <v>0</v>
      </c>
      <c r="BS226" s="85" t="s">
        <v>300</v>
      </c>
      <c r="BT226" s="59"/>
      <c r="BU226" s="85"/>
      <c r="BV226" s="85"/>
      <c r="BW226" s="85"/>
      <c r="BX226" s="85"/>
      <c r="BY226" s="85" t="s">
        <v>1594</v>
      </c>
      <c r="BZ226" s="85" t="s">
        <v>1595</v>
      </c>
      <c r="CA226" s="85">
        <v>0</v>
      </c>
      <c r="CB226" s="85" t="s">
        <v>300</v>
      </c>
      <c r="CC226" s="85">
        <v>0</v>
      </c>
      <c r="CD226" s="85" t="s">
        <v>300</v>
      </c>
      <c r="CE226" s="116" t="s">
        <v>303</v>
      </c>
      <c r="CF226" s="85">
        <v>1</v>
      </c>
      <c r="CG226" s="95">
        <v>1</v>
      </c>
      <c r="CH226" s="117" t="s">
        <v>1459</v>
      </c>
      <c r="CI226" s="99">
        <v>44496</v>
      </c>
      <c r="CJ226" s="85" t="s">
        <v>506</v>
      </c>
      <c r="CK226" s="85">
        <v>2021</v>
      </c>
      <c r="CL226" s="99">
        <v>44495</v>
      </c>
      <c r="CM226" s="169">
        <v>0.60416666666424135</v>
      </c>
      <c r="CN226" s="91">
        <v>44496.400694444441</v>
      </c>
      <c r="CO226" s="91">
        <v>44496.444444444445</v>
      </c>
      <c r="CP226" s="99">
        <v>44501</v>
      </c>
      <c r="CQ226" s="85" t="s">
        <v>300</v>
      </c>
      <c r="CR226" s="60" t="s">
        <v>303</v>
      </c>
      <c r="CS226" s="73">
        <v>0.79652777777664596</v>
      </c>
      <c r="CT226" s="110">
        <v>4.3750000000000004E-2</v>
      </c>
      <c r="CU226" s="85" t="s">
        <v>300</v>
      </c>
      <c r="CV226" s="68">
        <v>5</v>
      </c>
      <c r="CW226" s="85" t="s">
        <v>300</v>
      </c>
      <c r="CX226" s="60" t="s">
        <v>1588</v>
      </c>
      <c r="CY226" s="85">
        <v>2</v>
      </c>
      <c r="CZ226">
        <v>1</v>
      </c>
      <c r="DA226">
        <v>0</v>
      </c>
      <c r="DB226">
        <v>0</v>
      </c>
      <c r="DC226">
        <v>0</v>
      </c>
      <c r="DD226">
        <v>0</v>
      </c>
      <c r="DE226" t="s">
        <v>300</v>
      </c>
      <c r="DF226" t="s">
        <v>300</v>
      </c>
      <c r="DG226" t="s">
        <v>300</v>
      </c>
      <c r="DH226" t="s">
        <v>300</v>
      </c>
      <c r="DI226" t="s">
        <v>300</v>
      </c>
      <c r="DJ226" t="s">
        <v>300</v>
      </c>
      <c r="DK226" t="s">
        <v>300</v>
      </c>
      <c r="DL226" t="s">
        <v>300</v>
      </c>
      <c r="DM226" t="s">
        <v>300</v>
      </c>
      <c r="DN226" t="s">
        <v>300</v>
      </c>
      <c r="DO226" t="s">
        <v>300</v>
      </c>
      <c r="DP226" t="s">
        <v>300</v>
      </c>
      <c r="DQ226" t="s">
        <v>300</v>
      </c>
      <c r="DR226" t="s">
        <v>300</v>
      </c>
      <c r="DS226">
        <v>1</v>
      </c>
      <c r="DT226">
        <v>0</v>
      </c>
      <c r="DU226">
        <v>0</v>
      </c>
      <c r="DV226">
        <v>0</v>
      </c>
      <c r="DW226" t="s">
        <v>300</v>
      </c>
      <c r="DX226" s="92" t="s">
        <v>1596</v>
      </c>
      <c r="DY226">
        <v>0</v>
      </c>
      <c r="DZ226">
        <v>0</v>
      </c>
      <c r="EA226">
        <v>0</v>
      </c>
      <c r="EB226">
        <v>0</v>
      </c>
      <c r="EC226">
        <v>0</v>
      </c>
      <c r="ED226">
        <v>0</v>
      </c>
      <c r="EE226">
        <v>0</v>
      </c>
      <c r="EF226">
        <v>1</v>
      </c>
      <c r="EG226">
        <v>0</v>
      </c>
      <c r="EH226">
        <v>0</v>
      </c>
      <c r="EI226">
        <v>0</v>
      </c>
      <c r="EJ226">
        <v>0</v>
      </c>
      <c r="EN226" s="67"/>
      <c r="EO226" s="89">
        <v>0</v>
      </c>
      <c r="EQ226" s="89">
        <v>0</v>
      </c>
      <c r="ES226" s="85" t="s">
        <v>300</v>
      </c>
      <c r="ET226" s="85" t="s">
        <v>300</v>
      </c>
      <c r="EU226" s="85"/>
      <c r="EW226" s="95">
        <v>1</v>
      </c>
      <c r="EX226">
        <v>1</v>
      </c>
      <c r="EY226">
        <v>0</v>
      </c>
      <c r="EZ226">
        <v>0</v>
      </c>
      <c r="FA226">
        <v>1</v>
      </c>
      <c r="FB226">
        <v>0</v>
      </c>
      <c r="FC226">
        <v>0</v>
      </c>
      <c r="FD226">
        <v>1</v>
      </c>
      <c r="FE226">
        <v>0</v>
      </c>
      <c r="FF226" s="118" t="s">
        <v>303</v>
      </c>
      <c r="FG226" s="85" t="s">
        <v>302</v>
      </c>
      <c r="FH226" s="85" t="s">
        <v>302</v>
      </c>
      <c r="FI226" s="85" t="s">
        <v>302</v>
      </c>
      <c r="FJ226" s="85" t="s">
        <v>302</v>
      </c>
      <c r="FK226">
        <v>18</v>
      </c>
      <c r="FL226">
        <v>18</v>
      </c>
      <c r="FM226" s="119" t="s">
        <v>303</v>
      </c>
      <c r="FN226" s="85">
        <v>2</v>
      </c>
      <c r="FO226" s="85" t="s">
        <v>300</v>
      </c>
      <c r="FP226" s="85">
        <v>0</v>
      </c>
      <c r="FQ226" s="85">
        <v>0</v>
      </c>
      <c r="FR226" s="119" t="s">
        <v>303</v>
      </c>
      <c r="FS226" s="85">
        <v>0</v>
      </c>
      <c r="FT226" s="85" t="s">
        <v>300</v>
      </c>
      <c r="FU226">
        <v>0</v>
      </c>
      <c r="FV226">
        <v>0</v>
      </c>
      <c r="FW226">
        <v>0</v>
      </c>
      <c r="FX226">
        <v>0</v>
      </c>
      <c r="FZ226">
        <v>0</v>
      </c>
      <c r="GA226">
        <v>1</v>
      </c>
      <c r="GB226">
        <v>0</v>
      </c>
      <c r="GC226">
        <v>0</v>
      </c>
      <c r="GD226" s="85" t="s">
        <v>303</v>
      </c>
      <c r="GH226" s="50"/>
      <c r="GI226" s="89">
        <v>1</v>
      </c>
      <c r="GJ226" s="85" t="s">
        <v>322</v>
      </c>
      <c r="GK226" s="89">
        <v>0</v>
      </c>
      <c r="GL226" s="89">
        <v>0</v>
      </c>
      <c r="GM226" s="89">
        <v>0</v>
      </c>
      <c r="GN226" s="89">
        <v>0</v>
      </c>
      <c r="GO226" s="95">
        <v>1</v>
      </c>
      <c r="GP226">
        <v>0</v>
      </c>
      <c r="GQ226">
        <v>1</v>
      </c>
      <c r="GR226">
        <v>0</v>
      </c>
      <c r="GS226">
        <v>0</v>
      </c>
      <c r="GT226">
        <v>0</v>
      </c>
      <c r="GU226">
        <v>0</v>
      </c>
      <c r="GV226" s="120" t="s">
        <v>1584</v>
      </c>
      <c r="GW226" s="89">
        <v>0</v>
      </c>
      <c r="GY226" s="89">
        <v>0</v>
      </c>
      <c r="GZ226" s="89" t="s">
        <v>1418</v>
      </c>
      <c r="HA226" s="89">
        <v>0</v>
      </c>
      <c r="HB226">
        <v>0</v>
      </c>
      <c r="HC226">
        <v>0</v>
      </c>
      <c r="HD226">
        <v>0</v>
      </c>
      <c r="HE226">
        <v>0</v>
      </c>
      <c r="HF226">
        <v>0</v>
      </c>
      <c r="HG226" s="103" t="s">
        <v>300</v>
      </c>
      <c r="HH226" s="50"/>
      <c r="HI226">
        <v>9999</v>
      </c>
      <c r="HJ226">
        <v>163</v>
      </c>
      <c r="HK226">
        <v>51.8</v>
      </c>
      <c r="HL226">
        <v>105</v>
      </c>
      <c r="HM226">
        <v>236</v>
      </c>
      <c r="HN226">
        <v>1.6759999999999999</v>
      </c>
      <c r="HO226">
        <v>111.5</v>
      </c>
      <c r="HP226" s="232">
        <f t="shared" si="12"/>
        <v>39.694180370355603</v>
      </c>
      <c r="HS226" s="50"/>
    </row>
    <row r="227" spans="1:227" ht="93.6" customHeight="1">
      <c r="A227" s="96">
        <v>0</v>
      </c>
      <c r="B227" s="99">
        <v>44380</v>
      </c>
      <c r="C227" s="85">
        <v>1956</v>
      </c>
      <c r="D227" s="67">
        <f t="shared" si="11"/>
        <v>65</v>
      </c>
      <c r="E227" s="85" t="s">
        <v>302</v>
      </c>
      <c r="F227" s="100" t="s">
        <v>331</v>
      </c>
      <c r="G227" s="85" t="s">
        <v>295</v>
      </c>
      <c r="H227" s="85" t="s">
        <v>313</v>
      </c>
      <c r="I227" s="89" t="s">
        <v>296</v>
      </c>
      <c r="J227" s="114" t="s">
        <v>1277</v>
      </c>
      <c r="X227" s="85" t="s">
        <v>764</v>
      </c>
      <c r="Y227" s="85"/>
      <c r="Z227" s="85"/>
      <c r="AA227" s="85"/>
      <c r="AB227" s="85"/>
      <c r="AC227" s="85"/>
      <c r="AD227" s="85"/>
      <c r="AE227" s="85"/>
      <c r="AF227" s="85" t="s">
        <v>764</v>
      </c>
      <c r="AG227" s="85"/>
      <c r="AH227" s="85"/>
      <c r="AI227" s="85"/>
      <c r="AJ227" s="85"/>
      <c r="AK227" s="85"/>
      <c r="AL227" s="85"/>
      <c r="AM227" s="85"/>
      <c r="AN227" s="85" t="s">
        <v>764</v>
      </c>
      <c r="AO227" s="85"/>
      <c r="AP227" s="85"/>
      <c r="AQ227" s="85"/>
      <c r="AR227" s="85"/>
      <c r="AS227" s="85" t="s">
        <v>764</v>
      </c>
      <c r="AT227" s="85"/>
      <c r="AU227" s="85" t="s">
        <v>764</v>
      </c>
      <c r="AV227" s="49" t="s">
        <v>764</v>
      </c>
      <c r="AW227" s="85" t="s">
        <v>764</v>
      </c>
      <c r="AX227" s="85"/>
      <c r="AY227" s="85"/>
      <c r="AZ227" s="85"/>
      <c r="BA227" s="85"/>
      <c r="BB227" s="85"/>
      <c r="BC227" s="85"/>
      <c r="BD227" s="101" t="s">
        <v>764</v>
      </c>
      <c r="BP227" s="85" t="s">
        <v>764</v>
      </c>
      <c r="BQ227" s="49" t="s">
        <v>764</v>
      </c>
      <c r="BR227" s="85"/>
      <c r="BS227" s="85" t="s">
        <v>764</v>
      </c>
      <c r="BT227" s="59"/>
      <c r="BU227" s="85"/>
      <c r="BV227" s="85"/>
      <c r="BW227" s="85"/>
      <c r="BX227" s="85"/>
      <c r="BY227" s="85"/>
      <c r="BZ227" s="85"/>
      <c r="CA227" s="85" t="s">
        <v>764</v>
      </c>
      <c r="CB227" s="85" t="s">
        <v>764</v>
      </c>
      <c r="CC227" s="85"/>
      <c r="CD227" s="85" t="s">
        <v>764</v>
      </c>
      <c r="CE227" s="49" t="s">
        <v>764</v>
      </c>
      <c r="CF227" s="85" t="s">
        <v>764</v>
      </c>
      <c r="CG227" s="85" t="s">
        <v>764</v>
      </c>
      <c r="CH227" s="49" t="s">
        <v>764</v>
      </c>
      <c r="CI227" s="99">
        <v>44464</v>
      </c>
      <c r="CJ227" s="85" t="s">
        <v>510</v>
      </c>
      <c r="CK227" s="85">
        <v>2021</v>
      </c>
      <c r="CL227" s="99">
        <v>44461</v>
      </c>
      <c r="CM227" s="169">
        <v>0</v>
      </c>
      <c r="CN227" s="91">
        <v>44464.654861111114</v>
      </c>
      <c r="CO227" s="91">
        <v>44464.706250000003</v>
      </c>
      <c r="CP227" s="99">
        <v>44532</v>
      </c>
      <c r="CQ227" s="85" t="s">
        <v>300</v>
      </c>
      <c r="CR227" s="60" t="s">
        <v>303</v>
      </c>
      <c r="CS227" s="73">
        <v>3.6548611111138598</v>
      </c>
      <c r="CT227" s="110">
        <v>5.1388888888888894E-2</v>
      </c>
      <c r="CU227" s="85" t="s">
        <v>300</v>
      </c>
      <c r="CV227" s="68">
        <v>68</v>
      </c>
      <c r="CW227" s="85" t="s">
        <v>300</v>
      </c>
      <c r="CX227" s="60" t="s">
        <v>1440</v>
      </c>
      <c r="CY227" s="85">
        <v>1</v>
      </c>
      <c r="DX227" s="92" t="s">
        <v>1597</v>
      </c>
      <c r="EN227" s="67"/>
      <c r="EO227" s="85" t="s">
        <v>764</v>
      </c>
      <c r="EQ227" s="85"/>
      <c r="ES227" s="85" t="s">
        <v>764</v>
      </c>
      <c r="ET227" s="85" t="s">
        <v>764</v>
      </c>
      <c r="EU227" s="85"/>
      <c r="EW227" s="85"/>
      <c r="FF227" s="49" t="s">
        <v>764</v>
      </c>
      <c r="FG227" s="108" t="s">
        <v>764</v>
      </c>
      <c r="FH227" s="108"/>
      <c r="FI227" s="85"/>
      <c r="FJ227" s="85" t="s">
        <v>764</v>
      </c>
      <c r="FM227" s="49" t="s">
        <v>764</v>
      </c>
      <c r="FN227" s="85" t="s">
        <v>764</v>
      </c>
      <c r="FO227" s="85" t="s">
        <v>764</v>
      </c>
      <c r="FP227" s="85"/>
      <c r="FQ227" s="85" t="s">
        <v>764</v>
      </c>
      <c r="FR227" s="49" t="s">
        <v>764</v>
      </c>
      <c r="FS227" s="85" t="s">
        <v>764</v>
      </c>
      <c r="FT227" s="85" t="s">
        <v>300</v>
      </c>
      <c r="GD227" s="85" t="s">
        <v>764</v>
      </c>
      <c r="GH227" s="50"/>
      <c r="GI227" s="85" t="s">
        <v>764</v>
      </c>
      <c r="GJ227" s="85"/>
      <c r="GK227" s="85"/>
      <c r="GL227" s="85"/>
      <c r="GM227" s="85" t="s">
        <v>764</v>
      </c>
      <c r="GN227" s="85" t="s">
        <v>764</v>
      </c>
      <c r="GO227" s="85"/>
      <c r="GV227" s="49" t="s">
        <v>764</v>
      </c>
      <c r="GW227" s="85" t="s">
        <v>764</v>
      </c>
      <c r="GY227" s="85"/>
      <c r="GZ227" s="85" t="s">
        <v>764</v>
      </c>
      <c r="HA227" s="85"/>
      <c r="HG227" s="85" t="s">
        <v>764</v>
      </c>
      <c r="HH227" s="50"/>
      <c r="HP227" s="232" t="e">
        <f t="shared" si="12"/>
        <v>#DIV/0!</v>
      </c>
      <c r="HS227" s="50"/>
    </row>
    <row r="228" spans="1:227" ht="372">
      <c r="A228" s="96">
        <v>1</v>
      </c>
      <c r="B228" s="99">
        <v>44380</v>
      </c>
      <c r="C228" s="85">
        <v>1990</v>
      </c>
      <c r="D228" s="67">
        <f t="shared" si="11"/>
        <v>31</v>
      </c>
      <c r="E228" s="85">
        <v>31</v>
      </c>
      <c r="F228" s="93" t="s">
        <v>294</v>
      </c>
      <c r="G228" s="85" t="s">
        <v>295</v>
      </c>
      <c r="H228" s="85" t="s">
        <v>313</v>
      </c>
      <c r="I228" s="89" t="s">
        <v>296</v>
      </c>
      <c r="J228" s="114" t="s">
        <v>303</v>
      </c>
      <c r="K228">
        <v>0</v>
      </c>
      <c r="L228">
        <v>0</v>
      </c>
      <c r="M228">
        <v>0</v>
      </c>
      <c r="N228">
        <v>0</v>
      </c>
      <c r="O228">
        <v>0</v>
      </c>
      <c r="P228">
        <v>1</v>
      </c>
      <c r="Q228">
        <v>0</v>
      </c>
      <c r="R228">
        <v>1</v>
      </c>
      <c r="S228">
        <v>0</v>
      </c>
      <c r="T228">
        <v>1</v>
      </c>
      <c r="U228">
        <v>0</v>
      </c>
      <c r="V228">
        <v>0</v>
      </c>
      <c r="W228">
        <v>0</v>
      </c>
      <c r="X228" s="85" t="s">
        <v>1598</v>
      </c>
      <c r="Y228" s="67">
        <v>0</v>
      </c>
      <c r="Z228" s="67">
        <v>0</v>
      </c>
      <c r="AA228" s="67">
        <v>0</v>
      </c>
      <c r="AB228" s="67">
        <v>0</v>
      </c>
      <c r="AC228" s="67">
        <v>0</v>
      </c>
      <c r="AD228" s="67">
        <v>0</v>
      </c>
      <c r="AE228" s="67">
        <v>0</v>
      </c>
      <c r="AF228" s="85" t="s">
        <v>303</v>
      </c>
      <c r="AG228" s="67">
        <v>0</v>
      </c>
      <c r="AH228" s="67">
        <v>0</v>
      </c>
      <c r="AI228" s="67">
        <v>0</v>
      </c>
      <c r="AJ228" s="67">
        <v>0</v>
      </c>
      <c r="AK228" s="67">
        <v>1</v>
      </c>
      <c r="AL228" s="67">
        <v>0</v>
      </c>
      <c r="AM228" s="67">
        <v>0</v>
      </c>
      <c r="AN228" s="85" t="s">
        <v>300</v>
      </c>
      <c r="AO228" s="85" t="s">
        <v>324</v>
      </c>
      <c r="AP228" s="85" t="s">
        <v>300</v>
      </c>
      <c r="AQ228" s="85">
        <v>0.5</v>
      </c>
      <c r="AR228" s="85" t="s">
        <v>302</v>
      </c>
      <c r="AS228" s="85" t="s">
        <v>1599</v>
      </c>
      <c r="AT228" s="85" t="s">
        <v>304</v>
      </c>
      <c r="AU228" s="85" t="s">
        <v>300</v>
      </c>
      <c r="AV228" s="114" t="s">
        <v>303</v>
      </c>
      <c r="AW228" s="85">
        <v>1</v>
      </c>
      <c r="AX228" s="85"/>
      <c r="AY228" s="85"/>
      <c r="AZ228" s="85">
        <v>1</v>
      </c>
      <c r="BA228" s="85" t="s">
        <v>1600</v>
      </c>
      <c r="BB228" s="85"/>
      <c r="BC228" s="85">
        <v>0</v>
      </c>
      <c r="BD228" s="101" t="s">
        <v>303</v>
      </c>
      <c r="BE228">
        <v>0</v>
      </c>
      <c r="BF228">
        <v>0</v>
      </c>
      <c r="BG228">
        <v>0</v>
      </c>
      <c r="BH228">
        <v>0</v>
      </c>
      <c r="BI228">
        <v>0</v>
      </c>
      <c r="BJ228">
        <v>0</v>
      </c>
      <c r="BK228">
        <v>0</v>
      </c>
      <c r="BL228">
        <v>0</v>
      </c>
      <c r="BM228">
        <v>0</v>
      </c>
      <c r="BN228">
        <v>0</v>
      </c>
      <c r="BO228">
        <v>0</v>
      </c>
      <c r="BP228" s="85" t="s">
        <v>303</v>
      </c>
      <c r="BQ228" s="114" t="s">
        <v>303</v>
      </c>
      <c r="BR228" s="85">
        <v>0</v>
      </c>
      <c r="BS228" s="85" t="s">
        <v>300</v>
      </c>
      <c r="BT228" s="59"/>
      <c r="BU228" s="85"/>
      <c r="BV228" s="85"/>
      <c r="BW228" s="85"/>
      <c r="BX228" s="85"/>
      <c r="BY228" s="85" t="s">
        <v>1601</v>
      </c>
      <c r="BZ228" s="85" t="s">
        <v>1602</v>
      </c>
      <c r="CA228" s="85">
        <v>3</v>
      </c>
      <c r="CB228" s="85" t="s">
        <v>1603</v>
      </c>
      <c r="CC228" s="85">
        <v>0</v>
      </c>
      <c r="CD228" s="85" t="s">
        <v>300</v>
      </c>
      <c r="CE228" s="116" t="s">
        <v>303</v>
      </c>
      <c r="CF228" s="85">
        <v>2</v>
      </c>
      <c r="CG228" s="95">
        <v>2</v>
      </c>
      <c r="CH228" s="117" t="s">
        <v>1604</v>
      </c>
      <c r="CI228" s="99">
        <v>44521</v>
      </c>
      <c r="CJ228" s="85" t="s">
        <v>509</v>
      </c>
      <c r="CK228" s="85">
        <v>2021</v>
      </c>
      <c r="CL228" s="99">
        <v>44521</v>
      </c>
      <c r="CM228" s="169">
        <v>0.88194444444525288</v>
      </c>
      <c r="CN228" s="91">
        <v>44521.938888888886</v>
      </c>
      <c r="CO228" s="91">
        <v>44521.977777777778</v>
      </c>
      <c r="CP228" s="99">
        <v>44532</v>
      </c>
      <c r="CQ228" s="85" t="s">
        <v>300</v>
      </c>
      <c r="CR228" s="60" t="s">
        <v>303</v>
      </c>
      <c r="CS228" s="73">
        <v>5.694444444088731E-2</v>
      </c>
      <c r="CT228" s="110">
        <v>3.888888888888889E-2</v>
      </c>
      <c r="CU228" s="110">
        <v>0.10069444444444443</v>
      </c>
      <c r="CV228" s="68">
        <v>11</v>
      </c>
      <c r="CW228" s="85" t="s">
        <v>300</v>
      </c>
      <c r="CX228" s="60" t="s">
        <v>1605</v>
      </c>
      <c r="CY228" s="85">
        <v>3</v>
      </c>
      <c r="CZ228">
        <v>0</v>
      </c>
      <c r="DA228">
        <v>0</v>
      </c>
      <c r="DB228">
        <v>0</v>
      </c>
      <c r="DC228">
        <v>1</v>
      </c>
      <c r="DD228">
        <v>0</v>
      </c>
      <c r="DE228">
        <v>0</v>
      </c>
      <c r="DF228">
        <v>0</v>
      </c>
      <c r="DG228">
        <v>0</v>
      </c>
      <c r="DH228">
        <v>0</v>
      </c>
      <c r="DI228">
        <v>1</v>
      </c>
      <c r="DJ228">
        <v>1</v>
      </c>
      <c r="DK228">
        <v>0</v>
      </c>
      <c r="DL228">
        <v>0</v>
      </c>
      <c r="DM228" t="s">
        <v>300</v>
      </c>
      <c r="DN228" t="s">
        <v>300</v>
      </c>
      <c r="DO228" t="s">
        <v>300</v>
      </c>
      <c r="DP228" t="s">
        <v>300</v>
      </c>
      <c r="DQ228" t="s">
        <v>300</v>
      </c>
      <c r="DR228" t="s">
        <v>300</v>
      </c>
      <c r="DS228" t="s">
        <v>300</v>
      </c>
      <c r="DT228" t="s">
        <v>300</v>
      </c>
      <c r="DU228" t="s">
        <v>300</v>
      </c>
      <c r="DV228" t="s">
        <v>300</v>
      </c>
      <c r="DW228" t="s">
        <v>300</v>
      </c>
      <c r="DX228" s="92" t="s">
        <v>1606</v>
      </c>
      <c r="DY228" t="s">
        <v>300</v>
      </c>
      <c r="DZ228" t="s">
        <v>300</v>
      </c>
      <c r="EA228" t="s">
        <v>300</v>
      </c>
      <c r="EB228" t="s">
        <v>300</v>
      </c>
      <c r="EC228" t="s">
        <v>300</v>
      </c>
      <c r="ED228" t="s">
        <v>300</v>
      </c>
      <c r="EE228" t="s">
        <v>300</v>
      </c>
      <c r="EF228" t="s">
        <v>300</v>
      </c>
      <c r="EG228" t="s">
        <v>300</v>
      </c>
      <c r="EH228" t="s">
        <v>300</v>
      </c>
      <c r="EI228" t="s">
        <v>300</v>
      </c>
      <c r="EJ228" t="s">
        <v>300</v>
      </c>
      <c r="EN228" s="67"/>
      <c r="EO228" s="89">
        <v>0</v>
      </c>
      <c r="EQ228" s="95">
        <v>1</v>
      </c>
      <c r="ES228" s="178">
        <v>44521.982638888891</v>
      </c>
      <c r="ET228" s="180">
        <v>44521.982638888891</v>
      </c>
      <c r="EU228" s="180"/>
      <c r="EW228" s="95">
        <v>1</v>
      </c>
      <c r="EX228">
        <v>1</v>
      </c>
      <c r="EY228">
        <v>0</v>
      </c>
      <c r="EZ228">
        <v>0</v>
      </c>
      <c r="FA228">
        <v>1</v>
      </c>
      <c r="FB228">
        <v>0</v>
      </c>
      <c r="FC228">
        <v>0</v>
      </c>
      <c r="FD228">
        <v>0</v>
      </c>
      <c r="FE228">
        <v>0</v>
      </c>
      <c r="FF228" s="118" t="s">
        <v>303</v>
      </c>
      <c r="FG228" s="98">
        <v>3</v>
      </c>
      <c r="FH228" s="85" t="s">
        <v>302</v>
      </c>
      <c r="FI228" s="85">
        <v>1</v>
      </c>
      <c r="FJ228" s="85">
        <v>4</v>
      </c>
      <c r="FK228">
        <v>12</v>
      </c>
      <c r="FL228">
        <v>10</v>
      </c>
      <c r="FM228" s="119" t="s">
        <v>303</v>
      </c>
      <c r="FN228" s="85">
        <v>1</v>
      </c>
      <c r="FO228" s="85" t="s">
        <v>303</v>
      </c>
      <c r="FP228" s="85">
        <v>1</v>
      </c>
      <c r="FQ228" s="85">
        <v>0</v>
      </c>
      <c r="FR228" s="119" t="s">
        <v>303</v>
      </c>
      <c r="FS228" s="85">
        <v>0</v>
      </c>
      <c r="FT228" s="85" t="s">
        <v>300</v>
      </c>
      <c r="FU228">
        <v>1</v>
      </c>
      <c r="FV228">
        <v>0</v>
      </c>
      <c r="FW228">
        <v>0</v>
      </c>
      <c r="FX228">
        <v>0</v>
      </c>
      <c r="FZ228">
        <v>0</v>
      </c>
      <c r="GA228">
        <v>0</v>
      </c>
      <c r="GB228">
        <v>0</v>
      </c>
      <c r="GC228">
        <v>0</v>
      </c>
      <c r="GD228" s="85" t="s">
        <v>1202</v>
      </c>
      <c r="GH228" s="50"/>
      <c r="GI228" s="89">
        <v>1</v>
      </c>
      <c r="GJ228" s="85" t="s">
        <v>322</v>
      </c>
      <c r="GK228" s="95">
        <v>1</v>
      </c>
      <c r="GL228" s="89">
        <v>0</v>
      </c>
      <c r="GM228" s="89">
        <v>0</v>
      </c>
      <c r="GN228" s="89">
        <v>0</v>
      </c>
      <c r="GO228" s="95">
        <v>1</v>
      </c>
      <c r="GP228">
        <v>0</v>
      </c>
      <c r="GQ228">
        <v>1</v>
      </c>
      <c r="GR228">
        <v>0</v>
      </c>
      <c r="GS228">
        <v>0</v>
      </c>
      <c r="GT228">
        <v>0</v>
      </c>
      <c r="GU228">
        <v>0</v>
      </c>
      <c r="GV228" s="120" t="s">
        <v>824</v>
      </c>
      <c r="GW228" s="95">
        <v>1</v>
      </c>
      <c r="GY228" s="95">
        <v>1</v>
      </c>
      <c r="GZ228" s="95" t="s">
        <v>1607</v>
      </c>
      <c r="HA228" s="89">
        <v>0</v>
      </c>
      <c r="HB228">
        <v>0</v>
      </c>
      <c r="HC228">
        <v>0</v>
      </c>
      <c r="HD228">
        <v>0</v>
      </c>
      <c r="HE228">
        <v>0</v>
      </c>
      <c r="HF228">
        <v>0</v>
      </c>
      <c r="HG228" s="103" t="s">
        <v>300</v>
      </c>
      <c r="HH228" s="50"/>
      <c r="HI228">
        <v>3.9</v>
      </c>
      <c r="HJ228">
        <v>68</v>
      </c>
      <c r="HK228">
        <v>40.9</v>
      </c>
      <c r="HL228">
        <v>102</v>
      </c>
      <c r="HM228">
        <v>129</v>
      </c>
      <c r="HN228">
        <v>1.7529999999999999</v>
      </c>
      <c r="HO228">
        <v>106.2</v>
      </c>
      <c r="HP228" s="232">
        <f t="shared" si="12"/>
        <v>34.558961591065966</v>
      </c>
      <c r="HS228" s="50"/>
    </row>
    <row r="229" spans="1:227" ht="237.95">
      <c r="A229" s="96">
        <v>1</v>
      </c>
      <c r="B229" s="99">
        <v>44380</v>
      </c>
      <c r="C229" s="85">
        <v>1965</v>
      </c>
      <c r="D229" s="67">
        <f t="shared" si="11"/>
        <v>56</v>
      </c>
      <c r="E229" s="85">
        <v>56</v>
      </c>
      <c r="F229" s="93" t="s">
        <v>294</v>
      </c>
      <c r="G229" s="85" t="s">
        <v>295</v>
      </c>
      <c r="H229" s="85" t="s">
        <v>313</v>
      </c>
      <c r="I229" s="89" t="s">
        <v>296</v>
      </c>
      <c r="J229" s="114" t="s">
        <v>1277</v>
      </c>
      <c r="K229">
        <v>0</v>
      </c>
      <c r="L229">
        <v>0</v>
      </c>
      <c r="M229">
        <v>0</v>
      </c>
      <c r="N229">
        <v>0</v>
      </c>
      <c r="O229">
        <v>1</v>
      </c>
      <c r="P229">
        <v>0</v>
      </c>
      <c r="Q229">
        <v>0</v>
      </c>
      <c r="R229">
        <v>0</v>
      </c>
      <c r="S229">
        <v>0</v>
      </c>
      <c r="T229">
        <v>1</v>
      </c>
      <c r="U229">
        <v>0</v>
      </c>
      <c r="V229">
        <v>0</v>
      </c>
      <c r="W229">
        <v>0</v>
      </c>
      <c r="X229" s="85" t="s">
        <v>1608</v>
      </c>
      <c r="Y229" s="67">
        <v>0</v>
      </c>
      <c r="Z229" s="67">
        <v>0</v>
      </c>
      <c r="AA229" s="67">
        <v>0</v>
      </c>
      <c r="AB229" s="67">
        <v>0</v>
      </c>
      <c r="AC229" s="67">
        <v>0</v>
      </c>
      <c r="AD229" s="67">
        <v>0</v>
      </c>
      <c r="AE229" s="67">
        <v>0</v>
      </c>
      <c r="AF229" s="85" t="s">
        <v>303</v>
      </c>
      <c r="AG229" s="67">
        <v>0</v>
      </c>
      <c r="AH229" s="67">
        <v>0</v>
      </c>
      <c r="AI229" s="67">
        <v>0</v>
      </c>
      <c r="AJ229" s="67">
        <v>0</v>
      </c>
      <c r="AK229" s="67">
        <v>1</v>
      </c>
      <c r="AL229" s="67">
        <v>0</v>
      </c>
      <c r="AM229" s="67">
        <v>0</v>
      </c>
      <c r="AN229" s="85" t="s">
        <v>303</v>
      </c>
      <c r="AO229" s="85" t="s">
        <v>301</v>
      </c>
      <c r="AP229" s="85" t="s">
        <v>300</v>
      </c>
      <c r="AQ229" s="85">
        <v>1</v>
      </c>
      <c r="AR229" s="85" t="s">
        <v>302</v>
      </c>
      <c r="AS229" s="85" t="s">
        <v>1609</v>
      </c>
      <c r="AT229" s="85" t="s">
        <v>304</v>
      </c>
      <c r="AU229" s="85" t="s">
        <v>300</v>
      </c>
      <c r="AV229" s="114" t="s">
        <v>303</v>
      </c>
      <c r="AW229" s="85">
        <v>0</v>
      </c>
      <c r="AX229" s="85"/>
      <c r="AY229" s="85"/>
      <c r="AZ229" s="85">
        <v>1</v>
      </c>
      <c r="BA229" s="85" t="s">
        <v>1610</v>
      </c>
      <c r="BB229" s="85"/>
      <c r="BC229" s="85">
        <v>1</v>
      </c>
      <c r="BD229" s="101" t="s">
        <v>1611</v>
      </c>
      <c r="BE229">
        <v>0</v>
      </c>
      <c r="BF229">
        <v>0</v>
      </c>
      <c r="BG229">
        <v>0</v>
      </c>
      <c r="BH229">
        <v>1</v>
      </c>
      <c r="BI229">
        <v>0</v>
      </c>
      <c r="BJ229">
        <v>1</v>
      </c>
      <c r="BK229">
        <v>0</v>
      </c>
      <c r="BL229">
        <v>0</v>
      </c>
      <c r="BM229">
        <v>0</v>
      </c>
      <c r="BN229">
        <v>0</v>
      </c>
      <c r="BO229">
        <v>0</v>
      </c>
      <c r="BP229" s="85" t="s">
        <v>303</v>
      </c>
      <c r="BQ229" s="114" t="s">
        <v>303</v>
      </c>
      <c r="BR229" s="85">
        <v>0</v>
      </c>
      <c r="BS229" s="85" t="s">
        <v>300</v>
      </c>
      <c r="BT229" s="59"/>
      <c r="BU229" s="85"/>
      <c r="BV229" s="85"/>
      <c r="BW229" s="85"/>
      <c r="BX229" s="85"/>
      <c r="BY229" s="85" t="s">
        <v>1612</v>
      </c>
      <c r="BZ229" s="85" t="s">
        <v>1613</v>
      </c>
      <c r="CA229" s="85">
        <v>3</v>
      </c>
      <c r="CB229" s="85" t="s">
        <v>1614</v>
      </c>
      <c r="CC229" s="85">
        <v>0</v>
      </c>
      <c r="CD229" s="85" t="s">
        <v>300</v>
      </c>
      <c r="CE229" s="116" t="s">
        <v>303</v>
      </c>
      <c r="CF229" s="85">
        <v>2</v>
      </c>
      <c r="CG229" s="95">
        <v>1</v>
      </c>
      <c r="CH229" s="117" t="s">
        <v>1615</v>
      </c>
      <c r="CI229" s="99">
        <v>44524</v>
      </c>
      <c r="CJ229" s="85" t="s">
        <v>509</v>
      </c>
      <c r="CK229" s="85">
        <v>2021</v>
      </c>
      <c r="CL229" s="99" t="e">
        <v>#VALUE!</v>
      </c>
      <c r="CM229" s="169" t="e">
        <v>#VALUE!</v>
      </c>
      <c r="CN229" s="91">
        <v>44524.511805555558</v>
      </c>
      <c r="CO229" s="91">
        <v>44524.552777777775</v>
      </c>
      <c r="CP229" s="99">
        <v>44532</v>
      </c>
      <c r="CQ229" s="85" t="s">
        <v>300</v>
      </c>
      <c r="CR229" s="60" t="s">
        <v>1616</v>
      </c>
      <c r="CS229" s="85" t="s">
        <v>302</v>
      </c>
      <c r="CT229" s="110">
        <v>4.0972222222222222E-2</v>
      </c>
      <c r="CU229" s="85" t="s">
        <v>300</v>
      </c>
      <c r="CV229" s="68">
        <v>8</v>
      </c>
      <c r="CW229" s="85" t="s">
        <v>300</v>
      </c>
      <c r="CX229" s="60" t="s">
        <v>1617</v>
      </c>
      <c r="CY229" s="85">
        <v>2</v>
      </c>
      <c r="CZ229">
        <v>0</v>
      </c>
      <c r="DA229">
        <v>0</v>
      </c>
      <c r="DB229">
        <v>1</v>
      </c>
      <c r="DC229">
        <v>0</v>
      </c>
      <c r="DD229">
        <v>0</v>
      </c>
      <c r="DE229">
        <v>0</v>
      </c>
      <c r="DF229">
        <v>0</v>
      </c>
      <c r="DG229">
        <v>0</v>
      </c>
      <c r="DH229">
        <v>0</v>
      </c>
      <c r="DI229">
        <v>0</v>
      </c>
      <c r="DJ229">
        <v>1</v>
      </c>
      <c r="DK229">
        <v>0</v>
      </c>
      <c r="DL229">
        <v>0</v>
      </c>
      <c r="DM229" t="s">
        <v>300</v>
      </c>
      <c r="DN229" t="s">
        <v>300</v>
      </c>
      <c r="DO229" t="s">
        <v>300</v>
      </c>
      <c r="DP229" t="s">
        <v>300</v>
      </c>
      <c r="DQ229" t="s">
        <v>300</v>
      </c>
      <c r="DR229" t="s">
        <v>300</v>
      </c>
      <c r="DS229" t="s">
        <v>300</v>
      </c>
      <c r="DT229" t="s">
        <v>300</v>
      </c>
      <c r="DU229" t="s">
        <v>300</v>
      </c>
      <c r="DV229" t="s">
        <v>300</v>
      </c>
      <c r="DW229" t="s">
        <v>300</v>
      </c>
      <c r="DX229" s="92" t="s">
        <v>1618</v>
      </c>
      <c r="DY229">
        <v>0</v>
      </c>
      <c r="DZ229">
        <v>0</v>
      </c>
      <c r="EA229">
        <v>0</v>
      </c>
      <c r="EB229">
        <v>1</v>
      </c>
      <c r="EC229">
        <v>0</v>
      </c>
      <c r="ED229">
        <v>0</v>
      </c>
      <c r="EE229">
        <v>0</v>
      </c>
      <c r="EF229">
        <v>1</v>
      </c>
      <c r="EG229">
        <v>0</v>
      </c>
      <c r="EH229">
        <v>0</v>
      </c>
      <c r="EI229">
        <v>0</v>
      </c>
      <c r="EJ229">
        <v>0</v>
      </c>
      <c r="EN229" s="67"/>
      <c r="EO229" s="89">
        <v>0</v>
      </c>
      <c r="EQ229" s="89">
        <v>0</v>
      </c>
      <c r="ES229" s="85" t="s">
        <v>300</v>
      </c>
      <c r="ET229" s="85" t="s">
        <v>300</v>
      </c>
      <c r="EU229" s="85"/>
      <c r="EW229" s="95">
        <v>1</v>
      </c>
      <c r="EX229">
        <v>1</v>
      </c>
      <c r="EY229">
        <v>1</v>
      </c>
      <c r="EZ229">
        <v>0</v>
      </c>
      <c r="FA229">
        <v>1</v>
      </c>
      <c r="FB229">
        <v>0</v>
      </c>
      <c r="FC229">
        <v>0</v>
      </c>
      <c r="FD229">
        <v>0</v>
      </c>
      <c r="FE229">
        <v>0</v>
      </c>
      <c r="FF229" s="118" t="s">
        <v>303</v>
      </c>
      <c r="FG229" s="104">
        <v>5</v>
      </c>
      <c r="FH229" s="85" t="s">
        <v>302</v>
      </c>
      <c r="FI229" s="85">
        <v>4</v>
      </c>
      <c r="FJ229" s="85">
        <v>4</v>
      </c>
      <c r="FK229">
        <v>11</v>
      </c>
      <c r="FL229">
        <v>13</v>
      </c>
      <c r="FM229" s="119" t="s">
        <v>303</v>
      </c>
      <c r="FN229" s="85">
        <v>2</v>
      </c>
      <c r="FO229" s="85" t="s">
        <v>303</v>
      </c>
      <c r="FP229" s="85">
        <v>0</v>
      </c>
      <c r="FQ229" s="85">
        <v>0</v>
      </c>
      <c r="FR229" s="119" t="s">
        <v>303</v>
      </c>
      <c r="FS229" s="85">
        <v>0</v>
      </c>
      <c r="FT229" s="85" t="s">
        <v>300</v>
      </c>
      <c r="FU229">
        <v>0</v>
      </c>
      <c r="FV229">
        <v>1</v>
      </c>
      <c r="FW229">
        <v>0</v>
      </c>
      <c r="FX229">
        <v>0</v>
      </c>
      <c r="FZ229">
        <v>0</v>
      </c>
      <c r="GA229">
        <v>0</v>
      </c>
      <c r="GB229">
        <v>0</v>
      </c>
      <c r="GC229">
        <v>0</v>
      </c>
      <c r="GD229" s="85" t="s">
        <v>1619</v>
      </c>
      <c r="GH229" s="50"/>
      <c r="GI229" s="89">
        <v>1</v>
      </c>
      <c r="GJ229" s="85" t="s">
        <v>322</v>
      </c>
      <c r="GK229" s="95">
        <v>2</v>
      </c>
      <c r="GL229" s="89">
        <v>0</v>
      </c>
      <c r="GM229" s="89">
        <v>0</v>
      </c>
      <c r="GN229" s="89">
        <v>0</v>
      </c>
      <c r="GO229" s="95">
        <v>2</v>
      </c>
      <c r="GP229">
        <v>0</v>
      </c>
      <c r="GQ229">
        <v>0</v>
      </c>
      <c r="GR229">
        <v>1</v>
      </c>
      <c r="GS229">
        <v>0</v>
      </c>
      <c r="GT229">
        <v>0</v>
      </c>
      <c r="GU229">
        <v>0</v>
      </c>
      <c r="GV229" s="120" t="s">
        <v>303</v>
      </c>
      <c r="GW229" s="89">
        <v>0</v>
      </c>
      <c r="GY229" s="95">
        <v>1</v>
      </c>
      <c r="GZ229" s="95" t="s">
        <v>1607</v>
      </c>
      <c r="HA229" s="89">
        <v>0</v>
      </c>
      <c r="HB229">
        <v>0</v>
      </c>
      <c r="HC229">
        <v>0</v>
      </c>
      <c r="HD229">
        <v>0</v>
      </c>
      <c r="HE229">
        <v>0</v>
      </c>
      <c r="HF229">
        <v>0</v>
      </c>
      <c r="HG229" s="103" t="s">
        <v>300</v>
      </c>
      <c r="HH229" s="50"/>
      <c r="HI229">
        <v>9999</v>
      </c>
      <c r="HJ229">
        <v>64</v>
      </c>
      <c r="HK229">
        <v>29</v>
      </c>
      <c r="HL229">
        <v>194</v>
      </c>
      <c r="HM229">
        <v>132</v>
      </c>
      <c r="HN229">
        <v>1.575</v>
      </c>
      <c r="HO229">
        <v>67</v>
      </c>
      <c r="HP229" s="232">
        <f t="shared" si="12"/>
        <v>27.009322247417487</v>
      </c>
      <c r="HS229" s="50"/>
    </row>
    <row r="230" spans="1:227" ht="272.10000000000002">
      <c r="A230" s="96">
        <v>0</v>
      </c>
      <c r="B230" s="99">
        <v>45112</v>
      </c>
      <c r="C230" s="85">
        <v>1945</v>
      </c>
      <c r="D230" s="67">
        <f t="shared" si="11"/>
        <v>76</v>
      </c>
      <c r="E230" s="85" t="s">
        <v>302</v>
      </c>
      <c r="F230" s="93" t="s">
        <v>294</v>
      </c>
      <c r="G230" s="85" t="s">
        <v>295</v>
      </c>
      <c r="H230" s="85" t="s">
        <v>46</v>
      </c>
      <c r="I230" s="89" t="s">
        <v>296</v>
      </c>
      <c r="J230" s="114" t="s">
        <v>1277</v>
      </c>
      <c r="X230" s="85" t="s">
        <v>1620</v>
      </c>
      <c r="Y230" s="85"/>
      <c r="Z230" s="85"/>
      <c r="AA230" s="85"/>
      <c r="AB230" s="85"/>
      <c r="AC230" s="85"/>
      <c r="AD230" s="85"/>
      <c r="AE230" s="85"/>
      <c r="AF230" s="85" t="s">
        <v>300</v>
      </c>
      <c r="AG230" s="85"/>
      <c r="AH230" s="85"/>
      <c r="AI230" s="85"/>
      <c r="AJ230" s="85"/>
      <c r="AK230" s="85"/>
      <c r="AL230" s="85"/>
      <c r="AM230" s="85"/>
      <c r="AN230" s="85" t="s">
        <v>300</v>
      </c>
      <c r="AO230" s="85" t="s">
        <v>301</v>
      </c>
      <c r="AP230" s="85">
        <v>0.5</v>
      </c>
      <c r="AQ230" s="85" t="s">
        <v>300</v>
      </c>
      <c r="AR230" s="85">
        <v>15</v>
      </c>
      <c r="AS230" s="85" t="s">
        <v>1621</v>
      </c>
      <c r="AT230" s="85" t="s">
        <v>304</v>
      </c>
      <c r="AU230" s="85" t="s">
        <v>300</v>
      </c>
      <c r="AV230" s="114" t="s">
        <v>303</v>
      </c>
      <c r="AW230" s="85">
        <v>0</v>
      </c>
      <c r="AX230" s="85"/>
      <c r="AY230" s="85"/>
      <c r="AZ230" s="85">
        <v>0</v>
      </c>
      <c r="BA230" s="85" t="s">
        <v>300</v>
      </c>
      <c r="BB230" s="85"/>
      <c r="BC230" s="85" t="s">
        <v>300</v>
      </c>
      <c r="BD230" s="101" t="s">
        <v>300</v>
      </c>
      <c r="BP230" s="85" t="s">
        <v>303</v>
      </c>
      <c r="BQ230" s="114" t="s">
        <v>303</v>
      </c>
      <c r="BR230" s="85">
        <v>0</v>
      </c>
      <c r="BS230" s="85" t="s">
        <v>300</v>
      </c>
      <c r="BT230" s="59"/>
      <c r="BU230" s="85"/>
      <c r="BV230" s="85"/>
      <c r="BW230" s="85"/>
      <c r="BX230" s="85"/>
      <c r="BY230" s="85" t="s">
        <v>812</v>
      </c>
      <c r="BZ230" s="85" t="s">
        <v>1622</v>
      </c>
      <c r="CA230" s="85">
        <v>2</v>
      </c>
      <c r="CB230" s="85" t="s">
        <v>1623</v>
      </c>
      <c r="CC230" s="85">
        <v>0</v>
      </c>
      <c r="CD230" s="85" t="s">
        <v>300</v>
      </c>
      <c r="CE230" s="116" t="s">
        <v>303</v>
      </c>
      <c r="CF230" s="85">
        <v>2</v>
      </c>
      <c r="CG230" s="89">
        <v>0</v>
      </c>
      <c r="CH230" s="117" t="s">
        <v>1604</v>
      </c>
      <c r="CI230" s="99">
        <v>44210</v>
      </c>
      <c r="CJ230" s="85" t="s">
        <v>382</v>
      </c>
      <c r="CK230" s="85">
        <v>2021</v>
      </c>
      <c r="CL230" s="99">
        <v>44210</v>
      </c>
      <c r="CM230" s="169">
        <v>0.875</v>
      </c>
      <c r="CN230" s="91">
        <v>44210.927083333336</v>
      </c>
      <c r="CO230" s="91">
        <v>44210.947916666664</v>
      </c>
      <c r="CP230" s="99">
        <v>44216</v>
      </c>
      <c r="CQ230" s="85" t="s">
        <v>300</v>
      </c>
      <c r="CR230" s="60" t="s">
        <v>303</v>
      </c>
      <c r="CS230" s="73">
        <v>5.2083333335758653E-2</v>
      </c>
      <c r="CT230" s="110">
        <v>2.0833333333333332E-2</v>
      </c>
      <c r="CU230" s="73">
        <v>8.2638888889050577E-2</v>
      </c>
      <c r="CV230" s="68">
        <v>6</v>
      </c>
      <c r="CW230" s="85" t="s">
        <v>300</v>
      </c>
      <c r="CX230" s="60" t="s">
        <v>1605</v>
      </c>
      <c r="CY230" s="85">
        <v>2</v>
      </c>
      <c r="DX230" s="92" t="s">
        <v>1624</v>
      </c>
      <c r="EN230" s="67"/>
      <c r="EO230" s="89">
        <v>0</v>
      </c>
      <c r="EQ230" s="95">
        <v>1</v>
      </c>
      <c r="ES230" s="178">
        <v>44210.957638888889</v>
      </c>
      <c r="ET230" s="180">
        <v>44210.957638888889</v>
      </c>
      <c r="EU230" s="180"/>
      <c r="EW230" s="95">
        <v>1</v>
      </c>
      <c r="FF230" s="118" t="s">
        <v>303</v>
      </c>
      <c r="FG230" s="106">
        <v>18</v>
      </c>
      <c r="FH230" s="104">
        <v>6</v>
      </c>
      <c r="FI230" s="85">
        <v>0</v>
      </c>
      <c r="FJ230" s="85">
        <v>4</v>
      </c>
      <c r="FM230" s="119" t="s">
        <v>303</v>
      </c>
      <c r="FN230" s="85">
        <v>1</v>
      </c>
      <c r="FO230" s="85" t="s">
        <v>303</v>
      </c>
      <c r="FP230" s="85">
        <v>2</v>
      </c>
      <c r="FQ230" s="85">
        <v>0</v>
      </c>
      <c r="FR230" s="119" t="s">
        <v>1625</v>
      </c>
      <c r="FS230" s="85">
        <v>0</v>
      </c>
      <c r="FT230" s="85" t="s">
        <v>300</v>
      </c>
      <c r="GD230" s="85" t="s">
        <v>1357</v>
      </c>
      <c r="GH230" s="50"/>
      <c r="GI230" s="89">
        <v>1</v>
      </c>
      <c r="GJ230" s="107" t="s">
        <v>302</v>
      </c>
      <c r="GK230" s="95">
        <v>1</v>
      </c>
      <c r="GL230" s="89">
        <v>0</v>
      </c>
      <c r="GM230" s="89">
        <v>0</v>
      </c>
      <c r="GN230" s="89">
        <v>0</v>
      </c>
      <c r="GO230" s="95">
        <v>1</v>
      </c>
      <c r="GV230" s="120" t="s">
        <v>824</v>
      </c>
      <c r="GW230" s="95">
        <v>1</v>
      </c>
      <c r="GY230" s="95">
        <v>1</v>
      </c>
      <c r="GZ230" s="95" t="s">
        <v>1626</v>
      </c>
      <c r="HA230" s="95">
        <v>1</v>
      </c>
      <c r="HB230">
        <v>0</v>
      </c>
      <c r="HC230">
        <v>1</v>
      </c>
      <c r="HD230">
        <v>0</v>
      </c>
      <c r="HE230">
        <v>0</v>
      </c>
      <c r="HF230">
        <v>0</v>
      </c>
      <c r="HG230" s="85" t="s">
        <v>323</v>
      </c>
      <c r="HH230" s="50"/>
      <c r="HP230" s="232" t="e">
        <f t="shared" si="12"/>
        <v>#DIV/0!</v>
      </c>
      <c r="HS230" s="50"/>
    </row>
    <row r="231" spans="1:227" ht="237.95">
      <c r="A231" s="96">
        <v>1</v>
      </c>
      <c r="B231" s="99">
        <v>45112</v>
      </c>
      <c r="C231" s="85">
        <v>1964</v>
      </c>
      <c r="D231" s="67">
        <f t="shared" si="11"/>
        <v>57</v>
      </c>
      <c r="E231" s="85">
        <v>56</v>
      </c>
      <c r="F231" s="100" t="s">
        <v>331</v>
      </c>
      <c r="G231" s="85" t="s">
        <v>295</v>
      </c>
      <c r="H231" s="85" t="s">
        <v>46</v>
      </c>
      <c r="I231" s="89" t="s">
        <v>296</v>
      </c>
      <c r="J231" s="114" t="s">
        <v>303</v>
      </c>
      <c r="K231">
        <v>0</v>
      </c>
      <c r="L231">
        <v>1</v>
      </c>
      <c r="M231">
        <v>0</v>
      </c>
      <c r="N231">
        <v>0</v>
      </c>
      <c r="O231">
        <v>1</v>
      </c>
      <c r="P231">
        <v>1</v>
      </c>
      <c r="Q231">
        <v>0</v>
      </c>
      <c r="R231">
        <v>0</v>
      </c>
      <c r="S231">
        <v>0</v>
      </c>
      <c r="T231">
        <v>0</v>
      </c>
      <c r="U231">
        <v>0</v>
      </c>
      <c r="V231">
        <v>0</v>
      </c>
      <c r="W231">
        <v>0</v>
      </c>
      <c r="X231" s="85" t="s">
        <v>1627</v>
      </c>
      <c r="Y231" s="67">
        <v>1</v>
      </c>
      <c r="Z231" s="67">
        <v>0</v>
      </c>
      <c r="AA231" s="67">
        <v>0</v>
      </c>
      <c r="AB231" s="67">
        <v>0</v>
      </c>
      <c r="AC231" s="67">
        <v>0</v>
      </c>
      <c r="AD231" s="67">
        <v>0</v>
      </c>
      <c r="AE231" s="67">
        <v>0</v>
      </c>
      <c r="AF231" s="85" t="s">
        <v>303</v>
      </c>
      <c r="AG231" s="67">
        <v>0</v>
      </c>
      <c r="AH231" s="67">
        <v>1</v>
      </c>
      <c r="AI231" s="67">
        <v>0</v>
      </c>
      <c r="AJ231" s="67">
        <v>0</v>
      </c>
      <c r="AK231" s="67">
        <v>0</v>
      </c>
      <c r="AL231" s="67">
        <v>0</v>
      </c>
      <c r="AM231" s="67">
        <v>0</v>
      </c>
      <c r="AN231" s="85" t="s">
        <v>1628</v>
      </c>
      <c r="AO231" s="85" t="s">
        <v>301</v>
      </c>
      <c r="AP231" s="85">
        <v>0.25</v>
      </c>
      <c r="AQ231" s="85" t="s">
        <v>300</v>
      </c>
      <c r="AR231" s="85">
        <v>0.5</v>
      </c>
      <c r="AS231" s="85" t="s">
        <v>1629</v>
      </c>
      <c r="AT231" s="85" t="s">
        <v>304</v>
      </c>
      <c r="AU231" s="85" t="s">
        <v>300</v>
      </c>
      <c r="AV231" s="114" t="s">
        <v>303</v>
      </c>
      <c r="AW231" s="85">
        <v>1</v>
      </c>
      <c r="AX231" s="85"/>
      <c r="AY231" s="85"/>
      <c r="AZ231" s="85">
        <v>1</v>
      </c>
      <c r="BA231" s="99">
        <v>44075</v>
      </c>
      <c r="BB231" s="99"/>
      <c r="BC231" s="85">
        <v>1</v>
      </c>
      <c r="BD231" s="101" t="s">
        <v>1630</v>
      </c>
      <c r="BE231">
        <v>1</v>
      </c>
      <c r="BF231">
        <v>0</v>
      </c>
      <c r="BG231">
        <v>0</v>
      </c>
      <c r="BH231">
        <v>0</v>
      </c>
      <c r="BI231">
        <v>0</v>
      </c>
      <c r="BJ231">
        <v>0</v>
      </c>
      <c r="BK231">
        <v>0</v>
      </c>
      <c r="BL231">
        <v>0</v>
      </c>
      <c r="BM231">
        <v>0</v>
      </c>
      <c r="BN231">
        <v>0</v>
      </c>
      <c r="BO231">
        <v>0</v>
      </c>
      <c r="BP231" s="85" t="s">
        <v>1631</v>
      </c>
      <c r="BQ231" s="114" t="s">
        <v>303</v>
      </c>
      <c r="BR231" s="85">
        <v>0</v>
      </c>
      <c r="BS231" s="85" t="s">
        <v>300</v>
      </c>
      <c r="BT231" s="59"/>
      <c r="BU231" s="85"/>
      <c r="BV231" s="85"/>
      <c r="BW231" s="85"/>
      <c r="BX231" s="85"/>
      <c r="BY231" s="85" t="s">
        <v>920</v>
      </c>
      <c r="BZ231" s="85" t="s">
        <v>1632</v>
      </c>
      <c r="CA231" s="85">
        <v>1</v>
      </c>
      <c r="CB231" s="85" t="s">
        <v>1633</v>
      </c>
      <c r="CC231" s="85">
        <v>0</v>
      </c>
      <c r="CD231" s="85" t="s">
        <v>300</v>
      </c>
      <c r="CE231" s="116" t="s">
        <v>303</v>
      </c>
      <c r="CF231" s="85">
        <v>1</v>
      </c>
      <c r="CG231" s="95">
        <v>1</v>
      </c>
      <c r="CH231" s="117" t="s">
        <v>1634</v>
      </c>
      <c r="CI231" s="99">
        <v>44210</v>
      </c>
      <c r="CJ231" s="85" t="s">
        <v>382</v>
      </c>
      <c r="CK231" s="85">
        <v>2021</v>
      </c>
      <c r="CL231" s="99">
        <v>44204</v>
      </c>
      <c r="CM231" s="169">
        <v>0</v>
      </c>
      <c r="CN231" s="91">
        <v>44210.316666666666</v>
      </c>
      <c r="CO231" s="91">
        <v>44210.339583333334</v>
      </c>
      <c r="CP231" s="99">
        <v>44214</v>
      </c>
      <c r="CQ231" s="85" t="s">
        <v>300</v>
      </c>
      <c r="CR231" s="60" t="s">
        <v>303</v>
      </c>
      <c r="CS231" s="73">
        <v>6.3166666666656965</v>
      </c>
      <c r="CT231" s="110">
        <v>2.2916666666666669E-2</v>
      </c>
      <c r="CU231" s="85" t="s">
        <v>300</v>
      </c>
      <c r="CV231" s="68">
        <v>4</v>
      </c>
      <c r="CW231" s="85" t="s">
        <v>300</v>
      </c>
      <c r="CX231" s="60" t="s">
        <v>1392</v>
      </c>
      <c r="CY231" s="85">
        <v>3</v>
      </c>
      <c r="CZ231">
        <v>0</v>
      </c>
      <c r="DA231">
        <v>0</v>
      </c>
      <c r="DB231">
        <v>1</v>
      </c>
      <c r="DC231">
        <v>0</v>
      </c>
      <c r="DD231">
        <v>0</v>
      </c>
      <c r="DE231">
        <v>0</v>
      </c>
      <c r="DF231">
        <v>0</v>
      </c>
      <c r="DG231">
        <v>0</v>
      </c>
      <c r="DH231">
        <v>1</v>
      </c>
      <c r="DI231">
        <v>0</v>
      </c>
      <c r="DJ231">
        <v>0</v>
      </c>
      <c r="DK231">
        <v>0</v>
      </c>
      <c r="DL231">
        <v>0</v>
      </c>
      <c r="DM231" t="s">
        <v>300</v>
      </c>
      <c r="DN231">
        <v>1</v>
      </c>
      <c r="DO231">
        <v>0</v>
      </c>
      <c r="DP231">
        <v>0</v>
      </c>
      <c r="DQ231">
        <v>0</v>
      </c>
      <c r="DR231" t="s">
        <v>300</v>
      </c>
      <c r="DS231" t="s">
        <v>300</v>
      </c>
      <c r="DT231" t="s">
        <v>300</v>
      </c>
      <c r="DU231" t="s">
        <v>300</v>
      </c>
      <c r="DV231" t="s">
        <v>300</v>
      </c>
      <c r="DW231" t="s">
        <v>300</v>
      </c>
      <c r="DX231" s="92" t="s">
        <v>1635</v>
      </c>
      <c r="DY231" t="s">
        <v>300</v>
      </c>
      <c r="DZ231" t="s">
        <v>300</v>
      </c>
      <c r="EA231" t="s">
        <v>300</v>
      </c>
      <c r="EB231" t="s">
        <v>300</v>
      </c>
      <c r="EC231" t="s">
        <v>300</v>
      </c>
      <c r="ED231" t="s">
        <v>300</v>
      </c>
      <c r="EE231" t="s">
        <v>300</v>
      </c>
      <c r="EF231" t="s">
        <v>300</v>
      </c>
      <c r="EG231" t="s">
        <v>300</v>
      </c>
      <c r="EH231" t="s">
        <v>300</v>
      </c>
      <c r="EI231" t="s">
        <v>300</v>
      </c>
      <c r="EJ231" t="s">
        <v>300</v>
      </c>
      <c r="EN231" s="67"/>
      <c r="EO231" s="89">
        <v>0</v>
      </c>
      <c r="EQ231" s="89">
        <v>0</v>
      </c>
      <c r="ES231" s="85" t="s">
        <v>300</v>
      </c>
      <c r="ET231" s="85" t="s">
        <v>300</v>
      </c>
      <c r="EU231" s="85"/>
      <c r="EW231" s="95">
        <v>1</v>
      </c>
      <c r="EX231">
        <v>1</v>
      </c>
      <c r="EY231">
        <v>0</v>
      </c>
      <c r="EZ231">
        <v>0</v>
      </c>
      <c r="FA231">
        <v>1</v>
      </c>
      <c r="FB231">
        <v>0</v>
      </c>
      <c r="FC231">
        <v>0</v>
      </c>
      <c r="FD231">
        <v>0</v>
      </c>
      <c r="FE231">
        <v>0</v>
      </c>
      <c r="FF231" s="118" t="s">
        <v>303</v>
      </c>
      <c r="FG231" s="97">
        <v>0</v>
      </c>
      <c r="FH231" s="104">
        <v>7</v>
      </c>
      <c r="FI231" s="85">
        <v>0</v>
      </c>
      <c r="FJ231" s="85">
        <v>3</v>
      </c>
      <c r="FK231">
        <v>24</v>
      </c>
      <c r="FL231">
        <v>22</v>
      </c>
      <c r="FM231" s="119" t="s">
        <v>303</v>
      </c>
      <c r="FN231" s="85">
        <v>2</v>
      </c>
      <c r="FO231" s="85" t="s">
        <v>303</v>
      </c>
      <c r="FP231" s="85">
        <v>0</v>
      </c>
      <c r="FQ231" s="85">
        <v>0</v>
      </c>
      <c r="FR231" s="119" t="s">
        <v>303</v>
      </c>
      <c r="FS231" s="85">
        <v>0</v>
      </c>
      <c r="FT231" s="85" t="s">
        <v>300</v>
      </c>
      <c r="FU231">
        <v>0</v>
      </c>
      <c r="FV231">
        <v>0</v>
      </c>
      <c r="FW231">
        <v>0</v>
      </c>
      <c r="FX231">
        <v>0</v>
      </c>
      <c r="FZ231">
        <v>0</v>
      </c>
      <c r="GA231">
        <v>1</v>
      </c>
      <c r="GB231">
        <v>0</v>
      </c>
      <c r="GC231">
        <v>0</v>
      </c>
      <c r="GD231" s="85" t="s">
        <v>1316</v>
      </c>
      <c r="GH231" s="50"/>
      <c r="GI231" s="89">
        <v>1</v>
      </c>
      <c r="GJ231" s="85" t="s">
        <v>322</v>
      </c>
      <c r="GK231" s="89">
        <v>0</v>
      </c>
      <c r="GL231" s="89">
        <v>0</v>
      </c>
      <c r="GM231" s="89">
        <v>0</v>
      </c>
      <c r="GN231" s="89">
        <v>0</v>
      </c>
      <c r="GO231" s="89">
        <v>0</v>
      </c>
      <c r="GP231">
        <v>1</v>
      </c>
      <c r="GQ231">
        <v>0</v>
      </c>
      <c r="GR231">
        <v>0</v>
      </c>
      <c r="GS231">
        <v>0</v>
      </c>
      <c r="GT231">
        <v>0</v>
      </c>
      <c r="GU231">
        <v>0</v>
      </c>
      <c r="GV231" s="120" t="s">
        <v>303</v>
      </c>
      <c r="GW231" s="89">
        <v>0</v>
      </c>
      <c r="GY231" s="95">
        <v>1</v>
      </c>
      <c r="GZ231" s="95" t="s">
        <v>1636</v>
      </c>
      <c r="HA231" s="95">
        <v>1</v>
      </c>
      <c r="HB231">
        <v>0</v>
      </c>
      <c r="HC231">
        <v>0</v>
      </c>
      <c r="HD231">
        <v>1</v>
      </c>
      <c r="HE231">
        <v>0</v>
      </c>
      <c r="HF231">
        <v>0</v>
      </c>
      <c r="HG231" s="85" t="s">
        <v>1637</v>
      </c>
      <c r="HH231" s="50"/>
      <c r="HI231">
        <v>7.3</v>
      </c>
      <c r="HJ231">
        <v>100</v>
      </c>
      <c r="HK231">
        <v>36</v>
      </c>
      <c r="HL231">
        <v>158</v>
      </c>
      <c r="HM231">
        <v>168</v>
      </c>
      <c r="HN231">
        <v>1.829</v>
      </c>
      <c r="HO231">
        <v>118.3</v>
      </c>
      <c r="HP231" s="232">
        <f t="shared" si="12"/>
        <v>35.36367036037165</v>
      </c>
      <c r="HS231" s="50"/>
    </row>
    <row r="232" spans="1:227" ht="102">
      <c r="A232" s="85">
        <v>1</v>
      </c>
      <c r="B232" s="99">
        <v>45112</v>
      </c>
      <c r="C232" s="85">
        <v>1972</v>
      </c>
      <c r="D232" s="67">
        <f t="shared" si="11"/>
        <v>49</v>
      </c>
      <c r="E232" s="85">
        <v>48</v>
      </c>
      <c r="F232" s="100" t="s">
        <v>331</v>
      </c>
      <c r="G232" s="85" t="s">
        <v>295</v>
      </c>
      <c r="H232" s="85" t="s">
        <v>46</v>
      </c>
      <c r="I232" s="89" t="s">
        <v>296</v>
      </c>
      <c r="J232" s="114" t="s">
        <v>1563</v>
      </c>
      <c r="K232">
        <v>0</v>
      </c>
      <c r="L232">
        <v>1</v>
      </c>
      <c r="M232">
        <v>0</v>
      </c>
      <c r="N232">
        <v>0</v>
      </c>
      <c r="O232">
        <v>1</v>
      </c>
      <c r="P232">
        <v>1</v>
      </c>
      <c r="Q232">
        <v>0</v>
      </c>
      <c r="R232">
        <v>0</v>
      </c>
      <c r="S232">
        <v>0</v>
      </c>
      <c r="T232">
        <v>0</v>
      </c>
      <c r="U232">
        <v>1</v>
      </c>
      <c r="V232">
        <v>0</v>
      </c>
      <c r="W232">
        <v>0</v>
      </c>
      <c r="X232" s="85" t="s">
        <v>1638</v>
      </c>
      <c r="Y232" s="67">
        <v>1</v>
      </c>
      <c r="Z232" s="67">
        <v>0</v>
      </c>
      <c r="AA232" s="67">
        <v>0</v>
      </c>
      <c r="AB232" s="67">
        <v>0</v>
      </c>
      <c r="AC232" s="67">
        <v>0</v>
      </c>
      <c r="AD232" s="67">
        <v>0</v>
      </c>
      <c r="AE232" s="67">
        <v>0</v>
      </c>
      <c r="AF232" s="85" t="s">
        <v>303</v>
      </c>
      <c r="AG232" s="67">
        <v>1</v>
      </c>
      <c r="AH232" s="67">
        <v>0</v>
      </c>
      <c r="AI232" s="67">
        <v>0</v>
      </c>
      <c r="AJ232" s="67">
        <v>0</v>
      </c>
      <c r="AK232" s="67">
        <v>0</v>
      </c>
      <c r="AL232" s="67">
        <v>0</v>
      </c>
      <c r="AM232" s="67">
        <v>0</v>
      </c>
      <c r="AN232" s="85" t="s">
        <v>303</v>
      </c>
      <c r="AO232" s="85" t="s">
        <v>301</v>
      </c>
      <c r="AP232" s="85" t="s">
        <v>302</v>
      </c>
      <c r="AQ232" s="85" t="s">
        <v>300</v>
      </c>
      <c r="AR232" s="85" t="s">
        <v>302</v>
      </c>
      <c r="AS232" s="85" t="s">
        <v>1639</v>
      </c>
      <c r="AT232" s="85" t="s">
        <v>304</v>
      </c>
      <c r="AU232" s="85" t="s">
        <v>1640</v>
      </c>
      <c r="AV232" s="114" t="s">
        <v>303</v>
      </c>
      <c r="AW232" s="85">
        <v>0</v>
      </c>
      <c r="AX232" s="85"/>
      <c r="AY232" s="85"/>
      <c r="AZ232" s="85">
        <v>1</v>
      </c>
      <c r="BA232" s="85" t="s">
        <v>1527</v>
      </c>
      <c r="BB232" s="85"/>
      <c r="BC232" s="85">
        <v>1</v>
      </c>
      <c r="BD232" s="101" t="s">
        <v>1641</v>
      </c>
      <c r="BE232">
        <v>0</v>
      </c>
      <c r="BF232">
        <v>0</v>
      </c>
      <c r="BG232">
        <v>0</v>
      </c>
      <c r="BH232">
        <v>0</v>
      </c>
      <c r="BI232">
        <v>0</v>
      </c>
      <c r="BJ232">
        <v>0</v>
      </c>
      <c r="BK232">
        <v>0</v>
      </c>
      <c r="BL232">
        <v>0</v>
      </c>
      <c r="BM232">
        <v>0</v>
      </c>
      <c r="BN232">
        <v>0</v>
      </c>
      <c r="BO232">
        <v>0</v>
      </c>
      <c r="BP232" s="85" t="s">
        <v>303</v>
      </c>
      <c r="BQ232" s="114" t="s">
        <v>303</v>
      </c>
      <c r="BR232" s="85">
        <v>0</v>
      </c>
      <c r="BS232" s="85" t="s">
        <v>300</v>
      </c>
      <c r="BT232" s="59"/>
      <c r="BU232" s="85"/>
      <c r="BV232" s="85"/>
      <c r="BW232" s="85"/>
      <c r="BX232" s="85"/>
      <c r="BY232" s="85"/>
      <c r="BZ232" s="85" t="s">
        <v>1642</v>
      </c>
      <c r="CA232" s="85">
        <v>0</v>
      </c>
      <c r="CB232" s="85" t="s">
        <v>300</v>
      </c>
      <c r="CC232" s="85">
        <v>0</v>
      </c>
      <c r="CD232" s="85" t="s">
        <v>300</v>
      </c>
      <c r="CE232" s="116" t="s">
        <v>303</v>
      </c>
      <c r="CF232" s="85">
        <v>2</v>
      </c>
      <c r="CG232" s="95">
        <v>2</v>
      </c>
      <c r="CH232" s="117" t="s">
        <v>1643</v>
      </c>
      <c r="CI232" s="99">
        <v>44213</v>
      </c>
      <c r="CJ232" s="85" t="s">
        <v>382</v>
      </c>
      <c r="CK232" s="85">
        <v>2021</v>
      </c>
      <c r="CL232" s="99">
        <v>44212</v>
      </c>
      <c r="CM232" s="169">
        <v>0.99930555555329192</v>
      </c>
      <c r="CN232" s="91">
        <v>44213.457638888889</v>
      </c>
      <c r="CO232" s="91">
        <v>44213.481249999997</v>
      </c>
      <c r="CP232" s="99">
        <v>44225</v>
      </c>
      <c r="CQ232" s="99">
        <v>44226</v>
      </c>
      <c r="CR232" s="60" t="s">
        <v>303</v>
      </c>
      <c r="CS232" s="73">
        <v>0.45833333333575865</v>
      </c>
      <c r="CT232" s="110">
        <v>2.361111111111111E-2</v>
      </c>
      <c r="CU232" s="85" t="s">
        <v>300</v>
      </c>
      <c r="CV232" s="68">
        <v>12</v>
      </c>
      <c r="CW232" s="68">
        <v>13</v>
      </c>
      <c r="CX232" s="60" t="s">
        <v>1438</v>
      </c>
      <c r="CY232" s="85">
        <v>2</v>
      </c>
      <c r="CZ232">
        <v>0</v>
      </c>
      <c r="DA232">
        <v>1</v>
      </c>
      <c r="DB232">
        <v>0</v>
      </c>
      <c r="DC232">
        <v>0</v>
      </c>
      <c r="DD232">
        <v>0</v>
      </c>
      <c r="DE232">
        <v>0</v>
      </c>
      <c r="DF232">
        <v>0</v>
      </c>
      <c r="DG232">
        <v>1</v>
      </c>
      <c r="DH232">
        <v>0</v>
      </c>
      <c r="DI232">
        <v>0</v>
      </c>
      <c r="DJ232">
        <v>0</v>
      </c>
      <c r="DK232">
        <v>0</v>
      </c>
      <c r="DL232">
        <v>0</v>
      </c>
      <c r="DM232" t="s">
        <v>300</v>
      </c>
      <c r="DN232" t="s">
        <v>300</v>
      </c>
      <c r="DO232" t="s">
        <v>300</v>
      </c>
      <c r="DP232" t="s">
        <v>300</v>
      </c>
      <c r="DQ232" t="s">
        <v>300</v>
      </c>
      <c r="DR232" t="s">
        <v>300</v>
      </c>
      <c r="DS232" t="s">
        <v>300</v>
      </c>
      <c r="DT232" t="s">
        <v>300</v>
      </c>
      <c r="DU232" t="s">
        <v>300</v>
      </c>
      <c r="DV232" t="s">
        <v>300</v>
      </c>
      <c r="DW232" t="s">
        <v>300</v>
      </c>
      <c r="DX232" s="92" t="s">
        <v>1644</v>
      </c>
      <c r="DY232">
        <v>0</v>
      </c>
      <c r="DZ232">
        <v>1</v>
      </c>
      <c r="EA232">
        <v>0</v>
      </c>
      <c r="EB232">
        <v>0</v>
      </c>
      <c r="EC232">
        <v>0</v>
      </c>
      <c r="ED232">
        <v>0</v>
      </c>
      <c r="EE232">
        <v>0</v>
      </c>
      <c r="EF232">
        <v>0</v>
      </c>
      <c r="EG232">
        <v>0</v>
      </c>
      <c r="EH232">
        <v>0</v>
      </c>
      <c r="EI232">
        <v>0</v>
      </c>
      <c r="EJ232">
        <v>0</v>
      </c>
      <c r="EN232" s="67"/>
      <c r="EO232" s="89">
        <v>0</v>
      </c>
      <c r="EQ232" s="89">
        <v>0</v>
      </c>
      <c r="ES232" s="85" t="s">
        <v>300</v>
      </c>
      <c r="ET232" s="85" t="s">
        <v>300</v>
      </c>
      <c r="EU232" s="85"/>
      <c r="EW232" s="95">
        <v>1</v>
      </c>
      <c r="EX232">
        <v>1</v>
      </c>
      <c r="EY232">
        <v>0</v>
      </c>
      <c r="EZ232">
        <v>0</v>
      </c>
      <c r="FA232">
        <v>0</v>
      </c>
      <c r="FB232">
        <v>0</v>
      </c>
      <c r="FC232">
        <v>0</v>
      </c>
      <c r="FD232">
        <v>0</v>
      </c>
      <c r="FE232">
        <v>0</v>
      </c>
      <c r="FF232" s="118" t="s">
        <v>303</v>
      </c>
      <c r="FG232" s="104">
        <v>9</v>
      </c>
      <c r="FH232" s="104">
        <v>14</v>
      </c>
      <c r="FI232" s="85">
        <v>2</v>
      </c>
      <c r="FJ232" s="85">
        <v>5</v>
      </c>
      <c r="FK232">
        <v>6</v>
      </c>
      <c r="FL232">
        <v>10</v>
      </c>
      <c r="FM232" s="119" t="s">
        <v>303</v>
      </c>
      <c r="FN232" s="85">
        <v>2</v>
      </c>
      <c r="FO232" s="85" t="s">
        <v>303</v>
      </c>
      <c r="FP232" s="85">
        <v>0</v>
      </c>
      <c r="FQ232" s="85">
        <v>0</v>
      </c>
      <c r="FR232" s="119" t="s">
        <v>1645</v>
      </c>
      <c r="FS232" s="85">
        <v>1</v>
      </c>
      <c r="FT232" s="99">
        <v>44226</v>
      </c>
      <c r="FU232">
        <v>0</v>
      </c>
      <c r="FV232">
        <v>0</v>
      </c>
      <c r="FW232">
        <v>0</v>
      </c>
      <c r="FX232">
        <v>0</v>
      </c>
      <c r="FZ232">
        <v>0</v>
      </c>
      <c r="GA232">
        <v>0</v>
      </c>
      <c r="GB232">
        <v>1</v>
      </c>
      <c r="GC232">
        <v>0</v>
      </c>
      <c r="GD232" s="85" t="s">
        <v>1385</v>
      </c>
      <c r="GH232" s="50"/>
      <c r="GI232" s="95">
        <v>0</v>
      </c>
      <c r="GJ232" s="85" t="s">
        <v>322</v>
      </c>
      <c r="GK232" s="103" t="s">
        <v>311</v>
      </c>
      <c r="GL232" s="107" t="s">
        <v>300</v>
      </c>
      <c r="GM232" s="107" t="s">
        <v>300</v>
      </c>
      <c r="GN232" s="103" t="s">
        <v>300</v>
      </c>
      <c r="GO232" s="103" t="s">
        <v>311</v>
      </c>
      <c r="GP232">
        <v>0</v>
      </c>
      <c r="GQ232">
        <v>0</v>
      </c>
      <c r="GR232">
        <v>0</v>
      </c>
      <c r="GS232">
        <v>0</v>
      </c>
      <c r="GT232">
        <v>0</v>
      </c>
      <c r="GU232">
        <v>1</v>
      </c>
      <c r="GV232" s="120" t="s">
        <v>300</v>
      </c>
      <c r="GW232" s="95">
        <v>1</v>
      </c>
      <c r="GY232" s="103" t="s">
        <v>300</v>
      </c>
      <c r="GZ232" s="95" t="s">
        <v>1285</v>
      </c>
      <c r="HA232" s="95">
        <v>1</v>
      </c>
      <c r="HB232">
        <v>0</v>
      </c>
      <c r="HC232">
        <v>1</v>
      </c>
      <c r="HD232">
        <v>1</v>
      </c>
      <c r="HE232">
        <v>0</v>
      </c>
      <c r="HF232">
        <v>0</v>
      </c>
      <c r="HG232" s="85" t="s">
        <v>1646</v>
      </c>
      <c r="HH232" s="50"/>
      <c r="HI232">
        <v>6.9</v>
      </c>
      <c r="HJ232">
        <v>159</v>
      </c>
      <c r="HK232">
        <v>28</v>
      </c>
      <c r="HL232">
        <v>133</v>
      </c>
      <c r="HM232">
        <v>214</v>
      </c>
      <c r="HN232">
        <v>1.8029999999999999</v>
      </c>
      <c r="HO232">
        <v>118.8</v>
      </c>
      <c r="HP232" s="232">
        <f t="shared" si="12"/>
        <v>36.54474932239944</v>
      </c>
      <c r="HS232" s="50"/>
    </row>
    <row r="233" spans="1:227" ht="119.1">
      <c r="A233" s="96">
        <v>1</v>
      </c>
      <c r="B233" s="99">
        <v>45112</v>
      </c>
      <c r="C233" s="85">
        <v>1935</v>
      </c>
      <c r="D233" s="67">
        <f t="shared" si="11"/>
        <v>86</v>
      </c>
      <c r="E233" s="85">
        <v>85</v>
      </c>
      <c r="F233" s="93" t="s">
        <v>294</v>
      </c>
      <c r="G233" s="85" t="s">
        <v>295</v>
      </c>
      <c r="H233" s="85" t="s">
        <v>313</v>
      </c>
      <c r="I233" s="89" t="s">
        <v>296</v>
      </c>
      <c r="J233" s="114" t="s">
        <v>1277</v>
      </c>
      <c r="K233">
        <v>0</v>
      </c>
      <c r="L233">
        <v>0</v>
      </c>
      <c r="M233">
        <v>0</v>
      </c>
      <c r="N233">
        <v>1</v>
      </c>
      <c r="O233">
        <v>0</v>
      </c>
      <c r="P233">
        <v>1</v>
      </c>
      <c r="Q233">
        <v>0</v>
      </c>
      <c r="R233">
        <v>0</v>
      </c>
      <c r="S233">
        <v>0</v>
      </c>
      <c r="T233">
        <v>0</v>
      </c>
      <c r="U233">
        <v>0</v>
      </c>
      <c r="V233">
        <v>0</v>
      </c>
      <c r="W233">
        <v>0</v>
      </c>
      <c r="X233" s="85" t="s">
        <v>303</v>
      </c>
      <c r="Y233" s="67">
        <v>0</v>
      </c>
      <c r="Z233" s="67">
        <v>0</v>
      </c>
      <c r="AA233" s="67">
        <v>0</v>
      </c>
      <c r="AB233" s="67">
        <v>0</v>
      </c>
      <c r="AC233" s="67">
        <v>0</v>
      </c>
      <c r="AD233" s="67">
        <v>0</v>
      </c>
      <c r="AE233" s="67">
        <v>0</v>
      </c>
      <c r="AF233" s="85" t="s">
        <v>304</v>
      </c>
      <c r="AG233" s="67">
        <v>1</v>
      </c>
      <c r="AH233" s="67">
        <v>0</v>
      </c>
      <c r="AI233" s="67">
        <v>0</v>
      </c>
      <c r="AJ233" s="67">
        <v>0</v>
      </c>
      <c r="AK233" s="67">
        <v>0</v>
      </c>
      <c r="AL233" s="67">
        <v>0</v>
      </c>
      <c r="AM233" s="67">
        <v>0</v>
      </c>
      <c r="AN233" s="85" t="s">
        <v>303</v>
      </c>
      <c r="AO233" s="85" t="s">
        <v>301</v>
      </c>
      <c r="AP233" s="85" t="s">
        <v>302</v>
      </c>
      <c r="AQ233" s="85" t="s">
        <v>300</v>
      </c>
      <c r="AR233" s="85" t="s">
        <v>302</v>
      </c>
      <c r="AS233" s="85" t="s">
        <v>1647</v>
      </c>
      <c r="AT233" s="85" t="s">
        <v>304</v>
      </c>
      <c r="AU233" s="85" t="s">
        <v>300</v>
      </c>
      <c r="AV233" s="114" t="s">
        <v>303</v>
      </c>
      <c r="AW233" s="85">
        <v>0</v>
      </c>
      <c r="AX233" s="85"/>
      <c r="AY233" s="85"/>
      <c r="AZ233" s="85">
        <v>0</v>
      </c>
      <c r="BA233" s="85" t="s">
        <v>304</v>
      </c>
      <c r="BB233" s="85"/>
      <c r="BC233" s="85" t="s">
        <v>300</v>
      </c>
      <c r="BD233" s="101" t="s">
        <v>300</v>
      </c>
      <c r="BE233">
        <v>1</v>
      </c>
      <c r="BF233">
        <v>0</v>
      </c>
      <c r="BG233">
        <v>0</v>
      </c>
      <c r="BH233">
        <v>0</v>
      </c>
      <c r="BI233">
        <v>0</v>
      </c>
      <c r="BJ233">
        <v>0</v>
      </c>
      <c r="BK233">
        <v>0</v>
      </c>
      <c r="BL233">
        <v>0</v>
      </c>
      <c r="BM233">
        <v>0</v>
      </c>
      <c r="BN233">
        <v>0</v>
      </c>
      <c r="BO233">
        <v>0</v>
      </c>
      <c r="BP233" s="85" t="s">
        <v>303</v>
      </c>
      <c r="BQ233" s="114" t="s">
        <v>303</v>
      </c>
      <c r="BR233" s="85">
        <v>0</v>
      </c>
      <c r="BS233" s="85" t="s">
        <v>300</v>
      </c>
      <c r="BT233" s="59"/>
      <c r="BU233" s="85"/>
      <c r="BV233" s="85"/>
      <c r="BW233" s="85"/>
      <c r="BX233" s="85"/>
      <c r="BY233" s="85" t="s">
        <v>812</v>
      </c>
      <c r="BZ233" s="85" t="s">
        <v>1648</v>
      </c>
      <c r="CA233" s="85">
        <v>0</v>
      </c>
      <c r="CB233" s="85" t="s">
        <v>300</v>
      </c>
      <c r="CC233" s="85">
        <v>2</v>
      </c>
      <c r="CD233" s="85" t="s">
        <v>1649</v>
      </c>
      <c r="CE233" s="116" t="s">
        <v>303</v>
      </c>
      <c r="CF233" s="85">
        <v>2</v>
      </c>
      <c r="CG233" s="95">
        <v>1</v>
      </c>
      <c r="CH233" s="117" t="s">
        <v>1650</v>
      </c>
      <c r="CI233" s="99">
        <v>44237</v>
      </c>
      <c r="CJ233" s="85" t="s">
        <v>393</v>
      </c>
      <c r="CK233" s="85">
        <v>2021</v>
      </c>
      <c r="CL233" s="99" t="e">
        <v>#VALUE!</v>
      </c>
      <c r="CM233" s="169" t="e">
        <v>#VALUE!</v>
      </c>
      <c r="CN233" s="91">
        <v>44237.553472222222</v>
      </c>
      <c r="CO233" s="91">
        <v>44237.646527777775</v>
      </c>
      <c r="CP233" s="99">
        <v>44242</v>
      </c>
      <c r="CQ233" s="85" t="s">
        <v>300</v>
      </c>
      <c r="CR233" s="60" t="s">
        <v>303</v>
      </c>
      <c r="CS233" s="85" t="s">
        <v>302</v>
      </c>
      <c r="CT233" s="110">
        <v>9.3055555555555558E-2</v>
      </c>
      <c r="CU233" s="85" t="s">
        <v>300</v>
      </c>
      <c r="CV233" s="68">
        <v>5</v>
      </c>
      <c r="CW233" s="85" t="s">
        <v>300</v>
      </c>
      <c r="CX233" s="60" t="s">
        <v>1617</v>
      </c>
      <c r="CY233" s="85">
        <v>2</v>
      </c>
      <c r="CZ233">
        <v>0</v>
      </c>
      <c r="DA233">
        <v>0</v>
      </c>
      <c r="DB233">
        <v>1</v>
      </c>
      <c r="DC233">
        <v>0</v>
      </c>
      <c r="DD233">
        <v>0</v>
      </c>
      <c r="DE233">
        <v>0</v>
      </c>
      <c r="DF233">
        <v>0</v>
      </c>
      <c r="DG233">
        <v>0</v>
      </c>
      <c r="DH233">
        <v>1</v>
      </c>
      <c r="DI233">
        <v>0</v>
      </c>
      <c r="DJ233">
        <v>0</v>
      </c>
      <c r="DK233">
        <v>0</v>
      </c>
      <c r="DL233">
        <v>0</v>
      </c>
      <c r="DM233" t="s">
        <v>300</v>
      </c>
      <c r="DN233" t="s">
        <v>300</v>
      </c>
      <c r="DO233" t="s">
        <v>300</v>
      </c>
      <c r="DP233" t="s">
        <v>300</v>
      </c>
      <c r="DQ233" t="s">
        <v>300</v>
      </c>
      <c r="DR233" t="s">
        <v>300</v>
      </c>
      <c r="DS233" t="s">
        <v>300</v>
      </c>
      <c r="DT233" t="s">
        <v>300</v>
      </c>
      <c r="DU233" t="s">
        <v>300</v>
      </c>
      <c r="DV233" t="s">
        <v>300</v>
      </c>
      <c r="DW233" t="s">
        <v>300</v>
      </c>
      <c r="DX233" s="92" t="s">
        <v>1651</v>
      </c>
      <c r="DY233" t="s">
        <v>300</v>
      </c>
      <c r="DZ233" t="s">
        <v>300</v>
      </c>
      <c r="EA233" t="s">
        <v>300</v>
      </c>
      <c r="EB233" t="s">
        <v>300</v>
      </c>
      <c r="EC233" t="s">
        <v>300</v>
      </c>
      <c r="ED233" t="s">
        <v>300</v>
      </c>
      <c r="EE233" t="s">
        <v>300</v>
      </c>
      <c r="EF233" t="s">
        <v>300</v>
      </c>
      <c r="EG233" t="s">
        <v>300</v>
      </c>
      <c r="EH233" t="s">
        <v>300</v>
      </c>
      <c r="EI233" t="s">
        <v>300</v>
      </c>
      <c r="EJ233" t="s">
        <v>300</v>
      </c>
      <c r="EN233" s="67"/>
      <c r="EO233" s="89">
        <v>0</v>
      </c>
      <c r="EQ233" s="89">
        <v>0</v>
      </c>
      <c r="ES233" s="85" t="s">
        <v>300</v>
      </c>
      <c r="ET233" s="85" t="s">
        <v>300</v>
      </c>
      <c r="EU233" s="85"/>
      <c r="EW233" s="95">
        <v>1</v>
      </c>
      <c r="EX233">
        <v>1</v>
      </c>
      <c r="EY233">
        <v>1</v>
      </c>
      <c r="EZ233">
        <v>0</v>
      </c>
      <c r="FA233">
        <v>1</v>
      </c>
      <c r="FB233">
        <v>0</v>
      </c>
      <c r="FC233">
        <v>0</v>
      </c>
      <c r="FD233">
        <v>0</v>
      </c>
      <c r="FE233">
        <v>0</v>
      </c>
      <c r="FF233" s="118" t="s">
        <v>303</v>
      </c>
      <c r="FG233" s="85" t="s">
        <v>302</v>
      </c>
      <c r="FH233" s="85" t="s">
        <v>302</v>
      </c>
      <c r="FI233" s="85">
        <v>3</v>
      </c>
      <c r="FJ233" s="85">
        <v>4</v>
      </c>
      <c r="FK233">
        <v>12</v>
      </c>
      <c r="FL233">
        <v>11</v>
      </c>
      <c r="FM233" s="119" t="s">
        <v>303</v>
      </c>
      <c r="FN233" s="85">
        <v>5</v>
      </c>
      <c r="FO233" s="85" t="s">
        <v>1652</v>
      </c>
      <c r="FP233" s="85">
        <v>0</v>
      </c>
      <c r="FQ233" s="85">
        <v>0</v>
      </c>
      <c r="FR233" s="119" t="s">
        <v>303</v>
      </c>
      <c r="FS233" s="85">
        <v>0</v>
      </c>
      <c r="FT233" s="85" t="s">
        <v>300</v>
      </c>
      <c r="FU233">
        <v>0</v>
      </c>
      <c r="FV233">
        <v>1</v>
      </c>
      <c r="FW233">
        <v>0</v>
      </c>
      <c r="FX233">
        <v>0</v>
      </c>
      <c r="FZ233">
        <v>0</v>
      </c>
      <c r="GA233">
        <v>0</v>
      </c>
      <c r="GB233">
        <v>0</v>
      </c>
      <c r="GC233">
        <v>0</v>
      </c>
      <c r="GD233" s="85" t="s">
        <v>1653</v>
      </c>
      <c r="GH233" s="50"/>
      <c r="GI233" s="89">
        <v>1</v>
      </c>
      <c r="GJ233" s="107" t="s">
        <v>302</v>
      </c>
      <c r="GK233" s="95">
        <v>3</v>
      </c>
      <c r="GL233" s="89">
        <v>0</v>
      </c>
      <c r="GM233" s="89">
        <v>0</v>
      </c>
      <c r="GN233" s="89">
        <v>0</v>
      </c>
      <c r="GO233" s="95">
        <v>3</v>
      </c>
      <c r="GP233">
        <v>0</v>
      </c>
      <c r="GQ233">
        <v>1</v>
      </c>
      <c r="GR233">
        <v>0</v>
      </c>
      <c r="GS233">
        <v>0</v>
      </c>
      <c r="GT233">
        <v>0</v>
      </c>
      <c r="GU233">
        <v>0</v>
      </c>
      <c r="GV233" s="120" t="s">
        <v>824</v>
      </c>
      <c r="GW233" s="95">
        <v>1</v>
      </c>
      <c r="GY233" s="95">
        <v>1</v>
      </c>
      <c r="GZ233" s="95" t="s">
        <v>1607</v>
      </c>
      <c r="HA233" s="89">
        <v>0</v>
      </c>
      <c r="HB233">
        <v>0</v>
      </c>
      <c r="HC233">
        <v>0</v>
      </c>
      <c r="HD233">
        <v>0</v>
      </c>
      <c r="HE233">
        <v>0</v>
      </c>
      <c r="HF233">
        <v>0</v>
      </c>
      <c r="HG233" s="103" t="s">
        <v>300</v>
      </c>
      <c r="HH233" s="50"/>
      <c r="HI233">
        <v>5.5</v>
      </c>
      <c r="HJ233">
        <v>92</v>
      </c>
      <c r="HK233">
        <v>52</v>
      </c>
      <c r="HL233">
        <v>72</v>
      </c>
      <c r="HM233">
        <v>158</v>
      </c>
      <c r="HN233">
        <v>1.5489999999999999</v>
      </c>
      <c r="HO233">
        <v>62.1</v>
      </c>
      <c r="HP233" s="232">
        <f t="shared" si="12"/>
        <v>25.881459580953752</v>
      </c>
      <c r="HS233" s="50"/>
    </row>
    <row r="234" spans="1:227" ht="119.1">
      <c r="A234" s="96">
        <v>1</v>
      </c>
      <c r="B234" s="99">
        <v>45112</v>
      </c>
      <c r="C234" s="85">
        <v>1959</v>
      </c>
      <c r="D234" s="67">
        <f t="shared" si="11"/>
        <v>62</v>
      </c>
      <c r="E234" s="85">
        <v>62</v>
      </c>
      <c r="F234" s="100" t="s">
        <v>331</v>
      </c>
      <c r="G234" s="85" t="s">
        <v>295</v>
      </c>
      <c r="H234" s="85" t="s">
        <v>46</v>
      </c>
      <c r="I234" s="89" t="s">
        <v>296</v>
      </c>
      <c r="J234" s="114" t="s">
        <v>1277</v>
      </c>
      <c r="K234">
        <v>0</v>
      </c>
      <c r="L234">
        <v>0</v>
      </c>
      <c r="M234">
        <v>0</v>
      </c>
      <c r="N234">
        <v>0</v>
      </c>
      <c r="O234">
        <v>1</v>
      </c>
      <c r="P234">
        <v>1</v>
      </c>
      <c r="Q234">
        <v>0</v>
      </c>
      <c r="R234">
        <v>0</v>
      </c>
      <c r="S234">
        <v>0</v>
      </c>
      <c r="T234">
        <v>0</v>
      </c>
      <c r="U234">
        <v>0</v>
      </c>
      <c r="V234">
        <v>0</v>
      </c>
      <c r="W234">
        <v>0</v>
      </c>
      <c r="X234" s="85" t="s">
        <v>303</v>
      </c>
      <c r="Y234" s="67">
        <v>0</v>
      </c>
      <c r="Z234" s="67">
        <v>0</v>
      </c>
      <c r="AA234" s="67">
        <v>0</v>
      </c>
      <c r="AB234" s="67">
        <v>0</v>
      </c>
      <c r="AC234" s="67">
        <v>0</v>
      </c>
      <c r="AD234" s="67">
        <v>0</v>
      </c>
      <c r="AE234" s="67">
        <v>0</v>
      </c>
      <c r="AF234" s="85" t="s">
        <v>304</v>
      </c>
      <c r="AG234" s="67">
        <v>1</v>
      </c>
      <c r="AH234" s="67">
        <v>0</v>
      </c>
      <c r="AI234" s="67">
        <v>0</v>
      </c>
      <c r="AJ234" s="67">
        <v>0</v>
      </c>
      <c r="AK234" s="67">
        <v>0</v>
      </c>
      <c r="AL234" s="67">
        <v>0</v>
      </c>
      <c r="AM234" s="67">
        <v>0</v>
      </c>
      <c r="AN234" s="85" t="s">
        <v>303</v>
      </c>
      <c r="AO234" s="85" t="s">
        <v>301</v>
      </c>
      <c r="AP234" s="85" t="s">
        <v>302</v>
      </c>
      <c r="AQ234" s="85" t="s">
        <v>302</v>
      </c>
      <c r="AR234" s="85" t="s">
        <v>302</v>
      </c>
      <c r="AS234" s="85" t="s">
        <v>1654</v>
      </c>
      <c r="AT234" s="85" t="s">
        <v>304</v>
      </c>
      <c r="AU234" s="85" t="s">
        <v>300</v>
      </c>
      <c r="AV234" s="114" t="s">
        <v>303</v>
      </c>
      <c r="AW234" s="85">
        <v>0</v>
      </c>
      <c r="AX234" s="85"/>
      <c r="AY234" s="85"/>
      <c r="AZ234" s="85">
        <v>1</v>
      </c>
      <c r="BA234" s="99">
        <v>44123</v>
      </c>
      <c r="BB234" s="99"/>
      <c r="BC234" s="85">
        <v>1</v>
      </c>
      <c r="BD234" s="101" t="s">
        <v>1655</v>
      </c>
      <c r="BE234">
        <v>0</v>
      </c>
      <c r="BF234">
        <v>0</v>
      </c>
      <c r="BG234">
        <v>0</v>
      </c>
      <c r="BH234">
        <v>0</v>
      </c>
      <c r="BI234">
        <v>0</v>
      </c>
      <c r="BJ234">
        <v>0</v>
      </c>
      <c r="BK234">
        <v>0</v>
      </c>
      <c r="BL234">
        <v>0</v>
      </c>
      <c r="BM234">
        <v>0</v>
      </c>
      <c r="BN234">
        <v>0</v>
      </c>
      <c r="BO234">
        <v>0</v>
      </c>
      <c r="BP234" s="85" t="s">
        <v>303</v>
      </c>
      <c r="BQ234" s="114" t="s">
        <v>303</v>
      </c>
      <c r="BR234" s="85">
        <v>0</v>
      </c>
      <c r="BS234" s="85" t="s">
        <v>303</v>
      </c>
      <c r="BT234" s="59"/>
      <c r="BU234" s="85"/>
      <c r="BV234" s="85"/>
      <c r="BW234" s="85"/>
      <c r="BX234" s="85"/>
      <c r="BY234" s="85" t="s">
        <v>1180</v>
      </c>
      <c r="BZ234" s="85" t="s">
        <v>1656</v>
      </c>
      <c r="CA234" s="85">
        <v>0</v>
      </c>
      <c r="CB234" s="85" t="s">
        <v>300</v>
      </c>
      <c r="CC234" s="85">
        <v>0</v>
      </c>
      <c r="CD234" s="85" t="s">
        <v>300</v>
      </c>
      <c r="CE234" s="116" t="s">
        <v>303</v>
      </c>
      <c r="CF234" s="85">
        <v>2</v>
      </c>
      <c r="CG234" s="95">
        <v>1</v>
      </c>
      <c r="CH234" s="117" t="s">
        <v>1459</v>
      </c>
      <c r="CI234" s="99">
        <v>44237</v>
      </c>
      <c r="CJ234" s="85" t="s">
        <v>393</v>
      </c>
      <c r="CK234" s="85">
        <v>2021</v>
      </c>
      <c r="CL234" s="99">
        <v>44235</v>
      </c>
      <c r="CM234" s="169">
        <v>0</v>
      </c>
      <c r="CN234" s="91">
        <v>44237.348611111112</v>
      </c>
      <c r="CO234" s="91">
        <v>44237.362500000003</v>
      </c>
      <c r="CP234" s="99">
        <v>44239</v>
      </c>
      <c r="CQ234" s="85" t="s">
        <v>300</v>
      </c>
      <c r="CR234" s="60" t="s">
        <v>303</v>
      </c>
      <c r="CS234" s="73">
        <v>2.3486111111124046</v>
      </c>
      <c r="CT234" s="110">
        <v>1.3888888888888888E-2</v>
      </c>
      <c r="CU234" s="85" t="s">
        <v>300</v>
      </c>
      <c r="CV234" s="68">
        <v>2</v>
      </c>
      <c r="CW234" s="85" t="s">
        <v>300</v>
      </c>
      <c r="CX234" s="60" t="s">
        <v>1392</v>
      </c>
      <c r="CY234" s="85">
        <v>2</v>
      </c>
      <c r="CZ234">
        <v>0</v>
      </c>
      <c r="DA234">
        <v>0</v>
      </c>
      <c r="DB234">
        <v>1</v>
      </c>
      <c r="DC234">
        <v>0</v>
      </c>
      <c r="DD234">
        <v>0</v>
      </c>
      <c r="DE234">
        <v>0</v>
      </c>
      <c r="DF234">
        <v>0</v>
      </c>
      <c r="DG234">
        <v>1</v>
      </c>
      <c r="DH234">
        <v>0</v>
      </c>
      <c r="DI234">
        <v>0</v>
      </c>
      <c r="DJ234">
        <v>0</v>
      </c>
      <c r="DK234">
        <v>0</v>
      </c>
      <c r="DL234">
        <v>0</v>
      </c>
      <c r="DM234" t="s">
        <v>300</v>
      </c>
      <c r="DN234" t="s">
        <v>300</v>
      </c>
      <c r="DO234" t="s">
        <v>300</v>
      </c>
      <c r="DP234" t="s">
        <v>300</v>
      </c>
      <c r="DQ234" t="s">
        <v>300</v>
      </c>
      <c r="DR234" t="s">
        <v>300</v>
      </c>
      <c r="DS234" t="s">
        <v>300</v>
      </c>
      <c r="DT234" t="s">
        <v>300</v>
      </c>
      <c r="DU234" t="s">
        <v>300</v>
      </c>
      <c r="DV234" t="s">
        <v>300</v>
      </c>
      <c r="DW234" t="s">
        <v>300</v>
      </c>
      <c r="DX234" s="92" t="s">
        <v>1657</v>
      </c>
      <c r="DY234">
        <v>0</v>
      </c>
      <c r="DZ234">
        <v>1</v>
      </c>
      <c r="EA234">
        <v>0</v>
      </c>
      <c r="EB234">
        <v>0</v>
      </c>
      <c r="EC234">
        <v>0</v>
      </c>
      <c r="ED234">
        <v>0</v>
      </c>
      <c r="EE234">
        <v>0</v>
      </c>
      <c r="EF234">
        <v>0</v>
      </c>
      <c r="EG234">
        <v>0</v>
      </c>
      <c r="EH234">
        <v>0</v>
      </c>
      <c r="EI234">
        <v>0</v>
      </c>
      <c r="EJ234">
        <v>0</v>
      </c>
      <c r="EN234" s="67"/>
      <c r="EO234" s="89">
        <v>0</v>
      </c>
      <c r="EQ234" s="89">
        <v>0</v>
      </c>
      <c r="ES234" s="85" t="s">
        <v>300</v>
      </c>
      <c r="ET234" s="85" t="s">
        <v>300</v>
      </c>
      <c r="EU234" s="85"/>
      <c r="EW234" s="95">
        <v>1</v>
      </c>
      <c r="EX234">
        <v>1</v>
      </c>
      <c r="EY234">
        <v>0</v>
      </c>
      <c r="EZ234">
        <v>0</v>
      </c>
      <c r="FA234">
        <v>1</v>
      </c>
      <c r="FB234">
        <v>0</v>
      </c>
      <c r="FC234">
        <v>0</v>
      </c>
      <c r="FD234">
        <v>1</v>
      </c>
      <c r="FE234">
        <v>0</v>
      </c>
      <c r="FF234" s="118" t="s">
        <v>303</v>
      </c>
      <c r="FG234" s="98">
        <v>4</v>
      </c>
      <c r="FH234" s="85" t="s">
        <v>302</v>
      </c>
      <c r="FI234" s="85">
        <v>2</v>
      </c>
      <c r="FJ234" s="85">
        <v>2</v>
      </c>
      <c r="FK234">
        <v>23</v>
      </c>
      <c r="FL234">
        <v>18</v>
      </c>
      <c r="FM234" s="119" t="s">
        <v>303</v>
      </c>
      <c r="FN234" s="85">
        <v>2</v>
      </c>
      <c r="FO234" s="85" t="s">
        <v>303</v>
      </c>
      <c r="FP234" s="85">
        <v>0</v>
      </c>
      <c r="FQ234" s="85">
        <v>0</v>
      </c>
      <c r="FR234" s="119" t="s">
        <v>303</v>
      </c>
      <c r="FS234" s="85">
        <v>0</v>
      </c>
      <c r="FT234" s="85" t="s">
        <v>300</v>
      </c>
      <c r="FU234">
        <v>0</v>
      </c>
      <c r="FV234">
        <v>0</v>
      </c>
      <c r="FW234">
        <v>0</v>
      </c>
      <c r="FX234">
        <v>0</v>
      </c>
      <c r="FZ234">
        <v>1</v>
      </c>
      <c r="GA234">
        <v>0</v>
      </c>
      <c r="GB234">
        <v>0</v>
      </c>
      <c r="GC234">
        <v>0</v>
      </c>
      <c r="GD234" s="85" t="s">
        <v>1658</v>
      </c>
      <c r="GH234" s="50"/>
      <c r="GI234" s="89">
        <v>1</v>
      </c>
      <c r="GJ234" s="85" t="s">
        <v>322</v>
      </c>
      <c r="GK234" s="95">
        <v>1</v>
      </c>
      <c r="GL234" s="89">
        <v>0</v>
      </c>
      <c r="GM234" s="89">
        <v>0</v>
      </c>
      <c r="GN234" s="89">
        <v>0</v>
      </c>
      <c r="GO234" s="89">
        <v>0</v>
      </c>
      <c r="GP234">
        <v>0</v>
      </c>
      <c r="GQ234">
        <v>0</v>
      </c>
      <c r="GR234">
        <v>1</v>
      </c>
      <c r="GS234">
        <v>0</v>
      </c>
      <c r="GT234">
        <v>0</v>
      </c>
      <c r="GU234">
        <v>0</v>
      </c>
      <c r="GV234" s="120" t="s">
        <v>300</v>
      </c>
      <c r="GW234" s="95">
        <v>1</v>
      </c>
      <c r="GY234" s="95">
        <v>1</v>
      </c>
      <c r="GZ234" s="95" t="s">
        <v>1607</v>
      </c>
      <c r="HA234" s="95">
        <v>1</v>
      </c>
      <c r="HB234">
        <v>0</v>
      </c>
      <c r="HC234">
        <v>1</v>
      </c>
      <c r="HD234">
        <v>0</v>
      </c>
      <c r="HE234">
        <v>0</v>
      </c>
      <c r="HF234">
        <v>0</v>
      </c>
      <c r="HG234" s="85" t="s">
        <v>323</v>
      </c>
      <c r="HH234" s="50"/>
      <c r="HI234">
        <v>6.2</v>
      </c>
      <c r="HJ234">
        <v>87</v>
      </c>
      <c r="HK234">
        <v>32.9</v>
      </c>
      <c r="HL234">
        <v>47</v>
      </c>
      <c r="HM234">
        <v>129</v>
      </c>
      <c r="HN234">
        <v>1.6759999999999999</v>
      </c>
      <c r="HO234">
        <v>78</v>
      </c>
      <c r="HP234" s="232">
        <f t="shared" si="12"/>
        <v>27.768126178365357</v>
      </c>
      <c r="HS234" s="50"/>
    </row>
    <row r="235" spans="1:227" ht="102">
      <c r="A235" s="96">
        <v>0</v>
      </c>
      <c r="B235" s="99">
        <v>45112</v>
      </c>
      <c r="C235" s="85">
        <v>1970</v>
      </c>
      <c r="D235" s="67">
        <f t="shared" si="11"/>
        <v>51</v>
      </c>
      <c r="E235" s="87" t="s">
        <v>302</v>
      </c>
      <c r="F235" s="93" t="s">
        <v>294</v>
      </c>
      <c r="G235" s="85" t="s">
        <v>295</v>
      </c>
      <c r="H235" s="85" t="s">
        <v>46</v>
      </c>
      <c r="I235" s="89" t="s">
        <v>296</v>
      </c>
      <c r="J235" s="114" t="s">
        <v>1277</v>
      </c>
      <c r="X235" s="85" t="s">
        <v>1659</v>
      </c>
      <c r="Y235" s="85"/>
      <c r="Z235" s="85"/>
      <c r="AA235" s="85"/>
      <c r="AB235" s="85"/>
      <c r="AC235" s="85"/>
      <c r="AD235" s="85"/>
      <c r="AE235" s="85"/>
      <c r="AF235" s="85" t="s">
        <v>304</v>
      </c>
      <c r="AG235" s="85"/>
      <c r="AH235" s="85"/>
      <c r="AI235" s="85"/>
      <c r="AJ235" s="85"/>
      <c r="AK235" s="85"/>
      <c r="AL235" s="85"/>
      <c r="AM235" s="85"/>
      <c r="AN235" s="85" t="s">
        <v>303</v>
      </c>
      <c r="AO235" s="85" t="s">
        <v>345</v>
      </c>
      <c r="AP235" s="85" t="s">
        <v>300</v>
      </c>
      <c r="AQ235" s="85" t="s">
        <v>300</v>
      </c>
      <c r="AR235" s="85" t="s">
        <v>300</v>
      </c>
      <c r="AS235" s="85" t="s">
        <v>300</v>
      </c>
      <c r="AT235" s="85" t="s">
        <v>304</v>
      </c>
      <c r="AU235" s="85" t="s">
        <v>300</v>
      </c>
      <c r="AV235" s="114" t="s">
        <v>303</v>
      </c>
      <c r="AW235" s="85">
        <v>0</v>
      </c>
      <c r="AX235" s="85"/>
      <c r="AY235" s="85"/>
      <c r="AZ235" s="85">
        <v>0</v>
      </c>
      <c r="BA235" s="85" t="s">
        <v>300</v>
      </c>
      <c r="BB235" s="85"/>
      <c r="BC235" s="85" t="s">
        <v>300</v>
      </c>
      <c r="BD235" s="101" t="s">
        <v>300</v>
      </c>
      <c r="BP235" s="85" t="s">
        <v>303</v>
      </c>
      <c r="BQ235" s="114" t="s">
        <v>303</v>
      </c>
      <c r="BR235" s="85">
        <v>0</v>
      </c>
      <c r="BS235" s="85" t="s">
        <v>303</v>
      </c>
      <c r="BT235" s="59"/>
      <c r="BU235" s="85"/>
      <c r="BV235" s="85"/>
      <c r="BW235" s="85"/>
      <c r="BX235" s="85"/>
      <c r="BY235" s="85" t="s">
        <v>812</v>
      </c>
      <c r="BZ235" s="85" t="s">
        <v>1660</v>
      </c>
      <c r="CA235" s="85">
        <v>0</v>
      </c>
      <c r="CB235" s="85" t="s">
        <v>300</v>
      </c>
      <c r="CC235" s="85">
        <v>0</v>
      </c>
      <c r="CD235" s="85" t="s">
        <v>300</v>
      </c>
      <c r="CE235" s="116" t="s">
        <v>303</v>
      </c>
      <c r="CF235" s="85">
        <v>2</v>
      </c>
      <c r="CG235" s="95">
        <v>1</v>
      </c>
      <c r="CH235" s="117" t="s">
        <v>1459</v>
      </c>
      <c r="CI235" s="99">
        <v>44237</v>
      </c>
      <c r="CJ235" s="85" t="s">
        <v>393</v>
      </c>
      <c r="CK235" s="85">
        <v>2021</v>
      </c>
      <c r="CL235" s="99">
        <v>44237</v>
      </c>
      <c r="CM235" s="169">
        <v>0.70833333333575865</v>
      </c>
      <c r="CN235" s="91">
        <v>44237.768055555556</v>
      </c>
      <c r="CO235" s="91">
        <v>44237.791666666664</v>
      </c>
      <c r="CP235" s="99">
        <v>44239</v>
      </c>
      <c r="CQ235" s="85" t="s">
        <v>300</v>
      </c>
      <c r="CR235" s="60" t="s">
        <v>303</v>
      </c>
      <c r="CS235" s="73">
        <v>5.9722222220443655E-2</v>
      </c>
      <c r="CT235" s="110">
        <v>2.361111111111111E-2</v>
      </c>
      <c r="CU235" s="110">
        <v>0.10625</v>
      </c>
      <c r="CV235" s="68">
        <v>2</v>
      </c>
      <c r="CW235" s="85" t="s">
        <v>300</v>
      </c>
      <c r="CX235" s="60" t="s">
        <v>303</v>
      </c>
      <c r="CY235" s="85">
        <v>0</v>
      </c>
      <c r="DX235" s="92" t="s">
        <v>1661</v>
      </c>
      <c r="EM235"/>
      <c r="EN235" s="67"/>
      <c r="EO235" s="89">
        <v>0</v>
      </c>
      <c r="EQ235" s="95">
        <v>1</v>
      </c>
      <c r="ES235" s="178">
        <v>44237.814583333333</v>
      </c>
      <c r="ET235" s="180">
        <v>44237.814583333333</v>
      </c>
      <c r="EU235" s="180"/>
      <c r="EW235" s="95">
        <v>1</v>
      </c>
      <c r="FF235" s="118" t="s">
        <v>303</v>
      </c>
      <c r="FG235" s="98">
        <v>4</v>
      </c>
      <c r="FH235" s="85" t="s">
        <v>302</v>
      </c>
      <c r="FI235" s="85">
        <v>0</v>
      </c>
      <c r="FJ235" s="85">
        <v>1</v>
      </c>
      <c r="FM235" s="119" t="s">
        <v>303</v>
      </c>
      <c r="FN235" s="85">
        <v>1</v>
      </c>
      <c r="FO235" s="85" t="s">
        <v>303</v>
      </c>
      <c r="FP235" s="85">
        <v>2</v>
      </c>
      <c r="FQ235" s="85">
        <v>0</v>
      </c>
      <c r="FR235" s="119" t="s">
        <v>303</v>
      </c>
      <c r="FS235" s="85">
        <v>0</v>
      </c>
      <c r="FT235" s="85" t="s">
        <v>300</v>
      </c>
      <c r="GD235" s="85" t="s">
        <v>1330</v>
      </c>
      <c r="GH235" s="50"/>
      <c r="GI235" s="89">
        <v>1</v>
      </c>
      <c r="GJ235" s="107" t="s">
        <v>302</v>
      </c>
      <c r="GK235" s="89">
        <v>0</v>
      </c>
      <c r="GL235" s="89">
        <v>0</v>
      </c>
      <c r="GM235" s="89">
        <v>0</v>
      </c>
      <c r="GN235" s="89">
        <v>0</v>
      </c>
      <c r="GO235" s="89">
        <v>0</v>
      </c>
      <c r="GV235" s="120" t="s">
        <v>303</v>
      </c>
      <c r="GW235" s="89">
        <v>0</v>
      </c>
      <c r="GY235" s="89">
        <v>0</v>
      </c>
      <c r="GZ235" s="89" t="s">
        <v>1418</v>
      </c>
      <c r="HA235" s="95">
        <v>1</v>
      </c>
      <c r="HB235">
        <v>0</v>
      </c>
      <c r="HC235">
        <v>1</v>
      </c>
      <c r="HD235">
        <v>0</v>
      </c>
      <c r="HE235">
        <v>0</v>
      </c>
      <c r="HF235">
        <v>0</v>
      </c>
      <c r="HG235" s="85" t="s">
        <v>323</v>
      </c>
      <c r="HH235" s="50"/>
      <c r="HP235" s="232" t="e">
        <f t="shared" si="12"/>
        <v>#DIV/0!</v>
      </c>
      <c r="HS235" s="50"/>
    </row>
    <row r="236" spans="1:227" ht="237.95">
      <c r="A236" s="96">
        <v>1</v>
      </c>
      <c r="B236" s="99">
        <v>45113</v>
      </c>
      <c r="C236" s="85">
        <v>1975</v>
      </c>
      <c r="D236" s="67">
        <f t="shared" si="11"/>
        <v>46</v>
      </c>
      <c r="E236" s="85">
        <v>45</v>
      </c>
      <c r="F236" s="93" t="s">
        <v>294</v>
      </c>
      <c r="G236" s="85" t="s">
        <v>295</v>
      </c>
      <c r="H236" s="85" t="s">
        <v>313</v>
      </c>
      <c r="I236" s="89" t="s">
        <v>296</v>
      </c>
      <c r="J236" s="114" t="s">
        <v>1277</v>
      </c>
      <c r="K236">
        <v>0</v>
      </c>
      <c r="L236">
        <v>0</v>
      </c>
      <c r="M236">
        <v>0</v>
      </c>
      <c r="N236">
        <v>0</v>
      </c>
      <c r="O236">
        <v>0</v>
      </c>
      <c r="P236">
        <v>0</v>
      </c>
      <c r="Q236">
        <v>0</v>
      </c>
      <c r="R236">
        <v>0</v>
      </c>
      <c r="S236">
        <v>0</v>
      </c>
      <c r="T236">
        <v>0</v>
      </c>
      <c r="U236">
        <v>0</v>
      </c>
      <c r="V236">
        <v>0</v>
      </c>
      <c r="W236">
        <v>1</v>
      </c>
      <c r="X236" s="85" t="s">
        <v>1662</v>
      </c>
      <c r="Y236" s="67">
        <v>0</v>
      </c>
      <c r="Z236" s="67">
        <v>0</v>
      </c>
      <c r="AA236" s="67">
        <v>0</v>
      </c>
      <c r="AB236" s="67">
        <v>0</v>
      </c>
      <c r="AC236" s="67">
        <v>0</v>
      </c>
      <c r="AD236" s="67">
        <v>0</v>
      </c>
      <c r="AE236" s="67">
        <v>1</v>
      </c>
      <c r="AF236" s="85" t="s">
        <v>1663</v>
      </c>
      <c r="AG236" s="67">
        <v>1</v>
      </c>
      <c r="AH236" s="67">
        <v>0</v>
      </c>
      <c r="AI236" s="67">
        <v>0</v>
      </c>
      <c r="AJ236" s="67">
        <v>0</v>
      </c>
      <c r="AK236" s="67">
        <v>0</v>
      </c>
      <c r="AL236" s="67">
        <v>0</v>
      </c>
      <c r="AM236" s="67">
        <v>0</v>
      </c>
      <c r="AN236" s="85" t="s">
        <v>303</v>
      </c>
      <c r="AO236" s="85" t="s">
        <v>345</v>
      </c>
      <c r="AP236" s="85" t="s">
        <v>300</v>
      </c>
      <c r="AQ236" s="85" t="s">
        <v>300</v>
      </c>
      <c r="AR236" s="85" t="s">
        <v>300</v>
      </c>
      <c r="AS236" s="85" t="s">
        <v>300</v>
      </c>
      <c r="AT236" s="85" t="s">
        <v>304</v>
      </c>
      <c r="AU236" s="85" t="s">
        <v>300</v>
      </c>
      <c r="AV236" s="114" t="s">
        <v>303</v>
      </c>
      <c r="AW236" s="85">
        <v>0</v>
      </c>
      <c r="AX236" s="85"/>
      <c r="AY236" s="85"/>
      <c r="AZ236" s="85">
        <v>0</v>
      </c>
      <c r="BA236" s="85" t="s">
        <v>300</v>
      </c>
      <c r="BB236" s="85"/>
      <c r="BC236" s="85" t="s">
        <v>300</v>
      </c>
      <c r="BD236" s="101" t="s">
        <v>300</v>
      </c>
      <c r="BE236">
        <v>0</v>
      </c>
      <c r="BF236">
        <v>0</v>
      </c>
      <c r="BG236">
        <v>0</v>
      </c>
      <c r="BH236">
        <v>0</v>
      </c>
      <c r="BI236">
        <v>0</v>
      </c>
      <c r="BJ236">
        <v>0</v>
      </c>
      <c r="BK236">
        <v>0</v>
      </c>
      <c r="BL236">
        <v>0</v>
      </c>
      <c r="BM236">
        <v>0</v>
      </c>
      <c r="BN236">
        <v>0</v>
      </c>
      <c r="BO236">
        <v>0</v>
      </c>
      <c r="BP236" s="85" t="s">
        <v>303</v>
      </c>
      <c r="BQ236" s="114" t="s">
        <v>303</v>
      </c>
      <c r="BR236" s="85">
        <v>0</v>
      </c>
      <c r="BS236" s="85" t="s">
        <v>303</v>
      </c>
      <c r="BT236" s="59"/>
      <c r="BU236" s="85"/>
      <c r="BV236" s="85"/>
      <c r="BW236" s="85"/>
      <c r="BX236" s="85"/>
      <c r="BY236" s="85" t="s">
        <v>812</v>
      </c>
      <c r="BZ236" s="85" t="s">
        <v>1664</v>
      </c>
      <c r="CA236" s="85">
        <v>3</v>
      </c>
      <c r="CB236" s="85" t="s">
        <v>1100</v>
      </c>
      <c r="CC236" s="85">
        <v>3</v>
      </c>
      <c r="CD236" s="85" t="s">
        <v>1064</v>
      </c>
      <c r="CE236" s="116" t="s">
        <v>1665</v>
      </c>
      <c r="CF236" s="85">
        <v>2</v>
      </c>
      <c r="CG236" s="95">
        <v>1</v>
      </c>
      <c r="CH236" s="117" t="s">
        <v>1666</v>
      </c>
      <c r="CI236" s="99">
        <v>44267</v>
      </c>
      <c r="CJ236" s="85" t="s">
        <v>397</v>
      </c>
      <c r="CK236" s="85">
        <v>2021</v>
      </c>
      <c r="CL236" s="99">
        <v>44267</v>
      </c>
      <c r="CM236" s="169">
        <v>0.52083333333575865</v>
      </c>
      <c r="CN236" s="91">
        <v>44267.581944444442</v>
      </c>
      <c r="CO236" s="91">
        <v>44267.589583333334</v>
      </c>
      <c r="CP236" s="99">
        <v>44270</v>
      </c>
      <c r="CQ236" s="85" t="s">
        <v>300</v>
      </c>
      <c r="CR236" s="60" t="s">
        <v>1667</v>
      </c>
      <c r="CS236" s="73">
        <v>6.1111111106583849E-2</v>
      </c>
      <c r="CT236" s="110">
        <v>7.6388888888888886E-3</v>
      </c>
      <c r="CU236" s="110">
        <v>9.1666666666666674E-2</v>
      </c>
      <c r="CV236" s="68">
        <v>3</v>
      </c>
      <c r="CW236" s="85" t="s">
        <v>300</v>
      </c>
      <c r="CX236" s="60" t="s">
        <v>1605</v>
      </c>
      <c r="CY236" s="85">
        <v>0</v>
      </c>
      <c r="CZ236" t="s">
        <v>302</v>
      </c>
      <c r="DA236" t="s">
        <v>302</v>
      </c>
      <c r="DB236" t="s">
        <v>302</v>
      </c>
      <c r="DC236" t="s">
        <v>302</v>
      </c>
      <c r="DD236" t="s">
        <v>302</v>
      </c>
      <c r="DE236" t="s">
        <v>302</v>
      </c>
      <c r="DF236" t="s">
        <v>302</v>
      </c>
      <c r="DG236" t="s">
        <v>302</v>
      </c>
      <c r="DH236" t="s">
        <v>302</v>
      </c>
      <c r="DI236" t="s">
        <v>302</v>
      </c>
      <c r="DJ236" t="s">
        <v>302</v>
      </c>
      <c r="DK236" t="s">
        <v>302</v>
      </c>
      <c r="DL236" t="s">
        <v>302</v>
      </c>
      <c r="DM236" t="s">
        <v>302</v>
      </c>
      <c r="DN236" t="s">
        <v>302</v>
      </c>
      <c r="DO236" t="s">
        <v>302</v>
      </c>
      <c r="DP236" t="s">
        <v>302</v>
      </c>
      <c r="DQ236" t="s">
        <v>302</v>
      </c>
      <c r="DR236" t="s">
        <v>302</v>
      </c>
      <c r="DS236" t="s">
        <v>302</v>
      </c>
      <c r="DT236" t="s">
        <v>302</v>
      </c>
      <c r="DU236" t="s">
        <v>302</v>
      </c>
      <c r="DV236" t="s">
        <v>302</v>
      </c>
      <c r="DW236" t="s">
        <v>302</v>
      </c>
      <c r="DX236" s="92" t="s">
        <v>1668</v>
      </c>
      <c r="DY236" t="s">
        <v>300</v>
      </c>
      <c r="DZ236" t="s">
        <v>300</v>
      </c>
      <c r="EA236" t="s">
        <v>300</v>
      </c>
      <c r="EB236" t="s">
        <v>300</v>
      </c>
      <c r="EC236" t="s">
        <v>300</v>
      </c>
      <c r="ED236" t="s">
        <v>300</v>
      </c>
      <c r="EE236" t="s">
        <v>300</v>
      </c>
      <c r="EF236" t="s">
        <v>300</v>
      </c>
      <c r="EG236" t="s">
        <v>300</v>
      </c>
      <c r="EH236" t="s">
        <v>300</v>
      </c>
      <c r="EI236" t="s">
        <v>300</v>
      </c>
      <c r="EJ236" t="s">
        <v>300</v>
      </c>
      <c r="EN236" s="67" t="s">
        <v>1669</v>
      </c>
      <c r="EO236" s="95">
        <v>1</v>
      </c>
      <c r="EQ236" s="95">
        <v>1</v>
      </c>
      <c r="ES236" s="178">
        <v>44267.612500000003</v>
      </c>
      <c r="ET236" s="180">
        <v>44267.612500000003</v>
      </c>
      <c r="EU236" s="180"/>
      <c r="EW236" s="95">
        <v>1</v>
      </c>
      <c r="EX236">
        <v>1</v>
      </c>
      <c r="EY236">
        <v>0</v>
      </c>
      <c r="EZ236">
        <v>0</v>
      </c>
      <c r="FA236">
        <v>1</v>
      </c>
      <c r="FB236">
        <v>0</v>
      </c>
      <c r="FC236">
        <v>0</v>
      </c>
      <c r="FD236">
        <v>0</v>
      </c>
      <c r="FE236">
        <v>0</v>
      </c>
      <c r="FF236" s="118" t="s">
        <v>1670</v>
      </c>
      <c r="FG236" s="98">
        <v>4</v>
      </c>
      <c r="FH236" s="97">
        <v>0</v>
      </c>
      <c r="FI236" s="85">
        <v>1</v>
      </c>
      <c r="FJ236" s="85">
        <v>0</v>
      </c>
      <c r="FK236">
        <v>9999</v>
      </c>
      <c r="FL236">
        <v>24</v>
      </c>
      <c r="FM236" s="119" t="s">
        <v>1671</v>
      </c>
      <c r="FN236" s="85">
        <v>1</v>
      </c>
      <c r="FO236" s="85" t="s">
        <v>303</v>
      </c>
      <c r="FP236" s="85">
        <v>1</v>
      </c>
      <c r="FQ236" s="85">
        <v>0</v>
      </c>
      <c r="FR236" s="119" t="s">
        <v>303</v>
      </c>
      <c r="FS236" s="85">
        <v>0</v>
      </c>
      <c r="FT236" s="85" t="s">
        <v>300</v>
      </c>
      <c r="FU236">
        <v>0</v>
      </c>
      <c r="FV236">
        <v>0</v>
      </c>
      <c r="FW236">
        <v>0</v>
      </c>
      <c r="FX236">
        <v>0</v>
      </c>
      <c r="FZ236">
        <v>0</v>
      </c>
      <c r="GA236">
        <v>1</v>
      </c>
      <c r="GB236">
        <v>0</v>
      </c>
      <c r="GC236">
        <v>0</v>
      </c>
      <c r="GD236" s="85" t="s">
        <v>1672</v>
      </c>
      <c r="GH236" s="50"/>
      <c r="GI236" s="89">
        <v>1</v>
      </c>
      <c r="GJ236" s="107" t="s">
        <v>302</v>
      </c>
      <c r="GK236" s="89">
        <v>0</v>
      </c>
      <c r="GL236" s="89">
        <v>0</v>
      </c>
      <c r="GM236" s="89">
        <v>0</v>
      </c>
      <c r="GN236" s="89">
        <v>0</v>
      </c>
      <c r="GO236" s="89">
        <v>0</v>
      </c>
      <c r="GP236">
        <v>1</v>
      </c>
      <c r="GQ236">
        <v>0</v>
      </c>
      <c r="GR236">
        <v>0</v>
      </c>
      <c r="GS236">
        <v>0</v>
      </c>
      <c r="GT236">
        <v>0</v>
      </c>
      <c r="GU236">
        <v>0</v>
      </c>
      <c r="GV236" s="120" t="s">
        <v>303</v>
      </c>
      <c r="GW236" s="89">
        <v>0</v>
      </c>
      <c r="GY236" s="89">
        <v>0</v>
      </c>
      <c r="GZ236" s="103" t="s">
        <v>300</v>
      </c>
      <c r="HA236" s="89">
        <v>0</v>
      </c>
      <c r="HB236">
        <v>0</v>
      </c>
      <c r="HC236">
        <v>0</v>
      </c>
      <c r="HD236">
        <v>0</v>
      </c>
      <c r="HE236">
        <v>0</v>
      </c>
      <c r="HF236">
        <v>0</v>
      </c>
      <c r="HG236" s="103" t="s">
        <v>300</v>
      </c>
      <c r="HH236" s="50"/>
      <c r="HI236">
        <v>5</v>
      </c>
      <c r="HJ236">
        <v>136</v>
      </c>
      <c r="HK236">
        <v>39.9</v>
      </c>
      <c r="HL236">
        <v>213</v>
      </c>
      <c r="HM236">
        <v>218</v>
      </c>
      <c r="HN236">
        <v>1.6259999999999999</v>
      </c>
      <c r="HO236">
        <v>65.7</v>
      </c>
      <c r="HP236" s="232">
        <f t="shared" si="12"/>
        <v>24.849879495104918</v>
      </c>
      <c r="HS236" s="50"/>
    </row>
    <row r="237" spans="1:227" ht="356.1">
      <c r="A237" s="96">
        <v>0</v>
      </c>
      <c r="B237" s="99">
        <v>45113</v>
      </c>
      <c r="C237" s="85">
        <v>1978</v>
      </c>
      <c r="D237" s="67">
        <f t="shared" si="11"/>
        <v>43</v>
      </c>
      <c r="E237" s="87" t="s">
        <v>302</v>
      </c>
      <c r="F237" s="100" t="s">
        <v>331</v>
      </c>
      <c r="G237" s="85" t="s">
        <v>295</v>
      </c>
      <c r="H237" s="85" t="s">
        <v>46</v>
      </c>
      <c r="I237" s="89" t="s">
        <v>296</v>
      </c>
      <c r="J237" s="114" t="s">
        <v>303</v>
      </c>
      <c r="X237" s="85" t="s">
        <v>764</v>
      </c>
      <c r="Y237" s="85"/>
      <c r="Z237" s="85"/>
      <c r="AA237" s="85"/>
      <c r="AB237" s="85"/>
      <c r="AC237" s="85"/>
      <c r="AD237" s="85"/>
      <c r="AE237" s="85"/>
      <c r="AF237" s="85" t="s">
        <v>764</v>
      </c>
      <c r="AG237" s="85"/>
      <c r="AH237" s="85"/>
      <c r="AI237" s="85"/>
      <c r="AJ237" s="85"/>
      <c r="AK237" s="85"/>
      <c r="AL237" s="85"/>
      <c r="AM237" s="85"/>
      <c r="AN237" s="85" t="s">
        <v>764</v>
      </c>
      <c r="AO237" s="85"/>
      <c r="AP237" s="85"/>
      <c r="AQ237" s="85"/>
      <c r="AR237" s="85"/>
      <c r="AS237" s="85" t="s">
        <v>764</v>
      </c>
      <c r="AT237" s="85"/>
      <c r="AU237" s="85" t="s">
        <v>764</v>
      </c>
      <c r="AV237" s="49" t="s">
        <v>764</v>
      </c>
      <c r="AW237" s="85" t="s">
        <v>764</v>
      </c>
      <c r="AX237" s="85"/>
      <c r="AY237" s="85"/>
      <c r="AZ237" s="85"/>
      <c r="BA237" s="85"/>
      <c r="BB237" s="85"/>
      <c r="BC237" s="85"/>
      <c r="BD237" s="101" t="s">
        <v>764</v>
      </c>
      <c r="BP237" s="85" t="s">
        <v>764</v>
      </c>
      <c r="BQ237" s="49" t="s">
        <v>764</v>
      </c>
      <c r="BR237" s="85"/>
      <c r="BS237" s="85" t="s">
        <v>764</v>
      </c>
      <c r="BT237" s="59"/>
      <c r="BU237" s="85"/>
      <c r="BV237" s="85"/>
      <c r="BW237" s="85"/>
      <c r="BX237" s="85"/>
      <c r="BY237" s="85"/>
      <c r="BZ237" s="85"/>
      <c r="CA237" s="85" t="s">
        <v>764</v>
      </c>
      <c r="CB237" s="85" t="s">
        <v>764</v>
      </c>
      <c r="CC237" s="85"/>
      <c r="CD237" s="85" t="s">
        <v>764</v>
      </c>
      <c r="CE237" s="49" t="s">
        <v>764</v>
      </c>
      <c r="CF237" s="85" t="s">
        <v>764</v>
      </c>
      <c r="CG237" s="85" t="s">
        <v>764</v>
      </c>
      <c r="CH237" s="49" t="s">
        <v>764</v>
      </c>
      <c r="CI237" s="99">
        <v>44269</v>
      </c>
      <c r="CJ237" s="85" t="s">
        <v>397</v>
      </c>
      <c r="CK237" s="85">
        <v>2021</v>
      </c>
      <c r="CL237" s="99">
        <v>44268</v>
      </c>
      <c r="CM237" s="169">
        <v>0.9375</v>
      </c>
      <c r="CN237" s="91">
        <v>44269.386111111111</v>
      </c>
      <c r="CO237" s="91">
        <v>44269.392361111109</v>
      </c>
      <c r="CP237" s="99">
        <v>44274</v>
      </c>
      <c r="CQ237" s="85" t="s">
        <v>300</v>
      </c>
      <c r="CR237" s="60" t="s">
        <v>303</v>
      </c>
      <c r="CS237" s="73">
        <v>0.44861111111094942</v>
      </c>
      <c r="CT237" s="110">
        <v>6.2499999999999995E-3</v>
      </c>
      <c r="CU237" s="85" t="s">
        <v>300</v>
      </c>
      <c r="CV237" s="68">
        <v>5</v>
      </c>
      <c r="CW237" s="85" t="s">
        <v>300</v>
      </c>
      <c r="CX237" s="60" t="s">
        <v>1440</v>
      </c>
      <c r="CY237" s="85">
        <v>2</v>
      </c>
      <c r="DX237" s="92" t="s">
        <v>1673</v>
      </c>
      <c r="EM237"/>
      <c r="EN237" s="67"/>
      <c r="EO237" s="85" t="s">
        <v>764</v>
      </c>
      <c r="EQ237" s="85"/>
      <c r="ES237" s="85" t="s">
        <v>764</v>
      </c>
      <c r="ET237" s="85" t="s">
        <v>764</v>
      </c>
      <c r="EU237" s="85"/>
      <c r="EW237" s="85"/>
      <c r="FF237" s="49" t="s">
        <v>764</v>
      </c>
      <c r="FG237" s="108" t="s">
        <v>764</v>
      </c>
      <c r="FH237" s="108"/>
      <c r="FI237" s="85"/>
      <c r="FJ237" s="85" t="s">
        <v>764</v>
      </c>
      <c r="FM237" s="49" t="s">
        <v>764</v>
      </c>
      <c r="FN237" s="85" t="s">
        <v>764</v>
      </c>
      <c r="FO237" s="85" t="s">
        <v>764</v>
      </c>
      <c r="FP237" s="85"/>
      <c r="FQ237" s="85" t="s">
        <v>764</v>
      </c>
      <c r="FR237" s="49" t="s">
        <v>764</v>
      </c>
      <c r="FS237" s="85" t="s">
        <v>764</v>
      </c>
      <c r="FT237" s="85" t="s">
        <v>300</v>
      </c>
      <c r="GD237" s="85" t="s">
        <v>764</v>
      </c>
      <c r="GH237" s="50"/>
      <c r="GI237" s="85" t="s">
        <v>764</v>
      </c>
      <c r="GJ237" s="85"/>
      <c r="GK237" s="85"/>
      <c r="GL237" s="85"/>
      <c r="GM237" s="85" t="s">
        <v>764</v>
      </c>
      <c r="GN237" s="85" t="s">
        <v>764</v>
      </c>
      <c r="GO237" s="85"/>
      <c r="GV237" s="49" t="s">
        <v>764</v>
      </c>
      <c r="GW237" s="85" t="s">
        <v>764</v>
      </c>
      <c r="GY237" s="85"/>
      <c r="GZ237" s="85" t="s">
        <v>764</v>
      </c>
      <c r="HA237" s="85"/>
      <c r="HG237" s="85" t="s">
        <v>764</v>
      </c>
      <c r="HH237" s="50"/>
      <c r="HP237" s="232" t="e">
        <f t="shared" si="12"/>
        <v>#DIV/0!</v>
      </c>
      <c r="HS237" s="50"/>
    </row>
    <row r="238" spans="1:227" ht="102">
      <c r="A238" s="96">
        <v>1</v>
      </c>
      <c r="B238" s="99">
        <v>45113</v>
      </c>
      <c r="C238" s="85">
        <v>1949</v>
      </c>
      <c r="D238" s="67">
        <f t="shared" si="11"/>
        <v>72</v>
      </c>
      <c r="E238" s="85">
        <v>71</v>
      </c>
      <c r="F238" s="100" t="s">
        <v>331</v>
      </c>
      <c r="G238" s="85" t="s">
        <v>295</v>
      </c>
      <c r="H238" s="85" t="s">
        <v>313</v>
      </c>
      <c r="I238" s="89" t="s">
        <v>296</v>
      </c>
      <c r="J238" s="114" t="s">
        <v>1277</v>
      </c>
      <c r="K238">
        <v>1</v>
      </c>
      <c r="L238">
        <v>0</v>
      </c>
      <c r="M238">
        <v>0</v>
      </c>
      <c r="N238">
        <v>0</v>
      </c>
      <c r="O238">
        <v>0</v>
      </c>
      <c r="P238">
        <v>1</v>
      </c>
      <c r="Q238">
        <v>0</v>
      </c>
      <c r="R238">
        <v>1</v>
      </c>
      <c r="S238">
        <v>0</v>
      </c>
      <c r="T238">
        <v>0</v>
      </c>
      <c r="U238">
        <v>0</v>
      </c>
      <c r="V238">
        <v>0</v>
      </c>
      <c r="W238">
        <v>0</v>
      </c>
      <c r="X238" s="85" t="s">
        <v>303</v>
      </c>
      <c r="Y238" s="67">
        <v>0</v>
      </c>
      <c r="Z238" s="67">
        <v>0</v>
      </c>
      <c r="AA238" s="67">
        <v>0</v>
      </c>
      <c r="AB238" s="67">
        <v>0</v>
      </c>
      <c r="AC238" s="67">
        <v>0</v>
      </c>
      <c r="AD238" s="67">
        <v>0</v>
      </c>
      <c r="AE238" s="67">
        <v>0</v>
      </c>
      <c r="AF238" s="85" t="s">
        <v>303</v>
      </c>
      <c r="AG238" s="67">
        <v>1</v>
      </c>
      <c r="AH238" s="67">
        <v>0</v>
      </c>
      <c r="AI238" s="67">
        <v>0</v>
      </c>
      <c r="AJ238" s="67">
        <v>0</v>
      </c>
      <c r="AK238" s="67">
        <v>0</v>
      </c>
      <c r="AL238" s="67">
        <v>0</v>
      </c>
      <c r="AM238" s="67">
        <v>0</v>
      </c>
      <c r="AN238" s="85" t="s">
        <v>300</v>
      </c>
      <c r="AO238" s="85" t="s">
        <v>301</v>
      </c>
      <c r="AP238" s="85" t="s">
        <v>302</v>
      </c>
      <c r="AQ238" s="85" t="s">
        <v>300</v>
      </c>
      <c r="AR238" s="85" t="s">
        <v>302</v>
      </c>
      <c r="AS238" s="85" t="s">
        <v>1674</v>
      </c>
      <c r="AT238" s="85" t="s">
        <v>304</v>
      </c>
      <c r="AU238" s="85" t="s">
        <v>300</v>
      </c>
      <c r="AV238" s="114" t="s">
        <v>303</v>
      </c>
      <c r="AW238" s="85">
        <v>0</v>
      </c>
      <c r="AX238" s="85"/>
      <c r="AY238" s="85"/>
      <c r="AZ238" s="85">
        <v>0</v>
      </c>
      <c r="BA238" s="85" t="s">
        <v>300</v>
      </c>
      <c r="BB238" s="85"/>
      <c r="BC238" s="85" t="s">
        <v>300</v>
      </c>
      <c r="BD238" s="101" t="s">
        <v>300</v>
      </c>
      <c r="BE238">
        <v>0</v>
      </c>
      <c r="BF238">
        <v>0</v>
      </c>
      <c r="BG238">
        <v>0</v>
      </c>
      <c r="BH238">
        <v>0</v>
      </c>
      <c r="BI238">
        <v>0</v>
      </c>
      <c r="BJ238">
        <v>0</v>
      </c>
      <c r="BK238">
        <v>0</v>
      </c>
      <c r="BL238">
        <v>0</v>
      </c>
      <c r="BM238">
        <v>0</v>
      </c>
      <c r="BN238">
        <v>0</v>
      </c>
      <c r="BO238">
        <v>0</v>
      </c>
      <c r="BP238" s="85" t="s">
        <v>303</v>
      </c>
      <c r="BQ238" s="114" t="s">
        <v>303</v>
      </c>
      <c r="BR238" s="85">
        <v>0</v>
      </c>
      <c r="BS238" s="85" t="s">
        <v>303</v>
      </c>
      <c r="BT238" s="59"/>
      <c r="BU238" s="85"/>
      <c r="BV238" s="85"/>
      <c r="BW238" s="85"/>
      <c r="BX238" s="85"/>
      <c r="BY238" s="85" t="s">
        <v>812</v>
      </c>
      <c r="BZ238" s="85" t="s">
        <v>1675</v>
      </c>
      <c r="CA238" s="85">
        <v>0</v>
      </c>
      <c r="CB238" s="85" t="s">
        <v>303</v>
      </c>
      <c r="CC238" s="85">
        <v>0</v>
      </c>
      <c r="CD238" s="85" t="s">
        <v>303</v>
      </c>
      <c r="CE238" s="116" t="s">
        <v>303</v>
      </c>
      <c r="CF238" s="85">
        <v>2</v>
      </c>
      <c r="CG238" s="89">
        <v>0</v>
      </c>
      <c r="CH238" s="117" t="s">
        <v>1650</v>
      </c>
      <c r="CI238" s="99">
        <v>44269</v>
      </c>
      <c r="CJ238" s="85" t="s">
        <v>397</v>
      </c>
      <c r="CK238" s="85">
        <v>2021</v>
      </c>
      <c r="CL238" s="99">
        <v>44269</v>
      </c>
      <c r="CM238" s="169">
        <v>0.97916666666424135</v>
      </c>
      <c r="CN238" s="91">
        <v>44270.034722222219</v>
      </c>
      <c r="CO238" s="91">
        <v>44270.04583333333</v>
      </c>
      <c r="CP238" s="99">
        <v>44273</v>
      </c>
      <c r="CQ238" s="85" t="s">
        <v>300</v>
      </c>
      <c r="CR238" s="60" t="s">
        <v>303</v>
      </c>
      <c r="CS238" s="73">
        <v>5.5555555554747116E-2</v>
      </c>
      <c r="CT238" s="110">
        <v>1.1111111111111112E-2</v>
      </c>
      <c r="CU238" s="110">
        <v>8.1250000000000003E-2</v>
      </c>
      <c r="CV238" s="68">
        <v>4</v>
      </c>
      <c r="CW238" s="85" t="s">
        <v>300</v>
      </c>
      <c r="CX238" s="60" t="s">
        <v>1605</v>
      </c>
      <c r="CY238" s="85">
        <v>1</v>
      </c>
      <c r="CZ238">
        <v>0</v>
      </c>
      <c r="DA238">
        <v>0</v>
      </c>
      <c r="DB238">
        <v>1</v>
      </c>
      <c r="DC238">
        <v>0</v>
      </c>
      <c r="DD238">
        <v>0</v>
      </c>
      <c r="DE238">
        <v>0</v>
      </c>
      <c r="DF238">
        <v>0</v>
      </c>
      <c r="DG238">
        <v>1</v>
      </c>
      <c r="DH238">
        <v>0</v>
      </c>
      <c r="DI238">
        <v>0</v>
      </c>
      <c r="DJ238">
        <v>0</v>
      </c>
      <c r="DK238">
        <v>0</v>
      </c>
      <c r="DL238">
        <v>0</v>
      </c>
      <c r="DM238" t="s">
        <v>300</v>
      </c>
      <c r="DN238" t="s">
        <v>300</v>
      </c>
      <c r="DO238" t="s">
        <v>300</v>
      </c>
      <c r="DP238" t="s">
        <v>300</v>
      </c>
      <c r="DQ238" t="s">
        <v>300</v>
      </c>
      <c r="DR238" t="s">
        <v>300</v>
      </c>
      <c r="DS238" t="s">
        <v>300</v>
      </c>
      <c r="DT238" t="s">
        <v>300</v>
      </c>
      <c r="DU238" t="s">
        <v>300</v>
      </c>
      <c r="DV238" t="s">
        <v>300</v>
      </c>
      <c r="DW238" t="s">
        <v>300</v>
      </c>
      <c r="DX238" s="92" t="s">
        <v>1676</v>
      </c>
      <c r="DY238">
        <v>0</v>
      </c>
      <c r="DZ238">
        <v>1</v>
      </c>
      <c r="EA238">
        <v>0</v>
      </c>
      <c r="EB238">
        <v>0</v>
      </c>
      <c r="EC238">
        <v>0</v>
      </c>
      <c r="ED238">
        <v>0</v>
      </c>
      <c r="EE238">
        <v>0</v>
      </c>
      <c r="EF238">
        <v>0</v>
      </c>
      <c r="EN238" s="67"/>
      <c r="EO238" s="95">
        <v>1</v>
      </c>
      <c r="EQ238" s="95">
        <v>1</v>
      </c>
      <c r="ES238" s="178">
        <v>44270.060416666667</v>
      </c>
      <c r="ET238" s="180">
        <v>44270.060416666667</v>
      </c>
      <c r="EU238" s="180"/>
      <c r="EW238" s="95">
        <v>1</v>
      </c>
      <c r="EX238">
        <v>1</v>
      </c>
      <c r="EY238">
        <v>0</v>
      </c>
      <c r="EZ238">
        <v>0</v>
      </c>
      <c r="FA238">
        <v>1</v>
      </c>
      <c r="FB238">
        <v>0</v>
      </c>
      <c r="FC238">
        <v>0</v>
      </c>
      <c r="FD238">
        <v>0</v>
      </c>
      <c r="FE238">
        <v>0</v>
      </c>
      <c r="FF238" s="118" t="s">
        <v>1677</v>
      </c>
      <c r="FG238" s="104">
        <v>11</v>
      </c>
      <c r="FH238" s="108"/>
      <c r="FI238" s="85">
        <v>0</v>
      </c>
      <c r="FJ238" s="85">
        <v>4</v>
      </c>
      <c r="FK238">
        <v>6</v>
      </c>
      <c r="FL238">
        <v>15</v>
      </c>
      <c r="FM238" s="119" t="s">
        <v>303</v>
      </c>
      <c r="FN238" s="85">
        <v>1</v>
      </c>
      <c r="FO238" s="85" t="s">
        <v>303</v>
      </c>
      <c r="FP238" s="85">
        <v>1</v>
      </c>
      <c r="FQ238" s="85">
        <v>0</v>
      </c>
      <c r="FR238" s="119" t="s">
        <v>1678</v>
      </c>
      <c r="FS238" s="85">
        <v>0</v>
      </c>
      <c r="FT238" s="85" t="s">
        <v>300</v>
      </c>
      <c r="FU238">
        <v>1</v>
      </c>
      <c r="FV238">
        <v>0</v>
      </c>
      <c r="FW238">
        <v>0</v>
      </c>
      <c r="FX238">
        <v>0</v>
      </c>
      <c r="FZ238">
        <v>0</v>
      </c>
      <c r="GA238">
        <v>0</v>
      </c>
      <c r="GB238">
        <v>0</v>
      </c>
      <c r="GC238">
        <v>0</v>
      </c>
      <c r="GD238" s="85" t="s">
        <v>1679</v>
      </c>
      <c r="GH238" s="50"/>
      <c r="GI238" s="89">
        <v>1</v>
      </c>
      <c r="GJ238" s="85" t="s">
        <v>322</v>
      </c>
      <c r="GK238" s="95">
        <v>2</v>
      </c>
      <c r="GL238" s="89">
        <v>0</v>
      </c>
      <c r="GM238" s="89">
        <v>0</v>
      </c>
      <c r="GN238" s="89">
        <v>0</v>
      </c>
      <c r="GO238" s="95">
        <v>2</v>
      </c>
      <c r="GP238">
        <v>0</v>
      </c>
      <c r="GQ238">
        <v>1</v>
      </c>
      <c r="GR238">
        <v>0</v>
      </c>
      <c r="GS238">
        <v>0</v>
      </c>
      <c r="GT238">
        <v>0</v>
      </c>
      <c r="GU238">
        <v>0</v>
      </c>
      <c r="GV238" s="120" t="s">
        <v>824</v>
      </c>
      <c r="GW238" s="95">
        <v>1</v>
      </c>
      <c r="GY238" s="89">
        <v>0</v>
      </c>
      <c r="GZ238" s="103" t="s">
        <v>300</v>
      </c>
      <c r="HA238" s="89">
        <v>0</v>
      </c>
      <c r="HB238">
        <v>0</v>
      </c>
      <c r="HC238">
        <v>0</v>
      </c>
      <c r="HD238">
        <v>0</v>
      </c>
      <c r="HE238">
        <v>0</v>
      </c>
      <c r="HF238">
        <v>0</v>
      </c>
      <c r="HG238" s="103" t="s">
        <v>300</v>
      </c>
      <c r="HH238" s="50"/>
      <c r="HI238">
        <v>5.7</v>
      </c>
      <c r="HJ238">
        <v>28</v>
      </c>
      <c r="HK238">
        <v>40</v>
      </c>
      <c r="HL238">
        <v>229</v>
      </c>
      <c r="HM238">
        <v>114</v>
      </c>
      <c r="HN238">
        <v>1.702</v>
      </c>
      <c r="HO238">
        <v>79.5</v>
      </c>
      <c r="HP238" s="232">
        <f t="shared" si="12"/>
        <v>27.444038326376241</v>
      </c>
      <c r="HS238" s="50"/>
    </row>
    <row r="239" spans="1:227" ht="135.94999999999999">
      <c r="A239" s="96">
        <v>0</v>
      </c>
      <c r="B239" s="99">
        <v>45113</v>
      </c>
      <c r="C239" s="85">
        <v>1945</v>
      </c>
      <c r="D239" s="67">
        <f t="shared" si="11"/>
        <v>76</v>
      </c>
      <c r="E239" s="87" t="s">
        <v>302</v>
      </c>
      <c r="F239" s="100" t="s">
        <v>331</v>
      </c>
      <c r="G239" s="85" t="s">
        <v>295</v>
      </c>
      <c r="H239" s="85" t="s">
        <v>46</v>
      </c>
      <c r="I239" s="89" t="s">
        <v>296</v>
      </c>
      <c r="J239" s="114" t="s">
        <v>1277</v>
      </c>
      <c r="X239" s="85" t="s">
        <v>764</v>
      </c>
      <c r="Y239" s="85"/>
      <c r="Z239" s="85"/>
      <c r="AA239" s="85"/>
      <c r="AB239" s="85"/>
      <c r="AC239" s="85"/>
      <c r="AD239" s="85"/>
      <c r="AE239" s="85"/>
      <c r="AF239" s="85" t="s">
        <v>764</v>
      </c>
      <c r="AG239" s="85"/>
      <c r="AH239" s="85"/>
      <c r="AI239" s="85"/>
      <c r="AJ239" s="85"/>
      <c r="AK239" s="85"/>
      <c r="AL239" s="85"/>
      <c r="AM239" s="85"/>
      <c r="AN239" s="85" t="s">
        <v>764</v>
      </c>
      <c r="AO239" s="85"/>
      <c r="AP239" s="85"/>
      <c r="AQ239" s="85"/>
      <c r="AR239" s="85"/>
      <c r="AS239" s="85" t="s">
        <v>764</v>
      </c>
      <c r="AT239" s="85"/>
      <c r="AU239" s="85" t="s">
        <v>764</v>
      </c>
      <c r="AV239" s="49" t="s">
        <v>764</v>
      </c>
      <c r="AW239" s="85" t="s">
        <v>764</v>
      </c>
      <c r="AX239" s="85"/>
      <c r="AY239" s="85"/>
      <c r="AZ239" s="85"/>
      <c r="BA239" s="85"/>
      <c r="BB239" s="85"/>
      <c r="BC239" s="85"/>
      <c r="BD239" s="101" t="s">
        <v>764</v>
      </c>
      <c r="BP239" s="85" t="s">
        <v>764</v>
      </c>
      <c r="BQ239" s="49" t="s">
        <v>764</v>
      </c>
      <c r="BR239" s="85"/>
      <c r="BS239" s="85" t="s">
        <v>764</v>
      </c>
      <c r="BT239" s="59"/>
      <c r="BU239" s="85"/>
      <c r="BV239" s="85"/>
      <c r="BW239" s="85"/>
      <c r="BX239" s="85"/>
      <c r="BY239" s="85"/>
      <c r="BZ239" s="85"/>
      <c r="CA239" s="85" t="s">
        <v>764</v>
      </c>
      <c r="CB239" s="85" t="s">
        <v>764</v>
      </c>
      <c r="CC239" s="85"/>
      <c r="CD239" s="85" t="s">
        <v>764</v>
      </c>
      <c r="CE239" s="49" t="s">
        <v>764</v>
      </c>
      <c r="CF239" s="85" t="s">
        <v>764</v>
      </c>
      <c r="CG239" s="85" t="s">
        <v>764</v>
      </c>
      <c r="CH239" s="49" t="s">
        <v>764</v>
      </c>
      <c r="CI239" s="99">
        <v>44298</v>
      </c>
      <c r="CJ239" s="85" t="s">
        <v>409</v>
      </c>
      <c r="CK239" s="85">
        <v>2021</v>
      </c>
      <c r="CL239" s="99" t="e">
        <v>#VALUE!</v>
      </c>
      <c r="CM239" s="169" t="e">
        <v>#VALUE!</v>
      </c>
      <c r="CN239" s="91">
        <v>44298.834722222222</v>
      </c>
      <c r="CO239" s="91">
        <v>44298.870138888888</v>
      </c>
      <c r="CP239" s="99">
        <v>44301</v>
      </c>
      <c r="CQ239" s="85" t="s">
        <v>300</v>
      </c>
      <c r="CR239" s="60" t="s">
        <v>1680</v>
      </c>
      <c r="CS239" s="85" t="s">
        <v>302</v>
      </c>
      <c r="CT239" s="110">
        <v>3.5416666666666666E-2</v>
      </c>
      <c r="CU239" s="85" t="s">
        <v>300</v>
      </c>
      <c r="CV239" s="68">
        <v>3</v>
      </c>
      <c r="CW239" s="85" t="s">
        <v>300</v>
      </c>
      <c r="CX239" s="60" t="s">
        <v>1681</v>
      </c>
      <c r="CY239" s="85">
        <v>2</v>
      </c>
      <c r="DX239" s="92" t="s">
        <v>1682</v>
      </c>
      <c r="EM239"/>
      <c r="EN239" s="67"/>
      <c r="EO239" s="85" t="s">
        <v>764</v>
      </c>
      <c r="EQ239" s="85"/>
      <c r="ES239" s="85" t="s">
        <v>764</v>
      </c>
      <c r="ET239" s="85" t="s">
        <v>764</v>
      </c>
      <c r="EU239" s="85"/>
      <c r="EW239" s="85"/>
      <c r="FF239" s="49" t="s">
        <v>764</v>
      </c>
      <c r="FG239" s="108" t="s">
        <v>764</v>
      </c>
      <c r="FH239" s="108"/>
      <c r="FI239" s="85"/>
      <c r="FJ239" s="85" t="s">
        <v>764</v>
      </c>
      <c r="FM239" s="49" t="s">
        <v>764</v>
      </c>
      <c r="FN239" s="85" t="s">
        <v>764</v>
      </c>
      <c r="FO239" s="85" t="s">
        <v>764</v>
      </c>
      <c r="FP239" s="85"/>
      <c r="FQ239" s="85" t="s">
        <v>764</v>
      </c>
      <c r="FR239" s="49" t="s">
        <v>764</v>
      </c>
      <c r="FS239" s="85" t="s">
        <v>764</v>
      </c>
      <c r="FT239" s="85" t="s">
        <v>300</v>
      </c>
      <c r="GD239" s="85" t="s">
        <v>764</v>
      </c>
      <c r="GH239" s="50"/>
      <c r="GI239" s="85" t="s">
        <v>764</v>
      </c>
      <c r="GJ239" s="85"/>
      <c r="GK239" s="85"/>
      <c r="GL239" s="85"/>
      <c r="GM239" s="85" t="s">
        <v>764</v>
      </c>
      <c r="GN239" s="85" t="s">
        <v>764</v>
      </c>
      <c r="GO239" s="85"/>
      <c r="GV239" s="49" t="s">
        <v>764</v>
      </c>
      <c r="GW239" s="85" t="s">
        <v>764</v>
      </c>
      <c r="GY239" s="85"/>
      <c r="GZ239" s="85" t="s">
        <v>764</v>
      </c>
      <c r="HA239" s="85"/>
      <c r="HG239" s="85" t="s">
        <v>764</v>
      </c>
      <c r="HH239" s="50"/>
      <c r="HP239" s="232" t="e">
        <f t="shared" si="12"/>
        <v>#DIV/0!</v>
      </c>
      <c r="HS239" s="50"/>
    </row>
    <row r="240" spans="1:227" ht="409.6">
      <c r="A240" s="96">
        <v>1</v>
      </c>
      <c r="B240" s="99">
        <v>45113</v>
      </c>
      <c r="C240" s="85">
        <v>1956</v>
      </c>
      <c r="D240" s="67">
        <f t="shared" si="11"/>
        <v>65</v>
      </c>
      <c r="E240" s="85">
        <v>65</v>
      </c>
      <c r="F240" s="100" t="s">
        <v>331</v>
      </c>
      <c r="G240" s="85" t="s">
        <v>295</v>
      </c>
      <c r="H240" s="85" t="s">
        <v>46</v>
      </c>
      <c r="I240" s="89" t="s">
        <v>296</v>
      </c>
      <c r="J240" s="114" t="s">
        <v>1277</v>
      </c>
      <c r="K240">
        <v>1</v>
      </c>
      <c r="L240">
        <v>1</v>
      </c>
      <c r="M240">
        <v>0</v>
      </c>
      <c r="N240">
        <v>0</v>
      </c>
      <c r="O240">
        <v>1</v>
      </c>
      <c r="P240">
        <v>1</v>
      </c>
      <c r="Q240">
        <v>0</v>
      </c>
      <c r="R240">
        <v>0</v>
      </c>
      <c r="S240">
        <v>0</v>
      </c>
      <c r="T240">
        <v>0</v>
      </c>
      <c r="U240">
        <v>1</v>
      </c>
      <c r="V240">
        <v>0</v>
      </c>
      <c r="W240">
        <v>0</v>
      </c>
      <c r="X240" s="85" t="s">
        <v>1683</v>
      </c>
      <c r="Y240" s="67">
        <v>0</v>
      </c>
      <c r="Z240" s="67">
        <v>0</v>
      </c>
      <c r="AA240" s="67">
        <v>0</v>
      </c>
      <c r="AB240" s="67">
        <v>0</v>
      </c>
      <c r="AC240" s="67">
        <v>0</v>
      </c>
      <c r="AD240" s="67">
        <v>0</v>
      </c>
      <c r="AE240" s="67">
        <v>0</v>
      </c>
      <c r="AF240" s="85" t="s">
        <v>303</v>
      </c>
      <c r="AG240" s="67">
        <v>0</v>
      </c>
      <c r="AH240" s="67">
        <v>0</v>
      </c>
      <c r="AI240" s="67">
        <v>0</v>
      </c>
      <c r="AJ240" s="67">
        <v>0</v>
      </c>
      <c r="AK240" s="67">
        <v>1</v>
      </c>
      <c r="AL240" s="67">
        <v>0</v>
      </c>
      <c r="AM240" s="67">
        <v>0</v>
      </c>
      <c r="AN240" s="85" t="s">
        <v>303</v>
      </c>
      <c r="AO240" s="85" t="s">
        <v>301</v>
      </c>
      <c r="AP240" s="85">
        <v>4</v>
      </c>
      <c r="AQ240" s="85" t="s">
        <v>300</v>
      </c>
      <c r="AR240" s="85">
        <v>104</v>
      </c>
      <c r="AS240" s="85" t="s">
        <v>303</v>
      </c>
      <c r="AT240" s="85" t="s">
        <v>304</v>
      </c>
      <c r="AU240" s="85" t="s">
        <v>300</v>
      </c>
      <c r="AV240" s="114" t="s">
        <v>303</v>
      </c>
      <c r="AW240" s="85">
        <v>0</v>
      </c>
      <c r="AX240" s="85"/>
      <c r="AY240" s="85"/>
      <c r="AZ240" s="85">
        <v>1</v>
      </c>
      <c r="BA240" s="85" t="s">
        <v>302</v>
      </c>
      <c r="BB240" s="85"/>
      <c r="BC240" s="85">
        <v>2</v>
      </c>
      <c r="BD240" s="101" t="s">
        <v>303</v>
      </c>
      <c r="BE240">
        <v>0</v>
      </c>
      <c r="BF240">
        <v>0</v>
      </c>
      <c r="BG240">
        <v>0</v>
      </c>
      <c r="BH240">
        <v>0</v>
      </c>
      <c r="BI240">
        <v>0</v>
      </c>
      <c r="BJ240">
        <v>1</v>
      </c>
      <c r="BK240">
        <v>0</v>
      </c>
      <c r="BL240">
        <v>0</v>
      </c>
      <c r="BM240">
        <v>0</v>
      </c>
      <c r="BN240">
        <v>0</v>
      </c>
      <c r="BO240">
        <v>0</v>
      </c>
      <c r="BP240" s="85" t="s">
        <v>1684</v>
      </c>
      <c r="BQ240" s="114" t="s">
        <v>303</v>
      </c>
      <c r="BR240" s="85">
        <v>0</v>
      </c>
      <c r="BS240" s="85" t="s">
        <v>303</v>
      </c>
      <c r="BT240" s="59"/>
      <c r="BU240" s="85"/>
      <c r="BV240" s="85"/>
      <c r="BW240" s="85"/>
      <c r="BX240" s="85"/>
      <c r="BY240" s="85" t="s">
        <v>1434</v>
      </c>
      <c r="BZ240" s="85" t="s">
        <v>1685</v>
      </c>
      <c r="CA240" s="85">
        <v>0</v>
      </c>
      <c r="CB240" s="85" t="s">
        <v>303</v>
      </c>
      <c r="CC240" s="85">
        <v>0</v>
      </c>
      <c r="CD240" s="85" t="s">
        <v>303</v>
      </c>
      <c r="CE240" s="116" t="s">
        <v>303</v>
      </c>
      <c r="CF240" s="85">
        <v>2</v>
      </c>
      <c r="CG240" s="95">
        <v>1</v>
      </c>
      <c r="CH240" s="117" t="s">
        <v>1686</v>
      </c>
      <c r="CI240" s="99">
        <v>44299</v>
      </c>
      <c r="CJ240" s="85" t="s">
        <v>409</v>
      </c>
      <c r="CK240" s="85">
        <v>2021</v>
      </c>
      <c r="CL240" s="99" t="e">
        <v>#VALUE!</v>
      </c>
      <c r="CM240" s="169" t="e">
        <v>#VALUE!</v>
      </c>
      <c r="CN240" s="91">
        <v>44299.665277777778</v>
      </c>
      <c r="CO240" s="91">
        <v>44300.822222222225</v>
      </c>
      <c r="CP240" s="99">
        <v>44308</v>
      </c>
      <c r="CQ240" s="85" t="s">
        <v>300</v>
      </c>
      <c r="CR240" s="60" t="s">
        <v>1687</v>
      </c>
      <c r="CS240" s="85" t="s">
        <v>302</v>
      </c>
      <c r="CT240" s="109">
        <v>1.1569444444444443</v>
      </c>
      <c r="CU240" s="85" t="s">
        <v>300</v>
      </c>
      <c r="CV240" s="68">
        <v>9</v>
      </c>
      <c r="CW240" s="85" t="s">
        <v>300</v>
      </c>
      <c r="CX240" s="60" t="s">
        <v>1392</v>
      </c>
      <c r="CY240" s="85">
        <v>3</v>
      </c>
      <c r="CZ240">
        <v>0</v>
      </c>
      <c r="DA240">
        <v>0</v>
      </c>
      <c r="DB240">
        <v>1</v>
      </c>
      <c r="DC240">
        <v>1</v>
      </c>
      <c r="DD240">
        <v>0</v>
      </c>
      <c r="DE240">
        <v>0</v>
      </c>
      <c r="DF240">
        <v>0</v>
      </c>
      <c r="DG240">
        <v>0</v>
      </c>
      <c r="DH240">
        <v>1</v>
      </c>
      <c r="DI240">
        <v>1</v>
      </c>
      <c r="DJ240">
        <v>1</v>
      </c>
      <c r="DK240">
        <v>1</v>
      </c>
      <c r="DL240">
        <v>0</v>
      </c>
      <c r="DM240" t="s">
        <v>300</v>
      </c>
      <c r="DN240">
        <v>1</v>
      </c>
      <c r="DO240">
        <v>0</v>
      </c>
      <c r="DP240">
        <v>0</v>
      </c>
      <c r="DQ240">
        <v>0</v>
      </c>
      <c r="DR240" t="s">
        <v>300</v>
      </c>
      <c r="DS240" t="s">
        <v>300</v>
      </c>
      <c r="DT240" t="s">
        <v>300</v>
      </c>
      <c r="DU240" t="s">
        <v>300</v>
      </c>
      <c r="DV240" t="s">
        <v>300</v>
      </c>
      <c r="DW240" t="s">
        <v>300</v>
      </c>
      <c r="DX240" s="92" t="s">
        <v>1688</v>
      </c>
      <c r="DY240">
        <v>0</v>
      </c>
      <c r="DZ240">
        <v>0</v>
      </c>
      <c r="EA240">
        <v>0</v>
      </c>
      <c r="EB240">
        <v>1</v>
      </c>
      <c r="EC240">
        <v>0</v>
      </c>
      <c r="ED240">
        <v>0</v>
      </c>
      <c r="EE240">
        <v>0</v>
      </c>
      <c r="EF240">
        <v>1</v>
      </c>
      <c r="EG240">
        <v>0</v>
      </c>
      <c r="EH240">
        <v>0</v>
      </c>
      <c r="EI240">
        <v>0</v>
      </c>
      <c r="EJ240">
        <v>0</v>
      </c>
      <c r="EN240" s="67"/>
      <c r="EO240" s="89">
        <v>0</v>
      </c>
      <c r="EQ240" s="89">
        <v>0</v>
      </c>
      <c r="ES240" s="85" t="s">
        <v>300</v>
      </c>
      <c r="ET240" s="85" t="s">
        <v>300</v>
      </c>
      <c r="EU240" s="85"/>
      <c r="EW240" s="95">
        <v>1</v>
      </c>
      <c r="EX240">
        <v>1</v>
      </c>
      <c r="EY240">
        <v>0</v>
      </c>
      <c r="EZ240">
        <v>0</v>
      </c>
      <c r="FA240">
        <v>1</v>
      </c>
      <c r="FB240">
        <v>0</v>
      </c>
      <c r="FC240">
        <v>0</v>
      </c>
      <c r="FD240">
        <v>1</v>
      </c>
      <c r="FE240">
        <v>0</v>
      </c>
      <c r="FF240" s="118" t="s">
        <v>303</v>
      </c>
      <c r="FG240" s="97">
        <v>0</v>
      </c>
      <c r="FH240" s="85" t="s">
        <v>302</v>
      </c>
      <c r="FI240" s="85">
        <v>4</v>
      </c>
      <c r="FJ240" s="85">
        <v>4</v>
      </c>
      <c r="FK240">
        <v>9999</v>
      </c>
      <c r="FL240">
        <v>12</v>
      </c>
      <c r="FM240" s="119" t="s">
        <v>303</v>
      </c>
      <c r="FN240" s="85">
        <v>5</v>
      </c>
      <c r="FO240" s="85" t="s">
        <v>1689</v>
      </c>
      <c r="FP240" s="85">
        <v>0</v>
      </c>
      <c r="FQ240" s="85">
        <v>0</v>
      </c>
      <c r="FR240" s="119" t="s">
        <v>303</v>
      </c>
      <c r="FS240" s="85">
        <v>0</v>
      </c>
      <c r="FT240" s="85" t="s">
        <v>300</v>
      </c>
      <c r="FU240">
        <v>0</v>
      </c>
      <c r="FV240">
        <v>0</v>
      </c>
      <c r="FW240">
        <v>0</v>
      </c>
      <c r="FX240">
        <v>0</v>
      </c>
      <c r="FZ240">
        <v>0</v>
      </c>
      <c r="GA240">
        <v>0</v>
      </c>
      <c r="GB240">
        <v>0</v>
      </c>
      <c r="GC240">
        <v>1</v>
      </c>
      <c r="GD240" s="85" t="s">
        <v>1690</v>
      </c>
      <c r="GH240" s="50"/>
      <c r="GI240" s="89">
        <v>1</v>
      </c>
      <c r="GJ240" s="107" t="s">
        <v>302</v>
      </c>
      <c r="GK240" s="89">
        <v>0</v>
      </c>
      <c r="GL240" s="89">
        <v>0</v>
      </c>
      <c r="GM240" s="89">
        <v>0</v>
      </c>
      <c r="GN240" s="89">
        <v>0</v>
      </c>
      <c r="GO240" s="89">
        <v>0</v>
      </c>
      <c r="GP240">
        <v>1</v>
      </c>
      <c r="GQ240">
        <v>0</v>
      </c>
      <c r="GR240">
        <v>0</v>
      </c>
      <c r="GS240">
        <v>0</v>
      </c>
      <c r="GT240">
        <v>0</v>
      </c>
      <c r="GU240">
        <v>0</v>
      </c>
      <c r="GV240" s="120" t="s">
        <v>303</v>
      </c>
      <c r="GW240" s="89">
        <v>0</v>
      </c>
      <c r="GY240" s="89">
        <v>0</v>
      </c>
      <c r="GZ240" s="89" t="s">
        <v>1418</v>
      </c>
      <c r="HA240" s="89">
        <v>0</v>
      </c>
      <c r="HB240">
        <v>0</v>
      </c>
      <c r="HC240">
        <v>0</v>
      </c>
      <c r="HD240">
        <v>0</v>
      </c>
      <c r="HE240">
        <v>0</v>
      </c>
      <c r="HF240">
        <v>0</v>
      </c>
      <c r="HG240" s="103" t="s">
        <v>300</v>
      </c>
      <c r="HH240" s="50"/>
      <c r="HI240">
        <v>13.7</v>
      </c>
      <c r="HJ240">
        <v>54</v>
      </c>
      <c r="HK240">
        <v>29.3</v>
      </c>
      <c r="HL240">
        <v>84</v>
      </c>
      <c r="HM240">
        <v>100</v>
      </c>
      <c r="HN240">
        <v>1.778</v>
      </c>
      <c r="HO240">
        <v>131.80000000000001</v>
      </c>
      <c r="HP240" s="232">
        <f t="shared" si="12"/>
        <v>41.691920118534114</v>
      </c>
      <c r="HS240" s="50"/>
    </row>
    <row r="241" spans="1:227" ht="93.6" customHeight="1">
      <c r="A241" s="96">
        <v>0</v>
      </c>
      <c r="B241" s="99">
        <v>45113</v>
      </c>
      <c r="C241" s="85">
        <v>1965</v>
      </c>
      <c r="D241" s="67">
        <f t="shared" si="11"/>
        <v>56</v>
      </c>
      <c r="E241" s="87" t="s">
        <v>302</v>
      </c>
      <c r="F241" s="93" t="s">
        <v>294</v>
      </c>
      <c r="G241" s="85" t="s">
        <v>295</v>
      </c>
      <c r="H241" s="85" t="s">
        <v>313</v>
      </c>
      <c r="I241" s="89" t="s">
        <v>296</v>
      </c>
      <c r="J241" s="114" t="s">
        <v>1277</v>
      </c>
      <c r="X241" s="85" t="s">
        <v>764</v>
      </c>
      <c r="Y241" s="85"/>
      <c r="Z241" s="85"/>
      <c r="AA241" s="85"/>
      <c r="AB241" s="85"/>
      <c r="AC241" s="85"/>
      <c r="AD241" s="85"/>
      <c r="AE241" s="85"/>
      <c r="AF241" s="85" t="s">
        <v>764</v>
      </c>
      <c r="AG241" s="85"/>
      <c r="AH241" s="85"/>
      <c r="AI241" s="85"/>
      <c r="AJ241" s="85"/>
      <c r="AK241" s="85"/>
      <c r="AL241" s="85"/>
      <c r="AM241" s="85"/>
      <c r="AN241" s="85" t="s">
        <v>764</v>
      </c>
      <c r="AO241" s="85"/>
      <c r="AP241" s="85"/>
      <c r="AQ241" s="85"/>
      <c r="AR241" s="85"/>
      <c r="AS241" s="85" t="s">
        <v>764</v>
      </c>
      <c r="AT241" s="85"/>
      <c r="AU241" s="85" t="s">
        <v>764</v>
      </c>
      <c r="AV241" s="49" t="s">
        <v>764</v>
      </c>
      <c r="AW241" s="85" t="s">
        <v>764</v>
      </c>
      <c r="AX241" s="85"/>
      <c r="AY241" s="85"/>
      <c r="AZ241" s="85"/>
      <c r="BA241" s="85"/>
      <c r="BB241" s="85"/>
      <c r="BC241" s="85"/>
      <c r="BD241" s="101" t="s">
        <v>764</v>
      </c>
      <c r="BP241" s="85" t="s">
        <v>764</v>
      </c>
      <c r="BQ241" s="49" t="s">
        <v>764</v>
      </c>
      <c r="BR241" s="85"/>
      <c r="BS241" s="85" t="s">
        <v>764</v>
      </c>
      <c r="BT241" s="59"/>
      <c r="BU241" s="85"/>
      <c r="BV241" s="85"/>
      <c r="BW241" s="85"/>
      <c r="BX241" s="85"/>
      <c r="BY241" s="85"/>
      <c r="BZ241" s="85"/>
      <c r="CA241" s="85" t="s">
        <v>764</v>
      </c>
      <c r="CB241" s="85" t="s">
        <v>764</v>
      </c>
      <c r="CC241" s="85"/>
      <c r="CD241" s="85" t="s">
        <v>764</v>
      </c>
      <c r="CE241" s="49" t="s">
        <v>764</v>
      </c>
      <c r="CF241" s="85" t="s">
        <v>764</v>
      </c>
      <c r="CG241" s="85" t="s">
        <v>764</v>
      </c>
      <c r="CH241" s="49" t="s">
        <v>764</v>
      </c>
      <c r="CI241" s="99">
        <v>44300</v>
      </c>
      <c r="CJ241" s="85" t="s">
        <v>409</v>
      </c>
      <c r="CK241" s="85">
        <v>2021</v>
      </c>
      <c r="CL241" s="99">
        <v>44299</v>
      </c>
      <c r="CM241" s="169">
        <v>0.875</v>
      </c>
      <c r="CN241" s="91">
        <v>44300.178472222222</v>
      </c>
      <c r="CO241" s="91">
        <v>44300.190972222219</v>
      </c>
      <c r="CP241" s="85" t="s">
        <v>300</v>
      </c>
      <c r="CQ241" s="99">
        <v>44301</v>
      </c>
      <c r="CR241" s="60" t="s">
        <v>303</v>
      </c>
      <c r="CS241" s="73">
        <v>0.30347222222189885</v>
      </c>
      <c r="CT241" s="110">
        <v>1.2499999999999999E-2</v>
      </c>
      <c r="CU241" s="85" t="s">
        <v>300</v>
      </c>
      <c r="CV241" s="85" t="s">
        <v>300</v>
      </c>
      <c r="CW241" s="68">
        <v>1</v>
      </c>
      <c r="CX241" s="60" t="s">
        <v>1440</v>
      </c>
      <c r="CY241" s="85">
        <v>1</v>
      </c>
      <c r="DX241" s="92" t="s">
        <v>1691</v>
      </c>
      <c r="EM241"/>
      <c r="EN241" s="67"/>
      <c r="EO241" s="85" t="s">
        <v>764</v>
      </c>
      <c r="EQ241" s="85"/>
      <c r="ES241" s="85" t="s">
        <v>764</v>
      </c>
      <c r="ET241" s="85" t="s">
        <v>764</v>
      </c>
      <c r="EU241" s="85"/>
      <c r="EW241" s="85"/>
      <c r="FF241" s="49" t="s">
        <v>764</v>
      </c>
      <c r="FG241" s="108" t="s">
        <v>764</v>
      </c>
      <c r="FH241" s="108"/>
      <c r="FI241" s="85"/>
      <c r="FJ241" s="85" t="s">
        <v>764</v>
      </c>
      <c r="FM241" s="49" t="s">
        <v>764</v>
      </c>
      <c r="FN241" s="85" t="s">
        <v>764</v>
      </c>
      <c r="FO241" s="85" t="s">
        <v>764</v>
      </c>
      <c r="FP241" s="85"/>
      <c r="FQ241" s="85" t="s">
        <v>764</v>
      </c>
      <c r="FR241" s="49" t="s">
        <v>764</v>
      </c>
      <c r="FS241" s="85" t="s">
        <v>764</v>
      </c>
      <c r="FT241" s="99">
        <v>44301</v>
      </c>
      <c r="GD241" s="85" t="s">
        <v>764</v>
      </c>
      <c r="GH241" s="50"/>
      <c r="GI241" s="85" t="s">
        <v>764</v>
      </c>
      <c r="GJ241" s="85"/>
      <c r="GK241" s="85"/>
      <c r="GL241" s="85"/>
      <c r="GM241" s="85" t="s">
        <v>764</v>
      </c>
      <c r="GN241" s="85" t="s">
        <v>764</v>
      </c>
      <c r="GO241" s="85"/>
      <c r="GV241" s="49" t="s">
        <v>764</v>
      </c>
      <c r="GW241" s="85" t="s">
        <v>764</v>
      </c>
      <c r="GY241" s="85"/>
      <c r="GZ241" s="85" t="s">
        <v>764</v>
      </c>
      <c r="HA241" s="85"/>
      <c r="HG241" s="85" t="s">
        <v>764</v>
      </c>
      <c r="HH241" s="50"/>
      <c r="HP241" s="232" t="e">
        <f t="shared" si="12"/>
        <v>#DIV/0!</v>
      </c>
      <c r="HS241" s="50"/>
    </row>
    <row r="242" spans="1:227" ht="170.1">
      <c r="A242" s="96">
        <v>0</v>
      </c>
      <c r="B242" s="99">
        <v>45113</v>
      </c>
      <c r="C242" s="85">
        <v>1964</v>
      </c>
      <c r="D242" s="67">
        <f t="shared" si="11"/>
        <v>57</v>
      </c>
      <c r="E242" s="87" t="s">
        <v>302</v>
      </c>
      <c r="F242" s="100" t="s">
        <v>331</v>
      </c>
      <c r="G242" s="85" t="s">
        <v>295</v>
      </c>
      <c r="H242" s="85" t="s">
        <v>313</v>
      </c>
      <c r="I242" s="89" t="s">
        <v>296</v>
      </c>
      <c r="J242" s="114" t="s">
        <v>1277</v>
      </c>
      <c r="X242" s="85" t="s">
        <v>764</v>
      </c>
      <c r="Y242" s="85"/>
      <c r="Z242" s="85"/>
      <c r="AA242" s="85"/>
      <c r="AB242" s="85"/>
      <c r="AC242" s="85"/>
      <c r="AD242" s="85"/>
      <c r="AE242" s="85"/>
      <c r="AF242" s="85" t="s">
        <v>764</v>
      </c>
      <c r="AG242" s="85"/>
      <c r="AH242" s="85"/>
      <c r="AI242" s="85"/>
      <c r="AJ242" s="85"/>
      <c r="AK242" s="85"/>
      <c r="AL242" s="85"/>
      <c r="AM242" s="85"/>
      <c r="AN242" s="85" t="s">
        <v>764</v>
      </c>
      <c r="AO242" s="85"/>
      <c r="AP242" s="85"/>
      <c r="AQ242" s="85"/>
      <c r="AR242" s="85"/>
      <c r="AS242" s="85" t="s">
        <v>764</v>
      </c>
      <c r="AT242" s="85"/>
      <c r="AU242" s="85" t="s">
        <v>764</v>
      </c>
      <c r="AV242" s="49" t="s">
        <v>764</v>
      </c>
      <c r="AW242" s="85" t="s">
        <v>764</v>
      </c>
      <c r="AX242" s="85"/>
      <c r="AY242" s="85"/>
      <c r="AZ242" s="85"/>
      <c r="BA242" s="85"/>
      <c r="BB242" s="85"/>
      <c r="BC242" s="85"/>
      <c r="BD242" s="101" t="s">
        <v>764</v>
      </c>
      <c r="BP242" s="85" t="s">
        <v>764</v>
      </c>
      <c r="BQ242" s="49" t="s">
        <v>764</v>
      </c>
      <c r="BR242" s="85"/>
      <c r="BS242" s="85" t="s">
        <v>764</v>
      </c>
      <c r="BT242" s="59"/>
      <c r="BU242" s="85"/>
      <c r="BV242" s="85"/>
      <c r="BW242" s="85"/>
      <c r="BX242" s="85"/>
      <c r="BY242" s="85"/>
      <c r="BZ242" s="85"/>
      <c r="CA242" s="85" t="s">
        <v>764</v>
      </c>
      <c r="CB242" s="85" t="s">
        <v>764</v>
      </c>
      <c r="CC242" s="85"/>
      <c r="CD242" s="85" t="s">
        <v>764</v>
      </c>
      <c r="CE242" s="49" t="s">
        <v>764</v>
      </c>
      <c r="CF242" s="85" t="s">
        <v>764</v>
      </c>
      <c r="CG242" s="85" t="s">
        <v>764</v>
      </c>
      <c r="CH242" s="49" t="s">
        <v>764</v>
      </c>
      <c r="CI242" s="99">
        <v>44323</v>
      </c>
      <c r="CJ242" s="85" t="s">
        <v>397</v>
      </c>
      <c r="CK242" s="85">
        <v>2021</v>
      </c>
      <c r="CL242" s="99">
        <v>44323</v>
      </c>
      <c r="CM242" s="169">
        <v>4.1666666664241347E-2</v>
      </c>
      <c r="CN242" s="91">
        <v>44323.519444444442</v>
      </c>
      <c r="CO242" s="91">
        <v>44323.53125</v>
      </c>
      <c r="CP242" s="85" t="s">
        <v>300</v>
      </c>
      <c r="CQ242" s="99">
        <v>44326</v>
      </c>
      <c r="CR242" s="60" t="s">
        <v>303</v>
      </c>
      <c r="CS242" s="73">
        <v>0.47777777777810115</v>
      </c>
      <c r="CT242" s="110">
        <v>1.1805555555555555E-2</v>
      </c>
      <c r="CU242" s="85" t="s">
        <v>300</v>
      </c>
      <c r="CV242" s="85" t="s">
        <v>300</v>
      </c>
      <c r="CW242" s="68">
        <v>3</v>
      </c>
      <c r="CX242" s="60" t="s">
        <v>1440</v>
      </c>
      <c r="CY242" s="85">
        <v>1</v>
      </c>
      <c r="DX242" s="92" t="s">
        <v>1692</v>
      </c>
      <c r="EM242"/>
      <c r="EN242" s="67"/>
      <c r="EO242" s="85" t="s">
        <v>764</v>
      </c>
      <c r="EQ242" s="85"/>
      <c r="ES242" s="85" t="s">
        <v>764</v>
      </c>
      <c r="ET242" s="85" t="s">
        <v>764</v>
      </c>
      <c r="EU242" s="85"/>
      <c r="EW242" s="85"/>
      <c r="FF242" s="49" t="s">
        <v>764</v>
      </c>
      <c r="FG242" s="108" t="s">
        <v>764</v>
      </c>
      <c r="FH242" s="108"/>
      <c r="FI242" s="85"/>
      <c r="FJ242" s="85" t="s">
        <v>764</v>
      </c>
      <c r="FM242" s="49" t="s">
        <v>764</v>
      </c>
      <c r="FN242" s="85" t="s">
        <v>764</v>
      </c>
      <c r="FO242" s="85" t="s">
        <v>764</v>
      </c>
      <c r="FP242" s="85"/>
      <c r="FQ242" s="85" t="s">
        <v>764</v>
      </c>
      <c r="FR242" s="49" t="s">
        <v>764</v>
      </c>
      <c r="FS242" s="85" t="s">
        <v>764</v>
      </c>
      <c r="FT242" s="99">
        <v>44326</v>
      </c>
      <c r="GD242" s="85" t="s">
        <v>764</v>
      </c>
      <c r="GH242" s="50"/>
      <c r="GI242" s="85" t="s">
        <v>764</v>
      </c>
      <c r="GJ242" s="85"/>
      <c r="GK242" s="85"/>
      <c r="GL242" s="85"/>
      <c r="GM242" s="85" t="s">
        <v>764</v>
      </c>
      <c r="GN242" s="85" t="s">
        <v>764</v>
      </c>
      <c r="GO242" s="85"/>
      <c r="GV242" s="49" t="s">
        <v>764</v>
      </c>
      <c r="GW242" s="85" t="s">
        <v>764</v>
      </c>
      <c r="GY242" s="85"/>
      <c r="GZ242" s="85" t="s">
        <v>764</v>
      </c>
      <c r="HA242" s="85"/>
      <c r="HG242" s="85" t="s">
        <v>764</v>
      </c>
      <c r="HH242" s="50"/>
      <c r="HP242" s="232" t="e">
        <f t="shared" si="12"/>
        <v>#DIV/0!</v>
      </c>
      <c r="HS242" s="50"/>
    </row>
    <row r="243" spans="1:227" ht="135.94999999999999">
      <c r="A243" s="96">
        <v>1</v>
      </c>
      <c r="B243" s="99">
        <v>45113</v>
      </c>
      <c r="C243" s="85">
        <v>1936</v>
      </c>
      <c r="D243" s="67">
        <f t="shared" si="11"/>
        <v>85</v>
      </c>
      <c r="E243" s="85">
        <v>84</v>
      </c>
      <c r="F243" s="93" t="s">
        <v>294</v>
      </c>
      <c r="G243" s="85" t="s">
        <v>295</v>
      </c>
      <c r="H243" s="85" t="s">
        <v>46</v>
      </c>
      <c r="I243" s="89" t="s">
        <v>296</v>
      </c>
      <c r="J243" s="114" t="s">
        <v>1693</v>
      </c>
      <c r="K243">
        <v>0</v>
      </c>
      <c r="L243">
        <v>0</v>
      </c>
      <c r="M243">
        <v>0</v>
      </c>
      <c r="N243">
        <v>0</v>
      </c>
      <c r="O243">
        <v>0</v>
      </c>
      <c r="P243">
        <v>1</v>
      </c>
      <c r="Q243">
        <v>0</v>
      </c>
      <c r="R243">
        <v>0</v>
      </c>
      <c r="S243">
        <v>0</v>
      </c>
      <c r="T243">
        <v>0</v>
      </c>
      <c r="U243">
        <v>0</v>
      </c>
      <c r="V243">
        <v>0</v>
      </c>
      <c r="W243">
        <v>0</v>
      </c>
      <c r="X243" s="85" t="s">
        <v>303</v>
      </c>
      <c r="Y243" s="67">
        <v>0</v>
      </c>
      <c r="Z243" s="67">
        <v>0</v>
      </c>
      <c r="AA243" s="67">
        <v>0</v>
      </c>
      <c r="AB243" s="67">
        <v>0</v>
      </c>
      <c r="AC243" s="67">
        <v>0</v>
      </c>
      <c r="AD243" s="67">
        <v>0</v>
      </c>
      <c r="AE243" s="67">
        <v>0</v>
      </c>
      <c r="AF243" s="85" t="s">
        <v>303</v>
      </c>
      <c r="AG243" s="67">
        <v>0</v>
      </c>
      <c r="AH243" s="67">
        <v>0</v>
      </c>
      <c r="AI243" s="67">
        <v>0</v>
      </c>
      <c r="AJ243" s="67">
        <v>0</v>
      </c>
      <c r="AK243" s="67">
        <v>1</v>
      </c>
      <c r="AL243" s="67">
        <v>0</v>
      </c>
      <c r="AM243" s="67">
        <v>0</v>
      </c>
      <c r="AN243" s="85" t="s">
        <v>303</v>
      </c>
      <c r="AO243" s="85" t="s">
        <v>345</v>
      </c>
      <c r="AP243" s="85" t="s">
        <v>300</v>
      </c>
      <c r="AQ243" s="85" t="s">
        <v>300</v>
      </c>
      <c r="AR243" s="85" t="s">
        <v>300</v>
      </c>
      <c r="AS243" s="85" t="s">
        <v>300</v>
      </c>
      <c r="AT243" s="85" t="s">
        <v>304</v>
      </c>
      <c r="AU243" s="85" t="s">
        <v>300</v>
      </c>
      <c r="AV243" s="114" t="s">
        <v>303</v>
      </c>
      <c r="AW243" s="85">
        <v>0</v>
      </c>
      <c r="AX243" s="85"/>
      <c r="AY243" s="85"/>
      <c r="AZ243" s="85">
        <v>0</v>
      </c>
      <c r="BA243" s="85" t="s">
        <v>300</v>
      </c>
      <c r="BB243" s="85"/>
      <c r="BC243" s="85" t="s">
        <v>300</v>
      </c>
      <c r="BD243" s="101" t="s">
        <v>303</v>
      </c>
      <c r="BE243">
        <v>1</v>
      </c>
      <c r="BF243">
        <v>0</v>
      </c>
      <c r="BG243">
        <v>0</v>
      </c>
      <c r="BH243">
        <v>0</v>
      </c>
      <c r="BI243">
        <v>0</v>
      </c>
      <c r="BJ243">
        <v>0</v>
      </c>
      <c r="BK243">
        <v>0</v>
      </c>
      <c r="BL243">
        <v>0</v>
      </c>
      <c r="BM243">
        <v>0</v>
      </c>
      <c r="BN243">
        <v>0</v>
      </c>
      <c r="BO243">
        <v>0</v>
      </c>
      <c r="BP243" s="85" t="s">
        <v>1694</v>
      </c>
      <c r="BQ243" s="114" t="s">
        <v>303</v>
      </c>
      <c r="BR243" s="85">
        <v>0</v>
      </c>
      <c r="BS243" s="85" t="s">
        <v>303</v>
      </c>
      <c r="BT243" s="59"/>
      <c r="BU243" s="85"/>
      <c r="BV243" s="85"/>
      <c r="BW243" s="85"/>
      <c r="BX243" s="85"/>
      <c r="BY243" s="85" t="s">
        <v>952</v>
      </c>
      <c r="BZ243" s="85" t="s">
        <v>1695</v>
      </c>
      <c r="CA243" s="85">
        <v>0</v>
      </c>
      <c r="CB243" s="85" t="s">
        <v>303</v>
      </c>
      <c r="CC243" s="85">
        <v>2</v>
      </c>
      <c r="CD243" s="85" t="s">
        <v>1064</v>
      </c>
      <c r="CE243" s="116" t="s">
        <v>303</v>
      </c>
      <c r="CF243" s="85">
        <v>2</v>
      </c>
      <c r="CG243" s="95">
        <v>1</v>
      </c>
      <c r="CH243" s="117" t="s">
        <v>1696</v>
      </c>
      <c r="CI243" s="99">
        <v>44326</v>
      </c>
      <c r="CJ243" s="85" t="s">
        <v>397</v>
      </c>
      <c r="CK243" s="85">
        <v>2021</v>
      </c>
      <c r="CL243" s="99" t="e">
        <v>#VALUE!</v>
      </c>
      <c r="CM243" s="169" t="e">
        <v>#VALUE!</v>
      </c>
      <c r="CN243" s="91">
        <v>44326.649305555555</v>
      </c>
      <c r="CO243" s="91">
        <v>44326.696527777778</v>
      </c>
      <c r="CP243" s="99">
        <v>44329</v>
      </c>
      <c r="CQ243" s="85" t="s">
        <v>300</v>
      </c>
      <c r="CR243" s="60" t="s">
        <v>303</v>
      </c>
      <c r="CS243" s="85" t="s">
        <v>302</v>
      </c>
      <c r="CT243" s="110">
        <v>4.7222222222222221E-2</v>
      </c>
      <c r="CU243" s="85" t="s">
        <v>300</v>
      </c>
      <c r="CV243" s="68">
        <v>3</v>
      </c>
      <c r="CW243" s="85" t="s">
        <v>300</v>
      </c>
      <c r="CX243" s="60" t="s">
        <v>1617</v>
      </c>
      <c r="CY243" s="85">
        <v>1</v>
      </c>
      <c r="CZ243">
        <v>0</v>
      </c>
      <c r="DA243">
        <v>0</v>
      </c>
      <c r="DB243">
        <v>1</v>
      </c>
      <c r="DC243">
        <v>0</v>
      </c>
      <c r="DD243">
        <v>0</v>
      </c>
      <c r="DE243">
        <v>0</v>
      </c>
      <c r="DF243">
        <v>0</v>
      </c>
      <c r="DG243">
        <v>0</v>
      </c>
      <c r="DH243">
        <v>1</v>
      </c>
      <c r="DI243">
        <v>0</v>
      </c>
      <c r="DJ243">
        <v>0</v>
      </c>
      <c r="DK243">
        <v>0</v>
      </c>
      <c r="DL243">
        <v>0</v>
      </c>
      <c r="DM243" t="s">
        <v>300</v>
      </c>
      <c r="DN243" t="s">
        <v>300</v>
      </c>
      <c r="DO243" t="s">
        <v>300</v>
      </c>
      <c r="DP243" t="s">
        <v>300</v>
      </c>
      <c r="DQ243" t="s">
        <v>300</v>
      </c>
      <c r="DR243" t="s">
        <v>300</v>
      </c>
      <c r="DS243" t="s">
        <v>300</v>
      </c>
      <c r="DT243" t="s">
        <v>300</v>
      </c>
      <c r="DU243" t="s">
        <v>300</v>
      </c>
      <c r="DV243" t="s">
        <v>300</v>
      </c>
      <c r="DW243" t="s">
        <v>300</v>
      </c>
      <c r="DX243" s="92" t="s">
        <v>1697</v>
      </c>
      <c r="DY243" t="s">
        <v>300</v>
      </c>
      <c r="DZ243" t="s">
        <v>300</v>
      </c>
      <c r="EA243" t="s">
        <v>300</v>
      </c>
      <c r="EB243" t="s">
        <v>300</v>
      </c>
      <c r="EC243" t="s">
        <v>300</v>
      </c>
      <c r="ED243" t="s">
        <v>300</v>
      </c>
      <c r="EE243" t="s">
        <v>300</v>
      </c>
      <c r="EF243" t="s">
        <v>300</v>
      </c>
      <c r="EG243" t="s">
        <v>300</v>
      </c>
      <c r="EH243" t="s">
        <v>300</v>
      </c>
      <c r="EI243" t="s">
        <v>300</v>
      </c>
      <c r="EJ243" t="s">
        <v>300</v>
      </c>
      <c r="EN243" s="67" t="s">
        <v>1698</v>
      </c>
      <c r="EO243" s="89">
        <v>0</v>
      </c>
      <c r="EQ243" s="89">
        <v>0</v>
      </c>
      <c r="ES243" s="85" t="s">
        <v>300</v>
      </c>
      <c r="ET243" s="85" t="s">
        <v>300</v>
      </c>
      <c r="EU243" s="85"/>
      <c r="EW243" s="95">
        <v>1</v>
      </c>
      <c r="EX243">
        <v>1</v>
      </c>
      <c r="EY243">
        <v>0</v>
      </c>
      <c r="EZ243">
        <v>0</v>
      </c>
      <c r="FA243">
        <v>1</v>
      </c>
      <c r="FB243">
        <v>0</v>
      </c>
      <c r="FC243">
        <v>0</v>
      </c>
      <c r="FD243">
        <v>1</v>
      </c>
      <c r="FE243">
        <v>0</v>
      </c>
      <c r="FF243" s="118" t="s">
        <v>303</v>
      </c>
      <c r="FG243" s="85" t="s">
        <v>302</v>
      </c>
      <c r="FH243" s="85" t="s">
        <v>302</v>
      </c>
      <c r="FI243" s="85">
        <v>5</v>
      </c>
      <c r="FJ243" s="85">
        <v>5</v>
      </c>
      <c r="FK243">
        <v>9999</v>
      </c>
      <c r="FL243">
        <v>9999</v>
      </c>
      <c r="FM243" s="119" t="s">
        <v>303</v>
      </c>
      <c r="FN243" s="85">
        <v>2</v>
      </c>
      <c r="FO243" s="85" t="s">
        <v>303</v>
      </c>
      <c r="FP243" s="85">
        <v>0</v>
      </c>
      <c r="FQ243" s="85">
        <v>0</v>
      </c>
      <c r="FR243" s="119" t="s">
        <v>303</v>
      </c>
      <c r="FS243" s="85">
        <v>0</v>
      </c>
      <c r="FT243" s="85" t="s">
        <v>300</v>
      </c>
      <c r="FU243">
        <v>0</v>
      </c>
      <c r="FV243">
        <v>0</v>
      </c>
      <c r="FW243">
        <v>0</v>
      </c>
      <c r="FX243">
        <v>0</v>
      </c>
      <c r="FZ243">
        <v>0</v>
      </c>
      <c r="GA243">
        <v>0</v>
      </c>
      <c r="GB243">
        <v>0</v>
      </c>
      <c r="GC243">
        <v>1</v>
      </c>
      <c r="GD243" s="85" t="s">
        <v>1699</v>
      </c>
      <c r="GH243" s="50"/>
      <c r="GI243" s="95">
        <v>0</v>
      </c>
      <c r="GJ243" s="107" t="s">
        <v>302</v>
      </c>
      <c r="GK243" s="103" t="s">
        <v>302</v>
      </c>
      <c r="GL243" s="89">
        <v>0</v>
      </c>
      <c r="GM243" s="89">
        <v>0</v>
      </c>
      <c r="GN243" s="89">
        <v>0</v>
      </c>
      <c r="GO243" s="103" t="s">
        <v>302</v>
      </c>
      <c r="GP243">
        <v>1</v>
      </c>
      <c r="GQ243">
        <v>0</v>
      </c>
      <c r="GR243">
        <v>0</v>
      </c>
      <c r="GS243">
        <v>0</v>
      </c>
      <c r="GT243">
        <v>0</v>
      </c>
      <c r="GU243">
        <v>0</v>
      </c>
      <c r="GV243" s="120" t="s">
        <v>1700</v>
      </c>
      <c r="GW243" s="95">
        <v>1</v>
      </c>
      <c r="GY243" s="103" t="s">
        <v>302</v>
      </c>
      <c r="GZ243" s="89" t="s">
        <v>1701</v>
      </c>
      <c r="HA243" s="103" t="s">
        <v>302</v>
      </c>
      <c r="HB243" t="s">
        <v>300</v>
      </c>
      <c r="HC243" t="s">
        <v>300</v>
      </c>
      <c r="HD243" t="s">
        <v>300</v>
      </c>
      <c r="HE243" t="s">
        <v>300</v>
      </c>
      <c r="HF243" t="s">
        <v>300</v>
      </c>
      <c r="HG243" s="103" t="s">
        <v>300</v>
      </c>
      <c r="HH243" s="50"/>
      <c r="HI243">
        <v>6.2</v>
      </c>
      <c r="HJ243">
        <v>85</v>
      </c>
      <c r="HK243">
        <v>43.5</v>
      </c>
      <c r="HL243">
        <v>194</v>
      </c>
      <c r="HM243">
        <v>167</v>
      </c>
      <c r="HN243">
        <v>1.4990000000000001</v>
      </c>
      <c r="HO243">
        <v>60.6</v>
      </c>
      <c r="HP243" s="232">
        <f t="shared" si="12"/>
        <v>26.969280387503161</v>
      </c>
      <c r="HS243" s="50"/>
    </row>
    <row r="244" spans="1:227" ht="170.1">
      <c r="A244" s="96">
        <v>1</v>
      </c>
      <c r="B244" s="99">
        <v>44384</v>
      </c>
      <c r="C244" s="85">
        <v>1949</v>
      </c>
      <c r="D244" s="67">
        <f t="shared" si="11"/>
        <v>72</v>
      </c>
      <c r="E244" s="85">
        <v>71</v>
      </c>
      <c r="F244" s="100" t="s">
        <v>331</v>
      </c>
      <c r="G244" s="85" t="s">
        <v>1702</v>
      </c>
      <c r="H244" s="85" t="s">
        <v>46</v>
      </c>
      <c r="I244" s="89" t="s">
        <v>296</v>
      </c>
      <c r="J244" s="114" t="s">
        <v>1277</v>
      </c>
      <c r="K244">
        <v>0</v>
      </c>
      <c r="L244">
        <v>1</v>
      </c>
      <c r="M244">
        <v>0</v>
      </c>
      <c r="N244">
        <v>0</v>
      </c>
      <c r="O244">
        <v>0</v>
      </c>
      <c r="P244">
        <v>1</v>
      </c>
      <c r="Q244">
        <v>0</v>
      </c>
      <c r="R244">
        <v>0</v>
      </c>
      <c r="S244">
        <v>0</v>
      </c>
      <c r="T244">
        <v>0</v>
      </c>
      <c r="U244">
        <v>1</v>
      </c>
      <c r="V244">
        <v>0</v>
      </c>
      <c r="W244">
        <v>0</v>
      </c>
      <c r="X244" s="85" t="s">
        <v>1703</v>
      </c>
      <c r="Y244" s="67">
        <v>0</v>
      </c>
      <c r="Z244" s="67">
        <v>0</v>
      </c>
      <c r="AA244" s="67">
        <v>0</v>
      </c>
      <c r="AB244" s="67">
        <v>0</v>
      </c>
      <c r="AC244" s="67">
        <v>0</v>
      </c>
      <c r="AD244" s="67">
        <v>0</v>
      </c>
      <c r="AE244" s="67">
        <v>0</v>
      </c>
      <c r="AF244" s="85" t="s">
        <v>303</v>
      </c>
      <c r="AG244" s="67">
        <v>1</v>
      </c>
      <c r="AH244" s="67">
        <v>0</v>
      </c>
      <c r="AI244" s="67">
        <v>0</v>
      </c>
      <c r="AJ244" s="67">
        <v>0</v>
      </c>
      <c r="AK244" s="67">
        <v>0</v>
      </c>
      <c r="AL244" s="67">
        <v>0</v>
      </c>
      <c r="AM244" s="67">
        <v>0</v>
      </c>
      <c r="AN244" s="85" t="s">
        <v>303</v>
      </c>
      <c r="AO244" s="85" t="s">
        <v>345</v>
      </c>
      <c r="AP244" s="85" t="s">
        <v>300</v>
      </c>
      <c r="AQ244" s="85" t="s">
        <v>300</v>
      </c>
      <c r="AR244" s="85" t="s">
        <v>300</v>
      </c>
      <c r="AS244" s="85" t="s">
        <v>300</v>
      </c>
      <c r="AT244" s="85" t="s">
        <v>304</v>
      </c>
      <c r="AU244" s="85" t="s">
        <v>300</v>
      </c>
      <c r="AV244" s="114" t="s">
        <v>303</v>
      </c>
      <c r="AW244" s="85">
        <v>0</v>
      </c>
      <c r="AX244" s="85"/>
      <c r="AY244" s="85"/>
      <c r="AZ244" s="85">
        <v>0</v>
      </c>
      <c r="BA244" s="85" t="s">
        <v>300</v>
      </c>
      <c r="BB244" s="85"/>
      <c r="BC244" s="85" t="s">
        <v>300</v>
      </c>
      <c r="BD244" s="101" t="s">
        <v>303</v>
      </c>
      <c r="BE244">
        <v>0</v>
      </c>
      <c r="BF244">
        <v>0</v>
      </c>
      <c r="BG244">
        <v>0</v>
      </c>
      <c r="BH244">
        <v>0</v>
      </c>
      <c r="BI244">
        <v>0</v>
      </c>
      <c r="BJ244">
        <v>0</v>
      </c>
      <c r="BK244">
        <v>0</v>
      </c>
      <c r="BL244">
        <v>0</v>
      </c>
      <c r="BM244">
        <v>0</v>
      </c>
      <c r="BN244">
        <v>0</v>
      </c>
      <c r="BO244">
        <v>0</v>
      </c>
      <c r="BP244" s="85" t="s">
        <v>303</v>
      </c>
      <c r="BQ244" s="114" t="s">
        <v>303</v>
      </c>
      <c r="BR244" s="85">
        <v>0</v>
      </c>
      <c r="BS244" s="85" t="s">
        <v>303</v>
      </c>
      <c r="BT244" s="59"/>
      <c r="BU244" s="85"/>
      <c r="BV244" s="85"/>
      <c r="BW244" s="85"/>
      <c r="BX244" s="85"/>
      <c r="BY244" s="85" t="s">
        <v>1704</v>
      </c>
      <c r="BZ244" s="85" t="s">
        <v>1705</v>
      </c>
      <c r="CA244" s="85">
        <v>0</v>
      </c>
      <c r="CB244" s="85" t="s">
        <v>303</v>
      </c>
      <c r="CC244" s="85">
        <v>0</v>
      </c>
      <c r="CD244" s="85" t="s">
        <v>303</v>
      </c>
      <c r="CE244" s="116" t="s">
        <v>303</v>
      </c>
      <c r="CF244" s="85">
        <v>2</v>
      </c>
      <c r="CG244" s="95">
        <v>1</v>
      </c>
      <c r="CH244" s="117" t="s">
        <v>1706</v>
      </c>
      <c r="CI244" s="99">
        <v>44324</v>
      </c>
      <c r="CJ244" s="85" t="s">
        <v>397</v>
      </c>
      <c r="CK244" s="85">
        <v>2021</v>
      </c>
      <c r="CL244" s="99">
        <v>44323</v>
      </c>
      <c r="CM244" s="169">
        <v>0.95833333333575865</v>
      </c>
      <c r="CN244" s="91">
        <v>44324.540972222225</v>
      </c>
      <c r="CO244" s="91">
        <v>44324.719444444447</v>
      </c>
      <c r="CP244" s="99">
        <v>44326</v>
      </c>
      <c r="CQ244" s="85" t="s">
        <v>300</v>
      </c>
      <c r="CR244" s="60" t="s">
        <v>1707</v>
      </c>
      <c r="CS244" s="73">
        <v>0.58263888888905058</v>
      </c>
      <c r="CT244" s="110">
        <v>0.17847222222222223</v>
      </c>
      <c r="CU244" s="85" t="s">
        <v>300</v>
      </c>
      <c r="CV244" s="68">
        <v>2</v>
      </c>
      <c r="CW244" s="85" t="s">
        <v>300</v>
      </c>
      <c r="CX244" s="60" t="s">
        <v>1708</v>
      </c>
      <c r="CY244" s="85">
        <v>2</v>
      </c>
      <c r="CZ244">
        <v>0</v>
      </c>
      <c r="DA244">
        <v>0</v>
      </c>
      <c r="DB244">
        <v>1</v>
      </c>
      <c r="DC244">
        <v>0</v>
      </c>
      <c r="DD244">
        <v>0</v>
      </c>
      <c r="DE244">
        <v>0</v>
      </c>
      <c r="DF244">
        <v>0</v>
      </c>
      <c r="DG244">
        <v>0</v>
      </c>
      <c r="DH244">
        <v>0</v>
      </c>
      <c r="DI244">
        <v>1</v>
      </c>
      <c r="DJ244">
        <v>1</v>
      </c>
      <c r="DK244">
        <v>1</v>
      </c>
      <c r="DL244">
        <v>0</v>
      </c>
      <c r="DM244" t="s">
        <v>300</v>
      </c>
      <c r="DN244" t="s">
        <v>300</v>
      </c>
      <c r="DO244" t="s">
        <v>300</v>
      </c>
      <c r="DP244" t="s">
        <v>300</v>
      </c>
      <c r="DQ244" t="s">
        <v>300</v>
      </c>
      <c r="DR244" t="s">
        <v>300</v>
      </c>
      <c r="DS244" t="s">
        <v>300</v>
      </c>
      <c r="DT244" t="s">
        <v>300</v>
      </c>
      <c r="DU244" t="s">
        <v>300</v>
      </c>
      <c r="DV244" t="s">
        <v>300</v>
      </c>
      <c r="DW244" t="s">
        <v>300</v>
      </c>
      <c r="DX244" s="92" t="s">
        <v>1709</v>
      </c>
      <c r="DY244" t="s">
        <v>300</v>
      </c>
      <c r="DZ244" t="s">
        <v>300</v>
      </c>
      <c r="EA244" t="s">
        <v>300</v>
      </c>
      <c r="EB244" t="s">
        <v>300</v>
      </c>
      <c r="EC244" t="s">
        <v>300</v>
      </c>
      <c r="ED244" t="s">
        <v>300</v>
      </c>
      <c r="EE244" t="s">
        <v>300</v>
      </c>
      <c r="EF244" t="s">
        <v>300</v>
      </c>
      <c r="EG244" t="s">
        <v>300</v>
      </c>
      <c r="EH244" t="s">
        <v>300</v>
      </c>
      <c r="EI244" t="s">
        <v>300</v>
      </c>
      <c r="EJ244" t="s">
        <v>300</v>
      </c>
      <c r="EN244" s="67"/>
      <c r="EO244" s="89">
        <v>0</v>
      </c>
      <c r="EQ244" s="89">
        <v>0</v>
      </c>
      <c r="ES244" s="85" t="s">
        <v>300</v>
      </c>
      <c r="ET244" s="85" t="s">
        <v>300</v>
      </c>
      <c r="EU244" s="85"/>
      <c r="EW244" s="95">
        <v>1</v>
      </c>
      <c r="EX244">
        <v>1</v>
      </c>
      <c r="EY244">
        <v>0</v>
      </c>
      <c r="EZ244">
        <v>0</v>
      </c>
      <c r="FA244">
        <v>1</v>
      </c>
      <c r="FB244">
        <v>0</v>
      </c>
      <c r="FC244">
        <v>0</v>
      </c>
      <c r="FD244">
        <v>1</v>
      </c>
      <c r="FE244">
        <v>0</v>
      </c>
      <c r="FF244" s="118" t="s">
        <v>303</v>
      </c>
      <c r="FG244" s="104">
        <v>7</v>
      </c>
      <c r="FH244" s="85" t="s">
        <v>302</v>
      </c>
      <c r="FI244" s="85" t="s">
        <v>302</v>
      </c>
      <c r="FJ244" s="85" t="s">
        <v>302</v>
      </c>
      <c r="FK244">
        <v>9999</v>
      </c>
      <c r="FL244">
        <v>21</v>
      </c>
      <c r="FM244" s="119" t="s">
        <v>303</v>
      </c>
      <c r="FN244" s="85">
        <v>5</v>
      </c>
      <c r="FO244" s="85" t="s">
        <v>1710</v>
      </c>
      <c r="FP244" s="85">
        <v>0</v>
      </c>
      <c r="FQ244" s="85">
        <v>0</v>
      </c>
      <c r="FR244" s="119" t="s">
        <v>303</v>
      </c>
      <c r="FS244" s="85">
        <v>0</v>
      </c>
      <c r="FT244" s="85" t="s">
        <v>300</v>
      </c>
      <c r="FU244">
        <v>0</v>
      </c>
      <c r="FV244">
        <v>0</v>
      </c>
      <c r="FW244">
        <v>0</v>
      </c>
      <c r="FX244">
        <v>0</v>
      </c>
      <c r="FZ244">
        <v>1</v>
      </c>
      <c r="GA244">
        <v>0</v>
      </c>
      <c r="GB244">
        <v>0</v>
      </c>
      <c r="GC244">
        <v>0</v>
      </c>
      <c r="GD244" s="85" t="s">
        <v>303</v>
      </c>
      <c r="GH244" s="50"/>
      <c r="GI244" s="89">
        <v>1</v>
      </c>
      <c r="GJ244" s="107" t="s">
        <v>302</v>
      </c>
      <c r="GK244" s="89">
        <v>0</v>
      </c>
      <c r="GL244" s="89">
        <v>0</v>
      </c>
      <c r="GM244" s="89">
        <v>0</v>
      </c>
      <c r="GN244" s="89">
        <v>0</v>
      </c>
      <c r="GO244" s="89">
        <v>0</v>
      </c>
      <c r="GP244">
        <v>1</v>
      </c>
      <c r="GQ244">
        <v>0</v>
      </c>
      <c r="GR244">
        <v>0</v>
      </c>
      <c r="GS244">
        <v>0</v>
      </c>
      <c r="GT244">
        <v>0</v>
      </c>
      <c r="GU244">
        <v>0</v>
      </c>
      <c r="GV244" s="120" t="s">
        <v>303</v>
      </c>
      <c r="GW244" s="95">
        <v>1</v>
      </c>
      <c r="GY244" s="95">
        <v>1</v>
      </c>
      <c r="GZ244" s="95" t="s">
        <v>1711</v>
      </c>
      <c r="HA244" s="95">
        <v>1</v>
      </c>
      <c r="HB244">
        <v>0</v>
      </c>
      <c r="HC244">
        <v>1</v>
      </c>
      <c r="HD244">
        <v>0</v>
      </c>
      <c r="HE244">
        <v>0</v>
      </c>
      <c r="HF244">
        <v>0</v>
      </c>
      <c r="HG244" s="85" t="s">
        <v>323</v>
      </c>
      <c r="HH244" s="50"/>
      <c r="HI244">
        <v>6.5</v>
      </c>
      <c r="HJ244">
        <v>80</v>
      </c>
      <c r="HK244">
        <v>50.4</v>
      </c>
      <c r="HL244">
        <v>67</v>
      </c>
      <c r="HM244">
        <v>144</v>
      </c>
      <c r="HN244">
        <v>1.8029999999999999</v>
      </c>
      <c r="HO244">
        <v>104.2</v>
      </c>
      <c r="HP244" s="232">
        <f t="shared" si="12"/>
        <v>32.053559590858768</v>
      </c>
      <c r="HS244" s="50"/>
    </row>
    <row r="245" spans="1:227" ht="102">
      <c r="A245" s="96">
        <v>0</v>
      </c>
      <c r="B245" s="99">
        <v>45114</v>
      </c>
      <c r="C245" s="85">
        <v>1942</v>
      </c>
      <c r="D245" s="67">
        <f t="shared" si="11"/>
        <v>79</v>
      </c>
      <c r="E245" s="87" t="s">
        <v>302</v>
      </c>
      <c r="F245" s="93" t="s">
        <v>294</v>
      </c>
      <c r="G245" s="85" t="s">
        <v>295</v>
      </c>
      <c r="H245" s="85" t="s">
        <v>46</v>
      </c>
      <c r="I245" s="89" t="s">
        <v>296</v>
      </c>
      <c r="J245" s="114" t="s">
        <v>1277</v>
      </c>
      <c r="X245" s="85" t="s">
        <v>303</v>
      </c>
      <c r="Y245" s="85"/>
      <c r="Z245" s="85"/>
      <c r="AA245" s="85"/>
      <c r="AB245" s="85"/>
      <c r="AC245" s="85"/>
      <c r="AD245" s="85"/>
      <c r="AE245" s="85"/>
      <c r="AF245" s="85" t="s">
        <v>303</v>
      </c>
      <c r="AG245" s="85"/>
      <c r="AH245" s="85"/>
      <c r="AI245" s="85"/>
      <c r="AJ245" s="85"/>
      <c r="AK245" s="85"/>
      <c r="AL245" s="85"/>
      <c r="AM245" s="85"/>
      <c r="AN245" s="85" t="s">
        <v>303</v>
      </c>
      <c r="AO245" s="85" t="s">
        <v>345</v>
      </c>
      <c r="AP245" s="85" t="s">
        <v>300</v>
      </c>
      <c r="AQ245" s="85" t="s">
        <v>300</v>
      </c>
      <c r="AR245" s="85" t="s">
        <v>300</v>
      </c>
      <c r="AS245" s="85" t="s">
        <v>300</v>
      </c>
      <c r="AT245" s="85" t="s">
        <v>304</v>
      </c>
      <c r="AU245" s="85" t="s">
        <v>300</v>
      </c>
      <c r="AV245" s="114" t="s">
        <v>303</v>
      </c>
      <c r="AW245" s="85">
        <v>0</v>
      </c>
      <c r="AX245" s="85"/>
      <c r="AY245" s="85"/>
      <c r="AZ245" s="85">
        <v>0</v>
      </c>
      <c r="BA245" s="85" t="s">
        <v>300</v>
      </c>
      <c r="BB245" s="85"/>
      <c r="BC245" s="85" t="s">
        <v>300</v>
      </c>
      <c r="BD245" s="101" t="s">
        <v>303</v>
      </c>
      <c r="BP245" s="85" t="s">
        <v>303</v>
      </c>
      <c r="BQ245" s="114" t="s">
        <v>303</v>
      </c>
      <c r="BR245" s="85">
        <v>0</v>
      </c>
      <c r="BS245" s="85" t="s">
        <v>303</v>
      </c>
      <c r="BT245" s="59"/>
      <c r="BU245" s="85"/>
      <c r="BV245" s="85"/>
      <c r="BW245" s="85"/>
      <c r="BX245" s="85"/>
      <c r="BY245" s="85" t="s">
        <v>812</v>
      </c>
      <c r="BZ245" s="85" t="s">
        <v>1712</v>
      </c>
      <c r="CA245" s="85">
        <v>0</v>
      </c>
      <c r="CB245" s="85" t="s">
        <v>303</v>
      </c>
      <c r="CC245" s="85">
        <v>0</v>
      </c>
      <c r="CD245" s="85" t="s">
        <v>303</v>
      </c>
      <c r="CE245" s="116" t="s">
        <v>303</v>
      </c>
      <c r="CF245" s="85">
        <v>2</v>
      </c>
      <c r="CG245" s="89">
        <v>0</v>
      </c>
      <c r="CH245" s="117" t="s">
        <v>1650</v>
      </c>
      <c r="CI245" s="99">
        <v>44365</v>
      </c>
      <c r="CJ245" s="85" t="s">
        <v>358</v>
      </c>
      <c r="CK245" s="85">
        <v>2021</v>
      </c>
      <c r="CL245" s="99">
        <v>44365</v>
      </c>
      <c r="CM245" s="169">
        <v>0.72222222221898846</v>
      </c>
      <c r="CN245" s="91">
        <v>44365.810416666667</v>
      </c>
      <c r="CO245" s="91">
        <v>44365.824999999997</v>
      </c>
      <c r="CP245" s="99">
        <v>44370</v>
      </c>
      <c r="CQ245" s="85" t="s">
        <v>300</v>
      </c>
      <c r="CR245" s="60" t="s">
        <v>303</v>
      </c>
      <c r="CS245" s="73">
        <v>8.8194444448163267E-2</v>
      </c>
      <c r="CT245" s="110">
        <v>1.4583333333333332E-2</v>
      </c>
      <c r="CU245" s="85" t="s">
        <v>300</v>
      </c>
      <c r="CV245" s="68">
        <v>5</v>
      </c>
      <c r="CW245" s="85" t="s">
        <v>300</v>
      </c>
      <c r="CX245" s="60" t="s">
        <v>303</v>
      </c>
      <c r="CY245" s="85">
        <v>2</v>
      </c>
      <c r="DX245" s="92" t="s">
        <v>1713</v>
      </c>
      <c r="EM245"/>
      <c r="EN245" s="67"/>
      <c r="EO245" s="85" t="s">
        <v>764</v>
      </c>
      <c r="EQ245" s="85"/>
      <c r="ES245" s="85" t="s">
        <v>764</v>
      </c>
      <c r="ET245" s="85" t="s">
        <v>764</v>
      </c>
      <c r="EU245" s="85"/>
      <c r="EW245" s="85"/>
      <c r="FF245" s="49" t="s">
        <v>764</v>
      </c>
      <c r="FG245" s="108" t="s">
        <v>764</v>
      </c>
      <c r="FH245" s="108"/>
      <c r="FI245" s="85"/>
      <c r="FJ245" s="85" t="s">
        <v>764</v>
      </c>
      <c r="FM245" s="49" t="s">
        <v>764</v>
      </c>
      <c r="FN245" s="85" t="s">
        <v>764</v>
      </c>
      <c r="FO245" s="85" t="s">
        <v>764</v>
      </c>
      <c r="FP245" s="85"/>
      <c r="FQ245" s="85" t="s">
        <v>764</v>
      </c>
      <c r="FR245" s="49" t="s">
        <v>764</v>
      </c>
      <c r="FS245" s="85" t="s">
        <v>764</v>
      </c>
      <c r="FT245" s="85" t="s">
        <v>300</v>
      </c>
      <c r="GD245" s="85" t="s">
        <v>764</v>
      </c>
      <c r="GH245" s="50"/>
      <c r="GI245" s="85" t="s">
        <v>764</v>
      </c>
      <c r="GJ245" s="85"/>
      <c r="GK245" s="85"/>
      <c r="GL245" s="85"/>
      <c r="GM245" s="85" t="s">
        <v>764</v>
      </c>
      <c r="GN245" s="85" t="s">
        <v>764</v>
      </c>
      <c r="GO245" s="85"/>
      <c r="GV245" s="49" t="s">
        <v>764</v>
      </c>
      <c r="GW245" s="85" t="s">
        <v>764</v>
      </c>
      <c r="GY245" s="85"/>
      <c r="GZ245" s="85" t="s">
        <v>764</v>
      </c>
      <c r="HA245" s="85"/>
      <c r="HG245" s="85" t="s">
        <v>764</v>
      </c>
      <c r="HH245" s="50"/>
      <c r="HP245" s="232" t="e">
        <f t="shared" si="12"/>
        <v>#DIV/0!</v>
      </c>
      <c r="HS245" s="50"/>
    </row>
    <row r="246" spans="1:227" ht="93.6" customHeight="1">
      <c r="A246" s="96">
        <v>0</v>
      </c>
      <c r="B246" s="99">
        <v>45114</v>
      </c>
      <c r="C246" s="85">
        <v>1935</v>
      </c>
      <c r="D246" s="67">
        <f t="shared" si="11"/>
        <v>86</v>
      </c>
      <c r="E246" s="87" t="s">
        <v>302</v>
      </c>
      <c r="F246" s="93" t="s">
        <v>294</v>
      </c>
      <c r="G246" s="85" t="s">
        <v>295</v>
      </c>
      <c r="H246" s="85" t="s">
        <v>313</v>
      </c>
      <c r="I246" s="89" t="s">
        <v>296</v>
      </c>
      <c r="J246" s="49" t="s">
        <v>1277</v>
      </c>
      <c r="X246" s="85" t="s">
        <v>764</v>
      </c>
      <c r="Y246" s="85"/>
      <c r="Z246" s="85"/>
      <c r="AA246" s="85"/>
      <c r="AB246" s="85"/>
      <c r="AC246" s="85"/>
      <c r="AD246" s="85"/>
      <c r="AE246" s="85"/>
      <c r="AF246" s="85" t="s">
        <v>764</v>
      </c>
      <c r="AG246" s="85"/>
      <c r="AH246" s="85"/>
      <c r="AI246" s="85"/>
      <c r="AJ246" s="85"/>
      <c r="AK246" s="85"/>
      <c r="AL246" s="85"/>
      <c r="AM246" s="85"/>
      <c r="AN246" s="85" t="s">
        <v>764</v>
      </c>
      <c r="AO246" s="85"/>
      <c r="AP246" s="85"/>
      <c r="AQ246" s="85"/>
      <c r="AR246" s="85"/>
      <c r="AS246" s="85" t="s">
        <v>764</v>
      </c>
      <c r="AT246" s="85"/>
      <c r="AU246" s="85" t="s">
        <v>764</v>
      </c>
      <c r="AV246" s="49" t="s">
        <v>764</v>
      </c>
      <c r="AW246" s="85" t="s">
        <v>764</v>
      </c>
      <c r="AX246" s="85"/>
      <c r="AY246" s="85"/>
      <c r="AZ246" s="85"/>
      <c r="BA246" s="85"/>
      <c r="BB246" s="85"/>
      <c r="BC246" s="85"/>
      <c r="BD246" s="101" t="s">
        <v>764</v>
      </c>
      <c r="BP246" s="85" t="s">
        <v>764</v>
      </c>
      <c r="BQ246" s="49" t="s">
        <v>764</v>
      </c>
      <c r="BR246" s="85"/>
      <c r="BS246" s="85" t="s">
        <v>764</v>
      </c>
      <c r="BT246" s="59"/>
      <c r="BU246" s="85"/>
      <c r="BV246" s="85"/>
      <c r="BW246" s="85"/>
      <c r="BX246" s="85"/>
      <c r="BY246" s="85"/>
      <c r="BZ246" s="85"/>
      <c r="CA246" s="85" t="s">
        <v>764</v>
      </c>
      <c r="CB246" s="85" t="s">
        <v>764</v>
      </c>
      <c r="CC246" s="85"/>
      <c r="CD246" s="85" t="s">
        <v>764</v>
      </c>
      <c r="CE246" s="49" t="s">
        <v>764</v>
      </c>
      <c r="CF246" s="85" t="s">
        <v>764</v>
      </c>
      <c r="CG246" s="85" t="s">
        <v>764</v>
      </c>
      <c r="CH246" s="49" t="s">
        <v>764</v>
      </c>
      <c r="CI246" s="99">
        <v>44365</v>
      </c>
      <c r="CJ246" s="85" t="s">
        <v>358</v>
      </c>
      <c r="CK246" s="85">
        <v>2021</v>
      </c>
      <c r="CL246" s="99">
        <v>44365</v>
      </c>
      <c r="CM246" s="169">
        <v>0.45833333333575865</v>
      </c>
      <c r="CN246" s="91">
        <v>44365.527083333334</v>
      </c>
      <c r="CO246" s="91">
        <v>44365.54791666667</v>
      </c>
      <c r="CP246" s="85" t="s">
        <v>300</v>
      </c>
      <c r="CQ246" s="99">
        <v>44372</v>
      </c>
      <c r="CR246" s="60" t="s">
        <v>1714</v>
      </c>
      <c r="CS246" s="73">
        <v>6.8749999998544808E-2</v>
      </c>
      <c r="CT246" s="110">
        <v>2.0833333333333332E-2</v>
      </c>
      <c r="CU246" s="85" t="s">
        <v>300</v>
      </c>
      <c r="CV246" s="85" t="s">
        <v>300</v>
      </c>
      <c r="CW246" s="68">
        <v>7</v>
      </c>
      <c r="CX246" s="60" t="s">
        <v>1561</v>
      </c>
      <c r="CY246" s="85">
        <v>1</v>
      </c>
      <c r="DX246" s="92" t="s">
        <v>303</v>
      </c>
      <c r="EM246"/>
      <c r="EN246" s="67"/>
      <c r="EO246" s="85" t="s">
        <v>764</v>
      </c>
      <c r="EQ246" s="85"/>
      <c r="ES246" s="85" t="s">
        <v>764</v>
      </c>
      <c r="ET246" s="85" t="s">
        <v>764</v>
      </c>
      <c r="EU246" s="85"/>
      <c r="EW246" s="85"/>
      <c r="FF246" s="49" t="s">
        <v>764</v>
      </c>
      <c r="FG246" s="108" t="s">
        <v>764</v>
      </c>
      <c r="FH246" s="108"/>
      <c r="FI246" s="85"/>
      <c r="FJ246" s="85" t="s">
        <v>764</v>
      </c>
      <c r="FM246" s="49" t="s">
        <v>764</v>
      </c>
      <c r="FN246" s="85" t="s">
        <v>764</v>
      </c>
      <c r="FO246" s="85" t="s">
        <v>764</v>
      </c>
      <c r="FP246" s="85"/>
      <c r="FQ246" s="85" t="s">
        <v>764</v>
      </c>
      <c r="FR246" s="49" t="s">
        <v>764</v>
      </c>
      <c r="FS246" s="85" t="s">
        <v>764</v>
      </c>
      <c r="FT246" s="99">
        <v>44372</v>
      </c>
      <c r="GD246" s="85" t="s">
        <v>764</v>
      </c>
      <c r="GH246" s="50"/>
      <c r="GI246" s="85" t="s">
        <v>764</v>
      </c>
      <c r="GJ246" s="85"/>
      <c r="GK246" s="85"/>
      <c r="GL246" s="85"/>
      <c r="GM246" s="85" t="s">
        <v>764</v>
      </c>
      <c r="GN246" s="85" t="s">
        <v>764</v>
      </c>
      <c r="GO246" s="85"/>
      <c r="GV246" s="49" t="s">
        <v>764</v>
      </c>
      <c r="GW246" s="85" t="s">
        <v>764</v>
      </c>
      <c r="GY246" s="85"/>
      <c r="GZ246" s="85" t="s">
        <v>764</v>
      </c>
      <c r="HA246" s="85"/>
      <c r="HG246" s="85" t="s">
        <v>764</v>
      </c>
      <c r="HH246" s="50"/>
      <c r="HP246" s="232" t="e">
        <f t="shared" si="12"/>
        <v>#DIV/0!</v>
      </c>
      <c r="HS246" s="50"/>
    </row>
    <row r="247" spans="1:227" ht="339.95">
      <c r="A247" s="96">
        <v>0</v>
      </c>
      <c r="B247" s="99">
        <v>45114</v>
      </c>
      <c r="C247" s="85">
        <v>1956</v>
      </c>
      <c r="D247" s="67">
        <f t="shared" si="11"/>
        <v>65</v>
      </c>
      <c r="E247" s="87" t="s">
        <v>302</v>
      </c>
      <c r="F247" s="100" t="s">
        <v>331</v>
      </c>
      <c r="G247" s="85" t="s">
        <v>295</v>
      </c>
      <c r="H247" s="85" t="s">
        <v>313</v>
      </c>
      <c r="I247" s="89" t="s">
        <v>296</v>
      </c>
      <c r="J247" s="114" t="s">
        <v>1277</v>
      </c>
      <c r="X247" s="85" t="s">
        <v>303</v>
      </c>
      <c r="Y247" s="85"/>
      <c r="Z247" s="85"/>
      <c r="AA247" s="85"/>
      <c r="AB247" s="85"/>
      <c r="AC247" s="85"/>
      <c r="AD247" s="85"/>
      <c r="AE247" s="85"/>
      <c r="AF247" s="85" t="s">
        <v>303</v>
      </c>
      <c r="AG247" s="85"/>
      <c r="AH247" s="85"/>
      <c r="AI247" s="85"/>
      <c r="AJ247" s="85"/>
      <c r="AK247" s="85"/>
      <c r="AL247" s="85"/>
      <c r="AM247" s="85"/>
      <c r="AN247" s="85" t="s">
        <v>303</v>
      </c>
      <c r="AO247" s="85" t="s">
        <v>324</v>
      </c>
      <c r="AP247" s="85" t="s">
        <v>300</v>
      </c>
      <c r="AQ247" s="85" t="s">
        <v>302</v>
      </c>
      <c r="AR247" s="85" t="s">
        <v>302</v>
      </c>
      <c r="AS247" s="85" t="s">
        <v>1715</v>
      </c>
      <c r="AT247" s="85" t="s">
        <v>304</v>
      </c>
      <c r="AU247" s="85" t="s">
        <v>300</v>
      </c>
      <c r="AV247" s="114" t="s">
        <v>303</v>
      </c>
      <c r="AW247" s="85">
        <v>0</v>
      </c>
      <c r="AX247" s="85"/>
      <c r="AY247" s="85"/>
      <c r="AZ247" s="85">
        <v>1</v>
      </c>
      <c r="BA247" s="99">
        <v>44302</v>
      </c>
      <c r="BB247" s="99"/>
      <c r="BC247" s="85">
        <v>1</v>
      </c>
      <c r="BD247" s="101" t="s">
        <v>1716</v>
      </c>
      <c r="BP247" s="85" t="s">
        <v>303</v>
      </c>
      <c r="BQ247" s="114" t="s">
        <v>303</v>
      </c>
      <c r="BR247" s="85">
        <v>0</v>
      </c>
      <c r="BS247" s="85" t="s">
        <v>303</v>
      </c>
      <c r="BT247" s="59"/>
      <c r="BU247" s="85"/>
      <c r="BV247" s="85"/>
      <c r="BW247" s="85"/>
      <c r="BX247" s="85"/>
      <c r="BY247" s="85" t="s">
        <v>840</v>
      </c>
      <c r="BZ247" s="85" t="s">
        <v>1717</v>
      </c>
      <c r="CA247" s="85">
        <v>0</v>
      </c>
      <c r="CB247" s="85" t="s">
        <v>303</v>
      </c>
      <c r="CC247" s="85">
        <v>0</v>
      </c>
      <c r="CD247" s="85" t="s">
        <v>303</v>
      </c>
      <c r="CE247" s="116" t="s">
        <v>303</v>
      </c>
      <c r="CF247" s="85">
        <v>2</v>
      </c>
      <c r="CG247" s="89">
        <v>0</v>
      </c>
      <c r="CH247" s="117" t="s">
        <v>1718</v>
      </c>
      <c r="CI247" s="99">
        <v>44368</v>
      </c>
      <c r="CJ247" s="85" t="s">
        <v>358</v>
      </c>
      <c r="CK247" s="85">
        <v>2021</v>
      </c>
      <c r="CL247" s="99" t="e">
        <v>#VALUE!</v>
      </c>
      <c r="CM247" s="169" t="e">
        <v>#VALUE!</v>
      </c>
      <c r="CN247" s="91">
        <v>44368.129861111112</v>
      </c>
      <c r="CO247" s="91">
        <v>44368.147916666669</v>
      </c>
      <c r="CP247" s="99">
        <v>44370</v>
      </c>
      <c r="CQ247" s="85" t="s">
        <v>300</v>
      </c>
      <c r="CR247" s="60" t="s">
        <v>303</v>
      </c>
      <c r="CS247" s="85" t="s">
        <v>302</v>
      </c>
      <c r="CT247" s="110">
        <v>1.8055555555555557E-2</v>
      </c>
      <c r="CU247" s="85" t="s">
        <v>300</v>
      </c>
      <c r="CV247" s="68">
        <v>2</v>
      </c>
      <c r="CW247" s="85" t="s">
        <v>300</v>
      </c>
      <c r="CX247" s="60" t="s">
        <v>303</v>
      </c>
      <c r="CY247" s="85">
        <v>1</v>
      </c>
      <c r="DX247" s="92" t="s">
        <v>1719</v>
      </c>
      <c r="EM247"/>
      <c r="EN247" s="67"/>
      <c r="EO247" s="89">
        <v>0</v>
      </c>
      <c r="EQ247" s="89">
        <v>0</v>
      </c>
      <c r="ES247" s="85" t="s">
        <v>300</v>
      </c>
      <c r="ET247" s="85" t="s">
        <v>300</v>
      </c>
      <c r="EU247" s="85"/>
      <c r="EW247" s="95">
        <v>1</v>
      </c>
      <c r="FF247" s="118" t="s">
        <v>303</v>
      </c>
      <c r="FG247" s="85" t="s">
        <v>302</v>
      </c>
      <c r="FH247" s="85" t="s">
        <v>302</v>
      </c>
      <c r="FI247" s="85">
        <v>5</v>
      </c>
      <c r="FJ247" s="85">
        <v>5</v>
      </c>
      <c r="FM247" s="119" t="s">
        <v>303</v>
      </c>
      <c r="FN247" s="85">
        <v>1</v>
      </c>
      <c r="FO247" s="85" t="s">
        <v>303</v>
      </c>
      <c r="FP247" s="85">
        <v>1</v>
      </c>
      <c r="FQ247" s="85">
        <v>0</v>
      </c>
      <c r="FR247" s="119" t="s">
        <v>303</v>
      </c>
      <c r="FS247" s="85">
        <v>0</v>
      </c>
      <c r="FT247" s="85" t="s">
        <v>300</v>
      </c>
      <c r="GD247" s="85" t="s">
        <v>1720</v>
      </c>
      <c r="GH247" s="50"/>
      <c r="GI247" s="95">
        <v>0</v>
      </c>
      <c r="GJ247" s="107" t="s">
        <v>302</v>
      </c>
      <c r="GK247" s="95">
        <v>2</v>
      </c>
      <c r="GL247" s="89">
        <v>0</v>
      </c>
      <c r="GM247" s="89">
        <v>0</v>
      </c>
      <c r="GN247" s="95" t="s">
        <v>1498</v>
      </c>
      <c r="GO247" s="95">
        <v>2</v>
      </c>
      <c r="GV247" s="120" t="s">
        <v>1700</v>
      </c>
      <c r="GW247" s="95">
        <v>1</v>
      </c>
      <c r="GY247" s="95">
        <v>1</v>
      </c>
      <c r="GZ247" s="95" t="s">
        <v>1721</v>
      </c>
      <c r="HA247" s="95">
        <v>1</v>
      </c>
      <c r="HB247">
        <v>0</v>
      </c>
      <c r="HC247">
        <v>0</v>
      </c>
      <c r="HD247">
        <v>0</v>
      </c>
      <c r="HE247">
        <v>1</v>
      </c>
      <c r="HF247">
        <v>0</v>
      </c>
      <c r="HG247" s="85" t="s">
        <v>563</v>
      </c>
      <c r="HH247" s="50"/>
      <c r="HP247" s="232" t="e">
        <f t="shared" si="12"/>
        <v>#DIV/0!</v>
      </c>
      <c r="HS247" s="50"/>
    </row>
    <row r="248" spans="1:227" ht="93.6" customHeight="1">
      <c r="A248" s="96">
        <v>1</v>
      </c>
      <c r="B248" s="99">
        <v>45114</v>
      </c>
      <c r="C248" s="85">
        <v>1980</v>
      </c>
      <c r="D248" s="67">
        <f t="shared" si="11"/>
        <v>41</v>
      </c>
      <c r="E248" s="85">
        <v>40</v>
      </c>
      <c r="F248" s="100" t="s">
        <v>331</v>
      </c>
      <c r="G248" s="85" t="s">
        <v>295</v>
      </c>
      <c r="H248" s="85" t="s">
        <v>46</v>
      </c>
      <c r="I248" s="89" t="s">
        <v>296</v>
      </c>
      <c r="J248" s="114" t="s">
        <v>1277</v>
      </c>
      <c r="K248">
        <v>0</v>
      </c>
      <c r="L248">
        <v>0</v>
      </c>
      <c r="M248">
        <v>0</v>
      </c>
      <c r="N248">
        <v>0</v>
      </c>
      <c r="O248">
        <v>0</v>
      </c>
      <c r="P248">
        <v>0</v>
      </c>
      <c r="Q248">
        <v>0</v>
      </c>
      <c r="R248">
        <v>0</v>
      </c>
      <c r="S248">
        <v>0</v>
      </c>
      <c r="T248">
        <v>0</v>
      </c>
      <c r="U248">
        <v>0</v>
      </c>
      <c r="V248">
        <v>0</v>
      </c>
      <c r="W248">
        <v>0</v>
      </c>
      <c r="X248" s="85" t="s">
        <v>303</v>
      </c>
      <c r="Y248" s="67">
        <v>0</v>
      </c>
      <c r="Z248" s="67">
        <v>0</v>
      </c>
      <c r="AA248" s="67">
        <v>0</v>
      </c>
      <c r="AB248" s="67">
        <v>0</v>
      </c>
      <c r="AC248" s="67">
        <v>0</v>
      </c>
      <c r="AD248" s="67">
        <v>0</v>
      </c>
      <c r="AE248" s="67">
        <v>0</v>
      </c>
      <c r="AF248" s="85" t="s">
        <v>303</v>
      </c>
      <c r="AG248" s="67">
        <v>1</v>
      </c>
      <c r="AH248" s="67">
        <v>0</v>
      </c>
      <c r="AI248" s="67">
        <v>0</v>
      </c>
      <c r="AJ248" s="67">
        <v>0</v>
      </c>
      <c r="AK248" s="67">
        <v>0</v>
      </c>
      <c r="AL248" s="67">
        <v>0</v>
      </c>
      <c r="AM248" s="67">
        <v>0</v>
      </c>
      <c r="AN248" s="85" t="s">
        <v>303</v>
      </c>
      <c r="AO248" s="85" t="s">
        <v>301</v>
      </c>
      <c r="AP248" s="85" t="s">
        <v>302</v>
      </c>
      <c r="AQ248" s="85" t="s">
        <v>300</v>
      </c>
      <c r="AR248" s="85" t="s">
        <v>302</v>
      </c>
      <c r="AS248" s="85" t="s">
        <v>1722</v>
      </c>
      <c r="AT248" s="85" t="s">
        <v>333</v>
      </c>
      <c r="AU248" s="85" t="s">
        <v>1723</v>
      </c>
      <c r="AV248" s="114" t="s">
        <v>303</v>
      </c>
      <c r="AW248" s="85">
        <v>0</v>
      </c>
      <c r="AX248" s="85"/>
      <c r="AY248" s="85"/>
      <c r="AZ248" s="85">
        <v>0</v>
      </c>
      <c r="BA248" s="85" t="s">
        <v>300</v>
      </c>
      <c r="BB248" s="85"/>
      <c r="BC248" s="85" t="s">
        <v>300</v>
      </c>
      <c r="BD248" s="101" t="s">
        <v>300</v>
      </c>
      <c r="BE248">
        <v>0</v>
      </c>
      <c r="BF248">
        <v>0</v>
      </c>
      <c r="BG248">
        <v>0</v>
      </c>
      <c r="BH248">
        <v>0</v>
      </c>
      <c r="BI248">
        <v>0</v>
      </c>
      <c r="BJ248">
        <v>0</v>
      </c>
      <c r="BK248">
        <v>0</v>
      </c>
      <c r="BL248">
        <v>0</v>
      </c>
      <c r="BM248">
        <v>0</v>
      </c>
      <c r="BN248">
        <v>0</v>
      </c>
      <c r="BO248">
        <v>0</v>
      </c>
      <c r="BP248" s="85" t="s">
        <v>303</v>
      </c>
      <c r="BQ248" s="114" t="s">
        <v>303</v>
      </c>
      <c r="BR248" s="85">
        <v>0</v>
      </c>
      <c r="BS248" s="85" t="s">
        <v>303</v>
      </c>
      <c r="BT248" s="59"/>
      <c r="BU248" s="85"/>
      <c r="BV248" s="85"/>
      <c r="BW248" s="85"/>
      <c r="BX248" s="85"/>
      <c r="BY248" s="85" t="s">
        <v>840</v>
      </c>
      <c r="BZ248" s="85" t="s">
        <v>1724</v>
      </c>
      <c r="CA248" s="85">
        <v>0</v>
      </c>
      <c r="CB248" s="85" t="s">
        <v>303</v>
      </c>
      <c r="CC248" s="85">
        <v>0</v>
      </c>
      <c r="CD248" s="85" t="s">
        <v>303</v>
      </c>
      <c r="CE248" s="116" t="s">
        <v>303</v>
      </c>
      <c r="CF248" s="85">
        <v>2</v>
      </c>
      <c r="CG248" s="95">
        <v>1</v>
      </c>
      <c r="CH248" s="117" t="s">
        <v>1634</v>
      </c>
      <c r="CI248" s="99">
        <v>44395</v>
      </c>
      <c r="CJ248" s="85" t="s">
        <v>458</v>
      </c>
      <c r="CK248" s="85">
        <v>2021</v>
      </c>
      <c r="CL248" s="99">
        <v>44395</v>
      </c>
      <c r="CM248" s="169">
        <v>0.625</v>
      </c>
      <c r="CN248" s="91">
        <v>44395.910416666666</v>
      </c>
      <c r="CO248" s="91">
        <v>44395.960416666669</v>
      </c>
      <c r="CP248" s="99">
        <v>44402</v>
      </c>
      <c r="CQ248" s="85" t="s">
        <v>300</v>
      </c>
      <c r="CR248" s="60" t="s">
        <v>303</v>
      </c>
      <c r="CS248" s="73">
        <v>0.28541666666569654</v>
      </c>
      <c r="CT248" s="110">
        <v>4.9999999999999996E-2</v>
      </c>
      <c r="CU248" s="85" t="s">
        <v>300</v>
      </c>
      <c r="CV248" s="68">
        <v>7</v>
      </c>
      <c r="CW248" s="85" t="s">
        <v>300</v>
      </c>
      <c r="CX248" s="60" t="s">
        <v>1571</v>
      </c>
      <c r="CY248" s="85">
        <v>1</v>
      </c>
      <c r="CZ248">
        <v>0</v>
      </c>
      <c r="DA248">
        <v>0</v>
      </c>
      <c r="DB248">
        <v>0</v>
      </c>
      <c r="DC248">
        <v>1</v>
      </c>
      <c r="DD248">
        <v>0</v>
      </c>
      <c r="DE248" t="s">
        <v>300</v>
      </c>
      <c r="DF248" t="s">
        <v>300</v>
      </c>
      <c r="DG248" t="s">
        <v>300</v>
      </c>
      <c r="DH248" t="s">
        <v>300</v>
      </c>
      <c r="DI248" t="s">
        <v>300</v>
      </c>
      <c r="DJ248" t="s">
        <v>300</v>
      </c>
      <c r="DK248" t="s">
        <v>300</v>
      </c>
      <c r="DL248" t="s">
        <v>300</v>
      </c>
      <c r="DM248" t="s">
        <v>300</v>
      </c>
      <c r="DN248">
        <v>0</v>
      </c>
      <c r="DO248">
        <v>0</v>
      </c>
      <c r="DP248">
        <v>1</v>
      </c>
      <c r="DQ248">
        <v>0</v>
      </c>
      <c r="DR248" t="s">
        <v>300</v>
      </c>
      <c r="DS248" t="s">
        <v>300</v>
      </c>
      <c r="DT248" t="s">
        <v>300</v>
      </c>
      <c r="DU248" t="s">
        <v>300</v>
      </c>
      <c r="DV248" t="s">
        <v>300</v>
      </c>
      <c r="DW248" t="s">
        <v>300</v>
      </c>
      <c r="DX248" s="92" t="s">
        <v>1725</v>
      </c>
      <c r="DY248" t="s">
        <v>300</v>
      </c>
      <c r="DZ248" t="s">
        <v>300</v>
      </c>
      <c r="EA248" t="s">
        <v>300</v>
      </c>
      <c r="EB248" t="s">
        <v>300</v>
      </c>
      <c r="EC248" t="s">
        <v>300</v>
      </c>
      <c r="ED248" t="s">
        <v>300</v>
      </c>
      <c r="EE248" t="s">
        <v>300</v>
      </c>
      <c r="EF248" t="s">
        <v>300</v>
      </c>
      <c r="EG248" t="s">
        <v>300</v>
      </c>
      <c r="EH248" t="s">
        <v>300</v>
      </c>
      <c r="EI248" t="s">
        <v>300</v>
      </c>
      <c r="EJ248" t="s">
        <v>300</v>
      </c>
      <c r="EN248" s="67"/>
      <c r="EO248" s="89">
        <v>0</v>
      </c>
      <c r="EQ248" s="89">
        <v>0</v>
      </c>
      <c r="ES248" s="85" t="s">
        <v>300</v>
      </c>
      <c r="ET248" s="85" t="s">
        <v>300</v>
      </c>
      <c r="EU248" s="85"/>
      <c r="EW248" s="95">
        <v>1</v>
      </c>
      <c r="EX248">
        <v>1</v>
      </c>
      <c r="EY248">
        <v>0</v>
      </c>
      <c r="EZ248">
        <v>0</v>
      </c>
      <c r="FA248">
        <v>1</v>
      </c>
      <c r="FB248">
        <v>0</v>
      </c>
      <c r="FC248">
        <v>0</v>
      </c>
      <c r="FD248">
        <v>0</v>
      </c>
      <c r="FE248">
        <v>0</v>
      </c>
      <c r="FF248" s="118" t="s">
        <v>303</v>
      </c>
      <c r="FG248" s="98">
        <v>2</v>
      </c>
      <c r="FH248" s="85" t="s">
        <v>302</v>
      </c>
      <c r="FI248" s="85">
        <v>0</v>
      </c>
      <c r="FJ248" s="85">
        <v>1</v>
      </c>
      <c r="FK248">
        <v>24</v>
      </c>
      <c r="FL248">
        <v>22</v>
      </c>
      <c r="FM248" s="119" t="s">
        <v>303</v>
      </c>
      <c r="FN248" s="85">
        <v>5</v>
      </c>
      <c r="FO248" s="85" t="s">
        <v>1726</v>
      </c>
      <c r="FP248" s="85">
        <v>0</v>
      </c>
      <c r="FQ248" s="85">
        <v>0</v>
      </c>
      <c r="FR248" s="119" t="s">
        <v>1727</v>
      </c>
      <c r="FS248" s="85">
        <v>0</v>
      </c>
      <c r="FT248" s="85" t="s">
        <v>300</v>
      </c>
      <c r="FU248">
        <v>0</v>
      </c>
      <c r="FV248">
        <v>0</v>
      </c>
      <c r="FW248">
        <v>0</v>
      </c>
      <c r="FX248">
        <v>0</v>
      </c>
      <c r="FZ248">
        <v>0</v>
      </c>
      <c r="GA248">
        <v>1</v>
      </c>
      <c r="GB248">
        <v>0</v>
      </c>
      <c r="GC248">
        <v>0</v>
      </c>
      <c r="GD248" s="85" t="s">
        <v>303</v>
      </c>
      <c r="GH248" s="50"/>
      <c r="GI248" s="89">
        <v>1</v>
      </c>
      <c r="GJ248" s="85" t="s">
        <v>322</v>
      </c>
      <c r="GK248" s="89">
        <v>0</v>
      </c>
      <c r="GL248" s="89">
        <v>0</v>
      </c>
      <c r="GM248" s="89">
        <v>0</v>
      </c>
      <c r="GN248" s="89">
        <v>0</v>
      </c>
      <c r="GO248" s="89">
        <v>0</v>
      </c>
      <c r="GP248">
        <v>1</v>
      </c>
      <c r="GQ248">
        <v>0</v>
      </c>
      <c r="GR248">
        <v>0</v>
      </c>
      <c r="GS248">
        <v>0</v>
      </c>
      <c r="GT248">
        <v>0</v>
      </c>
      <c r="GU248">
        <v>0</v>
      </c>
      <c r="GV248" s="120" t="s">
        <v>303</v>
      </c>
      <c r="GW248" s="89">
        <v>0</v>
      </c>
      <c r="GY248" s="89">
        <v>0</v>
      </c>
      <c r="GZ248" s="89" t="s">
        <v>1418</v>
      </c>
      <c r="HA248" s="89">
        <v>0</v>
      </c>
      <c r="HB248">
        <v>0</v>
      </c>
      <c r="HC248">
        <v>0</v>
      </c>
      <c r="HD248">
        <v>0</v>
      </c>
      <c r="HE248">
        <v>0</v>
      </c>
      <c r="HF248">
        <v>0</v>
      </c>
      <c r="HG248" s="103" t="s">
        <v>300</v>
      </c>
      <c r="HH248" s="50"/>
      <c r="HI248">
        <v>5.9</v>
      </c>
      <c r="HJ248">
        <v>150</v>
      </c>
      <c r="HK248">
        <v>37.299999999999997</v>
      </c>
      <c r="HL248">
        <v>90</v>
      </c>
      <c r="HM248">
        <v>205</v>
      </c>
      <c r="HN248">
        <v>1.829</v>
      </c>
      <c r="HO248">
        <v>111.7</v>
      </c>
      <c r="HP248" s="232">
        <f t="shared" si="12"/>
        <v>33.390718336885151</v>
      </c>
      <c r="HS248" s="50"/>
    </row>
    <row r="249" spans="1:227" ht="153">
      <c r="A249" s="96">
        <v>1</v>
      </c>
      <c r="B249" s="99">
        <v>45114</v>
      </c>
      <c r="C249" s="85">
        <v>1955</v>
      </c>
      <c r="D249" s="67">
        <f t="shared" si="11"/>
        <v>66</v>
      </c>
      <c r="E249" s="85">
        <v>65</v>
      </c>
      <c r="F249" s="100" t="s">
        <v>331</v>
      </c>
      <c r="G249" s="85" t="s">
        <v>295</v>
      </c>
      <c r="H249" s="85" t="s">
        <v>313</v>
      </c>
      <c r="I249" s="89" t="s">
        <v>296</v>
      </c>
      <c r="J249" s="114" t="s">
        <v>1277</v>
      </c>
      <c r="K249">
        <v>0</v>
      </c>
      <c r="L249">
        <v>0</v>
      </c>
      <c r="M249">
        <v>0</v>
      </c>
      <c r="N249">
        <v>0</v>
      </c>
      <c r="O249">
        <v>1</v>
      </c>
      <c r="P249">
        <v>1</v>
      </c>
      <c r="Q249">
        <v>0</v>
      </c>
      <c r="R249">
        <v>0</v>
      </c>
      <c r="S249">
        <v>0</v>
      </c>
      <c r="T249">
        <v>0</v>
      </c>
      <c r="U249">
        <v>1</v>
      </c>
      <c r="V249">
        <v>0</v>
      </c>
      <c r="W249">
        <v>0</v>
      </c>
      <c r="X249" s="85" t="s">
        <v>1728</v>
      </c>
      <c r="Y249" s="67">
        <v>0</v>
      </c>
      <c r="Z249" s="67">
        <v>0</v>
      </c>
      <c r="AA249" s="67">
        <v>0</v>
      </c>
      <c r="AB249" s="67">
        <v>0</v>
      </c>
      <c r="AC249" s="67">
        <v>0</v>
      </c>
      <c r="AD249" s="67">
        <v>0</v>
      </c>
      <c r="AE249" s="67">
        <v>0</v>
      </c>
      <c r="AF249" s="85" t="s">
        <v>303</v>
      </c>
      <c r="AG249" s="67">
        <v>0</v>
      </c>
      <c r="AH249" s="67">
        <v>0</v>
      </c>
      <c r="AI249" s="67">
        <v>0</v>
      </c>
      <c r="AJ249" s="67">
        <v>0</v>
      </c>
      <c r="AK249" s="67">
        <v>0</v>
      </c>
      <c r="AL249" s="67">
        <v>0</v>
      </c>
      <c r="AM249" s="67">
        <v>0</v>
      </c>
      <c r="AN249" s="85" t="s">
        <v>1729</v>
      </c>
      <c r="AO249" s="85" t="s">
        <v>301</v>
      </c>
      <c r="AP249" s="85" t="s">
        <v>302</v>
      </c>
      <c r="AQ249" s="85" t="s">
        <v>300</v>
      </c>
      <c r="AR249" s="85" t="s">
        <v>302</v>
      </c>
      <c r="AS249" s="85" t="s">
        <v>1730</v>
      </c>
      <c r="AT249" s="85" t="s">
        <v>304</v>
      </c>
      <c r="AU249" s="85" t="s">
        <v>300</v>
      </c>
      <c r="AV249" s="114" t="s">
        <v>303</v>
      </c>
      <c r="AW249" s="85">
        <v>1</v>
      </c>
      <c r="AX249" s="85"/>
      <c r="AY249" s="85"/>
      <c r="AZ249" s="85">
        <v>1</v>
      </c>
      <c r="BA249" s="85" t="s">
        <v>1731</v>
      </c>
      <c r="BB249" s="85"/>
      <c r="BC249" s="85">
        <v>1</v>
      </c>
      <c r="BD249" s="101" t="s">
        <v>1732</v>
      </c>
      <c r="BE249">
        <v>1</v>
      </c>
      <c r="BF249">
        <v>0</v>
      </c>
      <c r="BG249">
        <v>0</v>
      </c>
      <c r="BH249">
        <v>0</v>
      </c>
      <c r="BI249">
        <v>0</v>
      </c>
      <c r="BJ249">
        <v>0</v>
      </c>
      <c r="BK249">
        <v>0</v>
      </c>
      <c r="BL249">
        <v>0</v>
      </c>
      <c r="BM249">
        <v>0</v>
      </c>
      <c r="BN249">
        <v>0</v>
      </c>
      <c r="BO249">
        <v>0</v>
      </c>
      <c r="BP249" s="85" t="s">
        <v>303</v>
      </c>
      <c r="BQ249" s="114" t="s">
        <v>303</v>
      </c>
      <c r="BR249" s="85">
        <v>0</v>
      </c>
      <c r="BS249" s="85" t="s">
        <v>303</v>
      </c>
      <c r="BT249" s="59"/>
      <c r="BU249" s="85"/>
      <c r="BV249" s="85"/>
      <c r="BW249" s="85"/>
      <c r="BX249" s="85"/>
      <c r="BY249" s="85" t="s">
        <v>1168</v>
      </c>
      <c r="BZ249" s="85" t="s">
        <v>1733</v>
      </c>
      <c r="CA249" s="85">
        <v>3</v>
      </c>
      <c r="CB249" s="85" t="s">
        <v>1734</v>
      </c>
      <c r="CC249" s="85">
        <v>0</v>
      </c>
      <c r="CD249" s="85" t="s">
        <v>303</v>
      </c>
      <c r="CE249" s="116" t="s">
        <v>303</v>
      </c>
      <c r="CF249" s="85">
        <v>1</v>
      </c>
      <c r="CG249" s="95">
        <v>1</v>
      </c>
      <c r="CH249" s="117" t="s">
        <v>1634</v>
      </c>
      <c r="CI249" s="99">
        <v>44392</v>
      </c>
      <c r="CJ249" s="85" t="s">
        <v>458</v>
      </c>
      <c r="CK249" s="85">
        <v>2021</v>
      </c>
      <c r="CL249" s="99" t="e">
        <v>#VALUE!</v>
      </c>
      <c r="CM249" s="169" t="e">
        <v>#VALUE!</v>
      </c>
      <c r="CN249" s="91">
        <v>44392.636111111111</v>
      </c>
      <c r="CO249" s="91">
        <v>44392.836805555555</v>
      </c>
      <c r="CP249" s="99">
        <v>44395</v>
      </c>
      <c r="CQ249" s="85" t="s">
        <v>300</v>
      </c>
      <c r="CR249" s="60" t="s">
        <v>303</v>
      </c>
      <c r="CS249" s="85" t="s">
        <v>302</v>
      </c>
      <c r="CT249" s="110">
        <v>0.20069444444444443</v>
      </c>
      <c r="CU249" s="85" t="s">
        <v>300</v>
      </c>
      <c r="CV249" s="68">
        <v>3</v>
      </c>
      <c r="CW249" s="85" t="s">
        <v>300</v>
      </c>
      <c r="CX249" s="60" t="s">
        <v>303</v>
      </c>
      <c r="CY249" s="85">
        <v>1</v>
      </c>
      <c r="CZ249">
        <v>0</v>
      </c>
      <c r="DA249">
        <v>0</v>
      </c>
      <c r="DB249">
        <v>1</v>
      </c>
      <c r="DC249">
        <v>0</v>
      </c>
      <c r="DD249">
        <v>0</v>
      </c>
      <c r="DE249" t="s">
        <v>300</v>
      </c>
      <c r="DF249" t="s">
        <v>300</v>
      </c>
      <c r="DG249" t="s">
        <v>300</v>
      </c>
      <c r="DH249" t="s">
        <v>300</v>
      </c>
      <c r="DI249" t="s">
        <v>300</v>
      </c>
      <c r="DJ249" t="s">
        <v>300</v>
      </c>
      <c r="DK249" t="s">
        <v>300</v>
      </c>
      <c r="DL249" t="s">
        <v>300</v>
      </c>
      <c r="DM249" t="s">
        <v>300</v>
      </c>
      <c r="DN249">
        <v>0</v>
      </c>
      <c r="DO249">
        <v>0</v>
      </c>
      <c r="DP249">
        <v>0</v>
      </c>
      <c r="DQ249">
        <v>1</v>
      </c>
      <c r="DR249" t="s">
        <v>1735</v>
      </c>
      <c r="DS249" t="s">
        <v>300</v>
      </c>
      <c r="DT249" t="s">
        <v>300</v>
      </c>
      <c r="DU249" t="s">
        <v>300</v>
      </c>
      <c r="DV249" t="s">
        <v>300</v>
      </c>
      <c r="DW249" t="s">
        <v>300</v>
      </c>
      <c r="DX249" s="92" t="s">
        <v>1735</v>
      </c>
      <c r="DY249" t="s">
        <v>300</v>
      </c>
      <c r="DZ249" t="s">
        <v>300</v>
      </c>
      <c r="EA249" t="s">
        <v>300</v>
      </c>
      <c r="EB249" t="s">
        <v>300</v>
      </c>
      <c r="EC249" t="s">
        <v>300</v>
      </c>
      <c r="ED249" t="s">
        <v>300</v>
      </c>
      <c r="EE249" t="s">
        <v>300</v>
      </c>
      <c r="EF249" t="s">
        <v>300</v>
      </c>
      <c r="EG249" t="s">
        <v>300</v>
      </c>
      <c r="EH249" t="s">
        <v>300</v>
      </c>
      <c r="EI249" t="s">
        <v>300</v>
      </c>
      <c r="EJ249" t="s">
        <v>300</v>
      </c>
      <c r="EN249" s="67"/>
      <c r="EO249" s="89">
        <v>0</v>
      </c>
      <c r="EQ249" s="89">
        <v>0</v>
      </c>
      <c r="ES249" s="85" t="s">
        <v>300</v>
      </c>
      <c r="ET249" s="85" t="s">
        <v>300</v>
      </c>
      <c r="EU249" s="85"/>
      <c r="EW249" s="95">
        <v>1</v>
      </c>
      <c r="EX249">
        <v>1</v>
      </c>
      <c r="EY249">
        <v>1</v>
      </c>
      <c r="EZ249">
        <v>0</v>
      </c>
      <c r="FA249">
        <v>1</v>
      </c>
      <c r="FB249">
        <v>0</v>
      </c>
      <c r="FC249">
        <v>0</v>
      </c>
      <c r="FD249">
        <v>0</v>
      </c>
      <c r="FE249">
        <v>0</v>
      </c>
      <c r="FF249" s="118" t="s">
        <v>303</v>
      </c>
      <c r="FG249" s="85" t="s">
        <v>302</v>
      </c>
      <c r="FH249" s="85" t="s">
        <v>302</v>
      </c>
      <c r="FI249" s="85">
        <v>3</v>
      </c>
      <c r="FJ249" s="85">
        <v>3</v>
      </c>
      <c r="FK249">
        <v>9999</v>
      </c>
      <c r="FL249">
        <v>20</v>
      </c>
      <c r="FM249" s="119" t="s">
        <v>303</v>
      </c>
      <c r="FN249" s="85">
        <v>5</v>
      </c>
      <c r="FO249" s="85" t="s">
        <v>1736</v>
      </c>
      <c r="FP249" s="85">
        <v>0</v>
      </c>
      <c r="FQ249" s="85">
        <v>0</v>
      </c>
      <c r="FR249" s="119" t="s">
        <v>303</v>
      </c>
      <c r="FS249" s="85">
        <v>0</v>
      </c>
      <c r="FT249" s="85" t="s">
        <v>300</v>
      </c>
      <c r="FU249">
        <v>0</v>
      </c>
      <c r="FV249">
        <v>0</v>
      </c>
      <c r="FW249">
        <v>0</v>
      </c>
      <c r="FX249">
        <v>0</v>
      </c>
      <c r="FZ249">
        <v>1</v>
      </c>
      <c r="GA249">
        <v>0</v>
      </c>
      <c r="GB249">
        <v>0</v>
      </c>
      <c r="GC249">
        <v>0</v>
      </c>
      <c r="GD249" s="85" t="s">
        <v>303</v>
      </c>
      <c r="GH249" s="50"/>
      <c r="GI249" s="89">
        <v>1</v>
      </c>
      <c r="GJ249" s="107" t="s">
        <v>302</v>
      </c>
      <c r="GK249" s="89">
        <v>0</v>
      </c>
      <c r="GL249" s="89">
        <v>0</v>
      </c>
      <c r="GM249" s="89">
        <v>0</v>
      </c>
      <c r="GN249" s="89">
        <v>0</v>
      </c>
      <c r="GO249" s="89">
        <v>0</v>
      </c>
      <c r="GP249">
        <v>0</v>
      </c>
      <c r="GQ249">
        <v>1</v>
      </c>
      <c r="GR249">
        <v>0</v>
      </c>
      <c r="GS249">
        <v>0</v>
      </c>
      <c r="GT249">
        <v>0</v>
      </c>
      <c r="GU249">
        <v>0</v>
      </c>
      <c r="GV249" s="120" t="s">
        <v>1737</v>
      </c>
      <c r="GW249" s="89">
        <v>0</v>
      </c>
      <c r="GY249" s="103" t="s">
        <v>302</v>
      </c>
      <c r="GZ249" s="95" t="s">
        <v>1711</v>
      </c>
      <c r="HA249" s="89">
        <v>0</v>
      </c>
      <c r="HB249">
        <v>0</v>
      </c>
      <c r="HC249">
        <v>0</v>
      </c>
      <c r="HD249">
        <v>0</v>
      </c>
      <c r="HE249">
        <v>0</v>
      </c>
      <c r="HF249">
        <v>0</v>
      </c>
      <c r="HG249" s="103" t="s">
        <v>300</v>
      </c>
      <c r="HH249" s="50"/>
      <c r="HI249">
        <v>8.1</v>
      </c>
      <c r="HJ249">
        <v>54</v>
      </c>
      <c r="HK249">
        <v>35.9</v>
      </c>
      <c r="HL249">
        <v>118</v>
      </c>
      <c r="HM249">
        <v>113</v>
      </c>
      <c r="HN249">
        <v>1.8540000000000001</v>
      </c>
      <c r="HO249">
        <v>92.6</v>
      </c>
      <c r="HP249" s="232">
        <f t="shared" si="12"/>
        <v>26.939623822773346</v>
      </c>
      <c r="HS249" s="50"/>
    </row>
    <row r="250" spans="1:227" ht="93.6" customHeight="1">
      <c r="A250" s="96">
        <v>1</v>
      </c>
      <c r="B250" s="99">
        <v>45116</v>
      </c>
      <c r="C250" s="85">
        <v>1964</v>
      </c>
      <c r="D250" s="67">
        <f t="shared" si="11"/>
        <v>57</v>
      </c>
      <c r="E250" s="85">
        <v>57</v>
      </c>
      <c r="F250" s="100" t="s">
        <v>331</v>
      </c>
      <c r="G250" s="85" t="s">
        <v>295</v>
      </c>
      <c r="H250" s="85" t="s">
        <v>46</v>
      </c>
      <c r="I250" s="89" t="s">
        <v>296</v>
      </c>
      <c r="J250" s="114" t="s">
        <v>1277</v>
      </c>
      <c r="K250">
        <v>0</v>
      </c>
      <c r="L250">
        <v>0</v>
      </c>
      <c r="M250">
        <v>0</v>
      </c>
      <c r="N250">
        <v>0</v>
      </c>
      <c r="O250">
        <v>1</v>
      </c>
      <c r="P250">
        <v>1</v>
      </c>
      <c r="Q250">
        <v>0</v>
      </c>
      <c r="R250">
        <v>0</v>
      </c>
      <c r="S250">
        <v>0</v>
      </c>
      <c r="T250">
        <v>0</v>
      </c>
      <c r="U250">
        <v>0</v>
      </c>
      <c r="V250">
        <v>0</v>
      </c>
      <c r="W250">
        <v>0</v>
      </c>
      <c r="X250" s="85" t="s">
        <v>1738</v>
      </c>
      <c r="Y250" s="67">
        <v>0</v>
      </c>
      <c r="Z250" s="67">
        <v>0</v>
      </c>
      <c r="AA250" s="67">
        <v>0</v>
      </c>
      <c r="AB250" s="67">
        <v>0</v>
      </c>
      <c r="AC250" s="67">
        <v>0</v>
      </c>
      <c r="AD250" s="67">
        <v>0</v>
      </c>
      <c r="AE250" s="67">
        <v>0</v>
      </c>
      <c r="AF250" s="85" t="s">
        <v>303</v>
      </c>
      <c r="AG250" s="67">
        <v>0</v>
      </c>
      <c r="AH250" s="67">
        <v>0</v>
      </c>
      <c r="AI250" s="67">
        <v>0</v>
      </c>
      <c r="AJ250" s="67">
        <v>0</v>
      </c>
      <c r="AK250" s="67">
        <v>0</v>
      </c>
      <c r="AL250" s="67">
        <v>1</v>
      </c>
      <c r="AM250" s="67">
        <v>0</v>
      </c>
      <c r="AN250" s="85" t="s">
        <v>1739</v>
      </c>
      <c r="AO250" s="85" t="s">
        <v>324</v>
      </c>
      <c r="AP250" s="85" t="s">
        <v>302</v>
      </c>
      <c r="AQ250" s="85" t="s">
        <v>302</v>
      </c>
      <c r="AR250" s="85" t="s">
        <v>302</v>
      </c>
      <c r="AS250" s="85" t="s">
        <v>1740</v>
      </c>
      <c r="AT250" s="85" t="s">
        <v>304</v>
      </c>
      <c r="AU250" s="85" t="s">
        <v>300</v>
      </c>
      <c r="AV250" s="114" t="s">
        <v>303</v>
      </c>
      <c r="AW250" s="85">
        <v>0</v>
      </c>
      <c r="AX250" s="85"/>
      <c r="AY250" s="85"/>
      <c r="AZ250" s="85">
        <v>0</v>
      </c>
      <c r="BA250" s="85" t="s">
        <v>300</v>
      </c>
      <c r="BB250" s="85"/>
      <c r="BC250" s="85" t="s">
        <v>300</v>
      </c>
      <c r="BD250" s="101" t="s">
        <v>300</v>
      </c>
      <c r="BE250">
        <v>0</v>
      </c>
      <c r="BF250">
        <v>0</v>
      </c>
      <c r="BG250">
        <v>0</v>
      </c>
      <c r="BH250">
        <v>0</v>
      </c>
      <c r="BI250">
        <v>0</v>
      </c>
      <c r="BJ250">
        <v>0</v>
      </c>
      <c r="BK250">
        <v>0</v>
      </c>
      <c r="BL250">
        <v>0</v>
      </c>
      <c r="BM250">
        <v>0</v>
      </c>
      <c r="BN250">
        <v>0</v>
      </c>
      <c r="BO250">
        <v>0</v>
      </c>
      <c r="BP250" s="85" t="s">
        <v>303</v>
      </c>
      <c r="BQ250" s="114" t="s">
        <v>303</v>
      </c>
      <c r="BR250" s="85">
        <v>0</v>
      </c>
      <c r="BS250" s="85" t="s">
        <v>303</v>
      </c>
      <c r="BT250" s="59"/>
      <c r="BU250" s="85"/>
      <c r="BV250" s="85"/>
      <c r="BW250" s="85"/>
      <c r="BX250" s="85"/>
      <c r="BY250" s="85" t="s">
        <v>920</v>
      </c>
      <c r="BZ250" s="85" t="s">
        <v>1741</v>
      </c>
      <c r="CA250" s="85">
        <v>0</v>
      </c>
      <c r="CB250" s="85" t="s">
        <v>303</v>
      </c>
      <c r="CC250" s="85">
        <v>0</v>
      </c>
      <c r="CD250" s="85" t="s">
        <v>303</v>
      </c>
      <c r="CE250" s="116" t="s">
        <v>303</v>
      </c>
      <c r="CF250" s="85">
        <v>2</v>
      </c>
      <c r="CG250" s="89">
        <v>0</v>
      </c>
      <c r="CH250" s="117" t="s">
        <v>1742</v>
      </c>
      <c r="CI250" s="99">
        <v>44395</v>
      </c>
      <c r="CJ250" s="85" t="s">
        <v>458</v>
      </c>
      <c r="CK250" s="85">
        <v>2021</v>
      </c>
      <c r="CL250" s="99">
        <v>44393</v>
      </c>
      <c r="CM250" s="169">
        <v>0</v>
      </c>
      <c r="CN250" s="91">
        <v>44395.533333333333</v>
      </c>
      <c r="CO250" s="91">
        <v>44395.572222222225</v>
      </c>
      <c r="CP250" s="99">
        <v>44400</v>
      </c>
      <c r="CQ250" s="85" t="s">
        <v>300</v>
      </c>
      <c r="CR250" s="60" t="s">
        <v>303</v>
      </c>
      <c r="CS250" s="73">
        <v>2.5333333333328483</v>
      </c>
      <c r="CT250" s="110">
        <v>3.888888888888889E-2</v>
      </c>
      <c r="CU250" s="85" t="s">
        <v>300</v>
      </c>
      <c r="CV250" s="68">
        <v>5</v>
      </c>
      <c r="CW250" s="85" t="s">
        <v>300</v>
      </c>
      <c r="CX250" s="60" t="s">
        <v>1571</v>
      </c>
      <c r="CY250" s="85">
        <v>2</v>
      </c>
      <c r="CZ250">
        <v>0</v>
      </c>
      <c r="DA250">
        <v>1</v>
      </c>
      <c r="DB250">
        <v>0</v>
      </c>
      <c r="DC250">
        <v>0</v>
      </c>
      <c r="DD250">
        <v>0</v>
      </c>
      <c r="DE250" t="s">
        <v>300</v>
      </c>
      <c r="DF250" t="s">
        <v>300</v>
      </c>
      <c r="DG250" t="s">
        <v>300</v>
      </c>
      <c r="DH250" t="s">
        <v>300</v>
      </c>
      <c r="DI250" t="s">
        <v>300</v>
      </c>
      <c r="DJ250" t="s">
        <v>300</v>
      </c>
      <c r="DK250" t="s">
        <v>300</v>
      </c>
      <c r="DL250" t="s">
        <v>300</v>
      </c>
      <c r="DM250" t="s">
        <v>300</v>
      </c>
      <c r="DN250" t="s">
        <v>300</v>
      </c>
      <c r="DO250" t="s">
        <v>300</v>
      </c>
      <c r="DP250" t="s">
        <v>300</v>
      </c>
      <c r="DQ250" t="s">
        <v>300</v>
      </c>
      <c r="DR250" t="s">
        <v>300</v>
      </c>
      <c r="DS250" t="s">
        <v>300</v>
      </c>
      <c r="DT250" t="s">
        <v>300</v>
      </c>
      <c r="DU250" t="s">
        <v>300</v>
      </c>
      <c r="DV250" t="s">
        <v>300</v>
      </c>
      <c r="DW250" t="s">
        <v>300</v>
      </c>
      <c r="DX250" s="92" t="s">
        <v>1743</v>
      </c>
      <c r="DY250">
        <v>0</v>
      </c>
      <c r="DZ250">
        <v>0</v>
      </c>
      <c r="EA250">
        <v>0</v>
      </c>
      <c r="EB250">
        <v>0</v>
      </c>
      <c r="EC250">
        <v>1</v>
      </c>
      <c r="ED250">
        <v>0</v>
      </c>
      <c r="EE250">
        <v>0</v>
      </c>
      <c r="EF250">
        <v>0</v>
      </c>
      <c r="EG250">
        <v>0</v>
      </c>
      <c r="EH250">
        <v>0</v>
      </c>
      <c r="EI250">
        <v>0</v>
      </c>
      <c r="EJ250">
        <v>0</v>
      </c>
      <c r="EN250" s="67"/>
      <c r="EO250" s="89">
        <v>0</v>
      </c>
      <c r="EQ250" s="89">
        <v>0</v>
      </c>
      <c r="ES250" s="85" t="s">
        <v>300</v>
      </c>
      <c r="ET250" s="85" t="s">
        <v>300</v>
      </c>
      <c r="EU250" s="85"/>
      <c r="EW250" s="95">
        <v>1</v>
      </c>
      <c r="EX250">
        <v>1</v>
      </c>
      <c r="EY250">
        <v>0</v>
      </c>
      <c r="EZ250">
        <v>0</v>
      </c>
      <c r="FA250">
        <v>1</v>
      </c>
      <c r="FB250">
        <v>0</v>
      </c>
      <c r="FC250">
        <v>0</v>
      </c>
      <c r="FD250">
        <v>0</v>
      </c>
      <c r="FE250">
        <v>0</v>
      </c>
      <c r="FF250" s="118" t="s">
        <v>303</v>
      </c>
      <c r="FG250" s="85" t="s">
        <v>302</v>
      </c>
      <c r="FH250" s="85" t="s">
        <v>302</v>
      </c>
      <c r="FI250" s="85">
        <v>0</v>
      </c>
      <c r="FJ250" s="85">
        <v>4</v>
      </c>
      <c r="FK250">
        <v>13</v>
      </c>
      <c r="FL250">
        <v>14</v>
      </c>
      <c r="FM250" s="119" t="s">
        <v>303</v>
      </c>
      <c r="FN250" s="85">
        <v>1</v>
      </c>
      <c r="FO250" s="85" t="s">
        <v>303</v>
      </c>
      <c r="FP250" s="85">
        <v>3</v>
      </c>
      <c r="FQ250" s="85">
        <v>0</v>
      </c>
      <c r="FR250" s="119" t="s">
        <v>1744</v>
      </c>
      <c r="FS250" s="85">
        <v>0</v>
      </c>
      <c r="FT250" s="85" t="s">
        <v>300</v>
      </c>
      <c r="FU250">
        <v>0</v>
      </c>
      <c r="FV250">
        <v>0</v>
      </c>
      <c r="FW250">
        <v>0</v>
      </c>
      <c r="FX250">
        <v>0</v>
      </c>
      <c r="FZ250">
        <v>0</v>
      </c>
      <c r="GA250">
        <v>1</v>
      </c>
      <c r="GB250">
        <v>0</v>
      </c>
      <c r="GC250">
        <v>0</v>
      </c>
      <c r="GD250" s="85" t="s">
        <v>303</v>
      </c>
      <c r="GH250" s="50"/>
      <c r="GI250" s="89">
        <v>1</v>
      </c>
      <c r="GJ250" s="85" t="s">
        <v>322</v>
      </c>
      <c r="GK250" s="95">
        <v>2</v>
      </c>
      <c r="GL250" s="89">
        <v>0</v>
      </c>
      <c r="GM250" s="89">
        <v>0</v>
      </c>
      <c r="GN250" s="89">
        <v>0</v>
      </c>
      <c r="GO250" s="95">
        <v>2</v>
      </c>
      <c r="GP250">
        <v>0</v>
      </c>
      <c r="GQ250">
        <v>1</v>
      </c>
      <c r="GR250">
        <v>0</v>
      </c>
      <c r="GS250">
        <v>0</v>
      </c>
      <c r="GT250">
        <v>0</v>
      </c>
      <c r="GU250">
        <v>0</v>
      </c>
      <c r="GV250" s="120" t="s">
        <v>1745</v>
      </c>
      <c r="GW250" s="95">
        <v>1</v>
      </c>
      <c r="GY250" s="95">
        <v>1</v>
      </c>
      <c r="GZ250" s="95" t="s">
        <v>1359</v>
      </c>
      <c r="HA250" s="89">
        <v>0</v>
      </c>
      <c r="HB250">
        <v>0</v>
      </c>
      <c r="HC250">
        <v>0</v>
      </c>
      <c r="HD250">
        <v>0</v>
      </c>
      <c r="HE250">
        <v>0</v>
      </c>
      <c r="HF250">
        <v>0</v>
      </c>
      <c r="HG250" s="103" t="s">
        <v>300</v>
      </c>
      <c r="HH250" s="50"/>
      <c r="HI250">
        <v>5.0999999999999996</v>
      </c>
      <c r="HJ250">
        <v>66</v>
      </c>
      <c r="HK250">
        <v>47.5</v>
      </c>
      <c r="HL250">
        <v>128</v>
      </c>
      <c r="HM250">
        <v>139</v>
      </c>
      <c r="HN250">
        <v>1.829</v>
      </c>
      <c r="HO250">
        <v>82.3</v>
      </c>
      <c r="HP250" s="232">
        <f t="shared" si="12"/>
        <v>24.602113868627104</v>
      </c>
      <c r="HS250" s="50"/>
    </row>
    <row r="251" spans="1:227" ht="387.95">
      <c r="A251" s="96">
        <v>0</v>
      </c>
      <c r="B251" s="99">
        <v>45116</v>
      </c>
      <c r="C251" s="85">
        <v>1938</v>
      </c>
      <c r="D251" s="67">
        <f t="shared" si="11"/>
        <v>83</v>
      </c>
      <c r="E251" s="87" t="s">
        <v>302</v>
      </c>
      <c r="F251" s="93" t="s">
        <v>294</v>
      </c>
      <c r="G251" s="85" t="s">
        <v>295</v>
      </c>
      <c r="H251" s="85" t="s">
        <v>46</v>
      </c>
      <c r="I251" s="89" t="s">
        <v>296</v>
      </c>
      <c r="J251" s="114" t="s">
        <v>1746</v>
      </c>
      <c r="X251" s="85" t="s">
        <v>1747</v>
      </c>
      <c r="Y251" s="85"/>
      <c r="Z251" s="85"/>
      <c r="AA251" s="85"/>
      <c r="AB251" s="85"/>
      <c r="AC251" s="85"/>
      <c r="AD251" s="85"/>
      <c r="AE251" s="85"/>
      <c r="AF251" s="85" t="s">
        <v>303</v>
      </c>
      <c r="AG251" s="85"/>
      <c r="AH251" s="85"/>
      <c r="AI251" s="85"/>
      <c r="AJ251" s="85"/>
      <c r="AK251" s="85"/>
      <c r="AL251" s="85"/>
      <c r="AM251" s="85"/>
      <c r="AN251" s="85" t="s">
        <v>303</v>
      </c>
      <c r="AO251" s="85" t="s">
        <v>345</v>
      </c>
      <c r="AP251" s="85" t="s">
        <v>300</v>
      </c>
      <c r="AQ251" s="85" t="s">
        <v>300</v>
      </c>
      <c r="AR251" s="85" t="s">
        <v>300</v>
      </c>
      <c r="AS251" s="85" t="s">
        <v>300</v>
      </c>
      <c r="AT251" s="85" t="s">
        <v>304</v>
      </c>
      <c r="AU251" s="85" t="s">
        <v>300</v>
      </c>
      <c r="AV251" s="114" t="s">
        <v>303</v>
      </c>
      <c r="AW251" s="85">
        <v>0</v>
      </c>
      <c r="AX251" s="85"/>
      <c r="AY251" s="85"/>
      <c r="AZ251" s="85">
        <v>1</v>
      </c>
      <c r="BA251" s="85" t="s">
        <v>1527</v>
      </c>
      <c r="BB251" s="85"/>
      <c r="BC251" s="85">
        <v>1</v>
      </c>
      <c r="BD251" s="101" t="s">
        <v>1748</v>
      </c>
      <c r="BP251" s="85" t="s">
        <v>303</v>
      </c>
      <c r="BQ251" s="114" t="s">
        <v>1749</v>
      </c>
      <c r="BR251" s="85">
        <v>0</v>
      </c>
      <c r="BS251" s="85" t="s">
        <v>303</v>
      </c>
      <c r="BT251" s="59"/>
      <c r="BU251" s="85"/>
      <c r="BV251" s="85"/>
      <c r="BW251" s="85"/>
      <c r="BX251" s="85"/>
      <c r="BY251" s="85" t="s">
        <v>300</v>
      </c>
      <c r="BZ251" s="85" t="s">
        <v>1750</v>
      </c>
      <c r="CA251" s="85">
        <v>0</v>
      </c>
      <c r="CB251" s="85" t="s">
        <v>303</v>
      </c>
      <c r="CC251" s="85">
        <v>0</v>
      </c>
      <c r="CD251" s="85" t="s">
        <v>303</v>
      </c>
      <c r="CE251" s="116" t="s">
        <v>303</v>
      </c>
      <c r="CF251" s="85">
        <v>2</v>
      </c>
      <c r="CG251" s="95">
        <v>2</v>
      </c>
      <c r="CH251" s="117" t="s">
        <v>1604</v>
      </c>
      <c r="CI251" s="99">
        <v>44430</v>
      </c>
      <c r="CJ251" s="85" t="s">
        <v>474</v>
      </c>
      <c r="CK251" s="85">
        <v>2021</v>
      </c>
      <c r="CL251" s="99">
        <v>44430</v>
      </c>
      <c r="CM251" s="169">
        <v>0.60416666666424135</v>
      </c>
      <c r="CN251" s="91">
        <v>44430.713194444441</v>
      </c>
      <c r="CO251" s="91">
        <v>44430.722222222219</v>
      </c>
      <c r="CP251" s="85" t="s">
        <v>300</v>
      </c>
      <c r="CQ251" s="99">
        <v>44436</v>
      </c>
      <c r="CR251" s="60" t="s">
        <v>1751</v>
      </c>
      <c r="CS251" s="73">
        <v>0.10902777777664596</v>
      </c>
      <c r="CT251" s="110">
        <v>9.0277777777777787E-3</v>
      </c>
      <c r="CU251" s="110">
        <v>0.12986111111111112</v>
      </c>
      <c r="CV251" s="85" t="s">
        <v>300</v>
      </c>
      <c r="CW251" s="68">
        <v>6</v>
      </c>
      <c r="CX251" s="60" t="s">
        <v>1752</v>
      </c>
      <c r="CY251" s="85">
        <v>3</v>
      </c>
      <c r="DX251" s="92" t="s">
        <v>1753</v>
      </c>
      <c r="EM251"/>
      <c r="EN251" s="67"/>
      <c r="EO251" s="89">
        <v>0</v>
      </c>
      <c r="EQ251" s="95">
        <v>1</v>
      </c>
      <c r="ES251" s="178">
        <v>44430.734027777777</v>
      </c>
      <c r="ET251" s="180">
        <v>44430.734027777777</v>
      </c>
      <c r="EU251" s="180"/>
      <c r="EW251" s="95">
        <v>1</v>
      </c>
      <c r="FF251" s="118" t="s">
        <v>303</v>
      </c>
      <c r="FG251" s="105">
        <v>30</v>
      </c>
      <c r="FH251" s="105">
        <v>35</v>
      </c>
      <c r="FI251" s="85">
        <v>1</v>
      </c>
      <c r="FJ251" s="85">
        <v>5</v>
      </c>
      <c r="FM251" s="119" t="s">
        <v>303</v>
      </c>
      <c r="FN251" s="85">
        <v>5</v>
      </c>
      <c r="FO251" s="85" t="s">
        <v>1754</v>
      </c>
      <c r="FP251" s="85">
        <v>0</v>
      </c>
      <c r="FQ251" s="85">
        <v>0</v>
      </c>
      <c r="FR251" s="119" t="s">
        <v>1755</v>
      </c>
      <c r="FS251" s="85">
        <v>1</v>
      </c>
      <c r="FT251" s="99">
        <v>44436</v>
      </c>
      <c r="GD251" s="85" t="s">
        <v>1756</v>
      </c>
      <c r="GH251" s="50"/>
      <c r="GI251" s="95">
        <v>0</v>
      </c>
      <c r="GJ251" s="107" t="s">
        <v>302</v>
      </c>
      <c r="GK251" s="103" t="s">
        <v>311</v>
      </c>
      <c r="GL251" s="107" t="s">
        <v>300</v>
      </c>
      <c r="GM251" s="107" t="s">
        <v>300</v>
      </c>
      <c r="GN251" s="103" t="s">
        <v>300</v>
      </c>
      <c r="GO251" s="103" t="s">
        <v>311</v>
      </c>
      <c r="GV251" s="120" t="s">
        <v>300</v>
      </c>
      <c r="GW251" s="103" t="s">
        <v>302</v>
      </c>
      <c r="GY251" s="103" t="s">
        <v>300</v>
      </c>
      <c r="GZ251" s="103" t="s">
        <v>300</v>
      </c>
      <c r="HA251" s="103" t="s">
        <v>300</v>
      </c>
      <c r="HB251">
        <v>0</v>
      </c>
      <c r="HC251">
        <v>0</v>
      </c>
      <c r="HD251">
        <v>0</v>
      </c>
      <c r="HE251">
        <v>0</v>
      </c>
      <c r="HF251">
        <v>0</v>
      </c>
      <c r="HG251" s="103" t="s">
        <v>300</v>
      </c>
      <c r="HH251" s="50"/>
      <c r="HP251" s="232" t="e">
        <f t="shared" si="12"/>
        <v>#DIV/0!</v>
      </c>
      <c r="HS251" s="50"/>
    </row>
    <row r="252" spans="1:227" ht="102">
      <c r="A252" s="96">
        <v>1</v>
      </c>
      <c r="B252" s="99">
        <v>45116</v>
      </c>
      <c r="C252" s="85">
        <v>1940</v>
      </c>
      <c r="D252" s="67">
        <f t="shared" si="11"/>
        <v>81</v>
      </c>
      <c r="E252" s="85">
        <v>80</v>
      </c>
      <c r="F252" s="93" t="s">
        <v>294</v>
      </c>
      <c r="G252" s="85" t="s">
        <v>295</v>
      </c>
      <c r="H252" s="85" t="s">
        <v>313</v>
      </c>
      <c r="I252" s="89" t="s">
        <v>296</v>
      </c>
      <c r="J252" s="114" t="s">
        <v>1277</v>
      </c>
      <c r="K252">
        <v>0</v>
      </c>
      <c r="L252">
        <v>1</v>
      </c>
      <c r="M252">
        <v>0</v>
      </c>
      <c r="N252">
        <v>0</v>
      </c>
      <c r="O252">
        <v>0</v>
      </c>
      <c r="P252">
        <v>1</v>
      </c>
      <c r="Q252">
        <v>0</v>
      </c>
      <c r="R252">
        <v>0</v>
      </c>
      <c r="S252">
        <v>0</v>
      </c>
      <c r="T252">
        <v>0</v>
      </c>
      <c r="U252">
        <v>1</v>
      </c>
      <c r="V252">
        <v>0</v>
      </c>
      <c r="W252">
        <v>1</v>
      </c>
      <c r="X252" s="85" t="s">
        <v>1757</v>
      </c>
      <c r="Y252" s="67">
        <v>0</v>
      </c>
      <c r="Z252" s="67">
        <v>0</v>
      </c>
      <c r="AA252" s="67">
        <v>0</v>
      </c>
      <c r="AB252" s="67">
        <v>0</v>
      </c>
      <c r="AC252" s="67">
        <v>0</v>
      </c>
      <c r="AD252" s="67">
        <v>0</v>
      </c>
      <c r="AE252" s="67">
        <v>0</v>
      </c>
      <c r="AF252" s="85" t="s">
        <v>303</v>
      </c>
      <c r="AG252" s="67">
        <v>1</v>
      </c>
      <c r="AH252" s="67">
        <v>0</v>
      </c>
      <c r="AI252" s="67">
        <v>0</v>
      </c>
      <c r="AJ252" s="67">
        <v>0</v>
      </c>
      <c r="AK252" s="67">
        <v>0</v>
      </c>
      <c r="AL252" s="67">
        <v>0</v>
      </c>
      <c r="AM252" s="67">
        <v>0</v>
      </c>
      <c r="AN252" s="85" t="s">
        <v>303</v>
      </c>
      <c r="AO252" s="85" t="s">
        <v>345</v>
      </c>
      <c r="AP252" s="85" t="s">
        <v>300</v>
      </c>
      <c r="AQ252" s="85" t="s">
        <v>300</v>
      </c>
      <c r="AR252" s="85" t="s">
        <v>300</v>
      </c>
      <c r="AS252" s="85" t="s">
        <v>300</v>
      </c>
      <c r="AT252" s="85" t="s">
        <v>304</v>
      </c>
      <c r="AU252" s="85" t="s">
        <v>300</v>
      </c>
      <c r="AV252" s="114" t="s">
        <v>303</v>
      </c>
      <c r="AW252" s="85">
        <v>0</v>
      </c>
      <c r="AX252" s="85"/>
      <c r="AY252" s="85"/>
      <c r="AZ252" s="85">
        <v>0</v>
      </c>
      <c r="BA252" s="85" t="s">
        <v>300</v>
      </c>
      <c r="BB252" s="85"/>
      <c r="BC252" s="85" t="s">
        <v>300</v>
      </c>
      <c r="BD252" s="101" t="s">
        <v>300</v>
      </c>
      <c r="BE252">
        <v>0</v>
      </c>
      <c r="BF252">
        <v>0</v>
      </c>
      <c r="BG252">
        <v>0</v>
      </c>
      <c r="BH252">
        <v>0</v>
      </c>
      <c r="BI252">
        <v>0</v>
      </c>
      <c r="BJ252">
        <v>0</v>
      </c>
      <c r="BK252">
        <v>0</v>
      </c>
      <c r="BL252">
        <v>0</v>
      </c>
      <c r="BM252">
        <v>0</v>
      </c>
      <c r="BN252">
        <v>0</v>
      </c>
      <c r="BO252">
        <v>0</v>
      </c>
      <c r="BP252" s="85" t="s">
        <v>303</v>
      </c>
      <c r="BQ252" s="114" t="s">
        <v>303</v>
      </c>
      <c r="BR252" s="85">
        <v>0</v>
      </c>
      <c r="BS252" s="85" t="s">
        <v>303</v>
      </c>
      <c r="BT252" s="59"/>
      <c r="BU252" s="85"/>
      <c r="BV252" s="85"/>
      <c r="BW252" s="85"/>
      <c r="BX252" s="85"/>
      <c r="BY252" s="85" t="s">
        <v>592</v>
      </c>
      <c r="BZ252" s="85" t="s">
        <v>1758</v>
      </c>
      <c r="CA252" s="85">
        <v>0</v>
      </c>
      <c r="CB252" s="85" t="s">
        <v>303</v>
      </c>
      <c r="CC252" s="85">
        <v>0</v>
      </c>
      <c r="CD252" s="85" t="s">
        <v>303</v>
      </c>
      <c r="CE252" s="116" t="s">
        <v>303</v>
      </c>
      <c r="CF252" s="85">
        <v>1</v>
      </c>
      <c r="CG252" s="95">
        <v>1</v>
      </c>
      <c r="CH252" s="117" t="s">
        <v>1634</v>
      </c>
      <c r="CI252" s="99">
        <v>44428</v>
      </c>
      <c r="CJ252" s="85" t="s">
        <v>474</v>
      </c>
      <c r="CK252" s="85">
        <v>2021</v>
      </c>
      <c r="CL252" s="99" t="e">
        <v>#VALUE!</v>
      </c>
      <c r="CM252" s="169" t="e">
        <v>#VALUE!</v>
      </c>
      <c r="CN252" s="91">
        <v>44428.647916666669</v>
      </c>
      <c r="CO252" s="91">
        <v>44428.796527777777</v>
      </c>
      <c r="CP252" s="99">
        <v>44430</v>
      </c>
      <c r="CQ252" s="85" t="s">
        <v>300</v>
      </c>
      <c r="CR252" s="60" t="s">
        <v>303</v>
      </c>
      <c r="CS252" s="85" t="s">
        <v>302</v>
      </c>
      <c r="CT252" s="110">
        <v>0.14861111111111111</v>
      </c>
      <c r="CU252" s="85" t="s">
        <v>300</v>
      </c>
      <c r="CV252" s="68">
        <v>2</v>
      </c>
      <c r="CW252" s="85" t="s">
        <v>300</v>
      </c>
      <c r="CX252" s="60" t="s">
        <v>303</v>
      </c>
      <c r="CY252" s="85">
        <v>2</v>
      </c>
      <c r="CZ252">
        <v>0</v>
      </c>
      <c r="DA252">
        <v>1</v>
      </c>
      <c r="DB252">
        <v>0</v>
      </c>
      <c r="DC252">
        <v>0</v>
      </c>
      <c r="DD252">
        <v>0</v>
      </c>
      <c r="DE252" t="s">
        <v>300</v>
      </c>
      <c r="DF252" t="s">
        <v>300</v>
      </c>
      <c r="DG252" t="s">
        <v>300</v>
      </c>
      <c r="DH252" t="s">
        <v>300</v>
      </c>
      <c r="DI252" t="s">
        <v>300</v>
      </c>
      <c r="DJ252" t="s">
        <v>300</v>
      </c>
      <c r="DK252" t="s">
        <v>300</v>
      </c>
      <c r="DL252" t="s">
        <v>300</v>
      </c>
      <c r="DM252" t="s">
        <v>300</v>
      </c>
      <c r="DN252" t="s">
        <v>300</v>
      </c>
      <c r="DO252" t="s">
        <v>300</v>
      </c>
      <c r="DP252" t="s">
        <v>300</v>
      </c>
      <c r="DQ252" t="s">
        <v>300</v>
      </c>
      <c r="DR252" t="s">
        <v>300</v>
      </c>
      <c r="DS252" t="s">
        <v>300</v>
      </c>
      <c r="DT252" t="s">
        <v>300</v>
      </c>
      <c r="DU252" t="s">
        <v>300</v>
      </c>
      <c r="DV252" t="s">
        <v>300</v>
      </c>
      <c r="DW252" t="s">
        <v>300</v>
      </c>
      <c r="DX252" s="92" t="s">
        <v>1759</v>
      </c>
      <c r="DY252" t="s">
        <v>300</v>
      </c>
      <c r="DZ252" t="s">
        <v>300</v>
      </c>
      <c r="EA252" t="s">
        <v>300</v>
      </c>
      <c r="EB252" t="s">
        <v>300</v>
      </c>
      <c r="EC252" t="s">
        <v>300</v>
      </c>
      <c r="ED252" t="s">
        <v>300</v>
      </c>
      <c r="EE252" t="s">
        <v>300</v>
      </c>
      <c r="EF252" t="s">
        <v>300</v>
      </c>
      <c r="EG252" t="s">
        <v>300</v>
      </c>
      <c r="EH252" t="s">
        <v>300</v>
      </c>
      <c r="EI252" t="s">
        <v>300</v>
      </c>
      <c r="EJ252" t="s">
        <v>300</v>
      </c>
      <c r="EN252" s="67" t="s">
        <v>1760</v>
      </c>
      <c r="EO252" s="89">
        <v>0</v>
      </c>
      <c r="EQ252" s="89">
        <v>0</v>
      </c>
      <c r="ES252" s="85" t="s">
        <v>300</v>
      </c>
      <c r="ET252" s="85" t="s">
        <v>300</v>
      </c>
      <c r="EU252" s="85"/>
      <c r="EW252" s="95">
        <v>1</v>
      </c>
      <c r="EX252">
        <v>1</v>
      </c>
      <c r="EY252">
        <v>1</v>
      </c>
      <c r="EZ252">
        <v>0</v>
      </c>
      <c r="FA252">
        <v>1</v>
      </c>
      <c r="FB252">
        <v>0</v>
      </c>
      <c r="FC252">
        <v>0</v>
      </c>
      <c r="FD252">
        <v>0</v>
      </c>
      <c r="FE252">
        <v>0</v>
      </c>
      <c r="FF252" s="118" t="s">
        <v>303</v>
      </c>
      <c r="FG252" s="98">
        <v>1</v>
      </c>
      <c r="FH252" s="85" t="s">
        <v>302</v>
      </c>
      <c r="FI252" s="85" t="s">
        <v>302</v>
      </c>
      <c r="FJ252" s="85" t="s">
        <v>302</v>
      </c>
      <c r="FK252">
        <v>21</v>
      </c>
      <c r="FL252">
        <v>18</v>
      </c>
      <c r="FM252" s="119" t="s">
        <v>303</v>
      </c>
      <c r="FN252" s="85">
        <v>3</v>
      </c>
      <c r="FO252" s="85" t="s">
        <v>303</v>
      </c>
      <c r="FP252" s="85">
        <v>0</v>
      </c>
      <c r="FQ252" s="85">
        <v>0</v>
      </c>
      <c r="FR252" s="119" t="s">
        <v>303</v>
      </c>
      <c r="FS252" s="85">
        <v>0</v>
      </c>
      <c r="FT252" s="85" t="s">
        <v>300</v>
      </c>
      <c r="FU252">
        <v>0</v>
      </c>
      <c r="FV252">
        <v>0</v>
      </c>
      <c r="FW252">
        <v>0</v>
      </c>
      <c r="FX252">
        <v>0</v>
      </c>
      <c r="FZ252">
        <v>0</v>
      </c>
      <c r="GA252">
        <v>1</v>
      </c>
      <c r="GB252">
        <v>0</v>
      </c>
      <c r="GC252">
        <v>0</v>
      </c>
      <c r="GD252" s="85" t="s">
        <v>1761</v>
      </c>
      <c r="GH252" s="50"/>
      <c r="GI252" s="89">
        <v>1</v>
      </c>
      <c r="GJ252" s="85" t="s">
        <v>322</v>
      </c>
      <c r="GK252" s="89">
        <v>0</v>
      </c>
      <c r="GL252" s="89">
        <v>0</v>
      </c>
      <c r="GM252" s="89">
        <v>0</v>
      </c>
      <c r="GN252" s="89">
        <v>0</v>
      </c>
      <c r="GO252" s="103" t="s">
        <v>302</v>
      </c>
      <c r="GP252">
        <v>0</v>
      </c>
      <c r="GQ252">
        <v>0</v>
      </c>
      <c r="GR252">
        <v>1</v>
      </c>
      <c r="GS252">
        <v>0</v>
      </c>
      <c r="GT252">
        <v>1</v>
      </c>
      <c r="GU252">
        <v>0</v>
      </c>
      <c r="GV252" s="120" t="s">
        <v>300</v>
      </c>
      <c r="GW252" s="95">
        <v>1</v>
      </c>
      <c r="GY252" s="89">
        <v>0</v>
      </c>
      <c r="GZ252" s="89" t="s">
        <v>1418</v>
      </c>
      <c r="HA252" s="95">
        <v>1</v>
      </c>
      <c r="HB252">
        <v>0</v>
      </c>
      <c r="HC252">
        <v>0</v>
      </c>
      <c r="HD252">
        <v>0</v>
      </c>
      <c r="HE252">
        <v>0</v>
      </c>
      <c r="HF252">
        <v>1</v>
      </c>
      <c r="HG252" s="85" t="s">
        <v>46</v>
      </c>
      <c r="HH252" s="50"/>
      <c r="HI252">
        <v>9999</v>
      </c>
      <c r="HJ252">
        <v>159</v>
      </c>
      <c r="HK252">
        <v>44.1</v>
      </c>
      <c r="HL252">
        <v>252</v>
      </c>
      <c r="HM252">
        <v>253</v>
      </c>
      <c r="HN252">
        <v>1.651</v>
      </c>
      <c r="HO252">
        <v>50.9</v>
      </c>
      <c r="HP252" s="232">
        <f t="shared" si="12"/>
        <v>18.673410127885344</v>
      </c>
      <c r="HS252" s="50"/>
    </row>
    <row r="253" spans="1:227" ht="135.94999999999999">
      <c r="A253" s="96">
        <v>1</v>
      </c>
      <c r="B253" s="99">
        <v>45116</v>
      </c>
      <c r="C253" s="85">
        <v>1945</v>
      </c>
      <c r="D253" s="67">
        <f t="shared" si="11"/>
        <v>76</v>
      </c>
      <c r="E253" s="85">
        <v>76</v>
      </c>
      <c r="F253" s="93" t="s">
        <v>294</v>
      </c>
      <c r="G253" s="85" t="s">
        <v>295</v>
      </c>
      <c r="H253" s="85" t="s">
        <v>46</v>
      </c>
      <c r="I253" s="89" t="s">
        <v>296</v>
      </c>
      <c r="J253" s="114" t="s">
        <v>303</v>
      </c>
      <c r="K253">
        <v>1</v>
      </c>
      <c r="L253">
        <v>0</v>
      </c>
      <c r="M253">
        <v>0</v>
      </c>
      <c r="N253">
        <v>0</v>
      </c>
      <c r="O253">
        <v>1</v>
      </c>
      <c r="P253">
        <v>1</v>
      </c>
      <c r="Q253">
        <v>0</v>
      </c>
      <c r="R253">
        <v>0</v>
      </c>
      <c r="S253">
        <v>0</v>
      </c>
      <c r="T253">
        <v>0</v>
      </c>
      <c r="U253">
        <v>0</v>
      </c>
      <c r="V253">
        <v>0</v>
      </c>
      <c r="W253">
        <v>0</v>
      </c>
      <c r="X253" s="85" t="s">
        <v>303</v>
      </c>
      <c r="Y253" s="67">
        <v>0</v>
      </c>
      <c r="Z253" s="67">
        <v>0</v>
      </c>
      <c r="AA253" s="67">
        <v>0</v>
      </c>
      <c r="AB253" s="67">
        <v>0</v>
      </c>
      <c r="AC253" s="67">
        <v>0</v>
      </c>
      <c r="AD253" s="67">
        <v>0</v>
      </c>
      <c r="AE253" s="67">
        <v>0</v>
      </c>
      <c r="AF253" s="85" t="s">
        <v>303</v>
      </c>
      <c r="AG253" s="67">
        <v>1</v>
      </c>
      <c r="AH253" s="67">
        <v>0</v>
      </c>
      <c r="AI253" s="67">
        <v>0</v>
      </c>
      <c r="AJ253" s="67">
        <v>0</v>
      </c>
      <c r="AK253" s="67">
        <v>0</v>
      </c>
      <c r="AL253" s="67">
        <v>0</v>
      </c>
      <c r="AM253" s="67">
        <v>0</v>
      </c>
      <c r="AN253" s="85" t="s">
        <v>303</v>
      </c>
      <c r="AO253" s="85" t="s">
        <v>345</v>
      </c>
      <c r="AP253" s="85" t="s">
        <v>300</v>
      </c>
      <c r="AQ253" s="85" t="s">
        <v>300</v>
      </c>
      <c r="AR253" s="85" t="s">
        <v>300</v>
      </c>
      <c r="AS253" s="85" t="s">
        <v>300</v>
      </c>
      <c r="AT253" s="85" t="s">
        <v>304</v>
      </c>
      <c r="AU253" s="85" t="s">
        <v>300</v>
      </c>
      <c r="AV253" s="114" t="s">
        <v>303</v>
      </c>
      <c r="AW253" s="85">
        <v>0</v>
      </c>
      <c r="AX253" s="85"/>
      <c r="AY253" s="85"/>
      <c r="AZ253" s="85">
        <v>1</v>
      </c>
      <c r="BA253" s="85" t="s">
        <v>1527</v>
      </c>
      <c r="BB253" s="85"/>
      <c r="BC253" s="85">
        <v>0</v>
      </c>
      <c r="BD253" s="101" t="s">
        <v>303</v>
      </c>
      <c r="BE253">
        <v>0</v>
      </c>
      <c r="BF253">
        <v>0</v>
      </c>
      <c r="BG253">
        <v>0</v>
      </c>
      <c r="BH253">
        <v>0</v>
      </c>
      <c r="BI253">
        <v>0</v>
      </c>
      <c r="BJ253">
        <v>0</v>
      </c>
      <c r="BK253">
        <v>0</v>
      </c>
      <c r="BL253">
        <v>0</v>
      </c>
      <c r="BM253">
        <v>0</v>
      </c>
      <c r="BN253">
        <v>0</v>
      </c>
      <c r="BO253">
        <v>0</v>
      </c>
      <c r="BP253" s="85" t="s">
        <v>303</v>
      </c>
      <c r="BQ253" s="114" t="s">
        <v>303</v>
      </c>
      <c r="BR253" s="85">
        <v>0</v>
      </c>
      <c r="BS253" s="85" t="s">
        <v>303</v>
      </c>
      <c r="BT253" s="59"/>
      <c r="BU253" s="85"/>
      <c r="BV253" s="85"/>
      <c r="BW253" s="85"/>
      <c r="BX253" s="85"/>
      <c r="BY253" s="85" t="s">
        <v>779</v>
      </c>
      <c r="BZ253" s="85" t="s">
        <v>1762</v>
      </c>
      <c r="CA253" s="85">
        <v>0</v>
      </c>
      <c r="CB253" s="85" t="s">
        <v>303</v>
      </c>
      <c r="CC253" s="85">
        <v>0</v>
      </c>
      <c r="CD253" s="85" t="s">
        <v>303</v>
      </c>
      <c r="CE253" s="116" t="s">
        <v>303</v>
      </c>
      <c r="CF253" s="85">
        <v>2</v>
      </c>
      <c r="CG253" s="95">
        <v>1</v>
      </c>
      <c r="CH253" s="117" t="s">
        <v>1634</v>
      </c>
      <c r="CI253" s="99">
        <v>44430</v>
      </c>
      <c r="CJ253" s="85" t="s">
        <v>474</v>
      </c>
      <c r="CK253" s="85">
        <v>2021</v>
      </c>
      <c r="CL253" s="99">
        <v>44428</v>
      </c>
      <c r="CM253" s="169">
        <v>0.9375</v>
      </c>
      <c r="CN253" s="91">
        <v>44429.727777777778</v>
      </c>
      <c r="CO253" s="91">
        <v>44429.777777777781</v>
      </c>
      <c r="CP253" s="99">
        <v>44435</v>
      </c>
      <c r="CQ253" s="85" t="s">
        <v>300</v>
      </c>
      <c r="CR253" s="60" t="s">
        <v>303</v>
      </c>
      <c r="CS253" s="73">
        <v>0.79027777777810115</v>
      </c>
      <c r="CT253" s="110">
        <v>4.9999999999999996E-2</v>
      </c>
      <c r="CU253" s="85" t="s">
        <v>300</v>
      </c>
      <c r="CV253" s="68">
        <v>5</v>
      </c>
      <c r="CW253" s="85" t="s">
        <v>300</v>
      </c>
      <c r="CX253" s="60" t="s">
        <v>303</v>
      </c>
      <c r="CY253" s="85">
        <v>2</v>
      </c>
      <c r="CZ253">
        <v>0</v>
      </c>
      <c r="DA253">
        <v>0</v>
      </c>
      <c r="DB253">
        <v>0</v>
      </c>
      <c r="DC253">
        <v>1</v>
      </c>
      <c r="DD253">
        <v>0</v>
      </c>
      <c r="DE253" t="s">
        <v>300</v>
      </c>
      <c r="DF253" t="s">
        <v>300</v>
      </c>
      <c r="DG253" t="s">
        <v>300</v>
      </c>
      <c r="DH253" t="s">
        <v>300</v>
      </c>
      <c r="DI253" t="s">
        <v>300</v>
      </c>
      <c r="DJ253" t="s">
        <v>300</v>
      </c>
      <c r="DK253" t="s">
        <v>300</v>
      </c>
      <c r="DL253" t="s">
        <v>300</v>
      </c>
      <c r="DM253" t="s">
        <v>300</v>
      </c>
      <c r="DN253">
        <v>1</v>
      </c>
      <c r="DO253">
        <v>0</v>
      </c>
      <c r="DP253">
        <v>0</v>
      </c>
      <c r="DQ253">
        <v>0</v>
      </c>
      <c r="DR253" t="s">
        <v>300</v>
      </c>
      <c r="DS253" t="s">
        <v>300</v>
      </c>
      <c r="DT253" t="s">
        <v>300</v>
      </c>
      <c r="DU253" t="s">
        <v>300</v>
      </c>
      <c r="DV253" t="s">
        <v>300</v>
      </c>
      <c r="DW253" t="s">
        <v>300</v>
      </c>
      <c r="DX253" s="92" t="s">
        <v>1763</v>
      </c>
      <c r="DY253" t="s">
        <v>300</v>
      </c>
      <c r="DZ253" t="s">
        <v>300</v>
      </c>
      <c r="EA253" t="s">
        <v>300</v>
      </c>
      <c r="EB253" t="s">
        <v>300</v>
      </c>
      <c r="EC253" t="s">
        <v>300</v>
      </c>
      <c r="ED253" t="s">
        <v>300</v>
      </c>
      <c r="EE253" t="s">
        <v>300</v>
      </c>
      <c r="EF253" t="s">
        <v>300</v>
      </c>
      <c r="EG253" t="s">
        <v>300</v>
      </c>
      <c r="EH253" t="s">
        <v>300</v>
      </c>
      <c r="EI253" t="s">
        <v>300</v>
      </c>
      <c r="EJ253" t="s">
        <v>300</v>
      </c>
      <c r="EN253" s="67" t="s">
        <v>1764</v>
      </c>
      <c r="EO253" s="95">
        <v>1</v>
      </c>
      <c r="EQ253" s="89">
        <v>0</v>
      </c>
      <c r="ES253" s="85" t="s">
        <v>300</v>
      </c>
      <c r="ET253" s="85" t="s">
        <v>300</v>
      </c>
      <c r="EU253" s="85"/>
      <c r="EW253" s="95">
        <v>1</v>
      </c>
      <c r="EX253">
        <v>1</v>
      </c>
      <c r="EY253">
        <v>1</v>
      </c>
      <c r="EZ253">
        <v>0</v>
      </c>
      <c r="FA253">
        <v>1</v>
      </c>
      <c r="FB253">
        <v>0</v>
      </c>
      <c r="FC253">
        <v>0</v>
      </c>
      <c r="FD253">
        <v>0</v>
      </c>
      <c r="FE253">
        <v>0</v>
      </c>
      <c r="FF253" s="118" t="s">
        <v>1765</v>
      </c>
      <c r="FG253" s="104">
        <v>5</v>
      </c>
      <c r="FH253" s="104">
        <v>11</v>
      </c>
      <c r="FI253" s="85">
        <v>3</v>
      </c>
      <c r="FJ253" s="85">
        <v>4</v>
      </c>
      <c r="FK253">
        <v>9999</v>
      </c>
      <c r="FL253">
        <v>18</v>
      </c>
      <c r="FM253" s="119" t="s">
        <v>303</v>
      </c>
      <c r="FN253" s="85">
        <v>2</v>
      </c>
      <c r="FO253" s="85" t="s">
        <v>303</v>
      </c>
      <c r="FP253" s="85">
        <v>0</v>
      </c>
      <c r="FQ253" s="85">
        <v>0</v>
      </c>
      <c r="FR253" s="119" t="s">
        <v>1766</v>
      </c>
      <c r="FS253" s="85">
        <v>0</v>
      </c>
      <c r="FT253" s="85" t="s">
        <v>300</v>
      </c>
      <c r="FU253">
        <v>0</v>
      </c>
      <c r="FV253">
        <v>1</v>
      </c>
      <c r="FW253">
        <v>0</v>
      </c>
      <c r="FX253">
        <v>0</v>
      </c>
      <c r="FZ253">
        <v>0</v>
      </c>
      <c r="GA253">
        <v>0</v>
      </c>
      <c r="GB253">
        <v>0</v>
      </c>
      <c r="GC253">
        <v>0</v>
      </c>
      <c r="GD253" s="85" t="s">
        <v>1357</v>
      </c>
      <c r="GH253" s="50"/>
      <c r="GI253" s="89">
        <v>1</v>
      </c>
      <c r="GJ253" s="85" t="s">
        <v>322</v>
      </c>
      <c r="GK253" s="95">
        <v>1</v>
      </c>
      <c r="GL253" s="89">
        <v>0</v>
      </c>
      <c r="GM253" s="89">
        <v>0</v>
      </c>
      <c r="GN253" s="89">
        <v>0</v>
      </c>
      <c r="GO253" s="95">
        <v>1</v>
      </c>
      <c r="GP253">
        <v>1</v>
      </c>
      <c r="GQ253">
        <v>0</v>
      </c>
      <c r="GR253">
        <v>0</v>
      </c>
      <c r="GS253">
        <v>0</v>
      </c>
      <c r="GT253">
        <v>0</v>
      </c>
      <c r="GU253">
        <v>0</v>
      </c>
      <c r="GV253" s="120" t="s">
        <v>300</v>
      </c>
      <c r="GW253" s="95">
        <v>1</v>
      </c>
      <c r="GY253" s="89">
        <v>0</v>
      </c>
      <c r="GZ253" s="89" t="s">
        <v>1418</v>
      </c>
      <c r="HA253" s="95">
        <v>1</v>
      </c>
      <c r="HB253">
        <v>0</v>
      </c>
      <c r="HC253">
        <v>1</v>
      </c>
      <c r="HD253">
        <v>0</v>
      </c>
      <c r="HE253">
        <v>0</v>
      </c>
      <c r="HF253">
        <v>0</v>
      </c>
      <c r="HG253" s="85" t="s">
        <v>323</v>
      </c>
      <c r="HH253" s="50"/>
      <c r="HI253">
        <v>11.3</v>
      </c>
      <c r="HJ253">
        <v>125</v>
      </c>
      <c r="HK253">
        <v>64.400000000000006</v>
      </c>
      <c r="HL253">
        <v>103</v>
      </c>
      <c r="HM253">
        <v>210</v>
      </c>
      <c r="HN253">
        <v>1.7270000000000001</v>
      </c>
      <c r="HO253">
        <v>80.5</v>
      </c>
      <c r="HP253" s="232">
        <f t="shared" si="12"/>
        <v>26.990517108132053</v>
      </c>
      <c r="HS253" s="50"/>
    </row>
    <row r="254" spans="1:227" ht="84.95">
      <c r="A254" s="96">
        <v>1</v>
      </c>
      <c r="B254" s="99">
        <v>45116</v>
      </c>
      <c r="C254" s="85">
        <v>1941</v>
      </c>
      <c r="D254" s="67">
        <f t="shared" si="11"/>
        <v>80</v>
      </c>
      <c r="E254" s="85">
        <v>79</v>
      </c>
      <c r="F254" s="100" t="s">
        <v>331</v>
      </c>
      <c r="G254" s="85" t="s">
        <v>295</v>
      </c>
      <c r="H254" s="85" t="s">
        <v>313</v>
      </c>
      <c r="I254" s="89" t="s">
        <v>296</v>
      </c>
      <c r="J254" s="114" t="s">
        <v>1277</v>
      </c>
      <c r="K254">
        <v>1</v>
      </c>
      <c r="L254">
        <v>0</v>
      </c>
      <c r="M254">
        <v>0</v>
      </c>
      <c r="N254">
        <v>0</v>
      </c>
      <c r="O254">
        <v>0</v>
      </c>
      <c r="P254">
        <v>1</v>
      </c>
      <c r="Q254">
        <v>0</v>
      </c>
      <c r="R254">
        <v>1</v>
      </c>
      <c r="S254">
        <v>0</v>
      </c>
      <c r="T254">
        <v>1</v>
      </c>
      <c r="U254">
        <v>0</v>
      </c>
      <c r="V254">
        <v>0</v>
      </c>
      <c r="W254">
        <v>0</v>
      </c>
      <c r="X254" s="85" t="s">
        <v>1767</v>
      </c>
      <c r="Y254" s="67">
        <v>0</v>
      </c>
      <c r="Z254" s="67">
        <v>0</v>
      </c>
      <c r="AA254" s="67">
        <v>0</v>
      </c>
      <c r="AB254" s="67">
        <v>0</v>
      </c>
      <c r="AC254" s="67">
        <v>0</v>
      </c>
      <c r="AD254" s="67">
        <v>0</v>
      </c>
      <c r="AE254" s="67">
        <v>0</v>
      </c>
      <c r="AF254" s="85" t="s">
        <v>303</v>
      </c>
      <c r="AG254" s="67">
        <v>1</v>
      </c>
      <c r="AH254" s="67">
        <v>0</v>
      </c>
      <c r="AI254" s="67">
        <v>0</v>
      </c>
      <c r="AJ254" s="67">
        <v>0</v>
      </c>
      <c r="AK254" s="67">
        <v>0</v>
      </c>
      <c r="AL254" s="67">
        <v>0</v>
      </c>
      <c r="AM254" s="67">
        <v>0</v>
      </c>
      <c r="AN254" s="85" t="s">
        <v>303</v>
      </c>
      <c r="AO254" s="85" t="s">
        <v>301</v>
      </c>
      <c r="AP254" s="85">
        <v>2.5</v>
      </c>
      <c r="AQ254" s="85" t="s">
        <v>300</v>
      </c>
      <c r="AR254" s="85">
        <v>75</v>
      </c>
      <c r="AS254" s="85" t="s">
        <v>300</v>
      </c>
      <c r="AT254" s="85" t="s">
        <v>304</v>
      </c>
      <c r="AU254" s="85" t="s">
        <v>300</v>
      </c>
      <c r="AV254" s="114" t="s">
        <v>303</v>
      </c>
      <c r="AW254" s="85">
        <v>0</v>
      </c>
      <c r="AX254" s="85"/>
      <c r="AY254" s="85"/>
      <c r="AZ254" s="85">
        <v>1</v>
      </c>
      <c r="BA254" s="85" t="s">
        <v>302</v>
      </c>
      <c r="BB254" s="85"/>
      <c r="BC254" s="85">
        <v>2</v>
      </c>
      <c r="BD254" s="101" t="s">
        <v>1768</v>
      </c>
      <c r="BE254">
        <v>0</v>
      </c>
      <c r="BF254">
        <v>0</v>
      </c>
      <c r="BG254">
        <v>0</v>
      </c>
      <c r="BH254">
        <v>0</v>
      </c>
      <c r="BI254">
        <v>0</v>
      </c>
      <c r="BJ254">
        <v>0</v>
      </c>
      <c r="BK254">
        <v>0</v>
      </c>
      <c r="BL254">
        <v>0</v>
      </c>
      <c r="BM254">
        <v>0</v>
      </c>
      <c r="BN254">
        <v>0</v>
      </c>
      <c r="BO254">
        <v>0</v>
      </c>
      <c r="BP254" s="85" t="s">
        <v>303</v>
      </c>
      <c r="BQ254" s="114" t="s">
        <v>303</v>
      </c>
      <c r="BR254" s="85">
        <v>0</v>
      </c>
      <c r="BS254" s="85" t="s">
        <v>303</v>
      </c>
      <c r="BT254" s="59"/>
      <c r="BU254" s="85"/>
      <c r="BV254" s="85"/>
      <c r="BW254" s="85"/>
      <c r="BX254" s="85"/>
      <c r="BY254" s="85" t="s">
        <v>812</v>
      </c>
      <c r="BZ254" s="85" t="s">
        <v>1769</v>
      </c>
      <c r="CA254" s="85">
        <v>3</v>
      </c>
      <c r="CB254" s="85" t="s">
        <v>1770</v>
      </c>
      <c r="CC254" s="85">
        <v>0</v>
      </c>
      <c r="CD254" s="85" t="s">
        <v>303</v>
      </c>
      <c r="CE254" s="116" t="s">
        <v>1771</v>
      </c>
      <c r="CF254" s="85">
        <v>1</v>
      </c>
      <c r="CG254" s="95">
        <v>1</v>
      </c>
      <c r="CH254" s="117" t="s">
        <v>1634</v>
      </c>
      <c r="CI254" s="99">
        <v>44456</v>
      </c>
      <c r="CJ254" s="85" t="s">
        <v>510</v>
      </c>
      <c r="CK254" s="85">
        <v>2021</v>
      </c>
      <c r="CL254" s="99" t="e">
        <v>#VALUE!</v>
      </c>
      <c r="CM254" s="169" t="e">
        <v>#VALUE!</v>
      </c>
      <c r="CN254" s="91">
        <v>44456.355555555558</v>
      </c>
      <c r="CO254" s="91">
        <v>44456.706944444442</v>
      </c>
      <c r="CP254" s="99">
        <v>44462</v>
      </c>
      <c r="CQ254" s="85" t="s">
        <v>300</v>
      </c>
      <c r="CR254" s="60" t="s">
        <v>303</v>
      </c>
      <c r="CS254" s="85" t="s">
        <v>302</v>
      </c>
      <c r="CT254" s="110">
        <v>0.35138888888888892</v>
      </c>
      <c r="CU254" s="85" t="s">
        <v>300</v>
      </c>
      <c r="CV254" s="68">
        <v>6</v>
      </c>
      <c r="CW254" s="85" t="s">
        <v>300</v>
      </c>
      <c r="CX254" s="60" t="s">
        <v>303</v>
      </c>
      <c r="CY254" s="85">
        <v>2</v>
      </c>
      <c r="CZ254">
        <v>0</v>
      </c>
      <c r="DA254">
        <v>0</v>
      </c>
      <c r="DB254">
        <v>1</v>
      </c>
      <c r="DC254">
        <v>0</v>
      </c>
      <c r="DD254">
        <v>0</v>
      </c>
      <c r="DE254">
        <v>0</v>
      </c>
      <c r="DF254">
        <v>0</v>
      </c>
      <c r="DG254">
        <v>0</v>
      </c>
      <c r="DH254">
        <v>0</v>
      </c>
      <c r="DI254">
        <v>1</v>
      </c>
      <c r="DJ254">
        <v>0</v>
      </c>
      <c r="DK254">
        <v>0</v>
      </c>
      <c r="DL254">
        <v>0</v>
      </c>
      <c r="DM254" t="s">
        <v>300</v>
      </c>
      <c r="DN254" t="s">
        <v>300</v>
      </c>
      <c r="DO254" t="s">
        <v>300</v>
      </c>
      <c r="DP254" t="s">
        <v>300</v>
      </c>
      <c r="DQ254" t="s">
        <v>300</v>
      </c>
      <c r="DR254" t="s">
        <v>300</v>
      </c>
      <c r="DS254" t="s">
        <v>300</v>
      </c>
      <c r="DT254" t="s">
        <v>300</v>
      </c>
      <c r="DU254" t="s">
        <v>300</v>
      </c>
      <c r="DV254" t="s">
        <v>300</v>
      </c>
      <c r="DW254" t="s">
        <v>300</v>
      </c>
      <c r="DX254" s="92" t="s">
        <v>1772</v>
      </c>
      <c r="DY254" t="s">
        <v>300</v>
      </c>
      <c r="DZ254" t="s">
        <v>300</v>
      </c>
      <c r="EA254" t="s">
        <v>300</v>
      </c>
      <c r="EB254" t="s">
        <v>300</v>
      </c>
      <c r="EC254" t="s">
        <v>300</v>
      </c>
      <c r="ED254" t="s">
        <v>300</v>
      </c>
      <c r="EE254" t="s">
        <v>300</v>
      </c>
      <c r="EF254" t="s">
        <v>300</v>
      </c>
      <c r="EG254" t="s">
        <v>300</v>
      </c>
      <c r="EH254" t="s">
        <v>300</v>
      </c>
      <c r="EI254" t="s">
        <v>300</v>
      </c>
      <c r="EJ254" t="s">
        <v>300</v>
      </c>
      <c r="EN254" s="67"/>
      <c r="EO254" s="89">
        <v>0</v>
      </c>
      <c r="EQ254" s="89">
        <v>0</v>
      </c>
      <c r="ES254" s="85" t="s">
        <v>300</v>
      </c>
      <c r="ET254" s="85" t="s">
        <v>300</v>
      </c>
      <c r="EU254" s="85"/>
      <c r="EW254" s="95">
        <v>1</v>
      </c>
      <c r="EX254">
        <v>1</v>
      </c>
      <c r="EY254">
        <v>0</v>
      </c>
      <c r="EZ254">
        <v>0</v>
      </c>
      <c r="FA254">
        <v>1</v>
      </c>
      <c r="FB254">
        <v>0</v>
      </c>
      <c r="FC254">
        <v>0</v>
      </c>
      <c r="FD254">
        <v>1</v>
      </c>
      <c r="FE254">
        <v>0</v>
      </c>
      <c r="FF254" s="118" t="s">
        <v>303</v>
      </c>
      <c r="FG254" s="97">
        <v>0</v>
      </c>
      <c r="FH254" s="85" t="s">
        <v>302</v>
      </c>
      <c r="FI254" s="85" t="s">
        <v>302</v>
      </c>
      <c r="FJ254" s="85" t="s">
        <v>302</v>
      </c>
      <c r="FK254">
        <v>9999</v>
      </c>
      <c r="FL254">
        <v>24</v>
      </c>
      <c r="FM254" s="119" t="s">
        <v>303</v>
      </c>
      <c r="FN254" s="85">
        <v>2</v>
      </c>
      <c r="FO254" s="85" t="s">
        <v>303</v>
      </c>
      <c r="FP254" s="85">
        <v>0</v>
      </c>
      <c r="FQ254" s="85">
        <v>0</v>
      </c>
      <c r="FR254" s="119" t="s">
        <v>303</v>
      </c>
      <c r="FS254" s="85">
        <v>0</v>
      </c>
      <c r="FT254" s="85" t="s">
        <v>300</v>
      </c>
      <c r="FU254">
        <v>0</v>
      </c>
      <c r="FV254">
        <v>0</v>
      </c>
      <c r="FW254">
        <v>0</v>
      </c>
      <c r="FX254">
        <v>0</v>
      </c>
      <c r="FZ254">
        <v>0</v>
      </c>
      <c r="GA254">
        <v>1</v>
      </c>
      <c r="GB254">
        <v>0</v>
      </c>
      <c r="GC254">
        <v>0</v>
      </c>
      <c r="GD254" s="85" t="s">
        <v>1773</v>
      </c>
      <c r="GH254" s="50"/>
      <c r="GI254" s="89">
        <v>1</v>
      </c>
      <c r="GJ254" s="107" t="s">
        <v>302</v>
      </c>
      <c r="GK254" s="89">
        <v>0</v>
      </c>
      <c r="GL254" s="89">
        <v>0</v>
      </c>
      <c r="GM254" s="89">
        <v>0</v>
      </c>
      <c r="GN254" s="89">
        <v>0</v>
      </c>
      <c r="GO254" s="89">
        <v>0</v>
      </c>
      <c r="GP254">
        <v>1</v>
      </c>
      <c r="GQ254">
        <v>0</v>
      </c>
      <c r="GR254">
        <v>0</v>
      </c>
      <c r="GS254">
        <v>0</v>
      </c>
      <c r="GT254">
        <v>0</v>
      </c>
      <c r="GU254">
        <v>0</v>
      </c>
      <c r="GV254" s="120" t="s">
        <v>300</v>
      </c>
      <c r="GW254" s="89">
        <v>0</v>
      </c>
      <c r="GY254" s="89">
        <v>0</v>
      </c>
      <c r="GZ254" s="89" t="s">
        <v>1418</v>
      </c>
      <c r="HA254" s="89">
        <v>0</v>
      </c>
      <c r="HB254">
        <v>0</v>
      </c>
      <c r="HC254">
        <v>0</v>
      </c>
      <c r="HD254">
        <v>0</v>
      </c>
      <c r="HE254">
        <v>0</v>
      </c>
      <c r="HF254">
        <v>0</v>
      </c>
      <c r="HG254" s="103" t="s">
        <v>300</v>
      </c>
      <c r="HH254" s="50"/>
      <c r="HI254">
        <v>5.8</v>
      </c>
      <c r="HJ254">
        <v>76</v>
      </c>
      <c r="HK254">
        <v>39.1</v>
      </c>
      <c r="HL254">
        <v>137</v>
      </c>
      <c r="HM254">
        <v>142</v>
      </c>
      <c r="HN254">
        <v>1.6759999999999999</v>
      </c>
      <c r="HO254">
        <v>69.3</v>
      </c>
      <c r="HP254" s="232">
        <f t="shared" si="12"/>
        <v>24.670912104624602</v>
      </c>
      <c r="HS254" s="50"/>
    </row>
    <row r="255" spans="1:227" ht="288.95">
      <c r="A255" s="96">
        <v>0</v>
      </c>
      <c r="B255" s="99">
        <v>45116</v>
      </c>
      <c r="C255" s="85">
        <v>1983</v>
      </c>
      <c r="D255" s="67">
        <f t="shared" si="11"/>
        <v>38</v>
      </c>
      <c r="E255" s="87" t="s">
        <v>302</v>
      </c>
      <c r="F255" s="93" t="s">
        <v>294</v>
      </c>
      <c r="G255" s="85" t="s">
        <v>295</v>
      </c>
      <c r="H255" s="85" t="s">
        <v>46</v>
      </c>
      <c r="I255" s="89" t="s">
        <v>296</v>
      </c>
      <c r="J255" s="114" t="s">
        <v>1277</v>
      </c>
      <c r="X255" s="85" t="s">
        <v>764</v>
      </c>
      <c r="Y255" s="85"/>
      <c r="Z255" s="85"/>
      <c r="AA255" s="85"/>
      <c r="AB255" s="85"/>
      <c r="AC255" s="85"/>
      <c r="AD255" s="85"/>
      <c r="AE255" s="85"/>
      <c r="AF255" s="85" t="s">
        <v>764</v>
      </c>
      <c r="AG255" s="85"/>
      <c r="AH255" s="85"/>
      <c r="AI255" s="85"/>
      <c r="AJ255" s="85"/>
      <c r="AK255" s="85"/>
      <c r="AL255" s="85"/>
      <c r="AM255" s="85"/>
      <c r="AN255" s="85" t="s">
        <v>764</v>
      </c>
      <c r="AO255" s="85"/>
      <c r="AP255" s="85"/>
      <c r="AQ255" s="85"/>
      <c r="AR255" s="85"/>
      <c r="AS255" s="85" t="s">
        <v>764</v>
      </c>
      <c r="AT255" s="85"/>
      <c r="AU255" s="85" t="s">
        <v>764</v>
      </c>
      <c r="AV255" s="49" t="s">
        <v>764</v>
      </c>
      <c r="AW255" s="85" t="s">
        <v>764</v>
      </c>
      <c r="AX255" s="85"/>
      <c r="AY255" s="85"/>
      <c r="AZ255" s="85"/>
      <c r="BA255" s="85"/>
      <c r="BB255" s="85"/>
      <c r="BC255" s="85"/>
      <c r="BD255" s="101" t="s">
        <v>764</v>
      </c>
      <c r="BP255" s="85" t="s">
        <v>764</v>
      </c>
      <c r="BQ255" s="49" t="s">
        <v>764</v>
      </c>
      <c r="BR255" s="85"/>
      <c r="BS255" s="85" t="s">
        <v>764</v>
      </c>
      <c r="BT255" s="59"/>
      <c r="BU255" s="85"/>
      <c r="BV255" s="85"/>
      <c r="BW255" s="85"/>
      <c r="BX255" s="85"/>
      <c r="BY255" s="85"/>
      <c r="BZ255" s="85"/>
      <c r="CA255" s="85" t="s">
        <v>764</v>
      </c>
      <c r="CB255" s="85" t="s">
        <v>764</v>
      </c>
      <c r="CC255" s="85"/>
      <c r="CD255" s="85" t="s">
        <v>764</v>
      </c>
      <c r="CE255" s="49" t="s">
        <v>764</v>
      </c>
      <c r="CF255" s="85" t="s">
        <v>764</v>
      </c>
      <c r="CG255" s="85" t="s">
        <v>764</v>
      </c>
      <c r="CH255" s="49" t="s">
        <v>764</v>
      </c>
      <c r="CI255" s="99">
        <v>44456</v>
      </c>
      <c r="CJ255" s="85" t="s">
        <v>510</v>
      </c>
      <c r="CK255" s="85">
        <v>2021</v>
      </c>
      <c r="CL255" s="99" t="e">
        <v>#VALUE!</v>
      </c>
      <c r="CM255" s="169" t="e">
        <v>#VALUE!</v>
      </c>
      <c r="CN255" s="91">
        <v>44456.957638888889</v>
      </c>
      <c r="CO255" s="91">
        <v>44457.065972222219</v>
      </c>
      <c r="CP255" s="85" t="s">
        <v>300</v>
      </c>
      <c r="CQ255" s="99">
        <v>44457</v>
      </c>
      <c r="CR255" s="60" t="s">
        <v>303</v>
      </c>
      <c r="CS255" s="85" t="s">
        <v>302</v>
      </c>
      <c r="CT255" s="110">
        <v>0.10833333333333334</v>
      </c>
      <c r="CU255" s="85" t="s">
        <v>300</v>
      </c>
      <c r="CV255" s="85" t="s">
        <v>300</v>
      </c>
      <c r="CW255" s="68">
        <v>1</v>
      </c>
      <c r="CX255" s="60" t="s">
        <v>303</v>
      </c>
      <c r="CY255" s="85">
        <v>1</v>
      </c>
      <c r="DX255" s="92" t="s">
        <v>1774</v>
      </c>
      <c r="EM255"/>
      <c r="EN255" s="67"/>
      <c r="EO255" s="85" t="s">
        <v>764</v>
      </c>
      <c r="EQ255" s="85"/>
      <c r="ES255" s="85" t="s">
        <v>764</v>
      </c>
      <c r="ET255" s="85" t="s">
        <v>764</v>
      </c>
      <c r="EU255" s="85"/>
      <c r="EW255" s="85"/>
      <c r="FF255" s="49" t="s">
        <v>764</v>
      </c>
      <c r="FG255" s="108" t="s">
        <v>764</v>
      </c>
      <c r="FH255" s="108"/>
      <c r="FI255" s="85"/>
      <c r="FJ255" s="85" t="s">
        <v>764</v>
      </c>
      <c r="FM255" s="49" t="s">
        <v>764</v>
      </c>
      <c r="FN255" s="85" t="s">
        <v>764</v>
      </c>
      <c r="FO255" s="85" t="s">
        <v>764</v>
      </c>
      <c r="FP255" s="85"/>
      <c r="FQ255" s="85" t="s">
        <v>764</v>
      </c>
      <c r="FR255" s="49" t="s">
        <v>764</v>
      </c>
      <c r="FS255" s="85" t="s">
        <v>764</v>
      </c>
      <c r="FT255" s="99">
        <v>44457</v>
      </c>
      <c r="GD255" s="85" t="s">
        <v>764</v>
      </c>
      <c r="GH255" s="50"/>
      <c r="GI255" s="85" t="s">
        <v>764</v>
      </c>
      <c r="GJ255" s="85"/>
      <c r="GK255" s="85"/>
      <c r="GL255" s="85"/>
      <c r="GM255" s="85" t="s">
        <v>764</v>
      </c>
      <c r="GN255" s="85" t="s">
        <v>764</v>
      </c>
      <c r="GO255" s="85"/>
      <c r="GV255" s="49" t="s">
        <v>764</v>
      </c>
      <c r="GW255" s="85" t="s">
        <v>764</v>
      </c>
      <c r="GY255" s="85"/>
      <c r="GZ255" s="85" t="s">
        <v>764</v>
      </c>
      <c r="HA255" s="85"/>
      <c r="HG255" s="85" t="s">
        <v>764</v>
      </c>
      <c r="HH255" s="50"/>
      <c r="HP255" s="232" t="e">
        <f t="shared" si="12"/>
        <v>#DIV/0!</v>
      </c>
      <c r="HS255" s="50"/>
    </row>
    <row r="256" spans="1:227" ht="288.95">
      <c r="A256" s="96">
        <v>1</v>
      </c>
      <c r="B256" s="99">
        <v>45117</v>
      </c>
      <c r="C256" s="85">
        <v>1958</v>
      </c>
      <c r="D256" s="67">
        <f t="shared" si="11"/>
        <v>63</v>
      </c>
      <c r="E256" s="85">
        <v>63</v>
      </c>
      <c r="F256" s="93" t="s">
        <v>294</v>
      </c>
      <c r="G256" s="85" t="s">
        <v>295</v>
      </c>
      <c r="H256" s="85" t="s">
        <v>46</v>
      </c>
      <c r="I256" s="89" t="s">
        <v>296</v>
      </c>
      <c r="J256" s="114" t="s">
        <v>1277</v>
      </c>
      <c r="K256">
        <v>0</v>
      </c>
      <c r="L256">
        <v>0</v>
      </c>
      <c r="M256">
        <v>0</v>
      </c>
      <c r="N256">
        <v>0</v>
      </c>
      <c r="O256">
        <v>1</v>
      </c>
      <c r="P256">
        <v>1</v>
      </c>
      <c r="Q256">
        <v>0</v>
      </c>
      <c r="R256">
        <v>0</v>
      </c>
      <c r="S256">
        <v>0</v>
      </c>
      <c r="T256">
        <v>0</v>
      </c>
      <c r="U256">
        <v>0</v>
      </c>
      <c r="V256">
        <v>0</v>
      </c>
      <c r="W256">
        <v>0</v>
      </c>
      <c r="X256" s="85" t="s">
        <v>1775</v>
      </c>
      <c r="Y256" s="67">
        <v>0</v>
      </c>
      <c r="Z256" s="67">
        <v>0</v>
      </c>
      <c r="AA256" s="67">
        <v>0</v>
      </c>
      <c r="AB256" s="67">
        <v>0</v>
      </c>
      <c r="AC256" s="67">
        <v>0</v>
      </c>
      <c r="AD256" s="67">
        <v>0</v>
      </c>
      <c r="AE256" s="67">
        <v>0</v>
      </c>
      <c r="AF256" s="85" t="s">
        <v>303</v>
      </c>
      <c r="AG256" s="67">
        <v>1</v>
      </c>
      <c r="AH256" s="67">
        <v>0</v>
      </c>
      <c r="AI256" s="67">
        <v>0</v>
      </c>
      <c r="AJ256" s="67">
        <v>0</v>
      </c>
      <c r="AK256" s="67">
        <v>0</v>
      </c>
      <c r="AL256" s="67">
        <v>0</v>
      </c>
      <c r="AM256" s="67">
        <v>0</v>
      </c>
      <c r="AN256" s="85" t="s">
        <v>303</v>
      </c>
      <c r="AO256" s="85" t="s">
        <v>345</v>
      </c>
      <c r="AP256" s="85" t="s">
        <v>300</v>
      </c>
      <c r="AQ256" s="85" t="s">
        <v>300</v>
      </c>
      <c r="AR256" s="85" t="s">
        <v>300</v>
      </c>
      <c r="AS256" s="85" t="s">
        <v>300</v>
      </c>
      <c r="AT256" s="85" t="s">
        <v>304</v>
      </c>
      <c r="AU256" s="85" t="s">
        <v>300</v>
      </c>
      <c r="AV256" s="114" t="s">
        <v>303</v>
      </c>
      <c r="AW256" s="85">
        <v>0</v>
      </c>
      <c r="AX256" s="85"/>
      <c r="AY256" s="85"/>
      <c r="AZ256" s="85">
        <v>0</v>
      </c>
      <c r="BA256" s="85" t="s">
        <v>300</v>
      </c>
      <c r="BB256" s="85"/>
      <c r="BC256" s="85" t="s">
        <v>300</v>
      </c>
      <c r="BD256" s="101" t="s">
        <v>300</v>
      </c>
      <c r="BE256">
        <v>0</v>
      </c>
      <c r="BF256">
        <v>0</v>
      </c>
      <c r="BG256">
        <v>0</v>
      </c>
      <c r="BH256">
        <v>0</v>
      </c>
      <c r="BI256">
        <v>0</v>
      </c>
      <c r="BJ256">
        <v>0</v>
      </c>
      <c r="BK256">
        <v>0</v>
      </c>
      <c r="BL256">
        <v>0</v>
      </c>
      <c r="BM256">
        <v>0</v>
      </c>
      <c r="BN256">
        <v>0</v>
      </c>
      <c r="BO256">
        <v>0</v>
      </c>
      <c r="BP256" s="85" t="s">
        <v>303</v>
      </c>
      <c r="BQ256" s="114" t="s">
        <v>303</v>
      </c>
      <c r="BR256" s="85">
        <v>0</v>
      </c>
      <c r="BS256" s="85" t="s">
        <v>303</v>
      </c>
      <c r="BT256" s="59"/>
      <c r="BU256" s="85"/>
      <c r="BV256" s="85"/>
      <c r="BW256" s="85"/>
      <c r="BX256" s="85"/>
      <c r="BY256" s="85" t="s">
        <v>957</v>
      </c>
      <c r="BZ256" s="85" t="s">
        <v>1776</v>
      </c>
      <c r="CA256" s="85">
        <v>0</v>
      </c>
      <c r="CB256" s="85" t="s">
        <v>300</v>
      </c>
      <c r="CC256" s="85">
        <v>0</v>
      </c>
      <c r="CD256" s="85" t="s">
        <v>303</v>
      </c>
      <c r="CE256" s="116" t="s">
        <v>300</v>
      </c>
      <c r="CF256" s="85">
        <v>1</v>
      </c>
      <c r="CG256" s="95">
        <v>2</v>
      </c>
      <c r="CH256" s="117" t="s">
        <v>1335</v>
      </c>
      <c r="CI256" s="99">
        <v>44460</v>
      </c>
      <c r="CJ256" s="85" t="s">
        <v>510</v>
      </c>
      <c r="CK256" s="85">
        <v>2021</v>
      </c>
      <c r="CL256" s="99" t="e">
        <v>#VALUE!</v>
      </c>
      <c r="CM256" s="169" t="e">
        <v>#VALUE!</v>
      </c>
      <c r="CN256" s="91">
        <v>44460.665972222225</v>
      </c>
      <c r="CO256" s="91">
        <v>44460.832638888889</v>
      </c>
      <c r="CP256" s="99">
        <v>44462</v>
      </c>
      <c r="CQ256" s="85" t="s">
        <v>300</v>
      </c>
      <c r="CR256" s="60" t="s">
        <v>303</v>
      </c>
      <c r="CS256" s="85" t="s">
        <v>302</v>
      </c>
      <c r="CT256" s="110">
        <v>0.16666666666666666</v>
      </c>
      <c r="CU256" s="85" t="s">
        <v>300</v>
      </c>
      <c r="CV256" s="68">
        <v>2</v>
      </c>
      <c r="CW256" s="85" t="s">
        <v>300</v>
      </c>
      <c r="CX256" s="60" t="s">
        <v>303</v>
      </c>
      <c r="CY256" s="85">
        <v>2</v>
      </c>
      <c r="CZ256">
        <v>0</v>
      </c>
      <c r="DA256">
        <v>1</v>
      </c>
      <c r="DB256">
        <v>0</v>
      </c>
      <c r="DC256">
        <v>0</v>
      </c>
      <c r="DD256">
        <v>0</v>
      </c>
      <c r="DE256">
        <v>0</v>
      </c>
      <c r="DF256">
        <v>0</v>
      </c>
      <c r="DG256">
        <v>0</v>
      </c>
      <c r="DH256">
        <v>0</v>
      </c>
      <c r="DI256">
        <v>1</v>
      </c>
      <c r="DJ256">
        <v>1</v>
      </c>
      <c r="DK256">
        <v>1</v>
      </c>
      <c r="DL256">
        <v>1</v>
      </c>
      <c r="DM256" t="s">
        <v>1777</v>
      </c>
      <c r="DN256" t="s">
        <v>300</v>
      </c>
      <c r="DO256" t="s">
        <v>300</v>
      </c>
      <c r="DP256" t="s">
        <v>300</v>
      </c>
      <c r="DQ256" t="s">
        <v>300</v>
      </c>
      <c r="DR256" t="s">
        <v>300</v>
      </c>
      <c r="DS256" t="s">
        <v>300</v>
      </c>
      <c r="DT256" t="s">
        <v>300</v>
      </c>
      <c r="DU256" t="s">
        <v>300</v>
      </c>
      <c r="DV256" t="s">
        <v>300</v>
      </c>
      <c r="DW256" t="s">
        <v>300</v>
      </c>
      <c r="DX256" s="92" t="s">
        <v>1778</v>
      </c>
      <c r="DY256">
        <v>0</v>
      </c>
      <c r="DZ256">
        <v>0</v>
      </c>
      <c r="EA256">
        <v>1</v>
      </c>
      <c r="EB256">
        <v>0</v>
      </c>
      <c r="EC256">
        <v>0</v>
      </c>
      <c r="ED256">
        <v>0</v>
      </c>
      <c r="EE256">
        <v>0</v>
      </c>
      <c r="EF256">
        <v>0</v>
      </c>
      <c r="EG256">
        <v>0</v>
      </c>
      <c r="EH256">
        <v>0</v>
      </c>
      <c r="EI256">
        <v>0</v>
      </c>
      <c r="EJ256">
        <v>0</v>
      </c>
      <c r="EN256" s="67"/>
      <c r="EO256" s="89">
        <v>0</v>
      </c>
      <c r="EQ256" s="89">
        <v>0</v>
      </c>
      <c r="ES256" s="85" t="s">
        <v>300</v>
      </c>
      <c r="ET256" s="85" t="s">
        <v>300</v>
      </c>
      <c r="EU256" s="85"/>
      <c r="EW256" s="95">
        <v>1</v>
      </c>
      <c r="EX256">
        <v>1</v>
      </c>
      <c r="EY256">
        <v>0</v>
      </c>
      <c r="EZ256">
        <v>0</v>
      </c>
      <c r="FA256">
        <v>1</v>
      </c>
      <c r="FB256">
        <v>0</v>
      </c>
      <c r="FC256">
        <v>0</v>
      </c>
      <c r="FD256">
        <v>1</v>
      </c>
      <c r="FE256">
        <v>0</v>
      </c>
      <c r="FF256" s="118" t="s">
        <v>303</v>
      </c>
      <c r="FG256" s="85" t="s">
        <v>302</v>
      </c>
      <c r="FH256" s="85" t="s">
        <v>302</v>
      </c>
      <c r="FI256" s="85">
        <v>0</v>
      </c>
      <c r="FJ256" s="85">
        <v>2</v>
      </c>
      <c r="FK256">
        <v>19</v>
      </c>
      <c r="FL256">
        <v>9999</v>
      </c>
      <c r="FM256" s="119" t="s">
        <v>1779</v>
      </c>
      <c r="FN256" s="85">
        <v>2</v>
      </c>
      <c r="FO256" s="85" t="s">
        <v>303</v>
      </c>
      <c r="FP256" s="85">
        <v>0</v>
      </c>
      <c r="FQ256" s="85">
        <v>0</v>
      </c>
      <c r="FR256" s="119" t="s">
        <v>303</v>
      </c>
      <c r="FS256" s="85">
        <v>0</v>
      </c>
      <c r="FT256" s="85" t="s">
        <v>300</v>
      </c>
      <c r="FU256">
        <v>0</v>
      </c>
      <c r="FV256">
        <v>0</v>
      </c>
      <c r="FW256">
        <v>0</v>
      </c>
      <c r="FX256">
        <v>0</v>
      </c>
      <c r="FZ256">
        <v>0</v>
      </c>
      <c r="GA256">
        <v>1</v>
      </c>
      <c r="GB256">
        <v>0</v>
      </c>
      <c r="GC256">
        <v>0</v>
      </c>
      <c r="GD256" s="85" t="s">
        <v>1780</v>
      </c>
      <c r="GH256" s="50"/>
      <c r="GI256" s="89">
        <v>1</v>
      </c>
      <c r="GJ256" s="85" t="s">
        <v>322</v>
      </c>
      <c r="GK256" s="89">
        <v>0</v>
      </c>
      <c r="GL256" s="89">
        <v>0</v>
      </c>
      <c r="GM256" s="89">
        <v>0</v>
      </c>
      <c r="GN256" s="89">
        <v>0</v>
      </c>
      <c r="GO256" s="103" t="s">
        <v>302</v>
      </c>
      <c r="GP256">
        <v>0</v>
      </c>
      <c r="GQ256">
        <v>0</v>
      </c>
      <c r="GR256">
        <v>0</v>
      </c>
      <c r="GS256">
        <v>1</v>
      </c>
      <c r="GT256">
        <v>0</v>
      </c>
      <c r="GU256">
        <v>0</v>
      </c>
      <c r="GV256" s="120" t="s">
        <v>300</v>
      </c>
      <c r="GW256" s="89">
        <v>0</v>
      </c>
      <c r="GY256" s="95">
        <v>1</v>
      </c>
      <c r="GZ256" s="95" t="s">
        <v>1781</v>
      </c>
      <c r="HA256" s="89">
        <v>0</v>
      </c>
      <c r="HB256">
        <v>0</v>
      </c>
      <c r="HC256">
        <v>0</v>
      </c>
      <c r="HD256">
        <v>0</v>
      </c>
      <c r="HE256">
        <v>0</v>
      </c>
      <c r="HF256">
        <v>0</v>
      </c>
      <c r="HG256" s="103" t="s">
        <v>300</v>
      </c>
      <c r="HH256" s="50"/>
      <c r="HI256">
        <v>7</v>
      </c>
      <c r="HJ256">
        <v>124</v>
      </c>
      <c r="HK256">
        <v>58.1</v>
      </c>
      <c r="HL256">
        <v>65</v>
      </c>
      <c r="HM256">
        <v>195</v>
      </c>
      <c r="HN256">
        <v>1.575</v>
      </c>
      <c r="HO256">
        <v>67.3</v>
      </c>
      <c r="HP256" s="232">
        <f t="shared" si="12"/>
        <v>27.130259511211893</v>
      </c>
      <c r="HS256" s="50"/>
    </row>
    <row r="257" spans="1:227" ht="153">
      <c r="A257" s="96">
        <v>1</v>
      </c>
      <c r="B257" s="99">
        <v>45117</v>
      </c>
      <c r="C257" s="85">
        <v>1964</v>
      </c>
      <c r="D257" s="67">
        <f t="shared" si="11"/>
        <v>57</v>
      </c>
      <c r="E257" s="85">
        <v>57</v>
      </c>
      <c r="F257" s="100" t="s">
        <v>331</v>
      </c>
      <c r="G257" s="85" t="s">
        <v>295</v>
      </c>
      <c r="H257" s="85" t="s">
        <v>313</v>
      </c>
      <c r="I257" s="89" t="s">
        <v>296</v>
      </c>
      <c r="J257" s="114" t="s">
        <v>1277</v>
      </c>
      <c r="K257">
        <v>0</v>
      </c>
      <c r="L257">
        <v>0</v>
      </c>
      <c r="M257">
        <v>0</v>
      </c>
      <c r="N257">
        <v>0</v>
      </c>
      <c r="O257">
        <v>0</v>
      </c>
      <c r="P257">
        <v>0</v>
      </c>
      <c r="Q257">
        <v>0</v>
      </c>
      <c r="R257">
        <v>0</v>
      </c>
      <c r="S257">
        <v>0</v>
      </c>
      <c r="T257">
        <v>0</v>
      </c>
      <c r="U257">
        <v>0</v>
      </c>
      <c r="V257">
        <v>0</v>
      </c>
      <c r="W257">
        <v>0</v>
      </c>
      <c r="X257" s="85" t="s">
        <v>303</v>
      </c>
      <c r="Y257" s="67">
        <v>0</v>
      </c>
      <c r="Z257" s="67">
        <v>0</v>
      </c>
      <c r="AA257" s="67">
        <v>0</v>
      </c>
      <c r="AB257" s="67">
        <v>0</v>
      </c>
      <c r="AC257" s="67">
        <v>0</v>
      </c>
      <c r="AD257" s="67">
        <v>0</v>
      </c>
      <c r="AE257" s="67">
        <v>0</v>
      </c>
      <c r="AF257" s="85" t="s">
        <v>303</v>
      </c>
      <c r="AG257" s="67">
        <v>0</v>
      </c>
      <c r="AH257" s="67">
        <v>0</v>
      </c>
      <c r="AI257" s="67">
        <v>0</v>
      </c>
      <c r="AJ257" s="67">
        <v>0</v>
      </c>
      <c r="AK257" s="67">
        <v>0</v>
      </c>
      <c r="AL257" s="67">
        <v>1</v>
      </c>
      <c r="AM257" s="67">
        <v>0</v>
      </c>
      <c r="AN257" s="85" t="s">
        <v>1782</v>
      </c>
      <c r="AO257" s="85" t="s">
        <v>324</v>
      </c>
      <c r="AP257" s="85">
        <v>1</v>
      </c>
      <c r="AQ257" s="85">
        <v>0.5</v>
      </c>
      <c r="AR257" s="85">
        <v>40</v>
      </c>
      <c r="AS257" s="85" t="s">
        <v>1783</v>
      </c>
      <c r="AT257" s="85" t="s">
        <v>304</v>
      </c>
      <c r="AU257" s="85" t="s">
        <v>300</v>
      </c>
      <c r="AV257" s="114" t="s">
        <v>303</v>
      </c>
      <c r="AW257" s="85">
        <v>0</v>
      </c>
      <c r="AX257" s="85"/>
      <c r="AY257" s="85"/>
      <c r="AZ257" s="85">
        <v>0</v>
      </c>
      <c r="BA257" s="85" t="s">
        <v>300</v>
      </c>
      <c r="BB257" s="85"/>
      <c r="BC257" s="85" t="s">
        <v>300</v>
      </c>
      <c r="BD257" s="101" t="s">
        <v>300</v>
      </c>
      <c r="BE257">
        <v>0</v>
      </c>
      <c r="BF257">
        <v>0</v>
      </c>
      <c r="BG257">
        <v>0</v>
      </c>
      <c r="BH257">
        <v>0</v>
      </c>
      <c r="BI257">
        <v>0</v>
      </c>
      <c r="BJ257">
        <v>0</v>
      </c>
      <c r="BK257">
        <v>0</v>
      </c>
      <c r="BL257">
        <v>0</v>
      </c>
      <c r="BM257">
        <v>0</v>
      </c>
      <c r="BN257">
        <v>0</v>
      </c>
      <c r="BO257">
        <v>0</v>
      </c>
      <c r="BP257" s="85" t="s">
        <v>303</v>
      </c>
      <c r="BQ257" s="114" t="s">
        <v>303</v>
      </c>
      <c r="BR257" s="85">
        <v>0</v>
      </c>
      <c r="BS257" s="85" t="s">
        <v>303</v>
      </c>
      <c r="BT257" s="59"/>
      <c r="BU257" s="85"/>
      <c r="BV257" s="85"/>
      <c r="BW257" s="85"/>
      <c r="BX257" s="85"/>
      <c r="BY257" s="85" t="s">
        <v>592</v>
      </c>
      <c r="BZ257" s="85" t="s">
        <v>1784</v>
      </c>
      <c r="CA257" s="85">
        <v>0</v>
      </c>
      <c r="CB257" s="85" t="s">
        <v>303</v>
      </c>
      <c r="CC257" s="85">
        <v>0</v>
      </c>
      <c r="CD257" s="85" t="s">
        <v>303</v>
      </c>
      <c r="CE257" s="116" t="s">
        <v>300</v>
      </c>
      <c r="CF257" s="85">
        <v>1</v>
      </c>
      <c r="CG257" s="95">
        <v>1</v>
      </c>
      <c r="CH257" s="117" t="s">
        <v>1634</v>
      </c>
      <c r="CI257" s="99">
        <v>44482</v>
      </c>
      <c r="CJ257" s="85" t="s">
        <v>506</v>
      </c>
      <c r="CK257" s="85">
        <v>2021</v>
      </c>
      <c r="CL257" s="99">
        <v>44482</v>
      </c>
      <c r="CM257" s="169">
        <v>0.55208333333575865</v>
      </c>
      <c r="CN257" s="91">
        <v>44482.893750000003</v>
      </c>
      <c r="CO257" s="91">
        <v>44482.914583333331</v>
      </c>
      <c r="CP257" s="99">
        <v>44484</v>
      </c>
      <c r="CQ257" s="85" t="s">
        <v>300</v>
      </c>
      <c r="CR257" s="60" t="s">
        <v>303</v>
      </c>
      <c r="CS257" s="73">
        <v>0.34166666666715173</v>
      </c>
      <c r="CT257" s="110">
        <v>2.0833333333333332E-2</v>
      </c>
      <c r="CU257" s="85" t="s">
        <v>300</v>
      </c>
      <c r="CV257" s="68">
        <v>2</v>
      </c>
      <c r="CW257" s="85" t="s">
        <v>300</v>
      </c>
      <c r="CX257" s="60" t="s">
        <v>1785</v>
      </c>
      <c r="CY257" s="85">
        <v>1</v>
      </c>
      <c r="CZ257">
        <v>0</v>
      </c>
      <c r="DA257">
        <v>0</v>
      </c>
      <c r="DB257">
        <v>1</v>
      </c>
      <c r="DC257">
        <v>0</v>
      </c>
      <c r="DD257">
        <v>0</v>
      </c>
      <c r="DE257">
        <v>0</v>
      </c>
      <c r="DF257">
        <v>0</v>
      </c>
      <c r="DG257">
        <v>0</v>
      </c>
      <c r="DH257">
        <v>0</v>
      </c>
      <c r="DI257">
        <v>0</v>
      </c>
      <c r="DJ257">
        <v>1</v>
      </c>
      <c r="DK257">
        <v>1</v>
      </c>
      <c r="DL257">
        <v>0</v>
      </c>
      <c r="DM257" t="s">
        <v>300</v>
      </c>
      <c r="DN257" t="s">
        <v>300</v>
      </c>
      <c r="DO257" t="s">
        <v>300</v>
      </c>
      <c r="DP257" t="s">
        <v>300</v>
      </c>
      <c r="DQ257" t="s">
        <v>300</v>
      </c>
      <c r="DR257" t="s">
        <v>300</v>
      </c>
      <c r="DS257" t="s">
        <v>300</v>
      </c>
      <c r="DT257" t="s">
        <v>300</v>
      </c>
      <c r="DU257" t="s">
        <v>300</v>
      </c>
      <c r="DV257" t="s">
        <v>300</v>
      </c>
      <c r="DW257" t="s">
        <v>300</v>
      </c>
      <c r="DX257" s="92" t="s">
        <v>1786</v>
      </c>
      <c r="DY257">
        <v>0</v>
      </c>
      <c r="DZ257">
        <v>1</v>
      </c>
      <c r="EA257">
        <v>0</v>
      </c>
      <c r="EB257">
        <v>0</v>
      </c>
      <c r="EC257">
        <v>0</v>
      </c>
      <c r="ED257">
        <v>0</v>
      </c>
      <c r="EE257">
        <v>0</v>
      </c>
      <c r="EF257">
        <v>0</v>
      </c>
      <c r="EG257">
        <v>0</v>
      </c>
      <c r="EH257">
        <v>0</v>
      </c>
      <c r="EI257">
        <v>0</v>
      </c>
      <c r="EJ257">
        <v>0</v>
      </c>
      <c r="EN257" s="67"/>
      <c r="EO257" s="89">
        <v>0</v>
      </c>
      <c r="EQ257" s="89">
        <v>0</v>
      </c>
      <c r="ES257" s="85" t="s">
        <v>300</v>
      </c>
      <c r="ET257" s="85" t="s">
        <v>300</v>
      </c>
      <c r="EU257" s="85"/>
      <c r="EW257" s="95">
        <v>1</v>
      </c>
      <c r="EX257">
        <v>1</v>
      </c>
      <c r="EY257">
        <v>0</v>
      </c>
      <c r="EZ257">
        <v>0</v>
      </c>
      <c r="FA257">
        <v>1</v>
      </c>
      <c r="FB257">
        <v>0</v>
      </c>
      <c r="FC257">
        <v>0</v>
      </c>
      <c r="FD257">
        <v>1</v>
      </c>
      <c r="FE257">
        <v>0</v>
      </c>
      <c r="FF257" s="118" t="s">
        <v>303</v>
      </c>
      <c r="FG257" s="98">
        <v>4</v>
      </c>
      <c r="FH257" s="98">
        <v>2</v>
      </c>
      <c r="FI257" s="85">
        <v>0</v>
      </c>
      <c r="FJ257" s="85">
        <v>1</v>
      </c>
      <c r="FK257">
        <v>23</v>
      </c>
      <c r="FL257">
        <v>24</v>
      </c>
      <c r="FM257" s="119" t="s">
        <v>303</v>
      </c>
      <c r="FN257" s="85">
        <v>2</v>
      </c>
      <c r="FO257" s="85" t="s">
        <v>303</v>
      </c>
      <c r="FP257" s="85">
        <v>0</v>
      </c>
      <c r="FQ257" s="85">
        <v>0</v>
      </c>
      <c r="FR257" s="119" t="s">
        <v>303</v>
      </c>
      <c r="FS257" s="85">
        <v>0</v>
      </c>
      <c r="FT257" s="85" t="s">
        <v>300</v>
      </c>
      <c r="FU257">
        <v>0</v>
      </c>
      <c r="FV257">
        <v>0</v>
      </c>
      <c r="FW257">
        <v>0</v>
      </c>
      <c r="FX257">
        <v>0</v>
      </c>
      <c r="FZ257">
        <v>0</v>
      </c>
      <c r="GA257">
        <v>1</v>
      </c>
      <c r="GB257">
        <v>0</v>
      </c>
      <c r="GC257">
        <v>0</v>
      </c>
      <c r="GD257" s="85" t="s">
        <v>303</v>
      </c>
      <c r="GH257" s="50"/>
      <c r="GI257" s="89">
        <v>1</v>
      </c>
      <c r="GJ257" s="85" t="s">
        <v>322</v>
      </c>
      <c r="GK257" s="89">
        <v>0</v>
      </c>
      <c r="GL257" s="89">
        <v>0</v>
      </c>
      <c r="GM257" s="89">
        <v>0</v>
      </c>
      <c r="GN257" s="89">
        <v>0</v>
      </c>
      <c r="GO257" s="89">
        <v>0</v>
      </c>
      <c r="GP257">
        <v>1</v>
      </c>
      <c r="GQ257">
        <v>0</v>
      </c>
      <c r="GR257">
        <v>0</v>
      </c>
      <c r="GS257">
        <v>0</v>
      </c>
      <c r="GT257">
        <v>0</v>
      </c>
      <c r="GU257">
        <v>0</v>
      </c>
      <c r="GV257" s="120" t="s">
        <v>300</v>
      </c>
      <c r="GW257" s="95">
        <v>1</v>
      </c>
      <c r="GY257" s="89">
        <v>0</v>
      </c>
      <c r="GZ257" s="89" t="s">
        <v>1418</v>
      </c>
      <c r="HA257" s="95">
        <v>1</v>
      </c>
      <c r="HB257">
        <v>0</v>
      </c>
      <c r="HC257">
        <v>1</v>
      </c>
      <c r="HD257">
        <v>0</v>
      </c>
      <c r="HE257">
        <v>0</v>
      </c>
      <c r="HF257">
        <v>0</v>
      </c>
      <c r="HG257" s="85" t="s">
        <v>323</v>
      </c>
      <c r="HH257" s="50"/>
      <c r="HI257">
        <v>6</v>
      </c>
      <c r="HJ257">
        <v>128</v>
      </c>
      <c r="HK257">
        <v>48.8</v>
      </c>
      <c r="HL257">
        <v>99</v>
      </c>
      <c r="HM257">
        <v>197</v>
      </c>
      <c r="HN257">
        <v>1.7270000000000001</v>
      </c>
      <c r="HO257">
        <v>79.5</v>
      </c>
      <c r="HP257" s="232">
        <f t="shared" si="12"/>
        <v>26.655231181322961</v>
      </c>
      <c r="HS257" s="50"/>
    </row>
    <row r="258" spans="1:227" ht="119.1">
      <c r="A258" s="96">
        <v>1</v>
      </c>
      <c r="B258" s="99">
        <v>45117</v>
      </c>
      <c r="C258" s="85">
        <v>1969</v>
      </c>
      <c r="D258" s="67">
        <f t="shared" si="11"/>
        <v>52</v>
      </c>
      <c r="E258" s="85">
        <v>52</v>
      </c>
      <c r="F258" s="100" t="s">
        <v>331</v>
      </c>
      <c r="G258" s="85" t="s">
        <v>295</v>
      </c>
      <c r="H258" s="85" t="s">
        <v>313</v>
      </c>
      <c r="I258" s="89" t="s">
        <v>296</v>
      </c>
      <c r="J258" s="114" t="s">
        <v>1277</v>
      </c>
      <c r="K258">
        <v>1</v>
      </c>
      <c r="L258">
        <v>0</v>
      </c>
      <c r="M258">
        <v>0</v>
      </c>
      <c r="N258">
        <v>0</v>
      </c>
      <c r="O258">
        <v>1</v>
      </c>
      <c r="P258">
        <v>1</v>
      </c>
      <c r="Q258">
        <v>0</v>
      </c>
      <c r="R258">
        <v>0</v>
      </c>
      <c r="S258">
        <v>0</v>
      </c>
      <c r="T258">
        <v>0</v>
      </c>
      <c r="U258">
        <v>0</v>
      </c>
      <c r="V258">
        <v>0</v>
      </c>
      <c r="W258">
        <v>0</v>
      </c>
      <c r="X258" s="85" t="s">
        <v>1787</v>
      </c>
      <c r="Y258" s="67">
        <v>0</v>
      </c>
      <c r="Z258" s="67">
        <v>0</v>
      </c>
      <c r="AA258" s="67">
        <v>0</v>
      </c>
      <c r="AB258" s="67">
        <v>0</v>
      </c>
      <c r="AC258" s="67">
        <v>0</v>
      </c>
      <c r="AD258" s="67">
        <v>0</v>
      </c>
      <c r="AE258" s="67">
        <v>0</v>
      </c>
      <c r="AF258" s="85" t="s">
        <v>303</v>
      </c>
      <c r="AG258" s="67">
        <v>0</v>
      </c>
      <c r="AH258" s="67">
        <v>0</v>
      </c>
      <c r="AI258" s="67">
        <v>0</v>
      </c>
      <c r="AJ258" s="67">
        <v>0</v>
      </c>
      <c r="AK258" s="67">
        <v>1</v>
      </c>
      <c r="AL258" s="67">
        <v>0</v>
      </c>
      <c r="AM258" s="67">
        <v>0</v>
      </c>
      <c r="AN258" s="85" t="s">
        <v>1788</v>
      </c>
      <c r="AO258" s="85" t="s">
        <v>301</v>
      </c>
      <c r="AP258" s="85">
        <v>3</v>
      </c>
      <c r="AQ258" s="85" t="s">
        <v>300</v>
      </c>
      <c r="AR258" s="85" t="s">
        <v>302</v>
      </c>
      <c r="AS258" s="85" t="s">
        <v>1789</v>
      </c>
      <c r="AT258" s="85" t="s">
        <v>304</v>
      </c>
      <c r="AU258" s="85" t="s">
        <v>300</v>
      </c>
      <c r="AV258" s="114" t="s">
        <v>303</v>
      </c>
      <c r="AW258" s="85">
        <v>0</v>
      </c>
      <c r="AX258" s="85"/>
      <c r="AY258" s="85"/>
      <c r="AZ258" s="85">
        <v>1</v>
      </c>
      <c r="BA258" s="99">
        <v>2017</v>
      </c>
      <c r="BB258" s="99"/>
      <c r="BC258" s="85">
        <v>1</v>
      </c>
      <c r="BD258" s="101" t="s">
        <v>1790</v>
      </c>
      <c r="BE258">
        <v>0</v>
      </c>
      <c r="BF258">
        <v>0</v>
      </c>
      <c r="BG258">
        <v>0</v>
      </c>
      <c r="BH258">
        <v>0</v>
      </c>
      <c r="BI258">
        <v>0</v>
      </c>
      <c r="BJ258">
        <v>1</v>
      </c>
      <c r="BK258">
        <v>0</v>
      </c>
      <c r="BL258">
        <v>0</v>
      </c>
      <c r="BM258">
        <v>0</v>
      </c>
      <c r="BN258">
        <v>0</v>
      </c>
      <c r="BO258">
        <v>0</v>
      </c>
      <c r="BP258" s="85" t="s">
        <v>1791</v>
      </c>
      <c r="BQ258" s="114" t="s">
        <v>303</v>
      </c>
      <c r="BR258" s="85">
        <v>0</v>
      </c>
      <c r="BS258" s="85" t="s">
        <v>303</v>
      </c>
      <c r="BT258" s="59"/>
      <c r="BU258" s="85"/>
      <c r="BV258" s="85"/>
      <c r="BW258" s="85"/>
      <c r="BX258" s="85"/>
      <c r="BY258" s="85" t="s">
        <v>1594</v>
      </c>
      <c r="BZ258" s="85" t="s">
        <v>1792</v>
      </c>
      <c r="CA258" s="85">
        <v>3</v>
      </c>
      <c r="CB258" s="85" t="s">
        <v>1100</v>
      </c>
      <c r="CC258" s="85">
        <v>0</v>
      </c>
      <c r="CD258" s="85" t="s">
        <v>303</v>
      </c>
      <c r="CE258" s="116" t="s">
        <v>300</v>
      </c>
      <c r="CF258" s="85">
        <v>1</v>
      </c>
      <c r="CG258" s="95">
        <v>2</v>
      </c>
      <c r="CH258" s="117" t="s">
        <v>303</v>
      </c>
      <c r="CI258" s="99">
        <v>44483</v>
      </c>
      <c r="CJ258" s="85" t="s">
        <v>506</v>
      </c>
      <c r="CK258" s="85">
        <v>2021</v>
      </c>
      <c r="CL258" s="99" t="e">
        <v>#VALUE!</v>
      </c>
      <c r="CM258" s="169" t="e">
        <v>#VALUE!</v>
      </c>
      <c r="CN258" s="91">
        <v>44483.677777777775</v>
      </c>
      <c r="CO258" s="91">
        <v>44483.717361111114</v>
      </c>
      <c r="CP258" s="99">
        <v>44485</v>
      </c>
      <c r="CQ258" s="85" t="s">
        <v>300</v>
      </c>
      <c r="CR258" s="60" t="s">
        <v>303</v>
      </c>
      <c r="CS258" s="85" t="s">
        <v>302</v>
      </c>
      <c r="CT258" s="110">
        <v>3.9583333333333331E-2</v>
      </c>
      <c r="CU258" s="85" t="s">
        <v>300</v>
      </c>
      <c r="CV258" s="68">
        <v>2</v>
      </c>
      <c r="CW258" s="85" t="s">
        <v>300</v>
      </c>
      <c r="CX258" s="60" t="s">
        <v>303</v>
      </c>
      <c r="CY258" s="85">
        <v>2</v>
      </c>
      <c r="CZ258">
        <v>0</v>
      </c>
      <c r="DA258">
        <v>0</v>
      </c>
      <c r="DB258">
        <v>1</v>
      </c>
      <c r="DC258">
        <v>0</v>
      </c>
      <c r="DD258">
        <v>0</v>
      </c>
      <c r="DE258">
        <v>0</v>
      </c>
      <c r="DF258">
        <v>0</v>
      </c>
      <c r="DG258">
        <v>0</v>
      </c>
      <c r="DH258">
        <v>1</v>
      </c>
      <c r="DI258">
        <v>0</v>
      </c>
      <c r="DJ258">
        <v>0</v>
      </c>
      <c r="DK258">
        <v>0</v>
      </c>
      <c r="DL258">
        <v>0</v>
      </c>
      <c r="DM258" t="s">
        <v>300</v>
      </c>
      <c r="DN258" t="s">
        <v>300</v>
      </c>
      <c r="DO258" t="s">
        <v>300</v>
      </c>
      <c r="DP258" t="s">
        <v>300</v>
      </c>
      <c r="DQ258" t="s">
        <v>300</v>
      </c>
      <c r="DR258" t="s">
        <v>300</v>
      </c>
      <c r="DS258" t="s">
        <v>300</v>
      </c>
      <c r="DT258" t="s">
        <v>300</v>
      </c>
      <c r="DU258" t="s">
        <v>300</v>
      </c>
      <c r="DV258" t="s">
        <v>300</v>
      </c>
      <c r="DW258" t="s">
        <v>300</v>
      </c>
      <c r="DX258" s="92" t="s">
        <v>1793</v>
      </c>
      <c r="DY258" t="s">
        <v>300</v>
      </c>
      <c r="DZ258" t="s">
        <v>300</v>
      </c>
      <c r="EA258" t="s">
        <v>300</v>
      </c>
      <c r="EB258" t="s">
        <v>300</v>
      </c>
      <c r="EC258" t="s">
        <v>300</v>
      </c>
      <c r="ED258" t="s">
        <v>300</v>
      </c>
      <c r="EE258" t="s">
        <v>300</v>
      </c>
      <c r="EF258" t="s">
        <v>300</v>
      </c>
      <c r="EG258" t="s">
        <v>300</v>
      </c>
      <c r="EH258" t="s">
        <v>300</v>
      </c>
      <c r="EI258" t="s">
        <v>300</v>
      </c>
      <c r="EJ258" t="s">
        <v>300</v>
      </c>
      <c r="EN258" s="67"/>
      <c r="EO258" s="89">
        <v>0</v>
      </c>
      <c r="EQ258" s="89">
        <v>0</v>
      </c>
      <c r="ES258" s="85" t="s">
        <v>300</v>
      </c>
      <c r="ET258" s="85" t="s">
        <v>300</v>
      </c>
      <c r="EU258" s="85"/>
      <c r="EW258" s="95">
        <v>1</v>
      </c>
      <c r="EX258">
        <v>1</v>
      </c>
      <c r="EY258">
        <v>0</v>
      </c>
      <c r="EZ258">
        <v>0</v>
      </c>
      <c r="FA258">
        <v>1</v>
      </c>
      <c r="FB258">
        <v>0</v>
      </c>
      <c r="FC258">
        <v>0</v>
      </c>
      <c r="FD258">
        <v>1</v>
      </c>
      <c r="FE258">
        <v>0</v>
      </c>
      <c r="FF258" s="118" t="s">
        <v>303</v>
      </c>
      <c r="FG258" s="98">
        <v>3</v>
      </c>
      <c r="FH258" s="85" t="s">
        <v>302</v>
      </c>
      <c r="FI258" s="85">
        <v>0</v>
      </c>
      <c r="FJ258" s="85" t="s">
        <v>1794</v>
      </c>
      <c r="FK258">
        <v>9999</v>
      </c>
      <c r="FL258">
        <v>18</v>
      </c>
      <c r="FM258" s="119" t="s">
        <v>303</v>
      </c>
      <c r="FN258" s="85">
        <v>2</v>
      </c>
      <c r="FO258" s="85" t="s">
        <v>303</v>
      </c>
      <c r="FP258" s="85">
        <v>0</v>
      </c>
      <c r="FQ258" s="85">
        <v>0</v>
      </c>
      <c r="FR258" s="119" t="s">
        <v>303</v>
      </c>
      <c r="FS258" s="85">
        <v>0</v>
      </c>
      <c r="FT258" s="85" t="s">
        <v>300</v>
      </c>
      <c r="FU258">
        <v>0</v>
      </c>
      <c r="FV258">
        <v>0</v>
      </c>
      <c r="FW258">
        <v>0</v>
      </c>
      <c r="FX258">
        <v>0</v>
      </c>
      <c r="FZ258">
        <v>0</v>
      </c>
      <c r="GA258">
        <v>1</v>
      </c>
      <c r="GB258">
        <v>0</v>
      </c>
      <c r="GC258">
        <v>0</v>
      </c>
      <c r="GD258" s="85" t="s">
        <v>303</v>
      </c>
      <c r="GH258" s="50"/>
      <c r="GI258" s="89">
        <v>1</v>
      </c>
      <c r="GJ258" s="107" t="s">
        <v>302</v>
      </c>
      <c r="GK258" s="95">
        <v>1</v>
      </c>
      <c r="GL258" s="89">
        <v>0</v>
      </c>
      <c r="GM258" s="89">
        <v>0</v>
      </c>
      <c r="GN258" s="89">
        <v>0</v>
      </c>
      <c r="GO258" s="95">
        <v>1</v>
      </c>
      <c r="GP258">
        <v>0</v>
      </c>
      <c r="GQ258">
        <v>1</v>
      </c>
      <c r="GR258">
        <v>0</v>
      </c>
      <c r="GS258">
        <v>0</v>
      </c>
      <c r="GT258">
        <v>0</v>
      </c>
      <c r="GU258">
        <v>0</v>
      </c>
      <c r="GV258" s="120" t="s">
        <v>1795</v>
      </c>
      <c r="GW258" s="89">
        <v>0</v>
      </c>
      <c r="GY258" s="89">
        <v>0</v>
      </c>
      <c r="GZ258" s="89" t="s">
        <v>1418</v>
      </c>
      <c r="HA258" s="89">
        <v>0</v>
      </c>
      <c r="HB258">
        <v>0</v>
      </c>
      <c r="HC258">
        <v>0</v>
      </c>
      <c r="HD258">
        <v>0</v>
      </c>
      <c r="HE258">
        <v>0</v>
      </c>
      <c r="HF258">
        <v>0</v>
      </c>
      <c r="HG258" s="103" t="s">
        <v>300</v>
      </c>
      <c r="HH258" s="50"/>
      <c r="HI258">
        <v>11.2</v>
      </c>
      <c r="HJ258">
        <v>49</v>
      </c>
      <c r="HK258">
        <v>28.3</v>
      </c>
      <c r="HL258" s="166">
        <v>2062</v>
      </c>
      <c r="HM258">
        <v>301</v>
      </c>
      <c r="HN258">
        <v>1.829</v>
      </c>
      <c r="HO258">
        <v>115</v>
      </c>
      <c r="HP258" s="232">
        <f t="shared" si="12"/>
        <v>34.3771943486284</v>
      </c>
      <c r="HS258" s="50"/>
    </row>
    <row r="259" spans="1:227" ht="221.1">
      <c r="A259" s="96">
        <v>1</v>
      </c>
      <c r="B259" s="99">
        <v>45117</v>
      </c>
      <c r="C259" s="85">
        <v>1943</v>
      </c>
      <c r="D259" s="67">
        <f t="shared" si="11"/>
        <v>78</v>
      </c>
      <c r="E259" s="85">
        <v>78</v>
      </c>
      <c r="F259" s="100" t="s">
        <v>331</v>
      </c>
      <c r="G259" s="85" t="s">
        <v>295</v>
      </c>
      <c r="H259" s="85" t="s">
        <v>313</v>
      </c>
      <c r="I259" s="89" t="s">
        <v>296</v>
      </c>
      <c r="J259" s="114" t="s">
        <v>1277</v>
      </c>
      <c r="K259">
        <v>0</v>
      </c>
      <c r="L259">
        <v>0</v>
      </c>
      <c r="M259">
        <v>0</v>
      </c>
      <c r="N259">
        <v>0</v>
      </c>
      <c r="O259">
        <v>0</v>
      </c>
      <c r="P259">
        <v>1</v>
      </c>
      <c r="Q259">
        <v>0</v>
      </c>
      <c r="R259">
        <v>0</v>
      </c>
      <c r="S259">
        <v>0</v>
      </c>
      <c r="T259">
        <v>0</v>
      </c>
      <c r="U259">
        <v>0</v>
      </c>
      <c r="V259">
        <v>0</v>
      </c>
      <c r="W259">
        <v>0</v>
      </c>
      <c r="X259" s="85" t="s">
        <v>303</v>
      </c>
      <c r="Y259" s="67">
        <v>0</v>
      </c>
      <c r="Z259" s="67">
        <v>0</v>
      </c>
      <c r="AA259" s="67">
        <v>0</v>
      </c>
      <c r="AB259" s="67">
        <v>0</v>
      </c>
      <c r="AC259" s="67">
        <v>0</v>
      </c>
      <c r="AD259" s="67">
        <v>0</v>
      </c>
      <c r="AE259" s="67">
        <v>0</v>
      </c>
      <c r="AF259" s="85" t="s">
        <v>303</v>
      </c>
      <c r="AG259" s="67">
        <v>1</v>
      </c>
      <c r="AH259" s="67">
        <v>0</v>
      </c>
      <c r="AI259" s="67">
        <v>0</v>
      </c>
      <c r="AJ259" s="67">
        <v>0</v>
      </c>
      <c r="AK259" s="67">
        <v>0</v>
      </c>
      <c r="AL259" s="67">
        <v>0</v>
      </c>
      <c r="AM259" s="67">
        <v>0</v>
      </c>
      <c r="AN259" s="85" t="s">
        <v>303</v>
      </c>
      <c r="AO259" s="85" t="s">
        <v>301</v>
      </c>
      <c r="AP259" s="85" t="s">
        <v>302</v>
      </c>
      <c r="AQ259" s="85" t="s">
        <v>302</v>
      </c>
      <c r="AR259" s="85" t="s">
        <v>302</v>
      </c>
      <c r="AS259" s="85" t="s">
        <v>1796</v>
      </c>
      <c r="AT259" s="85" t="s">
        <v>304</v>
      </c>
      <c r="AU259" s="85" t="s">
        <v>300</v>
      </c>
      <c r="AV259" s="114" t="s">
        <v>303</v>
      </c>
      <c r="AW259" s="85">
        <v>0</v>
      </c>
      <c r="AX259" s="85"/>
      <c r="AY259" s="85"/>
      <c r="AZ259" s="85">
        <v>0</v>
      </c>
      <c r="BA259" s="85" t="s">
        <v>300</v>
      </c>
      <c r="BB259" s="85"/>
      <c r="BC259" s="85" t="s">
        <v>300</v>
      </c>
      <c r="BD259" s="101" t="s">
        <v>300</v>
      </c>
      <c r="BE259">
        <v>0</v>
      </c>
      <c r="BF259">
        <v>0</v>
      </c>
      <c r="BG259">
        <v>0</v>
      </c>
      <c r="BH259">
        <v>0</v>
      </c>
      <c r="BI259">
        <v>0</v>
      </c>
      <c r="BJ259">
        <v>0</v>
      </c>
      <c r="BK259">
        <v>0</v>
      </c>
      <c r="BL259">
        <v>1</v>
      </c>
      <c r="BM259">
        <v>0</v>
      </c>
      <c r="BN259">
        <v>0</v>
      </c>
      <c r="BO259">
        <v>0</v>
      </c>
      <c r="BP259" s="85" t="s">
        <v>303</v>
      </c>
      <c r="BQ259" s="114" t="s">
        <v>303</v>
      </c>
      <c r="BR259" s="85">
        <v>0</v>
      </c>
      <c r="BS259" s="85" t="s">
        <v>303</v>
      </c>
      <c r="BT259" s="59"/>
      <c r="BU259" s="85"/>
      <c r="BV259" s="85"/>
      <c r="BW259" s="85"/>
      <c r="BX259" s="85"/>
      <c r="BY259" s="85" t="s">
        <v>404</v>
      </c>
      <c r="BZ259" s="85" t="s">
        <v>1797</v>
      </c>
      <c r="CA259" s="85">
        <v>0</v>
      </c>
      <c r="CB259" s="85" t="s">
        <v>300</v>
      </c>
      <c r="CC259" s="85">
        <v>0</v>
      </c>
      <c r="CD259" s="85" t="s">
        <v>303</v>
      </c>
      <c r="CE259" s="116" t="s">
        <v>300</v>
      </c>
      <c r="CF259" s="85">
        <v>2</v>
      </c>
      <c r="CG259" s="95">
        <v>1</v>
      </c>
      <c r="CH259" s="117" t="s">
        <v>1634</v>
      </c>
      <c r="CI259" s="99">
        <v>44483</v>
      </c>
      <c r="CJ259" s="85" t="s">
        <v>506</v>
      </c>
      <c r="CK259" s="85">
        <v>2021</v>
      </c>
      <c r="CL259" s="99">
        <v>44483</v>
      </c>
      <c r="CM259" s="169">
        <v>0.375</v>
      </c>
      <c r="CN259" s="91">
        <v>44483.69027777778</v>
      </c>
      <c r="CO259" s="91">
        <v>44483.757638888892</v>
      </c>
      <c r="CP259" s="85" t="s">
        <v>300</v>
      </c>
      <c r="CQ259" s="99">
        <v>44489</v>
      </c>
      <c r="CR259" s="60" t="s">
        <v>1798</v>
      </c>
      <c r="CS259" s="73">
        <v>0.31527777777955635</v>
      </c>
      <c r="CT259" s="110">
        <v>6.7361111111111108E-2</v>
      </c>
      <c r="CU259" s="85" t="s">
        <v>300</v>
      </c>
      <c r="CV259" s="85" t="s">
        <v>300</v>
      </c>
      <c r="CW259" s="68">
        <v>6</v>
      </c>
      <c r="CX259" s="60" t="s">
        <v>303</v>
      </c>
      <c r="CY259" s="85">
        <v>2</v>
      </c>
      <c r="CZ259">
        <v>0</v>
      </c>
      <c r="DA259">
        <v>1</v>
      </c>
      <c r="DB259">
        <v>0</v>
      </c>
      <c r="DC259">
        <v>0</v>
      </c>
      <c r="DD259">
        <v>0</v>
      </c>
      <c r="DE259">
        <v>0</v>
      </c>
      <c r="DF259">
        <v>0</v>
      </c>
      <c r="DG259">
        <v>0</v>
      </c>
      <c r="DH259">
        <v>1</v>
      </c>
      <c r="DI259">
        <v>1</v>
      </c>
      <c r="DJ259">
        <v>1</v>
      </c>
      <c r="DK259">
        <v>0</v>
      </c>
      <c r="DL259">
        <v>0</v>
      </c>
      <c r="DM259" t="s">
        <v>300</v>
      </c>
      <c r="DN259" t="s">
        <v>300</v>
      </c>
      <c r="DO259" t="s">
        <v>300</v>
      </c>
      <c r="DP259" t="s">
        <v>300</v>
      </c>
      <c r="DQ259" t="s">
        <v>300</v>
      </c>
      <c r="DR259" t="s">
        <v>300</v>
      </c>
      <c r="DS259" t="s">
        <v>300</v>
      </c>
      <c r="DT259" t="s">
        <v>300</v>
      </c>
      <c r="DU259" t="s">
        <v>300</v>
      </c>
      <c r="DV259" t="s">
        <v>300</v>
      </c>
      <c r="DW259" t="s">
        <v>300</v>
      </c>
      <c r="DX259" s="92" t="s">
        <v>1799</v>
      </c>
      <c r="DY259" t="s">
        <v>300</v>
      </c>
      <c r="DZ259" t="s">
        <v>300</v>
      </c>
      <c r="EA259" t="s">
        <v>300</v>
      </c>
      <c r="EB259" t="s">
        <v>300</v>
      </c>
      <c r="EC259" t="s">
        <v>300</v>
      </c>
      <c r="ED259" t="s">
        <v>300</v>
      </c>
      <c r="EE259" t="s">
        <v>300</v>
      </c>
      <c r="EF259" t="s">
        <v>300</v>
      </c>
      <c r="EG259" t="s">
        <v>300</v>
      </c>
      <c r="EH259" t="s">
        <v>300</v>
      </c>
      <c r="EI259" t="s">
        <v>300</v>
      </c>
      <c r="EJ259" t="s">
        <v>300</v>
      </c>
      <c r="EN259" s="67" t="s">
        <v>1800</v>
      </c>
      <c r="EO259" s="89">
        <v>0</v>
      </c>
      <c r="EQ259" s="89">
        <v>0</v>
      </c>
      <c r="ES259" s="85" t="s">
        <v>300</v>
      </c>
      <c r="ET259" s="85" t="s">
        <v>300</v>
      </c>
      <c r="EU259" s="85"/>
      <c r="EW259" s="95">
        <v>1</v>
      </c>
      <c r="EX259">
        <v>1</v>
      </c>
      <c r="EY259">
        <v>1</v>
      </c>
      <c r="EZ259">
        <v>0</v>
      </c>
      <c r="FA259">
        <v>0</v>
      </c>
      <c r="FB259">
        <v>0</v>
      </c>
      <c r="FC259">
        <v>0</v>
      </c>
      <c r="FD259">
        <v>0</v>
      </c>
      <c r="FE259">
        <v>0</v>
      </c>
      <c r="FF259" s="118" t="s">
        <v>303</v>
      </c>
      <c r="FG259" s="105">
        <v>23</v>
      </c>
      <c r="FH259" s="85" t="s">
        <v>302</v>
      </c>
      <c r="FI259" s="85">
        <v>3</v>
      </c>
      <c r="FJ259" s="85">
        <v>5</v>
      </c>
      <c r="FK259">
        <v>9999</v>
      </c>
      <c r="FL259">
        <v>9999</v>
      </c>
      <c r="FM259" s="119" t="s">
        <v>303</v>
      </c>
      <c r="FN259" s="85">
        <v>2</v>
      </c>
      <c r="FO259" s="85" t="s">
        <v>303</v>
      </c>
      <c r="FP259" s="85">
        <v>0</v>
      </c>
      <c r="FQ259" s="85">
        <v>0</v>
      </c>
      <c r="FR259" s="119" t="s">
        <v>303</v>
      </c>
      <c r="FS259" s="85">
        <v>1</v>
      </c>
      <c r="FT259" s="99">
        <v>44489</v>
      </c>
      <c r="FU259">
        <v>0</v>
      </c>
      <c r="FV259">
        <v>0</v>
      </c>
      <c r="FW259">
        <v>0</v>
      </c>
      <c r="FX259">
        <v>0</v>
      </c>
      <c r="FZ259">
        <v>0</v>
      </c>
      <c r="GA259">
        <v>0</v>
      </c>
      <c r="GB259">
        <v>1</v>
      </c>
      <c r="GC259">
        <v>0</v>
      </c>
      <c r="GD259" s="85" t="s">
        <v>1385</v>
      </c>
      <c r="GH259" s="50"/>
      <c r="GI259" s="95">
        <v>0</v>
      </c>
      <c r="GJ259" s="107" t="s">
        <v>302</v>
      </c>
      <c r="GK259" s="103" t="s">
        <v>311</v>
      </c>
      <c r="GL259" s="107" t="s">
        <v>300</v>
      </c>
      <c r="GM259" s="107" t="s">
        <v>300</v>
      </c>
      <c r="GN259" s="103" t="s">
        <v>300</v>
      </c>
      <c r="GO259" s="103" t="s">
        <v>311</v>
      </c>
      <c r="GP259">
        <v>0</v>
      </c>
      <c r="GQ259">
        <v>0</v>
      </c>
      <c r="GR259">
        <v>0</v>
      </c>
      <c r="GS259">
        <v>0</v>
      </c>
      <c r="GT259">
        <v>0</v>
      </c>
      <c r="GU259">
        <v>1</v>
      </c>
      <c r="GV259" s="120" t="s">
        <v>300</v>
      </c>
      <c r="GW259" s="95">
        <v>1</v>
      </c>
      <c r="GY259" s="95">
        <v>1</v>
      </c>
      <c r="GZ259" s="89" t="s">
        <v>303</v>
      </c>
      <c r="HA259" s="89">
        <v>0</v>
      </c>
      <c r="HB259">
        <v>0</v>
      </c>
      <c r="HC259">
        <v>0</v>
      </c>
      <c r="HD259">
        <v>0</v>
      </c>
      <c r="HE259">
        <v>0</v>
      </c>
      <c r="HF259">
        <v>0</v>
      </c>
      <c r="HG259" s="103" t="s">
        <v>300</v>
      </c>
      <c r="HH259" s="50"/>
      <c r="HI259">
        <v>9999</v>
      </c>
      <c r="HJ259">
        <v>9999</v>
      </c>
      <c r="HK259">
        <v>9999</v>
      </c>
      <c r="HL259">
        <v>9999</v>
      </c>
      <c r="HM259">
        <v>9999</v>
      </c>
      <c r="HN259">
        <v>1.778</v>
      </c>
      <c r="HO259">
        <v>79.900000000000006</v>
      </c>
      <c r="HP259" s="232">
        <f t="shared" si="12"/>
        <v>25.274540344999057</v>
      </c>
      <c r="HS259" s="50"/>
    </row>
    <row r="260" spans="1:227" ht="153">
      <c r="A260" s="96">
        <v>1</v>
      </c>
      <c r="B260" s="99">
        <v>45117</v>
      </c>
      <c r="C260" s="85">
        <v>1940</v>
      </c>
      <c r="D260" s="67">
        <f t="shared" ref="D260:D323" si="13">CK260-C260</f>
        <v>81</v>
      </c>
      <c r="E260" s="85">
        <v>81</v>
      </c>
      <c r="F260" s="93" t="s">
        <v>294</v>
      </c>
      <c r="G260" s="85" t="s">
        <v>295</v>
      </c>
      <c r="H260" s="85" t="s">
        <v>313</v>
      </c>
      <c r="I260" s="89" t="s">
        <v>296</v>
      </c>
      <c r="J260" s="114" t="s">
        <v>1277</v>
      </c>
      <c r="K260">
        <v>0</v>
      </c>
      <c r="L260">
        <v>0</v>
      </c>
      <c r="M260">
        <v>0</v>
      </c>
      <c r="N260">
        <v>0</v>
      </c>
      <c r="O260">
        <v>0</v>
      </c>
      <c r="P260">
        <v>1</v>
      </c>
      <c r="Q260">
        <v>0</v>
      </c>
      <c r="R260">
        <v>0</v>
      </c>
      <c r="S260">
        <v>0</v>
      </c>
      <c r="T260">
        <v>0</v>
      </c>
      <c r="U260">
        <v>0</v>
      </c>
      <c r="V260">
        <v>0</v>
      </c>
      <c r="W260">
        <v>0</v>
      </c>
      <c r="X260" s="85" t="s">
        <v>303</v>
      </c>
      <c r="Y260" s="67">
        <v>0</v>
      </c>
      <c r="Z260" s="67">
        <v>0</v>
      </c>
      <c r="AA260" s="67">
        <v>0</v>
      </c>
      <c r="AB260" s="67">
        <v>0</v>
      </c>
      <c r="AC260" s="67">
        <v>0</v>
      </c>
      <c r="AD260" s="67">
        <v>0</v>
      </c>
      <c r="AE260" s="67">
        <v>0</v>
      </c>
      <c r="AF260" s="85" t="s">
        <v>303</v>
      </c>
      <c r="AG260" s="67">
        <v>0</v>
      </c>
      <c r="AH260" s="67">
        <v>0</v>
      </c>
      <c r="AI260" s="67">
        <v>1</v>
      </c>
      <c r="AJ260" s="67">
        <v>0</v>
      </c>
      <c r="AK260" s="67">
        <v>1</v>
      </c>
      <c r="AL260" s="67">
        <v>0</v>
      </c>
      <c r="AM260" s="67">
        <v>0</v>
      </c>
      <c r="AN260" s="85" t="s">
        <v>303</v>
      </c>
      <c r="AO260" s="85" t="s">
        <v>324</v>
      </c>
      <c r="AP260" s="85" t="s">
        <v>300</v>
      </c>
      <c r="AQ260" s="85">
        <v>0.5</v>
      </c>
      <c r="AR260" s="85" t="s">
        <v>302</v>
      </c>
      <c r="AS260" s="85" t="s">
        <v>303</v>
      </c>
      <c r="AT260" s="85" t="s">
        <v>304</v>
      </c>
      <c r="AU260" s="85" t="s">
        <v>300</v>
      </c>
      <c r="AV260" s="114" t="s">
        <v>303</v>
      </c>
      <c r="AW260" s="85">
        <v>0</v>
      </c>
      <c r="AX260" s="85"/>
      <c r="AY260" s="85"/>
      <c r="AZ260" s="85">
        <v>0</v>
      </c>
      <c r="BA260" s="85" t="s">
        <v>300</v>
      </c>
      <c r="BB260" s="85"/>
      <c r="BC260" s="85" t="s">
        <v>300</v>
      </c>
      <c r="BD260" s="101" t="s">
        <v>300</v>
      </c>
      <c r="BE260">
        <v>0</v>
      </c>
      <c r="BF260">
        <v>0</v>
      </c>
      <c r="BG260">
        <v>0</v>
      </c>
      <c r="BH260">
        <v>0</v>
      </c>
      <c r="BI260">
        <v>0</v>
      </c>
      <c r="BJ260">
        <v>0</v>
      </c>
      <c r="BK260">
        <v>0</v>
      </c>
      <c r="BL260">
        <v>0</v>
      </c>
      <c r="BM260">
        <v>0</v>
      </c>
      <c r="BN260">
        <v>0</v>
      </c>
      <c r="BO260">
        <v>0</v>
      </c>
      <c r="BP260" s="85" t="s">
        <v>303</v>
      </c>
      <c r="BQ260" s="114" t="s">
        <v>303</v>
      </c>
      <c r="BR260" s="85">
        <v>0</v>
      </c>
      <c r="BS260" s="85" t="s">
        <v>303</v>
      </c>
      <c r="BT260" s="59"/>
      <c r="BU260" s="85"/>
      <c r="BV260" s="85"/>
      <c r="BW260" s="85"/>
      <c r="BX260" s="85"/>
      <c r="BY260" s="85" t="s">
        <v>928</v>
      </c>
      <c r="BZ260" s="85" t="s">
        <v>1801</v>
      </c>
      <c r="CA260" s="85">
        <v>3</v>
      </c>
      <c r="CB260" s="85" t="s">
        <v>1649</v>
      </c>
      <c r="CC260" s="85">
        <v>3</v>
      </c>
      <c r="CD260" s="85" t="s">
        <v>1802</v>
      </c>
      <c r="CE260" s="116" t="s">
        <v>300</v>
      </c>
      <c r="CF260" s="85">
        <v>1</v>
      </c>
      <c r="CG260" s="95">
        <v>2</v>
      </c>
      <c r="CH260" s="117" t="s">
        <v>303</v>
      </c>
      <c r="CI260" s="99">
        <v>44512</v>
      </c>
      <c r="CJ260" s="85" t="s">
        <v>509</v>
      </c>
      <c r="CK260" s="85">
        <v>2021</v>
      </c>
      <c r="CL260" s="99" t="e">
        <v>#VALUE!</v>
      </c>
      <c r="CM260" s="169" t="e">
        <v>#VALUE!</v>
      </c>
      <c r="CN260" s="91">
        <v>44512.495833333334</v>
      </c>
      <c r="CO260" s="91">
        <v>44512.85833333333</v>
      </c>
      <c r="CP260" s="99">
        <v>44513</v>
      </c>
      <c r="CQ260" s="85" t="s">
        <v>300</v>
      </c>
      <c r="CR260" s="60" t="s">
        <v>303</v>
      </c>
      <c r="CS260" s="85" t="s">
        <v>302</v>
      </c>
      <c r="CT260" s="110">
        <v>0.36249999999999999</v>
      </c>
      <c r="CU260" s="85" t="s">
        <v>300</v>
      </c>
      <c r="CV260" s="68">
        <v>1</v>
      </c>
      <c r="CW260" s="85" t="s">
        <v>300</v>
      </c>
      <c r="CX260" s="60" t="s">
        <v>303</v>
      </c>
      <c r="CY260" s="85">
        <v>1</v>
      </c>
      <c r="CZ260">
        <v>0</v>
      </c>
      <c r="DA260">
        <v>1</v>
      </c>
      <c r="DB260">
        <v>0</v>
      </c>
      <c r="DC260">
        <v>0</v>
      </c>
      <c r="DD260">
        <v>0</v>
      </c>
      <c r="DE260" t="s">
        <v>300</v>
      </c>
      <c r="DF260" t="s">
        <v>300</v>
      </c>
      <c r="DG260" t="s">
        <v>300</v>
      </c>
      <c r="DH260" t="s">
        <v>300</v>
      </c>
      <c r="DI260" t="s">
        <v>300</v>
      </c>
      <c r="DJ260" t="s">
        <v>300</v>
      </c>
      <c r="DK260" t="s">
        <v>300</v>
      </c>
      <c r="DL260" t="s">
        <v>300</v>
      </c>
      <c r="DM260" t="s">
        <v>300</v>
      </c>
      <c r="DN260" t="s">
        <v>300</v>
      </c>
      <c r="DO260" t="s">
        <v>300</v>
      </c>
      <c r="DP260" t="s">
        <v>300</v>
      </c>
      <c r="DQ260" t="s">
        <v>300</v>
      </c>
      <c r="DR260" t="s">
        <v>300</v>
      </c>
      <c r="DS260" t="s">
        <v>300</v>
      </c>
      <c r="DT260" t="s">
        <v>300</v>
      </c>
      <c r="DU260" t="s">
        <v>300</v>
      </c>
      <c r="DV260" t="s">
        <v>300</v>
      </c>
      <c r="DW260" t="s">
        <v>300</v>
      </c>
      <c r="DX260" s="92" t="s">
        <v>1803</v>
      </c>
      <c r="DY260" t="s">
        <v>300</v>
      </c>
      <c r="DZ260" t="s">
        <v>300</v>
      </c>
      <c r="EA260" t="s">
        <v>300</v>
      </c>
      <c r="EB260" t="s">
        <v>300</v>
      </c>
      <c r="EC260" t="s">
        <v>300</v>
      </c>
      <c r="ED260" t="s">
        <v>300</v>
      </c>
      <c r="EE260" t="s">
        <v>300</v>
      </c>
      <c r="EF260" t="s">
        <v>300</v>
      </c>
      <c r="EG260" t="s">
        <v>300</v>
      </c>
      <c r="EH260" t="s">
        <v>300</v>
      </c>
      <c r="EI260" t="s">
        <v>300</v>
      </c>
      <c r="EJ260" t="s">
        <v>300</v>
      </c>
      <c r="EN260" s="67"/>
      <c r="EO260" s="89">
        <v>0</v>
      </c>
      <c r="EQ260" s="89">
        <v>0</v>
      </c>
      <c r="ES260" s="85" t="s">
        <v>300</v>
      </c>
      <c r="ET260" s="85" t="s">
        <v>300</v>
      </c>
      <c r="EU260" s="85"/>
      <c r="EW260" s="95">
        <v>1</v>
      </c>
      <c r="EX260">
        <v>1</v>
      </c>
      <c r="EY260">
        <v>0</v>
      </c>
      <c r="EZ260">
        <v>0</v>
      </c>
      <c r="FA260">
        <v>1</v>
      </c>
      <c r="FB260">
        <v>0</v>
      </c>
      <c r="FC260">
        <v>0</v>
      </c>
      <c r="FD260">
        <v>0</v>
      </c>
      <c r="FE260">
        <v>0</v>
      </c>
      <c r="FF260" s="118" t="s">
        <v>303</v>
      </c>
      <c r="FG260" s="97">
        <v>0</v>
      </c>
      <c r="FH260" s="85" t="s">
        <v>302</v>
      </c>
      <c r="FI260" s="85" t="s">
        <v>302</v>
      </c>
      <c r="FJ260" s="85" t="s">
        <v>302</v>
      </c>
      <c r="FK260">
        <v>9999</v>
      </c>
      <c r="FL260">
        <v>18</v>
      </c>
      <c r="FM260" s="119" t="s">
        <v>303</v>
      </c>
      <c r="FN260" s="85">
        <v>2</v>
      </c>
      <c r="FO260" s="85" t="s">
        <v>303</v>
      </c>
      <c r="FP260" s="85">
        <v>0</v>
      </c>
      <c r="FQ260" s="85">
        <v>0</v>
      </c>
      <c r="FR260" s="119" t="s">
        <v>303</v>
      </c>
      <c r="FS260" s="85">
        <v>0</v>
      </c>
      <c r="FT260" s="85" t="s">
        <v>300</v>
      </c>
      <c r="FU260">
        <v>0</v>
      </c>
      <c r="FV260">
        <v>0</v>
      </c>
      <c r="FW260">
        <v>0</v>
      </c>
      <c r="FX260">
        <v>0</v>
      </c>
      <c r="FZ260">
        <v>1</v>
      </c>
      <c r="GA260">
        <v>0</v>
      </c>
      <c r="GB260">
        <v>0</v>
      </c>
      <c r="GC260">
        <v>0</v>
      </c>
      <c r="GD260" s="85" t="s">
        <v>303</v>
      </c>
      <c r="GH260" s="50"/>
      <c r="GI260" s="89">
        <v>1</v>
      </c>
      <c r="GJ260" s="107" t="s">
        <v>302</v>
      </c>
      <c r="GK260" s="89">
        <v>0</v>
      </c>
      <c r="GL260" s="107" t="s">
        <v>300</v>
      </c>
      <c r="GM260" s="107" t="s">
        <v>300</v>
      </c>
      <c r="GN260" s="103" t="s">
        <v>300</v>
      </c>
      <c r="GO260" s="89">
        <v>0</v>
      </c>
      <c r="GP260">
        <v>0</v>
      </c>
      <c r="GQ260">
        <v>1</v>
      </c>
      <c r="GR260">
        <v>0</v>
      </c>
      <c r="GS260">
        <v>1</v>
      </c>
      <c r="GT260">
        <v>1</v>
      </c>
      <c r="GU260">
        <v>0</v>
      </c>
      <c r="GV260" s="120" t="s">
        <v>303</v>
      </c>
      <c r="GW260" s="89">
        <v>0</v>
      </c>
      <c r="GY260" s="95">
        <v>1</v>
      </c>
      <c r="GZ260" s="95" t="s">
        <v>1804</v>
      </c>
      <c r="HA260" s="89">
        <v>0</v>
      </c>
      <c r="HB260">
        <v>0</v>
      </c>
      <c r="HC260">
        <v>0</v>
      </c>
      <c r="HD260">
        <v>0</v>
      </c>
      <c r="HE260">
        <v>0</v>
      </c>
      <c r="HF260">
        <v>0</v>
      </c>
      <c r="HG260" s="103" t="s">
        <v>300</v>
      </c>
      <c r="HH260" s="50"/>
      <c r="HI260">
        <v>5.0999999999999996</v>
      </c>
      <c r="HJ260">
        <v>82</v>
      </c>
      <c r="HK260">
        <v>63.5</v>
      </c>
      <c r="HL260">
        <v>48</v>
      </c>
      <c r="HM260">
        <v>155</v>
      </c>
      <c r="HN260">
        <v>1.6259999999999999</v>
      </c>
      <c r="HO260">
        <v>67.3</v>
      </c>
      <c r="HP260" s="232">
        <f t="shared" si="12"/>
        <v>25.455051598486467</v>
      </c>
      <c r="HS260" s="50"/>
    </row>
    <row r="261" spans="1:227" ht="237.95">
      <c r="A261" s="96">
        <v>1</v>
      </c>
      <c r="B261" s="99">
        <v>45117</v>
      </c>
      <c r="C261" s="85">
        <v>1977</v>
      </c>
      <c r="D261" s="67">
        <f t="shared" si="13"/>
        <v>44</v>
      </c>
      <c r="E261" s="85">
        <v>44</v>
      </c>
      <c r="F261" s="100" t="s">
        <v>331</v>
      </c>
      <c r="G261" s="85" t="s">
        <v>295</v>
      </c>
      <c r="H261" s="85" t="s">
        <v>46</v>
      </c>
      <c r="I261" s="89" t="s">
        <v>296</v>
      </c>
      <c r="J261" s="114" t="s">
        <v>1277</v>
      </c>
      <c r="K261">
        <v>0</v>
      </c>
      <c r="L261">
        <v>0</v>
      </c>
      <c r="M261">
        <v>0</v>
      </c>
      <c r="N261">
        <v>0</v>
      </c>
      <c r="O261">
        <v>0</v>
      </c>
      <c r="P261">
        <v>1</v>
      </c>
      <c r="Q261">
        <v>0</v>
      </c>
      <c r="R261">
        <v>0</v>
      </c>
      <c r="S261">
        <v>0</v>
      </c>
      <c r="T261">
        <v>0</v>
      </c>
      <c r="U261">
        <v>0</v>
      </c>
      <c r="V261">
        <v>0</v>
      </c>
      <c r="W261">
        <v>0</v>
      </c>
      <c r="X261" s="85" t="s">
        <v>303</v>
      </c>
      <c r="Y261" s="67">
        <v>0</v>
      </c>
      <c r="Z261" s="67">
        <v>0</v>
      </c>
      <c r="AA261" s="67">
        <v>0</v>
      </c>
      <c r="AB261" s="67">
        <v>0</v>
      </c>
      <c r="AC261" s="67">
        <v>0</v>
      </c>
      <c r="AD261" s="67">
        <v>0</v>
      </c>
      <c r="AE261" s="67">
        <v>0</v>
      </c>
      <c r="AF261" s="85" t="s">
        <v>303</v>
      </c>
      <c r="AG261" s="67">
        <v>1</v>
      </c>
      <c r="AH261" s="67">
        <v>0</v>
      </c>
      <c r="AI261" s="67">
        <v>0</v>
      </c>
      <c r="AJ261" s="67">
        <v>0</v>
      </c>
      <c r="AK261" s="67">
        <v>0</v>
      </c>
      <c r="AL261" s="67">
        <v>0</v>
      </c>
      <c r="AM261" s="67">
        <v>0</v>
      </c>
      <c r="AN261" s="85" t="s">
        <v>303</v>
      </c>
      <c r="AO261" s="85" t="s">
        <v>345</v>
      </c>
      <c r="AP261" s="85" t="s">
        <v>300</v>
      </c>
      <c r="AQ261" s="85" t="s">
        <v>300</v>
      </c>
      <c r="AR261" s="85" t="s">
        <v>300</v>
      </c>
      <c r="AS261" s="85" t="s">
        <v>303</v>
      </c>
      <c r="AT261" s="85" t="s">
        <v>304</v>
      </c>
      <c r="AU261" s="85" t="s">
        <v>300</v>
      </c>
      <c r="AV261" s="114" t="s">
        <v>303</v>
      </c>
      <c r="AW261" s="85">
        <v>0</v>
      </c>
      <c r="AX261" s="85"/>
      <c r="AY261" s="85"/>
      <c r="AZ261" s="85">
        <v>0</v>
      </c>
      <c r="BA261" s="85" t="s">
        <v>300</v>
      </c>
      <c r="BB261" s="85"/>
      <c r="BC261" s="85" t="s">
        <v>300</v>
      </c>
      <c r="BD261" s="101" t="s">
        <v>300</v>
      </c>
      <c r="BE261">
        <v>0</v>
      </c>
      <c r="BF261">
        <v>0</v>
      </c>
      <c r="BG261">
        <v>0</v>
      </c>
      <c r="BH261">
        <v>0</v>
      </c>
      <c r="BI261">
        <v>0</v>
      </c>
      <c r="BJ261">
        <v>0</v>
      </c>
      <c r="BK261">
        <v>0</v>
      </c>
      <c r="BL261">
        <v>0</v>
      </c>
      <c r="BM261">
        <v>0</v>
      </c>
      <c r="BN261">
        <v>0</v>
      </c>
      <c r="BO261">
        <v>0</v>
      </c>
      <c r="BP261" s="85" t="s">
        <v>303</v>
      </c>
      <c r="BQ261" s="114" t="s">
        <v>303</v>
      </c>
      <c r="BR261" s="85">
        <v>0</v>
      </c>
      <c r="BS261" s="85" t="s">
        <v>303</v>
      </c>
      <c r="BT261" s="59"/>
      <c r="BU261" s="85"/>
      <c r="BV261" s="85"/>
      <c r="BW261" s="85"/>
      <c r="BX261" s="85"/>
      <c r="BY261" s="85" t="s">
        <v>812</v>
      </c>
      <c r="BZ261" s="85" t="s">
        <v>1805</v>
      </c>
      <c r="CA261" s="85">
        <v>0</v>
      </c>
      <c r="CB261" s="85" t="s">
        <v>303</v>
      </c>
      <c r="CC261" s="85">
        <v>0</v>
      </c>
      <c r="CD261" s="85" t="s">
        <v>303</v>
      </c>
      <c r="CE261" s="116" t="s">
        <v>303</v>
      </c>
      <c r="CF261" s="85">
        <v>2</v>
      </c>
      <c r="CG261" s="89">
        <v>0</v>
      </c>
      <c r="CH261" s="117" t="s">
        <v>1742</v>
      </c>
      <c r="CI261" s="99">
        <v>44501</v>
      </c>
      <c r="CJ261" s="85" t="s">
        <v>509</v>
      </c>
      <c r="CK261" s="85">
        <v>2021</v>
      </c>
      <c r="CL261" s="99">
        <v>44499</v>
      </c>
      <c r="CM261" s="169">
        <v>0</v>
      </c>
      <c r="CN261" s="91">
        <v>44501.663888888892</v>
      </c>
      <c r="CO261" s="91">
        <v>44501.727777777778</v>
      </c>
      <c r="CP261" s="99">
        <v>44524</v>
      </c>
      <c r="CQ261" s="85" t="s">
        <v>300</v>
      </c>
      <c r="CR261" s="60" t="s">
        <v>303</v>
      </c>
      <c r="CS261" s="73">
        <v>2.663888888891961</v>
      </c>
      <c r="CT261" s="110">
        <v>6.3888888888888884E-2</v>
      </c>
      <c r="CU261" s="85" t="s">
        <v>300</v>
      </c>
      <c r="CV261" s="68">
        <v>23</v>
      </c>
      <c r="CW261" s="85" t="s">
        <v>300</v>
      </c>
      <c r="CX261" s="60" t="s">
        <v>303</v>
      </c>
      <c r="CY261" s="85">
        <v>3</v>
      </c>
      <c r="CZ261">
        <v>0</v>
      </c>
      <c r="DA261">
        <v>0</v>
      </c>
      <c r="DB261">
        <v>1</v>
      </c>
      <c r="DC261">
        <v>1</v>
      </c>
      <c r="DD261">
        <v>0</v>
      </c>
      <c r="DE261">
        <v>0</v>
      </c>
      <c r="DF261">
        <v>0</v>
      </c>
      <c r="DG261">
        <v>0</v>
      </c>
      <c r="DH261">
        <v>0</v>
      </c>
      <c r="DI261">
        <v>0</v>
      </c>
      <c r="DJ261">
        <v>1</v>
      </c>
      <c r="DK261">
        <v>0</v>
      </c>
      <c r="DL261">
        <v>0</v>
      </c>
      <c r="DM261" t="s">
        <v>300</v>
      </c>
      <c r="DN261">
        <v>0</v>
      </c>
      <c r="DO261">
        <v>0</v>
      </c>
      <c r="DP261">
        <v>0</v>
      </c>
      <c r="DQ261">
        <v>1</v>
      </c>
      <c r="DR261" t="s">
        <v>1806</v>
      </c>
      <c r="DS261" t="s">
        <v>300</v>
      </c>
      <c r="DT261" t="s">
        <v>300</v>
      </c>
      <c r="DU261" t="s">
        <v>300</v>
      </c>
      <c r="DV261" t="s">
        <v>300</v>
      </c>
      <c r="DW261" t="s">
        <v>300</v>
      </c>
      <c r="DX261" s="92" t="s">
        <v>1807</v>
      </c>
      <c r="DY261" t="s">
        <v>300</v>
      </c>
      <c r="DZ261" t="s">
        <v>300</v>
      </c>
      <c r="EA261" t="s">
        <v>300</v>
      </c>
      <c r="EB261" t="s">
        <v>300</v>
      </c>
      <c r="EC261" t="s">
        <v>300</v>
      </c>
      <c r="ED261" t="s">
        <v>300</v>
      </c>
      <c r="EE261" t="s">
        <v>300</v>
      </c>
      <c r="EF261" t="s">
        <v>300</v>
      </c>
      <c r="EG261" t="s">
        <v>300</v>
      </c>
      <c r="EH261" t="s">
        <v>300</v>
      </c>
      <c r="EI261" t="s">
        <v>300</v>
      </c>
      <c r="EJ261" t="s">
        <v>300</v>
      </c>
      <c r="EN261" s="67"/>
      <c r="EO261" s="89">
        <v>0</v>
      </c>
      <c r="EQ261" s="89">
        <v>0</v>
      </c>
      <c r="ES261" s="85" t="s">
        <v>300</v>
      </c>
      <c r="ET261" s="85" t="s">
        <v>300</v>
      </c>
      <c r="EU261" s="85"/>
      <c r="EW261" s="95">
        <v>1</v>
      </c>
      <c r="EX261">
        <v>1</v>
      </c>
      <c r="EY261">
        <v>1</v>
      </c>
      <c r="EZ261">
        <v>0</v>
      </c>
      <c r="FA261">
        <v>1</v>
      </c>
      <c r="FB261">
        <v>0</v>
      </c>
      <c r="FC261">
        <v>0</v>
      </c>
      <c r="FD261">
        <v>0</v>
      </c>
      <c r="FE261">
        <v>0</v>
      </c>
      <c r="FF261" s="118" t="s">
        <v>303</v>
      </c>
      <c r="FG261" s="98">
        <v>1</v>
      </c>
      <c r="FH261" s="85" t="s">
        <v>302</v>
      </c>
      <c r="FI261" s="85">
        <v>0</v>
      </c>
      <c r="FJ261" s="85">
        <v>4</v>
      </c>
      <c r="FK261">
        <v>13</v>
      </c>
      <c r="FL261">
        <v>8</v>
      </c>
      <c r="FM261" s="119" t="s">
        <v>303</v>
      </c>
      <c r="FN261" s="85">
        <v>1</v>
      </c>
      <c r="FO261" s="85" t="s">
        <v>303</v>
      </c>
      <c r="FP261" s="85">
        <v>4</v>
      </c>
      <c r="FQ261" s="85">
        <v>0</v>
      </c>
      <c r="FR261" s="119" t="s">
        <v>1808</v>
      </c>
      <c r="FS261" s="85">
        <v>0</v>
      </c>
      <c r="FT261" s="85" t="s">
        <v>300</v>
      </c>
      <c r="FU261">
        <v>0</v>
      </c>
      <c r="FV261">
        <v>1</v>
      </c>
      <c r="FW261">
        <v>0</v>
      </c>
      <c r="FX261">
        <v>0</v>
      </c>
      <c r="FZ261">
        <v>0</v>
      </c>
      <c r="GA261">
        <v>0</v>
      </c>
      <c r="GB261">
        <v>0</v>
      </c>
      <c r="GC261">
        <v>0</v>
      </c>
      <c r="GD261" s="85" t="s">
        <v>1357</v>
      </c>
      <c r="GH261" s="50"/>
      <c r="GI261" s="89">
        <v>1</v>
      </c>
      <c r="GJ261" s="85" t="s">
        <v>322</v>
      </c>
      <c r="GK261" s="89">
        <v>0</v>
      </c>
      <c r="GL261" s="89">
        <v>0</v>
      </c>
      <c r="GM261" s="89">
        <v>0</v>
      </c>
      <c r="GN261" s="89">
        <v>0</v>
      </c>
      <c r="GO261" s="95">
        <v>3</v>
      </c>
      <c r="GP261">
        <v>0</v>
      </c>
      <c r="GQ261">
        <v>1</v>
      </c>
      <c r="GR261">
        <v>0</v>
      </c>
      <c r="GS261">
        <v>0</v>
      </c>
      <c r="GT261">
        <v>0</v>
      </c>
      <c r="GU261">
        <v>0</v>
      </c>
      <c r="GV261" s="120" t="s">
        <v>1054</v>
      </c>
      <c r="GW261" s="89">
        <v>0</v>
      </c>
      <c r="GY261" s="95">
        <v>1</v>
      </c>
      <c r="GZ261" s="95" t="s">
        <v>1809</v>
      </c>
      <c r="HA261" s="95">
        <v>1</v>
      </c>
      <c r="HB261">
        <v>0</v>
      </c>
      <c r="HC261">
        <v>1</v>
      </c>
      <c r="HD261">
        <v>0</v>
      </c>
      <c r="HE261">
        <v>0</v>
      </c>
      <c r="HF261">
        <v>0</v>
      </c>
      <c r="HG261" s="85" t="s">
        <v>323</v>
      </c>
      <c r="HH261" s="50"/>
      <c r="HI261">
        <v>6</v>
      </c>
      <c r="HJ261">
        <v>120</v>
      </c>
      <c r="HK261">
        <v>37.299999999999997</v>
      </c>
      <c r="HL261">
        <v>62</v>
      </c>
      <c r="HM261">
        <v>170</v>
      </c>
      <c r="HN261">
        <v>1.7529999999999999</v>
      </c>
      <c r="HO261">
        <v>105.4</v>
      </c>
      <c r="HP261" s="232">
        <f t="shared" si="12"/>
        <v>34.298630430304641</v>
      </c>
      <c r="HS261" s="50"/>
    </row>
    <row r="262" spans="1:227" ht="170.1">
      <c r="A262" s="96">
        <v>1</v>
      </c>
      <c r="B262" s="99">
        <v>45117</v>
      </c>
      <c r="C262" s="85">
        <v>1954</v>
      </c>
      <c r="D262" s="67">
        <f t="shared" si="13"/>
        <v>67</v>
      </c>
      <c r="E262" s="85">
        <v>67</v>
      </c>
      <c r="F262" s="100" t="s">
        <v>331</v>
      </c>
      <c r="G262" s="85" t="s">
        <v>295</v>
      </c>
      <c r="H262" s="85" t="s">
        <v>46</v>
      </c>
      <c r="I262" s="89" t="s">
        <v>296</v>
      </c>
      <c r="J262" s="114" t="s">
        <v>1810</v>
      </c>
      <c r="K262">
        <v>1</v>
      </c>
      <c r="L262">
        <v>0</v>
      </c>
      <c r="M262">
        <v>0</v>
      </c>
      <c r="N262">
        <v>0</v>
      </c>
      <c r="O262">
        <v>1</v>
      </c>
      <c r="P262">
        <v>1</v>
      </c>
      <c r="Q262">
        <v>0</v>
      </c>
      <c r="R262">
        <v>0</v>
      </c>
      <c r="S262">
        <v>0</v>
      </c>
      <c r="T262">
        <v>0</v>
      </c>
      <c r="U262">
        <v>0</v>
      </c>
      <c r="V262">
        <v>0</v>
      </c>
      <c r="W262">
        <v>0</v>
      </c>
      <c r="X262" s="85" t="s">
        <v>303</v>
      </c>
      <c r="Y262" s="67">
        <v>0</v>
      </c>
      <c r="Z262" s="67">
        <v>0</v>
      </c>
      <c r="AA262" s="67">
        <v>0</v>
      </c>
      <c r="AB262" s="67">
        <v>0</v>
      </c>
      <c r="AC262" s="67">
        <v>0</v>
      </c>
      <c r="AD262" s="67">
        <v>0</v>
      </c>
      <c r="AE262" s="67">
        <v>1</v>
      </c>
      <c r="AF262" s="85" t="s">
        <v>819</v>
      </c>
      <c r="AG262" s="67">
        <v>1</v>
      </c>
      <c r="AH262" s="67">
        <v>0</v>
      </c>
      <c r="AI262" s="67">
        <v>0</v>
      </c>
      <c r="AJ262" s="67">
        <v>0</v>
      </c>
      <c r="AK262" s="67">
        <v>0</v>
      </c>
      <c r="AL262" s="67">
        <v>0</v>
      </c>
      <c r="AM262" s="67">
        <v>0</v>
      </c>
      <c r="AN262" s="85" t="s">
        <v>303</v>
      </c>
      <c r="AO262" s="85" t="s">
        <v>301</v>
      </c>
      <c r="AP262" s="85" t="s">
        <v>302</v>
      </c>
      <c r="AQ262" s="85" t="s">
        <v>300</v>
      </c>
      <c r="AR262" s="85" t="s">
        <v>302</v>
      </c>
      <c r="AS262" s="85" t="s">
        <v>303</v>
      </c>
      <c r="AT262" s="85" t="s">
        <v>304</v>
      </c>
      <c r="AU262" s="85" t="s">
        <v>300</v>
      </c>
      <c r="AV262" s="114" t="s">
        <v>303</v>
      </c>
      <c r="AW262" s="85">
        <v>0</v>
      </c>
      <c r="AX262" s="85"/>
      <c r="AY262" s="85"/>
      <c r="AZ262" s="85">
        <v>1</v>
      </c>
      <c r="BA262" s="85" t="s">
        <v>1527</v>
      </c>
      <c r="BB262" s="85"/>
      <c r="BC262" s="85">
        <v>1</v>
      </c>
      <c r="BD262" s="101" t="s">
        <v>1811</v>
      </c>
      <c r="BE262">
        <v>0</v>
      </c>
      <c r="BF262">
        <v>0</v>
      </c>
      <c r="BG262">
        <v>0</v>
      </c>
      <c r="BH262">
        <v>0</v>
      </c>
      <c r="BI262">
        <v>0</v>
      </c>
      <c r="BJ262">
        <v>0</v>
      </c>
      <c r="BK262">
        <v>0</v>
      </c>
      <c r="BL262">
        <v>0</v>
      </c>
      <c r="BM262">
        <v>0</v>
      </c>
      <c r="BN262">
        <v>0</v>
      </c>
      <c r="BO262">
        <v>0</v>
      </c>
      <c r="BP262" s="85" t="s">
        <v>303</v>
      </c>
      <c r="BQ262" s="114" t="s">
        <v>303</v>
      </c>
      <c r="BR262" s="85">
        <v>0</v>
      </c>
      <c r="BS262" s="85" t="s">
        <v>303</v>
      </c>
      <c r="BT262" s="59"/>
      <c r="BU262" s="85"/>
      <c r="BV262" s="85"/>
      <c r="BW262" s="85"/>
      <c r="BX262" s="85"/>
      <c r="BY262" s="85" t="s">
        <v>1812</v>
      </c>
      <c r="BZ262" s="85" t="s">
        <v>1813</v>
      </c>
      <c r="CA262" s="85">
        <v>0</v>
      </c>
      <c r="CB262" s="85" t="s">
        <v>303</v>
      </c>
      <c r="CC262" s="85">
        <v>0</v>
      </c>
      <c r="CD262" s="85" t="s">
        <v>303</v>
      </c>
      <c r="CE262" s="116" t="s">
        <v>303</v>
      </c>
      <c r="CF262" s="85">
        <v>2</v>
      </c>
      <c r="CG262" s="95">
        <v>2</v>
      </c>
      <c r="CH262" s="117" t="s">
        <v>303</v>
      </c>
      <c r="CI262" s="99">
        <v>44512</v>
      </c>
      <c r="CJ262" s="85" t="s">
        <v>509</v>
      </c>
      <c r="CK262" s="85">
        <v>2021</v>
      </c>
      <c r="CL262" s="99" t="e">
        <v>#VALUE!</v>
      </c>
      <c r="CM262" s="169" t="e">
        <v>#VALUE!</v>
      </c>
      <c r="CN262" s="91">
        <v>44512.313194444447</v>
      </c>
      <c r="CO262" s="91">
        <v>44512.336805555555</v>
      </c>
      <c r="CP262" s="99">
        <v>44517</v>
      </c>
      <c r="CQ262" s="85" t="s">
        <v>300</v>
      </c>
      <c r="CR262" s="60" t="s">
        <v>303</v>
      </c>
      <c r="CS262" s="85" t="s">
        <v>302</v>
      </c>
      <c r="CT262" s="110">
        <v>2.361111111111111E-2</v>
      </c>
      <c r="CU262" s="85" t="s">
        <v>300</v>
      </c>
      <c r="CV262" s="68">
        <v>5</v>
      </c>
      <c r="CW262" s="85" t="s">
        <v>300</v>
      </c>
      <c r="CX262" s="60" t="s">
        <v>303</v>
      </c>
      <c r="CY262" s="85">
        <v>1</v>
      </c>
      <c r="CZ262">
        <v>0</v>
      </c>
      <c r="DA262">
        <v>0</v>
      </c>
      <c r="DB262">
        <v>0</v>
      </c>
      <c r="DC262">
        <v>1</v>
      </c>
      <c r="DD262">
        <v>0</v>
      </c>
      <c r="DE262" t="s">
        <v>300</v>
      </c>
      <c r="DF262" t="s">
        <v>300</v>
      </c>
      <c r="DG262" t="s">
        <v>300</v>
      </c>
      <c r="DH262" t="s">
        <v>300</v>
      </c>
      <c r="DI262" t="s">
        <v>300</v>
      </c>
      <c r="DJ262" t="s">
        <v>300</v>
      </c>
      <c r="DK262" t="s">
        <v>300</v>
      </c>
      <c r="DL262" t="s">
        <v>300</v>
      </c>
      <c r="DM262" t="s">
        <v>300</v>
      </c>
      <c r="DN262">
        <v>1</v>
      </c>
      <c r="DO262">
        <v>0</v>
      </c>
      <c r="DP262">
        <v>0</v>
      </c>
      <c r="DQ262">
        <v>0</v>
      </c>
      <c r="DR262" t="s">
        <v>300</v>
      </c>
      <c r="DS262" t="s">
        <v>300</v>
      </c>
      <c r="DT262" t="s">
        <v>300</v>
      </c>
      <c r="DU262" t="s">
        <v>300</v>
      </c>
      <c r="DV262" t="s">
        <v>300</v>
      </c>
      <c r="DW262" t="s">
        <v>300</v>
      </c>
      <c r="DX262" s="92" t="s">
        <v>1814</v>
      </c>
      <c r="DY262" t="s">
        <v>300</v>
      </c>
      <c r="DZ262" t="s">
        <v>300</v>
      </c>
      <c r="EA262" t="s">
        <v>300</v>
      </c>
      <c r="EB262" t="s">
        <v>300</v>
      </c>
      <c r="EC262" t="s">
        <v>300</v>
      </c>
      <c r="ED262" t="s">
        <v>300</v>
      </c>
      <c r="EE262" t="s">
        <v>300</v>
      </c>
      <c r="EF262" t="s">
        <v>300</v>
      </c>
      <c r="EG262" t="s">
        <v>300</v>
      </c>
      <c r="EH262" t="s">
        <v>300</v>
      </c>
      <c r="EI262" t="s">
        <v>300</v>
      </c>
      <c r="EJ262" t="s">
        <v>300</v>
      </c>
      <c r="EN262" s="67"/>
      <c r="EO262" s="89">
        <v>0</v>
      </c>
      <c r="EQ262" s="89">
        <v>0</v>
      </c>
      <c r="ES262" s="85" t="s">
        <v>300</v>
      </c>
      <c r="ET262" s="85" t="s">
        <v>300</v>
      </c>
      <c r="EU262" s="85"/>
      <c r="EW262" s="95">
        <v>1</v>
      </c>
      <c r="EX262">
        <v>1</v>
      </c>
      <c r="EY262">
        <v>0</v>
      </c>
      <c r="EZ262">
        <v>0</v>
      </c>
      <c r="FA262">
        <v>1</v>
      </c>
      <c r="FB262">
        <v>0</v>
      </c>
      <c r="FC262">
        <v>0</v>
      </c>
      <c r="FD262">
        <v>0</v>
      </c>
      <c r="FE262">
        <v>0</v>
      </c>
      <c r="FF262" s="118" t="s">
        <v>303</v>
      </c>
      <c r="FG262" s="97">
        <v>0</v>
      </c>
      <c r="FH262" s="104">
        <v>11</v>
      </c>
      <c r="FI262" s="85">
        <v>1</v>
      </c>
      <c r="FJ262" s="85">
        <v>5</v>
      </c>
      <c r="FK262">
        <v>12</v>
      </c>
      <c r="FL262">
        <v>12</v>
      </c>
      <c r="FM262" s="119" t="s">
        <v>303</v>
      </c>
      <c r="FN262" s="85">
        <v>5</v>
      </c>
      <c r="FO262" s="85" t="s">
        <v>1815</v>
      </c>
      <c r="FP262" s="85">
        <v>0</v>
      </c>
      <c r="FQ262" s="85">
        <v>0</v>
      </c>
      <c r="FR262" s="119" t="s">
        <v>1816</v>
      </c>
      <c r="FS262" s="85">
        <v>0</v>
      </c>
      <c r="FT262" s="85" t="s">
        <v>300</v>
      </c>
      <c r="FU262">
        <v>0</v>
      </c>
      <c r="FV262">
        <v>1</v>
      </c>
      <c r="FW262">
        <v>0</v>
      </c>
      <c r="FX262">
        <v>0</v>
      </c>
      <c r="FZ262">
        <v>0</v>
      </c>
      <c r="GA262">
        <v>0</v>
      </c>
      <c r="GB262">
        <v>0</v>
      </c>
      <c r="GC262">
        <v>0</v>
      </c>
      <c r="GD262" s="85" t="s">
        <v>1357</v>
      </c>
      <c r="GH262" s="50"/>
      <c r="GI262" s="89">
        <v>1</v>
      </c>
      <c r="GJ262" s="85" t="s">
        <v>322</v>
      </c>
      <c r="GK262" s="95">
        <v>2</v>
      </c>
      <c r="GL262" s="89">
        <v>0</v>
      </c>
      <c r="GM262" s="89">
        <v>0</v>
      </c>
      <c r="GN262" s="89">
        <v>0</v>
      </c>
      <c r="GO262" s="95">
        <v>2</v>
      </c>
      <c r="GP262">
        <v>0</v>
      </c>
      <c r="GQ262">
        <v>1</v>
      </c>
      <c r="GR262">
        <v>0</v>
      </c>
      <c r="GS262">
        <v>0</v>
      </c>
      <c r="GT262">
        <v>0</v>
      </c>
      <c r="GU262">
        <v>0</v>
      </c>
      <c r="GV262" s="120" t="s">
        <v>824</v>
      </c>
      <c r="GW262" s="95">
        <v>1</v>
      </c>
      <c r="GY262" s="95">
        <v>1</v>
      </c>
      <c r="GZ262" s="95" t="s">
        <v>1809</v>
      </c>
      <c r="HA262" s="89">
        <v>0</v>
      </c>
      <c r="HB262">
        <v>0</v>
      </c>
      <c r="HC262">
        <v>0</v>
      </c>
      <c r="HD262">
        <v>0</v>
      </c>
      <c r="HE262">
        <v>0</v>
      </c>
      <c r="HF262">
        <v>0</v>
      </c>
      <c r="HG262" s="103" t="s">
        <v>300</v>
      </c>
      <c r="HH262" s="50"/>
      <c r="HI262">
        <v>9.4</v>
      </c>
      <c r="HJ262">
        <v>9999</v>
      </c>
      <c r="HK262">
        <v>9999</v>
      </c>
      <c r="HL262">
        <v>9999</v>
      </c>
      <c r="HM262">
        <v>9999</v>
      </c>
      <c r="HN262">
        <v>1.829</v>
      </c>
      <c r="HO262">
        <v>77.599999999999994</v>
      </c>
      <c r="HP262" s="232">
        <f t="shared" si="12"/>
        <v>23.197132882204901</v>
      </c>
      <c r="HS262" s="50"/>
    </row>
    <row r="263" spans="1:227" ht="93.6" customHeight="1">
      <c r="A263" s="96">
        <v>0</v>
      </c>
      <c r="B263" s="99">
        <v>45118</v>
      </c>
      <c r="C263" s="85">
        <v>1955</v>
      </c>
      <c r="D263" s="67">
        <f t="shared" si="13"/>
        <v>66</v>
      </c>
      <c r="E263" s="87" t="s">
        <v>302</v>
      </c>
      <c r="F263" s="100" t="s">
        <v>331</v>
      </c>
      <c r="G263" s="85" t="s">
        <v>295</v>
      </c>
      <c r="H263" s="85" t="s">
        <v>313</v>
      </c>
      <c r="I263" s="89" t="s">
        <v>296</v>
      </c>
      <c r="J263" s="114" t="s">
        <v>303</v>
      </c>
      <c r="X263" s="85" t="s">
        <v>764</v>
      </c>
      <c r="Y263" s="85"/>
      <c r="Z263" s="85"/>
      <c r="AA263" s="85"/>
      <c r="AB263" s="85"/>
      <c r="AC263" s="85"/>
      <c r="AD263" s="85"/>
      <c r="AE263" s="85"/>
      <c r="AF263" s="85" t="s">
        <v>764</v>
      </c>
      <c r="AG263" s="85"/>
      <c r="AH263" s="85"/>
      <c r="AI263" s="85"/>
      <c r="AJ263" s="85"/>
      <c r="AK263" s="85"/>
      <c r="AL263" s="85"/>
      <c r="AM263" s="85"/>
      <c r="AN263" s="85" t="s">
        <v>764</v>
      </c>
      <c r="AO263" s="85"/>
      <c r="AP263" s="85"/>
      <c r="AQ263" s="85"/>
      <c r="AR263" s="85"/>
      <c r="AS263" s="85" t="s">
        <v>764</v>
      </c>
      <c r="AT263" s="85"/>
      <c r="AU263" s="85" t="s">
        <v>764</v>
      </c>
      <c r="AV263" s="49" t="s">
        <v>764</v>
      </c>
      <c r="AW263" s="85" t="s">
        <v>764</v>
      </c>
      <c r="AX263" s="85"/>
      <c r="AY263" s="85"/>
      <c r="AZ263" s="85"/>
      <c r="BA263" s="85"/>
      <c r="BB263" s="85"/>
      <c r="BC263" s="85"/>
      <c r="BD263" s="101" t="s">
        <v>764</v>
      </c>
      <c r="BP263" s="85" t="s">
        <v>764</v>
      </c>
      <c r="BQ263" s="49" t="s">
        <v>764</v>
      </c>
      <c r="BR263" s="85"/>
      <c r="BS263" s="85" t="s">
        <v>764</v>
      </c>
      <c r="BT263" s="59"/>
      <c r="BU263" s="85"/>
      <c r="BV263" s="85"/>
      <c r="BW263" s="85"/>
      <c r="BX263" s="85"/>
      <c r="BY263" s="85"/>
      <c r="BZ263" s="85"/>
      <c r="CA263" s="85" t="s">
        <v>764</v>
      </c>
      <c r="CB263" s="85" t="s">
        <v>764</v>
      </c>
      <c r="CC263" s="85"/>
      <c r="CD263" s="85" t="s">
        <v>764</v>
      </c>
      <c r="CE263" s="49" t="s">
        <v>764</v>
      </c>
      <c r="CF263" s="85" t="s">
        <v>764</v>
      </c>
      <c r="CG263" s="85" t="s">
        <v>764</v>
      </c>
      <c r="CH263" s="49" t="s">
        <v>764</v>
      </c>
      <c r="CI263" s="99">
        <v>44540</v>
      </c>
      <c r="CJ263" s="85" t="s">
        <v>308</v>
      </c>
      <c r="CK263" s="85">
        <v>2021</v>
      </c>
      <c r="CL263" s="99" t="e">
        <v>#VALUE!</v>
      </c>
      <c r="CM263" s="169" t="e">
        <v>#VALUE!</v>
      </c>
      <c r="CN263" s="91">
        <v>44540.65347222222</v>
      </c>
      <c r="CO263" s="91">
        <v>44540.791666666664</v>
      </c>
      <c r="CP263" s="99">
        <v>44550</v>
      </c>
      <c r="CQ263" s="85" t="s">
        <v>300</v>
      </c>
      <c r="CR263" s="60" t="s">
        <v>303</v>
      </c>
      <c r="CS263" s="85" t="s">
        <v>302</v>
      </c>
      <c r="CT263" s="110">
        <v>0.13819444444444443</v>
      </c>
      <c r="CU263" s="85" t="s">
        <v>300</v>
      </c>
      <c r="CV263" s="68">
        <v>10</v>
      </c>
      <c r="CW263" s="85" t="s">
        <v>300</v>
      </c>
      <c r="CX263" s="60" t="s">
        <v>1817</v>
      </c>
      <c r="CY263" s="85">
        <v>2</v>
      </c>
      <c r="DX263" s="92" t="s">
        <v>1818</v>
      </c>
      <c r="EM263"/>
      <c r="EO263" s="85" t="s">
        <v>764</v>
      </c>
      <c r="EQ263" s="85"/>
      <c r="ES263" s="85" t="s">
        <v>764</v>
      </c>
      <c r="ET263" s="85" t="s">
        <v>764</v>
      </c>
      <c r="EU263" s="85"/>
      <c r="EW263" s="85"/>
      <c r="FF263" s="49" t="s">
        <v>764</v>
      </c>
      <c r="FG263" s="108" t="s">
        <v>764</v>
      </c>
      <c r="FH263" s="108"/>
      <c r="FI263" s="85"/>
      <c r="FJ263" s="85" t="s">
        <v>764</v>
      </c>
      <c r="FM263" s="49" t="s">
        <v>764</v>
      </c>
      <c r="FN263" s="85" t="s">
        <v>764</v>
      </c>
      <c r="FO263" s="85" t="s">
        <v>764</v>
      </c>
      <c r="FP263" s="85"/>
      <c r="FQ263" s="85" t="s">
        <v>764</v>
      </c>
      <c r="FR263" s="49" t="s">
        <v>764</v>
      </c>
      <c r="FS263" s="85" t="s">
        <v>764</v>
      </c>
      <c r="FT263" s="85" t="s">
        <v>300</v>
      </c>
      <c r="GD263" s="85" t="s">
        <v>764</v>
      </c>
      <c r="GH263" s="50"/>
      <c r="GI263" s="85" t="s">
        <v>764</v>
      </c>
      <c r="GJ263" s="85"/>
      <c r="GK263" s="85"/>
      <c r="GL263" s="85"/>
      <c r="GM263" s="85" t="s">
        <v>764</v>
      </c>
      <c r="GN263" s="85" t="s">
        <v>764</v>
      </c>
      <c r="GO263" s="85"/>
      <c r="GV263" s="49" t="s">
        <v>764</v>
      </c>
      <c r="GW263" s="85" t="s">
        <v>764</v>
      </c>
      <c r="GY263" s="85"/>
      <c r="GZ263" s="85" t="s">
        <v>764</v>
      </c>
      <c r="HA263" s="85"/>
      <c r="HG263" s="85" t="s">
        <v>764</v>
      </c>
      <c r="HH263" s="50"/>
      <c r="HP263" s="232" t="e">
        <f t="shared" si="12"/>
        <v>#DIV/0!</v>
      </c>
      <c r="HS263" s="50"/>
    </row>
    <row r="264" spans="1:227" ht="153">
      <c r="A264" s="96">
        <v>1</v>
      </c>
      <c r="B264" s="99">
        <v>45118</v>
      </c>
      <c r="C264" s="85">
        <v>1946</v>
      </c>
      <c r="D264" s="67">
        <f t="shared" si="13"/>
        <v>75</v>
      </c>
      <c r="E264" s="85">
        <v>75</v>
      </c>
      <c r="F264" s="100" t="s">
        <v>331</v>
      </c>
      <c r="G264" s="85" t="s">
        <v>295</v>
      </c>
      <c r="H264" s="85" t="s">
        <v>313</v>
      </c>
      <c r="I264" s="89" t="s">
        <v>296</v>
      </c>
      <c r="J264" s="114" t="s">
        <v>1277</v>
      </c>
      <c r="K264">
        <v>1</v>
      </c>
      <c r="L264">
        <v>1</v>
      </c>
      <c r="M264">
        <v>0</v>
      </c>
      <c r="N264">
        <v>0</v>
      </c>
      <c r="O264">
        <v>0</v>
      </c>
      <c r="P264">
        <v>1</v>
      </c>
      <c r="Q264">
        <v>0</v>
      </c>
      <c r="R264">
        <v>0</v>
      </c>
      <c r="S264">
        <v>0</v>
      </c>
      <c r="T264">
        <v>1</v>
      </c>
      <c r="U264">
        <v>1</v>
      </c>
      <c r="V264">
        <v>0</v>
      </c>
      <c r="W264">
        <v>0</v>
      </c>
      <c r="X264" s="85" t="s">
        <v>1819</v>
      </c>
      <c r="Y264" s="67">
        <v>0</v>
      </c>
      <c r="Z264" s="67">
        <v>0</v>
      </c>
      <c r="AA264" s="67">
        <v>0</v>
      </c>
      <c r="AB264" s="67">
        <v>0</v>
      </c>
      <c r="AC264" s="67">
        <v>0</v>
      </c>
      <c r="AD264" s="67">
        <v>0</v>
      </c>
      <c r="AE264" s="67">
        <v>0</v>
      </c>
      <c r="AF264" s="85" t="s">
        <v>303</v>
      </c>
      <c r="AG264" s="67">
        <v>0</v>
      </c>
      <c r="AH264" s="67">
        <v>0</v>
      </c>
      <c r="AI264" s="67">
        <v>0</v>
      </c>
      <c r="AJ264" s="67">
        <v>0</v>
      </c>
      <c r="AK264" s="67">
        <v>1</v>
      </c>
      <c r="AL264" s="67">
        <v>0</v>
      </c>
      <c r="AM264" s="67">
        <v>0</v>
      </c>
      <c r="AN264" s="85" t="s">
        <v>303</v>
      </c>
      <c r="AO264" s="85" t="s">
        <v>301</v>
      </c>
      <c r="AP264" s="85">
        <v>1</v>
      </c>
      <c r="AQ264" s="85" t="s">
        <v>300</v>
      </c>
      <c r="AR264" s="85">
        <v>50</v>
      </c>
      <c r="AS264" s="85" t="s">
        <v>303</v>
      </c>
      <c r="AT264" s="85" t="s">
        <v>333</v>
      </c>
      <c r="AU264" s="99">
        <v>44135</v>
      </c>
      <c r="AV264" s="114" t="s">
        <v>303</v>
      </c>
      <c r="AW264" s="85">
        <v>0</v>
      </c>
      <c r="AX264" s="85"/>
      <c r="AY264" s="85"/>
      <c r="AZ264" s="85">
        <v>0</v>
      </c>
      <c r="BA264" s="85" t="s">
        <v>300</v>
      </c>
      <c r="BB264" s="85"/>
      <c r="BC264" s="85" t="s">
        <v>300</v>
      </c>
      <c r="BD264" s="101" t="s">
        <v>300</v>
      </c>
      <c r="BE264">
        <v>0</v>
      </c>
      <c r="BF264">
        <v>0</v>
      </c>
      <c r="BG264">
        <v>0</v>
      </c>
      <c r="BH264">
        <v>0</v>
      </c>
      <c r="BI264">
        <v>0</v>
      </c>
      <c r="BJ264">
        <v>0</v>
      </c>
      <c r="BK264">
        <v>0</v>
      </c>
      <c r="BL264">
        <v>0</v>
      </c>
      <c r="BM264">
        <v>0</v>
      </c>
      <c r="BN264">
        <v>0</v>
      </c>
      <c r="BO264">
        <v>0</v>
      </c>
      <c r="BP264" s="85" t="s">
        <v>303</v>
      </c>
      <c r="BQ264" s="114" t="s">
        <v>303</v>
      </c>
      <c r="BR264" s="85">
        <v>0</v>
      </c>
      <c r="BS264" s="85" t="s">
        <v>303</v>
      </c>
      <c r="BT264" s="59"/>
      <c r="BU264" s="85"/>
      <c r="BV264" s="85"/>
      <c r="BW264" s="85"/>
      <c r="BX264" s="85"/>
      <c r="BY264" s="85" t="s">
        <v>1552</v>
      </c>
      <c r="BZ264" s="85" t="s">
        <v>1820</v>
      </c>
      <c r="CA264" s="85">
        <v>3</v>
      </c>
      <c r="CB264" s="85" t="s">
        <v>1157</v>
      </c>
      <c r="CC264" s="85">
        <v>0</v>
      </c>
      <c r="CD264" s="85" t="s">
        <v>303</v>
      </c>
      <c r="CE264" s="116" t="s">
        <v>303</v>
      </c>
      <c r="CF264" s="85">
        <v>1</v>
      </c>
      <c r="CG264" s="95">
        <v>1</v>
      </c>
      <c r="CH264" s="117" t="s">
        <v>1634</v>
      </c>
      <c r="CI264" s="99">
        <v>44544</v>
      </c>
      <c r="CJ264" s="85" t="s">
        <v>308</v>
      </c>
      <c r="CK264" s="85">
        <v>2021</v>
      </c>
      <c r="CL264" s="99" t="e">
        <v>#VALUE!</v>
      </c>
      <c r="CM264" s="169" t="e">
        <v>#VALUE!</v>
      </c>
      <c r="CN264" s="91">
        <v>44544.712500000001</v>
      </c>
      <c r="CO264" s="91">
        <v>44544.84375</v>
      </c>
      <c r="CP264" s="99">
        <v>44546</v>
      </c>
      <c r="CQ264" s="85" t="s">
        <v>300</v>
      </c>
      <c r="CR264" s="60" t="s">
        <v>303</v>
      </c>
      <c r="CS264" s="85" t="s">
        <v>302</v>
      </c>
      <c r="CT264" s="110">
        <v>0.13125000000000001</v>
      </c>
      <c r="CU264" s="85" t="s">
        <v>302</v>
      </c>
      <c r="CV264" s="68">
        <v>2</v>
      </c>
      <c r="CW264" s="85" t="s">
        <v>300</v>
      </c>
      <c r="CX264" s="60" t="s">
        <v>303</v>
      </c>
      <c r="CY264" s="85">
        <v>1</v>
      </c>
      <c r="CZ264">
        <v>0</v>
      </c>
      <c r="DA264">
        <v>0</v>
      </c>
      <c r="DB264">
        <v>1</v>
      </c>
      <c r="DC264">
        <v>0</v>
      </c>
      <c r="DD264">
        <v>0</v>
      </c>
      <c r="DE264">
        <v>0</v>
      </c>
      <c r="DF264">
        <v>0</v>
      </c>
      <c r="DG264">
        <v>0</v>
      </c>
      <c r="DH264">
        <v>1</v>
      </c>
      <c r="DI264">
        <v>0</v>
      </c>
      <c r="DJ264">
        <v>0</v>
      </c>
      <c r="DK264">
        <v>0</v>
      </c>
      <c r="DL264">
        <v>0</v>
      </c>
      <c r="DM264" t="s">
        <v>300</v>
      </c>
      <c r="DN264" t="s">
        <v>300</v>
      </c>
      <c r="DO264" t="s">
        <v>300</v>
      </c>
      <c r="DP264" t="s">
        <v>300</v>
      </c>
      <c r="DQ264" t="s">
        <v>300</v>
      </c>
      <c r="DR264" t="s">
        <v>300</v>
      </c>
      <c r="DS264" t="s">
        <v>300</v>
      </c>
      <c r="DT264" t="s">
        <v>300</v>
      </c>
      <c r="DU264" t="s">
        <v>300</v>
      </c>
      <c r="DV264" t="s">
        <v>300</v>
      </c>
      <c r="DW264" t="s">
        <v>300</v>
      </c>
      <c r="DX264" s="92" t="s">
        <v>1821</v>
      </c>
      <c r="DY264" t="s">
        <v>300</v>
      </c>
      <c r="DZ264" t="s">
        <v>300</v>
      </c>
      <c r="EA264" t="s">
        <v>300</v>
      </c>
      <c r="EB264" t="s">
        <v>300</v>
      </c>
      <c r="EC264" t="s">
        <v>300</v>
      </c>
      <c r="ED264" t="s">
        <v>300</v>
      </c>
      <c r="EE264" t="s">
        <v>300</v>
      </c>
      <c r="EF264" t="s">
        <v>300</v>
      </c>
      <c r="EG264" t="s">
        <v>300</v>
      </c>
      <c r="EH264" t="s">
        <v>300</v>
      </c>
      <c r="EI264" t="s">
        <v>300</v>
      </c>
      <c r="EJ264" t="s">
        <v>300</v>
      </c>
      <c r="EN264" s="67"/>
      <c r="EO264" s="89">
        <v>0</v>
      </c>
      <c r="EQ264" s="89">
        <v>0</v>
      </c>
      <c r="ES264" s="85" t="s">
        <v>300</v>
      </c>
      <c r="ET264" s="85" t="s">
        <v>300</v>
      </c>
      <c r="EU264" s="85"/>
      <c r="EW264" s="95">
        <v>1</v>
      </c>
      <c r="EX264">
        <v>1</v>
      </c>
      <c r="EY264">
        <v>0</v>
      </c>
      <c r="EZ264">
        <v>0</v>
      </c>
      <c r="FA264">
        <v>1</v>
      </c>
      <c r="FB264">
        <v>0</v>
      </c>
      <c r="FC264">
        <v>0</v>
      </c>
      <c r="FD264">
        <v>0</v>
      </c>
      <c r="FE264">
        <v>0</v>
      </c>
      <c r="FF264" s="118" t="s">
        <v>303</v>
      </c>
      <c r="FG264" s="85" t="s">
        <v>302</v>
      </c>
      <c r="FH264" s="85" t="s">
        <v>302</v>
      </c>
      <c r="FI264" s="85" t="s">
        <v>302</v>
      </c>
      <c r="FJ264" s="85" t="s">
        <v>302</v>
      </c>
      <c r="FK264">
        <v>9999</v>
      </c>
      <c r="FL264">
        <v>9999</v>
      </c>
      <c r="FM264" s="119" t="s">
        <v>303</v>
      </c>
      <c r="FN264" s="85">
        <v>3</v>
      </c>
      <c r="FO264" s="85" t="s">
        <v>1815</v>
      </c>
      <c r="FP264" s="85">
        <v>0</v>
      </c>
      <c r="FQ264" s="85">
        <v>0</v>
      </c>
      <c r="FR264" s="119" t="s">
        <v>303</v>
      </c>
      <c r="FS264" s="85">
        <v>0</v>
      </c>
      <c r="FT264" s="85" t="s">
        <v>300</v>
      </c>
      <c r="FU264">
        <v>0</v>
      </c>
      <c r="FV264">
        <v>0</v>
      </c>
      <c r="FW264">
        <v>0</v>
      </c>
      <c r="FX264">
        <v>0</v>
      </c>
      <c r="FZ264">
        <v>0</v>
      </c>
      <c r="GA264">
        <v>1</v>
      </c>
      <c r="GB264">
        <v>0</v>
      </c>
      <c r="GC264">
        <v>0</v>
      </c>
      <c r="GD264" s="85" t="s">
        <v>303</v>
      </c>
      <c r="GH264" s="50"/>
      <c r="GI264" s="95">
        <v>0</v>
      </c>
      <c r="GJ264" s="107" t="s">
        <v>302</v>
      </c>
      <c r="GK264" s="89">
        <v>0</v>
      </c>
      <c r="GL264" s="89">
        <v>0</v>
      </c>
      <c r="GM264" s="89">
        <v>0</v>
      </c>
      <c r="GN264" s="89">
        <v>0</v>
      </c>
      <c r="GO264" s="89">
        <v>0</v>
      </c>
      <c r="GP264">
        <v>1</v>
      </c>
      <c r="GQ264">
        <v>0</v>
      </c>
      <c r="GR264">
        <v>0</v>
      </c>
      <c r="GS264">
        <v>0</v>
      </c>
      <c r="GT264">
        <v>0</v>
      </c>
      <c r="GU264">
        <v>0</v>
      </c>
      <c r="GV264" s="120" t="s">
        <v>303</v>
      </c>
      <c r="GW264" s="89">
        <v>0</v>
      </c>
      <c r="GY264" s="89">
        <v>0</v>
      </c>
      <c r="GZ264" s="89" t="s">
        <v>303</v>
      </c>
      <c r="HA264" s="89">
        <v>0</v>
      </c>
      <c r="HB264">
        <v>0</v>
      </c>
      <c r="HC264">
        <v>0</v>
      </c>
      <c r="HD264">
        <v>0</v>
      </c>
      <c r="HE264">
        <v>0</v>
      </c>
      <c r="HF264">
        <v>0</v>
      </c>
      <c r="HG264" s="103" t="s">
        <v>300</v>
      </c>
      <c r="HH264" s="50"/>
      <c r="HI264">
        <v>5.6</v>
      </c>
      <c r="HJ264">
        <v>67</v>
      </c>
      <c r="HK264">
        <v>42</v>
      </c>
      <c r="HL264">
        <v>197</v>
      </c>
      <c r="HM264">
        <v>148</v>
      </c>
      <c r="HN264">
        <v>1.88</v>
      </c>
      <c r="HO264">
        <v>107.5</v>
      </c>
      <c r="HP264" s="232">
        <f t="shared" si="12"/>
        <v>30.415346310547761</v>
      </c>
      <c r="HS264" s="50"/>
    </row>
    <row r="265" spans="1:227" ht="237.95">
      <c r="A265" s="96">
        <v>1</v>
      </c>
      <c r="B265" s="99">
        <v>45118</v>
      </c>
      <c r="C265" s="85">
        <v>1952</v>
      </c>
      <c r="D265" s="67">
        <f t="shared" si="13"/>
        <v>69</v>
      </c>
      <c r="E265" s="85">
        <v>69</v>
      </c>
      <c r="F265" s="100" t="s">
        <v>331</v>
      </c>
      <c r="G265" s="85" t="s">
        <v>295</v>
      </c>
      <c r="H265" s="85" t="s">
        <v>313</v>
      </c>
      <c r="I265" s="89" t="s">
        <v>296</v>
      </c>
      <c r="J265" s="114" t="s">
        <v>1277</v>
      </c>
      <c r="K265">
        <v>0</v>
      </c>
      <c r="L265">
        <v>0</v>
      </c>
      <c r="M265">
        <v>0</v>
      </c>
      <c r="N265">
        <v>0</v>
      </c>
      <c r="O265">
        <v>0</v>
      </c>
      <c r="P265">
        <v>1</v>
      </c>
      <c r="Q265">
        <v>0</v>
      </c>
      <c r="R265">
        <v>0</v>
      </c>
      <c r="S265">
        <v>0</v>
      </c>
      <c r="T265">
        <v>0</v>
      </c>
      <c r="U265">
        <v>0</v>
      </c>
      <c r="V265">
        <v>0</v>
      </c>
      <c r="W265">
        <v>0</v>
      </c>
      <c r="X265" s="85" t="s">
        <v>303</v>
      </c>
      <c r="Y265" s="67">
        <v>0</v>
      </c>
      <c r="Z265" s="67">
        <v>0</v>
      </c>
      <c r="AA265" s="67">
        <v>0</v>
      </c>
      <c r="AB265" s="67">
        <v>0</v>
      </c>
      <c r="AC265" s="67">
        <v>0</v>
      </c>
      <c r="AD265" s="67">
        <v>0</v>
      </c>
      <c r="AE265" s="67">
        <v>1</v>
      </c>
      <c r="AF265" s="85" t="s">
        <v>819</v>
      </c>
      <c r="AG265" s="67">
        <v>1</v>
      </c>
      <c r="AH265" s="67">
        <v>0</v>
      </c>
      <c r="AI265" s="67">
        <v>0</v>
      </c>
      <c r="AJ265" s="67">
        <v>0</v>
      </c>
      <c r="AK265" s="67">
        <v>0</v>
      </c>
      <c r="AL265" s="67">
        <v>0</v>
      </c>
      <c r="AM265" s="67">
        <v>0</v>
      </c>
      <c r="AN265" s="85" t="s">
        <v>303</v>
      </c>
      <c r="AO265" s="85" t="s">
        <v>345</v>
      </c>
      <c r="AP265" s="85" t="s">
        <v>300</v>
      </c>
      <c r="AQ265" s="85" t="s">
        <v>300</v>
      </c>
      <c r="AR265" s="85" t="s">
        <v>300</v>
      </c>
      <c r="AS265" s="85" t="s">
        <v>300</v>
      </c>
      <c r="AT265" s="85" t="s">
        <v>304</v>
      </c>
      <c r="AU265" s="85" t="s">
        <v>300</v>
      </c>
      <c r="AV265" s="114" t="s">
        <v>303</v>
      </c>
      <c r="AW265" s="85">
        <v>0</v>
      </c>
      <c r="AX265" s="85"/>
      <c r="AY265" s="85"/>
      <c r="AZ265" s="85">
        <v>0</v>
      </c>
      <c r="BA265" s="85" t="s">
        <v>300</v>
      </c>
      <c r="BB265" s="85"/>
      <c r="BC265" s="85" t="s">
        <v>300</v>
      </c>
      <c r="BD265" s="101" t="s">
        <v>300</v>
      </c>
      <c r="BE265">
        <v>0</v>
      </c>
      <c r="BF265">
        <v>0</v>
      </c>
      <c r="BG265">
        <v>0</v>
      </c>
      <c r="BH265">
        <v>0</v>
      </c>
      <c r="BI265">
        <v>0</v>
      </c>
      <c r="BJ265">
        <v>0</v>
      </c>
      <c r="BK265">
        <v>0</v>
      </c>
      <c r="BL265">
        <v>0</v>
      </c>
      <c r="BM265">
        <v>0</v>
      </c>
      <c r="BN265">
        <v>0</v>
      </c>
      <c r="BO265">
        <v>0</v>
      </c>
      <c r="BP265" s="85" t="s">
        <v>303</v>
      </c>
      <c r="BQ265" s="114" t="s">
        <v>303</v>
      </c>
      <c r="BR265" s="85">
        <v>0</v>
      </c>
      <c r="BS265" s="85" t="s">
        <v>303</v>
      </c>
      <c r="BT265" s="59"/>
      <c r="BU265" s="85"/>
      <c r="BV265" s="85"/>
      <c r="BW265" s="85"/>
      <c r="BX265" s="85"/>
      <c r="BY265" s="85" t="s">
        <v>812</v>
      </c>
      <c r="BZ265" s="85" t="s">
        <v>1822</v>
      </c>
      <c r="CA265" s="85">
        <v>0</v>
      </c>
      <c r="CB265" s="85" t="s">
        <v>303</v>
      </c>
      <c r="CC265" s="85">
        <v>0</v>
      </c>
      <c r="CD265" s="85" t="s">
        <v>303</v>
      </c>
      <c r="CE265" s="116" t="s">
        <v>303</v>
      </c>
      <c r="CF265" s="85">
        <v>1</v>
      </c>
      <c r="CG265" s="89">
        <v>0</v>
      </c>
      <c r="CH265" s="117" t="s">
        <v>1742</v>
      </c>
      <c r="CI265" s="99">
        <v>44544</v>
      </c>
      <c r="CJ265" s="85" t="s">
        <v>308</v>
      </c>
      <c r="CK265" s="85">
        <v>2021</v>
      </c>
      <c r="CL265" s="99" t="e">
        <v>#VALUE!</v>
      </c>
      <c r="CM265" s="169" t="e">
        <v>#VALUE!</v>
      </c>
      <c r="CN265" s="91">
        <v>44544.465277777781</v>
      </c>
      <c r="CO265" s="91">
        <v>44544.526388888888</v>
      </c>
      <c r="CP265" s="99">
        <v>44551</v>
      </c>
      <c r="CQ265" s="85" t="s">
        <v>300</v>
      </c>
      <c r="CR265" s="60" t="s">
        <v>303</v>
      </c>
      <c r="CS265" s="85" t="s">
        <v>302</v>
      </c>
      <c r="CT265" s="110">
        <v>6.1111111111111116E-2</v>
      </c>
      <c r="CU265" s="85" t="s">
        <v>300</v>
      </c>
      <c r="CV265" s="68">
        <v>7</v>
      </c>
      <c r="CW265" s="85" t="s">
        <v>300</v>
      </c>
      <c r="CX265" s="60" t="s">
        <v>303</v>
      </c>
      <c r="CY265" s="85">
        <v>1</v>
      </c>
      <c r="CZ265">
        <v>0</v>
      </c>
      <c r="DA265">
        <v>0</v>
      </c>
      <c r="DB265">
        <v>1</v>
      </c>
      <c r="DC265">
        <v>0</v>
      </c>
      <c r="DD265">
        <v>0</v>
      </c>
      <c r="DE265">
        <v>1</v>
      </c>
      <c r="DF265">
        <v>0</v>
      </c>
      <c r="DG265">
        <v>1</v>
      </c>
      <c r="DH265">
        <v>0</v>
      </c>
      <c r="DI265">
        <v>0</v>
      </c>
      <c r="DJ265">
        <v>0</v>
      </c>
      <c r="DK265">
        <v>0</v>
      </c>
      <c r="DL265">
        <v>0</v>
      </c>
      <c r="DM265" t="s">
        <v>300</v>
      </c>
      <c r="DN265" t="s">
        <v>300</v>
      </c>
      <c r="DO265" t="s">
        <v>300</v>
      </c>
      <c r="DP265" t="s">
        <v>300</v>
      </c>
      <c r="DQ265" t="s">
        <v>300</v>
      </c>
      <c r="DR265" t="s">
        <v>300</v>
      </c>
      <c r="DS265" t="s">
        <v>300</v>
      </c>
      <c r="DT265" t="s">
        <v>300</v>
      </c>
      <c r="DU265" t="s">
        <v>300</v>
      </c>
      <c r="DV265" t="s">
        <v>300</v>
      </c>
      <c r="DW265" t="s">
        <v>300</v>
      </c>
      <c r="DX265" s="92" t="s">
        <v>1823</v>
      </c>
      <c r="DY265" t="s">
        <v>300</v>
      </c>
      <c r="DZ265" t="s">
        <v>300</v>
      </c>
      <c r="EA265" t="s">
        <v>300</v>
      </c>
      <c r="EB265" t="s">
        <v>300</v>
      </c>
      <c r="EC265" t="s">
        <v>300</v>
      </c>
      <c r="ED265" t="s">
        <v>300</v>
      </c>
      <c r="EE265" t="s">
        <v>300</v>
      </c>
      <c r="EF265" t="s">
        <v>300</v>
      </c>
      <c r="EG265" t="s">
        <v>300</v>
      </c>
      <c r="EH265" t="s">
        <v>300</v>
      </c>
      <c r="EI265" t="s">
        <v>300</v>
      </c>
      <c r="EJ265" t="s">
        <v>300</v>
      </c>
      <c r="EN265" s="67"/>
      <c r="EO265" s="89">
        <v>0</v>
      </c>
      <c r="EQ265" s="89">
        <v>0</v>
      </c>
      <c r="ES265" s="85" t="s">
        <v>300</v>
      </c>
      <c r="ET265" s="85" t="s">
        <v>300</v>
      </c>
      <c r="EU265" s="85"/>
      <c r="EW265" s="95">
        <v>1</v>
      </c>
      <c r="EX265">
        <v>1</v>
      </c>
      <c r="EY265">
        <v>0</v>
      </c>
      <c r="EZ265">
        <v>0</v>
      </c>
      <c r="FA265">
        <v>1</v>
      </c>
      <c r="FB265">
        <v>0</v>
      </c>
      <c r="FC265">
        <v>0</v>
      </c>
      <c r="FD265">
        <v>1</v>
      </c>
      <c r="FE265">
        <v>0</v>
      </c>
      <c r="FF265" s="118" t="s">
        <v>303</v>
      </c>
      <c r="FG265" s="98">
        <v>2</v>
      </c>
      <c r="FH265" s="85" t="s">
        <v>302</v>
      </c>
      <c r="FI265" s="85">
        <v>0</v>
      </c>
      <c r="FJ265" s="85">
        <v>4</v>
      </c>
      <c r="FK265">
        <v>10</v>
      </c>
      <c r="FL265">
        <v>10</v>
      </c>
      <c r="FM265" s="119" t="s">
        <v>303</v>
      </c>
      <c r="FN265" s="85">
        <v>1</v>
      </c>
      <c r="FO265" s="85" t="s">
        <v>303</v>
      </c>
      <c r="FP265" s="85">
        <v>1</v>
      </c>
      <c r="FQ265" s="85">
        <v>0</v>
      </c>
      <c r="FR265" s="119" t="s">
        <v>303</v>
      </c>
      <c r="FS265" s="85">
        <v>0</v>
      </c>
      <c r="FT265" s="85" t="s">
        <v>300</v>
      </c>
      <c r="FU265">
        <v>0</v>
      </c>
      <c r="FV265">
        <v>1</v>
      </c>
      <c r="FW265">
        <v>0</v>
      </c>
      <c r="FX265">
        <v>0</v>
      </c>
      <c r="FZ265">
        <v>0</v>
      </c>
      <c r="GA265">
        <v>0</v>
      </c>
      <c r="GB265">
        <v>0</v>
      </c>
      <c r="GC265">
        <v>0</v>
      </c>
      <c r="GD265" s="85" t="s">
        <v>1824</v>
      </c>
      <c r="GH265" s="50"/>
      <c r="GI265" s="89">
        <v>1</v>
      </c>
      <c r="GJ265" s="85" t="s">
        <v>322</v>
      </c>
      <c r="GK265" s="95">
        <v>2</v>
      </c>
      <c r="GL265" s="89">
        <v>0</v>
      </c>
      <c r="GM265" s="89">
        <v>0</v>
      </c>
      <c r="GN265" s="89">
        <v>0</v>
      </c>
      <c r="GO265" s="95">
        <v>2</v>
      </c>
      <c r="GP265">
        <v>0</v>
      </c>
      <c r="GQ265">
        <v>1</v>
      </c>
      <c r="GR265">
        <v>0</v>
      </c>
      <c r="GS265">
        <v>0</v>
      </c>
      <c r="GT265">
        <v>0</v>
      </c>
      <c r="GU265">
        <v>0</v>
      </c>
      <c r="GV265" s="120" t="s">
        <v>824</v>
      </c>
      <c r="GW265" s="95">
        <v>1</v>
      </c>
      <c r="GY265" s="95">
        <v>1</v>
      </c>
      <c r="GZ265" s="95" t="s">
        <v>1809</v>
      </c>
      <c r="HA265" s="95">
        <v>1</v>
      </c>
      <c r="HB265">
        <v>0</v>
      </c>
      <c r="HC265">
        <v>1</v>
      </c>
      <c r="HD265">
        <v>0</v>
      </c>
      <c r="HE265">
        <v>0</v>
      </c>
      <c r="HF265">
        <v>0</v>
      </c>
      <c r="HG265" s="85" t="s">
        <v>323</v>
      </c>
      <c r="HH265" s="50"/>
      <c r="HI265">
        <v>5.3</v>
      </c>
      <c r="HJ265">
        <v>76</v>
      </c>
      <c r="HK265">
        <v>48.2</v>
      </c>
      <c r="HL265">
        <v>50</v>
      </c>
      <c r="HM265">
        <v>134</v>
      </c>
      <c r="HN265">
        <v>1.8029999999999999</v>
      </c>
      <c r="HO265">
        <v>90</v>
      </c>
      <c r="HP265" s="232">
        <f t="shared" si="12"/>
        <v>27.685416153332909</v>
      </c>
      <c r="HS265" s="50"/>
    </row>
    <row r="266" spans="1:227" ht="170.1">
      <c r="A266" s="96">
        <v>0</v>
      </c>
      <c r="B266" s="99">
        <v>45118</v>
      </c>
      <c r="C266" s="85">
        <v>1949</v>
      </c>
      <c r="D266" s="67">
        <f t="shared" si="13"/>
        <v>72</v>
      </c>
      <c r="E266" s="87" t="s">
        <v>302</v>
      </c>
      <c r="F266" s="93" t="s">
        <v>294</v>
      </c>
      <c r="G266" s="85" t="s">
        <v>295</v>
      </c>
      <c r="H266" s="85" t="s">
        <v>313</v>
      </c>
      <c r="I266" s="89" t="s">
        <v>296</v>
      </c>
      <c r="J266" s="114" t="s">
        <v>303</v>
      </c>
      <c r="X266" s="85" t="s">
        <v>1825</v>
      </c>
      <c r="Y266" s="85"/>
      <c r="Z266" s="85"/>
      <c r="AA266" s="85"/>
      <c r="AB266" s="85"/>
      <c r="AC266" s="85"/>
      <c r="AD266" s="85"/>
      <c r="AE266" s="85"/>
      <c r="AF266" s="85" t="s">
        <v>303</v>
      </c>
      <c r="AG266" s="85"/>
      <c r="AH266" s="85"/>
      <c r="AI266" s="85"/>
      <c r="AJ266" s="85"/>
      <c r="AK266" s="85"/>
      <c r="AL266" s="85"/>
      <c r="AM266" s="85"/>
      <c r="AN266" s="85" t="s">
        <v>303</v>
      </c>
      <c r="AO266" s="85" t="s">
        <v>345</v>
      </c>
      <c r="AP266" s="85" t="s">
        <v>300</v>
      </c>
      <c r="AQ266" s="85" t="s">
        <v>300</v>
      </c>
      <c r="AR266" s="85" t="s">
        <v>300</v>
      </c>
      <c r="AS266" s="85" t="s">
        <v>300</v>
      </c>
      <c r="AT266" s="85" t="s">
        <v>304</v>
      </c>
      <c r="AU266" s="85" t="s">
        <v>300</v>
      </c>
      <c r="AV266" s="114" t="s">
        <v>303</v>
      </c>
      <c r="AW266" s="85">
        <v>1</v>
      </c>
      <c r="AX266" s="85"/>
      <c r="AY266" s="85"/>
      <c r="AZ266" s="85">
        <v>1</v>
      </c>
      <c r="BA266" s="85" t="s">
        <v>1826</v>
      </c>
      <c r="BB266" s="85"/>
      <c r="BC266" s="85">
        <v>0</v>
      </c>
      <c r="BD266" s="101" t="s">
        <v>300</v>
      </c>
      <c r="BP266" s="85" t="s">
        <v>303</v>
      </c>
      <c r="BQ266" s="114" t="s">
        <v>303</v>
      </c>
      <c r="BR266" s="85">
        <v>0</v>
      </c>
      <c r="BS266" s="85" t="s">
        <v>303</v>
      </c>
      <c r="BT266" s="59"/>
      <c r="BU266" s="85"/>
      <c r="BV266" s="85"/>
      <c r="BW266" s="85"/>
      <c r="BX266" s="85"/>
      <c r="BY266" s="85" t="s">
        <v>920</v>
      </c>
      <c r="BZ266" s="85" t="s">
        <v>1827</v>
      </c>
      <c r="CA266" s="85">
        <v>0</v>
      </c>
      <c r="CB266" s="85" t="s">
        <v>303</v>
      </c>
      <c r="CC266" s="85">
        <v>0</v>
      </c>
      <c r="CD266" s="85" t="s">
        <v>303</v>
      </c>
      <c r="CE266" s="116" t="s">
        <v>303</v>
      </c>
      <c r="CF266" s="85">
        <v>1</v>
      </c>
      <c r="CG266" s="95">
        <v>1</v>
      </c>
      <c r="CH266" s="117" t="s">
        <v>1634</v>
      </c>
      <c r="CI266" s="99">
        <v>44219</v>
      </c>
      <c r="CJ266" s="85" t="s">
        <v>382</v>
      </c>
      <c r="CK266" s="85">
        <v>2021</v>
      </c>
      <c r="CL266" s="99" t="e">
        <v>#VALUE!</v>
      </c>
      <c r="CM266" s="169" t="e">
        <v>#VALUE!</v>
      </c>
      <c r="CN266" s="91">
        <v>44219.65347222222</v>
      </c>
      <c r="CO266" s="91">
        <v>44219.673611111109</v>
      </c>
      <c r="CP266" s="99">
        <v>44220</v>
      </c>
      <c r="CQ266" s="85" t="s">
        <v>300</v>
      </c>
      <c r="CR266" s="60" t="s">
        <v>303</v>
      </c>
      <c r="CS266" s="85" t="s">
        <v>302</v>
      </c>
      <c r="CT266" s="110">
        <v>2.013888888888889E-2</v>
      </c>
      <c r="CU266" s="85" t="s">
        <v>300</v>
      </c>
      <c r="CV266" s="68">
        <v>1</v>
      </c>
      <c r="CW266" s="85" t="s">
        <v>300</v>
      </c>
      <c r="CX266" s="60" t="s">
        <v>303</v>
      </c>
      <c r="CY266" s="85">
        <v>1</v>
      </c>
      <c r="DX266" s="92" t="s">
        <v>1828</v>
      </c>
      <c r="EN266" s="67"/>
      <c r="EO266" s="85" t="s">
        <v>764</v>
      </c>
      <c r="EQ266" s="85"/>
      <c r="ES266" s="85" t="s">
        <v>764</v>
      </c>
      <c r="ET266" s="85" t="s">
        <v>764</v>
      </c>
      <c r="EU266" s="85"/>
      <c r="EW266" s="85"/>
      <c r="FF266" s="49" t="s">
        <v>764</v>
      </c>
      <c r="FG266" s="108" t="s">
        <v>764</v>
      </c>
      <c r="FH266" s="108"/>
      <c r="FI266" s="85"/>
      <c r="FJ266" s="85" t="s">
        <v>764</v>
      </c>
      <c r="FM266" s="49" t="s">
        <v>764</v>
      </c>
      <c r="FN266" s="85" t="s">
        <v>764</v>
      </c>
      <c r="FO266" s="85" t="s">
        <v>764</v>
      </c>
      <c r="FP266" s="85"/>
      <c r="FQ266" s="85" t="s">
        <v>764</v>
      </c>
      <c r="FR266" s="49" t="s">
        <v>764</v>
      </c>
      <c r="FS266" s="85" t="s">
        <v>764</v>
      </c>
      <c r="FT266" s="85" t="s">
        <v>300</v>
      </c>
      <c r="GD266" s="85" t="s">
        <v>764</v>
      </c>
      <c r="GH266" s="50"/>
      <c r="GI266" s="85" t="s">
        <v>764</v>
      </c>
      <c r="GJ266" s="85"/>
      <c r="GK266" s="85"/>
      <c r="GL266" s="85"/>
      <c r="GM266" s="85" t="s">
        <v>764</v>
      </c>
      <c r="GN266" s="85" t="s">
        <v>764</v>
      </c>
      <c r="GO266" s="85"/>
      <c r="GV266" s="49" t="s">
        <v>764</v>
      </c>
      <c r="GW266" s="85" t="s">
        <v>764</v>
      </c>
      <c r="GY266" s="85"/>
      <c r="GZ266" s="85" t="s">
        <v>764</v>
      </c>
      <c r="HA266" s="85"/>
      <c r="HG266" s="85" t="s">
        <v>764</v>
      </c>
      <c r="HH266" s="50"/>
      <c r="HP266" s="232" t="e">
        <f t="shared" si="12"/>
        <v>#DIV/0!</v>
      </c>
      <c r="HS266" s="50"/>
    </row>
    <row r="267" spans="1:227" ht="84.95">
      <c r="A267" s="96">
        <v>0</v>
      </c>
      <c r="B267" s="99">
        <v>45118</v>
      </c>
      <c r="C267" s="85">
        <v>1965</v>
      </c>
      <c r="D267" s="67">
        <f t="shared" si="13"/>
        <v>56</v>
      </c>
      <c r="E267" s="87" t="s">
        <v>302</v>
      </c>
      <c r="F267" s="100" t="s">
        <v>331</v>
      </c>
      <c r="G267" s="85" t="s">
        <v>295</v>
      </c>
      <c r="H267" s="85" t="s">
        <v>313</v>
      </c>
      <c r="I267" s="89" t="s">
        <v>296</v>
      </c>
      <c r="J267" s="114" t="s">
        <v>1810</v>
      </c>
      <c r="X267" s="85" t="s">
        <v>764</v>
      </c>
      <c r="Y267" s="85"/>
      <c r="Z267" s="85"/>
      <c r="AA267" s="85"/>
      <c r="AB267" s="85"/>
      <c r="AC267" s="85"/>
      <c r="AD267" s="85"/>
      <c r="AE267" s="85"/>
      <c r="AF267" s="85" t="s">
        <v>764</v>
      </c>
      <c r="AG267" s="85"/>
      <c r="AH267" s="85"/>
      <c r="AI267" s="85"/>
      <c r="AJ267" s="85"/>
      <c r="AK267" s="85"/>
      <c r="AL267" s="85"/>
      <c r="AM267" s="85"/>
      <c r="AN267" s="85" t="s">
        <v>764</v>
      </c>
      <c r="AO267" s="85"/>
      <c r="AP267" s="85"/>
      <c r="AQ267" s="85"/>
      <c r="AR267" s="85"/>
      <c r="AS267" s="85" t="s">
        <v>764</v>
      </c>
      <c r="AT267" s="85"/>
      <c r="AU267" s="85" t="s">
        <v>764</v>
      </c>
      <c r="AV267" s="49" t="s">
        <v>764</v>
      </c>
      <c r="AW267" s="85" t="s">
        <v>764</v>
      </c>
      <c r="AX267" s="85"/>
      <c r="AY267" s="85"/>
      <c r="AZ267" s="85"/>
      <c r="BA267" s="85"/>
      <c r="BB267" s="85"/>
      <c r="BC267" s="85"/>
      <c r="BD267" s="101" t="s">
        <v>764</v>
      </c>
      <c r="BP267" s="85" t="s">
        <v>764</v>
      </c>
      <c r="BQ267" s="49" t="s">
        <v>764</v>
      </c>
      <c r="BR267" s="85"/>
      <c r="BS267" s="85" t="s">
        <v>764</v>
      </c>
      <c r="BT267" s="59"/>
      <c r="BU267" s="85"/>
      <c r="BV267" s="85"/>
      <c r="BW267" s="85"/>
      <c r="BX267" s="85"/>
      <c r="BY267" s="85"/>
      <c r="BZ267" s="85"/>
      <c r="CA267" s="85" t="s">
        <v>764</v>
      </c>
      <c r="CB267" s="85" t="s">
        <v>764</v>
      </c>
      <c r="CC267" s="85"/>
      <c r="CD267" s="85" t="s">
        <v>764</v>
      </c>
      <c r="CE267" s="49" t="s">
        <v>764</v>
      </c>
      <c r="CF267" s="85" t="s">
        <v>764</v>
      </c>
      <c r="CG267" s="85" t="s">
        <v>764</v>
      </c>
      <c r="CH267" s="49" t="s">
        <v>764</v>
      </c>
      <c r="CI267" s="99">
        <v>44201</v>
      </c>
      <c r="CJ267" s="85" t="s">
        <v>382</v>
      </c>
      <c r="CK267" s="85">
        <v>2021</v>
      </c>
      <c r="CL267" s="99" t="e">
        <v>#VALUE!</v>
      </c>
      <c r="CM267" s="169" t="e">
        <v>#VALUE!</v>
      </c>
      <c r="CN267" s="91">
        <v>44201.577777777777</v>
      </c>
      <c r="CO267" s="91">
        <v>44201.616666666669</v>
      </c>
      <c r="CP267" s="99">
        <v>44204</v>
      </c>
      <c r="CQ267" s="85" t="s">
        <v>300</v>
      </c>
      <c r="CR267" s="60" t="s">
        <v>303</v>
      </c>
      <c r="CS267" s="85" t="s">
        <v>302</v>
      </c>
      <c r="CT267" s="110">
        <v>3.888888888888889E-2</v>
      </c>
      <c r="CU267" s="85" t="s">
        <v>300</v>
      </c>
      <c r="CV267" s="68">
        <v>3</v>
      </c>
      <c r="CW267" s="85" t="s">
        <v>300</v>
      </c>
      <c r="CX267" s="60" t="s">
        <v>303</v>
      </c>
      <c r="CY267" s="85">
        <v>0</v>
      </c>
      <c r="DX267" s="92" t="s">
        <v>1829</v>
      </c>
      <c r="EN267" s="67"/>
      <c r="EO267" s="85" t="s">
        <v>764</v>
      </c>
      <c r="EQ267" s="85"/>
      <c r="ES267" s="85" t="s">
        <v>764</v>
      </c>
      <c r="ET267" s="85" t="s">
        <v>764</v>
      </c>
      <c r="EU267" s="85"/>
      <c r="EW267" s="85"/>
      <c r="FF267" s="49" t="s">
        <v>764</v>
      </c>
      <c r="FG267" s="108" t="s">
        <v>764</v>
      </c>
      <c r="FH267" s="108"/>
      <c r="FI267" s="85"/>
      <c r="FJ267" s="85" t="s">
        <v>764</v>
      </c>
      <c r="FM267" s="49" t="s">
        <v>764</v>
      </c>
      <c r="FN267" s="85" t="s">
        <v>764</v>
      </c>
      <c r="FO267" s="85" t="s">
        <v>764</v>
      </c>
      <c r="FP267" s="85"/>
      <c r="FQ267" s="85" t="s">
        <v>764</v>
      </c>
      <c r="FR267" s="49" t="s">
        <v>764</v>
      </c>
      <c r="FS267" s="85" t="s">
        <v>764</v>
      </c>
      <c r="FT267" s="85" t="s">
        <v>300</v>
      </c>
      <c r="GD267" s="85" t="s">
        <v>764</v>
      </c>
      <c r="GH267" s="50"/>
      <c r="GI267" s="85" t="s">
        <v>764</v>
      </c>
      <c r="GJ267" s="85"/>
      <c r="GK267" s="85"/>
      <c r="GL267" s="85"/>
      <c r="GM267" s="85" t="s">
        <v>764</v>
      </c>
      <c r="GN267" s="85" t="s">
        <v>764</v>
      </c>
      <c r="GO267" s="85"/>
      <c r="GV267" s="49" t="s">
        <v>764</v>
      </c>
      <c r="GW267" s="85" t="s">
        <v>764</v>
      </c>
      <c r="GY267" s="85"/>
      <c r="GZ267" s="85" t="s">
        <v>764</v>
      </c>
      <c r="HA267" s="85"/>
      <c r="HG267" s="85" t="s">
        <v>764</v>
      </c>
      <c r="HH267" s="50"/>
      <c r="HP267" s="232" t="e">
        <f t="shared" si="12"/>
        <v>#DIV/0!</v>
      </c>
      <c r="HS267" s="50"/>
    </row>
    <row r="268" spans="1:227" ht="84.95">
      <c r="A268" s="96">
        <v>0</v>
      </c>
      <c r="B268" s="99">
        <v>45118</v>
      </c>
      <c r="C268" s="85">
        <v>1957</v>
      </c>
      <c r="D268" s="67">
        <f t="shared" si="13"/>
        <v>64</v>
      </c>
      <c r="E268" s="87" t="s">
        <v>302</v>
      </c>
      <c r="F268" s="100" t="s">
        <v>331</v>
      </c>
      <c r="G268" s="85" t="s">
        <v>295</v>
      </c>
      <c r="H268" s="85" t="s">
        <v>313</v>
      </c>
      <c r="I268" s="89" t="s">
        <v>296</v>
      </c>
      <c r="J268" s="114" t="s">
        <v>1277</v>
      </c>
      <c r="X268" s="85" t="s">
        <v>764</v>
      </c>
      <c r="Y268" s="85"/>
      <c r="Z268" s="85"/>
      <c r="AA268" s="85"/>
      <c r="AB268" s="85"/>
      <c r="AC268" s="85"/>
      <c r="AD268" s="85"/>
      <c r="AE268" s="85"/>
      <c r="AF268" s="85" t="s">
        <v>764</v>
      </c>
      <c r="AG268" s="85"/>
      <c r="AH268" s="85"/>
      <c r="AI268" s="85"/>
      <c r="AJ268" s="85"/>
      <c r="AK268" s="85"/>
      <c r="AL268" s="85"/>
      <c r="AM268" s="85"/>
      <c r="AN268" s="85" t="s">
        <v>764</v>
      </c>
      <c r="AO268" s="85"/>
      <c r="AP268" s="85"/>
      <c r="AQ268" s="85"/>
      <c r="AR268" s="85"/>
      <c r="AS268" s="85" t="s">
        <v>764</v>
      </c>
      <c r="AT268" s="85"/>
      <c r="AU268" s="85" t="s">
        <v>764</v>
      </c>
      <c r="AV268" s="49" t="s">
        <v>764</v>
      </c>
      <c r="AW268" s="85" t="s">
        <v>764</v>
      </c>
      <c r="AX268" s="85"/>
      <c r="AY268" s="85"/>
      <c r="AZ268" s="85"/>
      <c r="BA268" s="85"/>
      <c r="BB268" s="85"/>
      <c r="BC268" s="85"/>
      <c r="BD268" s="101" t="s">
        <v>764</v>
      </c>
      <c r="BP268" s="85" t="s">
        <v>764</v>
      </c>
      <c r="BQ268" s="49" t="s">
        <v>764</v>
      </c>
      <c r="BR268" s="85"/>
      <c r="BS268" s="85" t="s">
        <v>764</v>
      </c>
      <c r="BT268" s="59"/>
      <c r="BU268" s="85"/>
      <c r="BV268" s="85"/>
      <c r="BW268" s="85"/>
      <c r="BX268" s="85"/>
      <c r="BY268" s="85"/>
      <c r="BZ268" s="85"/>
      <c r="CA268" s="85" t="s">
        <v>764</v>
      </c>
      <c r="CB268" s="85" t="s">
        <v>764</v>
      </c>
      <c r="CC268" s="85"/>
      <c r="CD268" s="85" t="s">
        <v>764</v>
      </c>
      <c r="CE268" s="49" t="s">
        <v>764</v>
      </c>
      <c r="CF268" s="85" t="s">
        <v>764</v>
      </c>
      <c r="CG268" s="85" t="s">
        <v>764</v>
      </c>
      <c r="CH268" s="49" t="s">
        <v>764</v>
      </c>
      <c r="CI268" s="99">
        <v>44205</v>
      </c>
      <c r="CJ268" s="85" t="s">
        <v>382</v>
      </c>
      <c r="CK268" s="85">
        <v>2021</v>
      </c>
      <c r="CL268" s="99">
        <v>44202</v>
      </c>
      <c r="CM268" s="169">
        <v>0</v>
      </c>
      <c r="CN268" s="91">
        <v>44205.252083333333</v>
      </c>
      <c r="CO268" s="91">
        <v>44205.28125</v>
      </c>
      <c r="CP268" s="99">
        <v>44207</v>
      </c>
      <c r="CQ268" s="85" t="s">
        <v>300</v>
      </c>
      <c r="CR268" s="60" t="s">
        <v>303</v>
      </c>
      <c r="CS268" s="73">
        <v>3.2520833333328483</v>
      </c>
      <c r="CT268" s="110">
        <v>2.9166666666666664E-2</v>
      </c>
      <c r="CU268" s="85" t="s">
        <v>300</v>
      </c>
      <c r="CV268" s="68">
        <v>2</v>
      </c>
      <c r="CW268" s="85" t="s">
        <v>300</v>
      </c>
      <c r="CX268" s="60" t="s">
        <v>303</v>
      </c>
      <c r="CY268" s="85">
        <v>0</v>
      </c>
      <c r="DX268" s="92" t="s">
        <v>1829</v>
      </c>
      <c r="EN268" s="67"/>
      <c r="EO268" s="85" t="s">
        <v>764</v>
      </c>
      <c r="EQ268" s="85"/>
      <c r="ES268" s="85" t="s">
        <v>764</v>
      </c>
      <c r="ET268" s="85" t="s">
        <v>764</v>
      </c>
      <c r="EU268" s="85"/>
      <c r="EW268" s="85"/>
      <c r="FF268" s="49" t="s">
        <v>764</v>
      </c>
      <c r="FG268" s="108" t="s">
        <v>764</v>
      </c>
      <c r="FH268" s="108"/>
      <c r="FI268" s="85"/>
      <c r="FJ268" s="85" t="s">
        <v>764</v>
      </c>
      <c r="FM268" s="49" t="s">
        <v>764</v>
      </c>
      <c r="FN268" s="85" t="s">
        <v>764</v>
      </c>
      <c r="FO268" s="85" t="s">
        <v>764</v>
      </c>
      <c r="FP268" s="85"/>
      <c r="FQ268" s="85" t="s">
        <v>764</v>
      </c>
      <c r="FR268" s="49" t="s">
        <v>764</v>
      </c>
      <c r="FS268" s="85" t="s">
        <v>764</v>
      </c>
      <c r="FT268" s="85" t="s">
        <v>300</v>
      </c>
      <c r="GD268" s="85" t="s">
        <v>764</v>
      </c>
      <c r="GH268" s="50"/>
      <c r="GI268" s="85" t="s">
        <v>764</v>
      </c>
      <c r="GJ268" s="85"/>
      <c r="GK268" s="85"/>
      <c r="GL268" s="85"/>
      <c r="GM268" s="85" t="s">
        <v>764</v>
      </c>
      <c r="GN268" s="85" t="s">
        <v>764</v>
      </c>
      <c r="GO268" s="85"/>
      <c r="GV268" s="49" t="s">
        <v>764</v>
      </c>
      <c r="GW268" s="85" t="s">
        <v>764</v>
      </c>
      <c r="GY268" s="85"/>
      <c r="GZ268" s="85" t="s">
        <v>764</v>
      </c>
      <c r="HA268" s="85"/>
      <c r="HG268" s="85" t="s">
        <v>764</v>
      </c>
      <c r="HH268" s="50"/>
      <c r="HP268" s="232" t="e">
        <f t="shared" si="12"/>
        <v>#DIV/0!</v>
      </c>
      <c r="HS268" s="50"/>
    </row>
    <row r="269" spans="1:227" ht="135.94999999999999">
      <c r="A269" s="96">
        <v>0</v>
      </c>
      <c r="B269" s="99">
        <v>45118</v>
      </c>
      <c r="C269" s="85">
        <v>1950</v>
      </c>
      <c r="D269" s="67">
        <f t="shared" si="13"/>
        <v>71</v>
      </c>
      <c r="E269" s="87" t="s">
        <v>302</v>
      </c>
      <c r="F269" s="93" t="s">
        <v>294</v>
      </c>
      <c r="G269" s="85" t="s">
        <v>295</v>
      </c>
      <c r="H269" s="85" t="s">
        <v>313</v>
      </c>
      <c r="I269" s="89" t="s">
        <v>296</v>
      </c>
      <c r="J269" s="114" t="s">
        <v>1277</v>
      </c>
      <c r="X269" s="85" t="s">
        <v>764</v>
      </c>
      <c r="Y269" s="85"/>
      <c r="Z269" s="85"/>
      <c r="AA269" s="85"/>
      <c r="AB269" s="85"/>
      <c r="AC269" s="85"/>
      <c r="AD269" s="85"/>
      <c r="AE269" s="85"/>
      <c r="AF269" s="85" t="s">
        <v>764</v>
      </c>
      <c r="AG269" s="85"/>
      <c r="AH269" s="85"/>
      <c r="AI269" s="85"/>
      <c r="AJ269" s="85"/>
      <c r="AK269" s="85"/>
      <c r="AL269" s="85"/>
      <c r="AM269" s="85"/>
      <c r="AN269" s="85" t="s">
        <v>764</v>
      </c>
      <c r="AO269" s="85"/>
      <c r="AP269" s="85"/>
      <c r="AQ269" s="85"/>
      <c r="AR269" s="85"/>
      <c r="AS269" s="85" t="s">
        <v>764</v>
      </c>
      <c r="AT269" s="85"/>
      <c r="AU269" s="85" t="s">
        <v>764</v>
      </c>
      <c r="AV269" s="49" t="s">
        <v>764</v>
      </c>
      <c r="AW269" s="85" t="s">
        <v>764</v>
      </c>
      <c r="AX269" s="85"/>
      <c r="AY269" s="85"/>
      <c r="AZ269" s="85"/>
      <c r="BA269" s="85"/>
      <c r="BB269" s="85"/>
      <c r="BC269" s="85"/>
      <c r="BD269" s="101" t="s">
        <v>764</v>
      </c>
      <c r="BP269" s="85" t="s">
        <v>764</v>
      </c>
      <c r="BQ269" s="49" t="s">
        <v>764</v>
      </c>
      <c r="BR269" s="85"/>
      <c r="BS269" s="85" t="s">
        <v>764</v>
      </c>
      <c r="BT269" s="59"/>
      <c r="BU269" s="85"/>
      <c r="BV269" s="85"/>
      <c r="BW269" s="85"/>
      <c r="BX269" s="85"/>
      <c r="BY269" s="85"/>
      <c r="BZ269" s="85"/>
      <c r="CA269" s="85" t="s">
        <v>764</v>
      </c>
      <c r="CB269" s="85" t="s">
        <v>764</v>
      </c>
      <c r="CC269" s="85"/>
      <c r="CD269" s="85" t="s">
        <v>764</v>
      </c>
      <c r="CE269" s="49" t="s">
        <v>764</v>
      </c>
      <c r="CF269" s="85" t="s">
        <v>764</v>
      </c>
      <c r="CG269" s="85" t="s">
        <v>764</v>
      </c>
      <c r="CH269" s="49" t="s">
        <v>764</v>
      </c>
      <c r="CI269" s="99">
        <v>44228</v>
      </c>
      <c r="CJ269" s="85" t="s">
        <v>393</v>
      </c>
      <c r="CK269" s="85">
        <v>2021</v>
      </c>
      <c r="CL269" s="99" t="e">
        <v>#VALUE!</v>
      </c>
      <c r="CM269" s="169" t="e">
        <v>#VALUE!</v>
      </c>
      <c r="CN269" s="91">
        <v>44228.883333333331</v>
      </c>
      <c r="CO269" s="91">
        <v>44228.939583333333</v>
      </c>
      <c r="CP269" s="99">
        <v>44230</v>
      </c>
      <c r="CQ269" s="85" t="s">
        <v>300</v>
      </c>
      <c r="CR269" s="60" t="s">
        <v>303</v>
      </c>
      <c r="CS269" s="85" t="s">
        <v>302</v>
      </c>
      <c r="CT269" s="110">
        <v>5.6250000000000001E-2</v>
      </c>
      <c r="CU269" s="85" t="s">
        <v>300</v>
      </c>
      <c r="CV269" s="68">
        <v>2</v>
      </c>
      <c r="CW269" s="85" t="s">
        <v>300</v>
      </c>
      <c r="CX269" s="60" t="s">
        <v>303</v>
      </c>
      <c r="CY269" s="85">
        <v>2</v>
      </c>
      <c r="DX269" s="92" t="s">
        <v>1830</v>
      </c>
      <c r="EN269" s="67"/>
      <c r="EO269" s="85" t="s">
        <v>764</v>
      </c>
      <c r="EQ269" s="85"/>
      <c r="ES269" s="85" t="s">
        <v>764</v>
      </c>
      <c r="ET269" s="85" t="s">
        <v>764</v>
      </c>
      <c r="EU269" s="85"/>
      <c r="EW269" s="85"/>
      <c r="FF269" s="49" t="s">
        <v>764</v>
      </c>
      <c r="FG269" s="108" t="s">
        <v>764</v>
      </c>
      <c r="FH269" s="108"/>
      <c r="FI269" s="85"/>
      <c r="FJ269" s="85" t="s">
        <v>764</v>
      </c>
      <c r="FM269" s="49" t="s">
        <v>764</v>
      </c>
      <c r="FN269" s="85" t="s">
        <v>764</v>
      </c>
      <c r="FO269" s="85" t="s">
        <v>764</v>
      </c>
      <c r="FP269" s="85"/>
      <c r="FQ269" s="85" t="s">
        <v>764</v>
      </c>
      <c r="FR269" s="49" t="s">
        <v>764</v>
      </c>
      <c r="FS269" s="85" t="s">
        <v>764</v>
      </c>
      <c r="FT269" s="85" t="s">
        <v>300</v>
      </c>
      <c r="GD269" s="85" t="s">
        <v>764</v>
      </c>
      <c r="GH269" s="50"/>
      <c r="GI269" s="85" t="s">
        <v>764</v>
      </c>
      <c r="GJ269" s="85"/>
      <c r="GK269" s="85"/>
      <c r="GL269" s="85"/>
      <c r="GM269" s="85" t="s">
        <v>764</v>
      </c>
      <c r="GN269" s="85" t="s">
        <v>764</v>
      </c>
      <c r="GO269" s="85"/>
      <c r="GV269" s="49" t="s">
        <v>764</v>
      </c>
      <c r="GW269" s="85" t="s">
        <v>764</v>
      </c>
      <c r="GY269" s="85"/>
      <c r="GZ269" s="85" t="s">
        <v>764</v>
      </c>
      <c r="HA269" s="85"/>
      <c r="HG269" s="85" t="s">
        <v>764</v>
      </c>
      <c r="HH269" s="50"/>
      <c r="HP269" s="232" t="e">
        <f t="shared" si="12"/>
        <v>#DIV/0!</v>
      </c>
      <c r="HS269" s="50"/>
    </row>
    <row r="270" spans="1:227" ht="119.1">
      <c r="A270" s="96">
        <v>0</v>
      </c>
      <c r="B270" s="99">
        <v>45118</v>
      </c>
      <c r="C270" s="85">
        <v>1948</v>
      </c>
      <c r="D270" s="67">
        <f t="shared" si="13"/>
        <v>73</v>
      </c>
      <c r="E270" s="87" t="s">
        <v>302</v>
      </c>
      <c r="F270" s="93" t="s">
        <v>294</v>
      </c>
      <c r="G270" s="85" t="s">
        <v>295</v>
      </c>
      <c r="H270" s="85" t="s">
        <v>313</v>
      </c>
      <c r="I270" s="89" t="s">
        <v>296</v>
      </c>
      <c r="J270" s="114" t="s">
        <v>303</v>
      </c>
      <c r="X270" s="85" t="s">
        <v>764</v>
      </c>
      <c r="Y270" s="85"/>
      <c r="Z270" s="85"/>
      <c r="AA270" s="85"/>
      <c r="AB270" s="85"/>
      <c r="AC270" s="85"/>
      <c r="AD270" s="85"/>
      <c r="AE270" s="85"/>
      <c r="AF270" s="85" t="s">
        <v>764</v>
      </c>
      <c r="AG270" s="85"/>
      <c r="AH270" s="85"/>
      <c r="AI270" s="85"/>
      <c r="AJ270" s="85"/>
      <c r="AK270" s="85"/>
      <c r="AL270" s="85"/>
      <c r="AM270" s="85"/>
      <c r="AN270" s="85" t="s">
        <v>764</v>
      </c>
      <c r="AO270" s="85"/>
      <c r="AP270" s="85"/>
      <c r="AQ270" s="85"/>
      <c r="AR270" s="85"/>
      <c r="AS270" s="85" t="s">
        <v>764</v>
      </c>
      <c r="AT270" s="85"/>
      <c r="AU270" s="85" t="s">
        <v>764</v>
      </c>
      <c r="AV270" s="49" t="s">
        <v>764</v>
      </c>
      <c r="AW270" s="85" t="s">
        <v>764</v>
      </c>
      <c r="AX270" s="85"/>
      <c r="AY270" s="85"/>
      <c r="AZ270" s="85"/>
      <c r="BA270" s="85"/>
      <c r="BB270" s="85"/>
      <c r="BC270" s="85"/>
      <c r="BD270" s="101" t="s">
        <v>764</v>
      </c>
      <c r="BP270" s="85" t="s">
        <v>764</v>
      </c>
      <c r="BQ270" s="49" t="s">
        <v>764</v>
      </c>
      <c r="BR270" s="85"/>
      <c r="BS270" s="85" t="s">
        <v>764</v>
      </c>
      <c r="BT270" s="59"/>
      <c r="BU270" s="85"/>
      <c r="BV270" s="85"/>
      <c r="BW270" s="85"/>
      <c r="BX270" s="85"/>
      <c r="BY270" s="85"/>
      <c r="BZ270" s="85"/>
      <c r="CA270" s="85" t="s">
        <v>764</v>
      </c>
      <c r="CB270" s="85" t="s">
        <v>764</v>
      </c>
      <c r="CC270" s="85"/>
      <c r="CD270" s="85" t="s">
        <v>764</v>
      </c>
      <c r="CE270" s="49" t="s">
        <v>764</v>
      </c>
      <c r="CF270" s="85" t="s">
        <v>764</v>
      </c>
      <c r="CG270" s="85" t="s">
        <v>764</v>
      </c>
      <c r="CH270" s="49" t="s">
        <v>764</v>
      </c>
      <c r="CI270" s="99">
        <v>44228</v>
      </c>
      <c r="CJ270" s="85" t="s">
        <v>393</v>
      </c>
      <c r="CK270" s="85">
        <v>2021</v>
      </c>
      <c r="CL270" s="99" t="e">
        <v>#VALUE!</v>
      </c>
      <c r="CM270" s="169" t="e">
        <v>#VALUE!</v>
      </c>
      <c r="CN270" s="91">
        <v>44228.909722222219</v>
      </c>
      <c r="CO270" s="91">
        <v>44228.942361111112</v>
      </c>
      <c r="CP270" s="99">
        <v>44230</v>
      </c>
      <c r="CQ270" s="85" t="s">
        <v>300</v>
      </c>
      <c r="CR270" s="60" t="s">
        <v>303</v>
      </c>
      <c r="CS270" s="85" t="s">
        <v>302</v>
      </c>
      <c r="CT270" s="110">
        <v>3.2638888888888891E-2</v>
      </c>
      <c r="CU270" s="85" t="s">
        <v>300</v>
      </c>
      <c r="CV270" s="68">
        <v>2</v>
      </c>
      <c r="CW270" s="85" t="s">
        <v>300</v>
      </c>
      <c r="CX270" s="60" t="s">
        <v>303</v>
      </c>
      <c r="CY270" s="85">
        <v>1</v>
      </c>
      <c r="DX270" s="92" t="s">
        <v>1831</v>
      </c>
      <c r="EN270" s="67"/>
      <c r="EO270" s="85" t="s">
        <v>764</v>
      </c>
      <c r="EQ270" s="85"/>
      <c r="ES270" s="85" t="s">
        <v>764</v>
      </c>
      <c r="ET270" s="85" t="s">
        <v>764</v>
      </c>
      <c r="EU270" s="85"/>
      <c r="EW270" s="85"/>
      <c r="FF270" s="49" t="s">
        <v>764</v>
      </c>
      <c r="FG270" s="108" t="s">
        <v>764</v>
      </c>
      <c r="FH270" s="108"/>
      <c r="FI270" s="85"/>
      <c r="FJ270" s="85" t="s">
        <v>764</v>
      </c>
      <c r="FM270" s="49" t="s">
        <v>764</v>
      </c>
      <c r="FN270" s="85" t="s">
        <v>764</v>
      </c>
      <c r="FO270" s="85" t="s">
        <v>764</v>
      </c>
      <c r="FP270" s="85"/>
      <c r="FQ270" s="85" t="s">
        <v>764</v>
      </c>
      <c r="FR270" s="49" t="s">
        <v>764</v>
      </c>
      <c r="FS270" s="85" t="s">
        <v>764</v>
      </c>
      <c r="FT270" s="85" t="s">
        <v>300</v>
      </c>
      <c r="GD270" s="85" t="s">
        <v>764</v>
      </c>
      <c r="GH270" s="50"/>
      <c r="GI270" s="85" t="s">
        <v>764</v>
      </c>
      <c r="GJ270" s="85"/>
      <c r="GK270" s="85"/>
      <c r="GL270" s="85"/>
      <c r="GM270" s="85" t="s">
        <v>764</v>
      </c>
      <c r="GN270" s="85" t="s">
        <v>764</v>
      </c>
      <c r="GO270" s="85"/>
      <c r="GV270" s="49" t="s">
        <v>764</v>
      </c>
      <c r="GW270" s="85" t="s">
        <v>764</v>
      </c>
      <c r="GY270" s="85"/>
      <c r="GZ270" s="85" t="s">
        <v>764</v>
      </c>
      <c r="HA270" s="85"/>
      <c r="HG270" s="85" t="s">
        <v>764</v>
      </c>
      <c r="HH270" s="50"/>
      <c r="HP270" s="232" t="e">
        <f t="shared" si="12"/>
        <v>#DIV/0!</v>
      </c>
      <c r="HS270" s="50"/>
    </row>
    <row r="271" spans="1:227" ht="84.95">
      <c r="A271" s="96">
        <v>0</v>
      </c>
      <c r="B271" s="99">
        <v>45118</v>
      </c>
      <c r="C271" s="85">
        <v>1965</v>
      </c>
      <c r="D271" s="67">
        <f t="shared" si="13"/>
        <v>56</v>
      </c>
      <c r="E271" s="87" t="s">
        <v>302</v>
      </c>
      <c r="F271" s="100" t="s">
        <v>331</v>
      </c>
      <c r="G271" s="85" t="s">
        <v>295</v>
      </c>
      <c r="H271" s="85" t="s">
        <v>313</v>
      </c>
      <c r="I271" s="89" t="s">
        <v>296</v>
      </c>
      <c r="J271" s="114" t="s">
        <v>1277</v>
      </c>
      <c r="X271" s="85" t="s">
        <v>764</v>
      </c>
      <c r="Y271" s="85"/>
      <c r="Z271" s="85"/>
      <c r="AA271" s="85"/>
      <c r="AB271" s="85"/>
      <c r="AC271" s="85"/>
      <c r="AD271" s="85"/>
      <c r="AE271" s="85"/>
      <c r="AF271" s="85" t="s">
        <v>764</v>
      </c>
      <c r="AG271" s="85"/>
      <c r="AH271" s="85"/>
      <c r="AI271" s="85"/>
      <c r="AJ271" s="85"/>
      <c r="AK271" s="85"/>
      <c r="AL271" s="85"/>
      <c r="AM271" s="85"/>
      <c r="AN271" s="85" t="s">
        <v>764</v>
      </c>
      <c r="AO271" s="85"/>
      <c r="AP271" s="85"/>
      <c r="AQ271" s="85"/>
      <c r="AR271" s="85"/>
      <c r="AS271" s="85" t="s">
        <v>764</v>
      </c>
      <c r="AT271" s="85"/>
      <c r="AU271" s="85" t="s">
        <v>764</v>
      </c>
      <c r="AV271" s="49" t="s">
        <v>764</v>
      </c>
      <c r="AW271" s="85" t="s">
        <v>764</v>
      </c>
      <c r="AX271" s="85"/>
      <c r="AY271" s="85"/>
      <c r="AZ271" s="85"/>
      <c r="BA271" s="85"/>
      <c r="BB271" s="85"/>
      <c r="BC271" s="85"/>
      <c r="BD271" s="101" t="s">
        <v>764</v>
      </c>
      <c r="BP271" s="85" t="s">
        <v>764</v>
      </c>
      <c r="BQ271" s="49" t="s">
        <v>764</v>
      </c>
      <c r="BR271" s="85"/>
      <c r="BS271" s="85" t="s">
        <v>764</v>
      </c>
      <c r="BT271" s="59"/>
      <c r="BU271" s="85"/>
      <c r="BV271" s="85"/>
      <c r="BW271" s="85"/>
      <c r="BX271" s="85"/>
      <c r="BY271" s="85"/>
      <c r="BZ271" s="85"/>
      <c r="CA271" s="85" t="s">
        <v>764</v>
      </c>
      <c r="CB271" s="85" t="s">
        <v>764</v>
      </c>
      <c r="CC271" s="85"/>
      <c r="CD271" s="85" t="s">
        <v>764</v>
      </c>
      <c r="CE271" s="49" t="s">
        <v>764</v>
      </c>
      <c r="CF271" s="85" t="s">
        <v>764</v>
      </c>
      <c r="CG271" s="85" t="s">
        <v>764</v>
      </c>
      <c r="CH271" s="49" t="s">
        <v>764</v>
      </c>
      <c r="CI271" s="99">
        <v>44218</v>
      </c>
      <c r="CJ271" s="85" t="s">
        <v>382</v>
      </c>
      <c r="CK271" s="85">
        <v>2021</v>
      </c>
      <c r="CL271" s="99" t="e">
        <v>#VALUE!</v>
      </c>
      <c r="CM271" s="169" t="e">
        <v>#VALUE!</v>
      </c>
      <c r="CN271" s="91">
        <v>44218.824305555558</v>
      </c>
      <c r="CO271" s="91">
        <v>44218.865277777775</v>
      </c>
      <c r="CP271" s="99">
        <v>44243</v>
      </c>
      <c r="CQ271" s="85" t="s">
        <v>300</v>
      </c>
      <c r="CR271" s="60" t="s">
        <v>303</v>
      </c>
      <c r="CS271" s="85" t="s">
        <v>302</v>
      </c>
      <c r="CT271" s="110">
        <v>4.0972222222222222E-2</v>
      </c>
      <c r="CU271" s="85" t="s">
        <v>300</v>
      </c>
      <c r="CV271" s="68">
        <v>25</v>
      </c>
      <c r="CW271" s="85" t="s">
        <v>300</v>
      </c>
      <c r="CX271" s="60" t="s">
        <v>303</v>
      </c>
      <c r="CY271" s="85">
        <v>1</v>
      </c>
      <c r="DX271" s="92" t="s">
        <v>1832</v>
      </c>
      <c r="EN271" s="67"/>
      <c r="EO271" s="85" t="s">
        <v>764</v>
      </c>
      <c r="EQ271" s="85"/>
      <c r="ES271" s="85" t="s">
        <v>764</v>
      </c>
      <c r="ET271" s="85" t="s">
        <v>764</v>
      </c>
      <c r="EU271" s="85"/>
      <c r="EW271" s="85"/>
      <c r="FF271" s="49" t="s">
        <v>764</v>
      </c>
      <c r="FG271" s="108" t="s">
        <v>764</v>
      </c>
      <c r="FH271" s="108"/>
      <c r="FI271" s="85"/>
      <c r="FJ271" s="85" t="s">
        <v>764</v>
      </c>
      <c r="FM271" s="49" t="s">
        <v>764</v>
      </c>
      <c r="FN271" s="85" t="s">
        <v>764</v>
      </c>
      <c r="FO271" s="85" t="s">
        <v>764</v>
      </c>
      <c r="FP271" s="85"/>
      <c r="FQ271" s="85" t="s">
        <v>764</v>
      </c>
      <c r="FR271" s="49" t="s">
        <v>764</v>
      </c>
      <c r="FS271" s="85" t="s">
        <v>764</v>
      </c>
      <c r="FT271" s="85" t="s">
        <v>300</v>
      </c>
      <c r="GD271" s="85" t="s">
        <v>764</v>
      </c>
      <c r="GH271" s="50"/>
      <c r="GI271" s="85" t="s">
        <v>764</v>
      </c>
      <c r="GJ271" s="85"/>
      <c r="GK271" s="85"/>
      <c r="GL271" s="85"/>
      <c r="GM271" s="85" t="s">
        <v>764</v>
      </c>
      <c r="GN271" s="85" t="s">
        <v>764</v>
      </c>
      <c r="GO271" s="85"/>
      <c r="GV271" s="49" t="s">
        <v>764</v>
      </c>
      <c r="GW271" s="85" t="s">
        <v>764</v>
      </c>
      <c r="GY271" s="85"/>
      <c r="GZ271" s="85" t="s">
        <v>764</v>
      </c>
      <c r="HA271" s="85"/>
      <c r="HG271" s="85" t="s">
        <v>764</v>
      </c>
      <c r="HH271" s="50"/>
      <c r="HP271" s="232" t="e">
        <f t="shared" si="12"/>
        <v>#DIV/0!</v>
      </c>
      <c r="HS271" s="50"/>
    </row>
    <row r="272" spans="1:227" ht="102">
      <c r="A272" s="85">
        <v>0</v>
      </c>
      <c r="B272" s="99">
        <v>45121</v>
      </c>
      <c r="C272" s="85">
        <v>1926</v>
      </c>
      <c r="D272" s="67">
        <f t="shared" si="13"/>
        <v>95</v>
      </c>
      <c r="E272" s="87" t="s">
        <v>302</v>
      </c>
      <c r="F272" s="93" t="s">
        <v>294</v>
      </c>
      <c r="G272" s="85" t="s">
        <v>295</v>
      </c>
      <c r="H272" s="85" t="s">
        <v>46</v>
      </c>
      <c r="I272" s="89" t="s">
        <v>296</v>
      </c>
      <c r="J272" s="114" t="s">
        <v>1277</v>
      </c>
      <c r="X272" s="85" t="s">
        <v>764</v>
      </c>
      <c r="Y272" s="85"/>
      <c r="Z272" s="85"/>
      <c r="AA272" s="85"/>
      <c r="AB272" s="85"/>
      <c r="AC272" s="85"/>
      <c r="AD272" s="85"/>
      <c r="AE272" s="85"/>
      <c r="AF272" s="85" t="s">
        <v>764</v>
      </c>
      <c r="AG272" s="85"/>
      <c r="AH272" s="85"/>
      <c r="AI272" s="85"/>
      <c r="AJ272" s="85"/>
      <c r="AK272" s="85"/>
      <c r="AL272" s="85"/>
      <c r="AM272" s="85"/>
      <c r="AN272" s="85" t="s">
        <v>764</v>
      </c>
      <c r="AO272" s="85"/>
      <c r="AP272" s="85"/>
      <c r="AQ272" s="85"/>
      <c r="AR272" s="85"/>
      <c r="AS272" s="85" t="s">
        <v>764</v>
      </c>
      <c r="AT272" s="85"/>
      <c r="AU272" s="85" t="s">
        <v>764</v>
      </c>
      <c r="AV272" s="49" t="s">
        <v>764</v>
      </c>
      <c r="AW272" s="85" t="s">
        <v>764</v>
      </c>
      <c r="AX272" s="85"/>
      <c r="AY272" s="85"/>
      <c r="AZ272" s="85"/>
      <c r="BA272" s="85"/>
      <c r="BB272" s="85"/>
      <c r="BC272" s="85"/>
      <c r="BD272" s="101" t="s">
        <v>764</v>
      </c>
      <c r="BP272" s="85" t="s">
        <v>764</v>
      </c>
      <c r="BQ272" s="49" t="s">
        <v>764</v>
      </c>
      <c r="BR272" s="85"/>
      <c r="BS272" s="85" t="s">
        <v>764</v>
      </c>
      <c r="BT272" s="59"/>
      <c r="BU272" s="85"/>
      <c r="BV272" s="85"/>
      <c r="BW272" s="85"/>
      <c r="BX272" s="85"/>
      <c r="BY272" s="85"/>
      <c r="BZ272" s="85"/>
      <c r="CA272" s="85" t="s">
        <v>764</v>
      </c>
      <c r="CB272" s="85" t="s">
        <v>764</v>
      </c>
      <c r="CC272" s="85"/>
      <c r="CD272" s="85" t="s">
        <v>764</v>
      </c>
      <c r="CE272" s="49" t="s">
        <v>764</v>
      </c>
      <c r="CF272" s="85" t="s">
        <v>764</v>
      </c>
      <c r="CG272" s="85" t="s">
        <v>764</v>
      </c>
      <c r="CH272" s="49" t="s">
        <v>764</v>
      </c>
      <c r="CI272" s="99">
        <v>44257</v>
      </c>
      <c r="CJ272" s="85" t="s">
        <v>397</v>
      </c>
      <c r="CK272" s="85">
        <v>2021</v>
      </c>
      <c r="CL272" s="99" t="e">
        <v>#VALUE!</v>
      </c>
      <c r="CM272" s="169" t="e">
        <v>#VALUE!</v>
      </c>
      <c r="CN272" s="91">
        <v>44257.745833333334</v>
      </c>
      <c r="CO272" s="91">
        <v>44257.802777777775</v>
      </c>
      <c r="CP272" s="99">
        <v>44259</v>
      </c>
      <c r="CQ272" s="85" t="s">
        <v>300</v>
      </c>
      <c r="CR272" s="60" t="s">
        <v>303</v>
      </c>
      <c r="CS272" s="85" t="s">
        <v>302</v>
      </c>
      <c r="CT272" s="110">
        <v>5.6944444444444443E-2</v>
      </c>
      <c r="CU272" s="85" t="s">
        <v>300</v>
      </c>
      <c r="CV272" s="68">
        <v>2</v>
      </c>
      <c r="CW272" s="85" t="s">
        <v>300</v>
      </c>
      <c r="CX272" s="60" t="s">
        <v>303</v>
      </c>
      <c r="CY272" s="85">
        <v>0</v>
      </c>
      <c r="DX272" s="92" t="s">
        <v>1833</v>
      </c>
      <c r="EN272" s="67"/>
      <c r="EO272" s="85" t="s">
        <v>764</v>
      </c>
      <c r="EQ272" s="85"/>
      <c r="ES272" s="85" t="s">
        <v>764</v>
      </c>
      <c r="ET272" s="85" t="s">
        <v>764</v>
      </c>
      <c r="EU272" s="85"/>
      <c r="EW272" s="85"/>
      <c r="FF272" s="49" t="s">
        <v>764</v>
      </c>
      <c r="FG272" s="108" t="s">
        <v>764</v>
      </c>
      <c r="FH272" s="108"/>
      <c r="FI272" s="85"/>
      <c r="FJ272" s="85" t="s">
        <v>764</v>
      </c>
      <c r="FM272" s="49" t="s">
        <v>764</v>
      </c>
      <c r="FN272" s="85" t="s">
        <v>764</v>
      </c>
      <c r="FO272" s="85" t="s">
        <v>764</v>
      </c>
      <c r="FP272" s="85"/>
      <c r="FQ272" s="85" t="s">
        <v>764</v>
      </c>
      <c r="FR272" s="49" t="s">
        <v>764</v>
      </c>
      <c r="FS272" s="85" t="s">
        <v>764</v>
      </c>
      <c r="FT272" s="85" t="s">
        <v>300</v>
      </c>
      <c r="GD272" s="85" t="s">
        <v>764</v>
      </c>
      <c r="GH272" s="50"/>
      <c r="GI272" s="85" t="s">
        <v>764</v>
      </c>
      <c r="GJ272" s="85"/>
      <c r="GK272" s="85"/>
      <c r="GL272" s="85"/>
      <c r="GM272" s="85" t="s">
        <v>764</v>
      </c>
      <c r="GN272" s="85" t="s">
        <v>764</v>
      </c>
      <c r="GO272" s="85"/>
      <c r="GV272" s="49" t="s">
        <v>764</v>
      </c>
      <c r="GW272" s="85" t="s">
        <v>764</v>
      </c>
      <c r="GY272" s="85"/>
      <c r="GZ272" s="85" t="s">
        <v>764</v>
      </c>
      <c r="HA272" s="85"/>
      <c r="HG272" s="85" t="s">
        <v>764</v>
      </c>
      <c r="HH272" s="50"/>
      <c r="HP272" s="232" t="e">
        <f t="shared" si="12"/>
        <v>#DIV/0!</v>
      </c>
      <c r="HS272" s="50"/>
    </row>
    <row r="273" spans="1:227" ht="288.95">
      <c r="A273" s="85">
        <v>1</v>
      </c>
      <c r="B273" s="99">
        <v>45121</v>
      </c>
      <c r="C273" s="85">
        <v>1977</v>
      </c>
      <c r="D273" s="67">
        <f t="shared" si="13"/>
        <v>44</v>
      </c>
      <c r="E273" s="87">
        <v>43</v>
      </c>
      <c r="F273" s="93" t="s">
        <v>294</v>
      </c>
      <c r="G273" s="85" t="s">
        <v>295</v>
      </c>
      <c r="H273" s="85" t="s">
        <v>313</v>
      </c>
      <c r="I273" s="89" t="s">
        <v>296</v>
      </c>
      <c r="J273" s="114" t="s">
        <v>1277</v>
      </c>
      <c r="K273">
        <v>1</v>
      </c>
      <c r="L273">
        <v>0</v>
      </c>
      <c r="M273">
        <v>0</v>
      </c>
      <c r="N273">
        <v>0</v>
      </c>
      <c r="O273">
        <v>0</v>
      </c>
      <c r="P273">
        <v>1</v>
      </c>
      <c r="Q273">
        <v>0</v>
      </c>
      <c r="R273">
        <v>1</v>
      </c>
      <c r="S273">
        <v>0</v>
      </c>
      <c r="T273">
        <v>0</v>
      </c>
      <c r="U273">
        <v>0</v>
      </c>
      <c r="V273">
        <v>0</v>
      </c>
      <c r="W273">
        <v>0</v>
      </c>
      <c r="X273" s="85" t="s">
        <v>1834</v>
      </c>
      <c r="Y273" s="67">
        <v>0</v>
      </c>
      <c r="Z273" s="67">
        <v>0</v>
      </c>
      <c r="AA273" s="67">
        <v>0</v>
      </c>
      <c r="AB273" s="67">
        <v>0</v>
      </c>
      <c r="AC273" s="67">
        <v>0</v>
      </c>
      <c r="AD273" s="67">
        <v>0</v>
      </c>
      <c r="AE273" s="67">
        <v>0</v>
      </c>
      <c r="AF273" s="85" t="s">
        <v>303</v>
      </c>
      <c r="AG273" s="67">
        <v>1</v>
      </c>
      <c r="AH273" s="67">
        <v>0</v>
      </c>
      <c r="AI273" s="67">
        <v>0</v>
      </c>
      <c r="AJ273" s="67">
        <v>0</v>
      </c>
      <c r="AK273" s="67">
        <v>0</v>
      </c>
      <c r="AL273" s="67">
        <v>0</v>
      </c>
      <c r="AM273" s="67">
        <v>0</v>
      </c>
      <c r="AN273" s="85" t="s">
        <v>303</v>
      </c>
      <c r="AO273" s="85" t="s">
        <v>324</v>
      </c>
      <c r="AP273" s="85" t="s">
        <v>300</v>
      </c>
      <c r="AQ273" s="85">
        <v>0.5</v>
      </c>
      <c r="AR273" s="85" t="s">
        <v>302</v>
      </c>
      <c r="AS273" s="85" t="s">
        <v>1835</v>
      </c>
      <c r="AT273" s="85" t="s">
        <v>304</v>
      </c>
      <c r="AU273" s="85" t="s">
        <v>300</v>
      </c>
      <c r="AV273" s="114" t="s">
        <v>303</v>
      </c>
      <c r="AW273" s="85">
        <v>0</v>
      </c>
      <c r="AX273" s="85"/>
      <c r="AY273" s="85"/>
      <c r="AZ273" s="85">
        <v>1</v>
      </c>
      <c r="BA273" s="85" t="s">
        <v>1527</v>
      </c>
      <c r="BB273" s="85"/>
      <c r="BC273" s="85">
        <v>0</v>
      </c>
      <c r="BD273" s="101" t="s">
        <v>304</v>
      </c>
      <c r="BE273">
        <v>0</v>
      </c>
      <c r="BF273">
        <v>0</v>
      </c>
      <c r="BG273">
        <v>0</v>
      </c>
      <c r="BH273">
        <v>0</v>
      </c>
      <c r="BI273">
        <v>0</v>
      </c>
      <c r="BJ273">
        <v>0</v>
      </c>
      <c r="BK273">
        <v>0</v>
      </c>
      <c r="BL273">
        <v>0</v>
      </c>
      <c r="BM273">
        <v>0</v>
      </c>
      <c r="BN273">
        <v>0</v>
      </c>
      <c r="BO273">
        <v>0</v>
      </c>
      <c r="BP273" s="85" t="s">
        <v>303</v>
      </c>
      <c r="BQ273" s="114" t="s">
        <v>303</v>
      </c>
      <c r="BR273" s="85">
        <v>0</v>
      </c>
      <c r="BS273" s="85" t="s">
        <v>303</v>
      </c>
      <c r="BT273" s="59"/>
      <c r="BU273" s="85"/>
      <c r="BV273" s="85"/>
      <c r="BW273" s="85"/>
      <c r="BX273" s="85"/>
      <c r="BY273" s="85" t="s">
        <v>1552</v>
      </c>
      <c r="BZ273" s="85" t="s">
        <v>1836</v>
      </c>
      <c r="CA273" s="85">
        <v>0</v>
      </c>
      <c r="CB273" s="85" t="s">
        <v>300</v>
      </c>
      <c r="CC273" s="85">
        <v>0</v>
      </c>
      <c r="CD273" s="85" t="s">
        <v>300</v>
      </c>
      <c r="CE273" s="116" t="s">
        <v>303</v>
      </c>
      <c r="CF273" s="85">
        <v>1</v>
      </c>
      <c r="CG273" s="89">
        <v>0</v>
      </c>
      <c r="CH273" s="117" t="s">
        <v>1742</v>
      </c>
      <c r="CI273" s="99">
        <v>44259</v>
      </c>
      <c r="CJ273" s="85" t="s">
        <v>397</v>
      </c>
      <c r="CK273" s="85">
        <v>2021</v>
      </c>
      <c r="CL273" s="99">
        <v>44259</v>
      </c>
      <c r="CM273" s="169">
        <v>0.75</v>
      </c>
      <c r="CN273" s="91">
        <v>44259.977083333331</v>
      </c>
      <c r="CO273" s="91">
        <v>44259.988194444442</v>
      </c>
      <c r="CP273" s="99">
        <v>44261</v>
      </c>
      <c r="CQ273" s="85" t="s">
        <v>300</v>
      </c>
      <c r="CR273" s="60" t="s">
        <v>303</v>
      </c>
      <c r="CS273" s="73">
        <v>0.22708333333139308</v>
      </c>
      <c r="CT273" s="110">
        <v>1.1111111111111112E-2</v>
      </c>
      <c r="CU273" s="85" t="s">
        <v>300</v>
      </c>
      <c r="CV273" s="68">
        <v>2</v>
      </c>
      <c r="CW273" s="85" t="s">
        <v>300</v>
      </c>
      <c r="CX273" s="60" t="s">
        <v>303</v>
      </c>
      <c r="CY273" s="85">
        <v>3</v>
      </c>
      <c r="CZ273">
        <v>0</v>
      </c>
      <c r="DA273">
        <v>1</v>
      </c>
      <c r="DB273">
        <v>1</v>
      </c>
      <c r="DC273">
        <v>0</v>
      </c>
      <c r="DD273">
        <v>0</v>
      </c>
      <c r="DE273">
        <v>0</v>
      </c>
      <c r="DF273">
        <v>0</v>
      </c>
      <c r="DG273">
        <v>0</v>
      </c>
      <c r="DH273">
        <v>0</v>
      </c>
      <c r="DI273">
        <v>0</v>
      </c>
      <c r="DJ273">
        <v>1</v>
      </c>
      <c r="DK273">
        <v>0</v>
      </c>
      <c r="DL273">
        <v>0</v>
      </c>
      <c r="DM273" t="s">
        <v>300</v>
      </c>
      <c r="DN273" t="s">
        <v>300</v>
      </c>
      <c r="DO273" t="s">
        <v>300</v>
      </c>
      <c r="DP273" t="s">
        <v>300</v>
      </c>
      <c r="DQ273" t="s">
        <v>300</v>
      </c>
      <c r="DR273" t="s">
        <v>300</v>
      </c>
      <c r="DS273" t="s">
        <v>300</v>
      </c>
      <c r="DT273" t="s">
        <v>300</v>
      </c>
      <c r="DU273" t="s">
        <v>300</v>
      </c>
      <c r="DV273" t="s">
        <v>300</v>
      </c>
      <c r="DW273" t="s">
        <v>300</v>
      </c>
      <c r="DX273" s="92" t="s">
        <v>1837</v>
      </c>
      <c r="DY273" t="s">
        <v>300</v>
      </c>
      <c r="DZ273" t="s">
        <v>300</v>
      </c>
      <c r="EA273" t="s">
        <v>300</v>
      </c>
      <c r="EB273" t="s">
        <v>300</v>
      </c>
      <c r="EC273" t="s">
        <v>300</v>
      </c>
      <c r="ED273" t="s">
        <v>300</v>
      </c>
      <c r="EE273" t="s">
        <v>300</v>
      </c>
      <c r="EF273" t="s">
        <v>300</v>
      </c>
      <c r="EG273" t="s">
        <v>300</v>
      </c>
      <c r="EH273" t="s">
        <v>300</v>
      </c>
      <c r="EI273" t="s">
        <v>300</v>
      </c>
      <c r="EJ273" t="s">
        <v>300</v>
      </c>
      <c r="EN273" s="67"/>
      <c r="EO273" s="89">
        <v>0</v>
      </c>
      <c r="EQ273" s="89">
        <v>0</v>
      </c>
      <c r="ES273" s="85" t="s">
        <v>300</v>
      </c>
      <c r="ET273" s="85" t="s">
        <v>300</v>
      </c>
      <c r="EU273" s="85"/>
      <c r="EW273" s="89">
        <v>0</v>
      </c>
      <c r="EX273">
        <v>0</v>
      </c>
      <c r="EY273">
        <v>0</v>
      </c>
      <c r="EZ273">
        <v>0</v>
      </c>
      <c r="FA273">
        <v>1</v>
      </c>
      <c r="FB273">
        <v>0</v>
      </c>
      <c r="FC273">
        <v>0</v>
      </c>
      <c r="FD273">
        <v>0</v>
      </c>
      <c r="FE273">
        <v>0</v>
      </c>
      <c r="FF273" s="118" t="s">
        <v>303</v>
      </c>
      <c r="FG273" s="98">
        <v>4</v>
      </c>
      <c r="FH273" s="85" t="s">
        <v>302</v>
      </c>
      <c r="FI273" s="85">
        <v>1</v>
      </c>
      <c r="FJ273" s="85">
        <v>1</v>
      </c>
      <c r="FK273">
        <v>9999</v>
      </c>
      <c r="FL273">
        <v>18</v>
      </c>
      <c r="FM273" s="119" t="s">
        <v>303</v>
      </c>
      <c r="FN273" s="85">
        <v>3</v>
      </c>
      <c r="FO273" s="85" t="s">
        <v>1838</v>
      </c>
      <c r="FP273" s="85">
        <v>0</v>
      </c>
      <c r="FQ273" s="85">
        <v>0</v>
      </c>
      <c r="FR273" s="119" t="s">
        <v>303</v>
      </c>
      <c r="FS273" s="85">
        <v>0</v>
      </c>
      <c r="FT273" s="85" t="s">
        <v>300</v>
      </c>
      <c r="FU273">
        <v>0</v>
      </c>
      <c r="FV273">
        <v>0</v>
      </c>
      <c r="FW273">
        <v>0</v>
      </c>
      <c r="FX273">
        <v>0</v>
      </c>
      <c r="FZ273">
        <v>0</v>
      </c>
      <c r="GA273">
        <v>1</v>
      </c>
      <c r="GB273">
        <v>0</v>
      </c>
      <c r="GC273">
        <v>0</v>
      </c>
      <c r="GD273" s="85" t="s">
        <v>300</v>
      </c>
      <c r="GH273" s="50"/>
      <c r="GI273" s="89">
        <v>1</v>
      </c>
      <c r="GJ273" s="85" t="s">
        <v>322</v>
      </c>
      <c r="GK273" s="89">
        <v>0</v>
      </c>
      <c r="GL273" s="89">
        <v>0</v>
      </c>
      <c r="GM273" s="89">
        <v>0</v>
      </c>
      <c r="GN273" s="89">
        <v>0</v>
      </c>
      <c r="GO273" s="95">
        <v>1</v>
      </c>
      <c r="GP273">
        <v>1</v>
      </c>
      <c r="GQ273">
        <v>0</v>
      </c>
      <c r="GR273">
        <v>0</v>
      </c>
      <c r="GS273">
        <v>0</v>
      </c>
      <c r="GT273">
        <v>0</v>
      </c>
      <c r="GU273">
        <v>0</v>
      </c>
      <c r="GV273" s="120" t="s">
        <v>303</v>
      </c>
      <c r="GW273" s="89">
        <v>0</v>
      </c>
      <c r="GY273" s="89">
        <v>0</v>
      </c>
      <c r="GZ273" s="89" t="s">
        <v>1418</v>
      </c>
      <c r="HA273" s="89">
        <v>0</v>
      </c>
      <c r="HB273">
        <v>0</v>
      </c>
      <c r="HC273">
        <v>0</v>
      </c>
      <c r="HD273">
        <v>0</v>
      </c>
      <c r="HE273">
        <v>0</v>
      </c>
      <c r="HF273">
        <v>0</v>
      </c>
      <c r="HG273" s="103" t="s">
        <v>300</v>
      </c>
      <c r="HH273" s="50"/>
      <c r="HI273">
        <v>5</v>
      </c>
      <c r="HJ273">
        <v>94</v>
      </c>
      <c r="HK273">
        <v>55.8</v>
      </c>
      <c r="HL273">
        <v>152</v>
      </c>
      <c r="HM273">
        <v>180</v>
      </c>
      <c r="HN273">
        <v>1.575</v>
      </c>
      <c r="HO273">
        <v>89.1</v>
      </c>
      <c r="HP273" s="232">
        <f t="shared" si="12"/>
        <v>35.918367346938773</v>
      </c>
      <c r="HS273" s="50"/>
    </row>
    <row r="274" spans="1:227" ht="119.1">
      <c r="A274" s="85">
        <v>1</v>
      </c>
      <c r="B274" s="99">
        <v>45121</v>
      </c>
      <c r="C274" s="85">
        <v>1975</v>
      </c>
      <c r="D274" s="67">
        <f t="shared" si="13"/>
        <v>46</v>
      </c>
      <c r="E274" s="87">
        <v>45</v>
      </c>
      <c r="F274" s="100" t="s">
        <v>331</v>
      </c>
      <c r="G274" s="85" t="s">
        <v>295</v>
      </c>
      <c r="H274" s="85" t="s">
        <v>46</v>
      </c>
      <c r="I274" s="89" t="s">
        <v>296</v>
      </c>
      <c r="J274" s="114" t="s">
        <v>1277</v>
      </c>
      <c r="K274">
        <v>0</v>
      </c>
      <c r="L274">
        <v>0</v>
      </c>
      <c r="M274">
        <v>0</v>
      </c>
      <c r="N274">
        <v>0</v>
      </c>
      <c r="O274">
        <v>0</v>
      </c>
      <c r="P274">
        <v>1</v>
      </c>
      <c r="Q274">
        <v>0</v>
      </c>
      <c r="R274">
        <v>1</v>
      </c>
      <c r="S274">
        <v>0</v>
      </c>
      <c r="T274">
        <v>0</v>
      </c>
      <c r="U274">
        <v>0</v>
      </c>
      <c r="V274">
        <v>0</v>
      </c>
      <c r="W274">
        <v>0</v>
      </c>
      <c r="X274" s="85" t="s">
        <v>1839</v>
      </c>
      <c r="Y274" s="67">
        <v>0</v>
      </c>
      <c r="Z274" s="67">
        <v>0</v>
      </c>
      <c r="AA274" s="67">
        <v>0</v>
      </c>
      <c r="AB274" s="67">
        <v>0</v>
      </c>
      <c r="AC274" s="67">
        <v>0</v>
      </c>
      <c r="AD274" s="67">
        <v>0</v>
      </c>
      <c r="AE274" s="67">
        <v>0</v>
      </c>
      <c r="AF274" s="85" t="s">
        <v>303</v>
      </c>
      <c r="AG274" s="67">
        <v>1</v>
      </c>
      <c r="AH274" s="67">
        <v>0</v>
      </c>
      <c r="AI274" s="67">
        <v>0</v>
      </c>
      <c r="AJ274" s="67">
        <v>0</v>
      </c>
      <c r="AK274" s="67">
        <v>0</v>
      </c>
      <c r="AL274" s="67">
        <v>0</v>
      </c>
      <c r="AM274" s="67">
        <v>0</v>
      </c>
      <c r="AN274" s="85" t="s">
        <v>303</v>
      </c>
      <c r="AO274" s="85" t="s">
        <v>345</v>
      </c>
      <c r="AP274" s="85" t="s">
        <v>300</v>
      </c>
      <c r="AQ274" s="85" t="s">
        <v>300</v>
      </c>
      <c r="AR274" s="85" t="s">
        <v>300</v>
      </c>
      <c r="AS274" s="85" t="s">
        <v>303</v>
      </c>
      <c r="AT274" s="85" t="s">
        <v>304</v>
      </c>
      <c r="AU274" s="85" t="s">
        <v>300</v>
      </c>
      <c r="AV274" s="114" t="s">
        <v>303</v>
      </c>
      <c r="AW274" s="85">
        <v>0</v>
      </c>
      <c r="AX274" s="85"/>
      <c r="AY274" s="85"/>
      <c r="AZ274" s="85">
        <v>1</v>
      </c>
      <c r="BA274" s="85" t="s">
        <v>1527</v>
      </c>
      <c r="BB274" s="85"/>
      <c r="BC274" s="85">
        <v>0</v>
      </c>
      <c r="BD274" s="101" t="s">
        <v>304</v>
      </c>
      <c r="BE274">
        <v>0</v>
      </c>
      <c r="BF274">
        <v>0</v>
      </c>
      <c r="BG274">
        <v>0</v>
      </c>
      <c r="BH274">
        <v>0</v>
      </c>
      <c r="BI274">
        <v>0</v>
      </c>
      <c r="BJ274">
        <v>0</v>
      </c>
      <c r="BK274">
        <v>0</v>
      </c>
      <c r="BL274">
        <v>0</v>
      </c>
      <c r="BM274">
        <v>0</v>
      </c>
      <c r="BN274">
        <v>0</v>
      </c>
      <c r="BO274">
        <v>0</v>
      </c>
      <c r="BP274" s="85" t="s">
        <v>303</v>
      </c>
      <c r="BQ274" s="114" t="s">
        <v>1840</v>
      </c>
      <c r="BR274" s="85">
        <v>0</v>
      </c>
      <c r="BS274" s="85" t="s">
        <v>303</v>
      </c>
      <c r="BT274" s="59"/>
      <c r="BU274" s="85"/>
      <c r="BV274" s="85"/>
      <c r="BW274" s="85"/>
      <c r="BX274" s="85"/>
      <c r="BY274" s="85" t="s">
        <v>1841</v>
      </c>
      <c r="BZ274" s="85" t="s">
        <v>1842</v>
      </c>
      <c r="CA274" s="85">
        <v>0</v>
      </c>
      <c r="CB274" s="85" t="s">
        <v>300</v>
      </c>
      <c r="CC274" s="85">
        <v>0</v>
      </c>
      <c r="CD274" s="85" t="s">
        <v>300</v>
      </c>
      <c r="CE274" s="116" t="s">
        <v>303</v>
      </c>
      <c r="CF274" s="85">
        <v>2</v>
      </c>
      <c r="CG274" s="95">
        <v>1</v>
      </c>
      <c r="CH274" s="117" t="s">
        <v>1843</v>
      </c>
      <c r="CI274" s="99">
        <v>44261</v>
      </c>
      <c r="CJ274" s="85" t="s">
        <v>397</v>
      </c>
      <c r="CK274" s="85">
        <v>2021</v>
      </c>
      <c r="CL274" s="99">
        <v>44261</v>
      </c>
      <c r="CM274" s="169">
        <v>0.29166666666424135</v>
      </c>
      <c r="CN274" s="91">
        <v>44261.373611111114</v>
      </c>
      <c r="CO274" s="91">
        <v>44261.38958333333</v>
      </c>
      <c r="CP274" s="99">
        <v>44264</v>
      </c>
      <c r="CQ274" s="85" t="s">
        <v>300</v>
      </c>
      <c r="CR274" s="60" t="s">
        <v>303</v>
      </c>
      <c r="CS274" s="73">
        <v>8.1944444449618459E-2</v>
      </c>
      <c r="CT274" s="110">
        <v>1.5972222222222224E-2</v>
      </c>
      <c r="CU274" s="110">
        <v>0.1111111111111111</v>
      </c>
      <c r="CV274" s="68">
        <v>3</v>
      </c>
      <c r="CW274" s="85" t="s">
        <v>300</v>
      </c>
      <c r="CX274" s="60" t="s">
        <v>303</v>
      </c>
      <c r="CY274" s="85">
        <v>2</v>
      </c>
      <c r="CZ274">
        <v>0</v>
      </c>
      <c r="DA274">
        <v>0</v>
      </c>
      <c r="DB274">
        <v>1</v>
      </c>
      <c r="DC274">
        <v>0</v>
      </c>
      <c r="DD274">
        <v>0</v>
      </c>
      <c r="DE274">
        <v>0</v>
      </c>
      <c r="DF274">
        <v>0</v>
      </c>
      <c r="DG274">
        <v>1</v>
      </c>
      <c r="DH274">
        <v>0</v>
      </c>
      <c r="DI274">
        <v>0</v>
      </c>
      <c r="DJ274">
        <v>0</v>
      </c>
      <c r="DK274">
        <v>0</v>
      </c>
      <c r="DL274">
        <v>0</v>
      </c>
      <c r="DM274" t="s">
        <v>300</v>
      </c>
      <c r="DN274" t="s">
        <v>300</v>
      </c>
      <c r="DO274" t="s">
        <v>300</v>
      </c>
      <c r="DP274" t="s">
        <v>300</v>
      </c>
      <c r="DQ274" t="s">
        <v>300</v>
      </c>
      <c r="DR274" t="s">
        <v>300</v>
      </c>
      <c r="DS274" t="s">
        <v>300</v>
      </c>
      <c r="DT274" t="s">
        <v>300</v>
      </c>
      <c r="DU274" t="s">
        <v>300</v>
      </c>
      <c r="DV274" t="s">
        <v>300</v>
      </c>
      <c r="DW274" t="s">
        <v>300</v>
      </c>
      <c r="DX274" s="92" t="s">
        <v>1844</v>
      </c>
      <c r="DY274">
        <v>0</v>
      </c>
      <c r="DZ274">
        <v>1</v>
      </c>
      <c r="EA274">
        <v>0</v>
      </c>
      <c r="EB274">
        <v>0</v>
      </c>
      <c r="EC274">
        <v>0</v>
      </c>
      <c r="ED274">
        <v>0</v>
      </c>
      <c r="EE274">
        <v>0</v>
      </c>
      <c r="EF274">
        <v>0</v>
      </c>
      <c r="EG274">
        <v>0</v>
      </c>
      <c r="EH274">
        <v>0</v>
      </c>
      <c r="EI274">
        <v>0</v>
      </c>
      <c r="EJ274">
        <v>0</v>
      </c>
      <c r="EN274" s="67"/>
      <c r="EO274" s="89">
        <v>0</v>
      </c>
      <c r="EQ274" s="95">
        <v>1</v>
      </c>
      <c r="ES274" s="178">
        <v>44261.402777777781</v>
      </c>
      <c r="ET274" s="180">
        <v>44261.402777777781</v>
      </c>
      <c r="EU274" s="180"/>
      <c r="EW274" s="89">
        <v>0</v>
      </c>
      <c r="EX274">
        <v>0</v>
      </c>
      <c r="EY274">
        <v>0</v>
      </c>
      <c r="EZ274">
        <v>0</v>
      </c>
      <c r="FA274">
        <v>1</v>
      </c>
      <c r="FB274">
        <v>0</v>
      </c>
      <c r="FC274">
        <v>0</v>
      </c>
      <c r="FD274">
        <v>0</v>
      </c>
      <c r="FE274">
        <v>0</v>
      </c>
      <c r="FF274" s="118" t="s">
        <v>1845</v>
      </c>
      <c r="FG274" s="106">
        <v>20</v>
      </c>
      <c r="FH274" s="104">
        <v>14</v>
      </c>
      <c r="FI274" s="85">
        <v>0</v>
      </c>
      <c r="FJ274" s="85">
        <v>1</v>
      </c>
      <c r="FK274">
        <v>24</v>
      </c>
      <c r="FL274">
        <v>18</v>
      </c>
      <c r="FM274" s="119" t="s">
        <v>303</v>
      </c>
      <c r="FN274" s="85">
        <v>1</v>
      </c>
      <c r="FO274" s="85" t="s">
        <v>1846</v>
      </c>
      <c r="FP274" s="85">
        <v>0</v>
      </c>
      <c r="FQ274" s="85">
        <v>0</v>
      </c>
      <c r="FR274" s="119" t="s">
        <v>303</v>
      </c>
      <c r="FS274" s="85">
        <v>0</v>
      </c>
      <c r="FT274" s="85" t="s">
        <v>300</v>
      </c>
      <c r="FU274">
        <v>0</v>
      </c>
      <c r="FV274">
        <v>0</v>
      </c>
      <c r="FW274">
        <v>0</v>
      </c>
      <c r="FX274">
        <v>0</v>
      </c>
      <c r="FZ274">
        <v>0</v>
      </c>
      <c r="GA274">
        <v>1</v>
      </c>
      <c r="GB274">
        <v>0</v>
      </c>
      <c r="GC274">
        <v>0</v>
      </c>
      <c r="GD274" s="85" t="s">
        <v>300</v>
      </c>
      <c r="GH274" s="50"/>
      <c r="GI274" s="89">
        <v>1</v>
      </c>
      <c r="GJ274" s="85" t="s">
        <v>322</v>
      </c>
      <c r="GK274" s="89">
        <v>0</v>
      </c>
      <c r="GL274" s="89">
        <v>0</v>
      </c>
      <c r="GM274" s="89">
        <v>0</v>
      </c>
      <c r="GN274" s="89">
        <v>0</v>
      </c>
      <c r="GO274" s="89">
        <v>0</v>
      </c>
      <c r="GP274">
        <v>1</v>
      </c>
      <c r="GQ274">
        <v>0</v>
      </c>
      <c r="GR274">
        <v>0</v>
      </c>
      <c r="GS274">
        <v>0</v>
      </c>
      <c r="GT274">
        <v>0</v>
      </c>
      <c r="GU274">
        <v>0</v>
      </c>
      <c r="GV274" s="120" t="s">
        <v>303</v>
      </c>
      <c r="GW274" s="89">
        <v>0</v>
      </c>
      <c r="GY274" s="89">
        <v>0</v>
      </c>
      <c r="GZ274" s="89" t="s">
        <v>1418</v>
      </c>
      <c r="HA274" s="95">
        <v>1</v>
      </c>
      <c r="HB274">
        <v>0</v>
      </c>
      <c r="HC274">
        <v>1</v>
      </c>
      <c r="HD274">
        <v>0</v>
      </c>
      <c r="HE274">
        <v>0</v>
      </c>
      <c r="HF274">
        <v>0</v>
      </c>
      <c r="HG274" s="85" t="s">
        <v>323</v>
      </c>
      <c r="HH274" s="50"/>
      <c r="HI274">
        <v>5.4</v>
      </c>
      <c r="HJ274">
        <v>141</v>
      </c>
      <c r="HK274">
        <v>61</v>
      </c>
      <c r="HL274">
        <v>67</v>
      </c>
      <c r="HM274">
        <v>215</v>
      </c>
      <c r="HN274">
        <v>1.778</v>
      </c>
      <c r="HO274">
        <v>118.8</v>
      </c>
      <c r="HP274" s="232">
        <f t="shared" si="12"/>
        <v>37.579666996068681</v>
      </c>
      <c r="HS274" s="50"/>
    </row>
    <row r="275" spans="1:227" ht="204">
      <c r="A275" s="85">
        <v>0</v>
      </c>
      <c r="B275" s="99">
        <v>45121</v>
      </c>
      <c r="C275" s="85">
        <v>1949</v>
      </c>
      <c r="D275" s="67">
        <f t="shared" si="13"/>
        <v>72</v>
      </c>
      <c r="E275" s="87" t="s">
        <v>302</v>
      </c>
      <c r="F275" s="100" t="s">
        <v>331</v>
      </c>
      <c r="G275" s="85" t="s">
        <v>295</v>
      </c>
      <c r="H275" s="85" t="s">
        <v>313</v>
      </c>
      <c r="I275" s="89" t="s">
        <v>296</v>
      </c>
      <c r="J275" s="114" t="s">
        <v>1277</v>
      </c>
      <c r="X275" s="85" t="s">
        <v>764</v>
      </c>
      <c r="Y275" s="85"/>
      <c r="Z275" s="85"/>
      <c r="AA275" s="85"/>
      <c r="AB275" s="85"/>
      <c r="AC275" s="85"/>
      <c r="AD275" s="85"/>
      <c r="AE275" s="85"/>
      <c r="AF275" s="85" t="s">
        <v>764</v>
      </c>
      <c r="AG275" s="85"/>
      <c r="AH275" s="85"/>
      <c r="AI275" s="85"/>
      <c r="AJ275" s="85"/>
      <c r="AK275" s="85"/>
      <c r="AL275" s="85"/>
      <c r="AM275" s="85"/>
      <c r="AN275" s="85" t="s">
        <v>764</v>
      </c>
      <c r="AO275" s="85"/>
      <c r="AP275" s="85"/>
      <c r="AQ275" s="85"/>
      <c r="AR275" s="85"/>
      <c r="AS275" s="85" t="s">
        <v>764</v>
      </c>
      <c r="AT275" s="85"/>
      <c r="AU275" s="85" t="s">
        <v>764</v>
      </c>
      <c r="AV275" s="49" t="s">
        <v>764</v>
      </c>
      <c r="AW275" s="85" t="s">
        <v>764</v>
      </c>
      <c r="AX275" s="85"/>
      <c r="AY275" s="85"/>
      <c r="AZ275" s="85"/>
      <c r="BA275" s="85"/>
      <c r="BB275" s="85"/>
      <c r="BC275" s="85"/>
      <c r="BD275" s="101" t="s">
        <v>764</v>
      </c>
      <c r="BP275" s="85" t="s">
        <v>764</v>
      </c>
      <c r="BQ275" s="49" t="s">
        <v>764</v>
      </c>
      <c r="BR275" s="85"/>
      <c r="BS275" s="85" t="s">
        <v>764</v>
      </c>
      <c r="BT275" s="59"/>
      <c r="BU275" s="85"/>
      <c r="BV275" s="85"/>
      <c r="BW275" s="85"/>
      <c r="BX275" s="85"/>
      <c r="BY275" s="85"/>
      <c r="BZ275" s="85"/>
      <c r="CA275" s="85" t="s">
        <v>764</v>
      </c>
      <c r="CB275" s="85" t="s">
        <v>764</v>
      </c>
      <c r="CC275" s="85"/>
      <c r="CD275" s="85" t="s">
        <v>764</v>
      </c>
      <c r="CE275" s="49" t="s">
        <v>764</v>
      </c>
      <c r="CF275" s="85" t="s">
        <v>764</v>
      </c>
      <c r="CG275" s="85" t="s">
        <v>764</v>
      </c>
      <c r="CH275" s="49" t="s">
        <v>764</v>
      </c>
      <c r="CI275" s="99">
        <v>44290</v>
      </c>
      <c r="CJ275" s="85" t="s">
        <v>409</v>
      </c>
      <c r="CK275" s="85">
        <v>2021</v>
      </c>
      <c r="CL275" s="99" t="e">
        <v>#VALUE!</v>
      </c>
      <c r="CM275" s="169" t="e">
        <v>#VALUE!</v>
      </c>
      <c r="CN275" s="91">
        <v>44290.68472222222</v>
      </c>
      <c r="CO275" s="91">
        <v>44290.716666666667</v>
      </c>
      <c r="CP275" s="99">
        <v>44291</v>
      </c>
      <c r="CQ275" s="85" t="s">
        <v>300</v>
      </c>
      <c r="CR275" s="60" t="s">
        <v>303</v>
      </c>
      <c r="CS275" s="85" t="s">
        <v>302</v>
      </c>
      <c r="CT275" s="110">
        <v>3.1944444444444449E-2</v>
      </c>
      <c r="CU275" s="85" t="s">
        <v>300</v>
      </c>
      <c r="CV275" s="68">
        <v>1</v>
      </c>
      <c r="CW275" s="85" t="s">
        <v>300</v>
      </c>
      <c r="CX275" s="60" t="s">
        <v>303</v>
      </c>
      <c r="CY275" s="85">
        <v>2</v>
      </c>
      <c r="DX275" s="92" t="s">
        <v>1847</v>
      </c>
      <c r="EM275"/>
      <c r="EN275" s="67"/>
      <c r="EO275" s="85" t="s">
        <v>764</v>
      </c>
      <c r="EQ275" s="85"/>
      <c r="ES275" s="85" t="s">
        <v>764</v>
      </c>
      <c r="ET275" s="85" t="s">
        <v>764</v>
      </c>
      <c r="EU275" s="85"/>
      <c r="EW275" s="85"/>
      <c r="FF275" s="49" t="s">
        <v>764</v>
      </c>
      <c r="FG275" s="108" t="s">
        <v>764</v>
      </c>
      <c r="FH275" s="108"/>
      <c r="FI275" s="85"/>
      <c r="FJ275" s="85" t="s">
        <v>764</v>
      </c>
      <c r="FM275" s="49" t="s">
        <v>764</v>
      </c>
      <c r="FN275" s="85" t="s">
        <v>764</v>
      </c>
      <c r="FO275" s="85" t="s">
        <v>764</v>
      </c>
      <c r="FP275" s="85"/>
      <c r="FQ275" s="85" t="s">
        <v>764</v>
      </c>
      <c r="FR275" s="49" t="s">
        <v>764</v>
      </c>
      <c r="FS275" s="85" t="s">
        <v>764</v>
      </c>
      <c r="FT275" s="85" t="s">
        <v>300</v>
      </c>
      <c r="GD275" s="85" t="s">
        <v>764</v>
      </c>
      <c r="GH275" s="50"/>
      <c r="GI275" s="85" t="s">
        <v>764</v>
      </c>
      <c r="GJ275" s="85"/>
      <c r="GK275" s="85"/>
      <c r="GL275" s="85"/>
      <c r="GM275" s="85" t="s">
        <v>764</v>
      </c>
      <c r="GN275" s="85" t="s">
        <v>764</v>
      </c>
      <c r="GO275" s="85"/>
      <c r="GV275" s="49" t="s">
        <v>764</v>
      </c>
      <c r="GW275" s="85" t="s">
        <v>764</v>
      </c>
      <c r="GY275" s="85"/>
      <c r="GZ275" s="85" t="s">
        <v>764</v>
      </c>
      <c r="HA275" s="85"/>
      <c r="HG275" s="85" t="s">
        <v>764</v>
      </c>
      <c r="HH275" s="50"/>
      <c r="HP275" s="232" t="e">
        <f t="shared" si="12"/>
        <v>#DIV/0!</v>
      </c>
      <c r="HS275" s="50"/>
    </row>
    <row r="276" spans="1:227" ht="51">
      <c r="A276" s="85">
        <v>0</v>
      </c>
      <c r="B276" s="99">
        <v>45121</v>
      </c>
      <c r="C276" s="85">
        <v>1959</v>
      </c>
      <c r="D276" s="67">
        <f t="shared" si="13"/>
        <v>62</v>
      </c>
      <c r="E276" s="87" t="s">
        <v>302</v>
      </c>
      <c r="F276" s="93" t="s">
        <v>294</v>
      </c>
      <c r="G276" s="85" t="s">
        <v>504</v>
      </c>
      <c r="H276" s="85" t="s">
        <v>46</v>
      </c>
      <c r="I276" s="95" t="s">
        <v>304</v>
      </c>
      <c r="J276" s="114" t="s">
        <v>1848</v>
      </c>
      <c r="X276" s="85" t="s">
        <v>764</v>
      </c>
      <c r="Y276" s="85"/>
      <c r="Z276" s="85"/>
      <c r="AA276" s="85"/>
      <c r="AB276" s="85"/>
      <c r="AC276" s="85"/>
      <c r="AD276" s="85"/>
      <c r="AE276" s="85"/>
      <c r="AF276" s="85" t="s">
        <v>764</v>
      </c>
      <c r="AG276" s="85"/>
      <c r="AH276" s="85"/>
      <c r="AI276" s="85"/>
      <c r="AJ276" s="85"/>
      <c r="AK276" s="85"/>
      <c r="AL276" s="85"/>
      <c r="AM276" s="85"/>
      <c r="AN276" s="85" t="s">
        <v>764</v>
      </c>
      <c r="AO276" s="85"/>
      <c r="AP276" s="85"/>
      <c r="AQ276" s="85"/>
      <c r="AR276" s="85"/>
      <c r="AS276" s="85" t="s">
        <v>764</v>
      </c>
      <c r="AT276" s="85"/>
      <c r="AU276" s="85" t="s">
        <v>764</v>
      </c>
      <c r="AV276" s="49" t="s">
        <v>764</v>
      </c>
      <c r="AW276" s="85" t="s">
        <v>764</v>
      </c>
      <c r="AX276" s="85"/>
      <c r="AY276" s="85"/>
      <c r="AZ276" s="85"/>
      <c r="BA276" s="85"/>
      <c r="BB276" s="85"/>
      <c r="BC276" s="85"/>
      <c r="BD276" s="101" t="s">
        <v>764</v>
      </c>
      <c r="BP276" s="85" t="s">
        <v>764</v>
      </c>
      <c r="BQ276" s="49" t="s">
        <v>764</v>
      </c>
      <c r="BR276" s="85"/>
      <c r="BS276" s="85" t="s">
        <v>764</v>
      </c>
      <c r="BT276" s="59"/>
      <c r="BU276" s="85"/>
      <c r="BV276" s="85"/>
      <c r="BW276" s="85"/>
      <c r="BX276" s="85"/>
      <c r="BY276" s="85"/>
      <c r="BZ276" s="85"/>
      <c r="CA276" s="85" t="s">
        <v>764</v>
      </c>
      <c r="CB276" s="85" t="s">
        <v>764</v>
      </c>
      <c r="CC276" s="85"/>
      <c r="CD276" s="85" t="s">
        <v>764</v>
      </c>
      <c r="CE276" s="49" t="s">
        <v>764</v>
      </c>
      <c r="CF276" s="85" t="s">
        <v>764</v>
      </c>
      <c r="CG276" s="85" t="s">
        <v>764</v>
      </c>
      <c r="CH276" s="49" t="s">
        <v>764</v>
      </c>
      <c r="CI276" s="99">
        <v>44288</v>
      </c>
      <c r="CJ276" s="85" t="s">
        <v>409</v>
      </c>
      <c r="CK276" s="85">
        <v>2021</v>
      </c>
      <c r="CL276" s="99" t="e">
        <v>#VALUE!</v>
      </c>
      <c r="CM276" s="169" t="e">
        <v>#VALUE!</v>
      </c>
      <c r="CN276" s="91">
        <v>44288.034722222219</v>
      </c>
      <c r="CO276" s="91">
        <v>44288.052777777775</v>
      </c>
      <c r="CP276" s="99">
        <v>44289</v>
      </c>
      <c r="CQ276" s="85" t="s">
        <v>300</v>
      </c>
      <c r="CR276" s="60" t="s">
        <v>303</v>
      </c>
      <c r="CS276" s="85" t="s">
        <v>302</v>
      </c>
      <c r="CT276" s="110">
        <v>1.8055555555555557E-2</v>
      </c>
      <c r="CU276" s="85" t="s">
        <v>300</v>
      </c>
      <c r="CV276" s="68">
        <v>1</v>
      </c>
      <c r="CW276" s="85" t="s">
        <v>300</v>
      </c>
      <c r="CX276" s="60" t="s">
        <v>303</v>
      </c>
      <c r="CY276" s="85">
        <v>0</v>
      </c>
      <c r="DX276" s="92" t="s">
        <v>303</v>
      </c>
      <c r="EM276"/>
      <c r="EN276" s="67"/>
      <c r="EO276" s="85" t="s">
        <v>764</v>
      </c>
      <c r="EQ276" s="85"/>
      <c r="ES276" s="85" t="s">
        <v>764</v>
      </c>
      <c r="ET276" s="85" t="s">
        <v>764</v>
      </c>
      <c r="EU276" s="85"/>
      <c r="EW276" s="85"/>
      <c r="FF276" s="49" t="s">
        <v>764</v>
      </c>
      <c r="FG276" s="108" t="s">
        <v>764</v>
      </c>
      <c r="FH276" s="108"/>
      <c r="FI276" s="85"/>
      <c r="FJ276" s="85" t="s">
        <v>764</v>
      </c>
      <c r="FM276" s="49" t="s">
        <v>764</v>
      </c>
      <c r="FN276" s="85" t="s">
        <v>764</v>
      </c>
      <c r="FO276" s="85" t="s">
        <v>764</v>
      </c>
      <c r="FP276" s="85"/>
      <c r="FQ276" s="85" t="s">
        <v>764</v>
      </c>
      <c r="FR276" s="49" t="s">
        <v>764</v>
      </c>
      <c r="FS276" s="85" t="s">
        <v>764</v>
      </c>
      <c r="FT276" s="85" t="s">
        <v>300</v>
      </c>
      <c r="GD276" s="85" t="s">
        <v>764</v>
      </c>
      <c r="GH276" s="50"/>
      <c r="GI276" s="85" t="s">
        <v>764</v>
      </c>
      <c r="GJ276" s="85"/>
      <c r="GK276" s="85"/>
      <c r="GL276" s="85"/>
      <c r="GM276" s="85" t="s">
        <v>764</v>
      </c>
      <c r="GN276" s="85" t="s">
        <v>764</v>
      </c>
      <c r="GO276" s="85"/>
      <c r="GV276" s="49" t="s">
        <v>764</v>
      </c>
      <c r="GW276" s="85" t="s">
        <v>764</v>
      </c>
      <c r="GY276" s="85"/>
      <c r="GZ276" s="85" t="s">
        <v>764</v>
      </c>
      <c r="HA276" s="85"/>
      <c r="HG276" s="85" t="s">
        <v>764</v>
      </c>
      <c r="HH276" s="50"/>
      <c r="HP276" s="232" t="e">
        <f t="shared" si="12"/>
        <v>#DIV/0!</v>
      </c>
      <c r="HS276" s="50"/>
    </row>
    <row r="277" spans="1:227" ht="153">
      <c r="A277" s="85">
        <v>1</v>
      </c>
      <c r="B277" s="99">
        <v>45121</v>
      </c>
      <c r="C277" s="85">
        <v>1953</v>
      </c>
      <c r="D277" s="67">
        <f t="shared" si="13"/>
        <v>68</v>
      </c>
      <c r="E277" s="87">
        <v>77</v>
      </c>
      <c r="F277" s="100" t="s">
        <v>331</v>
      </c>
      <c r="G277" s="85" t="s">
        <v>295</v>
      </c>
      <c r="H277" s="85" t="s">
        <v>46</v>
      </c>
      <c r="I277" s="89" t="s">
        <v>296</v>
      </c>
      <c r="J277" s="114" t="s">
        <v>1563</v>
      </c>
      <c r="K277">
        <v>0</v>
      </c>
      <c r="L277">
        <v>0</v>
      </c>
      <c r="M277">
        <v>0</v>
      </c>
      <c r="N277">
        <v>0</v>
      </c>
      <c r="O277">
        <v>1</v>
      </c>
      <c r="P277">
        <v>1</v>
      </c>
      <c r="Q277">
        <v>0</v>
      </c>
      <c r="R277">
        <v>0</v>
      </c>
      <c r="S277">
        <v>0</v>
      </c>
      <c r="T277">
        <v>0</v>
      </c>
      <c r="U277">
        <v>0</v>
      </c>
      <c r="V277">
        <v>0</v>
      </c>
      <c r="W277">
        <v>0</v>
      </c>
      <c r="X277" s="85" t="s">
        <v>1787</v>
      </c>
      <c r="Y277" s="67">
        <v>0</v>
      </c>
      <c r="Z277" s="67">
        <v>0</v>
      </c>
      <c r="AA277" s="67">
        <v>0</v>
      </c>
      <c r="AB277" s="67">
        <v>0</v>
      </c>
      <c r="AC277" s="67">
        <v>0</v>
      </c>
      <c r="AD277" s="67">
        <v>0</v>
      </c>
      <c r="AE277" s="67">
        <v>0</v>
      </c>
      <c r="AF277" s="85" t="s">
        <v>303</v>
      </c>
      <c r="AG277" s="67">
        <v>1</v>
      </c>
      <c r="AH277" s="67">
        <v>0</v>
      </c>
      <c r="AI277" s="67">
        <v>0</v>
      </c>
      <c r="AJ277" s="67">
        <v>0</v>
      </c>
      <c r="AK277" s="67">
        <v>0</v>
      </c>
      <c r="AL277" s="67">
        <v>0</v>
      </c>
      <c r="AM277" s="67">
        <v>0</v>
      </c>
      <c r="AN277" s="85" t="s">
        <v>303</v>
      </c>
      <c r="AO277" s="85" t="s">
        <v>324</v>
      </c>
      <c r="AP277" s="85" t="s">
        <v>300</v>
      </c>
      <c r="AQ277" s="85">
        <v>1</v>
      </c>
      <c r="AR277" s="85">
        <v>30</v>
      </c>
      <c r="AS277" s="85" t="s">
        <v>303</v>
      </c>
      <c r="AT277" s="85" t="s">
        <v>333</v>
      </c>
      <c r="AU277" s="85" t="s">
        <v>1849</v>
      </c>
      <c r="AV277" s="114" t="s">
        <v>303</v>
      </c>
      <c r="AW277" s="85">
        <v>1</v>
      </c>
      <c r="AX277" s="85"/>
      <c r="AY277" s="85"/>
      <c r="AZ277" s="85">
        <v>0</v>
      </c>
      <c r="BA277" s="85" t="s">
        <v>300</v>
      </c>
      <c r="BB277" s="85"/>
      <c r="BC277" s="85" t="s">
        <v>300</v>
      </c>
      <c r="BD277" s="101" t="s">
        <v>300</v>
      </c>
      <c r="BE277">
        <v>0</v>
      </c>
      <c r="BF277">
        <v>0</v>
      </c>
      <c r="BG277">
        <v>0</v>
      </c>
      <c r="BH277">
        <v>0</v>
      </c>
      <c r="BI277">
        <v>0</v>
      </c>
      <c r="BJ277">
        <v>0</v>
      </c>
      <c r="BK277">
        <v>0</v>
      </c>
      <c r="BL277">
        <v>0</v>
      </c>
      <c r="BM277">
        <v>0</v>
      </c>
      <c r="BN277">
        <v>0</v>
      </c>
      <c r="BO277">
        <v>0</v>
      </c>
      <c r="BP277" s="85" t="s">
        <v>303</v>
      </c>
      <c r="BQ277" s="114" t="s">
        <v>1850</v>
      </c>
      <c r="BR277" s="85">
        <v>0</v>
      </c>
      <c r="BS277" s="85" t="s">
        <v>303</v>
      </c>
      <c r="BT277" s="59"/>
      <c r="BU277" s="85"/>
      <c r="BV277" s="85"/>
      <c r="BW277" s="85"/>
      <c r="BX277" s="85"/>
      <c r="BY277" s="85" t="s">
        <v>807</v>
      </c>
      <c r="BZ277" s="85" t="s">
        <v>1851</v>
      </c>
      <c r="CA277" s="85">
        <v>0</v>
      </c>
      <c r="CB277" s="85" t="s">
        <v>300</v>
      </c>
      <c r="CC277" s="85">
        <v>0</v>
      </c>
      <c r="CD277" s="85" t="s">
        <v>300</v>
      </c>
      <c r="CE277" s="116" t="s">
        <v>303</v>
      </c>
      <c r="CF277" s="85">
        <v>2</v>
      </c>
      <c r="CG277" s="89">
        <v>0</v>
      </c>
      <c r="CH277" s="117" t="s">
        <v>1852</v>
      </c>
      <c r="CI277" s="99">
        <v>44314</v>
      </c>
      <c r="CJ277" s="85" t="s">
        <v>409</v>
      </c>
      <c r="CK277" s="85">
        <v>2021</v>
      </c>
      <c r="CL277" s="99">
        <v>44314</v>
      </c>
      <c r="CM277" s="169">
        <v>6.25E-2</v>
      </c>
      <c r="CN277" s="91">
        <v>44314.111111111109</v>
      </c>
      <c r="CO277" s="91">
        <v>44314.118750000001</v>
      </c>
      <c r="CP277" s="99">
        <v>44316</v>
      </c>
      <c r="CQ277" s="85" t="s">
        <v>300</v>
      </c>
      <c r="CR277" s="60" t="s">
        <v>1853</v>
      </c>
      <c r="CS277" s="73">
        <v>4.8611111109494232E-2</v>
      </c>
      <c r="CT277" s="110">
        <v>7.6388888888888886E-3</v>
      </c>
      <c r="CU277" s="110">
        <v>8.1944444444444445E-2</v>
      </c>
      <c r="CV277" s="68">
        <v>2</v>
      </c>
      <c r="CW277" s="85" t="s">
        <v>300</v>
      </c>
      <c r="CX277" s="60" t="s">
        <v>303</v>
      </c>
      <c r="CY277" s="85">
        <v>2</v>
      </c>
      <c r="CZ277">
        <v>0</v>
      </c>
      <c r="DA277">
        <v>0</v>
      </c>
      <c r="DB277">
        <v>0</v>
      </c>
      <c r="DC277">
        <v>1</v>
      </c>
      <c r="DD277">
        <v>0</v>
      </c>
      <c r="DE277" t="s">
        <v>300</v>
      </c>
      <c r="DF277" t="s">
        <v>300</v>
      </c>
      <c r="DG277" t="s">
        <v>300</v>
      </c>
      <c r="DH277" t="s">
        <v>300</v>
      </c>
      <c r="DI277" t="s">
        <v>300</v>
      </c>
      <c r="DJ277" t="s">
        <v>300</v>
      </c>
      <c r="DK277" t="s">
        <v>300</v>
      </c>
      <c r="DL277" t="s">
        <v>300</v>
      </c>
      <c r="DM277" t="s">
        <v>300</v>
      </c>
      <c r="DN277" t="s">
        <v>302</v>
      </c>
      <c r="DO277" t="s">
        <v>302</v>
      </c>
      <c r="DP277" t="s">
        <v>302</v>
      </c>
      <c r="DQ277" t="s">
        <v>302</v>
      </c>
      <c r="DR277" t="s">
        <v>302</v>
      </c>
      <c r="DS277" t="s">
        <v>300</v>
      </c>
      <c r="DT277" t="s">
        <v>300</v>
      </c>
      <c r="DU277" t="s">
        <v>300</v>
      </c>
      <c r="DV277" t="s">
        <v>300</v>
      </c>
      <c r="DW277" t="s">
        <v>300</v>
      </c>
      <c r="DX277" s="92" t="s">
        <v>1854</v>
      </c>
      <c r="DY277" t="s">
        <v>300</v>
      </c>
      <c r="DZ277" t="s">
        <v>300</v>
      </c>
      <c r="EA277" t="s">
        <v>300</v>
      </c>
      <c r="EB277" t="s">
        <v>300</v>
      </c>
      <c r="EC277" t="s">
        <v>300</v>
      </c>
      <c r="ED277" t="s">
        <v>300</v>
      </c>
      <c r="EE277" t="s">
        <v>300</v>
      </c>
      <c r="EF277" t="s">
        <v>300</v>
      </c>
      <c r="EG277" t="s">
        <v>300</v>
      </c>
      <c r="EH277" t="s">
        <v>300</v>
      </c>
      <c r="EI277" t="s">
        <v>300</v>
      </c>
      <c r="EJ277" t="s">
        <v>300</v>
      </c>
      <c r="EN277" s="67"/>
      <c r="EO277" s="89">
        <v>0</v>
      </c>
      <c r="EQ277" s="95">
        <v>1</v>
      </c>
      <c r="ES277" s="178">
        <v>44314.144444444442</v>
      </c>
      <c r="ET277" s="180">
        <v>44314.144444444442</v>
      </c>
      <c r="EU277" s="180"/>
      <c r="EW277" s="95">
        <v>1</v>
      </c>
      <c r="EX277">
        <v>1</v>
      </c>
      <c r="EY277">
        <v>0</v>
      </c>
      <c r="EZ277">
        <v>0</v>
      </c>
      <c r="FA277">
        <v>1</v>
      </c>
      <c r="FB277">
        <v>0</v>
      </c>
      <c r="FC277">
        <v>0</v>
      </c>
      <c r="FD277">
        <v>0</v>
      </c>
      <c r="FE277">
        <v>0</v>
      </c>
      <c r="FF277" s="118" t="s">
        <v>1845</v>
      </c>
      <c r="FG277" s="98">
        <v>3</v>
      </c>
      <c r="FH277" s="85" t="s">
        <v>302</v>
      </c>
      <c r="FI277" s="85">
        <v>0</v>
      </c>
      <c r="FJ277" s="85">
        <v>0</v>
      </c>
      <c r="FK277">
        <v>19</v>
      </c>
      <c r="FL277">
        <v>9999</v>
      </c>
      <c r="FM277" s="119" t="s">
        <v>303</v>
      </c>
      <c r="FN277" s="85">
        <v>1</v>
      </c>
      <c r="FO277" s="85" t="s">
        <v>1283</v>
      </c>
      <c r="FP277" s="85">
        <v>1</v>
      </c>
      <c r="FQ277" s="85">
        <v>0</v>
      </c>
      <c r="FR277" s="119" t="s">
        <v>303</v>
      </c>
      <c r="FS277" s="85">
        <v>0</v>
      </c>
      <c r="FT277" s="85" t="s">
        <v>300</v>
      </c>
      <c r="FU277">
        <v>0</v>
      </c>
      <c r="FV277">
        <v>0</v>
      </c>
      <c r="FW277">
        <v>0</v>
      </c>
      <c r="FX277">
        <v>0</v>
      </c>
      <c r="FZ277">
        <v>0</v>
      </c>
      <c r="GA277">
        <v>1</v>
      </c>
      <c r="GB277">
        <v>0</v>
      </c>
      <c r="GC277">
        <v>0</v>
      </c>
      <c r="GD277" s="85" t="s">
        <v>300</v>
      </c>
      <c r="GH277" s="50"/>
      <c r="GI277" s="95">
        <v>0</v>
      </c>
      <c r="GJ277" s="107" t="s">
        <v>302</v>
      </c>
      <c r="GK277" s="89">
        <v>0</v>
      </c>
      <c r="GL277" s="89">
        <v>0</v>
      </c>
      <c r="GM277" s="89">
        <v>0</v>
      </c>
      <c r="GN277" s="89">
        <v>0</v>
      </c>
      <c r="GO277" s="89">
        <v>0</v>
      </c>
      <c r="GP277">
        <v>1</v>
      </c>
      <c r="GQ277">
        <v>0</v>
      </c>
      <c r="GR277">
        <v>0</v>
      </c>
      <c r="GS277">
        <v>0</v>
      </c>
      <c r="GT277">
        <v>0</v>
      </c>
      <c r="GU277">
        <v>0</v>
      </c>
      <c r="GV277" s="120" t="s">
        <v>1855</v>
      </c>
      <c r="GW277" s="89">
        <v>0</v>
      </c>
      <c r="GY277" s="89">
        <v>0</v>
      </c>
      <c r="GZ277" s="89" t="s">
        <v>1418</v>
      </c>
      <c r="HA277" s="89">
        <v>0</v>
      </c>
      <c r="HB277">
        <v>0</v>
      </c>
      <c r="HC277">
        <v>0</v>
      </c>
      <c r="HD277">
        <v>0</v>
      </c>
      <c r="HE277">
        <v>0</v>
      </c>
      <c r="HF277">
        <v>0</v>
      </c>
      <c r="HG277" s="103" t="s">
        <v>300</v>
      </c>
      <c r="HH277" s="50"/>
      <c r="HI277">
        <v>9999</v>
      </c>
      <c r="HJ277">
        <v>61</v>
      </c>
      <c r="HK277">
        <v>47</v>
      </c>
      <c r="HL277">
        <v>151</v>
      </c>
      <c r="HM277">
        <v>138</v>
      </c>
      <c r="HN277">
        <v>1.575</v>
      </c>
      <c r="HO277">
        <v>74.400000000000006</v>
      </c>
      <c r="HP277" s="232">
        <f t="shared" si="12"/>
        <v>29.992441421012852</v>
      </c>
      <c r="HS277" s="50"/>
    </row>
    <row r="278" spans="1:227" ht="306">
      <c r="A278" s="85">
        <v>0</v>
      </c>
      <c r="B278" s="99">
        <v>45122</v>
      </c>
      <c r="C278" s="85">
        <v>1935</v>
      </c>
      <c r="D278" s="67">
        <f t="shared" si="13"/>
        <v>86</v>
      </c>
      <c r="E278" s="87" t="s">
        <v>302</v>
      </c>
      <c r="F278" s="100" t="s">
        <v>331</v>
      </c>
      <c r="G278" s="85" t="s">
        <v>295</v>
      </c>
      <c r="H278" s="85" t="s">
        <v>1856</v>
      </c>
      <c r="I278" s="89" t="s">
        <v>296</v>
      </c>
      <c r="J278" s="114" t="s">
        <v>1857</v>
      </c>
      <c r="X278" s="85" t="s">
        <v>764</v>
      </c>
      <c r="Y278" s="85"/>
      <c r="Z278" s="85"/>
      <c r="AA278" s="85"/>
      <c r="AB278" s="85"/>
      <c r="AC278" s="85"/>
      <c r="AD278" s="85"/>
      <c r="AE278" s="85"/>
      <c r="AF278" s="85" t="s">
        <v>764</v>
      </c>
      <c r="AG278" s="85"/>
      <c r="AH278" s="85"/>
      <c r="AI278" s="85"/>
      <c r="AJ278" s="85"/>
      <c r="AK278" s="85"/>
      <c r="AL278" s="85"/>
      <c r="AM278" s="85"/>
      <c r="AN278" s="85" t="s">
        <v>764</v>
      </c>
      <c r="AO278" s="85"/>
      <c r="AP278" s="85"/>
      <c r="AQ278" s="85"/>
      <c r="AR278" s="85"/>
      <c r="AS278" s="85" t="s">
        <v>764</v>
      </c>
      <c r="AT278" s="85"/>
      <c r="AU278" s="85" t="s">
        <v>764</v>
      </c>
      <c r="AV278" s="49" t="s">
        <v>764</v>
      </c>
      <c r="AW278" s="85" t="s">
        <v>764</v>
      </c>
      <c r="AX278" s="85"/>
      <c r="AY278" s="85"/>
      <c r="AZ278" s="85"/>
      <c r="BA278" s="85"/>
      <c r="BB278" s="85"/>
      <c r="BC278" s="85"/>
      <c r="BD278" s="101" t="s">
        <v>764</v>
      </c>
      <c r="BP278" s="85" t="s">
        <v>764</v>
      </c>
      <c r="BQ278" s="49" t="s">
        <v>764</v>
      </c>
      <c r="BR278" s="85"/>
      <c r="BS278" s="85" t="s">
        <v>764</v>
      </c>
      <c r="BT278" s="59"/>
      <c r="BU278" s="85"/>
      <c r="BV278" s="85"/>
      <c r="BW278" s="85"/>
      <c r="BX278" s="85"/>
      <c r="BY278" s="85"/>
      <c r="BZ278" s="85"/>
      <c r="CA278" s="85" t="s">
        <v>764</v>
      </c>
      <c r="CB278" s="85" t="s">
        <v>764</v>
      </c>
      <c r="CC278" s="85"/>
      <c r="CD278" s="85" t="s">
        <v>764</v>
      </c>
      <c r="CE278" s="49" t="s">
        <v>764</v>
      </c>
      <c r="CF278" s="85" t="s">
        <v>764</v>
      </c>
      <c r="CG278" s="85" t="s">
        <v>764</v>
      </c>
      <c r="CH278" s="49" t="s">
        <v>764</v>
      </c>
      <c r="CI278" s="99">
        <v>44338</v>
      </c>
      <c r="CJ278" s="85" t="s">
        <v>437</v>
      </c>
      <c r="CK278" s="85">
        <v>2021</v>
      </c>
      <c r="CL278" s="99">
        <v>44337</v>
      </c>
      <c r="CM278" s="169">
        <v>0.29166666666424135</v>
      </c>
      <c r="CN278" s="91">
        <v>44338.791666666664</v>
      </c>
      <c r="CO278" s="91">
        <v>44338.818055555559</v>
      </c>
      <c r="CP278" s="99">
        <v>44344</v>
      </c>
      <c r="CQ278" s="85" t="s">
        <v>300</v>
      </c>
      <c r="CR278" s="60" t="s">
        <v>303</v>
      </c>
      <c r="CS278" s="73">
        <v>1.5</v>
      </c>
      <c r="CT278" s="110">
        <v>2.6388888888888889E-2</v>
      </c>
      <c r="CU278" s="85" t="s">
        <v>300</v>
      </c>
      <c r="CV278" s="68">
        <v>6</v>
      </c>
      <c r="CW278" s="85" t="s">
        <v>300</v>
      </c>
      <c r="CX278" s="60" t="s">
        <v>303</v>
      </c>
      <c r="CY278" s="85">
        <v>2</v>
      </c>
      <c r="DX278" s="92" t="s">
        <v>1858</v>
      </c>
      <c r="EM278"/>
      <c r="EN278" s="67"/>
      <c r="EO278" s="85" t="s">
        <v>764</v>
      </c>
      <c r="EQ278" s="85"/>
      <c r="ES278" s="85" t="s">
        <v>764</v>
      </c>
      <c r="ET278" s="85" t="s">
        <v>764</v>
      </c>
      <c r="EU278" s="85"/>
      <c r="EW278" s="85"/>
      <c r="FF278" s="49" t="s">
        <v>764</v>
      </c>
      <c r="FG278" s="108" t="s">
        <v>764</v>
      </c>
      <c r="FH278" s="108"/>
      <c r="FI278" s="85"/>
      <c r="FJ278" s="85" t="s">
        <v>764</v>
      </c>
      <c r="FM278" s="49" t="s">
        <v>764</v>
      </c>
      <c r="FN278" s="85" t="s">
        <v>764</v>
      </c>
      <c r="FO278" s="85" t="s">
        <v>764</v>
      </c>
      <c r="FP278" s="85"/>
      <c r="FQ278" s="85" t="s">
        <v>764</v>
      </c>
      <c r="FR278" s="49" t="s">
        <v>764</v>
      </c>
      <c r="FS278" s="85" t="s">
        <v>764</v>
      </c>
      <c r="FT278" s="85" t="s">
        <v>300</v>
      </c>
      <c r="GD278" s="85" t="s">
        <v>764</v>
      </c>
      <c r="GH278" s="50"/>
      <c r="GI278" s="85" t="s">
        <v>764</v>
      </c>
      <c r="GJ278" s="85"/>
      <c r="GK278" s="85"/>
      <c r="GL278" s="85"/>
      <c r="GM278" s="85" t="s">
        <v>764</v>
      </c>
      <c r="GN278" s="85" t="s">
        <v>764</v>
      </c>
      <c r="GO278" s="85"/>
      <c r="GV278" s="49" t="s">
        <v>764</v>
      </c>
      <c r="GW278" s="85" t="s">
        <v>764</v>
      </c>
      <c r="GY278" s="85"/>
      <c r="GZ278" s="85" t="s">
        <v>764</v>
      </c>
      <c r="HA278" s="85"/>
      <c r="HG278" s="85" t="s">
        <v>764</v>
      </c>
      <c r="HH278" s="50"/>
      <c r="HP278" s="232" t="e">
        <f t="shared" si="12"/>
        <v>#DIV/0!</v>
      </c>
      <c r="HS278" s="50"/>
    </row>
    <row r="279" spans="1:227" ht="84.95">
      <c r="A279" s="85">
        <v>0</v>
      </c>
      <c r="B279" s="99">
        <v>45122</v>
      </c>
      <c r="C279" s="85">
        <v>1949</v>
      </c>
      <c r="D279" s="67">
        <f t="shared" si="13"/>
        <v>72</v>
      </c>
      <c r="E279" s="87" t="s">
        <v>302</v>
      </c>
      <c r="F279" s="100" t="s">
        <v>331</v>
      </c>
      <c r="G279" s="85" t="s">
        <v>295</v>
      </c>
      <c r="H279" s="85" t="s">
        <v>46</v>
      </c>
      <c r="I279" s="89" t="s">
        <v>296</v>
      </c>
      <c r="J279" s="114" t="s">
        <v>1563</v>
      </c>
      <c r="X279" s="85" t="s">
        <v>764</v>
      </c>
      <c r="Y279" s="85"/>
      <c r="Z279" s="85"/>
      <c r="AA279" s="85"/>
      <c r="AB279" s="85"/>
      <c r="AC279" s="85"/>
      <c r="AD279" s="85"/>
      <c r="AE279" s="85"/>
      <c r="AF279" s="85" t="s">
        <v>764</v>
      </c>
      <c r="AG279" s="85"/>
      <c r="AH279" s="85"/>
      <c r="AI279" s="85"/>
      <c r="AJ279" s="85"/>
      <c r="AK279" s="85"/>
      <c r="AL279" s="85"/>
      <c r="AM279" s="85"/>
      <c r="AN279" s="85" t="s">
        <v>764</v>
      </c>
      <c r="AO279" s="85"/>
      <c r="AP279" s="85"/>
      <c r="AQ279" s="85"/>
      <c r="AR279" s="85"/>
      <c r="AS279" s="85" t="s">
        <v>764</v>
      </c>
      <c r="AT279" s="85"/>
      <c r="AU279" s="85" t="s">
        <v>764</v>
      </c>
      <c r="AV279" s="49" t="s">
        <v>764</v>
      </c>
      <c r="AW279" s="85" t="s">
        <v>764</v>
      </c>
      <c r="AX279" s="85"/>
      <c r="AY279" s="85"/>
      <c r="AZ279" s="85"/>
      <c r="BA279" s="85"/>
      <c r="BB279" s="85"/>
      <c r="BC279" s="85"/>
      <c r="BD279" s="101" t="s">
        <v>764</v>
      </c>
      <c r="BP279" s="85" t="s">
        <v>764</v>
      </c>
      <c r="BQ279" s="49" t="s">
        <v>764</v>
      </c>
      <c r="BR279" s="85"/>
      <c r="BS279" s="85" t="s">
        <v>764</v>
      </c>
      <c r="BT279" s="59"/>
      <c r="BU279" s="85"/>
      <c r="BV279" s="85"/>
      <c r="BW279" s="85"/>
      <c r="BX279" s="85"/>
      <c r="BY279" s="85"/>
      <c r="BZ279" s="85"/>
      <c r="CA279" s="85" t="s">
        <v>764</v>
      </c>
      <c r="CB279" s="85" t="s">
        <v>764</v>
      </c>
      <c r="CC279" s="85"/>
      <c r="CD279" s="85" t="s">
        <v>764</v>
      </c>
      <c r="CE279" s="49" t="s">
        <v>764</v>
      </c>
      <c r="CF279" s="85" t="s">
        <v>764</v>
      </c>
      <c r="CG279" s="85" t="s">
        <v>764</v>
      </c>
      <c r="CH279" s="49" t="s">
        <v>764</v>
      </c>
      <c r="CI279" s="99">
        <v>44339</v>
      </c>
      <c r="CJ279" s="85" t="s">
        <v>437</v>
      </c>
      <c r="CK279" s="85">
        <v>2021</v>
      </c>
      <c r="CL279" s="99">
        <v>44339</v>
      </c>
      <c r="CM279" s="169">
        <v>0.47916666666424135</v>
      </c>
      <c r="CN279" s="91">
        <v>44339.697222222225</v>
      </c>
      <c r="CO279" s="91">
        <v>44339.713888888888</v>
      </c>
      <c r="CP279" s="99">
        <v>44341</v>
      </c>
      <c r="CQ279" s="85" t="s">
        <v>300</v>
      </c>
      <c r="CR279" s="60" t="s">
        <v>303</v>
      </c>
      <c r="CS279" s="73">
        <v>0.21805555556056788</v>
      </c>
      <c r="CT279" s="110">
        <v>1.6666666666666666E-2</v>
      </c>
      <c r="CU279" s="85" t="s">
        <v>300</v>
      </c>
      <c r="CV279" s="68">
        <v>2</v>
      </c>
      <c r="CW279" s="85" t="s">
        <v>300</v>
      </c>
      <c r="CX279" s="60" t="s">
        <v>303</v>
      </c>
      <c r="CY279" s="85">
        <v>0</v>
      </c>
      <c r="DX279" s="92" t="s">
        <v>1859</v>
      </c>
      <c r="EM279"/>
      <c r="EN279" s="67"/>
      <c r="EO279" s="85" t="s">
        <v>764</v>
      </c>
      <c r="EQ279" s="85"/>
      <c r="ES279" s="85" t="s">
        <v>764</v>
      </c>
      <c r="ET279" s="85" t="s">
        <v>764</v>
      </c>
      <c r="EU279" s="85"/>
      <c r="EW279" s="85"/>
      <c r="FF279" s="49" t="s">
        <v>764</v>
      </c>
      <c r="FG279" s="108" t="s">
        <v>764</v>
      </c>
      <c r="FH279" s="108"/>
      <c r="FI279" s="85"/>
      <c r="FJ279" s="85" t="s">
        <v>764</v>
      </c>
      <c r="FM279" s="49" t="s">
        <v>764</v>
      </c>
      <c r="FN279" s="85" t="s">
        <v>764</v>
      </c>
      <c r="FO279" s="85" t="s">
        <v>764</v>
      </c>
      <c r="FP279" s="85"/>
      <c r="FQ279" s="85" t="s">
        <v>764</v>
      </c>
      <c r="FR279" s="49" t="s">
        <v>764</v>
      </c>
      <c r="FS279" s="85" t="s">
        <v>764</v>
      </c>
      <c r="FT279" s="85" t="s">
        <v>300</v>
      </c>
      <c r="GD279" s="85" t="s">
        <v>764</v>
      </c>
      <c r="GH279" s="50"/>
      <c r="GI279" s="85" t="s">
        <v>764</v>
      </c>
      <c r="GJ279" s="85"/>
      <c r="GK279" s="85"/>
      <c r="GL279" s="85"/>
      <c r="GM279" s="85" t="s">
        <v>764</v>
      </c>
      <c r="GN279" s="85" t="s">
        <v>764</v>
      </c>
      <c r="GO279" s="85"/>
      <c r="GV279" s="49" t="s">
        <v>764</v>
      </c>
      <c r="GW279" s="85" t="s">
        <v>764</v>
      </c>
      <c r="GY279" s="85"/>
      <c r="GZ279" s="85" t="s">
        <v>764</v>
      </c>
      <c r="HA279" s="85"/>
      <c r="HG279" s="85" t="s">
        <v>764</v>
      </c>
      <c r="HH279" s="50"/>
      <c r="HP279" s="232" t="e">
        <f t="shared" si="12"/>
        <v>#DIV/0!</v>
      </c>
      <c r="HS279" s="50"/>
    </row>
    <row r="280" spans="1:227" ht="84.95">
      <c r="A280" s="85">
        <v>0</v>
      </c>
      <c r="B280" s="99">
        <v>45122</v>
      </c>
      <c r="C280" s="85">
        <v>1934</v>
      </c>
      <c r="D280" s="67">
        <f t="shared" si="13"/>
        <v>87</v>
      </c>
      <c r="E280" s="87" t="s">
        <v>302</v>
      </c>
      <c r="F280" s="100" t="s">
        <v>331</v>
      </c>
      <c r="G280" s="85" t="s">
        <v>295</v>
      </c>
      <c r="H280" s="85" t="s">
        <v>313</v>
      </c>
      <c r="I280" s="89" t="s">
        <v>296</v>
      </c>
      <c r="J280" s="114" t="s">
        <v>1563</v>
      </c>
      <c r="X280" s="85" t="s">
        <v>764</v>
      </c>
      <c r="Y280" s="85"/>
      <c r="Z280" s="85"/>
      <c r="AA280" s="85"/>
      <c r="AB280" s="85"/>
      <c r="AC280" s="85"/>
      <c r="AD280" s="85"/>
      <c r="AE280" s="85"/>
      <c r="AF280" s="85" t="s">
        <v>764</v>
      </c>
      <c r="AG280" s="85"/>
      <c r="AH280" s="85"/>
      <c r="AI280" s="85"/>
      <c r="AJ280" s="85"/>
      <c r="AK280" s="85"/>
      <c r="AL280" s="85"/>
      <c r="AM280" s="85"/>
      <c r="AN280" s="85" t="s">
        <v>764</v>
      </c>
      <c r="AO280" s="85"/>
      <c r="AP280" s="85"/>
      <c r="AQ280" s="85"/>
      <c r="AR280" s="85"/>
      <c r="AS280" s="85" t="s">
        <v>764</v>
      </c>
      <c r="AT280" s="85"/>
      <c r="AU280" s="85" t="s">
        <v>764</v>
      </c>
      <c r="AV280" s="49" t="s">
        <v>764</v>
      </c>
      <c r="AW280" s="85" t="s">
        <v>764</v>
      </c>
      <c r="AX280" s="85"/>
      <c r="AY280" s="85"/>
      <c r="AZ280" s="85"/>
      <c r="BA280" s="85"/>
      <c r="BB280" s="85"/>
      <c r="BC280" s="85"/>
      <c r="BD280" s="101" t="s">
        <v>764</v>
      </c>
      <c r="BP280" s="85" t="s">
        <v>764</v>
      </c>
      <c r="BQ280" s="49" t="s">
        <v>764</v>
      </c>
      <c r="BR280" s="85"/>
      <c r="BS280" s="85" t="s">
        <v>764</v>
      </c>
      <c r="BT280" s="59"/>
      <c r="BU280" s="85"/>
      <c r="BV280" s="85"/>
      <c r="BW280" s="85"/>
      <c r="BX280" s="85"/>
      <c r="BY280" s="85"/>
      <c r="BZ280" s="85"/>
      <c r="CA280" s="85" t="s">
        <v>764</v>
      </c>
      <c r="CB280" s="85" t="s">
        <v>764</v>
      </c>
      <c r="CC280" s="85"/>
      <c r="CD280" s="85" t="s">
        <v>764</v>
      </c>
      <c r="CE280" s="49" t="s">
        <v>764</v>
      </c>
      <c r="CF280" s="85" t="s">
        <v>764</v>
      </c>
      <c r="CG280" s="85" t="s">
        <v>764</v>
      </c>
      <c r="CH280" s="49" t="s">
        <v>764</v>
      </c>
      <c r="CI280" s="99">
        <v>44340</v>
      </c>
      <c r="CJ280" s="85" t="s">
        <v>437</v>
      </c>
      <c r="CK280" s="85">
        <v>2021</v>
      </c>
      <c r="CL280" s="99">
        <v>44340</v>
      </c>
      <c r="CM280" s="169">
        <v>0.41666666666424135</v>
      </c>
      <c r="CN280" s="91">
        <v>44340.443055555559</v>
      </c>
      <c r="CO280" s="91">
        <v>44340.455555555556</v>
      </c>
      <c r="CP280" s="99">
        <v>44344</v>
      </c>
      <c r="CQ280" s="99">
        <v>44347</v>
      </c>
      <c r="CR280" s="60" t="s">
        <v>1860</v>
      </c>
      <c r="CS280" s="73">
        <v>2.6388888894871343E-2</v>
      </c>
      <c r="CT280" s="110">
        <v>1.2499999999999999E-2</v>
      </c>
      <c r="CU280" s="85" t="s">
        <v>300</v>
      </c>
      <c r="CV280" s="68">
        <v>4</v>
      </c>
      <c r="CW280" s="68">
        <v>7</v>
      </c>
      <c r="CX280" s="60" t="s">
        <v>303</v>
      </c>
      <c r="CY280" s="85">
        <v>1</v>
      </c>
      <c r="DX280" s="92" t="s">
        <v>1861</v>
      </c>
      <c r="EM280"/>
      <c r="EN280" s="67"/>
      <c r="EO280" s="85" t="s">
        <v>764</v>
      </c>
      <c r="EQ280" s="85"/>
      <c r="ES280" s="85" t="s">
        <v>764</v>
      </c>
      <c r="ET280" s="85" t="s">
        <v>764</v>
      </c>
      <c r="EU280" s="85"/>
      <c r="EW280" s="85"/>
      <c r="FF280" s="49" t="s">
        <v>764</v>
      </c>
      <c r="FG280" s="108" t="s">
        <v>764</v>
      </c>
      <c r="FH280" s="108"/>
      <c r="FI280" s="85"/>
      <c r="FJ280" s="85" t="s">
        <v>764</v>
      </c>
      <c r="FM280" s="49" t="s">
        <v>764</v>
      </c>
      <c r="FN280" s="85" t="s">
        <v>764</v>
      </c>
      <c r="FO280" s="85" t="s">
        <v>764</v>
      </c>
      <c r="FP280" s="85"/>
      <c r="FQ280" s="85" t="s">
        <v>764</v>
      </c>
      <c r="FR280" s="49" t="s">
        <v>764</v>
      </c>
      <c r="FS280" s="85" t="s">
        <v>764</v>
      </c>
      <c r="FT280" s="99">
        <v>44347</v>
      </c>
      <c r="GD280" s="85" t="s">
        <v>764</v>
      </c>
      <c r="GH280" s="50"/>
      <c r="GI280" s="85" t="s">
        <v>764</v>
      </c>
      <c r="GJ280" s="85"/>
      <c r="GK280" s="85"/>
      <c r="GL280" s="85"/>
      <c r="GM280" s="85" t="s">
        <v>764</v>
      </c>
      <c r="GN280" s="85" t="s">
        <v>764</v>
      </c>
      <c r="GO280" s="85"/>
      <c r="GV280" s="49" t="s">
        <v>764</v>
      </c>
      <c r="GW280" s="85" t="s">
        <v>764</v>
      </c>
      <c r="GY280" s="85"/>
      <c r="GZ280" s="85" t="s">
        <v>764</v>
      </c>
      <c r="HA280" s="85"/>
      <c r="HG280" s="85" t="s">
        <v>764</v>
      </c>
      <c r="HH280" s="50"/>
      <c r="HP280" s="232" t="e">
        <f t="shared" si="12"/>
        <v>#DIV/0!</v>
      </c>
      <c r="HS280" s="50"/>
    </row>
    <row r="281" spans="1:227" ht="170.1">
      <c r="A281" s="85">
        <v>0</v>
      </c>
      <c r="B281" s="99">
        <v>45122</v>
      </c>
      <c r="C281" s="85">
        <v>1944</v>
      </c>
      <c r="D281" s="67">
        <f t="shared" si="13"/>
        <v>77</v>
      </c>
      <c r="E281" s="87" t="s">
        <v>302</v>
      </c>
      <c r="F281" s="100" t="s">
        <v>331</v>
      </c>
      <c r="G281" s="85" t="s">
        <v>295</v>
      </c>
      <c r="H281" s="85" t="s">
        <v>313</v>
      </c>
      <c r="I281" s="89" t="s">
        <v>296</v>
      </c>
      <c r="J281" s="114" t="s">
        <v>1563</v>
      </c>
      <c r="X281" s="85" t="s">
        <v>764</v>
      </c>
      <c r="Y281" s="85"/>
      <c r="Z281" s="85"/>
      <c r="AA281" s="85"/>
      <c r="AB281" s="85"/>
      <c r="AC281" s="85"/>
      <c r="AD281" s="85"/>
      <c r="AE281" s="85"/>
      <c r="AF281" s="85" t="s">
        <v>764</v>
      </c>
      <c r="AG281" s="85"/>
      <c r="AH281" s="85"/>
      <c r="AI281" s="85"/>
      <c r="AJ281" s="85"/>
      <c r="AK281" s="85"/>
      <c r="AL281" s="85"/>
      <c r="AM281" s="85"/>
      <c r="AN281" s="85" t="s">
        <v>764</v>
      </c>
      <c r="AO281" s="85"/>
      <c r="AP281" s="85"/>
      <c r="AQ281" s="85"/>
      <c r="AR281" s="85"/>
      <c r="AS281" s="85" t="s">
        <v>764</v>
      </c>
      <c r="AT281" s="85"/>
      <c r="AU281" s="85" t="s">
        <v>764</v>
      </c>
      <c r="AV281" s="49" t="s">
        <v>764</v>
      </c>
      <c r="AW281" s="85" t="s">
        <v>764</v>
      </c>
      <c r="AX281" s="85"/>
      <c r="AY281" s="85"/>
      <c r="AZ281" s="85"/>
      <c r="BA281" s="85"/>
      <c r="BB281" s="85"/>
      <c r="BC281" s="85"/>
      <c r="BD281" s="101" t="s">
        <v>764</v>
      </c>
      <c r="BP281" s="85" t="s">
        <v>764</v>
      </c>
      <c r="BQ281" s="49" t="s">
        <v>764</v>
      </c>
      <c r="BR281" s="85"/>
      <c r="BS281" s="85" t="s">
        <v>764</v>
      </c>
      <c r="BT281" s="59"/>
      <c r="BU281" s="85"/>
      <c r="BV281" s="85"/>
      <c r="BW281" s="85"/>
      <c r="BX281" s="85"/>
      <c r="BY281" s="85"/>
      <c r="BZ281" s="85"/>
      <c r="CA281" s="85" t="s">
        <v>764</v>
      </c>
      <c r="CB281" s="85" t="s">
        <v>764</v>
      </c>
      <c r="CC281" s="85"/>
      <c r="CD281" s="85" t="s">
        <v>764</v>
      </c>
      <c r="CE281" s="49" t="s">
        <v>764</v>
      </c>
      <c r="CF281" s="85" t="s">
        <v>764</v>
      </c>
      <c r="CG281" s="85" t="s">
        <v>764</v>
      </c>
      <c r="CH281" s="49" t="s">
        <v>764</v>
      </c>
      <c r="CI281" s="99">
        <v>44356</v>
      </c>
      <c r="CJ281" s="85" t="s">
        <v>358</v>
      </c>
      <c r="CK281" s="85">
        <v>2021</v>
      </c>
      <c r="CL281" s="99">
        <v>44356</v>
      </c>
      <c r="CM281" s="169">
        <v>0.72916666666424135</v>
      </c>
      <c r="CN281" s="91">
        <v>44356.775000000001</v>
      </c>
      <c r="CO281" s="91">
        <v>44356.801388888889</v>
      </c>
      <c r="CP281" s="99">
        <v>44357</v>
      </c>
      <c r="CQ281" s="85" t="s">
        <v>300</v>
      </c>
      <c r="CR281" s="60" t="s">
        <v>303</v>
      </c>
      <c r="CS281" s="73">
        <v>4.5833333337213844E-2</v>
      </c>
      <c r="CT281" s="110">
        <v>2.6388888888888889E-2</v>
      </c>
      <c r="CU281" s="85" t="s">
        <v>300</v>
      </c>
      <c r="CV281" s="68">
        <v>1</v>
      </c>
      <c r="CW281" s="85" t="s">
        <v>300</v>
      </c>
      <c r="CX281" s="60" t="s">
        <v>303</v>
      </c>
      <c r="CY281" s="85">
        <v>0</v>
      </c>
      <c r="DX281" s="92" t="s">
        <v>1862</v>
      </c>
      <c r="EM281"/>
      <c r="EN281" s="67"/>
      <c r="EO281" s="85" t="s">
        <v>764</v>
      </c>
      <c r="EQ281" s="85"/>
      <c r="ES281" s="85" t="s">
        <v>764</v>
      </c>
      <c r="ET281" s="85" t="s">
        <v>764</v>
      </c>
      <c r="EU281" s="85"/>
      <c r="EW281" s="85"/>
      <c r="FF281" s="49" t="s">
        <v>764</v>
      </c>
      <c r="FG281" s="108" t="s">
        <v>764</v>
      </c>
      <c r="FH281" s="108"/>
      <c r="FI281" s="85"/>
      <c r="FJ281" s="85" t="s">
        <v>764</v>
      </c>
      <c r="FM281" s="49" t="s">
        <v>764</v>
      </c>
      <c r="FN281" s="85" t="s">
        <v>764</v>
      </c>
      <c r="FO281" s="85" t="s">
        <v>764</v>
      </c>
      <c r="FP281" s="85"/>
      <c r="FQ281" s="85" t="s">
        <v>764</v>
      </c>
      <c r="FR281" s="49" t="s">
        <v>764</v>
      </c>
      <c r="FS281" s="85" t="s">
        <v>764</v>
      </c>
      <c r="FT281" s="85" t="s">
        <v>300</v>
      </c>
      <c r="GD281" s="85" t="s">
        <v>764</v>
      </c>
      <c r="GH281" s="50"/>
      <c r="GI281" s="85" t="s">
        <v>764</v>
      </c>
      <c r="GJ281" s="85"/>
      <c r="GK281" s="85"/>
      <c r="GL281" s="85"/>
      <c r="GM281" s="85" t="s">
        <v>764</v>
      </c>
      <c r="GN281" s="85" t="s">
        <v>764</v>
      </c>
      <c r="GO281" s="85"/>
      <c r="GV281" s="49" t="s">
        <v>764</v>
      </c>
      <c r="GW281" s="85" t="s">
        <v>764</v>
      </c>
      <c r="GY281" s="85"/>
      <c r="GZ281" s="85" t="s">
        <v>764</v>
      </c>
      <c r="HA281" s="85"/>
      <c r="HG281" s="85" t="s">
        <v>764</v>
      </c>
      <c r="HH281" s="50"/>
      <c r="HP281" s="232" t="e">
        <f t="shared" si="12"/>
        <v>#DIV/0!</v>
      </c>
      <c r="HS281" s="50"/>
    </row>
    <row r="282" spans="1:227" ht="170.1">
      <c r="A282" s="85">
        <v>1</v>
      </c>
      <c r="B282" s="99">
        <v>45122</v>
      </c>
      <c r="C282" s="85">
        <v>1972</v>
      </c>
      <c r="D282" s="67">
        <f t="shared" si="13"/>
        <v>49</v>
      </c>
      <c r="E282" s="87">
        <v>48</v>
      </c>
      <c r="F282" s="100" t="s">
        <v>331</v>
      </c>
      <c r="G282" s="85" t="s">
        <v>504</v>
      </c>
      <c r="H282" s="85" t="s">
        <v>46</v>
      </c>
      <c r="I282" s="95" t="s">
        <v>304</v>
      </c>
      <c r="J282" s="114" t="s">
        <v>1863</v>
      </c>
      <c r="K282">
        <v>0</v>
      </c>
      <c r="L282">
        <v>0</v>
      </c>
      <c r="M282">
        <v>0</v>
      </c>
      <c r="N282">
        <v>0</v>
      </c>
      <c r="O282">
        <v>1</v>
      </c>
      <c r="P282">
        <v>0</v>
      </c>
      <c r="Q282">
        <v>0</v>
      </c>
      <c r="R282">
        <v>0</v>
      </c>
      <c r="S282">
        <v>0</v>
      </c>
      <c r="T282">
        <v>0</v>
      </c>
      <c r="U282">
        <v>0</v>
      </c>
      <c r="V282">
        <v>0</v>
      </c>
      <c r="W282">
        <v>0</v>
      </c>
      <c r="X282" s="85" t="s">
        <v>1787</v>
      </c>
      <c r="Y282" s="67">
        <v>0</v>
      </c>
      <c r="Z282" s="67">
        <v>0</v>
      </c>
      <c r="AA282" s="67">
        <v>0</v>
      </c>
      <c r="AB282" s="67">
        <v>0</v>
      </c>
      <c r="AC282" s="67">
        <v>0</v>
      </c>
      <c r="AD282" s="67">
        <v>0</v>
      </c>
      <c r="AE282" s="67">
        <v>0</v>
      </c>
      <c r="AF282" s="85" t="s">
        <v>303</v>
      </c>
      <c r="AG282" s="67">
        <v>1</v>
      </c>
      <c r="AH282" s="67">
        <v>0</v>
      </c>
      <c r="AI282" s="67">
        <v>0</v>
      </c>
      <c r="AJ282" s="67">
        <v>0</v>
      </c>
      <c r="AK282" s="67">
        <v>0</v>
      </c>
      <c r="AL282" s="67">
        <v>0</v>
      </c>
      <c r="AM282" s="67">
        <v>0</v>
      </c>
      <c r="AN282" s="85" t="s">
        <v>303</v>
      </c>
      <c r="AO282" s="85" t="s">
        <v>301</v>
      </c>
      <c r="AP282" s="85" t="s">
        <v>302</v>
      </c>
      <c r="AQ282" s="85" t="s">
        <v>300</v>
      </c>
      <c r="AR282" s="85">
        <v>30</v>
      </c>
      <c r="AS282" s="85" t="s">
        <v>1864</v>
      </c>
      <c r="AT282" s="85" t="s">
        <v>333</v>
      </c>
      <c r="AU282" s="85" t="s">
        <v>1865</v>
      </c>
      <c r="AV282" s="114" t="s">
        <v>303</v>
      </c>
      <c r="AW282" s="85">
        <v>0</v>
      </c>
      <c r="AX282" s="85"/>
      <c r="AY282" s="85"/>
      <c r="AZ282" s="85">
        <v>0</v>
      </c>
      <c r="BA282" s="85" t="s">
        <v>300</v>
      </c>
      <c r="BB282" s="85"/>
      <c r="BC282" s="85" t="s">
        <v>300</v>
      </c>
      <c r="BD282" s="101" t="s">
        <v>300</v>
      </c>
      <c r="BE282">
        <v>0</v>
      </c>
      <c r="BF282">
        <v>0</v>
      </c>
      <c r="BG282">
        <v>0</v>
      </c>
      <c r="BH282">
        <v>0</v>
      </c>
      <c r="BI282">
        <v>0</v>
      </c>
      <c r="BJ282">
        <v>1</v>
      </c>
      <c r="BK282">
        <v>0</v>
      </c>
      <c r="BL282">
        <v>0</v>
      </c>
      <c r="BM282">
        <v>0</v>
      </c>
      <c r="BN282">
        <v>0</v>
      </c>
      <c r="BO282">
        <v>0</v>
      </c>
      <c r="BP282" s="85" t="s">
        <v>1866</v>
      </c>
      <c r="BQ282" s="114" t="s">
        <v>303</v>
      </c>
      <c r="BR282" s="85">
        <v>0</v>
      </c>
      <c r="BS282" s="85" t="s">
        <v>303</v>
      </c>
      <c r="BT282" s="59"/>
      <c r="BU282" s="85"/>
      <c r="BV282" s="85"/>
      <c r="BW282" s="85"/>
      <c r="BX282" s="85"/>
      <c r="BY282" s="85" t="s">
        <v>1867</v>
      </c>
      <c r="BZ282" s="85" t="s">
        <v>1868</v>
      </c>
      <c r="CA282" s="85">
        <v>0</v>
      </c>
      <c r="CB282" s="85" t="s">
        <v>303</v>
      </c>
      <c r="CC282" s="85">
        <v>0</v>
      </c>
      <c r="CD282" s="85" t="s">
        <v>303</v>
      </c>
      <c r="CE282" s="116" t="s">
        <v>303</v>
      </c>
      <c r="CF282" s="85">
        <v>1</v>
      </c>
      <c r="CG282" s="95">
        <v>1</v>
      </c>
      <c r="CH282" s="117" t="s">
        <v>1535</v>
      </c>
      <c r="CI282" s="99">
        <v>44360</v>
      </c>
      <c r="CJ282" s="85" t="s">
        <v>358</v>
      </c>
      <c r="CK282" s="85">
        <v>2021</v>
      </c>
      <c r="CL282" s="99">
        <v>44452</v>
      </c>
      <c r="CM282" s="169">
        <v>0.375</v>
      </c>
      <c r="CN282" s="91">
        <v>44356.494444444441</v>
      </c>
      <c r="CO282" s="91">
        <v>44356.543749999997</v>
      </c>
      <c r="CP282" s="99">
        <v>44362</v>
      </c>
      <c r="CQ282" s="85" t="s">
        <v>300</v>
      </c>
      <c r="CR282" s="60" t="s">
        <v>303</v>
      </c>
      <c r="CS282" s="85" t="s">
        <v>302</v>
      </c>
      <c r="CT282" s="110">
        <v>4.9305555555555554E-2</v>
      </c>
      <c r="CU282" s="85" t="s">
        <v>300</v>
      </c>
      <c r="CV282" s="68">
        <v>2</v>
      </c>
      <c r="CW282" s="85" t="s">
        <v>300</v>
      </c>
      <c r="CX282" s="60" t="s">
        <v>303</v>
      </c>
      <c r="CY282" s="85">
        <v>2</v>
      </c>
      <c r="CZ282">
        <v>0</v>
      </c>
      <c r="DA282">
        <v>0</v>
      </c>
      <c r="DB282">
        <v>0</v>
      </c>
      <c r="DC282">
        <v>1</v>
      </c>
      <c r="DD282">
        <v>0</v>
      </c>
      <c r="DE282" t="s">
        <v>300</v>
      </c>
      <c r="DF282" t="s">
        <v>300</v>
      </c>
      <c r="DG282" t="s">
        <v>300</v>
      </c>
      <c r="DH282" t="s">
        <v>300</v>
      </c>
      <c r="DI282" t="s">
        <v>300</v>
      </c>
      <c r="DJ282" t="s">
        <v>300</v>
      </c>
      <c r="DK282" t="s">
        <v>300</v>
      </c>
      <c r="DL282" t="s">
        <v>300</v>
      </c>
      <c r="DM282" t="s">
        <v>300</v>
      </c>
      <c r="DN282">
        <v>0</v>
      </c>
      <c r="DO282">
        <v>0</v>
      </c>
      <c r="DP282">
        <v>1</v>
      </c>
      <c r="DQ282">
        <v>0</v>
      </c>
      <c r="DR282" t="s">
        <v>300</v>
      </c>
      <c r="DS282" t="s">
        <v>300</v>
      </c>
      <c r="DT282" t="s">
        <v>300</v>
      </c>
      <c r="DU282" t="s">
        <v>300</v>
      </c>
      <c r="DV282" t="s">
        <v>300</v>
      </c>
      <c r="DW282" t="s">
        <v>300</v>
      </c>
      <c r="DX282" s="92" t="s">
        <v>1869</v>
      </c>
      <c r="DY282" t="s">
        <v>300</v>
      </c>
      <c r="DZ282" t="s">
        <v>300</v>
      </c>
      <c r="EA282" t="s">
        <v>300</v>
      </c>
      <c r="EB282" t="s">
        <v>300</v>
      </c>
      <c r="EC282" t="s">
        <v>300</v>
      </c>
      <c r="ED282" t="s">
        <v>300</v>
      </c>
      <c r="EE282" t="s">
        <v>300</v>
      </c>
      <c r="EF282" t="s">
        <v>300</v>
      </c>
      <c r="EG282" t="s">
        <v>300</v>
      </c>
      <c r="EH282" t="s">
        <v>300</v>
      </c>
      <c r="EI282" t="s">
        <v>300</v>
      </c>
      <c r="EJ282" t="s">
        <v>300</v>
      </c>
      <c r="EN282" s="67"/>
      <c r="EO282" s="89">
        <v>0</v>
      </c>
      <c r="EQ282" s="89">
        <v>0</v>
      </c>
      <c r="ES282" s="85" t="s">
        <v>300</v>
      </c>
      <c r="ET282" s="85" t="s">
        <v>300</v>
      </c>
      <c r="EU282" s="85"/>
      <c r="EW282" s="95">
        <v>1</v>
      </c>
      <c r="EX282">
        <v>1</v>
      </c>
      <c r="EY282">
        <v>0</v>
      </c>
      <c r="EZ282">
        <v>0</v>
      </c>
      <c r="FA282">
        <v>1</v>
      </c>
      <c r="FB282">
        <v>0</v>
      </c>
      <c r="FC282">
        <v>0</v>
      </c>
      <c r="FD282">
        <v>1</v>
      </c>
      <c r="FE282">
        <v>0</v>
      </c>
      <c r="FF282" s="118" t="s">
        <v>303</v>
      </c>
      <c r="FG282" s="104">
        <v>5</v>
      </c>
      <c r="FH282" s="98">
        <v>1</v>
      </c>
      <c r="FI282" s="85">
        <v>0</v>
      </c>
      <c r="FJ282" s="85">
        <v>4</v>
      </c>
      <c r="FK282">
        <v>9999</v>
      </c>
      <c r="FL282">
        <v>18</v>
      </c>
      <c r="FM282" s="119" t="s">
        <v>303</v>
      </c>
      <c r="FN282" s="85">
        <v>3</v>
      </c>
      <c r="FO282" s="85" t="s">
        <v>300</v>
      </c>
      <c r="FP282" s="85">
        <v>0</v>
      </c>
      <c r="FQ282" s="85">
        <v>0</v>
      </c>
      <c r="FR282" s="119" t="s">
        <v>1870</v>
      </c>
      <c r="FS282" s="85">
        <v>0</v>
      </c>
      <c r="FT282" s="85" t="s">
        <v>300</v>
      </c>
      <c r="FU282">
        <v>0</v>
      </c>
      <c r="FV282">
        <v>0</v>
      </c>
      <c r="FW282">
        <v>0</v>
      </c>
      <c r="FX282">
        <v>0</v>
      </c>
      <c r="FZ282">
        <v>0</v>
      </c>
      <c r="GA282">
        <v>1</v>
      </c>
      <c r="GB282">
        <v>0</v>
      </c>
      <c r="GC282">
        <v>0</v>
      </c>
      <c r="GD282" s="85" t="s">
        <v>300</v>
      </c>
      <c r="GH282" s="50"/>
      <c r="GI282" s="89">
        <v>1</v>
      </c>
      <c r="GJ282" s="85" t="s">
        <v>322</v>
      </c>
      <c r="GK282" s="89">
        <v>0</v>
      </c>
      <c r="GL282" s="89">
        <v>0</v>
      </c>
      <c r="GM282" s="89">
        <v>0</v>
      </c>
      <c r="GN282" s="89">
        <v>0</v>
      </c>
      <c r="GO282" s="95">
        <v>1</v>
      </c>
      <c r="GP282">
        <v>0</v>
      </c>
      <c r="GQ282">
        <v>1</v>
      </c>
      <c r="GR282">
        <v>0</v>
      </c>
      <c r="GS282">
        <v>1</v>
      </c>
      <c r="GT282">
        <v>0</v>
      </c>
      <c r="GU282">
        <v>0</v>
      </c>
      <c r="GV282" s="120" t="s">
        <v>303</v>
      </c>
      <c r="GW282" s="95">
        <v>1</v>
      </c>
      <c r="GY282" s="89">
        <v>0</v>
      </c>
      <c r="GZ282" s="89" t="s">
        <v>1418</v>
      </c>
      <c r="HA282" s="89">
        <v>0</v>
      </c>
      <c r="HB282">
        <v>0</v>
      </c>
      <c r="HC282">
        <v>0</v>
      </c>
      <c r="HD282">
        <v>0</v>
      </c>
      <c r="HE282">
        <v>0</v>
      </c>
      <c r="HF282">
        <v>0</v>
      </c>
      <c r="HG282" s="103" t="s">
        <v>300</v>
      </c>
      <c r="HH282" s="50"/>
      <c r="HI282">
        <v>11.8</v>
      </c>
      <c r="HJ282">
        <v>73</v>
      </c>
      <c r="HK282">
        <v>28</v>
      </c>
      <c r="HL282">
        <v>121</v>
      </c>
      <c r="HM282">
        <v>125</v>
      </c>
      <c r="HN282">
        <v>1.702</v>
      </c>
      <c r="HO282">
        <v>72.7</v>
      </c>
      <c r="HP282" s="232">
        <f t="shared" ref="HP282:HP345" si="14">HO282/HN282^2</f>
        <v>25.0966237273906</v>
      </c>
      <c r="HS282" s="50"/>
    </row>
    <row r="283" spans="1:227" ht="170.1">
      <c r="A283" s="85">
        <v>1</v>
      </c>
      <c r="B283" s="99">
        <v>45122</v>
      </c>
      <c r="C283" s="85">
        <v>1962</v>
      </c>
      <c r="D283" s="67">
        <f t="shared" si="13"/>
        <v>59</v>
      </c>
      <c r="E283" s="87">
        <v>58</v>
      </c>
      <c r="F283" s="100" t="s">
        <v>331</v>
      </c>
      <c r="G283" s="85" t="s">
        <v>295</v>
      </c>
      <c r="H283" s="85" t="s">
        <v>313</v>
      </c>
      <c r="I283" s="89" t="s">
        <v>296</v>
      </c>
      <c r="J283" s="114" t="s">
        <v>1563</v>
      </c>
      <c r="K283">
        <v>1</v>
      </c>
      <c r="L283">
        <v>0</v>
      </c>
      <c r="M283">
        <v>0</v>
      </c>
      <c r="N283">
        <v>0</v>
      </c>
      <c r="O283">
        <v>1</v>
      </c>
      <c r="P283">
        <v>1</v>
      </c>
      <c r="Q283">
        <v>0</v>
      </c>
      <c r="R283">
        <v>0</v>
      </c>
      <c r="S283">
        <v>0</v>
      </c>
      <c r="T283">
        <v>0</v>
      </c>
      <c r="U283">
        <v>1</v>
      </c>
      <c r="V283">
        <v>0</v>
      </c>
      <c r="W283">
        <v>0</v>
      </c>
      <c r="X283" s="85" t="s">
        <v>1871</v>
      </c>
      <c r="Y283" s="67">
        <v>0</v>
      </c>
      <c r="Z283" s="67">
        <v>0</v>
      </c>
      <c r="AA283" s="67">
        <v>0</v>
      </c>
      <c r="AB283" s="67">
        <v>0</v>
      </c>
      <c r="AC283" s="67">
        <v>0</v>
      </c>
      <c r="AD283" s="67">
        <v>0</v>
      </c>
      <c r="AE283" s="67">
        <v>0</v>
      </c>
      <c r="AF283" s="85" t="s">
        <v>303</v>
      </c>
      <c r="AG283" s="67">
        <v>1</v>
      </c>
      <c r="AH283" s="67">
        <v>0</v>
      </c>
      <c r="AI283" s="67">
        <v>0</v>
      </c>
      <c r="AJ283" s="67">
        <v>0</v>
      </c>
      <c r="AK283" s="67">
        <v>0</v>
      </c>
      <c r="AL283" s="67">
        <v>0</v>
      </c>
      <c r="AM283" s="67">
        <v>0</v>
      </c>
      <c r="AN283" s="85" t="s">
        <v>303</v>
      </c>
      <c r="AO283" s="85" t="s">
        <v>345</v>
      </c>
      <c r="AP283" s="85" t="s">
        <v>300</v>
      </c>
      <c r="AQ283" s="85" t="s">
        <v>300</v>
      </c>
      <c r="AR283" s="85" t="s">
        <v>300</v>
      </c>
      <c r="AS283" s="85" t="s">
        <v>303</v>
      </c>
      <c r="AT283" s="85" t="s">
        <v>304</v>
      </c>
      <c r="AU283" s="85" t="s">
        <v>300</v>
      </c>
      <c r="AV283" s="114" t="s">
        <v>303</v>
      </c>
      <c r="AW283" s="85">
        <v>0</v>
      </c>
      <c r="AX283" s="85"/>
      <c r="AY283" s="85"/>
      <c r="AZ283" s="85">
        <v>0</v>
      </c>
      <c r="BA283" s="85" t="s">
        <v>300</v>
      </c>
      <c r="BB283" s="85"/>
      <c r="BC283" s="85" t="s">
        <v>300</v>
      </c>
      <c r="BD283" s="101" t="s">
        <v>300</v>
      </c>
      <c r="BE283">
        <v>0</v>
      </c>
      <c r="BF283">
        <v>0</v>
      </c>
      <c r="BG283">
        <v>0</v>
      </c>
      <c r="BH283">
        <v>0</v>
      </c>
      <c r="BI283">
        <v>0</v>
      </c>
      <c r="BJ283">
        <v>0</v>
      </c>
      <c r="BK283">
        <v>0</v>
      </c>
      <c r="BL283">
        <v>0</v>
      </c>
      <c r="BM283">
        <v>0</v>
      </c>
      <c r="BN283">
        <v>0</v>
      </c>
      <c r="BO283">
        <v>0</v>
      </c>
      <c r="BP283" s="85" t="s">
        <v>300</v>
      </c>
      <c r="BQ283" s="114" t="s">
        <v>303</v>
      </c>
      <c r="BR283" s="85">
        <v>0</v>
      </c>
      <c r="BS283" s="85" t="s">
        <v>303</v>
      </c>
      <c r="BT283" s="59"/>
      <c r="BU283" s="85"/>
      <c r="BV283" s="85"/>
      <c r="BW283" s="85"/>
      <c r="BX283" s="85"/>
      <c r="BY283" s="85" t="s">
        <v>1434</v>
      </c>
      <c r="BZ283" s="85" t="s">
        <v>1872</v>
      </c>
      <c r="CA283" s="85">
        <v>0</v>
      </c>
      <c r="CB283" s="85" t="s">
        <v>303</v>
      </c>
      <c r="CC283" s="85">
        <v>0</v>
      </c>
      <c r="CD283" s="85" t="s">
        <v>303</v>
      </c>
      <c r="CE283" s="116" t="s">
        <v>303</v>
      </c>
      <c r="CF283" s="85">
        <v>1</v>
      </c>
      <c r="CG283" s="95">
        <v>1</v>
      </c>
      <c r="CH283" s="117" t="s">
        <v>1634</v>
      </c>
      <c r="CI283" s="99">
        <v>44361</v>
      </c>
      <c r="CJ283" s="85" t="s">
        <v>358</v>
      </c>
      <c r="CK283" s="85">
        <v>2021</v>
      </c>
      <c r="CL283" s="99" t="e">
        <v>#VALUE!</v>
      </c>
      <c r="CM283" s="169" t="e">
        <v>#VALUE!</v>
      </c>
      <c r="CN283" s="91">
        <v>44361.656944444447</v>
      </c>
      <c r="CO283" s="91">
        <v>44361.836111111108</v>
      </c>
      <c r="CP283" s="99">
        <v>44363</v>
      </c>
      <c r="CQ283" s="85" t="s">
        <v>300</v>
      </c>
      <c r="CR283" s="60" t="s">
        <v>303</v>
      </c>
      <c r="CS283" s="85" t="s">
        <v>302</v>
      </c>
      <c r="CT283" s="110">
        <v>0.17916666666666667</v>
      </c>
      <c r="CU283" s="85" t="s">
        <v>300</v>
      </c>
      <c r="CV283" s="68">
        <v>2</v>
      </c>
      <c r="CW283" s="85" t="s">
        <v>300</v>
      </c>
      <c r="CX283" s="60" t="s">
        <v>303</v>
      </c>
      <c r="CY283" s="85">
        <v>2</v>
      </c>
      <c r="CZ283">
        <v>0</v>
      </c>
      <c r="DA283">
        <v>0</v>
      </c>
      <c r="DB283">
        <v>0</v>
      </c>
      <c r="DC283">
        <v>1</v>
      </c>
      <c r="DD283">
        <v>0</v>
      </c>
      <c r="DE283" t="s">
        <v>300</v>
      </c>
      <c r="DF283" t="s">
        <v>300</v>
      </c>
      <c r="DG283" t="s">
        <v>300</v>
      </c>
      <c r="DH283" t="s">
        <v>300</v>
      </c>
      <c r="DI283" t="s">
        <v>300</v>
      </c>
      <c r="DJ283" t="s">
        <v>300</v>
      </c>
      <c r="DK283" t="s">
        <v>300</v>
      </c>
      <c r="DL283" t="s">
        <v>300</v>
      </c>
      <c r="DM283" t="s">
        <v>300</v>
      </c>
      <c r="DN283">
        <v>0</v>
      </c>
      <c r="DO283">
        <v>0</v>
      </c>
      <c r="DP283">
        <v>1</v>
      </c>
      <c r="DQ283">
        <v>0</v>
      </c>
      <c r="DR283" t="s">
        <v>300</v>
      </c>
      <c r="DS283" t="s">
        <v>300</v>
      </c>
      <c r="DT283" t="s">
        <v>300</v>
      </c>
      <c r="DU283" t="s">
        <v>300</v>
      </c>
      <c r="DV283" t="s">
        <v>300</v>
      </c>
      <c r="DW283" t="s">
        <v>300</v>
      </c>
      <c r="DX283" s="92" t="s">
        <v>1873</v>
      </c>
      <c r="DY283" t="s">
        <v>300</v>
      </c>
      <c r="DZ283" t="s">
        <v>300</v>
      </c>
      <c r="EA283" t="s">
        <v>300</v>
      </c>
      <c r="EB283" t="s">
        <v>300</v>
      </c>
      <c r="EC283" t="s">
        <v>300</v>
      </c>
      <c r="ED283" t="s">
        <v>300</v>
      </c>
      <c r="EE283" t="s">
        <v>300</v>
      </c>
      <c r="EF283" t="s">
        <v>300</v>
      </c>
      <c r="EG283" t="s">
        <v>300</v>
      </c>
      <c r="EH283" t="s">
        <v>300</v>
      </c>
      <c r="EI283" t="s">
        <v>300</v>
      </c>
      <c r="EJ283" t="s">
        <v>300</v>
      </c>
      <c r="EN283" s="67"/>
      <c r="EO283" s="89">
        <v>0</v>
      </c>
      <c r="EQ283" s="89">
        <v>0</v>
      </c>
      <c r="ES283" s="85" t="s">
        <v>300</v>
      </c>
      <c r="ET283" s="85" t="s">
        <v>300</v>
      </c>
      <c r="EU283" s="85"/>
      <c r="EW283" s="95">
        <v>1</v>
      </c>
      <c r="EX283">
        <v>1</v>
      </c>
      <c r="EY283">
        <v>1</v>
      </c>
      <c r="EZ283">
        <v>0</v>
      </c>
      <c r="FA283">
        <v>1</v>
      </c>
      <c r="FB283">
        <v>0</v>
      </c>
      <c r="FC283">
        <v>0</v>
      </c>
      <c r="FD283">
        <v>0</v>
      </c>
      <c r="FE283">
        <v>0</v>
      </c>
      <c r="FF283" s="118" t="s">
        <v>303</v>
      </c>
      <c r="FG283" s="85" t="s">
        <v>302</v>
      </c>
      <c r="FH283" s="85" t="s">
        <v>302</v>
      </c>
      <c r="FI283" s="85">
        <v>0</v>
      </c>
      <c r="FJ283" s="85">
        <v>1</v>
      </c>
      <c r="FK283">
        <v>18</v>
      </c>
      <c r="FL283">
        <v>24</v>
      </c>
      <c r="FM283" s="119" t="s">
        <v>303</v>
      </c>
      <c r="FN283" s="85">
        <v>3</v>
      </c>
      <c r="FO283" s="85" t="s">
        <v>300</v>
      </c>
      <c r="FP283" s="85">
        <v>0</v>
      </c>
      <c r="FQ283" s="85">
        <v>0</v>
      </c>
      <c r="FR283" s="119" t="s">
        <v>303</v>
      </c>
      <c r="FS283" s="85">
        <v>0</v>
      </c>
      <c r="FT283" s="85" t="s">
        <v>300</v>
      </c>
      <c r="FU283">
        <v>0</v>
      </c>
      <c r="FV283">
        <v>0</v>
      </c>
      <c r="FW283">
        <v>0</v>
      </c>
      <c r="FX283">
        <v>0</v>
      </c>
      <c r="FZ283">
        <v>0</v>
      </c>
      <c r="GA283">
        <v>1</v>
      </c>
      <c r="GB283">
        <v>0</v>
      </c>
      <c r="GC283">
        <v>0</v>
      </c>
      <c r="GD283" s="85" t="s">
        <v>300</v>
      </c>
      <c r="GH283" s="50"/>
      <c r="GI283" s="89">
        <v>1</v>
      </c>
      <c r="GJ283" s="85" t="s">
        <v>322</v>
      </c>
      <c r="GK283" s="95">
        <v>1</v>
      </c>
      <c r="GL283" s="89">
        <v>0</v>
      </c>
      <c r="GM283" s="89">
        <v>0</v>
      </c>
      <c r="GN283" s="89">
        <v>0</v>
      </c>
      <c r="GO283" s="89">
        <v>0</v>
      </c>
      <c r="GP283">
        <v>1</v>
      </c>
      <c r="GQ283">
        <v>0</v>
      </c>
      <c r="GR283">
        <v>0</v>
      </c>
      <c r="GS283">
        <v>0</v>
      </c>
      <c r="GT283">
        <v>0</v>
      </c>
      <c r="GU283">
        <v>0</v>
      </c>
      <c r="GV283" s="120" t="s">
        <v>303</v>
      </c>
      <c r="GW283" s="89">
        <v>0</v>
      </c>
      <c r="GY283" s="89">
        <v>0</v>
      </c>
      <c r="GZ283" s="89" t="s">
        <v>1418</v>
      </c>
      <c r="HA283" s="89">
        <v>0</v>
      </c>
      <c r="HB283">
        <v>0</v>
      </c>
      <c r="HC283">
        <v>0</v>
      </c>
      <c r="HD283">
        <v>0</v>
      </c>
      <c r="HE283">
        <v>0</v>
      </c>
      <c r="HF283">
        <v>0</v>
      </c>
      <c r="HG283" s="103" t="s">
        <v>300</v>
      </c>
      <c r="HH283" s="50"/>
      <c r="HI283">
        <v>13.5</v>
      </c>
      <c r="HJ283">
        <v>52</v>
      </c>
      <c r="HK283">
        <v>54.1</v>
      </c>
      <c r="HL283">
        <v>69</v>
      </c>
      <c r="HM283">
        <v>120</v>
      </c>
      <c r="HN283">
        <v>1.778</v>
      </c>
      <c r="HO283">
        <v>127.8</v>
      </c>
      <c r="HP283" s="232">
        <f t="shared" si="14"/>
        <v>40.426611465467822</v>
      </c>
      <c r="HS283" s="50"/>
    </row>
    <row r="284" spans="1:227" ht="68.099999999999994">
      <c r="A284" s="85">
        <v>1</v>
      </c>
      <c r="B284" s="99">
        <v>45124</v>
      </c>
      <c r="C284" s="85">
        <v>1949</v>
      </c>
      <c r="D284" s="67">
        <f t="shared" si="13"/>
        <v>72</v>
      </c>
      <c r="E284" s="87">
        <v>71</v>
      </c>
      <c r="F284" s="100" t="s">
        <v>331</v>
      </c>
      <c r="G284" s="85" t="s">
        <v>295</v>
      </c>
      <c r="H284" s="85" t="s">
        <v>313</v>
      </c>
      <c r="I284" s="89" t="s">
        <v>296</v>
      </c>
      <c r="J284" s="114" t="s">
        <v>1563</v>
      </c>
      <c r="K284">
        <v>0</v>
      </c>
      <c r="L284">
        <v>0</v>
      </c>
      <c r="M284">
        <v>0</v>
      </c>
      <c r="N284">
        <v>0</v>
      </c>
      <c r="O284">
        <v>0</v>
      </c>
      <c r="P284">
        <v>0</v>
      </c>
      <c r="Q284">
        <v>0</v>
      </c>
      <c r="R284">
        <v>0</v>
      </c>
      <c r="S284">
        <v>0</v>
      </c>
      <c r="T284">
        <v>0</v>
      </c>
      <c r="U284">
        <v>0</v>
      </c>
      <c r="V284">
        <v>0</v>
      </c>
      <c r="W284">
        <v>0</v>
      </c>
      <c r="X284" s="85" t="s">
        <v>1874</v>
      </c>
      <c r="Y284" s="67">
        <v>0</v>
      </c>
      <c r="Z284" s="67">
        <v>0</v>
      </c>
      <c r="AA284" s="67">
        <v>0</v>
      </c>
      <c r="AB284" s="67">
        <v>0</v>
      </c>
      <c r="AC284" s="67">
        <v>0</v>
      </c>
      <c r="AD284" s="67">
        <v>0</v>
      </c>
      <c r="AE284" s="67">
        <v>0</v>
      </c>
      <c r="AF284" s="85" t="s">
        <v>303</v>
      </c>
      <c r="AG284" s="67">
        <v>1</v>
      </c>
      <c r="AH284" s="67">
        <v>0</v>
      </c>
      <c r="AI284" s="67">
        <v>0</v>
      </c>
      <c r="AJ284" s="67">
        <v>0</v>
      </c>
      <c r="AK284" s="67">
        <v>0</v>
      </c>
      <c r="AL284" s="67">
        <v>0</v>
      </c>
      <c r="AM284" s="67">
        <v>0</v>
      </c>
      <c r="AN284" s="85" t="s">
        <v>303</v>
      </c>
      <c r="AO284" s="85" t="s">
        <v>302</v>
      </c>
      <c r="AP284" s="85" t="s">
        <v>302</v>
      </c>
      <c r="AQ284" s="85" t="s">
        <v>302</v>
      </c>
      <c r="AR284" s="85" t="s">
        <v>302</v>
      </c>
      <c r="AS284" s="85" t="s">
        <v>1875</v>
      </c>
      <c r="AT284" s="85" t="s">
        <v>304</v>
      </c>
      <c r="AU284" s="85" t="s">
        <v>300</v>
      </c>
      <c r="AV284" s="114" t="s">
        <v>303</v>
      </c>
      <c r="AW284" s="85">
        <v>0</v>
      </c>
      <c r="AX284" s="85"/>
      <c r="AY284" s="85"/>
      <c r="AZ284" s="85">
        <v>0</v>
      </c>
      <c r="BA284" s="85" t="s">
        <v>300</v>
      </c>
      <c r="BB284" s="85"/>
      <c r="BC284" s="85" t="s">
        <v>300</v>
      </c>
      <c r="BD284" s="101" t="s">
        <v>300</v>
      </c>
      <c r="BE284">
        <v>0</v>
      </c>
      <c r="BF284">
        <v>0</v>
      </c>
      <c r="BG284">
        <v>0</v>
      </c>
      <c r="BH284">
        <v>0</v>
      </c>
      <c r="BI284">
        <v>0</v>
      </c>
      <c r="BJ284">
        <v>0</v>
      </c>
      <c r="BK284">
        <v>0</v>
      </c>
      <c r="BL284">
        <v>0</v>
      </c>
      <c r="BM284">
        <v>0</v>
      </c>
      <c r="BN284">
        <v>0</v>
      </c>
      <c r="BO284">
        <v>0</v>
      </c>
      <c r="BP284" s="85" t="s">
        <v>303</v>
      </c>
      <c r="BQ284" s="114" t="s">
        <v>303</v>
      </c>
      <c r="BR284" s="85">
        <v>0</v>
      </c>
      <c r="BS284" s="85" t="s">
        <v>303</v>
      </c>
      <c r="BT284" s="59"/>
      <c r="BU284" s="85"/>
      <c r="BV284" s="85"/>
      <c r="BW284" s="85"/>
      <c r="BX284" s="85"/>
      <c r="BY284" s="85" t="s">
        <v>812</v>
      </c>
      <c r="BZ284" s="85" t="s">
        <v>1876</v>
      </c>
      <c r="CA284" s="85">
        <v>0</v>
      </c>
      <c r="CB284" s="85" t="s">
        <v>303</v>
      </c>
      <c r="CC284" s="85">
        <v>0</v>
      </c>
      <c r="CD284" s="85" t="s">
        <v>303</v>
      </c>
      <c r="CE284" s="116" t="s">
        <v>303</v>
      </c>
      <c r="CF284" s="85">
        <v>1</v>
      </c>
      <c r="CG284" s="95">
        <v>1</v>
      </c>
      <c r="CH284" s="117" t="s">
        <v>1535</v>
      </c>
      <c r="CI284" s="99">
        <v>44389</v>
      </c>
      <c r="CJ284" s="85" t="s">
        <v>458</v>
      </c>
      <c r="CK284" s="85">
        <v>2021</v>
      </c>
      <c r="CL284" s="99">
        <v>44388</v>
      </c>
      <c r="CM284" s="169">
        <v>0.79166666666424135</v>
      </c>
      <c r="CN284" s="91">
        <v>44389.595138888886</v>
      </c>
      <c r="CO284" s="91">
        <v>44389.625694444447</v>
      </c>
      <c r="CP284" s="99">
        <v>44390</v>
      </c>
      <c r="CQ284" s="85" t="s">
        <v>300</v>
      </c>
      <c r="CR284" s="60" t="s">
        <v>303</v>
      </c>
      <c r="CS284" s="73">
        <v>0.80347222222189885</v>
      </c>
      <c r="CT284" s="110">
        <v>3.0555555555555555E-2</v>
      </c>
      <c r="CU284" s="85" t="s">
        <v>300</v>
      </c>
      <c r="CV284" s="68">
        <v>1</v>
      </c>
      <c r="CW284" s="85" t="s">
        <v>300</v>
      </c>
      <c r="CX284" s="60" t="s">
        <v>303</v>
      </c>
      <c r="CY284" s="85">
        <v>2</v>
      </c>
      <c r="CZ284">
        <v>1</v>
      </c>
      <c r="DA284">
        <v>0</v>
      </c>
      <c r="DB284">
        <v>0</v>
      </c>
      <c r="DC284">
        <v>0</v>
      </c>
      <c r="DD284">
        <v>0</v>
      </c>
      <c r="DE284" t="s">
        <v>300</v>
      </c>
      <c r="DF284" t="s">
        <v>300</v>
      </c>
      <c r="DG284" t="s">
        <v>300</v>
      </c>
      <c r="DH284" t="s">
        <v>300</v>
      </c>
      <c r="DI284" t="s">
        <v>300</v>
      </c>
      <c r="DJ284" t="s">
        <v>300</v>
      </c>
      <c r="DK284" t="s">
        <v>300</v>
      </c>
      <c r="DL284" t="s">
        <v>300</v>
      </c>
      <c r="DM284" t="s">
        <v>300</v>
      </c>
      <c r="DN284" t="s">
        <v>300</v>
      </c>
      <c r="DO284" t="s">
        <v>300</v>
      </c>
      <c r="DP284" t="s">
        <v>300</v>
      </c>
      <c r="DQ284" t="s">
        <v>300</v>
      </c>
      <c r="DR284" t="s">
        <v>300</v>
      </c>
      <c r="DS284">
        <v>0</v>
      </c>
      <c r="DT284">
        <v>0</v>
      </c>
      <c r="DU284">
        <v>1</v>
      </c>
      <c r="DV284">
        <v>0</v>
      </c>
      <c r="DW284" t="s">
        <v>300</v>
      </c>
      <c r="DX284" s="92" t="s">
        <v>1877</v>
      </c>
      <c r="DY284" t="s">
        <v>300</v>
      </c>
      <c r="DZ284" t="s">
        <v>300</v>
      </c>
      <c r="EA284" t="s">
        <v>300</v>
      </c>
      <c r="EB284" t="s">
        <v>300</v>
      </c>
      <c r="EC284" t="s">
        <v>300</v>
      </c>
      <c r="ED284" t="s">
        <v>300</v>
      </c>
      <c r="EE284" t="s">
        <v>300</v>
      </c>
      <c r="EF284" t="s">
        <v>300</v>
      </c>
      <c r="EG284" t="s">
        <v>300</v>
      </c>
      <c r="EH284" t="s">
        <v>300</v>
      </c>
      <c r="EI284" t="s">
        <v>300</v>
      </c>
      <c r="EJ284" t="s">
        <v>300</v>
      </c>
      <c r="EN284" s="67" t="s">
        <v>1004</v>
      </c>
      <c r="EO284" s="89">
        <v>0</v>
      </c>
      <c r="EQ284" s="89">
        <v>0</v>
      </c>
      <c r="ES284" s="85" t="s">
        <v>300</v>
      </c>
      <c r="ET284" s="85" t="s">
        <v>300</v>
      </c>
      <c r="EU284" s="85"/>
      <c r="EW284" s="95">
        <v>1</v>
      </c>
      <c r="EX284">
        <v>1</v>
      </c>
      <c r="EY284">
        <v>0</v>
      </c>
      <c r="EZ284">
        <v>0</v>
      </c>
      <c r="FA284">
        <v>1</v>
      </c>
      <c r="FB284">
        <v>0</v>
      </c>
      <c r="FC284">
        <v>0</v>
      </c>
      <c r="FD284">
        <v>1</v>
      </c>
      <c r="FE284">
        <v>0</v>
      </c>
      <c r="FF284" s="118" t="s">
        <v>303</v>
      </c>
      <c r="FG284" s="98">
        <v>1</v>
      </c>
      <c r="FH284" s="85" t="s">
        <v>302</v>
      </c>
      <c r="FI284" s="85">
        <v>0</v>
      </c>
      <c r="FJ284" s="85">
        <v>1</v>
      </c>
      <c r="FK284">
        <v>9999</v>
      </c>
      <c r="FL284">
        <v>22</v>
      </c>
      <c r="FM284" s="119" t="s">
        <v>303</v>
      </c>
      <c r="FN284" s="85">
        <v>2</v>
      </c>
      <c r="FO284" s="85" t="s">
        <v>300</v>
      </c>
      <c r="FP284" s="85">
        <v>0</v>
      </c>
      <c r="FQ284" s="85">
        <v>0</v>
      </c>
      <c r="FR284" s="119" t="s">
        <v>1878</v>
      </c>
      <c r="FS284" s="85">
        <v>0</v>
      </c>
      <c r="FT284" s="85" t="s">
        <v>300</v>
      </c>
      <c r="FU284">
        <v>0</v>
      </c>
      <c r="FV284">
        <v>0</v>
      </c>
      <c r="FW284">
        <v>0</v>
      </c>
      <c r="FX284">
        <v>0</v>
      </c>
      <c r="FZ284">
        <v>0</v>
      </c>
      <c r="GA284">
        <v>1</v>
      </c>
      <c r="GB284">
        <v>0</v>
      </c>
      <c r="GC284">
        <v>0</v>
      </c>
      <c r="GD284" s="85" t="s">
        <v>300</v>
      </c>
      <c r="GH284" s="50"/>
      <c r="GI284" s="89">
        <v>1</v>
      </c>
      <c r="GJ284" s="85" t="s">
        <v>322</v>
      </c>
      <c r="GK284" s="89">
        <v>0</v>
      </c>
      <c r="GL284" s="89">
        <v>0</v>
      </c>
      <c r="GM284" s="89">
        <v>0</v>
      </c>
      <c r="GN284" s="89">
        <v>0</v>
      </c>
      <c r="GO284" s="89">
        <v>0</v>
      </c>
      <c r="GP284">
        <v>0</v>
      </c>
      <c r="GQ284">
        <v>0</v>
      </c>
      <c r="GR284">
        <v>0</v>
      </c>
      <c r="GS284">
        <v>1</v>
      </c>
      <c r="GT284">
        <v>0</v>
      </c>
      <c r="GU284">
        <v>0</v>
      </c>
      <c r="GV284" s="120" t="s">
        <v>1879</v>
      </c>
      <c r="GW284" s="89">
        <v>0</v>
      </c>
      <c r="GY284" s="89">
        <v>0</v>
      </c>
      <c r="GZ284" s="89" t="s">
        <v>1418</v>
      </c>
      <c r="HA284" s="89">
        <v>0</v>
      </c>
      <c r="HB284">
        <v>0</v>
      </c>
      <c r="HC284">
        <v>0</v>
      </c>
      <c r="HD284">
        <v>0</v>
      </c>
      <c r="HE284">
        <v>0</v>
      </c>
      <c r="HF284">
        <v>0</v>
      </c>
      <c r="HG284" s="103" t="s">
        <v>300</v>
      </c>
      <c r="HH284" s="50"/>
      <c r="HI284">
        <v>5.7</v>
      </c>
      <c r="HJ284">
        <v>158</v>
      </c>
      <c r="HK284">
        <v>46.6</v>
      </c>
      <c r="HL284">
        <v>111</v>
      </c>
      <c r="HM284">
        <v>227</v>
      </c>
      <c r="HN284">
        <v>1.7529999999999999</v>
      </c>
      <c r="HO284">
        <v>84.5</v>
      </c>
      <c r="HP284" s="232">
        <f t="shared" si="14"/>
        <v>27.497478855415007</v>
      </c>
      <c r="HS284" s="50"/>
    </row>
    <row r="285" spans="1:227" ht="153">
      <c r="A285" s="85">
        <v>0</v>
      </c>
      <c r="B285" s="99">
        <v>45124</v>
      </c>
      <c r="C285" s="85">
        <v>1945</v>
      </c>
      <c r="D285" s="67">
        <f t="shared" si="13"/>
        <v>76</v>
      </c>
      <c r="E285" s="87" t="s">
        <v>302</v>
      </c>
      <c r="F285" s="93" t="s">
        <v>294</v>
      </c>
      <c r="G285" s="85" t="s">
        <v>295</v>
      </c>
      <c r="H285" s="85" t="s">
        <v>313</v>
      </c>
      <c r="I285" s="89" t="s">
        <v>296</v>
      </c>
      <c r="J285" s="114" t="s">
        <v>1563</v>
      </c>
      <c r="X285" s="85" t="s">
        <v>764</v>
      </c>
      <c r="Y285" s="85"/>
      <c r="Z285" s="85"/>
      <c r="AA285" s="85"/>
      <c r="AB285" s="85"/>
      <c r="AC285" s="85"/>
      <c r="AD285" s="85"/>
      <c r="AE285" s="85"/>
      <c r="AF285" s="85" t="s">
        <v>764</v>
      </c>
      <c r="AG285" s="85"/>
      <c r="AH285" s="85"/>
      <c r="AI285" s="85"/>
      <c r="AJ285" s="85"/>
      <c r="AK285" s="85"/>
      <c r="AL285" s="85"/>
      <c r="AM285" s="85"/>
      <c r="AN285" s="85" t="s">
        <v>764</v>
      </c>
      <c r="AO285" s="85"/>
      <c r="AP285" s="85"/>
      <c r="AQ285" s="85"/>
      <c r="AR285" s="85"/>
      <c r="AS285" s="85" t="s">
        <v>764</v>
      </c>
      <c r="AT285" s="85"/>
      <c r="AU285" s="85" t="s">
        <v>764</v>
      </c>
      <c r="AV285" s="49" t="s">
        <v>764</v>
      </c>
      <c r="AW285" s="85" t="s">
        <v>764</v>
      </c>
      <c r="AX285" s="85"/>
      <c r="AY285" s="85"/>
      <c r="AZ285" s="85"/>
      <c r="BA285" s="85"/>
      <c r="BB285" s="85"/>
      <c r="BC285" s="85"/>
      <c r="BD285" s="101" t="s">
        <v>764</v>
      </c>
      <c r="BP285" s="85" t="s">
        <v>764</v>
      </c>
      <c r="BQ285" s="49" t="s">
        <v>764</v>
      </c>
      <c r="BR285" s="85"/>
      <c r="BS285" s="85" t="s">
        <v>764</v>
      </c>
      <c r="BT285" s="59"/>
      <c r="BU285" s="85"/>
      <c r="BV285" s="85"/>
      <c r="BW285" s="85"/>
      <c r="BX285" s="85"/>
      <c r="BY285" s="85"/>
      <c r="BZ285" s="85"/>
      <c r="CA285" s="85" t="s">
        <v>764</v>
      </c>
      <c r="CB285" s="85" t="s">
        <v>764</v>
      </c>
      <c r="CC285" s="85"/>
      <c r="CD285" s="85" t="s">
        <v>764</v>
      </c>
      <c r="CE285" s="49" t="s">
        <v>764</v>
      </c>
      <c r="CF285" s="85" t="s">
        <v>764</v>
      </c>
      <c r="CG285" s="85" t="s">
        <v>764</v>
      </c>
      <c r="CH285" s="49" t="s">
        <v>764</v>
      </c>
      <c r="CI285" s="99">
        <v>44390</v>
      </c>
      <c r="CJ285" s="85" t="s">
        <v>458</v>
      </c>
      <c r="CK285" s="85">
        <v>2021</v>
      </c>
      <c r="CL285" s="99">
        <v>44387</v>
      </c>
      <c r="CM285" s="169">
        <v>0</v>
      </c>
      <c r="CN285" s="91">
        <v>44390.959722222222</v>
      </c>
      <c r="CO285" s="91">
        <v>44391.043055555558</v>
      </c>
      <c r="CP285" s="99">
        <v>44393</v>
      </c>
      <c r="CQ285" s="85" t="s">
        <v>300</v>
      </c>
      <c r="CR285" s="60" t="s">
        <v>303</v>
      </c>
      <c r="CS285" s="73">
        <v>3.9597222222218988</v>
      </c>
      <c r="CT285" s="110">
        <v>8.3333333333333329E-2</v>
      </c>
      <c r="CU285" s="85" t="s">
        <v>300</v>
      </c>
      <c r="CV285" s="68">
        <v>3</v>
      </c>
      <c r="CW285" s="85" t="s">
        <v>300</v>
      </c>
      <c r="CX285" s="60" t="s">
        <v>303</v>
      </c>
      <c r="CY285" s="85">
        <v>1</v>
      </c>
      <c r="DX285" s="92" t="s">
        <v>1880</v>
      </c>
      <c r="EM285"/>
      <c r="EN285" s="67"/>
      <c r="EO285" s="85" t="s">
        <v>764</v>
      </c>
      <c r="EQ285" s="85"/>
      <c r="ES285" s="85" t="s">
        <v>764</v>
      </c>
      <c r="ET285" s="85" t="s">
        <v>764</v>
      </c>
      <c r="EU285" s="85"/>
      <c r="EW285" s="85"/>
      <c r="FF285" s="49" t="s">
        <v>764</v>
      </c>
      <c r="FG285" s="108" t="s">
        <v>764</v>
      </c>
      <c r="FH285" s="108"/>
      <c r="FI285" s="85"/>
      <c r="FJ285" s="85" t="s">
        <v>764</v>
      </c>
      <c r="FM285" s="49" t="s">
        <v>764</v>
      </c>
      <c r="FN285" s="85" t="s">
        <v>764</v>
      </c>
      <c r="FO285" s="85" t="s">
        <v>764</v>
      </c>
      <c r="FP285" s="85"/>
      <c r="FQ285" s="85" t="s">
        <v>764</v>
      </c>
      <c r="FR285" s="49" t="s">
        <v>764</v>
      </c>
      <c r="FS285" s="85" t="s">
        <v>764</v>
      </c>
      <c r="FT285" s="85" t="s">
        <v>300</v>
      </c>
      <c r="GD285" s="85" t="s">
        <v>764</v>
      </c>
      <c r="GH285" s="50"/>
      <c r="GI285" s="85" t="s">
        <v>764</v>
      </c>
      <c r="GJ285" s="85"/>
      <c r="GK285" s="85"/>
      <c r="GL285" s="85"/>
      <c r="GM285" s="85" t="s">
        <v>764</v>
      </c>
      <c r="GN285" s="85" t="s">
        <v>764</v>
      </c>
      <c r="GO285" s="85"/>
      <c r="GV285" s="49" t="s">
        <v>764</v>
      </c>
      <c r="GW285" s="85" t="s">
        <v>764</v>
      </c>
      <c r="GY285" s="85"/>
      <c r="GZ285" s="85" t="s">
        <v>764</v>
      </c>
      <c r="HA285" s="85"/>
      <c r="HG285" s="85" t="s">
        <v>764</v>
      </c>
      <c r="HH285" s="50"/>
      <c r="HP285" s="232" t="e">
        <f t="shared" si="14"/>
        <v>#DIV/0!</v>
      </c>
      <c r="HS285" s="50"/>
    </row>
    <row r="286" spans="1:227" ht="84.95">
      <c r="A286" s="85">
        <v>0</v>
      </c>
      <c r="B286" s="99">
        <v>45124</v>
      </c>
      <c r="C286" s="85">
        <v>1932</v>
      </c>
      <c r="D286" s="67">
        <f t="shared" si="13"/>
        <v>89</v>
      </c>
      <c r="E286" s="87" t="s">
        <v>302</v>
      </c>
      <c r="F286" s="93" t="s">
        <v>294</v>
      </c>
      <c r="G286" s="85" t="s">
        <v>295</v>
      </c>
      <c r="H286" s="85" t="s">
        <v>313</v>
      </c>
      <c r="I286" s="89" t="s">
        <v>296</v>
      </c>
      <c r="J286" s="114" t="s">
        <v>1563</v>
      </c>
      <c r="X286" s="85" t="s">
        <v>764</v>
      </c>
      <c r="Y286" s="85"/>
      <c r="Z286" s="85"/>
      <c r="AA286" s="85"/>
      <c r="AB286" s="85"/>
      <c r="AC286" s="85"/>
      <c r="AD286" s="85"/>
      <c r="AE286" s="85"/>
      <c r="AF286" s="85" t="s">
        <v>764</v>
      </c>
      <c r="AG286" s="85"/>
      <c r="AH286" s="85"/>
      <c r="AI286" s="85"/>
      <c r="AJ286" s="85"/>
      <c r="AK286" s="85"/>
      <c r="AL286" s="85"/>
      <c r="AM286" s="85"/>
      <c r="AN286" s="85" t="s">
        <v>764</v>
      </c>
      <c r="AO286" s="85"/>
      <c r="AP286" s="85"/>
      <c r="AQ286" s="85"/>
      <c r="AR286" s="85"/>
      <c r="AS286" s="85" t="s">
        <v>764</v>
      </c>
      <c r="AT286" s="85"/>
      <c r="AU286" s="85" t="s">
        <v>764</v>
      </c>
      <c r="AV286" s="49" t="s">
        <v>764</v>
      </c>
      <c r="AW286" s="85" t="s">
        <v>764</v>
      </c>
      <c r="AX286" s="85"/>
      <c r="AY286" s="85"/>
      <c r="AZ286" s="85"/>
      <c r="BA286" s="85"/>
      <c r="BB286" s="85"/>
      <c r="BC286" s="85"/>
      <c r="BD286" s="101" t="s">
        <v>764</v>
      </c>
      <c r="BP286" s="85" t="s">
        <v>764</v>
      </c>
      <c r="BQ286" s="49" t="s">
        <v>764</v>
      </c>
      <c r="BR286" s="85"/>
      <c r="BS286" s="85" t="s">
        <v>764</v>
      </c>
      <c r="BT286" s="59"/>
      <c r="BU286" s="85"/>
      <c r="BV286" s="85"/>
      <c r="BW286" s="85"/>
      <c r="BX286" s="85"/>
      <c r="BY286" s="85"/>
      <c r="BZ286" s="85"/>
      <c r="CA286" s="85" t="s">
        <v>764</v>
      </c>
      <c r="CB286" s="85" t="s">
        <v>764</v>
      </c>
      <c r="CC286" s="85"/>
      <c r="CD286" s="85" t="s">
        <v>764</v>
      </c>
      <c r="CE286" s="49" t="s">
        <v>764</v>
      </c>
      <c r="CF286" s="85" t="s">
        <v>764</v>
      </c>
      <c r="CG286" s="85" t="s">
        <v>764</v>
      </c>
      <c r="CH286" s="49" t="s">
        <v>764</v>
      </c>
      <c r="CI286" s="99">
        <v>44396</v>
      </c>
      <c r="CJ286" s="85" t="s">
        <v>458</v>
      </c>
      <c r="CK286" s="85">
        <v>2021</v>
      </c>
      <c r="CL286" s="99">
        <v>44396</v>
      </c>
      <c r="CM286" s="169">
        <v>0.63888888889050577</v>
      </c>
      <c r="CN286" s="91">
        <v>44396.671527777777</v>
      </c>
      <c r="CO286" s="91">
        <v>44396.682638888888</v>
      </c>
      <c r="CP286" s="99">
        <v>44398</v>
      </c>
      <c r="CQ286" s="85" t="s">
        <v>300</v>
      </c>
      <c r="CR286" s="60" t="s">
        <v>303</v>
      </c>
      <c r="CS286" s="73">
        <v>3.2638888886140194E-2</v>
      </c>
      <c r="CT286" s="110">
        <v>1.1111111111111112E-2</v>
      </c>
      <c r="CU286" s="85" t="s">
        <v>300</v>
      </c>
      <c r="CV286" s="68">
        <v>2</v>
      </c>
      <c r="CW286" s="85" t="s">
        <v>300</v>
      </c>
      <c r="CX286" s="60" t="s">
        <v>303</v>
      </c>
      <c r="CY286" s="85">
        <v>2</v>
      </c>
      <c r="DX286" s="92" t="s">
        <v>1881</v>
      </c>
      <c r="EM286"/>
      <c r="EN286" s="67"/>
      <c r="EO286" s="85" t="s">
        <v>764</v>
      </c>
      <c r="EQ286" s="85"/>
      <c r="ES286" s="85" t="s">
        <v>764</v>
      </c>
      <c r="ET286" s="85" t="s">
        <v>764</v>
      </c>
      <c r="EU286" s="85"/>
      <c r="EW286" s="85"/>
      <c r="FF286" s="49" t="s">
        <v>764</v>
      </c>
      <c r="FG286" s="108" t="s">
        <v>764</v>
      </c>
      <c r="FH286" s="108"/>
      <c r="FI286" s="85"/>
      <c r="FJ286" s="85" t="s">
        <v>764</v>
      </c>
      <c r="FM286" s="49" t="s">
        <v>764</v>
      </c>
      <c r="FN286" s="85" t="s">
        <v>764</v>
      </c>
      <c r="FO286" s="85" t="s">
        <v>764</v>
      </c>
      <c r="FP286" s="85"/>
      <c r="FQ286" s="85" t="s">
        <v>764</v>
      </c>
      <c r="FR286" s="49" t="s">
        <v>764</v>
      </c>
      <c r="FS286" s="85" t="s">
        <v>764</v>
      </c>
      <c r="FT286" s="85" t="s">
        <v>300</v>
      </c>
      <c r="GD286" s="85" t="s">
        <v>764</v>
      </c>
      <c r="GH286" s="50"/>
      <c r="GI286" s="85" t="s">
        <v>764</v>
      </c>
      <c r="GJ286" s="85"/>
      <c r="GK286" s="85"/>
      <c r="GL286" s="85"/>
      <c r="GM286" s="85" t="s">
        <v>764</v>
      </c>
      <c r="GN286" s="85" t="s">
        <v>764</v>
      </c>
      <c r="GO286" s="85"/>
      <c r="GV286" s="49" t="s">
        <v>764</v>
      </c>
      <c r="GW286" s="85" t="s">
        <v>764</v>
      </c>
      <c r="GY286" s="85"/>
      <c r="GZ286" s="85" t="s">
        <v>764</v>
      </c>
      <c r="HA286" s="85"/>
      <c r="HG286" s="85" t="s">
        <v>764</v>
      </c>
      <c r="HH286" s="50"/>
      <c r="HP286" s="232" t="e">
        <f t="shared" si="14"/>
        <v>#DIV/0!</v>
      </c>
      <c r="HS286" s="50"/>
    </row>
    <row r="287" spans="1:227" ht="84.95">
      <c r="A287" s="85">
        <v>0</v>
      </c>
      <c r="B287" s="99">
        <v>45124</v>
      </c>
      <c r="C287" s="85">
        <v>1935</v>
      </c>
      <c r="D287" s="67">
        <f t="shared" si="13"/>
        <v>86</v>
      </c>
      <c r="E287" s="87" t="s">
        <v>302</v>
      </c>
      <c r="F287" s="93" t="s">
        <v>294</v>
      </c>
      <c r="G287" s="85" t="s">
        <v>295</v>
      </c>
      <c r="H287" s="85" t="s">
        <v>313</v>
      </c>
      <c r="I287" s="89" t="s">
        <v>296</v>
      </c>
      <c r="J287" s="114" t="s">
        <v>1563</v>
      </c>
      <c r="X287" s="85" t="s">
        <v>764</v>
      </c>
      <c r="Y287" s="85"/>
      <c r="Z287" s="85"/>
      <c r="AA287" s="85"/>
      <c r="AB287" s="85"/>
      <c r="AC287" s="85"/>
      <c r="AD287" s="85"/>
      <c r="AE287" s="85"/>
      <c r="AF287" s="85" t="s">
        <v>764</v>
      </c>
      <c r="AG287" s="85"/>
      <c r="AH287" s="85"/>
      <c r="AI287" s="85"/>
      <c r="AJ287" s="85"/>
      <c r="AK287" s="85"/>
      <c r="AL287" s="85"/>
      <c r="AM287" s="85"/>
      <c r="AN287" s="85" t="s">
        <v>764</v>
      </c>
      <c r="AO287" s="85"/>
      <c r="AP287" s="85"/>
      <c r="AQ287" s="85"/>
      <c r="AR287" s="85"/>
      <c r="AS287" s="85" t="s">
        <v>764</v>
      </c>
      <c r="AT287" s="85"/>
      <c r="AU287" s="85" t="s">
        <v>764</v>
      </c>
      <c r="AV287" s="49" t="s">
        <v>764</v>
      </c>
      <c r="AW287" s="85" t="s">
        <v>764</v>
      </c>
      <c r="AX287" s="85"/>
      <c r="AY287" s="85"/>
      <c r="AZ287" s="85"/>
      <c r="BA287" s="85"/>
      <c r="BB287" s="85"/>
      <c r="BC287" s="85"/>
      <c r="BD287" s="101" t="s">
        <v>764</v>
      </c>
      <c r="BP287" s="85" t="s">
        <v>764</v>
      </c>
      <c r="BQ287" s="49" t="s">
        <v>764</v>
      </c>
      <c r="BR287" s="85"/>
      <c r="BS287" s="85" t="s">
        <v>764</v>
      </c>
      <c r="BT287" s="59"/>
      <c r="BU287" s="85"/>
      <c r="BV287" s="85"/>
      <c r="BW287" s="85"/>
      <c r="BX287" s="85"/>
      <c r="BY287" s="85"/>
      <c r="BZ287" s="85"/>
      <c r="CA287" s="85" t="s">
        <v>764</v>
      </c>
      <c r="CB287" s="85" t="s">
        <v>764</v>
      </c>
      <c r="CC287" s="85"/>
      <c r="CD287" s="85" t="s">
        <v>764</v>
      </c>
      <c r="CE287" s="49" t="s">
        <v>764</v>
      </c>
      <c r="CF287" s="85" t="s">
        <v>764</v>
      </c>
      <c r="CG287" s="85" t="s">
        <v>764</v>
      </c>
      <c r="CH287" s="49" t="s">
        <v>764</v>
      </c>
      <c r="CI287" s="99">
        <v>44427</v>
      </c>
      <c r="CJ287" s="85" t="s">
        <v>474</v>
      </c>
      <c r="CK287" s="85">
        <v>2021</v>
      </c>
      <c r="CL287" s="99">
        <v>44427</v>
      </c>
      <c r="CM287" s="169">
        <v>0.58333333333575865</v>
      </c>
      <c r="CN287" s="91">
        <v>44427.613888888889</v>
      </c>
      <c r="CO287" s="91">
        <v>44427.631944444445</v>
      </c>
      <c r="CP287" s="99">
        <v>44428</v>
      </c>
      <c r="CQ287" s="85" t="s">
        <v>300</v>
      </c>
      <c r="CR287" s="60" t="s">
        <v>303</v>
      </c>
      <c r="CS287" s="73">
        <v>3.0555555553291924E-2</v>
      </c>
      <c r="CT287" s="110">
        <v>1.8055555555555557E-2</v>
      </c>
      <c r="CU287" s="85" t="s">
        <v>300</v>
      </c>
      <c r="CV287" s="68">
        <v>1</v>
      </c>
      <c r="CW287" s="85" t="s">
        <v>300</v>
      </c>
      <c r="CX287" s="60" t="s">
        <v>303</v>
      </c>
      <c r="CY287" s="85">
        <v>0</v>
      </c>
      <c r="DX287" s="92" t="s">
        <v>1882</v>
      </c>
      <c r="EM287"/>
      <c r="EN287" s="67"/>
      <c r="EO287" s="85" t="s">
        <v>764</v>
      </c>
      <c r="EQ287" s="85"/>
      <c r="ES287" s="85" t="s">
        <v>764</v>
      </c>
      <c r="ET287" s="85" t="s">
        <v>764</v>
      </c>
      <c r="EU287" s="85"/>
      <c r="EW287" s="85"/>
      <c r="FF287" s="49" t="s">
        <v>764</v>
      </c>
      <c r="FG287" s="108" t="s">
        <v>764</v>
      </c>
      <c r="FH287" s="108"/>
      <c r="FI287" s="85"/>
      <c r="FJ287" s="85" t="s">
        <v>764</v>
      </c>
      <c r="FM287" s="49" t="s">
        <v>764</v>
      </c>
      <c r="FN287" s="85" t="s">
        <v>764</v>
      </c>
      <c r="FO287" s="85" t="s">
        <v>764</v>
      </c>
      <c r="FP287" s="85"/>
      <c r="FQ287" s="85" t="s">
        <v>764</v>
      </c>
      <c r="FR287" s="49" t="s">
        <v>764</v>
      </c>
      <c r="FS287" s="85" t="s">
        <v>764</v>
      </c>
      <c r="FT287" s="85" t="s">
        <v>300</v>
      </c>
      <c r="GD287" s="85" t="s">
        <v>764</v>
      </c>
      <c r="GH287" s="50"/>
      <c r="GI287" s="85" t="s">
        <v>764</v>
      </c>
      <c r="GJ287" s="85"/>
      <c r="GK287" s="85"/>
      <c r="GL287" s="85"/>
      <c r="GM287" s="85" t="s">
        <v>764</v>
      </c>
      <c r="GN287" s="85" t="s">
        <v>764</v>
      </c>
      <c r="GO287" s="85"/>
      <c r="GV287" s="49" t="s">
        <v>764</v>
      </c>
      <c r="GW287" s="85" t="s">
        <v>764</v>
      </c>
      <c r="GY287" s="85"/>
      <c r="GZ287" s="85" t="s">
        <v>764</v>
      </c>
      <c r="HA287" s="85"/>
      <c r="HG287" s="85" t="s">
        <v>764</v>
      </c>
      <c r="HH287" s="50"/>
      <c r="HP287" s="232" t="e">
        <f t="shared" si="14"/>
        <v>#DIV/0!</v>
      </c>
      <c r="HS287" s="50"/>
    </row>
    <row r="288" spans="1:227" ht="84.95">
      <c r="A288" s="85">
        <v>0</v>
      </c>
      <c r="B288" s="99">
        <v>45124</v>
      </c>
      <c r="C288" s="85">
        <v>1944</v>
      </c>
      <c r="D288" s="67">
        <f t="shared" si="13"/>
        <v>77</v>
      </c>
      <c r="E288" s="87" t="s">
        <v>302</v>
      </c>
      <c r="F288" s="100" t="s">
        <v>331</v>
      </c>
      <c r="G288" s="85" t="s">
        <v>295</v>
      </c>
      <c r="H288" s="85" t="s">
        <v>313</v>
      </c>
      <c r="I288" s="89" t="s">
        <v>296</v>
      </c>
      <c r="J288" s="114" t="s">
        <v>1563</v>
      </c>
      <c r="X288" s="85" t="s">
        <v>764</v>
      </c>
      <c r="Y288" s="85"/>
      <c r="Z288" s="85"/>
      <c r="AA288" s="85"/>
      <c r="AB288" s="85"/>
      <c r="AC288" s="85"/>
      <c r="AD288" s="85"/>
      <c r="AE288" s="85"/>
      <c r="AF288" s="85" t="s">
        <v>764</v>
      </c>
      <c r="AG288" s="85"/>
      <c r="AH288" s="85"/>
      <c r="AI288" s="85"/>
      <c r="AJ288" s="85"/>
      <c r="AK288" s="85"/>
      <c r="AL288" s="85"/>
      <c r="AM288" s="85"/>
      <c r="AN288" s="85" t="s">
        <v>764</v>
      </c>
      <c r="AO288" s="85"/>
      <c r="AP288" s="85"/>
      <c r="AQ288" s="85"/>
      <c r="AR288" s="85"/>
      <c r="AS288" s="85" t="s">
        <v>764</v>
      </c>
      <c r="AT288" s="85"/>
      <c r="AU288" s="85" t="s">
        <v>764</v>
      </c>
      <c r="AV288" s="49" t="s">
        <v>764</v>
      </c>
      <c r="AW288" s="85" t="s">
        <v>764</v>
      </c>
      <c r="AX288" s="85"/>
      <c r="AY288" s="85"/>
      <c r="AZ288" s="85"/>
      <c r="BA288" s="85"/>
      <c r="BB288" s="85"/>
      <c r="BC288" s="85"/>
      <c r="BD288" s="101" t="s">
        <v>764</v>
      </c>
      <c r="BP288" s="85" t="s">
        <v>764</v>
      </c>
      <c r="BQ288" s="49" t="s">
        <v>764</v>
      </c>
      <c r="BR288" s="85"/>
      <c r="BS288" s="85" t="s">
        <v>764</v>
      </c>
      <c r="BT288" s="59"/>
      <c r="BU288" s="85"/>
      <c r="BV288" s="85"/>
      <c r="BW288" s="85"/>
      <c r="BX288" s="85"/>
      <c r="BY288" s="85"/>
      <c r="BZ288" s="85"/>
      <c r="CA288" s="85" t="s">
        <v>764</v>
      </c>
      <c r="CB288" s="85" t="s">
        <v>764</v>
      </c>
      <c r="CC288" s="85"/>
      <c r="CD288" s="85" t="s">
        <v>764</v>
      </c>
      <c r="CE288" s="49" t="s">
        <v>764</v>
      </c>
      <c r="CF288" s="85" t="s">
        <v>764</v>
      </c>
      <c r="CG288" s="85" t="s">
        <v>764</v>
      </c>
      <c r="CH288" s="49" t="s">
        <v>764</v>
      </c>
      <c r="CI288" s="99">
        <v>44425</v>
      </c>
      <c r="CJ288" s="85" t="s">
        <v>474</v>
      </c>
      <c r="CK288" s="85">
        <v>2021</v>
      </c>
      <c r="CL288" s="99">
        <v>44424</v>
      </c>
      <c r="CM288" s="169">
        <v>0.97222222221898846</v>
      </c>
      <c r="CN288" s="91">
        <v>44425.534722222219</v>
      </c>
      <c r="CO288" s="91">
        <v>44425.554861111108</v>
      </c>
      <c r="CP288" s="99">
        <v>44427</v>
      </c>
      <c r="CQ288" s="85" t="s">
        <v>300</v>
      </c>
      <c r="CR288" s="60" t="s">
        <v>303</v>
      </c>
      <c r="CS288" s="73">
        <v>0.5625</v>
      </c>
      <c r="CT288" s="110">
        <v>2.013888888888889E-2</v>
      </c>
      <c r="CU288" s="85" t="s">
        <v>300</v>
      </c>
      <c r="CV288" s="68">
        <v>2</v>
      </c>
      <c r="CW288" s="85" t="s">
        <v>300</v>
      </c>
      <c r="CX288" s="60" t="s">
        <v>303</v>
      </c>
      <c r="CY288" s="85">
        <v>1</v>
      </c>
      <c r="DX288" s="92" t="s">
        <v>1883</v>
      </c>
      <c r="EM288"/>
      <c r="EN288" s="67"/>
      <c r="EO288" s="85" t="s">
        <v>764</v>
      </c>
      <c r="EQ288" s="85"/>
      <c r="ES288" s="85" t="s">
        <v>764</v>
      </c>
      <c r="ET288" s="85" t="s">
        <v>764</v>
      </c>
      <c r="EU288" s="85"/>
      <c r="EW288" s="85"/>
      <c r="FF288" s="49" t="s">
        <v>764</v>
      </c>
      <c r="FG288" s="108" t="s">
        <v>764</v>
      </c>
      <c r="FH288" s="108"/>
      <c r="FI288" s="85"/>
      <c r="FJ288" s="85" t="s">
        <v>764</v>
      </c>
      <c r="FM288" s="49" t="s">
        <v>764</v>
      </c>
      <c r="FN288" s="85" t="s">
        <v>764</v>
      </c>
      <c r="FO288" s="85" t="s">
        <v>764</v>
      </c>
      <c r="FP288" s="85"/>
      <c r="FQ288" s="85" t="s">
        <v>764</v>
      </c>
      <c r="FR288" s="49" t="s">
        <v>764</v>
      </c>
      <c r="FS288" s="85" t="s">
        <v>764</v>
      </c>
      <c r="FT288" s="85" t="s">
        <v>300</v>
      </c>
      <c r="GD288" s="85" t="s">
        <v>764</v>
      </c>
      <c r="GH288" s="50"/>
      <c r="GI288" s="85" t="s">
        <v>764</v>
      </c>
      <c r="GJ288" s="85"/>
      <c r="GK288" s="85"/>
      <c r="GL288" s="85"/>
      <c r="GM288" s="85" t="s">
        <v>764</v>
      </c>
      <c r="GN288" s="85" t="s">
        <v>764</v>
      </c>
      <c r="GO288" s="85"/>
      <c r="GV288" s="49" t="s">
        <v>764</v>
      </c>
      <c r="GW288" s="85" t="s">
        <v>764</v>
      </c>
      <c r="GY288" s="85"/>
      <c r="GZ288" s="85" t="s">
        <v>764</v>
      </c>
      <c r="HA288" s="85"/>
      <c r="HG288" s="85" t="s">
        <v>764</v>
      </c>
      <c r="HH288" s="50"/>
      <c r="HP288" s="232" t="e">
        <f t="shared" si="14"/>
        <v>#DIV/0!</v>
      </c>
      <c r="HS288" s="50"/>
    </row>
    <row r="289" spans="1:227" ht="51">
      <c r="A289" s="85">
        <v>0</v>
      </c>
      <c r="B289" s="99">
        <v>45124</v>
      </c>
      <c r="C289" s="85">
        <v>1936</v>
      </c>
      <c r="D289" s="67">
        <f t="shared" si="13"/>
        <v>85</v>
      </c>
      <c r="E289" s="87" t="s">
        <v>302</v>
      </c>
      <c r="F289" s="93" t="s">
        <v>294</v>
      </c>
      <c r="G289" s="85" t="s">
        <v>295</v>
      </c>
      <c r="H289" s="85" t="s">
        <v>313</v>
      </c>
      <c r="I289" s="89" t="s">
        <v>296</v>
      </c>
      <c r="J289" s="114" t="s">
        <v>1563</v>
      </c>
      <c r="X289" s="85" t="s">
        <v>764</v>
      </c>
      <c r="Y289" s="85"/>
      <c r="Z289" s="85"/>
      <c r="AA289" s="85"/>
      <c r="AB289" s="85"/>
      <c r="AC289" s="85"/>
      <c r="AD289" s="85"/>
      <c r="AE289" s="85"/>
      <c r="AF289" s="85" t="s">
        <v>764</v>
      </c>
      <c r="AG289" s="85"/>
      <c r="AH289" s="85"/>
      <c r="AI289" s="85"/>
      <c r="AJ289" s="85"/>
      <c r="AK289" s="85"/>
      <c r="AL289" s="85"/>
      <c r="AM289" s="85"/>
      <c r="AN289" s="85" t="s">
        <v>764</v>
      </c>
      <c r="AO289" s="85"/>
      <c r="AP289" s="85"/>
      <c r="AQ289" s="85"/>
      <c r="AR289" s="85"/>
      <c r="AS289" s="85" t="s">
        <v>764</v>
      </c>
      <c r="AT289" s="85"/>
      <c r="AU289" s="85" t="s">
        <v>764</v>
      </c>
      <c r="AV289" s="49" t="s">
        <v>764</v>
      </c>
      <c r="AW289" s="85" t="s">
        <v>764</v>
      </c>
      <c r="AX289" s="85"/>
      <c r="AY289" s="85"/>
      <c r="AZ289" s="85"/>
      <c r="BA289" s="85"/>
      <c r="BB289" s="85"/>
      <c r="BC289" s="85"/>
      <c r="BD289" s="101" t="s">
        <v>764</v>
      </c>
      <c r="BP289" s="85" t="s">
        <v>764</v>
      </c>
      <c r="BQ289" s="49" t="s">
        <v>764</v>
      </c>
      <c r="BR289" s="85"/>
      <c r="BS289" s="85" t="s">
        <v>764</v>
      </c>
      <c r="BT289" s="59"/>
      <c r="BU289" s="85"/>
      <c r="BV289" s="85"/>
      <c r="BW289" s="85"/>
      <c r="BX289" s="85"/>
      <c r="BY289" s="85"/>
      <c r="BZ289" s="85"/>
      <c r="CA289" s="85" t="s">
        <v>764</v>
      </c>
      <c r="CB289" s="85" t="s">
        <v>764</v>
      </c>
      <c r="CC289" s="85"/>
      <c r="CD289" s="85" t="s">
        <v>764</v>
      </c>
      <c r="CE289" s="49" t="s">
        <v>764</v>
      </c>
      <c r="CF289" s="85" t="s">
        <v>764</v>
      </c>
      <c r="CG289" s="85" t="s">
        <v>764</v>
      </c>
      <c r="CH289" s="49" t="s">
        <v>764</v>
      </c>
      <c r="CI289" s="99">
        <v>44417</v>
      </c>
      <c r="CJ289" s="85" t="s">
        <v>474</v>
      </c>
      <c r="CK289" s="85">
        <v>2021</v>
      </c>
      <c r="CL289" s="99" t="e">
        <v>#VALUE!</v>
      </c>
      <c r="CM289" s="169" t="e">
        <v>#VALUE!</v>
      </c>
      <c r="CN289" s="91">
        <v>44417.525000000001</v>
      </c>
      <c r="CO289" s="91">
        <v>44417.558333333334</v>
      </c>
      <c r="CP289" s="99">
        <v>44419</v>
      </c>
      <c r="CQ289" s="85" t="s">
        <v>300</v>
      </c>
      <c r="CR289" s="60" t="s">
        <v>303</v>
      </c>
      <c r="CS289" s="85" t="s">
        <v>302</v>
      </c>
      <c r="CT289" s="110">
        <v>3.3333333333333333E-2</v>
      </c>
      <c r="CU289" s="85" t="s">
        <v>300</v>
      </c>
      <c r="CV289" s="68">
        <v>2</v>
      </c>
      <c r="CW289" s="85" t="s">
        <v>300</v>
      </c>
      <c r="CX289" s="60" t="s">
        <v>303</v>
      </c>
      <c r="CY289" s="85">
        <v>0</v>
      </c>
      <c r="DX289" s="92" t="s">
        <v>1884</v>
      </c>
      <c r="EM289"/>
      <c r="EN289" s="67"/>
      <c r="EO289" s="85" t="s">
        <v>764</v>
      </c>
      <c r="EQ289" s="85"/>
      <c r="ES289" s="85" t="s">
        <v>764</v>
      </c>
      <c r="ET289" s="85" t="s">
        <v>764</v>
      </c>
      <c r="EU289" s="85"/>
      <c r="EW289" s="85"/>
      <c r="FF289" s="49" t="s">
        <v>764</v>
      </c>
      <c r="FG289" s="108" t="s">
        <v>764</v>
      </c>
      <c r="FH289" s="108"/>
      <c r="FI289" s="85"/>
      <c r="FJ289" s="85" t="s">
        <v>764</v>
      </c>
      <c r="FM289" s="49" t="s">
        <v>764</v>
      </c>
      <c r="FN289" s="85" t="s">
        <v>764</v>
      </c>
      <c r="FO289" s="85" t="s">
        <v>764</v>
      </c>
      <c r="FP289" s="85"/>
      <c r="FQ289" s="85" t="s">
        <v>764</v>
      </c>
      <c r="FR289" s="49" t="s">
        <v>764</v>
      </c>
      <c r="FS289" s="85" t="s">
        <v>764</v>
      </c>
      <c r="FT289" s="85" t="s">
        <v>300</v>
      </c>
      <c r="GD289" s="85" t="s">
        <v>764</v>
      </c>
      <c r="GH289" s="50"/>
      <c r="GI289" s="85" t="s">
        <v>764</v>
      </c>
      <c r="GJ289" s="85"/>
      <c r="GK289" s="85"/>
      <c r="GL289" s="85"/>
      <c r="GM289" s="85" t="s">
        <v>764</v>
      </c>
      <c r="GN289" s="85" t="s">
        <v>764</v>
      </c>
      <c r="GO289" s="85"/>
      <c r="GV289" s="49" t="s">
        <v>764</v>
      </c>
      <c r="GW289" s="85" t="s">
        <v>764</v>
      </c>
      <c r="GY289" s="85"/>
      <c r="GZ289" s="85" t="s">
        <v>764</v>
      </c>
      <c r="HA289" s="85"/>
      <c r="HG289" s="85" t="s">
        <v>764</v>
      </c>
      <c r="HH289" s="50"/>
      <c r="HP289" s="232" t="e">
        <f t="shared" si="14"/>
        <v>#DIV/0!</v>
      </c>
      <c r="HS289" s="50"/>
    </row>
    <row r="290" spans="1:227" ht="135.94999999999999">
      <c r="A290" s="85">
        <v>0</v>
      </c>
      <c r="B290" s="99">
        <v>45124</v>
      </c>
      <c r="C290" s="85">
        <v>1954</v>
      </c>
      <c r="D290" s="67">
        <f t="shared" si="13"/>
        <v>67</v>
      </c>
      <c r="E290" s="87" t="s">
        <v>302</v>
      </c>
      <c r="F290" s="100" t="s">
        <v>331</v>
      </c>
      <c r="G290" s="85" t="s">
        <v>295</v>
      </c>
      <c r="H290" s="85" t="s">
        <v>313</v>
      </c>
      <c r="I290" s="89" t="s">
        <v>296</v>
      </c>
      <c r="J290" s="114" t="s">
        <v>1563</v>
      </c>
      <c r="X290" s="85" t="s">
        <v>764</v>
      </c>
      <c r="Y290" s="85"/>
      <c r="Z290" s="85"/>
      <c r="AA290" s="85"/>
      <c r="AB290" s="85"/>
      <c r="AC290" s="85"/>
      <c r="AD290" s="85"/>
      <c r="AE290" s="85"/>
      <c r="AF290" s="85" t="s">
        <v>764</v>
      </c>
      <c r="AG290" s="85"/>
      <c r="AH290" s="85"/>
      <c r="AI290" s="85"/>
      <c r="AJ290" s="85"/>
      <c r="AK290" s="85"/>
      <c r="AL290" s="85"/>
      <c r="AM290" s="85"/>
      <c r="AN290" s="85" t="s">
        <v>764</v>
      </c>
      <c r="AO290" s="85"/>
      <c r="AP290" s="85"/>
      <c r="AQ290" s="85"/>
      <c r="AR290" s="85"/>
      <c r="AS290" s="85" t="s">
        <v>764</v>
      </c>
      <c r="AT290" s="85"/>
      <c r="AU290" s="85" t="s">
        <v>764</v>
      </c>
      <c r="AV290" s="49" t="s">
        <v>764</v>
      </c>
      <c r="AW290" s="85" t="s">
        <v>764</v>
      </c>
      <c r="AX290" s="85"/>
      <c r="AY290" s="85"/>
      <c r="AZ290" s="85"/>
      <c r="BA290" s="85"/>
      <c r="BB290" s="85"/>
      <c r="BC290" s="85"/>
      <c r="BD290" s="101" t="s">
        <v>764</v>
      </c>
      <c r="BP290" s="85" t="s">
        <v>764</v>
      </c>
      <c r="BQ290" s="49" t="s">
        <v>764</v>
      </c>
      <c r="BR290" s="85"/>
      <c r="BS290" s="85" t="s">
        <v>764</v>
      </c>
      <c r="BT290" s="59"/>
      <c r="BU290" s="85"/>
      <c r="BV290" s="85"/>
      <c r="BW290" s="85"/>
      <c r="BX290" s="85"/>
      <c r="BY290" s="85"/>
      <c r="BZ290" s="85"/>
      <c r="CA290" s="85" t="s">
        <v>764</v>
      </c>
      <c r="CB290" s="85" t="s">
        <v>764</v>
      </c>
      <c r="CC290" s="85"/>
      <c r="CD290" s="85" t="s">
        <v>764</v>
      </c>
      <c r="CE290" s="49" t="s">
        <v>764</v>
      </c>
      <c r="CF290" s="85" t="s">
        <v>764</v>
      </c>
      <c r="CG290" s="85" t="s">
        <v>764</v>
      </c>
      <c r="CH290" s="49" t="s">
        <v>764</v>
      </c>
      <c r="CI290" s="99">
        <v>44443</v>
      </c>
      <c r="CJ290" s="85" t="s">
        <v>510</v>
      </c>
      <c r="CK290" s="85">
        <v>2021</v>
      </c>
      <c r="CL290" s="99">
        <v>44442</v>
      </c>
      <c r="CM290" s="169">
        <v>0.95833333333575865</v>
      </c>
      <c r="CN290" s="91">
        <v>44443.54791666667</v>
      </c>
      <c r="CO290" s="91">
        <v>44443.561805555553</v>
      </c>
      <c r="CP290" s="99">
        <v>44444</v>
      </c>
      <c r="CQ290" s="85" t="s">
        <v>300</v>
      </c>
      <c r="CR290" s="60" t="s">
        <v>303</v>
      </c>
      <c r="CS290" s="73">
        <v>0.58958333333430346</v>
      </c>
      <c r="CT290" s="110">
        <v>1.3888888888888888E-2</v>
      </c>
      <c r="CU290" s="85" t="s">
        <v>300</v>
      </c>
      <c r="CV290" s="68">
        <v>1</v>
      </c>
      <c r="CW290" s="85" t="s">
        <v>300</v>
      </c>
      <c r="CX290" s="60" t="s">
        <v>303</v>
      </c>
      <c r="CY290" s="85">
        <v>1</v>
      </c>
      <c r="DX290" s="92" t="s">
        <v>1885</v>
      </c>
      <c r="EM290"/>
      <c r="EN290" s="67"/>
      <c r="EO290" s="85" t="s">
        <v>764</v>
      </c>
      <c r="EQ290" s="85"/>
      <c r="ES290" s="85" t="s">
        <v>764</v>
      </c>
      <c r="ET290" s="85" t="s">
        <v>764</v>
      </c>
      <c r="EU290" s="85"/>
      <c r="EW290" s="85"/>
      <c r="FF290" s="49" t="s">
        <v>764</v>
      </c>
      <c r="FG290" s="108" t="s">
        <v>764</v>
      </c>
      <c r="FH290" s="108"/>
      <c r="FI290" s="85"/>
      <c r="FJ290" s="85" t="s">
        <v>764</v>
      </c>
      <c r="FM290" s="49" t="s">
        <v>764</v>
      </c>
      <c r="FN290" s="85" t="s">
        <v>764</v>
      </c>
      <c r="FO290" s="85" t="s">
        <v>764</v>
      </c>
      <c r="FP290" s="85"/>
      <c r="FQ290" s="85" t="s">
        <v>764</v>
      </c>
      <c r="FR290" s="49" t="s">
        <v>764</v>
      </c>
      <c r="FS290" s="85" t="s">
        <v>764</v>
      </c>
      <c r="FT290" s="85" t="s">
        <v>300</v>
      </c>
      <c r="GD290" s="85" t="s">
        <v>764</v>
      </c>
      <c r="GH290" s="50"/>
      <c r="GI290" s="85" t="s">
        <v>764</v>
      </c>
      <c r="GJ290" s="85"/>
      <c r="GK290" s="85"/>
      <c r="GL290" s="85"/>
      <c r="GM290" s="85" t="s">
        <v>764</v>
      </c>
      <c r="GN290" s="85" t="s">
        <v>764</v>
      </c>
      <c r="GO290" s="85"/>
      <c r="GV290" s="49" t="s">
        <v>764</v>
      </c>
      <c r="GW290" s="85" t="s">
        <v>764</v>
      </c>
      <c r="GY290" s="85"/>
      <c r="GZ290" s="85" t="s">
        <v>764</v>
      </c>
      <c r="HA290" s="85"/>
      <c r="HG290" s="85" t="s">
        <v>764</v>
      </c>
      <c r="HH290" s="50"/>
      <c r="HP290" s="232" t="e">
        <f t="shared" si="14"/>
        <v>#DIV/0!</v>
      </c>
      <c r="HS290" s="50"/>
    </row>
    <row r="291" spans="1:227" ht="170.1">
      <c r="A291" s="85">
        <v>1</v>
      </c>
      <c r="B291" s="99">
        <v>45124</v>
      </c>
      <c r="C291" s="85">
        <v>1952</v>
      </c>
      <c r="D291" s="67">
        <f t="shared" si="13"/>
        <v>69</v>
      </c>
      <c r="E291" s="87">
        <v>69</v>
      </c>
      <c r="F291" s="100" t="s">
        <v>331</v>
      </c>
      <c r="G291" s="85" t="s">
        <v>295</v>
      </c>
      <c r="H291" s="85" t="s">
        <v>313</v>
      </c>
      <c r="I291" s="89" t="s">
        <v>296</v>
      </c>
      <c r="J291" s="114" t="s">
        <v>1563</v>
      </c>
      <c r="K291">
        <v>0</v>
      </c>
      <c r="L291">
        <v>0</v>
      </c>
      <c r="M291">
        <v>0</v>
      </c>
      <c r="N291">
        <v>0</v>
      </c>
      <c r="O291">
        <v>1</v>
      </c>
      <c r="P291">
        <v>1</v>
      </c>
      <c r="Q291">
        <v>0</v>
      </c>
      <c r="R291">
        <v>0</v>
      </c>
      <c r="S291">
        <v>0</v>
      </c>
      <c r="T291">
        <v>0</v>
      </c>
      <c r="U291">
        <v>0</v>
      </c>
      <c r="V291">
        <v>0</v>
      </c>
      <c r="W291">
        <v>0</v>
      </c>
      <c r="X291" s="85" t="s">
        <v>1886</v>
      </c>
      <c r="Y291" s="67">
        <v>0</v>
      </c>
      <c r="Z291" s="67">
        <v>0</v>
      </c>
      <c r="AA291" s="67">
        <v>0</v>
      </c>
      <c r="AB291" s="67">
        <v>0</v>
      </c>
      <c r="AC291" s="67">
        <v>0</v>
      </c>
      <c r="AD291" s="67">
        <v>0</v>
      </c>
      <c r="AE291" s="67">
        <v>0</v>
      </c>
      <c r="AF291" s="85" t="s">
        <v>303</v>
      </c>
      <c r="AG291" s="67">
        <v>1</v>
      </c>
      <c r="AH291" s="67">
        <v>0</v>
      </c>
      <c r="AI291" s="67">
        <v>0</v>
      </c>
      <c r="AJ291" s="67">
        <v>0</v>
      </c>
      <c r="AK291" s="67">
        <v>0</v>
      </c>
      <c r="AL291" s="67">
        <v>0</v>
      </c>
      <c r="AM291" s="67">
        <v>0</v>
      </c>
      <c r="AN291" s="85" t="s">
        <v>303</v>
      </c>
      <c r="AO291" s="85" t="s">
        <v>324</v>
      </c>
      <c r="AP291" s="85" t="s">
        <v>300</v>
      </c>
      <c r="AQ291" s="85" t="s">
        <v>302</v>
      </c>
      <c r="AR291" s="85" t="s">
        <v>302</v>
      </c>
      <c r="AS291" s="85" t="s">
        <v>1887</v>
      </c>
      <c r="AT291" s="85" t="s">
        <v>304</v>
      </c>
      <c r="AU291" s="85" t="s">
        <v>300</v>
      </c>
      <c r="AV291" s="114" t="s">
        <v>303</v>
      </c>
      <c r="AW291" s="85">
        <v>0</v>
      </c>
      <c r="AX291" s="85"/>
      <c r="AY291" s="85"/>
      <c r="AZ291" s="85">
        <v>0</v>
      </c>
      <c r="BA291" s="85" t="s">
        <v>300</v>
      </c>
      <c r="BB291" s="85"/>
      <c r="BC291" s="85" t="s">
        <v>300</v>
      </c>
      <c r="BD291" s="101" t="s">
        <v>300</v>
      </c>
      <c r="BE291">
        <v>0</v>
      </c>
      <c r="BF291">
        <v>0</v>
      </c>
      <c r="BG291">
        <v>0</v>
      </c>
      <c r="BH291">
        <v>0</v>
      </c>
      <c r="BI291">
        <v>0</v>
      </c>
      <c r="BJ291">
        <v>0</v>
      </c>
      <c r="BK291">
        <v>0</v>
      </c>
      <c r="BL291">
        <v>0</v>
      </c>
      <c r="BM291">
        <v>0</v>
      </c>
      <c r="BN291">
        <v>0</v>
      </c>
      <c r="BO291">
        <v>0</v>
      </c>
      <c r="BP291" s="85" t="s">
        <v>303</v>
      </c>
      <c r="BQ291" s="114" t="s">
        <v>303</v>
      </c>
      <c r="BR291" s="85">
        <v>0</v>
      </c>
      <c r="BS291" s="85" t="s">
        <v>300</v>
      </c>
      <c r="BT291" s="59"/>
      <c r="BU291" s="85"/>
      <c r="BV291" s="85"/>
      <c r="BW291" s="85"/>
      <c r="BX291" s="85"/>
      <c r="BY291" s="85" t="s">
        <v>303</v>
      </c>
      <c r="BZ291" s="85" t="s">
        <v>1888</v>
      </c>
      <c r="CA291" s="85">
        <v>0</v>
      </c>
      <c r="CB291" s="85" t="s">
        <v>300</v>
      </c>
      <c r="CC291" s="85">
        <v>0</v>
      </c>
      <c r="CD291" s="85" t="s">
        <v>300</v>
      </c>
      <c r="CE291" s="116" t="s">
        <v>303</v>
      </c>
      <c r="CF291" s="85">
        <v>1</v>
      </c>
      <c r="CG291" s="95">
        <v>1</v>
      </c>
      <c r="CH291" s="117" t="s">
        <v>1634</v>
      </c>
      <c r="CI291" s="99">
        <v>44450</v>
      </c>
      <c r="CJ291" s="85" t="s">
        <v>510</v>
      </c>
      <c r="CK291" s="85">
        <v>2021</v>
      </c>
      <c r="CL291" s="99">
        <v>44449</v>
      </c>
      <c r="CM291" s="169">
        <v>0.83333333333575865</v>
      </c>
      <c r="CN291" s="91">
        <v>44450.40902777778</v>
      </c>
      <c r="CO291" s="91">
        <v>44450.423611111109</v>
      </c>
      <c r="CP291" s="99">
        <v>44451</v>
      </c>
      <c r="CQ291" s="85" t="s">
        <v>300</v>
      </c>
      <c r="CR291" s="60" t="s">
        <v>303</v>
      </c>
      <c r="CS291" s="73">
        <v>0.57569444444379769</v>
      </c>
      <c r="CT291" s="110">
        <v>1.4583333333333332E-2</v>
      </c>
      <c r="CU291" s="85" t="s">
        <v>300</v>
      </c>
      <c r="CV291" s="68">
        <v>1</v>
      </c>
      <c r="CW291" s="85" t="s">
        <v>300</v>
      </c>
      <c r="CX291" s="60" t="s">
        <v>303</v>
      </c>
      <c r="CY291" s="85">
        <v>2</v>
      </c>
      <c r="CZ291">
        <v>0</v>
      </c>
      <c r="DA291">
        <v>0</v>
      </c>
      <c r="DB291">
        <v>1</v>
      </c>
      <c r="DC291">
        <v>0</v>
      </c>
      <c r="DD291">
        <v>0</v>
      </c>
      <c r="DE291">
        <v>0</v>
      </c>
      <c r="DF291">
        <v>0</v>
      </c>
      <c r="DG291">
        <v>0</v>
      </c>
      <c r="DH291">
        <v>1</v>
      </c>
      <c r="DI291">
        <v>0</v>
      </c>
      <c r="DJ291">
        <v>1</v>
      </c>
      <c r="DK291">
        <v>1</v>
      </c>
      <c r="DL291">
        <v>0</v>
      </c>
      <c r="DM291" t="s">
        <v>300</v>
      </c>
      <c r="DN291" t="s">
        <v>300</v>
      </c>
      <c r="DO291" t="s">
        <v>300</v>
      </c>
      <c r="DP291" t="s">
        <v>300</v>
      </c>
      <c r="DQ291" t="s">
        <v>300</v>
      </c>
      <c r="DR291" t="s">
        <v>300</v>
      </c>
      <c r="DS291" t="s">
        <v>300</v>
      </c>
      <c r="DT291" t="s">
        <v>300</v>
      </c>
      <c r="DU291" t="s">
        <v>300</v>
      </c>
      <c r="DV291" t="s">
        <v>300</v>
      </c>
      <c r="DW291" t="s">
        <v>300</v>
      </c>
      <c r="DX291" s="92" t="s">
        <v>1889</v>
      </c>
      <c r="DY291" t="s">
        <v>300</v>
      </c>
      <c r="DZ291" t="s">
        <v>300</v>
      </c>
      <c r="EA291" t="s">
        <v>300</v>
      </c>
      <c r="EB291" t="s">
        <v>300</v>
      </c>
      <c r="EC291" t="s">
        <v>300</v>
      </c>
      <c r="ED291" t="s">
        <v>300</v>
      </c>
      <c r="EE291" t="s">
        <v>300</v>
      </c>
      <c r="EF291" t="s">
        <v>300</v>
      </c>
      <c r="EG291" t="s">
        <v>300</v>
      </c>
      <c r="EH291" t="s">
        <v>300</v>
      </c>
      <c r="EI291" t="s">
        <v>300</v>
      </c>
      <c r="EJ291" t="s">
        <v>300</v>
      </c>
      <c r="EN291" s="67"/>
      <c r="EO291" s="89">
        <v>0</v>
      </c>
      <c r="EQ291" s="89">
        <v>0</v>
      </c>
      <c r="ES291" s="85" t="s">
        <v>300</v>
      </c>
      <c r="ET291" s="85" t="s">
        <v>300</v>
      </c>
      <c r="EU291" s="85"/>
      <c r="EW291" s="95">
        <v>1</v>
      </c>
      <c r="EX291">
        <v>1</v>
      </c>
      <c r="EY291">
        <v>1</v>
      </c>
      <c r="EZ291">
        <v>0</v>
      </c>
      <c r="FA291">
        <v>0</v>
      </c>
      <c r="FB291">
        <v>0</v>
      </c>
      <c r="FC291">
        <v>0</v>
      </c>
      <c r="FD291">
        <v>0</v>
      </c>
      <c r="FE291">
        <v>0</v>
      </c>
      <c r="FF291" s="118" t="s">
        <v>303</v>
      </c>
      <c r="FG291" s="98">
        <v>2</v>
      </c>
      <c r="FH291" s="85" t="s">
        <v>302</v>
      </c>
      <c r="FI291" s="85">
        <v>0</v>
      </c>
      <c r="FJ291" s="85" t="s">
        <v>302</v>
      </c>
      <c r="FK291">
        <v>17</v>
      </c>
      <c r="FL291">
        <v>17</v>
      </c>
      <c r="FM291" s="119" t="s">
        <v>303</v>
      </c>
      <c r="FN291" s="85">
        <v>2</v>
      </c>
      <c r="FO291" s="85" t="s">
        <v>300</v>
      </c>
      <c r="FP291" s="85">
        <v>0</v>
      </c>
      <c r="FQ291" s="85">
        <v>0</v>
      </c>
      <c r="FR291" s="119" t="s">
        <v>300</v>
      </c>
      <c r="FS291" s="85">
        <v>0</v>
      </c>
      <c r="FT291" s="85" t="s">
        <v>300</v>
      </c>
      <c r="FU291">
        <v>0</v>
      </c>
      <c r="FV291">
        <v>0</v>
      </c>
      <c r="FW291">
        <v>0</v>
      </c>
      <c r="FX291">
        <v>0</v>
      </c>
      <c r="FZ291">
        <v>0</v>
      </c>
      <c r="GA291">
        <v>1</v>
      </c>
      <c r="GB291">
        <v>0</v>
      </c>
      <c r="GC291">
        <v>0</v>
      </c>
      <c r="GD291" s="85" t="s">
        <v>300</v>
      </c>
      <c r="GH291" s="50"/>
      <c r="GI291" s="95">
        <v>0</v>
      </c>
      <c r="GJ291" s="107" t="s">
        <v>302</v>
      </c>
      <c r="GK291" s="103" t="s">
        <v>302</v>
      </c>
      <c r="GL291" s="95" t="s">
        <v>302</v>
      </c>
      <c r="GM291" s="95" t="s">
        <v>302</v>
      </c>
      <c r="GN291" s="95" t="s">
        <v>302</v>
      </c>
      <c r="GO291" s="103" t="s">
        <v>302</v>
      </c>
      <c r="GP291" t="s">
        <v>302</v>
      </c>
      <c r="GQ291" t="s">
        <v>302</v>
      </c>
      <c r="GR291" t="s">
        <v>302</v>
      </c>
      <c r="GS291" t="s">
        <v>302</v>
      </c>
      <c r="GT291" t="s">
        <v>302</v>
      </c>
      <c r="GU291" t="s">
        <v>302</v>
      </c>
      <c r="GV291" s="120" t="s">
        <v>1890</v>
      </c>
      <c r="GW291" s="89">
        <v>0</v>
      </c>
      <c r="GY291" s="89">
        <v>0</v>
      </c>
      <c r="GZ291" s="89" t="s">
        <v>1418</v>
      </c>
      <c r="HA291" s="89">
        <v>0</v>
      </c>
      <c r="HB291">
        <v>0</v>
      </c>
      <c r="HC291">
        <v>0</v>
      </c>
      <c r="HD291">
        <v>0</v>
      </c>
      <c r="HE291">
        <v>0</v>
      </c>
      <c r="HF291">
        <v>0</v>
      </c>
      <c r="HG291" s="103" t="s">
        <v>300</v>
      </c>
      <c r="HH291" s="50"/>
      <c r="HI291">
        <v>7.3</v>
      </c>
      <c r="HJ291">
        <v>149</v>
      </c>
      <c r="HK291">
        <v>63.7</v>
      </c>
      <c r="HL291">
        <v>228</v>
      </c>
      <c r="HM291">
        <v>258</v>
      </c>
      <c r="HN291">
        <v>1.7270000000000001</v>
      </c>
      <c r="HO291">
        <v>75.3</v>
      </c>
      <c r="HP291" s="232">
        <f t="shared" si="14"/>
        <v>25.247030288724766</v>
      </c>
      <c r="HS291" s="50"/>
    </row>
    <row r="292" spans="1:227" ht="170.1">
      <c r="A292" s="85">
        <v>1</v>
      </c>
      <c r="B292" s="99">
        <v>45124</v>
      </c>
      <c r="C292" s="85">
        <v>1969</v>
      </c>
      <c r="D292" s="67">
        <f t="shared" si="13"/>
        <v>52</v>
      </c>
      <c r="E292" s="87">
        <v>51</v>
      </c>
      <c r="F292" s="93" t="s">
        <v>294</v>
      </c>
      <c r="G292" s="85" t="s">
        <v>295</v>
      </c>
      <c r="H292" s="85" t="s">
        <v>46</v>
      </c>
      <c r="I292" s="89" t="s">
        <v>296</v>
      </c>
      <c r="J292" s="114" t="s">
        <v>1563</v>
      </c>
      <c r="K292">
        <v>0</v>
      </c>
      <c r="L292">
        <v>0</v>
      </c>
      <c r="M292">
        <v>0</v>
      </c>
      <c r="N292">
        <v>0</v>
      </c>
      <c r="O292">
        <v>1</v>
      </c>
      <c r="P292">
        <v>1</v>
      </c>
      <c r="Q292">
        <v>0</v>
      </c>
      <c r="R292">
        <v>0</v>
      </c>
      <c r="S292">
        <v>0</v>
      </c>
      <c r="T292">
        <v>0</v>
      </c>
      <c r="U292">
        <v>1</v>
      </c>
      <c r="V292">
        <v>0</v>
      </c>
      <c r="W292">
        <v>0</v>
      </c>
      <c r="X292" s="85" t="s">
        <v>1891</v>
      </c>
      <c r="Y292" s="67">
        <v>1</v>
      </c>
      <c r="Z292" s="67">
        <v>0</v>
      </c>
      <c r="AA292" s="67">
        <v>0</v>
      </c>
      <c r="AB292" s="67">
        <v>0</v>
      </c>
      <c r="AC292" s="67">
        <v>0</v>
      </c>
      <c r="AD292" s="67">
        <v>0</v>
      </c>
      <c r="AE292" s="67">
        <v>0</v>
      </c>
      <c r="AF292" s="85" t="s">
        <v>303</v>
      </c>
      <c r="AG292" s="67">
        <v>1</v>
      </c>
      <c r="AH292" s="67">
        <v>0</v>
      </c>
      <c r="AI292" s="67">
        <v>0</v>
      </c>
      <c r="AJ292" s="67">
        <v>0</v>
      </c>
      <c r="AK292" s="67">
        <v>0</v>
      </c>
      <c r="AL292" s="67">
        <v>0</v>
      </c>
      <c r="AM292" s="67">
        <v>0</v>
      </c>
      <c r="AN292" s="85" t="s">
        <v>303</v>
      </c>
      <c r="AO292" s="85" t="s">
        <v>345</v>
      </c>
      <c r="AP292" s="85" t="s">
        <v>300</v>
      </c>
      <c r="AQ292" s="85" t="s">
        <v>300</v>
      </c>
      <c r="AR292" s="85" t="s">
        <v>300</v>
      </c>
      <c r="AS292" s="85" t="s">
        <v>303</v>
      </c>
      <c r="AT292" s="85" t="s">
        <v>304</v>
      </c>
      <c r="AU292" s="85" t="s">
        <v>300</v>
      </c>
      <c r="AV292" s="114" t="s">
        <v>303</v>
      </c>
      <c r="AW292" s="85">
        <v>0</v>
      </c>
      <c r="AX292" s="85"/>
      <c r="AY292" s="85"/>
      <c r="AZ292" s="85">
        <v>1</v>
      </c>
      <c r="BA292" s="99">
        <v>43922</v>
      </c>
      <c r="BB292" s="99"/>
      <c r="BC292" s="85">
        <v>1</v>
      </c>
      <c r="BD292" s="101" t="s">
        <v>1892</v>
      </c>
      <c r="BE292">
        <v>0</v>
      </c>
      <c r="BF292">
        <v>0</v>
      </c>
      <c r="BG292">
        <v>0</v>
      </c>
      <c r="BH292">
        <v>0</v>
      </c>
      <c r="BI292">
        <v>0</v>
      </c>
      <c r="BJ292">
        <v>0</v>
      </c>
      <c r="BK292">
        <v>0</v>
      </c>
      <c r="BL292">
        <v>0</v>
      </c>
      <c r="BM292">
        <v>0</v>
      </c>
      <c r="BN292">
        <v>0</v>
      </c>
      <c r="BO292">
        <v>0</v>
      </c>
      <c r="BP292" s="85" t="s">
        <v>303</v>
      </c>
      <c r="BQ292" s="114" t="s">
        <v>303</v>
      </c>
      <c r="BR292" s="85">
        <v>0</v>
      </c>
      <c r="BS292" s="85" t="s">
        <v>300</v>
      </c>
      <c r="BT292" s="59"/>
      <c r="BU292" s="85"/>
      <c r="BV292" s="85"/>
      <c r="BW292" s="85"/>
      <c r="BX292" s="85"/>
      <c r="BY292" s="85" t="s">
        <v>1579</v>
      </c>
      <c r="BZ292" s="85" t="s">
        <v>1893</v>
      </c>
      <c r="CA292" s="85">
        <v>0</v>
      </c>
      <c r="CB292" s="85" t="s">
        <v>300</v>
      </c>
      <c r="CC292" s="85">
        <v>0</v>
      </c>
      <c r="CD292" s="85" t="s">
        <v>300</v>
      </c>
      <c r="CE292" s="116" t="s">
        <v>303</v>
      </c>
      <c r="CF292" s="85">
        <v>1</v>
      </c>
      <c r="CG292" s="89">
        <v>0</v>
      </c>
      <c r="CH292" s="117" t="s">
        <v>1742</v>
      </c>
      <c r="CI292" s="99">
        <v>44444</v>
      </c>
      <c r="CJ292" s="85" t="s">
        <v>510</v>
      </c>
      <c r="CK292" s="85">
        <v>2021</v>
      </c>
      <c r="CL292" s="99">
        <v>44441</v>
      </c>
      <c r="CM292" s="169">
        <v>0</v>
      </c>
      <c r="CN292" s="91">
        <v>44444.779166666667</v>
      </c>
      <c r="CO292" s="91">
        <v>44445.064583333333</v>
      </c>
      <c r="CP292" s="99">
        <v>44445</v>
      </c>
      <c r="CQ292" s="85" t="s">
        <v>300</v>
      </c>
      <c r="CR292" s="60" t="s">
        <v>1894</v>
      </c>
      <c r="CS292" s="73">
        <v>3.7791666666671517</v>
      </c>
      <c r="CT292" s="110">
        <v>0.28541666666666665</v>
      </c>
      <c r="CU292" s="85" t="s">
        <v>300</v>
      </c>
      <c r="CV292" s="68">
        <v>1</v>
      </c>
      <c r="CW292" s="85" t="s">
        <v>300</v>
      </c>
      <c r="CX292" s="60" t="s">
        <v>303</v>
      </c>
      <c r="CY292" s="85">
        <v>1</v>
      </c>
      <c r="CZ292">
        <v>0</v>
      </c>
      <c r="DA292">
        <v>0</v>
      </c>
      <c r="DB292">
        <v>0</v>
      </c>
      <c r="DC292">
        <v>1</v>
      </c>
      <c r="DD292">
        <v>0</v>
      </c>
      <c r="DE292" t="s">
        <v>300</v>
      </c>
      <c r="DF292" t="s">
        <v>300</v>
      </c>
      <c r="DG292" t="s">
        <v>300</v>
      </c>
      <c r="DH292" t="s">
        <v>300</v>
      </c>
      <c r="DI292" t="s">
        <v>300</v>
      </c>
      <c r="DJ292" t="s">
        <v>300</v>
      </c>
      <c r="DK292" t="s">
        <v>300</v>
      </c>
      <c r="DL292" t="s">
        <v>300</v>
      </c>
      <c r="DM292" t="s">
        <v>300</v>
      </c>
      <c r="DN292">
        <v>0</v>
      </c>
      <c r="DO292">
        <v>0</v>
      </c>
      <c r="DP292">
        <v>1</v>
      </c>
      <c r="DQ292">
        <v>0</v>
      </c>
      <c r="DR292" t="s">
        <v>300</v>
      </c>
      <c r="DS292" t="s">
        <v>300</v>
      </c>
      <c r="DT292" t="s">
        <v>300</v>
      </c>
      <c r="DU292" t="s">
        <v>300</v>
      </c>
      <c r="DV292" t="s">
        <v>300</v>
      </c>
      <c r="DW292" t="s">
        <v>300</v>
      </c>
      <c r="DX292" s="92" t="s">
        <v>1895</v>
      </c>
      <c r="DY292" t="s">
        <v>300</v>
      </c>
      <c r="DZ292" t="s">
        <v>300</v>
      </c>
      <c r="EA292" t="s">
        <v>300</v>
      </c>
      <c r="EB292" t="s">
        <v>300</v>
      </c>
      <c r="EC292" t="s">
        <v>300</v>
      </c>
      <c r="ED292" t="s">
        <v>300</v>
      </c>
      <c r="EE292" t="s">
        <v>300</v>
      </c>
      <c r="EF292" t="s">
        <v>300</v>
      </c>
      <c r="EG292" t="s">
        <v>300</v>
      </c>
      <c r="EH292" t="s">
        <v>300</v>
      </c>
      <c r="EI292" t="s">
        <v>300</v>
      </c>
      <c r="EJ292" t="s">
        <v>300</v>
      </c>
      <c r="EN292" s="67"/>
      <c r="EO292" s="89">
        <v>0</v>
      </c>
      <c r="EQ292" s="89">
        <v>0</v>
      </c>
      <c r="ES292" s="85" t="s">
        <v>300</v>
      </c>
      <c r="ET292" s="85" t="s">
        <v>300</v>
      </c>
      <c r="EU292" s="85"/>
      <c r="EW292" s="95">
        <v>1</v>
      </c>
      <c r="EX292">
        <v>1</v>
      </c>
      <c r="EY292">
        <v>0</v>
      </c>
      <c r="EZ292">
        <v>0</v>
      </c>
      <c r="FA292">
        <v>1</v>
      </c>
      <c r="FB292">
        <v>0</v>
      </c>
      <c r="FC292">
        <v>0</v>
      </c>
      <c r="FD292">
        <v>1</v>
      </c>
      <c r="FE292">
        <v>0</v>
      </c>
      <c r="FF292" s="118" t="s">
        <v>303</v>
      </c>
      <c r="FG292" s="97">
        <v>0</v>
      </c>
      <c r="FH292" s="85" t="s">
        <v>302</v>
      </c>
      <c r="FI292" s="85">
        <v>1</v>
      </c>
      <c r="FJ292" s="85">
        <v>2</v>
      </c>
      <c r="FK292">
        <v>21</v>
      </c>
      <c r="FL292">
        <v>9999</v>
      </c>
      <c r="FM292" s="119" t="s">
        <v>303</v>
      </c>
      <c r="FN292" s="85">
        <v>2</v>
      </c>
      <c r="FO292" s="85" t="s">
        <v>300</v>
      </c>
      <c r="FP292" s="85">
        <v>0</v>
      </c>
      <c r="FQ292" s="85">
        <v>0</v>
      </c>
      <c r="FR292" s="119" t="s">
        <v>300</v>
      </c>
      <c r="FS292" s="85">
        <v>0</v>
      </c>
      <c r="FT292" s="85" t="s">
        <v>300</v>
      </c>
      <c r="FU292">
        <v>0</v>
      </c>
      <c r="FV292">
        <v>0</v>
      </c>
      <c r="FW292">
        <v>0</v>
      </c>
      <c r="FX292">
        <v>0</v>
      </c>
      <c r="FZ292">
        <v>0</v>
      </c>
      <c r="GA292">
        <v>1</v>
      </c>
      <c r="GB292">
        <v>0</v>
      </c>
      <c r="GC292">
        <v>0</v>
      </c>
      <c r="GD292" s="85" t="s">
        <v>300</v>
      </c>
      <c r="GH292" s="50"/>
      <c r="GI292" s="89">
        <v>1</v>
      </c>
      <c r="GJ292" s="85" t="s">
        <v>322</v>
      </c>
      <c r="GK292" s="89">
        <v>0</v>
      </c>
      <c r="GL292" s="89">
        <v>0</v>
      </c>
      <c r="GM292" s="89">
        <v>0</v>
      </c>
      <c r="GN292" s="89">
        <v>0</v>
      </c>
      <c r="GO292" s="95">
        <v>3</v>
      </c>
      <c r="GP292">
        <v>0</v>
      </c>
      <c r="GQ292">
        <v>1</v>
      </c>
      <c r="GR292">
        <v>0</v>
      </c>
      <c r="GS292">
        <v>0</v>
      </c>
      <c r="GT292">
        <v>0</v>
      </c>
      <c r="GU292">
        <v>0</v>
      </c>
      <c r="GV292" s="120" t="s">
        <v>824</v>
      </c>
      <c r="GW292" s="89">
        <v>0</v>
      </c>
      <c r="GY292" s="89">
        <v>0</v>
      </c>
      <c r="GZ292" s="89" t="s">
        <v>1418</v>
      </c>
      <c r="HA292" s="89">
        <v>0</v>
      </c>
      <c r="HB292">
        <v>0</v>
      </c>
      <c r="HC292">
        <v>0</v>
      </c>
      <c r="HD292">
        <v>0</v>
      </c>
      <c r="HE292">
        <v>0</v>
      </c>
      <c r="HF292">
        <v>0</v>
      </c>
      <c r="HG292" s="103" t="s">
        <v>300</v>
      </c>
      <c r="HH292" s="50"/>
      <c r="HI292">
        <v>9999</v>
      </c>
      <c r="HJ292">
        <v>123</v>
      </c>
      <c r="HK292">
        <v>41.5</v>
      </c>
      <c r="HL292">
        <v>159</v>
      </c>
      <c r="HM292">
        <v>196</v>
      </c>
      <c r="HN292">
        <v>1.702</v>
      </c>
      <c r="HO292">
        <v>114</v>
      </c>
      <c r="HP292" s="232">
        <f t="shared" si="14"/>
        <v>39.353715335935739</v>
      </c>
      <c r="HS292" s="50"/>
    </row>
    <row r="293" spans="1:227" ht="135.94999999999999">
      <c r="A293" s="85">
        <v>1</v>
      </c>
      <c r="B293" s="99">
        <v>45125</v>
      </c>
      <c r="C293" s="85">
        <v>1942</v>
      </c>
      <c r="D293" s="67">
        <f t="shared" si="13"/>
        <v>79</v>
      </c>
      <c r="E293" s="87">
        <v>79</v>
      </c>
      <c r="F293" s="93" t="s">
        <v>294</v>
      </c>
      <c r="G293" s="85" t="s">
        <v>295</v>
      </c>
      <c r="H293" s="85" t="s">
        <v>313</v>
      </c>
      <c r="I293" s="89" t="s">
        <v>296</v>
      </c>
      <c r="J293" s="114" t="s">
        <v>1563</v>
      </c>
      <c r="K293">
        <v>0</v>
      </c>
      <c r="L293">
        <v>0</v>
      </c>
      <c r="M293">
        <v>0</v>
      </c>
      <c r="N293">
        <v>0</v>
      </c>
      <c r="O293">
        <v>0</v>
      </c>
      <c r="P293">
        <v>0</v>
      </c>
      <c r="Q293">
        <v>0</v>
      </c>
      <c r="R293">
        <v>0</v>
      </c>
      <c r="S293">
        <v>0</v>
      </c>
      <c r="T293">
        <v>0</v>
      </c>
      <c r="U293">
        <v>0</v>
      </c>
      <c r="V293">
        <v>0</v>
      </c>
      <c r="W293">
        <v>1</v>
      </c>
      <c r="X293" s="85" t="s">
        <v>1662</v>
      </c>
      <c r="Y293" s="67">
        <v>0</v>
      </c>
      <c r="Z293" s="67">
        <v>0</v>
      </c>
      <c r="AA293" s="67">
        <v>0</v>
      </c>
      <c r="AB293" s="67">
        <v>0</v>
      </c>
      <c r="AC293" s="67">
        <v>0</v>
      </c>
      <c r="AD293" s="67">
        <v>0</v>
      </c>
      <c r="AE293" s="67">
        <v>0</v>
      </c>
      <c r="AF293" s="85" t="s">
        <v>303</v>
      </c>
      <c r="AG293" s="67">
        <v>1</v>
      </c>
      <c r="AH293" s="67">
        <v>0</v>
      </c>
      <c r="AI293" s="67">
        <v>0</v>
      </c>
      <c r="AJ293" s="67">
        <v>0</v>
      </c>
      <c r="AK293" s="67">
        <v>0</v>
      </c>
      <c r="AL293" s="67">
        <v>0</v>
      </c>
      <c r="AM293" s="67">
        <v>0</v>
      </c>
      <c r="AN293" s="85" t="s">
        <v>303</v>
      </c>
      <c r="AO293" s="85" t="s">
        <v>345</v>
      </c>
      <c r="AP293" s="85" t="s">
        <v>300</v>
      </c>
      <c r="AQ293" s="85" t="s">
        <v>300</v>
      </c>
      <c r="AR293" s="85" t="s">
        <v>300</v>
      </c>
      <c r="AS293" s="85" t="s">
        <v>303</v>
      </c>
      <c r="AT293" s="85" t="s">
        <v>304</v>
      </c>
      <c r="AU293" s="85" t="s">
        <v>300</v>
      </c>
      <c r="AV293" s="114" t="s">
        <v>303</v>
      </c>
      <c r="AW293" s="85">
        <v>0</v>
      </c>
      <c r="AX293" s="85"/>
      <c r="AY293" s="85"/>
      <c r="AZ293" s="85">
        <v>0</v>
      </c>
      <c r="BA293" s="85" t="s">
        <v>300</v>
      </c>
      <c r="BB293" s="85"/>
      <c r="BC293" s="85" t="s">
        <v>300</v>
      </c>
      <c r="BD293" s="101" t="s">
        <v>300</v>
      </c>
      <c r="BE293">
        <v>0</v>
      </c>
      <c r="BF293">
        <v>0</v>
      </c>
      <c r="BG293">
        <v>0</v>
      </c>
      <c r="BH293">
        <v>0</v>
      </c>
      <c r="BI293">
        <v>0</v>
      </c>
      <c r="BJ293">
        <v>0</v>
      </c>
      <c r="BK293">
        <v>0</v>
      </c>
      <c r="BL293">
        <v>0</v>
      </c>
      <c r="BM293">
        <v>0</v>
      </c>
      <c r="BN293">
        <v>0</v>
      </c>
      <c r="BO293">
        <v>0</v>
      </c>
      <c r="BP293" s="85" t="s">
        <v>303</v>
      </c>
      <c r="BQ293" s="114" t="s">
        <v>303</v>
      </c>
      <c r="BR293" s="85">
        <v>0</v>
      </c>
      <c r="BS293" s="85" t="s">
        <v>300</v>
      </c>
      <c r="BT293" s="59"/>
      <c r="BU293" s="85"/>
      <c r="BV293" s="85"/>
      <c r="BW293" s="85"/>
      <c r="BX293" s="85"/>
      <c r="BY293" s="85" t="s">
        <v>1896</v>
      </c>
      <c r="BZ293" s="85" t="s">
        <v>1784</v>
      </c>
      <c r="CA293" s="85">
        <v>0</v>
      </c>
      <c r="CB293" s="85" t="s">
        <v>300</v>
      </c>
      <c r="CC293" s="85">
        <v>0</v>
      </c>
      <c r="CD293" s="85" t="s">
        <v>300</v>
      </c>
      <c r="CE293" s="116" t="s">
        <v>303</v>
      </c>
      <c r="CF293" s="85">
        <v>1</v>
      </c>
      <c r="CG293" s="89">
        <v>0</v>
      </c>
      <c r="CH293" s="117" t="s">
        <v>1742</v>
      </c>
      <c r="CI293" s="99">
        <v>44498</v>
      </c>
      <c r="CJ293" s="85" t="s">
        <v>506</v>
      </c>
      <c r="CK293" s="85">
        <v>2021</v>
      </c>
      <c r="CL293" s="99" t="e">
        <v>#VALUE!</v>
      </c>
      <c r="CM293" s="169" t="e">
        <v>#VALUE!</v>
      </c>
      <c r="CN293" s="91">
        <v>44498.651388888888</v>
      </c>
      <c r="CO293" s="91">
        <v>44498.81527777778</v>
      </c>
      <c r="CP293" s="99">
        <v>44500</v>
      </c>
      <c r="CQ293" s="85" t="s">
        <v>300</v>
      </c>
      <c r="CR293" s="60" t="s">
        <v>303</v>
      </c>
      <c r="CS293" s="85" t="s">
        <v>302</v>
      </c>
      <c r="CT293" s="110">
        <v>0.16388888888888889</v>
      </c>
      <c r="CU293" s="85" t="s">
        <v>300</v>
      </c>
      <c r="CV293" s="68">
        <v>2</v>
      </c>
      <c r="CW293" s="85" t="s">
        <v>300</v>
      </c>
      <c r="CX293" s="60" t="s">
        <v>303</v>
      </c>
      <c r="CY293" s="85">
        <v>2</v>
      </c>
      <c r="CZ293">
        <v>0</v>
      </c>
      <c r="DA293">
        <v>0</v>
      </c>
      <c r="DB293">
        <v>0</v>
      </c>
      <c r="DC293">
        <v>1</v>
      </c>
      <c r="DD293">
        <v>0</v>
      </c>
      <c r="DE293" t="s">
        <v>300</v>
      </c>
      <c r="DF293" t="s">
        <v>300</v>
      </c>
      <c r="DG293" t="s">
        <v>300</v>
      </c>
      <c r="DH293" t="s">
        <v>300</v>
      </c>
      <c r="DI293" t="s">
        <v>300</v>
      </c>
      <c r="DJ293" t="s">
        <v>300</v>
      </c>
      <c r="DK293" t="s">
        <v>300</v>
      </c>
      <c r="DL293" t="s">
        <v>300</v>
      </c>
      <c r="DM293" t="s">
        <v>300</v>
      </c>
      <c r="DN293">
        <v>1</v>
      </c>
      <c r="DO293">
        <v>1</v>
      </c>
      <c r="DP293">
        <v>0</v>
      </c>
      <c r="DQ293">
        <v>0</v>
      </c>
      <c r="DR293" t="s">
        <v>300</v>
      </c>
      <c r="DS293" t="s">
        <v>300</v>
      </c>
      <c r="DT293" t="s">
        <v>300</v>
      </c>
      <c r="DU293" t="s">
        <v>300</v>
      </c>
      <c r="DV293" t="s">
        <v>300</v>
      </c>
      <c r="DW293" t="s">
        <v>300</v>
      </c>
      <c r="DX293" s="92" t="s">
        <v>1897</v>
      </c>
      <c r="DY293" t="s">
        <v>300</v>
      </c>
      <c r="DZ293" t="s">
        <v>300</v>
      </c>
      <c r="EA293" t="s">
        <v>300</v>
      </c>
      <c r="EB293" t="s">
        <v>300</v>
      </c>
      <c r="EC293" t="s">
        <v>300</v>
      </c>
      <c r="ED293" t="s">
        <v>300</v>
      </c>
      <c r="EE293" t="s">
        <v>300</v>
      </c>
      <c r="EF293" t="s">
        <v>300</v>
      </c>
      <c r="EG293" t="s">
        <v>300</v>
      </c>
      <c r="EH293" t="s">
        <v>300</v>
      </c>
      <c r="EI293" t="s">
        <v>300</v>
      </c>
      <c r="EJ293" t="s">
        <v>300</v>
      </c>
      <c r="EN293" s="67"/>
      <c r="EO293" s="89">
        <v>0</v>
      </c>
      <c r="EQ293" s="89">
        <v>0</v>
      </c>
      <c r="ES293" s="85" t="s">
        <v>300</v>
      </c>
      <c r="ET293" s="85" t="s">
        <v>300</v>
      </c>
      <c r="EU293" s="85"/>
      <c r="EW293" s="95">
        <v>1</v>
      </c>
      <c r="EX293">
        <v>1</v>
      </c>
      <c r="EY293">
        <v>0</v>
      </c>
      <c r="EZ293">
        <v>0</v>
      </c>
      <c r="FA293">
        <v>0</v>
      </c>
      <c r="FB293">
        <v>0</v>
      </c>
      <c r="FC293">
        <v>0</v>
      </c>
      <c r="FD293">
        <v>0</v>
      </c>
      <c r="FE293">
        <v>0</v>
      </c>
      <c r="FF293" s="118" t="s">
        <v>1898</v>
      </c>
      <c r="FG293" s="97">
        <v>0</v>
      </c>
      <c r="FH293" s="85" t="s">
        <v>302</v>
      </c>
      <c r="FI293" s="85" t="s">
        <v>302</v>
      </c>
      <c r="FJ293" s="85" t="s">
        <v>302</v>
      </c>
      <c r="FK293">
        <v>9999</v>
      </c>
      <c r="FL293">
        <v>19</v>
      </c>
      <c r="FM293" s="119" t="s">
        <v>303</v>
      </c>
      <c r="FN293" s="85">
        <v>2</v>
      </c>
      <c r="FO293" s="85" t="s">
        <v>300</v>
      </c>
      <c r="FP293" s="85">
        <v>0</v>
      </c>
      <c r="FQ293" s="85">
        <v>0</v>
      </c>
      <c r="FR293" s="119" t="s">
        <v>300</v>
      </c>
      <c r="FS293" s="85">
        <v>0</v>
      </c>
      <c r="FT293" s="85" t="s">
        <v>300</v>
      </c>
      <c r="FU293">
        <v>0</v>
      </c>
      <c r="FV293">
        <v>0</v>
      </c>
      <c r="FW293">
        <v>0</v>
      </c>
      <c r="FX293">
        <v>0</v>
      </c>
      <c r="FZ293">
        <v>0</v>
      </c>
      <c r="GA293">
        <v>1</v>
      </c>
      <c r="GB293">
        <v>0</v>
      </c>
      <c r="GC293">
        <v>0</v>
      </c>
      <c r="GD293" s="85" t="s">
        <v>300</v>
      </c>
      <c r="GH293" s="50"/>
      <c r="GI293" s="89">
        <v>1</v>
      </c>
      <c r="GJ293" s="107" t="s">
        <v>302</v>
      </c>
      <c r="GK293" s="103" t="s">
        <v>302</v>
      </c>
      <c r="GL293" s="89">
        <v>0</v>
      </c>
      <c r="GM293" s="89">
        <v>0</v>
      </c>
      <c r="GN293" s="89">
        <v>0</v>
      </c>
      <c r="GO293" s="95">
        <v>2</v>
      </c>
      <c r="GP293">
        <v>0</v>
      </c>
      <c r="GQ293">
        <v>1</v>
      </c>
      <c r="GR293">
        <v>0</v>
      </c>
      <c r="GS293">
        <v>0</v>
      </c>
      <c r="GT293">
        <v>0</v>
      </c>
      <c r="GU293">
        <v>0</v>
      </c>
      <c r="GV293" s="120" t="s">
        <v>824</v>
      </c>
      <c r="GW293" s="89">
        <v>0</v>
      </c>
      <c r="GY293" s="89">
        <v>0</v>
      </c>
      <c r="GZ293" s="89" t="s">
        <v>1418</v>
      </c>
      <c r="HA293" s="89">
        <v>0</v>
      </c>
      <c r="HB293">
        <v>0</v>
      </c>
      <c r="HC293">
        <v>0</v>
      </c>
      <c r="HD293">
        <v>0</v>
      </c>
      <c r="HE293">
        <v>0</v>
      </c>
      <c r="HF293">
        <v>0</v>
      </c>
      <c r="HG293" s="103" t="s">
        <v>300</v>
      </c>
      <c r="HH293" s="50"/>
      <c r="HI293">
        <v>5.6</v>
      </c>
      <c r="HJ293">
        <v>84</v>
      </c>
      <c r="HK293">
        <v>36.799999999999997</v>
      </c>
      <c r="HL293">
        <v>65</v>
      </c>
      <c r="HM293">
        <v>134</v>
      </c>
      <c r="HN293">
        <v>1.575</v>
      </c>
      <c r="HO293">
        <v>44.3</v>
      </c>
      <c r="HP293" s="232">
        <f t="shared" si="14"/>
        <v>17.85840262030738</v>
      </c>
      <c r="HS293" s="50"/>
    </row>
    <row r="294" spans="1:227" ht="204">
      <c r="A294" s="85">
        <v>1</v>
      </c>
      <c r="B294" s="99">
        <v>45125</v>
      </c>
      <c r="C294" s="85">
        <v>1928</v>
      </c>
      <c r="D294" s="67">
        <f t="shared" si="13"/>
        <v>93</v>
      </c>
      <c r="E294" s="87">
        <v>93</v>
      </c>
      <c r="F294" s="93" t="s">
        <v>294</v>
      </c>
      <c r="G294" s="85" t="s">
        <v>295</v>
      </c>
      <c r="H294" s="85" t="s">
        <v>313</v>
      </c>
      <c r="I294" s="89" t="s">
        <v>296</v>
      </c>
      <c r="J294" s="114" t="s">
        <v>1899</v>
      </c>
      <c r="K294">
        <v>0</v>
      </c>
      <c r="L294">
        <v>0</v>
      </c>
      <c r="M294">
        <v>1</v>
      </c>
      <c r="N294">
        <v>0</v>
      </c>
      <c r="O294">
        <v>0</v>
      </c>
      <c r="P294">
        <v>1</v>
      </c>
      <c r="Q294">
        <v>0</v>
      </c>
      <c r="R294">
        <v>0</v>
      </c>
      <c r="S294">
        <v>0</v>
      </c>
      <c r="T294">
        <v>0</v>
      </c>
      <c r="U294">
        <v>0</v>
      </c>
      <c r="V294">
        <v>0</v>
      </c>
      <c r="W294">
        <v>0</v>
      </c>
      <c r="X294" s="85" t="s">
        <v>1900</v>
      </c>
      <c r="Y294" s="67">
        <v>0</v>
      </c>
      <c r="Z294" s="67">
        <v>0</v>
      </c>
      <c r="AA294" s="67">
        <v>0</v>
      </c>
      <c r="AB294" s="67">
        <v>0</v>
      </c>
      <c r="AC294" s="67">
        <v>0</v>
      </c>
      <c r="AD294" s="67">
        <v>0</v>
      </c>
      <c r="AE294" s="67">
        <v>1</v>
      </c>
      <c r="AF294" s="85" t="s">
        <v>819</v>
      </c>
      <c r="AG294" s="67">
        <v>1</v>
      </c>
      <c r="AH294" s="67">
        <v>0</v>
      </c>
      <c r="AI294" s="67">
        <v>0</v>
      </c>
      <c r="AJ294" s="67">
        <v>0</v>
      </c>
      <c r="AK294" s="67">
        <v>0</v>
      </c>
      <c r="AL294" s="67">
        <v>0</v>
      </c>
      <c r="AM294" s="67">
        <v>0</v>
      </c>
      <c r="AN294" s="85" t="s">
        <v>303</v>
      </c>
      <c r="AO294" s="85" t="s">
        <v>301</v>
      </c>
      <c r="AP294" s="85">
        <v>0.25</v>
      </c>
      <c r="AQ294" s="85" t="s">
        <v>300</v>
      </c>
      <c r="AR294" s="85">
        <v>1.25</v>
      </c>
      <c r="AS294" s="85" t="s">
        <v>303</v>
      </c>
      <c r="AT294" s="85" t="s">
        <v>333</v>
      </c>
      <c r="AU294" s="85" t="s">
        <v>1901</v>
      </c>
      <c r="AV294" s="114" t="s">
        <v>303</v>
      </c>
      <c r="AW294" s="85">
        <v>0</v>
      </c>
      <c r="AX294" s="85"/>
      <c r="AY294" s="85"/>
      <c r="AZ294" s="85">
        <v>0</v>
      </c>
      <c r="BA294" s="85" t="s">
        <v>300</v>
      </c>
      <c r="BB294" s="85"/>
      <c r="BC294" s="85" t="s">
        <v>300</v>
      </c>
      <c r="BD294" s="101" t="s">
        <v>300</v>
      </c>
      <c r="BE294">
        <v>0</v>
      </c>
      <c r="BF294">
        <v>0</v>
      </c>
      <c r="BG294">
        <v>0</v>
      </c>
      <c r="BH294">
        <v>0</v>
      </c>
      <c r="BI294">
        <v>0</v>
      </c>
      <c r="BJ294">
        <v>0</v>
      </c>
      <c r="BK294">
        <v>0</v>
      </c>
      <c r="BL294">
        <v>0</v>
      </c>
      <c r="BM294">
        <v>0</v>
      </c>
      <c r="BN294">
        <v>0</v>
      </c>
      <c r="BO294">
        <v>0</v>
      </c>
      <c r="BP294" s="85" t="s">
        <v>303</v>
      </c>
      <c r="BQ294" s="114" t="s">
        <v>303</v>
      </c>
      <c r="BR294" s="85">
        <v>0</v>
      </c>
      <c r="BS294" s="85" t="s">
        <v>300</v>
      </c>
      <c r="BT294" s="59"/>
      <c r="BU294" s="85"/>
      <c r="BV294" s="85"/>
      <c r="BW294" s="85"/>
      <c r="BX294" s="85"/>
      <c r="BY294" s="85" t="s">
        <v>812</v>
      </c>
      <c r="BZ294" s="85" t="s">
        <v>1902</v>
      </c>
      <c r="CA294" s="85" t="s">
        <v>302</v>
      </c>
      <c r="CB294" s="85" t="s">
        <v>1903</v>
      </c>
      <c r="CC294" s="85">
        <v>3</v>
      </c>
      <c r="CD294" s="85" t="s">
        <v>1904</v>
      </c>
      <c r="CE294" s="116" t="s">
        <v>303</v>
      </c>
      <c r="CF294" s="85">
        <v>1</v>
      </c>
      <c r="CG294" s="95">
        <v>1</v>
      </c>
      <c r="CH294" s="117" t="s">
        <v>1905</v>
      </c>
      <c r="CI294" s="99">
        <v>44496</v>
      </c>
      <c r="CJ294" s="85" t="s">
        <v>506</v>
      </c>
      <c r="CK294" s="85">
        <v>2021</v>
      </c>
      <c r="CL294" s="99" t="e">
        <v>#VALUE!</v>
      </c>
      <c r="CM294" s="169" t="e">
        <v>#VALUE!</v>
      </c>
      <c r="CN294" s="91">
        <v>44496.547222222223</v>
      </c>
      <c r="CO294" s="91">
        <v>44496.625694444447</v>
      </c>
      <c r="CP294" s="99">
        <v>44498</v>
      </c>
      <c r="CQ294" s="85" t="s">
        <v>300</v>
      </c>
      <c r="CR294" s="60" t="s">
        <v>303</v>
      </c>
      <c r="CS294" s="85" t="s">
        <v>302</v>
      </c>
      <c r="CT294" s="110">
        <v>7.8472222222222221E-2</v>
      </c>
      <c r="CU294" s="85" t="s">
        <v>300</v>
      </c>
      <c r="CV294" s="68">
        <v>2</v>
      </c>
      <c r="CW294" s="85" t="s">
        <v>300</v>
      </c>
      <c r="CX294" s="60" t="s">
        <v>303</v>
      </c>
      <c r="CY294" s="85">
        <v>2</v>
      </c>
      <c r="CZ294">
        <v>1</v>
      </c>
      <c r="DA294">
        <v>0</v>
      </c>
      <c r="DB294">
        <v>0</v>
      </c>
      <c r="DC294">
        <v>0</v>
      </c>
      <c r="DD294">
        <v>0</v>
      </c>
      <c r="DE294" t="s">
        <v>300</v>
      </c>
      <c r="DF294" t="s">
        <v>300</v>
      </c>
      <c r="DG294" t="s">
        <v>300</v>
      </c>
      <c r="DH294" t="s">
        <v>300</v>
      </c>
      <c r="DI294" t="s">
        <v>300</v>
      </c>
      <c r="DJ294" t="s">
        <v>300</v>
      </c>
      <c r="DK294" t="s">
        <v>300</v>
      </c>
      <c r="DL294" t="s">
        <v>300</v>
      </c>
      <c r="DM294" t="s">
        <v>300</v>
      </c>
      <c r="DN294" t="s">
        <v>300</v>
      </c>
      <c r="DO294" t="s">
        <v>300</v>
      </c>
      <c r="DP294" t="s">
        <v>300</v>
      </c>
      <c r="DQ294" t="s">
        <v>300</v>
      </c>
      <c r="DR294" t="s">
        <v>300</v>
      </c>
      <c r="DS294">
        <v>0</v>
      </c>
      <c r="DT294">
        <v>0</v>
      </c>
      <c r="DU294">
        <v>1</v>
      </c>
      <c r="DV294">
        <v>0</v>
      </c>
      <c r="DW294" t="s">
        <v>300</v>
      </c>
      <c r="DX294" s="92" t="s">
        <v>1906</v>
      </c>
      <c r="DY294" t="s">
        <v>300</v>
      </c>
      <c r="DZ294" t="s">
        <v>300</v>
      </c>
      <c r="EA294" t="s">
        <v>300</v>
      </c>
      <c r="EB294" t="s">
        <v>300</v>
      </c>
      <c r="EC294" t="s">
        <v>300</v>
      </c>
      <c r="ED294" t="s">
        <v>300</v>
      </c>
      <c r="EE294" t="s">
        <v>300</v>
      </c>
      <c r="EF294" t="s">
        <v>300</v>
      </c>
      <c r="EG294" t="s">
        <v>300</v>
      </c>
      <c r="EH294" t="s">
        <v>300</v>
      </c>
      <c r="EI294" t="s">
        <v>300</v>
      </c>
      <c r="EJ294" t="s">
        <v>300</v>
      </c>
      <c r="EN294" s="67"/>
      <c r="EO294" s="89">
        <v>0</v>
      </c>
      <c r="EQ294" s="89">
        <v>0</v>
      </c>
      <c r="ES294" s="85" t="s">
        <v>300</v>
      </c>
      <c r="ET294" s="85" t="s">
        <v>300</v>
      </c>
      <c r="EU294" s="85"/>
      <c r="EW294" s="95">
        <v>1</v>
      </c>
      <c r="EX294">
        <v>0</v>
      </c>
      <c r="EY294">
        <v>0</v>
      </c>
      <c r="EZ294">
        <v>0</v>
      </c>
      <c r="FA294">
        <v>1</v>
      </c>
      <c r="FB294">
        <v>0</v>
      </c>
      <c r="FC294">
        <v>0</v>
      </c>
      <c r="FD294">
        <v>1</v>
      </c>
      <c r="FE294">
        <v>0</v>
      </c>
      <c r="FF294" s="118" t="s">
        <v>303</v>
      </c>
      <c r="FG294" s="97">
        <v>0</v>
      </c>
      <c r="FH294" s="85" t="s">
        <v>302</v>
      </c>
      <c r="FI294" s="85">
        <v>1</v>
      </c>
      <c r="FJ294" s="85">
        <v>2</v>
      </c>
      <c r="FK294">
        <v>18</v>
      </c>
      <c r="FL294">
        <v>18</v>
      </c>
      <c r="FM294" s="119" t="s">
        <v>303</v>
      </c>
      <c r="FN294" s="85">
        <v>5</v>
      </c>
      <c r="FO294" s="85" t="s">
        <v>1907</v>
      </c>
      <c r="FP294" s="85">
        <v>0</v>
      </c>
      <c r="FQ294" s="85">
        <v>0</v>
      </c>
      <c r="FR294" s="119" t="s">
        <v>300</v>
      </c>
      <c r="FS294" s="85">
        <v>0</v>
      </c>
      <c r="FT294" s="85" t="s">
        <v>300</v>
      </c>
      <c r="FU294">
        <v>0</v>
      </c>
      <c r="FV294">
        <v>0</v>
      </c>
      <c r="FW294">
        <v>0</v>
      </c>
      <c r="FX294">
        <v>0</v>
      </c>
      <c r="FZ294">
        <v>1</v>
      </c>
      <c r="GA294">
        <v>0</v>
      </c>
      <c r="GB294">
        <v>0</v>
      </c>
      <c r="GC294">
        <v>0</v>
      </c>
      <c r="GD294" s="85" t="s">
        <v>300</v>
      </c>
      <c r="GH294" s="50"/>
      <c r="GI294" s="89">
        <v>1</v>
      </c>
      <c r="GJ294" s="85" t="s">
        <v>322</v>
      </c>
      <c r="GK294" s="89">
        <v>0</v>
      </c>
      <c r="GL294" s="89">
        <v>0</v>
      </c>
      <c r="GM294" s="89">
        <v>0</v>
      </c>
      <c r="GN294" s="89">
        <v>0</v>
      </c>
      <c r="GO294" s="89">
        <v>0</v>
      </c>
      <c r="GP294">
        <v>0</v>
      </c>
      <c r="GQ294">
        <v>1</v>
      </c>
      <c r="GR294">
        <v>0</v>
      </c>
      <c r="GS294">
        <v>0</v>
      </c>
      <c r="GT294">
        <v>0</v>
      </c>
      <c r="GU294">
        <v>0</v>
      </c>
      <c r="GV294" s="120" t="s">
        <v>824</v>
      </c>
      <c r="GW294" s="89">
        <v>0</v>
      </c>
      <c r="GY294" s="89">
        <v>0</v>
      </c>
      <c r="GZ294" s="89" t="s">
        <v>1418</v>
      </c>
      <c r="HA294" s="95">
        <v>1</v>
      </c>
      <c r="HB294" t="s">
        <v>302</v>
      </c>
      <c r="HC294" t="s">
        <v>302</v>
      </c>
      <c r="HD294" t="s">
        <v>302</v>
      </c>
      <c r="HE294" t="s">
        <v>302</v>
      </c>
      <c r="HF294" t="s">
        <v>302</v>
      </c>
      <c r="HG294" s="85" t="s">
        <v>785</v>
      </c>
      <c r="HH294" s="50"/>
      <c r="HI294">
        <v>5.3</v>
      </c>
      <c r="HJ294">
        <v>136</v>
      </c>
      <c r="HK294">
        <v>53.1</v>
      </c>
      <c r="HL294">
        <v>130</v>
      </c>
      <c r="HM294">
        <v>215</v>
      </c>
      <c r="HN294">
        <v>1.651</v>
      </c>
      <c r="HO294">
        <v>71</v>
      </c>
      <c r="HP294" s="232">
        <f t="shared" si="14"/>
        <v>26.047389372885252</v>
      </c>
      <c r="HS294" s="50"/>
    </row>
    <row r="295" spans="1:227" ht="93.6" customHeight="1">
      <c r="A295" s="85">
        <v>0</v>
      </c>
      <c r="B295" s="99">
        <v>45125</v>
      </c>
      <c r="C295" s="85">
        <v>1950</v>
      </c>
      <c r="D295" s="67">
        <f t="shared" si="13"/>
        <v>71</v>
      </c>
      <c r="E295" s="87" t="s">
        <v>302</v>
      </c>
      <c r="F295" s="100" t="s">
        <v>331</v>
      </c>
      <c r="G295" s="85" t="s">
        <v>295</v>
      </c>
      <c r="H295" s="85" t="s">
        <v>313</v>
      </c>
      <c r="I295" s="89" t="s">
        <v>296</v>
      </c>
      <c r="J295" s="114" t="s">
        <v>1908</v>
      </c>
      <c r="X295" s="85" t="s">
        <v>764</v>
      </c>
      <c r="Y295" s="85"/>
      <c r="Z295" s="85"/>
      <c r="AA295" s="85"/>
      <c r="AB295" s="85"/>
      <c r="AC295" s="85"/>
      <c r="AD295" s="85"/>
      <c r="AE295" s="85"/>
      <c r="AF295" s="85" t="s">
        <v>764</v>
      </c>
      <c r="AG295" s="85"/>
      <c r="AH295" s="85"/>
      <c r="AI295" s="85"/>
      <c r="AJ295" s="85"/>
      <c r="AK295" s="85"/>
      <c r="AL295" s="85"/>
      <c r="AM295" s="85"/>
      <c r="AN295" s="85" t="s">
        <v>764</v>
      </c>
      <c r="AO295" s="85"/>
      <c r="AP295" s="85"/>
      <c r="AQ295" s="85"/>
      <c r="AR295" s="85"/>
      <c r="AS295" s="85" t="s">
        <v>764</v>
      </c>
      <c r="AT295" s="85"/>
      <c r="AU295" s="85" t="s">
        <v>764</v>
      </c>
      <c r="AV295" s="49" t="s">
        <v>764</v>
      </c>
      <c r="AW295" s="85" t="s">
        <v>764</v>
      </c>
      <c r="AX295" s="85"/>
      <c r="AY295" s="85"/>
      <c r="AZ295" s="85"/>
      <c r="BA295" s="85"/>
      <c r="BB295" s="85"/>
      <c r="BC295" s="85"/>
      <c r="BD295" s="101" t="s">
        <v>764</v>
      </c>
      <c r="BP295" s="85" t="s">
        <v>764</v>
      </c>
      <c r="BQ295" s="49" t="s">
        <v>764</v>
      </c>
      <c r="BR295" s="85"/>
      <c r="BS295" s="85" t="s">
        <v>764</v>
      </c>
      <c r="BT295" s="59"/>
      <c r="BU295" s="85"/>
      <c r="BV295" s="85"/>
      <c r="BW295" s="85"/>
      <c r="BX295" s="85"/>
      <c r="BY295" s="85"/>
      <c r="BZ295" s="85"/>
      <c r="CA295" s="85" t="s">
        <v>764</v>
      </c>
      <c r="CB295" s="85" t="s">
        <v>764</v>
      </c>
      <c r="CC295" s="85"/>
      <c r="CD295" s="85" t="s">
        <v>764</v>
      </c>
      <c r="CE295" s="49" t="s">
        <v>764</v>
      </c>
      <c r="CF295" s="85" t="s">
        <v>764</v>
      </c>
      <c r="CG295" s="85" t="s">
        <v>764</v>
      </c>
      <c r="CH295" s="49" t="s">
        <v>764</v>
      </c>
      <c r="CI295" s="99">
        <v>44490</v>
      </c>
      <c r="CJ295" s="85" t="s">
        <v>506</v>
      </c>
      <c r="CK295" s="85">
        <v>2021</v>
      </c>
      <c r="CL295" s="99">
        <v>44490</v>
      </c>
      <c r="CM295" s="169">
        <v>0.86111111110949423</v>
      </c>
      <c r="CN295" s="91">
        <v>44490.944444444445</v>
      </c>
      <c r="CO295" s="91">
        <v>44490.975694444445</v>
      </c>
      <c r="CP295" s="85" t="s">
        <v>300</v>
      </c>
      <c r="CQ295" s="99">
        <v>44491</v>
      </c>
      <c r="CR295" s="60" t="s">
        <v>303</v>
      </c>
      <c r="CS295" s="73">
        <v>8.3333333335758653E-2</v>
      </c>
      <c r="CT295" s="110">
        <v>3.125E-2</v>
      </c>
      <c r="CU295" s="85" t="s">
        <v>300</v>
      </c>
      <c r="CV295" s="85" t="s">
        <v>300</v>
      </c>
      <c r="CW295" s="68">
        <v>1</v>
      </c>
      <c r="CX295" s="60" t="s">
        <v>1817</v>
      </c>
      <c r="CY295" s="85">
        <v>1</v>
      </c>
      <c r="DX295" s="92" t="s">
        <v>1909</v>
      </c>
      <c r="EM295"/>
      <c r="EN295" s="67"/>
      <c r="EO295" s="85" t="s">
        <v>764</v>
      </c>
      <c r="EQ295" s="85"/>
      <c r="ES295" s="85" t="s">
        <v>764</v>
      </c>
      <c r="ET295" s="85" t="s">
        <v>764</v>
      </c>
      <c r="EU295" s="85"/>
      <c r="EW295" s="85"/>
      <c r="FF295" s="49" t="s">
        <v>764</v>
      </c>
      <c r="FG295" s="108" t="s">
        <v>764</v>
      </c>
      <c r="FH295" s="108"/>
      <c r="FI295" s="85"/>
      <c r="FJ295" s="85" t="s">
        <v>764</v>
      </c>
      <c r="FM295" s="49" t="s">
        <v>764</v>
      </c>
      <c r="FN295" s="85" t="s">
        <v>764</v>
      </c>
      <c r="FO295" s="85" t="s">
        <v>764</v>
      </c>
      <c r="FP295" s="85"/>
      <c r="FQ295" s="85" t="s">
        <v>764</v>
      </c>
      <c r="FR295" s="49" t="s">
        <v>764</v>
      </c>
      <c r="FS295" s="85" t="s">
        <v>764</v>
      </c>
      <c r="FT295" s="99">
        <v>44491</v>
      </c>
      <c r="GD295" s="85" t="s">
        <v>764</v>
      </c>
      <c r="GH295" s="50"/>
      <c r="GI295" s="85" t="s">
        <v>764</v>
      </c>
      <c r="GJ295" s="85"/>
      <c r="GK295" s="85"/>
      <c r="GL295" s="85"/>
      <c r="GM295" s="85" t="s">
        <v>764</v>
      </c>
      <c r="GN295" s="85" t="s">
        <v>764</v>
      </c>
      <c r="GO295" s="85"/>
      <c r="GV295" s="49" t="s">
        <v>764</v>
      </c>
      <c r="GW295" s="85" t="s">
        <v>764</v>
      </c>
      <c r="GY295" s="85"/>
      <c r="GZ295" s="85" t="s">
        <v>764</v>
      </c>
      <c r="HA295" s="85"/>
      <c r="HG295" s="85" t="s">
        <v>764</v>
      </c>
      <c r="HH295" s="50"/>
      <c r="HP295" s="232" t="e">
        <f t="shared" si="14"/>
        <v>#DIV/0!</v>
      </c>
      <c r="HS295" s="50"/>
    </row>
    <row r="296" spans="1:227" ht="84.95">
      <c r="A296" s="85">
        <v>0</v>
      </c>
      <c r="B296" s="99">
        <v>45125</v>
      </c>
      <c r="C296" s="85">
        <v>1932</v>
      </c>
      <c r="D296" s="67">
        <f t="shared" si="13"/>
        <v>89</v>
      </c>
      <c r="E296" s="87" t="s">
        <v>302</v>
      </c>
      <c r="F296" s="93" t="s">
        <v>294</v>
      </c>
      <c r="G296" s="85" t="s">
        <v>295</v>
      </c>
      <c r="H296" s="85" t="s">
        <v>313</v>
      </c>
      <c r="I296" s="89" t="s">
        <v>296</v>
      </c>
      <c r="J296" s="114" t="s">
        <v>1810</v>
      </c>
      <c r="X296" s="85" t="s">
        <v>764</v>
      </c>
      <c r="Y296" s="85"/>
      <c r="Z296" s="85"/>
      <c r="AA296" s="85"/>
      <c r="AB296" s="85"/>
      <c r="AC296" s="85"/>
      <c r="AD296" s="85"/>
      <c r="AE296" s="85"/>
      <c r="AF296" s="85" t="s">
        <v>764</v>
      </c>
      <c r="AG296" s="85"/>
      <c r="AH296" s="85"/>
      <c r="AI296" s="85"/>
      <c r="AJ296" s="85"/>
      <c r="AK296" s="85"/>
      <c r="AL296" s="85"/>
      <c r="AM296" s="85"/>
      <c r="AN296" s="85" t="s">
        <v>764</v>
      </c>
      <c r="AO296" s="85"/>
      <c r="AP296" s="85"/>
      <c r="AQ296" s="85"/>
      <c r="AR296" s="85"/>
      <c r="AS296" s="85" t="s">
        <v>764</v>
      </c>
      <c r="AT296" s="85"/>
      <c r="AU296" s="85" t="s">
        <v>764</v>
      </c>
      <c r="AV296" s="49" t="s">
        <v>764</v>
      </c>
      <c r="AW296" s="85" t="s">
        <v>764</v>
      </c>
      <c r="AX296" s="85"/>
      <c r="AY296" s="85"/>
      <c r="AZ296" s="85"/>
      <c r="BA296" s="85"/>
      <c r="BB296" s="85"/>
      <c r="BC296" s="85"/>
      <c r="BD296" s="101" t="s">
        <v>764</v>
      </c>
      <c r="BP296" s="85" t="s">
        <v>764</v>
      </c>
      <c r="BQ296" s="49" t="s">
        <v>764</v>
      </c>
      <c r="BR296" s="85"/>
      <c r="BS296" s="85" t="s">
        <v>764</v>
      </c>
      <c r="BT296" s="59"/>
      <c r="BU296" s="85"/>
      <c r="BV296" s="85"/>
      <c r="BW296" s="85"/>
      <c r="BX296" s="85"/>
      <c r="BY296" s="85"/>
      <c r="BZ296" s="85"/>
      <c r="CA296" s="85" t="s">
        <v>764</v>
      </c>
      <c r="CB296" s="85" t="s">
        <v>764</v>
      </c>
      <c r="CC296" s="85"/>
      <c r="CD296" s="85" t="s">
        <v>764</v>
      </c>
      <c r="CE296" s="49" t="s">
        <v>764</v>
      </c>
      <c r="CF296" s="85" t="s">
        <v>764</v>
      </c>
      <c r="CG296" s="85" t="s">
        <v>764</v>
      </c>
      <c r="CH296" s="49" t="s">
        <v>764</v>
      </c>
      <c r="CI296" s="99">
        <v>44497</v>
      </c>
      <c r="CJ296" s="85" t="s">
        <v>506</v>
      </c>
      <c r="CK296" s="85">
        <v>2021</v>
      </c>
      <c r="CL296" s="99">
        <v>44497</v>
      </c>
      <c r="CM296" s="169">
        <v>0.27083333333575865</v>
      </c>
      <c r="CN296" s="91">
        <v>44497.434027777781</v>
      </c>
      <c r="CO296" s="91">
        <v>44497.449305555558</v>
      </c>
      <c r="CP296" s="99">
        <v>44501</v>
      </c>
      <c r="CQ296" s="85" t="s">
        <v>300</v>
      </c>
      <c r="CR296" s="60" t="s">
        <v>303</v>
      </c>
      <c r="CS296" s="73">
        <v>0.16319444444525288</v>
      </c>
      <c r="CT296" s="110">
        <v>1.5277777777777777E-2</v>
      </c>
      <c r="CU296" s="85" t="s">
        <v>300</v>
      </c>
      <c r="CV296" s="68">
        <v>4</v>
      </c>
      <c r="CW296" s="85" t="s">
        <v>300</v>
      </c>
      <c r="CX296" s="60" t="s">
        <v>1910</v>
      </c>
      <c r="CY296" s="85">
        <v>0</v>
      </c>
      <c r="DX296" s="92" t="s">
        <v>1882</v>
      </c>
      <c r="EM296"/>
      <c r="EN296" s="67"/>
      <c r="EO296" s="85" t="s">
        <v>764</v>
      </c>
      <c r="EQ296" s="85"/>
      <c r="ES296" s="85" t="s">
        <v>764</v>
      </c>
      <c r="ET296" s="85" t="s">
        <v>764</v>
      </c>
      <c r="EU296" s="85"/>
      <c r="EW296" s="85"/>
      <c r="FF296" s="49" t="s">
        <v>764</v>
      </c>
      <c r="FG296" s="108" t="s">
        <v>764</v>
      </c>
      <c r="FH296" s="108"/>
      <c r="FI296" s="85"/>
      <c r="FJ296" s="85" t="s">
        <v>764</v>
      </c>
      <c r="FM296" s="49" t="s">
        <v>764</v>
      </c>
      <c r="FN296" s="85" t="s">
        <v>764</v>
      </c>
      <c r="FO296" s="85" t="s">
        <v>764</v>
      </c>
      <c r="FP296" s="85"/>
      <c r="FQ296" s="85" t="s">
        <v>764</v>
      </c>
      <c r="FR296" s="49" t="s">
        <v>764</v>
      </c>
      <c r="FS296" s="85" t="s">
        <v>764</v>
      </c>
      <c r="FT296" s="85" t="s">
        <v>300</v>
      </c>
      <c r="GD296" s="85" t="s">
        <v>764</v>
      </c>
      <c r="GH296" s="50"/>
      <c r="GI296" s="85" t="s">
        <v>764</v>
      </c>
      <c r="GJ296" s="85"/>
      <c r="GK296" s="85"/>
      <c r="GL296" s="85"/>
      <c r="GM296" s="85" t="s">
        <v>764</v>
      </c>
      <c r="GN296" s="85" t="s">
        <v>764</v>
      </c>
      <c r="GO296" s="85"/>
      <c r="GV296" s="49" t="s">
        <v>764</v>
      </c>
      <c r="GW296" s="85" t="s">
        <v>764</v>
      </c>
      <c r="GY296" s="85"/>
      <c r="GZ296" s="85" t="s">
        <v>764</v>
      </c>
      <c r="HA296" s="85"/>
      <c r="HG296" s="85" t="s">
        <v>764</v>
      </c>
      <c r="HH296" s="50"/>
      <c r="HP296" s="232" t="e">
        <f t="shared" si="14"/>
        <v>#DIV/0!</v>
      </c>
      <c r="HS296" s="50"/>
    </row>
    <row r="297" spans="1:227" ht="84.95">
      <c r="A297" s="85">
        <v>0</v>
      </c>
      <c r="B297" s="99">
        <v>45125</v>
      </c>
      <c r="C297" s="85">
        <v>1974</v>
      </c>
      <c r="D297" s="67">
        <f t="shared" si="13"/>
        <v>47</v>
      </c>
      <c r="E297" s="87" t="s">
        <v>302</v>
      </c>
      <c r="F297" s="93" t="s">
        <v>294</v>
      </c>
      <c r="G297" s="85" t="s">
        <v>295</v>
      </c>
      <c r="H297" s="85" t="s">
        <v>46</v>
      </c>
      <c r="I297" s="89" t="s">
        <v>296</v>
      </c>
      <c r="J297" s="114" t="s">
        <v>1277</v>
      </c>
      <c r="X297" s="85" t="s">
        <v>764</v>
      </c>
      <c r="Y297" s="85"/>
      <c r="Z297" s="85"/>
      <c r="AA297" s="85"/>
      <c r="AB297" s="85"/>
      <c r="AC297" s="85"/>
      <c r="AD297" s="85"/>
      <c r="AE297" s="85"/>
      <c r="AF297" s="85" t="s">
        <v>764</v>
      </c>
      <c r="AG297" s="85"/>
      <c r="AH297" s="85"/>
      <c r="AI297" s="85"/>
      <c r="AJ297" s="85"/>
      <c r="AK297" s="85"/>
      <c r="AL297" s="85"/>
      <c r="AM297" s="85"/>
      <c r="AN297" s="85" t="s">
        <v>764</v>
      </c>
      <c r="AO297" s="85"/>
      <c r="AP297" s="85"/>
      <c r="AQ297" s="85"/>
      <c r="AR297" s="85"/>
      <c r="AS297" s="85" t="s">
        <v>764</v>
      </c>
      <c r="AT297" s="85"/>
      <c r="AU297" s="85" t="s">
        <v>764</v>
      </c>
      <c r="AV297" s="49" t="s">
        <v>764</v>
      </c>
      <c r="AW297" s="85" t="s">
        <v>764</v>
      </c>
      <c r="AX297" s="85"/>
      <c r="AY297" s="85"/>
      <c r="AZ297" s="85"/>
      <c r="BA297" s="85"/>
      <c r="BB297" s="85"/>
      <c r="BC297" s="85"/>
      <c r="BD297" s="101" t="s">
        <v>764</v>
      </c>
      <c r="BP297" s="85" t="s">
        <v>764</v>
      </c>
      <c r="BQ297" s="49" t="s">
        <v>764</v>
      </c>
      <c r="BR297" s="85"/>
      <c r="BS297" s="85" t="s">
        <v>764</v>
      </c>
      <c r="BT297" s="59"/>
      <c r="BU297" s="85"/>
      <c r="BV297" s="85"/>
      <c r="BW297" s="85"/>
      <c r="BX297" s="85"/>
      <c r="BY297" s="85"/>
      <c r="BZ297" s="85"/>
      <c r="CA297" s="85" t="s">
        <v>764</v>
      </c>
      <c r="CB297" s="85" t="s">
        <v>764</v>
      </c>
      <c r="CC297" s="85"/>
      <c r="CD297" s="85" t="s">
        <v>764</v>
      </c>
      <c r="CE297" s="49" t="s">
        <v>764</v>
      </c>
      <c r="CF297" s="85" t="s">
        <v>764</v>
      </c>
      <c r="CG297" s="85" t="s">
        <v>764</v>
      </c>
      <c r="CH297" s="49" t="s">
        <v>764</v>
      </c>
      <c r="CI297" s="99">
        <v>44515</v>
      </c>
      <c r="CJ297" s="85" t="s">
        <v>509</v>
      </c>
      <c r="CK297" s="85">
        <v>2021</v>
      </c>
      <c r="CL297" s="99">
        <v>44514</v>
      </c>
      <c r="CM297" s="169">
        <v>0.5</v>
      </c>
      <c r="CN297" s="91">
        <v>44515.388888888891</v>
      </c>
      <c r="CO297" s="91">
        <v>44515.506944444445</v>
      </c>
      <c r="CP297" s="99">
        <v>44517</v>
      </c>
      <c r="CQ297" s="85" t="s">
        <v>300</v>
      </c>
      <c r="CR297" s="60" t="s">
        <v>1911</v>
      </c>
      <c r="CS297" s="73">
        <v>0.88888888889050577</v>
      </c>
      <c r="CT297" s="110">
        <v>0.11805555555555557</v>
      </c>
      <c r="CU297" s="85" t="s">
        <v>300</v>
      </c>
      <c r="CV297" s="68">
        <v>2</v>
      </c>
      <c r="CW297" s="85" t="s">
        <v>300</v>
      </c>
      <c r="CX297" s="60" t="s">
        <v>303</v>
      </c>
      <c r="CY297" s="85">
        <v>0</v>
      </c>
      <c r="DX297" s="92" t="s">
        <v>1829</v>
      </c>
      <c r="EM297"/>
      <c r="EN297" s="67"/>
      <c r="EO297" s="85" t="s">
        <v>764</v>
      </c>
      <c r="EQ297" s="85"/>
      <c r="ES297" s="85" t="s">
        <v>764</v>
      </c>
      <c r="ET297" s="85" t="s">
        <v>764</v>
      </c>
      <c r="EU297" s="85"/>
      <c r="EW297" s="85"/>
      <c r="FF297" s="49" t="s">
        <v>764</v>
      </c>
      <c r="FG297" s="108" t="s">
        <v>764</v>
      </c>
      <c r="FH297" s="108"/>
      <c r="FI297" s="85"/>
      <c r="FJ297" s="85" t="s">
        <v>764</v>
      </c>
      <c r="FM297" s="49" t="s">
        <v>764</v>
      </c>
      <c r="FN297" s="85" t="s">
        <v>764</v>
      </c>
      <c r="FO297" s="85" t="s">
        <v>764</v>
      </c>
      <c r="FP297" s="85"/>
      <c r="FQ297" s="85" t="s">
        <v>764</v>
      </c>
      <c r="FR297" s="49" t="s">
        <v>764</v>
      </c>
      <c r="FS297" s="85" t="s">
        <v>764</v>
      </c>
      <c r="FT297" s="85" t="s">
        <v>300</v>
      </c>
      <c r="GD297" s="85" t="s">
        <v>764</v>
      </c>
      <c r="GH297" s="50"/>
      <c r="GI297" s="85" t="s">
        <v>764</v>
      </c>
      <c r="GJ297" s="85"/>
      <c r="GK297" s="85"/>
      <c r="GL297" s="85"/>
      <c r="GM297" s="85" t="s">
        <v>764</v>
      </c>
      <c r="GN297" s="85" t="s">
        <v>764</v>
      </c>
      <c r="GO297" s="85"/>
      <c r="GV297" s="49" t="s">
        <v>764</v>
      </c>
      <c r="GW297" s="85" t="s">
        <v>764</v>
      </c>
      <c r="GY297" s="85"/>
      <c r="GZ297" s="85" t="s">
        <v>764</v>
      </c>
      <c r="HA297" s="85"/>
      <c r="HG297" s="85" t="s">
        <v>764</v>
      </c>
      <c r="HH297" s="50"/>
      <c r="HP297" s="232" t="e">
        <f t="shared" si="14"/>
        <v>#DIV/0!</v>
      </c>
      <c r="HS297" s="50"/>
    </row>
    <row r="298" spans="1:227" ht="135.94999999999999">
      <c r="A298" s="85">
        <v>0</v>
      </c>
      <c r="B298" s="99">
        <v>45125</v>
      </c>
      <c r="C298" s="85">
        <v>1943</v>
      </c>
      <c r="D298" s="67">
        <f t="shared" si="13"/>
        <v>78</v>
      </c>
      <c r="E298" s="87" t="s">
        <v>302</v>
      </c>
      <c r="F298" s="100" t="s">
        <v>331</v>
      </c>
      <c r="G298" s="85" t="s">
        <v>295</v>
      </c>
      <c r="H298" s="85" t="s">
        <v>313</v>
      </c>
      <c r="I298" s="89" t="s">
        <v>296</v>
      </c>
      <c r="J298" s="114" t="s">
        <v>1277</v>
      </c>
      <c r="X298" s="85" t="s">
        <v>764</v>
      </c>
      <c r="Y298" s="85"/>
      <c r="Z298" s="85"/>
      <c r="AA298" s="85"/>
      <c r="AB298" s="85"/>
      <c r="AC298" s="85"/>
      <c r="AD298" s="85"/>
      <c r="AE298" s="85"/>
      <c r="AF298" s="85" t="s">
        <v>764</v>
      </c>
      <c r="AG298" s="85"/>
      <c r="AH298" s="85"/>
      <c r="AI298" s="85"/>
      <c r="AJ298" s="85"/>
      <c r="AK298" s="85"/>
      <c r="AL298" s="85"/>
      <c r="AM298" s="85"/>
      <c r="AN298" s="85" t="s">
        <v>764</v>
      </c>
      <c r="AO298" s="85"/>
      <c r="AP298" s="85"/>
      <c r="AQ298" s="85"/>
      <c r="AR298" s="85"/>
      <c r="AS298" s="85" t="s">
        <v>764</v>
      </c>
      <c r="AT298" s="85"/>
      <c r="AU298" s="85" t="s">
        <v>764</v>
      </c>
      <c r="AV298" s="49" t="s">
        <v>764</v>
      </c>
      <c r="AW298" s="85" t="s">
        <v>764</v>
      </c>
      <c r="AX298" s="85"/>
      <c r="AY298" s="85"/>
      <c r="AZ298" s="85"/>
      <c r="BA298" s="85"/>
      <c r="BB298" s="85"/>
      <c r="BC298" s="85"/>
      <c r="BD298" s="101" t="s">
        <v>764</v>
      </c>
      <c r="BP298" s="85" t="s">
        <v>764</v>
      </c>
      <c r="BQ298" s="49" t="s">
        <v>764</v>
      </c>
      <c r="BR298" s="85"/>
      <c r="BS298" s="85" t="s">
        <v>764</v>
      </c>
      <c r="BT298" s="59"/>
      <c r="BU298" s="85"/>
      <c r="BV298" s="85"/>
      <c r="BW298" s="85"/>
      <c r="BX298" s="85"/>
      <c r="BY298" s="85"/>
      <c r="BZ298" s="85"/>
      <c r="CA298" s="85" t="s">
        <v>764</v>
      </c>
      <c r="CB298" s="85" t="s">
        <v>764</v>
      </c>
      <c r="CC298" s="85"/>
      <c r="CD298" s="85" t="s">
        <v>764</v>
      </c>
      <c r="CE298" s="49" t="s">
        <v>764</v>
      </c>
      <c r="CF298" s="85" t="s">
        <v>764</v>
      </c>
      <c r="CG298" s="85" t="s">
        <v>764</v>
      </c>
      <c r="CH298" s="49" t="s">
        <v>764</v>
      </c>
      <c r="CI298" s="99">
        <v>44503</v>
      </c>
      <c r="CJ298" s="85" t="s">
        <v>509</v>
      </c>
      <c r="CK298" s="85">
        <v>2021</v>
      </c>
      <c r="CL298" s="99" t="e">
        <v>#VALUE!</v>
      </c>
      <c r="CM298" s="169" t="e">
        <v>#VALUE!</v>
      </c>
      <c r="CN298" s="91">
        <v>44503.738194444442</v>
      </c>
      <c r="CO298" s="91">
        <v>44503.844444444447</v>
      </c>
      <c r="CP298" s="99">
        <v>44505</v>
      </c>
      <c r="CQ298" s="85" t="s">
        <v>300</v>
      </c>
      <c r="CR298" s="60" t="s">
        <v>303</v>
      </c>
      <c r="CS298" s="85" t="s">
        <v>302</v>
      </c>
      <c r="CT298" s="110">
        <v>0.10625</v>
      </c>
      <c r="CU298" s="85" t="s">
        <v>300</v>
      </c>
      <c r="CV298" s="68">
        <v>2</v>
      </c>
      <c r="CW298" s="85" t="s">
        <v>300</v>
      </c>
      <c r="CX298" s="60" t="s">
        <v>303</v>
      </c>
      <c r="CY298" s="85">
        <v>1</v>
      </c>
      <c r="DX298" s="92" t="s">
        <v>1912</v>
      </c>
      <c r="EM298"/>
      <c r="EN298" s="67"/>
      <c r="EO298" s="85" t="s">
        <v>764</v>
      </c>
      <c r="EQ298" s="85"/>
      <c r="ES298" s="85" t="s">
        <v>764</v>
      </c>
      <c r="ET298" s="85" t="s">
        <v>764</v>
      </c>
      <c r="EU298" s="85"/>
      <c r="EW298" s="85"/>
      <c r="FF298" s="49" t="s">
        <v>764</v>
      </c>
      <c r="FG298" s="108" t="s">
        <v>764</v>
      </c>
      <c r="FH298" s="108"/>
      <c r="FI298" s="85"/>
      <c r="FJ298" s="85" t="s">
        <v>764</v>
      </c>
      <c r="FM298" s="49" t="s">
        <v>764</v>
      </c>
      <c r="FN298" s="85" t="s">
        <v>764</v>
      </c>
      <c r="FO298" s="85" t="s">
        <v>764</v>
      </c>
      <c r="FP298" s="85"/>
      <c r="FQ298" s="85" t="s">
        <v>764</v>
      </c>
      <c r="FR298" s="49" t="s">
        <v>764</v>
      </c>
      <c r="FS298" s="85" t="s">
        <v>764</v>
      </c>
      <c r="FT298" s="85" t="s">
        <v>300</v>
      </c>
      <c r="GD298" s="85" t="s">
        <v>764</v>
      </c>
      <c r="GH298" s="50"/>
      <c r="GI298" s="85" t="s">
        <v>764</v>
      </c>
      <c r="GJ298" s="85"/>
      <c r="GK298" s="85"/>
      <c r="GL298" s="85"/>
      <c r="GM298" s="85" t="s">
        <v>764</v>
      </c>
      <c r="GN298" s="85" t="s">
        <v>764</v>
      </c>
      <c r="GO298" s="85"/>
      <c r="GV298" s="49" t="s">
        <v>764</v>
      </c>
      <c r="GW298" s="85" t="s">
        <v>764</v>
      </c>
      <c r="GY298" s="85"/>
      <c r="GZ298" s="85" t="s">
        <v>764</v>
      </c>
      <c r="HA298" s="85"/>
      <c r="HG298" s="85" t="s">
        <v>764</v>
      </c>
      <c r="HH298" s="50"/>
      <c r="HP298" s="232" t="e">
        <f t="shared" si="14"/>
        <v>#DIV/0!</v>
      </c>
      <c r="HS298" s="50"/>
    </row>
    <row r="299" spans="1:227" ht="102">
      <c r="A299" s="85">
        <v>1</v>
      </c>
      <c r="B299" s="99">
        <v>45125</v>
      </c>
      <c r="C299" s="85">
        <v>1956</v>
      </c>
      <c r="D299" s="67">
        <f t="shared" si="13"/>
        <v>65</v>
      </c>
      <c r="E299" s="87">
        <v>65</v>
      </c>
      <c r="F299" s="100" t="s">
        <v>331</v>
      </c>
      <c r="G299" s="85" t="s">
        <v>295</v>
      </c>
      <c r="H299" s="85" t="s">
        <v>313</v>
      </c>
      <c r="I299" s="89" t="s">
        <v>296</v>
      </c>
      <c r="J299" s="114" t="s">
        <v>303</v>
      </c>
      <c r="K299">
        <v>0</v>
      </c>
      <c r="L299">
        <v>0</v>
      </c>
      <c r="M299">
        <v>0</v>
      </c>
      <c r="N299">
        <v>0</v>
      </c>
      <c r="O299">
        <v>0</v>
      </c>
      <c r="P299">
        <v>1</v>
      </c>
      <c r="Q299">
        <v>0</v>
      </c>
      <c r="R299">
        <v>0</v>
      </c>
      <c r="S299">
        <v>0</v>
      </c>
      <c r="T299">
        <v>0</v>
      </c>
      <c r="U299">
        <v>0</v>
      </c>
      <c r="V299">
        <v>0</v>
      </c>
      <c r="W299">
        <v>0</v>
      </c>
      <c r="X299" s="85" t="s">
        <v>1913</v>
      </c>
      <c r="Y299" s="67">
        <v>0</v>
      </c>
      <c r="Z299" s="67">
        <v>0</v>
      </c>
      <c r="AA299" s="67">
        <v>0</v>
      </c>
      <c r="AB299" s="67">
        <v>0</v>
      </c>
      <c r="AC299" s="67">
        <v>0</v>
      </c>
      <c r="AD299" s="67">
        <v>0</v>
      </c>
      <c r="AE299" s="67">
        <v>0</v>
      </c>
      <c r="AF299" s="85" t="s">
        <v>303</v>
      </c>
      <c r="AG299" s="67">
        <v>1</v>
      </c>
      <c r="AH299" s="67">
        <v>0</v>
      </c>
      <c r="AI299" s="67">
        <v>0</v>
      </c>
      <c r="AJ299" s="67">
        <v>0</v>
      </c>
      <c r="AK299" s="67">
        <v>0</v>
      </c>
      <c r="AL299" s="67">
        <v>0</v>
      </c>
      <c r="AM299" s="67">
        <v>0</v>
      </c>
      <c r="AN299" s="85" t="s">
        <v>303</v>
      </c>
      <c r="AO299" s="85" t="s">
        <v>324</v>
      </c>
      <c r="AP299" s="85" t="s">
        <v>300</v>
      </c>
      <c r="AQ299" s="85">
        <v>0.5</v>
      </c>
      <c r="AR299" s="85">
        <v>7.5</v>
      </c>
      <c r="AS299" s="85" t="s">
        <v>303</v>
      </c>
      <c r="AT299" s="85" t="s">
        <v>304</v>
      </c>
      <c r="AU299" s="85" t="s">
        <v>300</v>
      </c>
      <c r="AV299" s="114" t="s">
        <v>303</v>
      </c>
      <c r="AW299" s="85">
        <v>0</v>
      </c>
      <c r="AX299" s="85"/>
      <c r="AY299" s="85"/>
      <c r="AZ299" s="85">
        <v>0</v>
      </c>
      <c r="BA299" s="85" t="s">
        <v>300</v>
      </c>
      <c r="BB299" s="85"/>
      <c r="BC299" s="85" t="s">
        <v>300</v>
      </c>
      <c r="BD299" s="101" t="s">
        <v>300</v>
      </c>
      <c r="BE299">
        <v>0</v>
      </c>
      <c r="BF299">
        <v>0</v>
      </c>
      <c r="BG299">
        <v>0</v>
      </c>
      <c r="BH299">
        <v>0</v>
      </c>
      <c r="BI299">
        <v>0</v>
      </c>
      <c r="BJ299">
        <v>0</v>
      </c>
      <c r="BK299">
        <v>0</v>
      </c>
      <c r="BL299">
        <v>0</v>
      </c>
      <c r="BM299">
        <v>0</v>
      </c>
      <c r="BN299">
        <v>0</v>
      </c>
      <c r="BO299">
        <v>0</v>
      </c>
      <c r="BP299" s="85" t="s">
        <v>303</v>
      </c>
      <c r="BQ299" s="114" t="s">
        <v>303</v>
      </c>
      <c r="BR299" s="85">
        <v>0</v>
      </c>
      <c r="BS299" s="85" t="s">
        <v>300</v>
      </c>
      <c r="BT299" s="59"/>
      <c r="BU299" s="85"/>
      <c r="BV299" s="85"/>
      <c r="BW299" s="85"/>
      <c r="BX299" s="85"/>
      <c r="BY299" s="85" t="s">
        <v>592</v>
      </c>
      <c r="BZ299" s="85" t="s">
        <v>1914</v>
      </c>
      <c r="CA299" s="85">
        <v>0</v>
      </c>
      <c r="CB299" s="85" t="s">
        <v>303</v>
      </c>
      <c r="CC299" s="85">
        <v>0</v>
      </c>
      <c r="CD299" s="85" t="s">
        <v>303</v>
      </c>
      <c r="CE299" s="116" t="s">
        <v>303</v>
      </c>
      <c r="CF299" s="85">
        <v>2</v>
      </c>
      <c r="CG299" s="95">
        <v>1</v>
      </c>
      <c r="CH299" s="117" t="s">
        <v>1634</v>
      </c>
      <c r="CI299" s="99">
        <v>44556</v>
      </c>
      <c r="CJ299" s="85" t="s">
        <v>308</v>
      </c>
      <c r="CK299" s="85">
        <v>2021</v>
      </c>
      <c r="CL299" s="99">
        <v>44556</v>
      </c>
      <c r="CM299" s="169">
        <v>0.25</v>
      </c>
      <c r="CN299" s="91">
        <v>44556.323611111111</v>
      </c>
      <c r="CO299" s="91">
        <v>44556.340277777781</v>
      </c>
      <c r="CP299" s="99">
        <v>44556</v>
      </c>
      <c r="CQ299" s="85" t="s">
        <v>300</v>
      </c>
      <c r="CR299" s="60" t="s">
        <v>1915</v>
      </c>
      <c r="CS299" s="73">
        <v>7.3611111110949423E-2</v>
      </c>
      <c r="CT299" s="110">
        <v>1.6666666666666666E-2</v>
      </c>
      <c r="CU299" s="110">
        <v>9.8611111111111108E-2</v>
      </c>
      <c r="CV299" s="68">
        <v>0</v>
      </c>
      <c r="CW299" s="85" t="s">
        <v>300</v>
      </c>
      <c r="CX299" s="60" t="s">
        <v>303</v>
      </c>
      <c r="CY299" s="85">
        <v>1</v>
      </c>
      <c r="CZ299">
        <v>0</v>
      </c>
      <c r="DA299">
        <v>0</v>
      </c>
      <c r="DB299">
        <v>1</v>
      </c>
      <c r="DC299">
        <v>0</v>
      </c>
      <c r="DD299">
        <v>0</v>
      </c>
      <c r="DE299">
        <v>0</v>
      </c>
      <c r="DF299">
        <v>0</v>
      </c>
      <c r="DG299">
        <v>1</v>
      </c>
      <c r="DH299">
        <v>0</v>
      </c>
      <c r="DI299">
        <v>0</v>
      </c>
      <c r="DJ299">
        <v>0</v>
      </c>
      <c r="DK299">
        <v>0</v>
      </c>
      <c r="DL299">
        <v>0</v>
      </c>
      <c r="DM299" t="s">
        <v>300</v>
      </c>
      <c r="DN299" t="s">
        <v>300</v>
      </c>
      <c r="DO299" t="s">
        <v>300</v>
      </c>
      <c r="DP299" t="s">
        <v>300</v>
      </c>
      <c r="DQ299" t="s">
        <v>300</v>
      </c>
      <c r="DR299" t="s">
        <v>300</v>
      </c>
      <c r="DS299" t="s">
        <v>300</v>
      </c>
      <c r="DT299" t="s">
        <v>300</v>
      </c>
      <c r="DU299" t="s">
        <v>300</v>
      </c>
      <c r="DV299" t="s">
        <v>300</v>
      </c>
      <c r="DW299" t="s">
        <v>300</v>
      </c>
      <c r="DX299" s="92" t="s">
        <v>1916</v>
      </c>
      <c r="DY299">
        <v>0</v>
      </c>
      <c r="DZ299">
        <v>1</v>
      </c>
      <c r="EA299">
        <v>0</v>
      </c>
      <c r="EB299">
        <v>0</v>
      </c>
      <c r="EC299">
        <v>0</v>
      </c>
      <c r="ED299">
        <v>0</v>
      </c>
      <c r="EE299">
        <v>0</v>
      </c>
      <c r="EF299">
        <v>0</v>
      </c>
      <c r="EG299">
        <v>0</v>
      </c>
      <c r="EH299">
        <v>0</v>
      </c>
      <c r="EI299">
        <v>0</v>
      </c>
      <c r="EJ299">
        <v>0</v>
      </c>
      <c r="EN299" s="67"/>
      <c r="EO299" s="95">
        <v>1</v>
      </c>
      <c r="EQ299" s="95">
        <v>1</v>
      </c>
      <c r="ES299" s="178">
        <v>44556.348611111112</v>
      </c>
      <c r="ET299" s="180">
        <v>44556.348611111112</v>
      </c>
      <c r="EU299" s="180"/>
      <c r="EW299" s="95">
        <v>1</v>
      </c>
      <c r="EX299">
        <v>0</v>
      </c>
      <c r="EY299">
        <v>1</v>
      </c>
      <c r="EZ299">
        <v>0</v>
      </c>
      <c r="FA299">
        <v>1</v>
      </c>
      <c r="FB299">
        <v>0</v>
      </c>
      <c r="FC299">
        <v>0</v>
      </c>
      <c r="FD299">
        <v>0</v>
      </c>
      <c r="FE299">
        <v>0</v>
      </c>
      <c r="FF299" s="118" t="s">
        <v>303</v>
      </c>
      <c r="FG299" s="106">
        <v>17</v>
      </c>
      <c r="FH299" s="104">
        <v>14</v>
      </c>
      <c r="FI299" s="85">
        <v>1</v>
      </c>
      <c r="FJ299" s="85">
        <v>3</v>
      </c>
      <c r="FK299">
        <v>14</v>
      </c>
      <c r="FL299">
        <v>9999</v>
      </c>
      <c r="FM299" s="119" t="s">
        <v>1917</v>
      </c>
      <c r="FN299" s="85">
        <v>5</v>
      </c>
      <c r="FO299" s="85" t="s">
        <v>1918</v>
      </c>
      <c r="FP299" s="85">
        <v>0</v>
      </c>
      <c r="FQ299" s="85">
        <v>0</v>
      </c>
      <c r="FR299" s="119" t="s">
        <v>300</v>
      </c>
      <c r="FS299" s="85">
        <v>0</v>
      </c>
      <c r="FT299" s="85" t="s">
        <v>300</v>
      </c>
      <c r="FU299">
        <v>0</v>
      </c>
      <c r="FV299">
        <v>0</v>
      </c>
      <c r="FW299">
        <v>0</v>
      </c>
      <c r="FX299">
        <v>0</v>
      </c>
      <c r="FZ299">
        <v>0</v>
      </c>
      <c r="GA299">
        <v>1</v>
      </c>
      <c r="GB299">
        <v>0</v>
      </c>
      <c r="GC299">
        <v>0</v>
      </c>
      <c r="GD299" s="85" t="s">
        <v>1919</v>
      </c>
      <c r="GH299" s="50"/>
      <c r="GI299" s="89">
        <v>1</v>
      </c>
      <c r="GJ299" s="85" t="s">
        <v>322</v>
      </c>
      <c r="GK299" s="95">
        <v>2</v>
      </c>
      <c r="GL299" s="89">
        <v>0</v>
      </c>
      <c r="GM299" s="89">
        <v>0</v>
      </c>
      <c r="GN299" s="89">
        <v>0</v>
      </c>
      <c r="GO299" s="95">
        <v>2</v>
      </c>
      <c r="GP299">
        <v>1</v>
      </c>
      <c r="GQ299">
        <v>0</v>
      </c>
      <c r="GR299">
        <v>0</v>
      </c>
      <c r="GS299">
        <v>0</v>
      </c>
      <c r="GT299">
        <v>0</v>
      </c>
      <c r="GU299">
        <v>0</v>
      </c>
      <c r="GV299" s="120" t="s">
        <v>303</v>
      </c>
      <c r="GW299" s="95">
        <v>1</v>
      </c>
      <c r="GY299" s="89">
        <v>0</v>
      </c>
      <c r="GZ299" s="89" t="s">
        <v>1418</v>
      </c>
      <c r="HA299" s="89">
        <v>0</v>
      </c>
      <c r="HB299">
        <v>0</v>
      </c>
      <c r="HC299">
        <v>0</v>
      </c>
      <c r="HD299">
        <v>0</v>
      </c>
      <c r="HE299">
        <v>0</v>
      </c>
      <c r="HF299">
        <v>0</v>
      </c>
      <c r="HG299" s="103" t="s">
        <v>300</v>
      </c>
      <c r="HH299" s="50"/>
      <c r="HI299">
        <v>5.7</v>
      </c>
      <c r="HJ299">
        <v>137</v>
      </c>
      <c r="HK299">
        <v>38</v>
      </c>
      <c r="HL299">
        <v>60</v>
      </c>
      <c r="HM299">
        <v>171</v>
      </c>
      <c r="HN299">
        <v>1.702</v>
      </c>
      <c r="HO299">
        <v>81</v>
      </c>
      <c r="HP299" s="232">
        <f t="shared" si="14"/>
        <v>27.961850370270131</v>
      </c>
      <c r="HS299" s="50"/>
    </row>
    <row r="300" spans="1:227" ht="409.6">
      <c r="A300" s="85">
        <v>1</v>
      </c>
      <c r="B300" s="99">
        <v>45125</v>
      </c>
      <c r="C300" s="85">
        <v>1957</v>
      </c>
      <c r="D300" s="67">
        <f t="shared" si="13"/>
        <v>64</v>
      </c>
      <c r="E300" s="87">
        <v>64</v>
      </c>
      <c r="F300" s="93" t="s">
        <v>294</v>
      </c>
      <c r="G300" s="85" t="s">
        <v>295</v>
      </c>
      <c r="H300" s="85" t="s">
        <v>313</v>
      </c>
      <c r="I300" s="89" t="s">
        <v>296</v>
      </c>
      <c r="J300" s="114" t="s">
        <v>1277</v>
      </c>
      <c r="K300">
        <v>1</v>
      </c>
      <c r="L300">
        <v>0</v>
      </c>
      <c r="M300">
        <v>0</v>
      </c>
      <c r="N300">
        <v>0</v>
      </c>
      <c r="O300">
        <v>0</v>
      </c>
      <c r="P300">
        <v>1</v>
      </c>
      <c r="Q300">
        <v>0</v>
      </c>
      <c r="R300">
        <v>0</v>
      </c>
      <c r="S300">
        <v>0</v>
      </c>
      <c r="T300">
        <v>0</v>
      </c>
      <c r="U300">
        <v>1</v>
      </c>
      <c r="V300">
        <v>0</v>
      </c>
      <c r="W300">
        <v>1</v>
      </c>
      <c r="X300" s="85" t="s">
        <v>1920</v>
      </c>
      <c r="Y300" s="67">
        <v>0</v>
      </c>
      <c r="Z300" s="67">
        <v>0</v>
      </c>
      <c r="AA300" s="67">
        <v>0</v>
      </c>
      <c r="AB300" s="67">
        <v>0</v>
      </c>
      <c r="AC300" s="67">
        <v>0</v>
      </c>
      <c r="AD300" s="67">
        <v>0</v>
      </c>
      <c r="AE300" s="67">
        <v>1</v>
      </c>
      <c r="AF300" s="85" t="s">
        <v>819</v>
      </c>
      <c r="AG300" s="67">
        <v>1</v>
      </c>
      <c r="AH300" s="67">
        <v>0</v>
      </c>
      <c r="AI300" s="67">
        <v>0</v>
      </c>
      <c r="AJ300" s="67">
        <v>0</v>
      </c>
      <c r="AK300" s="67">
        <v>0</v>
      </c>
      <c r="AL300" s="67">
        <v>0</v>
      </c>
      <c r="AM300" s="67">
        <v>0</v>
      </c>
      <c r="AN300" s="85" t="s">
        <v>303</v>
      </c>
      <c r="AO300" s="85" t="s">
        <v>324</v>
      </c>
      <c r="AP300" s="85" t="s">
        <v>300</v>
      </c>
      <c r="AQ300" s="85">
        <v>2</v>
      </c>
      <c r="AR300" s="85">
        <v>43</v>
      </c>
      <c r="AS300" s="85" t="s">
        <v>303</v>
      </c>
      <c r="AT300" s="85" t="s">
        <v>304</v>
      </c>
      <c r="AU300" s="85" t="s">
        <v>300</v>
      </c>
      <c r="AV300" s="114" t="s">
        <v>303</v>
      </c>
      <c r="AW300" s="85">
        <v>0</v>
      </c>
      <c r="AX300" s="85"/>
      <c r="AY300" s="85"/>
      <c r="AZ300" s="85">
        <v>0</v>
      </c>
      <c r="BA300" s="85" t="s">
        <v>300</v>
      </c>
      <c r="BB300" s="85"/>
      <c r="BC300" s="85" t="s">
        <v>300</v>
      </c>
      <c r="BD300" s="101" t="s">
        <v>300</v>
      </c>
      <c r="BE300">
        <v>0</v>
      </c>
      <c r="BF300">
        <v>0</v>
      </c>
      <c r="BG300">
        <v>0</v>
      </c>
      <c r="BH300">
        <v>0</v>
      </c>
      <c r="BI300">
        <v>0</v>
      </c>
      <c r="BJ300">
        <v>0</v>
      </c>
      <c r="BK300">
        <v>0</v>
      </c>
      <c r="BL300">
        <v>0</v>
      </c>
      <c r="BM300">
        <v>0</v>
      </c>
      <c r="BN300">
        <v>0</v>
      </c>
      <c r="BO300">
        <v>0</v>
      </c>
      <c r="BP300" s="85" t="s">
        <v>303</v>
      </c>
      <c r="BQ300" s="114" t="s">
        <v>303</v>
      </c>
      <c r="BR300" s="85">
        <v>0</v>
      </c>
      <c r="BS300" s="85" t="s">
        <v>300</v>
      </c>
      <c r="BT300" s="59"/>
      <c r="BU300" s="85"/>
      <c r="BV300" s="85"/>
      <c r="BW300" s="85"/>
      <c r="BX300" s="85"/>
      <c r="BY300" s="85" t="s">
        <v>812</v>
      </c>
      <c r="BZ300" s="85" t="s">
        <v>1921</v>
      </c>
      <c r="CA300" s="85">
        <v>0</v>
      </c>
      <c r="CB300" s="85" t="s">
        <v>303</v>
      </c>
      <c r="CC300" s="85">
        <v>0</v>
      </c>
      <c r="CD300" s="85" t="s">
        <v>303</v>
      </c>
      <c r="CE300" s="116" t="s">
        <v>303</v>
      </c>
      <c r="CF300" s="85">
        <v>1</v>
      </c>
      <c r="CG300" s="89">
        <v>0</v>
      </c>
      <c r="CH300" s="117" t="s">
        <v>1742</v>
      </c>
      <c r="CI300" s="99">
        <v>44557</v>
      </c>
      <c r="CJ300" s="85" t="s">
        <v>308</v>
      </c>
      <c r="CK300" s="85">
        <v>2021</v>
      </c>
      <c r="CL300" s="99">
        <v>44550</v>
      </c>
      <c r="CM300" s="169">
        <v>0</v>
      </c>
      <c r="CN300" s="91">
        <v>44557.585416666669</v>
      </c>
      <c r="CO300" s="91">
        <v>44557.633333333331</v>
      </c>
      <c r="CP300" s="99">
        <v>44559</v>
      </c>
      <c r="CQ300" s="85" t="s">
        <v>300</v>
      </c>
      <c r="CR300" s="60" t="s">
        <v>303</v>
      </c>
      <c r="CS300" s="73">
        <v>7.5854166666686069</v>
      </c>
      <c r="CT300" s="110">
        <v>4.7916666666666663E-2</v>
      </c>
      <c r="CU300" s="85" t="s">
        <v>300</v>
      </c>
      <c r="CV300" s="68">
        <v>2</v>
      </c>
      <c r="CW300" s="85" t="s">
        <v>300</v>
      </c>
      <c r="CX300" s="60" t="s">
        <v>303</v>
      </c>
      <c r="CY300" s="85">
        <v>3</v>
      </c>
      <c r="CZ300">
        <v>0</v>
      </c>
      <c r="DA300">
        <v>0</v>
      </c>
      <c r="DB300">
        <v>1</v>
      </c>
      <c r="DC300">
        <v>0</v>
      </c>
      <c r="DD300">
        <v>0</v>
      </c>
      <c r="DE300">
        <v>0</v>
      </c>
      <c r="DF300">
        <v>0</v>
      </c>
      <c r="DG300">
        <v>0</v>
      </c>
      <c r="DH300">
        <v>1</v>
      </c>
      <c r="DI300">
        <v>1</v>
      </c>
      <c r="DJ300">
        <v>1</v>
      </c>
      <c r="DK300">
        <v>1</v>
      </c>
      <c r="DL300">
        <v>0</v>
      </c>
      <c r="DM300" t="s">
        <v>300</v>
      </c>
      <c r="DN300" t="s">
        <v>300</v>
      </c>
      <c r="DO300" t="s">
        <v>300</v>
      </c>
      <c r="DP300" t="s">
        <v>300</v>
      </c>
      <c r="DQ300" t="s">
        <v>300</v>
      </c>
      <c r="DR300" t="s">
        <v>300</v>
      </c>
      <c r="DS300" t="s">
        <v>300</v>
      </c>
      <c r="DT300" t="s">
        <v>300</v>
      </c>
      <c r="DU300" t="s">
        <v>300</v>
      </c>
      <c r="DV300" t="s">
        <v>300</v>
      </c>
      <c r="DW300" t="s">
        <v>300</v>
      </c>
      <c r="DX300" s="92" t="s">
        <v>1922</v>
      </c>
      <c r="DY300" t="s">
        <v>300</v>
      </c>
      <c r="DZ300" t="s">
        <v>300</v>
      </c>
      <c r="EA300" t="s">
        <v>300</v>
      </c>
      <c r="EB300" t="s">
        <v>300</v>
      </c>
      <c r="EC300" t="s">
        <v>300</v>
      </c>
      <c r="ED300" t="s">
        <v>300</v>
      </c>
      <c r="EE300" t="s">
        <v>300</v>
      </c>
      <c r="EF300" t="s">
        <v>300</v>
      </c>
      <c r="EG300" t="s">
        <v>300</v>
      </c>
      <c r="EH300" t="s">
        <v>300</v>
      </c>
      <c r="EI300" t="s">
        <v>300</v>
      </c>
      <c r="EJ300" t="s">
        <v>300</v>
      </c>
      <c r="EN300" s="67"/>
      <c r="EO300" s="95">
        <v>1</v>
      </c>
      <c r="EQ300" s="89">
        <v>0</v>
      </c>
      <c r="ES300" s="85" t="s">
        <v>300</v>
      </c>
      <c r="ET300" s="85" t="s">
        <v>300</v>
      </c>
      <c r="EU300" s="85"/>
      <c r="EW300" s="95">
        <v>1</v>
      </c>
      <c r="EX300">
        <v>1</v>
      </c>
      <c r="EY300">
        <v>0</v>
      </c>
      <c r="EZ300">
        <v>0</v>
      </c>
      <c r="FA300">
        <v>1</v>
      </c>
      <c r="FB300">
        <v>0</v>
      </c>
      <c r="FC300">
        <v>0</v>
      </c>
      <c r="FD300">
        <v>1</v>
      </c>
      <c r="FE300">
        <v>0</v>
      </c>
      <c r="FF300" s="118" t="s">
        <v>303</v>
      </c>
      <c r="FG300" s="85" t="s">
        <v>302</v>
      </c>
      <c r="FH300" s="85" t="s">
        <v>302</v>
      </c>
      <c r="FI300" s="85">
        <v>0</v>
      </c>
      <c r="FJ300" s="85">
        <v>1</v>
      </c>
      <c r="FK300">
        <v>9999</v>
      </c>
      <c r="FL300">
        <v>24</v>
      </c>
      <c r="FM300" s="119" t="s">
        <v>303</v>
      </c>
      <c r="FN300" s="85">
        <v>2</v>
      </c>
      <c r="FO300" s="85" t="s">
        <v>300</v>
      </c>
      <c r="FP300" s="85">
        <v>0</v>
      </c>
      <c r="FQ300" s="85">
        <v>0</v>
      </c>
      <c r="FR300" s="119" t="s">
        <v>300</v>
      </c>
      <c r="FS300" s="85">
        <v>0</v>
      </c>
      <c r="FT300" s="85" t="s">
        <v>300</v>
      </c>
      <c r="FU300">
        <v>0</v>
      </c>
      <c r="FV300">
        <v>0</v>
      </c>
      <c r="FW300">
        <v>0</v>
      </c>
      <c r="FX300">
        <v>0</v>
      </c>
      <c r="FZ300">
        <v>0</v>
      </c>
      <c r="GA300">
        <v>1</v>
      </c>
      <c r="GB300">
        <v>0</v>
      </c>
      <c r="GC300">
        <v>0</v>
      </c>
      <c r="GD300" s="85" t="s">
        <v>300</v>
      </c>
      <c r="GH300" s="50"/>
      <c r="GI300" s="89">
        <v>1</v>
      </c>
      <c r="GJ300" s="107" t="s">
        <v>302</v>
      </c>
      <c r="GK300" s="89">
        <v>0</v>
      </c>
      <c r="GL300" s="89">
        <v>0</v>
      </c>
      <c r="GM300" s="89">
        <v>0</v>
      </c>
      <c r="GN300" s="89">
        <v>0</v>
      </c>
      <c r="GO300" s="89">
        <v>0</v>
      </c>
      <c r="GP300">
        <v>1</v>
      </c>
      <c r="GQ300">
        <v>0</v>
      </c>
      <c r="GR300">
        <v>0</v>
      </c>
      <c r="GS300">
        <v>0</v>
      </c>
      <c r="GT300">
        <v>0</v>
      </c>
      <c r="GU300">
        <v>0</v>
      </c>
      <c r="GV300" s="120" t="s">
        <v>303</v>
      </c>
      <c r="GW300" s="89">
        <v>0</v>
      </c>
      <c r="GY300" s="89">
        <v>0</v>
      </c>
      <c r="GZ300" s="89" t="s">
        <v>1418</v>
      </c>
      <c r="HA300" s="89">
        <v>0</v>
      </c>
      <c r="HB300">
        <v>0</v>
      </c>
      <c r="HC300">
        <v>0</v>
      </c>
      <c r="HD300">
        <v>0</v>
      </c>
      <c r="HE300">
        <v>0</v>
      </c>
      <c r="HF300">
        <v>0</v>
      </c>
      <c r="HG300" s="103" t="s">
        <v>300</v>
      </c>
      <c r="HH300" s="50"/>
      <c r="HI300">
        <v>6.2</v>
      </c>
      <c r="HJ300">
        <v>46</v>
      </c>
      <c r="HK300">
        <v>50.2</v>
      </c>
      <c r="HL300">
        <v>118</v>
      </c>
      <c r="HM300">
        <v>120</v>
      </c>
      <c r="HN300">
        <v>1.524</v>
      </c>
      <c r="HO300">
        <v>86.3</v>
      </c>
      <c r="HP300" s="232">
        <f t="shared" si="14"/>
        <v>37.157018758481954</v>
      </c>
      <c r="HS300" s="50"/>
    </row>
    <row r="301" spans="1:227" ht="171" thickBot="1">
      <c r="A301" s="85">
        <v>1</v>
      </c>
      <c r="B301" s="99">
        <v>45125</v>
      </c>
      <c r="C301" s="85">
        <v>1940</v>
      </c>
      <c r="D301" s="67">
        <f t="shared" si="13"/>
        <v>81</v>
      </c>
      <c r="E301" s="87">
        <v>81</v>
      </c>
      <c r="F301" s="93" t="s">
        <v>294</v>
      </c>
      <c r="G301" s="85" t="s">
        <v>295</v>
      </c>
      <c r="H301" s="85" t="s">
        <v>313</v>
      </c>
      <c r="I301" s="89" t="s">
        <v>296</v>
      </c>
      <c r="J301" s="114" t="s">
        <v>1277</v>
      </c>
      <c r="K301">
        <v>1</v>
      </c>
      <c r="L301">
        <v>0</v>
      </c>
      <c r="M301">
        <v>0</v>
      </c>
      <c r="N301">
        <v>0</v>
      </c>
      <c r="O301">
        <v>0</v>
      </c>
      <c r="P301">
        <v>1</v>
      </c>
      <c r="Q301">
        <v>0</v>
      </c>
      <c r="R301">
        <v>0</v>
      </c>
      <c r="S301">
        <v>0</v>
      </c>
      <c r="T301">
        <v>0</v>
      </c>
      <c r="U301">
        <v>1</v>
      </c>
      <c r="V301">
        <v>0</v>
      </c>
      <c r="W301">
        <v>1</v>
      </c>
      <c r="X301" s="85" t="s">
        <v>1662</v>
      </c>
      <c r="Y301" s="67">
        <v>0</v>
      </c>
      <c r="Z301" s="67">
        <v>0</v>
      </c>
      <c r="AA301" s="67">
        <v>0</v>
      </c>
      <c r="AB301" s="67">
        <v>0</v>
      </c>
      <c r="AC301" s="67">
        <v>0</v>
      </c>
      <c r="AD301" s="67">
        <v>0</v>
      </c>
      <c r="AE301" s="67">
        <v>1</v>
      </c>
      <c r="AF301" s="85" t="s">
        <v>1923</v>
      </c>
      <c r="AG301" s="67">
        <v>1</v>
      </c>
      <c r="AH301" s="67">
        <v>0</v>
      </c>
      <c r="AI301" s="67">
        <v>0</v>
      </c>
      <c r="AJ301" s="67">
        <v>0</v>
      </c>
      <c r="AK301" s="67">
        <v>0</v>
      </c>
      <c r="AL301" s="67">
        <v>0</v>
      </c>
      <c r="AM301" s="67">
        <v>0</v>
      </c>
      <c r="AN301" s="85" t="s">
        <v>303</v>
      </c>
      <c r="AO301" s="85" t="s">
        <v>345</v>
      </c>
      <c r="AP301" s="85" t="s">
        <v>300</v>
      </c>
      <c r="AQ301" s="85" t="s">
        <v>300</v>
      </c>
      <c r="AR301" s="85" t="s">
        <v>300</v>
      </c>
      <c r="AS301" s="85" t="s">
        <v>300</v>
      </c>
      <c r="AT301" s="85" t="s">
        <v>333</v>
      </c>
      <c r="AU301" s="85" t="s">
        <v>1924</v>
      </c>
      <c r="AV301" s="114" t="s">
        <v>303</v>
      </c>
      <c r="AW301" s="85">
        <v>0</v>
      </c>
      <c r="AX301" s="85"/>
      <c r="AY301" s="85"/>
      <c r="AZ301" s="85">
        <v>0</v>
      </c>
      <c r="BA301" s="85" t="s">
        <v>300</v>
      </c>
      <c r="BB301" s="85"/>
      <c r="BC301" s="85" t="s">
        <v>300</v>
      </c>
      <c r="BD301" s="101" t="s">
        <v>300</v>
      </c>
      <c r="BE301">
        <v>0</v>
      </c>
      <c r="BF301">
        <v>0</v>
      </c>
      <c r="BG301">
        <v>0</v>
      </c>
      <c r="BH301">
        <v>0</v>
      </c>
      <c r="BI301">
        <v>0</v>
      </c>
      <c r="BJ301">
        <v>0</v>
      </c>
      <c r="BK301">
        <v>0</v>
      </c>
      <c r="BL301">
        <v>0</v>
      </c>
      <c r="BM301">
        <v>0</v>
      </c>
      <c r="BN301">
        <v>0</v>
      </c>
      <c r="BO301">
        <v>0</v>
      </c>
      <c r="BP301" s="85" t="s">
        <v>303</v>
      </c>
      <c r="BQ301" s="114" t="s">
        <v>303</v>
      </c>
      <c r="BR301" s="85">
        <v>0</v>
      </c>
      <c r="BS301" s="85" t="s">
        <v>300</v>
      </c>
      <c r="BT301" s="59"/>
      <c r="BU301" s="85"/>
      <c r="BV301" s="85"/>
      <c r="BW301" s="85"/>
      <c r="BX301" s="85"/>
      <c r="BY301" s="85" t="s">
        <v>1925</v>
      </c>
      <c r="BZ301" s="85" t="s">
        <v>1926</v>
      </c>
      <c r="CA301" s="85">
        <v>0</v>
      </c>
      <c r="CB301" s="85" t="s">
        <v>303</v>
      </c>
      <c r="CC301" s="85">
        <v>0</v>
      </c>
      <c r="CD301" s="85" t="s">
        <v>303</v>
      </c>
      <c r="CE301" s="116" t="s">
        <v>303</v>
      </c>
      <c r="CF301" s="85">
        <v>1</v>
      </c>
      <c r="CG301" s="95">
        <v>1</v>
      </c>
      <c r="CH301" s="117" t="s">
        <v>1927</v>
      </c>
      <c r="CI301" s="99">
        <v>44535</v>
      </c>
      <c r="CJ301" s="85" t="s">
        <v>308</v>
      </c>
      <c r="CK301" s="85">
        <v>2021</v>
      </c>
      <c r="CL301" s="99">
        <v>44534</v>
      </c>
      <c r="CM301" s="169">
        <v>0.91666666666424135</v>
      </c>
      <c r="CN301" s="91">
        <v>44535.553472222222</v>
      </c>
      <c r="CO301" s="91">
        <v>44535.598611111112</v>
      </c>
      <c r="CP301" s="99">
        <v>44537</v>
      </c>
      <c r="CQ301" s="85" t="s">
        <v>300</v>
      </c>
      <c r="CR301" s="60" t="s">
        <v>1616</v>
      </c>
      <c r="CS301" s="73">
        <v>0.6368055555576575</v>
      </c>
      <c r="CT301" s="110">
        <v>4.5138888888888888E-2</v>
      </c>
      <c r="CU301" s="85" t="s">
        <v>300</v>
      </c>
      <c r="CV301" s="68">
        <v>2</v>
      </c>
      <c r="CW301" s="85" t="s">
        <v>300</v>
      </c>
      <c r="CX301" s="60" t="s">
        <v>303</v>
      </c>
      <c r="CY301" s="85">
        <v>1</v>
      </c>
      <c r="CZ301">
        <v>0</v>
      </c>
      <c r="DA301">
        <v>0</v>
      </c>
      <c r="DB301">
        <v>1</v>
      </c>
      <c r="DC301">
        <v>0</v>
      </c>
      <c r="DD301">
        <v>0</v>
      </c>
      <c r="DE301">
        <v>0</v>
      </c>
      <c r="DF301">
        <v>0</v>
      </c>
      <c r="DG301">
        <v>0</v>
      </c>
      <c r="DH301">
        <v>1</v>
      </c>
      <c r="DI301">
        <v>0</v>
      </c>
      <c r="DJ301">
        <v>0</v>
      </c>
      <c r="DK301">
        <v>0</v>
      </c>
      <c r="DL301">
        <v>0</v>
      </c>
      <c r="DM301" t="s">
        <v>300</v>
      </c>
      <c r="DN301" t="s">
        <v>300</v>
      </c>
      <c r="DO301" t="s">
        <v>300</v>
      </c>
      <c r="DP301" t="s">
        <v>300</v>
      </c>
      <c r="DQ301" t="s">
        <v>300</v>
      </c>
      <c r="DR301" t="s">
        <v>300</v>
      </c>
      <c r="DS301" t="s">
        <v>300</v>
      </c>
      <c r="DT301" t="s">
        <v>300</v>
      </c>
      <c r="DU301" t="s">
        <v>300</v>
      </c>
      <c r="DV301" t="s">
        <v>300</v>
      </c>
      <c r="DW301" t="s">
        <v>300</v>
      </c>
      <c r="DX301" s="92" t="s">
        <v>1928</v>
      </c>
      <c r="DY301" t="s">
        <v>300</v>
      </c>
      <c r="DZ301" t="s">
        <v>300</v>
      </c>
      <c r="EA301" t="s">
        <v>300</v>
      </c>
      <c r="EB301" t="s">
        <v>300</v>
      </c>
      <c r="EC301" t="s">
        <v>300</v>
      </c>
      <c r="ED301" t="s">
        <v>300</v>
      </c>
      <c r="EE301" t="s">
        <v>300</v>
      </c>
      <c r="EF301" t="s">
        <v>300</v>
      </c>
      <c r="EG301" t="s">
        <v>300</v>
      </c>
      <c r="EH301" t="s">
        <v>300</v>
      </c>
      <c r="EI301" t="s">
        <v>300</v>
      </c>
      <c r="EJ301" t="s">
        <v>300</v>
      </c>
      <c r="EN301" s="67"/>
      <c r="EO301" s="95">
        <v>1</v>
      </c>
      <c r="EQ301" s="89">
        <v>0</v>
      </c>
      <c r="ES301" s="85" t="s">
        <v>300</v>
      </c>
      <c r="ET301" s="85" t="s">
        <v>300</v>
      </c>
      <c r="EU301" s="85"/>
      <c r="EW301" s="95">
        <v>1</v>
      </c>
      <c r="EX301">
        <v>0</v>
      </c>
      <c r="EY301">
        <v>1</v>
      </c>
      <c r="EZ301">
        <v>0</v>
      </c>
      <c r="FA301">
        <v>1</v>
      </c>
      <c r="FB301">
        <v>0</v>
      </c>
      <c r="FC301">
        <v>0</v>
      </c>
      <c r="FD301">
        <v>0</v>
      </c>
      <c r="FE301">
        <v>0</v>
      </c>
      <c r="FF301" s="118" t="s">
        <v>1929</v>
      </c>
      <c r="FG301" s="97">
        <v>0</v>
      </c>
      <c r="FH301" s="85" t="s">
        <v>302</v>
      </c>
      <c r="FI301" s="85">
        <v>1</v>
      </c>
      <c r="FJ301" s="85">
        <v>3</v>
      </c>
      <c r="FK301">
        <v>9999</v>
      </c>
      <c r="FL301">
        <v>19</v>
      </c>
      <c r="FM301" s="119" t="s">
        <v>303</v>
      </c>
      <c r="FN301" s="85">
        <v>3</v>
      </c>
      <c r="FO301" s="85" t="s">
        <v>300</v>
      </c>
      <c r="FP301" s="85">
        <v>0</v>
      </c>
      <c r="FQ301" s="85">
        <v>0</v>
      </c>
      <c r="FR301" s="119" t="s">
        <v>1640</v>
      </c>
      <c r="FS301" s="85">
        <v>0</v>
      </c>
      <c r="FT301" s="85" t="s">
        <v>300</v>
      </c>
      <c r="FU301">
        <v>0</v>
      </c>
      <c r="FV301">
        <v>0</v>
      </c>
      <c r="FW301">
        <v>0</v>
      </c>
      <c r="FX301">
        <v>0</v>
      </c>
      <c r="FZ301">
        <v>0</v>
      </c>
      <c r="GA301">
        <v>1</v>
      </c>
      <c r="GB301">
        <v>0</v>
      </c>
      <c r="GC301">
        <v>0</v>
      </c>
      <c r="GD301" s="85" t="s">
        <v>300</v>
      </c>
      <c r="GH301" s="50"/>
      <c r="GI301" s="89">
        <v>1</v>
      </c>
      <c r="GJ301" s="107" t="s">
        <v>302</v>
      </c>
      <c r="GK301" s="85"/>
      <c r="GL301" s="85"/>
      <c r="GM301" s="85" t="s">
        <v>764</v>
      </c>
      <c r="GN301" s="85" t="s">
        <v>764</v>
      </c>
      <c r="GO301" s="85"/>
      <c r="GV301" s="49" t="s">
        <v>764</v>
      </c>
      <c r="GW301" s="85" t="s">
        <v>764</v>
      </c>
      <c r="GY301" s="85"/>
      <c r="GZ301" s="85" t="s">
        <v>764</v>
      </c>
      <c r="HA301" s="85"/>
      <c r="HB301" t="s">
        <v>302</v>
      </c>
      <c r="HC301" t="s">
        <v>302</v>
      </c>
      <c r="HD301" t="s">
        <v>302</v>
      </c>
      <c r="HE301" t="s">
        <v>302</v>
      </c>
      <c r="HF301" t="s">
        <v>302</v>
      </c>
      <c r="HG301" s="85" t="s">
        <v>764</v>
      </c>
      <c r="HH301" s="50"/>
      <c r="HI301">
        <v>9999</v>
      </c>
      <c r="HJ301">
        <v>58</v>
      </c>
      <c r="HK301">
        <v>38.4</v>
      </c>
      <c r="HL301">
        <v>57</v>
      </c>
      <c r="HM301">
        <v>108</v>
      </c>
      <c r="HN301">
        <v>1.6759999999999999</v>
      </c>
      <c r="HO301">
        <v>61.8</v>
      </c>
      <c r="HP301" s="232">
        <f t="shared" si="14"/>
        <v>22.000899972089474</v>
      </c>
      <c r="HS301" s="50"/>
    </row>
    <row r="302" spans="1:227" ht="111.95">
      <c r="A302" s="174">
        <v>1</v>
      </c>
      <c r="B302" s="66">
        <v>45090</v>
      </c>
      <c r="C302" s="67">
        <v>1951</v>
      </c>
      <c r="D302" s="67">
        <f t="shared" si="13"/>
        <v>70</v>
      </c>
      <c r="E302">
        <v>70</v>
      </c>
      <c r="F302" s="67" t="s">
        <v>294</v>
      </c>
      <c r="G302" s="67" t="s">
        <v>504</v>
      </c>
      <c r="H302" s="67" t="s">
        <v>313</v>
      </c>
      <c r="I302" s="67" t="s">
        <v>296</v>
      </c>
      <c r="J302" s="50" t="s">
        <v>1930</v>
      </c>
      <c r="K302">
        <v>0</v>
      </c>
      <c r="L302">
        <v>0</v>
      </c>
      <c r="M302">
        <v>0</v>
      </c>
      <c r="N302">
        <v>0</v>
      </c>
      <c r="O302">
        <v>0</v>
      </c>
      <c r="P302">
        <v>1</v>
      </c>
      <c r="Q302">
        <v>0</v>
      </c>
      <c r="R302">
        <v>0</v>
      </c>
      <c r="S302">
        <v>0</v>
      </c>
      <c r="T302">
        <v>0</v>
      </c>
      <c r="U302">
        <v>0</v>
      </c>
      <c r="V302">
        <v>0</v>
      </c>
      <c r="W302">
        <v>0</v>
      </c>
      <c r="X302" s="67" t="s">
        <v>303</v>
      </c>
      <c r="Y302" s="67">
        <v>0</v>
      </c>
      <c r="Z302" s="67">
        <v>0</v>
      </c>
      <c r="AA302" s="67">
        <v>0</v>
      </c>
      <c r="AB302" s="67">
        <v>0</v>
      </c>
      <c r="AC302" s="67">
        <v>0</v>
      </c>
      <c r="AD302" s="67">
        <v>0</v>
      </c>
      <c r="AE302" s="67">
        <v>0</v>
      </c>
      <c r="AF302" s="67" t="s">
        <v>303</v>
      </c>
      <c r="AG302" s="67">
        <v>0</v>
      </c>
      <c r="AH302" s="67">
        <v>0</v>
      </c>
      <c r="AI302" s="67">
        <v>1</v>
      </c>
      <c r="AJ302" s="67">
        <v>0</v>
      </c>
      <c r="AK302" s="67">
        <v>1</v>
      </c>
      <c r="AL302" s="67">
        <v>0</v>
      </c>
      <c r="AM302" s="67">
        <v>0</v>
      </c>
      <c r="AN302" s="67" t="s">
        <v>303</v>
      </c>
      <c r="AO302" s="67" t="s">
        <v>345</v>
      </c>
      <c r="AP302" s="68" t="s">
        <v>300</v>
      </c>
      <c r="AQ302" s="68" t="s">
        <v>300</v>
      </c>
      <c r="AR302" s="68" t="s">
        <v>300</v>
      </c>
      <c r="AS302" s="67" t="s">
        <v>300</v>
      </c>
      <c r="AT302" s="67" t="s">
        <v>333</v>
      </c>
      <c r="AU302" s="67" t="s">
        <v>1931</v>
      </c>
      <c r="AV302" s="50" t="s">
        <v>1932</v>
      </c>
      <c r="AW302" s="67">
        <v>0</v>
      </c>
      <c r="AX302" s="85"/>
      <c r="AY302" s="85"/>
      <c r="AZ302" s="67">
        <v>0</v>
      </c>
      <c r="BA302" s="66" t="s">
        <v>300</v>
      </c>
      <c r="BB302" s="66"/>
      <c r="BC302" s="67">
        <v>0</v>
      </c>
      <c r="BD302" s="67" t="s">
        <v>300</v>
      </c>
      <c r="BE302">
        <v>0</v>
      </c>
      <c r="BF302">
        <v>0</v>
      </c>
      <c r="BG302">
        <v>0</v>
      </c>
      <c r="BH302">
        <v>0</v>
      </c>
      <c r="BI302">
        <v>0</v>
      </c>
      <c r="BJ302">
        <v>0</v>
      </c>
      <c r="BK302">
        <v>0</v>
      </c>
      <c r="BL302">
        <v>0</v>
      </c>
      <c r="BM302">
        <v>0</v>
      </c>
      <c r="BN302">
        <v>0</v>
      </c>
      <c r="BO302">
        <v>0</v>
      </c>
      <c r="BP302" s="67" t="s">
        <v>300</v>
      </c>
      <c r="BQ302" s="48"/>
      <c r="BR302" s="67">
        <v>0</v>
      </c>
      <c r="BS302" s="67" t="s">
        <v>300</v>
      </c>
      <c r="BT302" s="59"/>
      <c r="BU302" s="67"/>
      <c r="BV302" s="67"/>
      <c r="BW302" s="67"/>
      <c r="BX302" s="67"/>
      <c r="BY302" s="67" t="s">
        <v>316</v>
      </c>
      <c r="BZ302" s="67" t="s">
        <v>1933</v>
      </c>
      <c r="CA302" s="67">
        <v>3</v>
      </c>
      <c r="CB302" s="67" t="s">
        <v>1934</v>
      </c>
      <c r="CC302" s="67">
        <v>3</v>
      </c>
      <c r="CD302" s="67"/>
      <c r="CE302" s="48"/>
      <c r="CF302" s="67">
        <v>2</v>
      </c>
      <c r="CG302" s="67">
        <v>1</v>
      </c>
      <c r="CH302" s="48"/>
      <c r="CI302" s="190">
        <v>44560</v>
      </c>
      <c r="CJ302" s="70" t="s">
        <v>308</v>
      </c>
      <c r="CK302" s="70">
        <v>2021</v>
      </c>
      <c r="CL302" s="69">
        <v>44560</v>
      </c>
      <c r="CM302" s="169">
        <v>0.70833333333575865</v>
      </c>
      <c r="CN302" s="72">
        <v>44560.731249999997</v>
      </c>
      <c r="CO302" s="72">
        <v>44560.74722222222</v>
      </c>
      <c r="CP302" s="69">
        <v>44566</v>
      </c>
      <c r="CQ302" s="69" t="s">
        <v>300</v>
      </c>
      <c r="CR302" s="56"/>
      <c r="CS302" s="73">
        <v>2.2916666661330964E-2</v>
      </c>
      <c r="CT302" s="73">
        <v>1.5972222223354038E-2</v>
      </c>
      <c r="CU302" s="73" t="s">
        <v>300</v>
      </c>
      <c r="CV302" s="68">
        <v>6</v>
      </c>
      <c r="CW302" s="68" t="s">
        <v>300</v>
      </c>
      <c r="CX302" s="56"/>
      <c r="CY302" s="67">
        <v>1</v>
      </c>
      <c r="CZ302">
        <v>0</v>
      </c>
      <c r="DA302">
        <v>0</v>
      </c>
      <c r="DB302">
        <v>0</v>
      </c>
      <c r="DC302">
        <v>1</v>
      </c>
      <c r="DD302">
        <v>0</v>
      </c>
      <c r="DE302" t="s">
        <v>300</v>
      </c>
      <c r="DF302" t="s">
        <v>300</v>
      </c>
      <c r="DG302" t="s">
        <v>300</v>
      </c>
      <c r="DH302" t="s">
        <v>300</v>
      </c>
      <c r="DI302" t="s">
        <v>300</v>
      </c>
      <c r="DJ302" t="s">
        <v>300</v>
      </c>
      <c r="DK302" t="s">
        <v>300</v>
      </c>
      <c r="DL302" t="s">
        <v>300</v>
      </c>
      <c r="DM302" t="s">
        <v>300</v>
      </c>
      <c r="DN302">
        <v>0</v>
      </c>
      <c r="DO302">
        <v>0</v>
      </c>
      <c r="DP302">
        <v>1</v>
      </c>
      <c r="DQ302">
        <v>0</v>
      </c>
      <c r="DR302" t="s">
        <v>300</v>
      </c>
      <c r="DS302" t="s">
        <v>300</v>
      </c>
      <c r="DT302" t="s">
        <v>300</v>
      </c>
      <c r="DU302" t="s">
        <v>300</v>
      </c>
      <c r="DV302" t="s">
        <v>300</v>
      </c>
      <c r="DW302" t="s">
        <v>300</v>
      </c>
      <c r="DX302" s="67"/>
      <c r="DY302" t="s">
        <v>300</v>
      </c>
      <c r="DZ302" t="s">
        <v>300</v>
      </c>
      <c r="EA302" t="s">
        <v>300</v>
      </c>
      <c r="EB302" t="s">
        <v>300</v>
      </c>
      <c r="EC302" t="s">
        <v>300</v>
      </c>
      <c r="ED302" t="s">
        <v>300</v>
      </c>
      <c r="EE302" t="s">
        <v>300</v>
      </c>
      <c r="EF302" t="s">
        <v>300</v>
      </c>
      <c r="EG302" t="s">
        <v>300</v>
      </c>
      <c r="EH302" t="s">
        <v>300</v>
      </c>
      <c r="EI302" t="s">
        <v>300</v>
      </c>
      <c r="EJ302" t="s">
        <v>300</v>
      </c>
      <c r="EN302" s="67"/>
      <c r="EO302" s="67">
        <v>0</v>
      </c>
      <c r="EQ302" s="67">
        <v>1</v>
      </c>
      <c r="ES302" s="177" t="s">
        <v>1935</v>
      </c>
      <c r="ET302" s="74" t="s">
        <v>302</v>
      </c>
      <c r="EU302" s="74"/>
      <c r="EW302" s="67">
        <v>1</v>
      </c>
      <c r="EX302">
        <v>0</v>
      </c>
      <c r="EY302">
        <v>0</v>
      </c>
      <c r="EZ302">
        <v>0</v>
      </c>
      <c r="FA302">
        <v>1</v>
      </c>
      <c r="FB302">
        <v>0</v>
      </c>
      <c r="FC302">
        <v>0</v>
      </c>
      <c r="FD302">
        <v>0</v>
      </c>
      <c r="FE302">
        <v>0</v>
      </c>
      <c r="FF302" s="48"/>
      <c r="FG302" s="68">
        <v>20</v>
      </c>
      <c r="FH302" s="68" t="s">
        <v>302</v>
      </c>
      <c r="FI302" s="68">
        <v>4</v>
      </c>
      <c r="FJ302" s="68">
        <v>4</v>
      </c>
      <c r="FK302">
        <v>18</v>
      </c>
      <c r="FL302">
        <v>20</v>
      </c>
      <c r="FM302" s="48"/>
      <c r="FN302" s="67">
        <v>1</v>
      </c>
      <c r="FO302" s="67" t="s">
        <v>1910</v>
      </c>
      <c r="FP302" s="68">
        <v>3</v>
      </c>
      <c r="FQ302" s="68">
        <v>0</v>
      </c>
      <c r="FR302" s="48"/>
      <c r="FS302" s="67">
        <v>0</v>
      </c>
      <c r="FT302" s="69" t="s">
        <v>300</v>
      </c>
      <c r="FU302">
        <v>0</v>
      </c>
      <c r="FV302">
        <v>0</v>
      </c>
      <c r="FW302">
        <v>0</v>
      </c>
      <c r="FX302">
        <v>0</v>
      </c>
      <c r="FZ302">
        <v>1</v>
      </c>
      <c r="GA302">
        <v>0</v>
      </c>
      <c r="GB302">
        <v>0</v>
      </c>
      <c r="GC302">
        <v>0</v>
      </c>
      <c r="GD302" s="67" t="s">
        <v>300</v>
      </c>
      <c r="GI302" s="67">
        <v>1</v>
      </c>
      <c r="GJ302" s="67" t="s">
        <v>322</v>
      </c>
      <c r="GK302" s="67">
        <v>0</v>
      </c>
      <c r="GL302" s="67">
        <v>0</v>
      </c>
      <c r="GM302" s="67">
        <v>0</v>
      </c>
      <c r="GN302" s="67" t="s">
        <v>302</v>
      </c>
      <c r="GO302" s="67">
        <v>0</v>
      </c>
      <c r="GP302">
        <v>0</v>
      </c>
      <c r="GQ302">
        <v>1</v>
      </c>
      <c r="GR302">
        <v>0</v>
      </c>
      <c r="GS302">
        <v>0</v>
      </c>
      <c r="GT302">
        <v>0</v>
      </c>
      <c r="GU302">
        <v>0</v>
      </c>
      <c r="GV302" s="67" t="s">
        <v>1936</v>
      </c>
      <c r="GW302" s="67">
        <v>0</v>
      </c>
      <c r="GY302" s="67">
        <v>0</v>
      </c>
      <c r="GZ302" s="67" t="s">
        <v>300</v>
      </c>
      <c r="HA302" s="67">
        <v>0</v>
      </c>
      <c r="HB302">
        <v>0</v>
      </c>
      <c r="HC302">
        <v>0</v>
      </c>
      <c r="HD302">
        <v>0</v>
      </c>
      <c r="HE302">
        <v>0</v>
      </c>
      <c r="HF302">
        <v>0</v>
      </c>
      <c r="HG302" s="67" t="s">
        <v>300</v>
      </c>
      <c r="HI302">
        <v>9999</v>
      </c>
      <c r="HJ302">
        <v>9999</v>
      </c>
      <c r="HK302">
        <v>9999</v>
      </c>
      <c r="HL302">
        <v>9999</v>
      </c>
      <c r="HM302">
        <v>9999</v>
      </c>
      <c r="HN302">
        <v>1.6</v>
      </c>
      <c r="HO302">
        <v>66.099999999999994</v>
      </c>
      <c r="HP302" s="232">
        <f t="shared" si="14"/>
        <v>25.820312499999993</v>
      </c>
    </row>
    <row r="303" spans="1:227" ht="198">
      <c r="A303" s="89">
        <v>1</v>
      </c>
      <c r="B303" s="66">
        <v>45092</v>
      </c>
      <c r="C303" s="67">
        <v>1957</v>
      </c>
      <c r="D303" s="67">
        <f t="shared" si="13"/>
        <v>64</v>
      </c>
      <c r="E303">
        <v>64</v>
      </c>
      <c r="F303" s="67" t="s">
        <v>294</v>
      </c>
      <c r="G303" s="67" t="s">
        <v>295</v>
      </c>
      <c r="H303" s="67" t="s">
        <v>46</v>
      </c>
      <c r="I303" s="67" t="s">
        <v>296</v>
      </c>
      <c r="J303" s="48"/>
      <c r="K303">
        <v>0</v>
      </c>
      <c r="L303">
        <v>1</v>
      </c>
      <c r="M303">
        <v>0</v>
      </c>
      <c r="N303">
        <v>0</v>
      </c>
      <c r="O303">
        <v>1</v>
      </c>
      <c r="P303">
        <v>1</v>
      </c>
      <c r="Q303">
        <v>0</v>
      </c>
      <c r="R303">
        <v>0</v>
      </c>
      <c r="S303">
        <v>0</v>
      </c>
      <c r="T303">
        <v>0</v>
      </c>
      <c r="U303">
        <v>0</v>
      </c>
      <c r="V303">
        <v>0</v>
      </c>
      <c r="W303">
        <v>0</v>
      </c>
      <c r="X303" s="67" t="s">
        <v>303</v>
      </c>
      <c r="Y303" s="67">
        <v>0</v>
      </c>
      <c r="Z303" s="67">
        <v>0</v>
      </c>
      <c r="AA303" s="67">
        <v>0</v>
      </c>
      <c r="AB303" s="67">
        <v>0</v>
      </c>
      <c r="AC303" s="67">
        <v>0</v>
      </c>
      <c r="AD303" s="67">
        <v>0</v>
      </c>
      <c r="AE303" s="67">
        <v>1</v>
      </c>
      <c r="AF303" s="67" t="s">
        <v>1937</v>
      </c>
      <c r="AG303" s="67">
        <v>1</v>
      </c>
      <c r="AH303" s="67">
        <v>0</v>
      </c>
      <c r="AI303" s="67">
        <v>0</v>
      </c>
      <c r="AJ303" s="67">
        <v>0</v>
      </c>
      <c r="AK303" s="67">
        <v>0</v>
      </c>
      <c r="AL303" s="67">
        <v>0</v>
      </c>
      <c r="AM303" s="67">
        <v>0</v>
      </c>
      <c r="AN303" s="67"/>
      <c r="AO303" s="67" t="s">
        <v>345</v>
      </c>
      <c r="AP303" s="69" t="s">
        <v>300</v>
      </c>
      <c r="AQ303" s="69" t="s">
        <v>300</v>
      </c>
      <c r="AR303" s="69" t="s">
        <v>300</v>
      </c>
      <c r="AS303" s="69" t="s">
        <v>300</v>
      </c>
      <c r="AT303" s="67" t="s">
        <v>333</v>
      </c>
      <c r="AU303" s="67" t="s">
        <v>1938</v>
      </c>
      <c r="AV303" s="50" t="s">
        <v>1939</v>
      </c>
      <c r="AW303" s="67">
        <v>0</v>
      </c>
      <c r="AX303" s="85"/>
      <c r="AY303" s="85"/>
      <c r="AZ303" s="67">
        <v>1</v>
      </c>
      <c r="BA303" s="66">
        <v>44508</v>
      </c>
      <c r="BB303" s="66"/>
      <c r="BC303" s="67">
        <v>2</v>
      </c>
      <c r="BD303" s="67" t="s">
        <v>303</v>
      </c>
      <c r="BE303">
        <v>0</v>
      </c>
      <c r="BF303">
        <v>0</v>
      </c>
      <c r="BG303">
        <v>0</v>
      </c>
      <c r="BH303">
        <v>0</v>
      </c>
      <c r="BI303">
        <v>0</v>
      </c>
      <c r="BJ303">
        <v>0</v>
      </c>
      <c r="BK303">
        <v>0</v>
      </c>
      <c r="BL303">
        <v>0</v>
      </c>
      <c r="BM303">
        <v>0</v>
      </c>
      <c r="BN303">
        <v>0</v>
      </c>
      <c r="BO303">
        <v>1</v>
      </c>
      <c r="BP303" s="67" t="s">
        <v>1940</v>
      </c>
      <c r="BQ303" s="48"/>
      <c r="BR303" s="67">
        <v>0</v>
      </c>
      <c r="BS303" s="67" t="s">
        <v>1910</v>
      </c>
      <c r="BT303" s="59"/>
      <c r="BU303" s="67"/>
      <c r="BV303" s="67"/>
      <c r="BW303" s="67"/>
      <c r="BX303" s="67"/>
      <c r="BY303" s="67" t="s">
        <v>1941</v>
      </c>
      <c r="BZ303" s="67" t="s">
        <v>1942</v>
      </c>
      <c r="CA303" s="67">
        <v>0</v>
      </c>
      <c r="CB303" s="67" t="s">
        <v>300</v>
      </c>
      <c r="CC303" s="67">
        <v>0</v>
      </c>
      <c r="CD303" s="67" t="s">
        <v>300</v>
      </c>
      <c r="CE303" s="48"/>
      <c r="CF303" s="67">
        <v>2</v>
      </c>
      <c r="CG303" s="67">
        <v>0</v>
      </c>
      <c r="CH303" s="50"/>
      <c r="CI303" s="190">
        <v>44556</v>
      </c>
      <c r="CJ303" s="70" t="s">
        <v>308</v>
      </c>
      <c r="CK303" s="70">
        <v>2021</v>
      </c>
      <c r="CL303" s="69">
        <v>44555</v>
      </c>
      <c r="CM303" s="169">
        <v>0.25</v>
      </c>
      <c r="CN303" s="72">
        <v>44556.65</v>
      </c>
      <c r="CO303" s="72">
        <v>44556.663888888892</v>
      </c>
      <c r="CP303" s="69">
        <v>44579</v>
      </c>
      <c r="CQ303" s="69" t="s">
        <v>300</v>
      </c>
      <c r="CR303" s="56"/>
      <c r="CS303" s="73">
        <v>1.4000000000014552</v>
      </c>
      <c r="CT303" s="73">
        <v>1.3888888890505768E-2</v>
      </c>
      <c r="CU303" s="73" t="s">
        <v>300</v>
      </c>
      <c r="CV303" s="68">
        <v>23</v>
      </c>
      <c r="CW303" s="68" t="s">
        <v>300</v>
      </c>
      <c r="CX303" s="56"/>
      <c r="CY303" s="67" t="s">
        <v>1943</v>
      </c>
      <c r="CZ303">
        <v>1</v>
      </c>
      <c r="DA303">
        <v>0</v>
      </c>
      <c r="DB303">
        <v>0</v>
      </c>
      <c r="DC303">
        <v>0</v>
      </c>
      <c r="DD303">
        <v>0</v>
      </c>
      <c r="DE303" t="s">
        <v>300</v>
      </c>
      <c r="DF303" t="s">
        <v>300</v>
      </c>
      <c r="DG303" t="s">
        <v>300</v>
      </c>
      <c r="DH303" t="s">
        <v>300</v>
      </c>
      <c r="DI303" t="s">
        <v>300</v>
      </c>
      <c r="DJ303" t="s">
        <v>300</v>
      </c>
      <c r="DK303" t="s">
        <v>300</v>
      </c>
      <c r="DL303" t="s">
        <v>300</v>
      </c>
      <c r="DM303" t="s">
        <v>300</v>
      </c>
      <c r="DN303" t="s">
        <v>300</v>
      </c>
      <c r="DO303" t="s">
        <v>300</v>
      </c>
      <c r="DP303" t="s">
        <v>300</v>
      </c>
      <c r="DQ303" t="s">
        <v>300</v>
      </c>
      <c r="DR303" t="s">
        <v>300</v>
      </c>
      <c r="DS303">
        <v>0</v>
      </c>
      <c r="DT303">
        <v>0</v>
      </c>
      <c r="DU303">
        <v>1</v>
      </c>
      <c r="DV303">
        <v>0</v>
      </c>
      <c r="DW303" t="s">
        <v>300</v>
      </c>
      <c r="DX303" s="67" t="s">
        <v>1944</v>
      </c>
      <c r="DY303" t="s">
        <v>300</v>
      </c>
      <c r="DZ303" t="s">
        <v>300</v>
      </c>
      <c r="EA303" t="s">
        <v>300</v>
      </c>
      <c r="EB303" t="s">
        <v>300</v>
      </c>
      <c r="EC303" t="s">
        <v>300</v>
      </c>
      <c r="ED303" t="s">
        <v>300</v>
      </c>
      <c r="EE303" t="s">
        <v>300</v>
      </c>
      <c r="EF303" t="s">
        <v>300</v>
      </c>
      <c r="EG303" t="s">
        <v>300</v>
      </c>
      <c r="EH303" t="s">
        <v>300</v>
      </c>
      <c r="EI303" t="s">
        <v>300</v>
      </c>
      <c r="EJ303" t="s">
        <v>300</v>
      </c>
      <c r="EN303" s="67"/>
      <c r="EO303" s="67">
        <v>1</v>
      </c>
      <c r="EQ303" s="67">
        <v>0</v>
      </c>
      <c r="ES303" s="74" t="s">
        <v>300</v>
      </c>
      <c r="ET303" s="74" t="s">
        <v>300</v>
      </c>
      <c r="EU303" s="74"/>
      <c r="EW303" s="67">
        <v>1</v>
      </c>
      <c r="EX303">
        <v>1</v>
      </c>
      <c r="EY303">
        <v>1</v>
      </c>
      <c r="EZ303">
        <v>0</v>
      </c>
      <c r="FA303">
        <v>1</v>
      </c>
      <c r="FB303">
        <v>0</v>
      </c>
      <c r="FC303">
        <v>0</v>
      </c>
      <c r="FD303">
        <v>1</v>
      </c>
      <c r="FE303">
        <v>0</v>
      </c>
      <c r="FF303" s="48"/>
      <c r="FG303" s="68">
        <v>31</v>
      </c>
      <c r="FH303" s="68" t="s">
        <v>302</v>
      </c>
      <c r="FI303" s="68" t="s">
        <v>302</v>
      </c>
      <c r="FJ303" s="68" t="s">
        <v>302</v>
      </c>
      <c r="FK303">
        <v>9999</v>
      </c>
      <c r="FL303">
        <v>9999</v>
      </c>
      <c r="FM303" s="48"/>
      <c r="FN303" s="67">
        <v>1</v>
      </c>
      <c r="FO303" s="67" t="s">
        <v>1910</v>
      </c>
      <c r="FP303" s="68">
        <v>3</v>
      </c>
      <c r="FQ303" s="68">
        <v>0</v>
      </c>
      <c r="FR303" s="48" t="s">
        <v>1945</v>
      </c>
      <c r="FS303" s="67">
        <v>0</v>
      </c>
      <c r="FT303" s="69" t="s">
        <v>300</v>
      </c>
      <c r="FU303">
        <v>0</v>
      </c>
      <c r="FV303">
        <v>0</v>
      </c>
      <c r="FW303">
        <v>0</v>
      </c>
      <c r="FX303">
        <v>0</v>
      </c>
      <c r="FZ303">
        <v>0</v>
      </c>
      <c r="GA303">
        <v>0</v>
      </c>
      <c r="GB303">
        <v>1</v>
      </c>
      <c r="GC303">
        <v>0</v>
      </c>
      <c r="GD303" s="67" t="s">
        <v>1946</v>
      </c>
      <c r="GI303" s="67">
        <v>0</v>
      </c>
      <c r="GJ303" s="67" t="s">
        <v>302</v>
      </c>
      <c r="GK303" s="67" t="s">
        <v>302</v>
      </c>
      <c r="GL303" s="67" t="s">
        <v>302</v>
      </c>
      <c r="GM303" s="67" t="s">
        <v>302</v>
      </c>
      <c r="GN303" s="67" t="s">
        <v>302</v>
      </c>
      <c r="GO303" s="67" t="s">
        <v>302</v>
      </c>
      <c r="GP303" s="67" t="s">
        <v>302</v>
      </c>
      <c r="GQ303" s="67" t="s">
        <v>302</v>
      </c>
      <c r="GR303" s="67" t="s">
        <v>302</v>
      </c>
      <c r="GS303" s="67" t="s">
        <v>302</v>
      </c>
      <c r="GT303" s="67" t="s">
        <v>302</v>
      </c>
      <c r="GU303" s="67" t="s">
        <v>302</v>
      </c>
      <c r="GV303" s="67" t="s">
        <v>1947</v>
      </c>
      <c r="GW303" s="67">
        <v>0</v>
      </c>
      <c r="GY303" s="67">
        <v>1</v>
      </c>
      <c r="GZ303" s="67" t="s">
        <v>1948</v>
      </c>
      <c r="HA303" s="151" t="s">
        <v>302</v>
      </c>
      <c r="HB303" t="s">
        <v>302</v>
      </c>
      <c r="HC303" t="s">
        <v>302</v>
      </c>
      <c r="HD303" t="s">
        <v>302</v>
      </c>
      <c r="HE303" t="s">
        <v>302</v>
      </c>
      <c r="HF303" t="s">
        <v>302</v>
      </c>
      <c r="HG303" s="67" t="s">
        <v>302</v>
      </c>
      <c r="HI303">
        <v>9999</v>
      </c>
      <c r="HJ303">
        <v>62</v>
      </c>
      <c r="HK303">
        <v>63.2</v>
      </c>
      <c r="HL303">
        <v>65</v>
      </c>
      <c r="HM303">
        <v>138</v>
      </c>
      <c r="HN303">
        <v>1.7270000000000001</v>
      </c>
      <c r="HO303">
        <v>88.9041</v>
      </c>
      <c r="HP303" s="232">
        <f t="shared" si="14"/>
        <v>29.808293565628361</v>
      </c>
    </row>
    <row r="304" spans="1:227" ht="192">
      <c r="A304" s="89">
        <v>1</v>
      </c>
      <c r="B304" s="66">
        <v>45093</v>
      </c>
      <c r="C304" s="67">
        <v>1956</v>
      </c>
      <c r="D304" s="67">
        <f t="shared" si="13"/>
        <v>66</v>
      </c>
      <c r="E304">
        <v>65</v>
      </c>
      <c r="F304" s="67" t="s">
        <v>331</v>
      </c>
      <c r="G304" s="67" t="s">
        <v>295</v>
      </c>
      <c r="H304" s="67" t="s">
        <v>313</v>
      </c>
      <c r="I304" s="67" t="s">
        <v>296</v>
      </c>
      <c r="J304" s="48"/>
      <c r="K304">
        <v>0</v>
      </c>
      <c r="L304">
        <v>0</v>
      </c>
      <c r="M304">
        <v>0</v>
      </c>
      <c r="N304">
        <v>0</v>
      </c>
      <c r="O304">
        <v>1</v>
      </c>
      <c r="P304">
        <v>1</v>
      </c>
      <c r="Q304">
        <v>0</v>
      </c>
      <c r="R304">
        <v>0</v>
      </c>
      <c r="S304">
        <v>0</v>
      </c>
      <c r="T304">
        <v>0</v>
      </c>
      <c r="U304">
        <v>0</v>
      </c>
      <c r="V304">
        <v>0</v>
      </c>
      <c r="W304">
        <v>0</v>
      </c>
      <c r="X304" s="67" t="s">
        <v>1949</v>
      </c>
      <c r="Y304" s="67">
        <v>0</v>
      </c>
      <c r="Z304" s="67">
        <v>0</v>
      </c>
      <c r="AA304" s="67">
        <v>0</v>
      </c>
      <c r="AB304" s="67">
        <v>0</v>
      </c>
      <c r="AC304" s="67">
        <v>0</v>
      </c>
      <c r="AD304" s="67">
        <v>0</v>
      </c>
      <c r="AE304" s="67">
        <v>1</v>
      </c>
      <c r="AF304" s="67" t="s">
        <v>1950</v>
      </c>
      <c r="AG304" s="67">
        <v>1</v>
      </c>
      <c r="AH304" s="67">
        <v>0</v>
      </c>
      <c r="AI304" s="67">
        <v>0</v>
      </c>
      <c r="AJ304" s="67">
        <v>0</v>
      </c>
      <c r="AK304" s="67">
        <v>0</v>
      </c>
      <c r="AL304" s="67">
        <v>0</v>
      </c>
      <c r="AM304" s="67">
        <v>0</v>
      </c>
      <c r="AN304" s="67" t="s">
        <v>1951</v>
      </c>
      <c r="AO304" s="67" t="s">
        <v>324</v>
      </c>
      <c r="AP304" s="68" t="s">
        <v>302</v>
      </c>
      <c r="AQ304" s="68" t="s">
        <v>302</v>
      </c>
      <c r="AR304" s="68" t="s">
        <v>302</v>
      </c>
      <c r="AS304" s="67" t="s">
        <v>1952</v>
      </c>
      <c r="AT304" s="67" t="s">
        <v>302</v>
      </c>
      <c r="AU304" s="67"/>
      <c r="AV304" s="48"/>
      <c r="AW304" s="67">
        <v>0</v>
      </c>
      <c r="AX304" s="85"/>
      <c r="AY304" s="85"/>
      <c r="AZ304" s="67">
        <v>0</v>
      </c>
      <c r="BA304" s="66" t="s">
        <v>300</v>
      </c>
      <c r="BB304" s="66"/>
      <c r="BC304" s="67" t="s">
        <v>300</v>
      </c>
      <c r="BD304" s="67"/>
      <c r="BE304">
        <v>0</v>
      </c>
      <c r="BF304">
        <v>0</v>
      </c>
      <c r="BG304">
        <v>0</v>
      </c>
      <c r="BH304">
        <v>0</v>
      </c>
      <c r="BI304">
        <v>0</v>
      </c>
      <c r="BJ304">
        <v>0</v>
      </c>
      <c r="BK304">
        <v>0</v>
      </c>
      <c r="BL304">
        <v>0</v>
      </c>
      <c r="BM304">
        <v>0</v>
      </c>
      <c r="BN304">
        <v>0</v>
      </c>
      <c r="BO304">
        <v>0</v>
      </c>
      <c r="BP304" s="67"/>
      <c r="BQ304" s="48" t="s">
        <v>1953</v>
      </c>
      <c r="BR304" s="67">
        <v>0</v>
      </c>
      <c r="BS304" s="67"/>
      <c r="BT304" s="59"/>
      <c r="BU304" s="67"/>
      <c r="BV304" s="67"/>
      <c r="BW304" s="67"/>
      <c r="BX304" s="67"/>
      <c r="BY304" s="67" t="s">
        <v>1954</v>
      </c>
      <c r="BZ304" s="67" t="s">
        <v>1955</v>
      </c>
      <c r="CA304" s="67">
        <v>0</v>
      </c>
      <c r="CB304" s="67"/>
      <c r="CC304" s="67">
        <v>0</v>
      </c>
      <c r="CD304" s="67"/>
      <c r="CE304" s="48"/>
      <c r="CF304" s="67">
        <v>4</v>
      </c>
      <c r="CG304" s="67">
        <v>2</v>
      </c>
      <c r="CH304" s="50" t="s">
        <v>1956</v>
      </c>
      <c r="CI304" s="190">
        <v>44563</v>
      </c>
      <c r="CJ304" s="70" t="s">
        <v>382</v>
      </c>
      <c r="CK304" s="70">
        <v>2022</v>
      </c>
      <c r="CL304" s="69">
        <v>44563</v>
      </c>
      <c r="CM304" s="169">
        <v>0.82291666666424135</v>
      </c>
      <c r="CN304" s="72">
        <v>44563.892361111109</v>
      </c>
      <c r="CO304" s="72">
        <v>44563.913194444445</v>
      </c>
      <c r="CP304" s="69">
        <v>44565</v>
      </c>
      <c r="CQ304" s="69" t="s">
        <v>300</v>
      </c>
      <c r="CR304" s="56"/>
      <c r="CS304" s="73">
        <v>6.9444444445252884E-2</v>
      </c>
      <c r="CT304" s="73">
        <v>2.0833333335758653E-2</v>
      </c>
      <c r="CU304" s="73">
        <v>9.375E-2</v>
      </c>
      <c r="CV304" s="68">
        <v>2</v>
      </c>
      <c r="CW304" s="68" t="s">
        <v>300</v>
      </c>
      <c r="CX304" s="56"/>
      <c r="CY304" s="67">
        <v>2</v>
      </c>
      <c r="CZ304" t="s">
        <v>302</v>
      </c>
      <c r="DA304" t="s">
        <v>302</v>
      </c>
      <c r="DB304" t="s">
        <v>302</v>
      </c>
      <c r="DC304" t="s">
        <v>302</v>
      </c>
      <c r="DD304" t="s">
        <v>302</v>
      </c>
      <c r="DE304" t="s">
        <v>302</v>
      </c>
      <c r="DF304" t="s">
        <v>302</v>
      </c>
      <c r="DG304" t="s">
        <v>302</v>
      </c>
      <c r="DH304" t="s">
        <v>302</v>
      </c>
      <c r="DI304" t="s">
        <v>302</v>
      </c>
      <c r="DJ304" t="s">
        <v>302</v>
      </c>
      <c r="DK304" t="s">
        <v>302</v>
      </c>
      <c r="DL304" t="s">
        <v>302</v>
      </c>
      <c r="DM304" t="s">
        <v>302</v>
      </c>
      <c r="DN304" t="s">
        <v>302</v>
      </c>
      <c r="DO304" t="s">
        <v>302</v>
      </c>
      <c r="DP304" t="s">
        <v>302</v>
      </c>
      <c r="DQ304" t="s">
        <v>302</v>
      </c>
      <c r="DR304" t="s">
        <v>302</v>
      </c>
      <c r="DS304" t="s">
        <v>302</v>
      </c>
      <c r="DT304" t="s">
        <v>302</v>
      </c>
      <c r="DU304" t="s">
        <v>302</v>
      </c>
      <c r="DV304" t="s">
        <v>302</v>
      </c>
      <c r="DW304" t="s">
        <v>302</v>
      </c>
      <c r="DX304" s="67" t="s">
        <v>1957</v>
      </c>
      <c r="DY304" t="s">
        <v>300</v>
      </c>
      <c r="DZ304" t="s">
        <v>300</v>
      </c>
      <c r="EA304" t="s">
        <v>300</v>
      </c>
      <c r="EB304" t="s">
        <v>300</v>
      </c>
      <c r="EC304" t="s">
        <v>300</v>
      </c>
      <c r="ED304" t="s">
        <v>300</v>
      </c>
      <c r="EE304" t="s">
        <v>300</v>
      </c>
      <c r="EF304" t="s">
        <v>300</v>
      </c>
      <c r="EG304" t="s">
        <v>300</v>
      </c>
      <c r="EH304" t="s">
        <v>300</v>
      </c>
      <c r="EI304" t="s">
        <v>300</v>
      </c>
      <c r="EJ304" t="s">
        <v>300</v>
      </c>
      <c r="EN304" s="67"/>
      <c r="EO304" s="67">
        <v>0</v>
      </c>
      <c r="EQ304" s="67">
        <v>1</v>
      </c>
      <c r="ES304" s="177">
        <v>44563.916666666664</v>
      </c>
      <c r="ET304" s="179">
        <v>44563.916666666664</v>
      </c>
      <c r="EU304" s="179"/>
      <c r="EW304" s="67" t="s">
        <v>302</v>
      </c>
      <c r="EX304">
        <v>0</v>
      </c>
      <c r="EY304">
        <v>0</v>
      </c>
      <c r="EZ304">
        <v>0</v>
      </c>
      <c r="FA304">
        <v>1</v>
      </c>
      <c r="FB304">
        <v>0</v>
      </c>
      <c r="FC304">
        <v>0</v>
      </c>
      <c r="FD304">
        <v>0</v>
      </c>
      <c r="FE304">
        <v>0</v>
      </c>
      <c r="FF304" s="48"/>
      <c r="FG304" s="68">
        <v>1</v>
      </c>
      <c r="FH304" s="68" t="s">
        <v>302</v>
      </c>
      <c r="FI304" s="68" t="s">
        <v>302</v>
      </c>
      <c r="FJ304" s="68" t="s">
        <v>302</v>
      </c>
      <c r="FK304">
        <v>9999</v>
      </c>
      <c r="FL304">
        <v>9999</v>
      </c>
      <c r="FM304" s="48"/>
      <c r="FN304" s="67">
        <v>1</v>
      </c>
      <c r="FO304" s="67"/>
      <c r="FP304" s="68">
        <v>1</v>
      </c>
      <c r="FQ304" s="68">
        <v>0</v>
      </c>
      <c r="FR304" s="48"/>
      <c r="FS304" s="67">
        <v>0</v>
      </c>
      <c r="FT304" s="69" t="s">
        <v>300</v>
      </c>
      <c r="FU304">
        <v>0</v>
      </c>
      <c r="FV304">
        <v>0</v>
      </c>
      <c r="FW304">
        <v>0</v>
      </c>
      <c r="FX304">
        <v>0</v>
      </c>
      <c r="FZ304">
        <v>1</v>
      </c>
      <c r="GA304">
        <v>0</v>
      </c>
      <c r="GB304">
        <v>0</v>
      </c>
      <c r="GC304">
        <v>0</v>
      </c>
      <c r="GD304" s="67"/>
      <c r="GI304" s="67">
        <v>0</v>
      </c>
      <c r="GJ304" s="67" t="s">
        <v>302</v>
      </c>
      <c r="GK304" s="67">
        <v>0</v>
      </c>
      <c r="GL304" s="67">
        <v>0</v>
      </c>
      <c r="GM304" s="67">
        <v>0</v>
      </c>
      <c r="GN304" s="67">
        <v>0</v>
      </c>
      <c r="GO304" s="67">
        <v>0</v>
      </c>
      <c r="GP304">
        <v>1</v>
      </c>
      <c r="GQ304">
        <v>0</v>
      </c>
      <c r="GR304">
        <v>0</v>
      </c>
      <c r="GS304">
        <v>0</v>
      </c>
      <c r="GT304">
        <v>0</v>
      </c>
      <c r="GU304">
        <v>0</v>
      </c>
      <c r="GV304" s="67" t="s">
        <v>1958</v>
      </c>
      <c r="GW304" s="67">
        <v>0</v>
      </c>
      <c r="GY304" s="67" t="s">
        <v>302</v>
      </c>
      <c r="GZ304" s="67"/>
      <c r="HA304" s="67">
        <v>0</v>
      </c>
      <c r="HB304">
        <v>0</v>
      </c>
      <c r="HC304">
        <v>0</v>
      </c>
      <c r="HD304">
        <v>0</v>
      </c>
      <c r="HE304">
        <v>0</v>
      </c>
      <c r="HF304">
        <v>0</v>
      </c>
      <c r="HG304" s="67"/>
      <c r="HI304">
        <v>8.1</v>
      </c>
      <c r="HJ304">
        <v>87</v>
      </c>
      <c r="HK304">
        <v>49.9</v>
      </c>
      <c r="HL304">
        <v>174</v>
      </c>
      <c r="HM304">
        <v>172</v>
      </c>
      <c r="HN304">
        <v>1.6759999999999999</v>
      </c>
      <c r="HO304">
        <v>70.400000000000006</v>
      </c>
      <c r="HP304" s="232">
        <f t="shared" si="14"/>
        <v>25.06251388406309</v>
      </c>
    </row>
    <row r="305" spans="1:224" ht="405">
      <c r="A305" s="89">
        <v>1</v>
      </c>
      <c r="B305" s="66">
        <v>45100</v>
      </c>
      <c r="C305" s="67">
        <v>1985</v>
      </c>
      <c r="D305" s="67">
        <f t="shared" si="13"/>
        <v>37</v>
      </c>
      <c r="E305">
        <v>36</v>
      </c>
      <c r="F305" s="67" t="s">
        <v>294</v>
      </c>
      <c r="G305" s="67" t="s">
        <v>295</v>
      </c>
      <c r="H305" s="67" t="s">
        <v>313</v>
      </c>
      <c r="I305" s="67" t="s">
        <v>296</v>
      </c>
      <c r="J305" s="48"/>
      <c r="K305">
        <v>0</v>
      </c>
      <c r="L305">
        <v>0</v>
      </c>
      <c r="M305">
        <v>0</v>
      </c>
      <c r="N305">
        <v>0</v>
      </c>
      <c r="O305">
        <v>1</v>
      </c>
      <c r="P305">
        <v>0</v>
      </c>
      <c r="Q305">
        <v>0</v>
      </c>
      <c r="R305">
        <v>0</v>
      </c>
      <c r="S305">
        <v>0</v>
      </c>
      <c r="T305">
        <v>0</v>
      </c>
      <c r="U305">
        <v>0</v>
      </c>
      <c r="V305">
        <v>0</v>
      </c>
      <c r="W305">
        <v>0</v>
      </c>
      <c r="X305" s="67" t="s">
        <v>303</v>
      </c>
      <c r="Y305" s="67">
        <v>0</v>
      </c>
      <c r="Z305" s="67">
        <v>0</v>
      </c>
      <c r="AA305" s="67">
        <v>0</v>
      </c>
      <c r="AB305" s="67">
        <v>0</v>
      </c>
      <c r="AC305" s="67">
        <v>0</v>
      </c>
      <c r="AD305" s="67">
        <v>0</v>
      </c>
      <c r="AE305" s="67">
        <v>0</v>
      </c>
      <c r="AF305" s="67" t="s">
        <v>303</v>
      </c>
      <c r="AG305" s="67">
        <v>0</v>
      </c>
      <c r="AH305" s="67">
        <v>0</v>
      </c>
      <c r="AI305" s="67">
        <v>0</v>
      </c>
      <c r="AJ305" s="67">
        <v>0</v>
      </c>
      <c r="AK305" s="67">
        <v>1</v>
      </c>
      <c r="AL305" s="67">
        <v>0</v>
      </c>
      <c r="AM305" s="67">
        <v>0</v>
      </c>
      <c r="AN305" s="67" t="s">
        <v>1959</v>
      </c>
      <c r="AO305" s="67" t="s">
        <v>1960</v>
      </c>
      <c r="AP305" s="68" t="s">
        <v>302</v>
      </c>
      <c r="AQ305" s="68">
        <v>1</v>
      </c>
      <c r="AR305" s="68" t="s">
        <v>302</v>
      </c>
      <c r="AS305" s="67" t="s">
        <v>1961</v>
      </c>
      <c r="AT305" s="67" t="s">
        <v>304</v>
      </c>
      <c r="AU305" s="67" t="s">
        <v>303</v>
      </c>
      <c r="AV305" s="48" t="s">
        <v>1962</v>
      </c>
      <c r="AW305" s="67">
        <v>0</v>
      </c>
      <c r="AX305" s="85"/>
      <c r="AY305" s="85"/>
      <c r="AZ305" s="67">
        <v>1</v>
      </c>
      <c r="BA305" s="66" t="s">
        <v>302</v>
      </c>
      <c r="BB305" s="66"/>
      <c r="BC305" s="67">
        <v>0</v>
      </c>
      <c r="BD305" s="67" t="s">
        <v>303</v>
      </c>
      <c r="BE305">
        <v>0</v>
      </c>
      <c r="BF305">
        <v>0</v>
      </c>
      <c r="BG305">
        <v>0</v>
      </c>
      <c r="BH305">
        <v>1</v>
      </c>
      <c r="BI305">
        <v>0</v>
      </c>
      <c r="BJ305">
        <v>0</v>
      </c>
      <c r="BK305">
        <v>0</v>
      </c>
      <c r="BL305">
        <v>0</v>
      </c>
      <c r="BM305">
        <v>0</v>
      </c>
      <c r="BN305">
        <v>0</v>
      </c>
      <c r="BO305">
        <v>0</v>
      </c>
      <c r="BP305" s="67" t="s">
        <v>1963</v>
      </c>
      <c r="BQ305" s="48" t="s">
        <v>1964</v>
      </c>
      <c r="BR305" s="67">
        <v>0</v>
      </c>
      <c r="BS305" s="67" t="s">
        <v>303</v>
      </c>
      <c r="BT305" s="59"/>
      <c r="BU305" s="67"/>
      <c r="BV305" s="67"/>
      <c r="BW305" s="67"/>
      <c r="BX305" s="67"/>
      <c r="BY305" s="67" t="s">
        <v>1965</v>
      </c>
      <c r="BZ305" s="67" t="s">
        <v>1966</v>
      </c>
      <c r="CA305" s="67">
        <v>0</v>
      </c>
      <c r="CB305" s="67"/>
      <c r="CC305" s="67">
        <v>3</v>
      </c>
      <c r="CD305" s="67" t="s">
        <v>1967</v>
      </c>
      <c r="CE305" s="48"/>
      <c r="CF305" s="67"/>
      <c r="CG305" s="67">
        <v>1</v>
      </c>
      <c r="CH305" s="48"/>
      <c r="CI305" s="190">
        <v>44563</v>
      </c>
      <c r="CJ305" s="70" t="s">
        <v>382</v>
      </c>
      <c r="CK305" s="70">
        <v>2022</v>
      </c>
      <c r="CL305" s="69">
        <v>44548</v>
      </c>
      <c r="CM305" s="169">
        <v>0</v>
      </c>
      <c r="CN305" s="72">
        <v>44563.531944444447</v>
      </c>
      <c r="CO305" s="72">
        <v>44565.512499999997</v>
      </c>
      <c r="CP305" s="69">
        <v>44568</v>
      </c>
      <c r="CQ305" s="69" t="s">
        <v>300</v>
      </c>
      <c r="CR305" s="56" t="s">
        <v>1968</v>
      </c>
      <c r="CS305" s="73">
        <v>15.531944444446708</v>
      </c>
      <c r="CT305" s="73">
        <v>1.9805555555503815</v>
      </c>
      <c r="CU305" s="73" t="s">
        <v>300</v>
      </c>
      <c r="CV305" s="68">
        <v>5</v>
      </c>
      <c r="CW305" s="68" t="s">
        <v>300</v>
      </c>
      <c r="CX305" s="56"/>
      <c r="CY305" s="67">
        <v>1</v>
      </c>
      <c r="CZ305">
        <v>0</v>
      </c>
      <c r="DA305">
        <v>0</v>
      </c>
      <c r="DB305">
        <v>1</v>
      </c>
      <c r="DC305">
        <v>0</v>
      </c>
      <c r="DD305">
        <v>0</v>
      </c>
      <c r="DE305">
        <v>0</v>
      </c>
      <c r="DF305">
        <v>0</v>
      </c>
      <c r="DG305">
        <v>0</v>
      </c>
      <c r="DH305">
        <v>0</v>
      </c>
      <c r="DI305">
        <v>1</v>
      </c>
      <c r="DJ305">
        <v>1</v>
      </c>
      <c r="DK305">
        <v>1</v>
      </c>
      <c r="DL305">
        <v>0</v>
      </c>
      <c r="DM305" t="s">
        <v>300</v>
      </c>
      <c r="DN305" t="s">
        <v>300</v>
      </c>
      <c r="DO305" t="s">
        <v>300</v>
      </c>
      <c r="DP305" t="s">
        <v>300</v>
      </c>
      <c r="DQ305" t="s">
        <v>300</v>
      </c>
      <c r="DR305" t="s">
        <v>300</v>
      </c>
      <c r="DS305" t="s">
        <v>300</v>
      </c>
      <c r="DT305" t="s">
        <v>300</v>
      </c>
      <c r="DU305" t="s">
        <v>300</v>
      </c>
      <c r="DV305" t="s">
        <v>300</v>
      </c>
      <c r="DW305" t="s">
        <v>300</v>
      </c>
      <c r="DX305" s="67" t="s">
        <v>1969</v>
      </c>
      <c r="DY305" t="s">
        <v>300</v>
      </c>
      <c r="DZ305" t="s">
        <v>300</v>
      </c>
      <c r="EA305" t="s">
        <v>300</v>
      </c>
      <c r="EB305" t="s">
        <v>300</v>
      </c>
      <c r="EC305" t="s">
        <v>300</v>
      </c>
      <c r="ED305" t="s">
        <v>300</v>
      </c>
      <c r="EE305" t="s">
        <v>300</v>
      </c>
      <c r="EF305" t="s">
        <v>300</v>
      </c>
      <c r="EG305" t="s">
        <v>300</v>
      </c>
      <c r="EH305" t="s">
        <v>300</v>
      </c>
      <c r="EI305" t="s">
        <v>300</v>
      </c>
      <c r="EJ305" t="s">
        <v>300</v>
      </c>
      <c r="EN305" s="48"/>
      <c r="EO305" s="67">
        <v>0</v>
      </c>
      <c r="EQ305" s="67">
        <v>0</v>
      </c>
      <c r="ES305" s="74" t="s">
        <v>300</v>
      </c>
      <c r="ET305" s="74" t="s">
        <v>300</v>
      </c>
      <c r="EU305" s="74"/>
      <c r="EW305" s="67">
        <v>1</v>
      </c>
      <c r="EX305">
        <v>1</v>
      </c>
      <c r="EY305">
        <v>1</v>
      </c>
      <c r="EZ305">
        <v>0</v>
      </c>
      <c r="FA305">
        <v>1</v>
      </c>
      <c r="FB305">
        <v>0</v>
      </c>
      <c r="FC305">
        <v>0</v>
      </c>
      <c r="FD305">
        <v>1</v>
      </c>
      <c r="FE305">
        <v>0</v>
      </c>
      <c r="FF305" s="48"/>
      <c r="FG305" s="68" t="s">
        <v>302</v>
      </c>
      <c r="FH305" s="68" t="s">
        <v>302</v>
      </c>
      <c r="FI305" s="68">
        <v>2</v>
      </c>
      <c r="FJ305" s="68" t="s">
        <v>302</v>
      </c>
      <c r="FK305">
        <v>20</v>
      </c>
      <c r="FL305">
        <v>22</v>
      </c>
      <c r="FM305" s="48"/>
      <c r="FN305" s="67" t="s">
        <v>302</v>
      </c>
      <c r="FO305" s="67"/>
      <c r="FP305" s="68">
        <v>0</v>
      </c>
      <c r="FQ305" s="68">
        <v>0</v>
      </c>
      <c r="FR305" s="48" t="s">
        <v>1970</v>
      </c>
      <c r="FS305" s="67">
        <v>0</v>
      </c>
      <c r="FT305" s="69" t="s">
        <v>300</v>
      </c>
      <c r="FU305">
        <v>0</v>
      </c>
      <c r="FV305">
        <v>0</v>
      </c>
      <c r="FW305">
        <v>0</v>
      </c>
      <c r="FX305">
        <v>0</v>
      </c>
      <c r="FZ305">
        <v>1</v>
      </c>
      <c r="GA305">
        <v>0</v>
      </c>
      <c r="GB305">
        <v>0</v>
      </c>
      <c r="GC305">
        <v>0</v>
      </c>
      <c r="GD305" s="67" t="s">
        <v>300</v>
      </c>
      <c r="GI305" s="67">
        <v>1</v>
      </c>
      <c r="GJ305" s="67" t="s">
        <v>543</v>
      </c>
      <c r="GK305" s="67">
        <v>2</v>
      </c>
      <c r="GL305" s="67">
        <v>0</v>
      </c>
      <c r="GM305" s="67" t="s">
        <v>1971</v>
      </c>
      <c r="GN305" s="67" t="s">
        <v>302</v>
      </c>
      <c r="GO305" s="67">
        <v>3</v>
      </c>
      <c r="GP305">
        <v>1</v>
      </c>
      <c r="GQ305">
        <v>0</v>
      </c>
      <c r="GR305">
        <v>0</v>
      </c>
      <c r="GS305">
        <v>0</v>
      </c>
      <c r="GT305">
        <v>0</v>
      </c>
      <c r="GU305">
        <v>0</v>
      </c>
      <c r="GV305" s="67" t="s">
        <v>1972</v>
      </c>
      <c r="GW305" s="67">
        <v>0</v>
      </c>
      <c r="GY305" s="67">
        <v>0</v>
      </c>
      <c r="GZ305" s="67" t="s">
        <v>1973</v>
      </c>
      <c r="HA305" s="67">
        <v>0</v>
      </c>
      <c r="HB305">
        <v>0</v>
      </c>
      <c r="HC305">
        <v>0</v>
      </c>
      <c r="HD305">
        <v>0</v>
      </c>
      <c r="HE305">
        <v>0</v>
      </c>
      <c r="HF305">
        <v>0</v>
      </c>
      <c r="HG305" s="67" t="s">
        <v>300</v>
      </c>
      <c r="HI305">
        <v>14.6</v>
      </c>
      <c r="HJ305">
        <v>105</v>
      </c>
      <c r="HK305">
        <v>27.2</v>
      </c>
      <c r="HL305">
        <v>450</v>
      </c>
      <c r="HM305">
        <v>189</v>
      </c>
      <c r="HN305">
        <v>1.6259999999999999</v>
      </c>
      <c r="HO305">
        <v>86.9</v>
      </c>
      <c r="HP305" s="232">
        <f t="shared" si="14"/>
        <v>32.868409864910461</v>
      </c>
    </row>
    <row r="306" spans="1:224" ht="409.6">
      <c r="A306" s="89">
        <v>1</v>
      </c>
      <c r="B306" s="66">
        <v>45102</v>
      </c>
      <c r="C306" s="67">
        <v>1965</v>
      </c>
      <c r="D306" s="67">
        <f t="shared" si="13"/>
        <v>57</v>
      </c>
      <c r="E306">
        <v>56</v>
      </c>
      <c r="F306" s="67" t="s">
        <v>294</v>
      </c>
      <c r="G306" s="67" t="s">
        <v>295</v>
      </c>
      <c r="H306" s="67" t="s">
        <v>313</v>
      </c>
      <c r="I306" s="67" t="s">
        <v>296</v>
      </c>
      <c r="J306" s="48"/>
      <c r="K306">
        <v>0</v>
      </c>
      <c r="L306">
        <v>0</v>
      </c>
      <c r="M306">
        <v>0</v>
      </c>
      <c r="N306">
        <v>0</v>
      </c>
      <c r="O306">
        <v>1</v>
      </c>
      <c r="P306">
        <v>1</v>
      </c>
      <c r="Q306">
        <v>1</v>
      </c>
      <c r="R306">
        <v>0</v>
      </c>
      <c r="S306">
        <v>0</v>
      </c>
      <c r="T306">
        <v>0</v>
      </c>
      <c r="U306">
        <v>0</v>
      </c>
      <c r="V306">
        <v>0</v>
      </c>
      <c r="W306">
        <v>0</v>
      </c>
      <c r="X306" s="67" t="s">
        <v>303</v>
      </c>
      <c r="Y306" s="67">
        <v>0</v>
      </c>
      <c r="Z306" s="67">
        <v>1</v>
      </c>
      <c r="AA306" s="67">
        <v>0</v>
      </c>
      <c r="AB306" s="67">
        <v>0</v>
      </c>
      <c r="AC306" s="67">
        <v>0</v>
      </c>
      <c r="AD306" s="67">
        <v>0</v>
      </c>
      <c r="AE306" s="67">
        <v>0</v>
      </c>
      <c r="AF306" s="67" t="s">
        <v>1974</v>
      </c>
      <c r="AG306" s="67">
        <v>0</v>
      </c>
      <c r="AH306" s="67">
        <v>0</v>
      </c>
      <c r="AI306" s="67">
        <v>1</v>
      </c>
      <c r="AJ306" s="67">
        <v>0</v>
      </c>
      <c r="AK306" s="67">
        <v>1</v>
      </c>
      <c r="AL306" s="67">
        <v>0</v>
      </c>
      <c r="AM306" s="67">
        <v>0</v>
      </c>
      <c r="AN306" s="67"/>
      <c r="AO306" s="67" t="s">
        <v>324</v>
      </c>
      <c r="AP306" s="68" t="s">
        <v>302</v>
      </c>
      <c r="AQ306" s="68">
        <v>1</v>
      </c>
      <c r="AR306" s="68" t="s">
        <v>302</v>
      </c>
      <c r="AS306" s="67" t="s">
        <v>303</v>
      </c>
      <c r="AT306" s="67" t="s">
        <v>304</v>
      </c>
      <c r="AU306" s="67" t="s">
        <v>303</v>
      </c>
      <c r="AV306" s="48" t="s">
        <v>1975</v>
      </c>
      <c r="AW306" s="67">
        <v>0</v>
      </c>
      <c r="AX306" s="85"/>
      <c r="AY306" s="85"/>
      <c r="AZ306" s="67">
        <v>1</v>
      </c>
      <c r="BA306" s="66">
        <v>44498</v>
      </c>
      <c r="BB306" s="66"/>
      <c r="BC306" s="67">
        <v>1</v>
      </c>
      <c r="BD306" s="67" t="s">
        <v>1976</v>
      </c>
      <c r="BE306">
        <v>0</v>
      </c>
      <c r="BF306">
        <v>0</v>
      </c>
      <c r="BG306">
        <v>0</v>
      </c>
      <c r="BH306">
        <v>1</v>
      </c>
      <c r="BI306">
        <v>0</v>
      </c>
      <c r="BJ306">
        <v>0</v>
      </c>
      <c r="BK306">
        <v>0</v>
      </c>
      <c r="BL306">
        <v>0</v>
      </c>
      <c r="BM306">
        <v>0</v>
      </c>
      <c r="BN306">
        <v>0</v>
      </c>
      <c r="BO306">
        <v>0</v>
      </c>
      <c r="BP306" s="67" t="s">
        <v>1977</v>
      </c>
      <c r="BQ306" s="48" t="s">
        <v>1978</v>
      </c>
      <c r="BR306" s="67">
        <v>0</v>
      </c>
      <c r="BS306" s="67" t="s">
        <v>1910</v>
      </c>
      <c r="BT306" s="59"/>
      <c r="BU306" s="67"/>
      <c r="BV306" s="67"/>
      <c r="BW306" s="67"/>
      <c r="BX306" s="67"/>
      <c r="BY306" s="67" t="s">
        <v>1979</v>
      </c>
      <c r="BZ306" s="67" t="s">
        <v>1980</v>
      </c>
      <c r="CA306" s="67">
        <v>1</v>
      </c>
      <c r="CB306" s="67" t="s">
        <v>1981</v>
      </c>
      <c r="CC306" s="67">
        <v>0</v>
      </c>
      <c r="CD306" s="67" t="s">
        <v>300</v>
      </c>
      <c r="CE306" s="48"/>
      <c r="CF306" s="67">
        <v>2</v>
      </c>
      <c r="CG306" s="67">
        <v>1</v>
      </c>
      <c r="CH306" s="48"/>
      <c r="CI306" s="190">
        <v>44587</v>
      </c>
      <c r="CJ306" s="70" t="s">
        <v>382</v>
      </c>
      <c r="CK306" s="70">
        <v>2022</v>
      </c>
      <c r="CL306" s="69">
        <v>44586</v>
      </c>
      <c r="CM306" s="169">
        <v>0.95833333333575865</v>
      </c>
      <c r="CN306" s="72">
        <v>44587.470833333333</v>
      </c>
      <c r="CO306" s="72">
        <v>44587.486111111109</v>
      </c>
      <c r="CP306" s="69" t="s">
        <v>300</v>
      </c>
      <c r="CQ306" s="69">
        <v>44593</v>
      </c>
      <c r="CR306" s="56"/>
      <c r="CS306" s="73">
        <v>0.51249999999708962</v>
      </c>
      <c r="CT306" s="73">
        <v>1.5277777776645962E-2</v>
      </c>
      <c r="CU306" s="73" t="s">
        <v>300</v>
      </c>
      <c r="CV306" s="68" t="s">
        <v>300</v>
      </c>
      <c r="CW306" s="68">
        <v>6</v>
      </c>
      <c r="CX306" s="56"/>
      <c r="CY306" s="67">
        <v>3</v>
      </c>
      <c r="CZ306">
        <v>0</v>
      </c>
      <c r="DA306">
        <v>0</v>
      </c>
      <c r="DB306">
        <v>1</v>
      </c>
      <c r="DC306">
        <v>0</v>
      </c>
      <c r="DD306">
        <v>0</v>
      </c>
      <c r="DE306">
        <v>0</v>
      </c>
      <c r="DF306">
        <v>0</v>
      </c>
      <c r="DG306">
        <v>1</v>
      </c>
      <c r="DH306">
        <v>0</v>
      </c>
      <c r="DI306">
        <v>0</v>
      </c>
      <c r="DJ306">
        <v>0</v>
      </c>
      <c r="DK306">
        <v>0</v>
      </c>
      <c r="DL306">
        <v>0</v>
      </c>
      <c r="DM306" t="s">
        <v>300</v>
      </c>
      <c r="DN306" t="s">
        <v>300</v>
      </c>
      <c r="DO306" t="s">
        <v>300</v>
      </c>
      <c r="DP306" t="s">
        <v>300</v>
      </c>
      <c r="DQ306" t="s">
        <v>300</v>
      </c>
      <c r="DR306" t="s">
        <v>300</v>
      </c>
      <c r="DS306" t="s">
        <v>300</v>
      </c>
      <c r="DT306" t="s">
        <v>300</v>
      </c>
      <c r="DU306" t="s">
        <v>300</v>
      </c>
      <c r="DV306" t="s">
        <v>300</v>
      </c>
      <c r="DW306" t="s">
        <v>300</v>
      </c>
      <c r="DX306" s="67" t="s">
        <v>1982</v>
      </c>
      <c r="DY306">
        <v>0</v>
      </c>
      <c r="DZ306">
        <v>1</v>
      </c>
      <c r="EA306">
        <v>0</v>
      </c>
      <c r="EB306">
        <v>0</v>
      </c>
      <c r="EC306">
        <v>0</v>
      </c>
      <c r="ED306">
        <v>0</v>
      </c>
      <c r="EE306">
        <v>0</v>
      </c>
      <c r="EF306">
        <v>0</v>
      </c>
      <c r="EG306">
        <v>0</v>
      </c>
      <c r="EH306">
        <v>0</v>
      </c>
      <c r="EI306">
        <v>0</v>
      </c>
      <c r="EJ306">
        <v>0</v>
      </c>
      <c r="EN306" s="48"/>
      <c r="EO306" s="67">
        <v>1</v>
      </c>
      <c r="EQ306" s="67">
        <v>0</v>
      </c>
      <c r="ES306" s="74" t="s">
        <v>300</v>
      </c>
      <c r="ET306" s="74" t="s">
        <v>300</v>
      </c>
      <c r="EU306" s="74"/>
      <c r="EW306" s="67">
        <v>1</v>
      </c>
      <c r="EX306">
        <v>1</v>
      </c>
      <c r="EY306">
        <v>0</v>
      </c>
      <c r="EZ306">
        <v>0</v>
      </c>
      <c r="FA306">
        <v>0</v>
      </c>
      <c r="FB306">
        <v>0</v>
      </c>
      <c r="FC306">
        <v>0</v>
      </c>
      <c r="FD306">
        <v>1</v>
      </c>
      <c r="FE306">
        <v>0</v>
      </c>
      <c r="FF306" s="48"/>
      <c r="FG306" s="68">
        <v>28</v>
      </c>
      <c r="FH306" s="68" t="s">
        <v>302</v>
      </c>
      <c r="FI306" s="68">
        <v>5</v>
      </c>
      <c r="FJ306" s="68" t="s">
        <v>302</v>
      </c>
      <c r="FK306">
        <v>9999</v>
      </c>
      <c r="FL306">
        <v>9999</v>
      </c>
      <c r="FM306" s="48"/>
      <c r="FN306" s="67">
        <v>1</v>
      </c>
      <c r="FO306" s="67" t="s">
        <v>1910</v>
      </c>
      <c r="FP306" s="68">
        <v>4</v>
      </c>
      <c r="FQ306" s="68">
        <v>0</v>
      </c>
      <c r="FR306" s="48"/>
      <c r="FS306" s="67">
        <v>1</v>
      </c>
      <c r="FT306" s="69">
        <v>44593</v>
      </c>
      <c r="FU306">
        <v>0</v>
      </c>
      <c r="FV306">
        <v>0</v>
      </c>
      <c r="FW306">
        <v>0</v>
      </c>
      <c r="FX306">
        <v>0</v>
      </c>
      <c r="FZ306">
        <v>0</v>
      </c>
      <c r="GA306">
        <v>0</v>
      </c>
      <c r="GB306">
        <v>0</v>
      </c>
      <c r="GC306">
        <v>0</v>
      </c>
      <c r="GD306" s="67" t="s">
        <v>300</v>
      </c>
      <c r="GI306" s="67">
        <v>0</v>
      </c>
      <c r="GJ306" s="67" t="s">
        <v>302</v>
      </c>
      <c r="GK306" s="67">
        <v>2</v>
      </c>
      <c r="GL306" s="67">
        <v>0</v>
      </c>
      <c r="GM306" s="67" t="s">
        <v>302</v>
      </c>
      <c r="GN306" s="67" t="s">
        <v>302</v>
      </c>
      <c r="GO306" s="67">
        <v>2</v>
      </c>
      <c r="GP306" t="s">
        <v>302</v>
      </c>
      <c r="GQ306" t="s">
        <v>302</v>
      </c>
      <c r="GR306" t="s">
        <v>302</v>
      </c>
      <c r="GS306" t="s">
        <v>302</v>
      </c>
      <c r="GT306" t="s">
        <v>302</v>
      </c>
      <c r="GU306" t="s">
        <v>302</v>
      </c>
      <c r="GV306" s="67" t="s">
        <v>1983</v>
      </c>
      <c r="GW306" s="67" t="s">
        <v>302</v>
      </c>
      <c r="GY306" s="67" t="s">
        <v>302</v>
      </c>
      <c r="GZ306" s="67" t="s">
        <v>1984</v>
      </c>
      <c r="HA306" s="67" t="s">
        <v>302</v>
      </c>
      <c r="HB306" s="67" t="s">
        <v>300</v>
      </c>
      <c r="HC306" s="67" t="s">
        <v>300</v>
      </c>
      <c r="HD306" s="67" t="s">
        <v>300</v>
      </c>
      <c r="HE306" s="67" t="s">
        <v>300</v>
      </c>
      <c r="HF306" s="67" t="s">
        <v>300</v>
      </c>
      <c r="HG306" s="67" t="s">
        <v>300</v>
      </c>
      <c r="HI306">
        <v>8.4</v>
      </c>
      <c r="HJ306">
        <v>9999</v>
      </c>
      <c r="HK306">
        <v>9999</v>
      </c>
      <c r="HL306">
        <v>164</v>
      </c>
      <c r="HM306">
        <v>9999</v>
      </c>
      <c r="HN306">
        <v>1.575</v>
      </c>
      <c r="HO306">
        <v>63</v>
      </c>
      <c r="HP306" s="232">
        <f t="shared" si="14"/>
        <v>25.396825396825399</v>
      </c>
    </row>
    <row r="307" spans="1:224" ht="32.1">
      <c r="A307" s="95">
        <v>0</v>
      </c>
      <c r="B307" s="152">
        <v>45105</v>
      </c>
      <c r="C307" s="153">
        <v>1969</v>
      </c>
      <c r="D307" s="67">
        <f t="shared" si="13"/>
        <v>53</v>
      </c>
      <c r="F307" s="153" t="s">
        <v>331</v>
      </c>
      <c r="G307" s="153" t="s">
        <v>295</v>
      </c>
      <c r="H307" s="153" t="s">
        <v>46</v>
      </c>
      <c r="I307" s="153" t="s">
        <v>296</v>
      </c>
      <c r="J307" s="143"/>
      <c r="X307" s="153" t="s">
        <v>303</v>
      </c>
      <c r="Y307" s="153"/>
      <c r="Z307" s="153"/>
      <c r="AA307" s="153"/>
      <c r="AB307" s="153"/>
      <c r="AC307" s="153"/>
      <c r="AD307" s="153"/>
      <c r="AE307" s="153"/>
      <c r="AF307" s="153"/>
      <c r="AG307" s="153"/>
      <c r="AH307" s="153"/>
      <c r="AI307" s="153"/>
      <c r="AJ307" s="153"/>
      <c r="AK307" s="153"/>
      <c r="AL307" s="153"/>
      <c r="AM307" s="153"/>
      <c r="AN307" s="153"/>
      <c r="AO307" s="153"/>
      <c r="AP307" s="154"/>
      <c r="AQ307" s="154"/>
      <c r="AR307" s="154"/>
      <c r="AS307" s="153"/>
      <c r="AT307" s="153"/>
      <c r="AU307" s="153"/>
      <c r="AV307" s="143"/>
      <c r="AW307" s="153"/>
      <c r="AX307" s="85"/>
      <c r="AY307" s="85"/>
      <c r="AZ307" s="153"/>
      <c r="BA307" s="152"/>
      <c r="BB307" s="152"/>
      <c r="BC307" s="153"/>
      <c r="BD307" s="153"/>
      <c r="BP307" s="153"/>
      <c r="BQ307" s="143"/>
      <c r="BR307" s="153"/>
      <c r="BS307" s="153"/>
      <c r="BT307" s="59"/>
      <c r="BU307" s="153"/>
      <c r="BV307" s="153"/>
      <c r="BW307" s="153"/>
      <c r="BX307" s="153"/>
      <c r="BY307" s="153"/>
      <c r="BZ307" s="153"/>
      <c r="CA307" s="153"/>
      <c r="CB307" s="153"/>
      <c r="CC307" s="153"/>
      <c r="CD307" s="153"/>
      <c r="CE307" s="143"/>
      <c r="CF307" s="153"/>
      <c r="CG307" s="153"/>
      <c r="CH307" s="143"/>
      <c r="CJ307" s="155" t="s">
        <v>393</v>
      </c>
      <c r="CK307" s="155">
        <v>2022</v>
      </c>
      <c r="CL307" s="157">
        <v>44604</v>
      </c>
      <c r="CM307" s="169">
        <v>0.49097222222189885</v>
      </c>
      <c r="CN307" s="156">
        <v>44607.452777777777</v>
      </c>
      <c r="CO307" s="156">
        <v>44607.50277777778</v>
      </c>
      <c r="CP307" s="157">
        <v>44634</v>
      </c>
      <c r="CQ307" s="157" t="s">
        <v>300</v>
      </c>
      <c r="CR307" s="144"/>
      <c r="CS307" s="73">
        <v>2.9618055555547471</v>
      </c>
      <c r="CT307" s="73">
        <v>5.0000000002910383E-2</v>
      </c>
      <c r="CU307" s="73" t="s">
        <v>300</v>
      </c>
      <c r="CV307" s="68">
        <v>27</v>
      </c>
      <c r="CW307" s="68" t="s">
        <v>300</v>
      </c>
      <c r="CX307" s="144"/>
      <c r="CY307" s="153"/>
      <c r="EM307"/>
      <c r="EO307" s="153"/>
      <c r="EQ307" s="153"/>
      <c r="ES307" s="158"/>
      <c r="ET307" s="158"/>
      <c r="EU307" s="158"/>
      <c r="EW307" s="153"/>
      <c r="FF307" s="143"/>
      <c r="FG307" s="154"/>
      <c r="FH307" s="154"/>
      <c r="FI307" s="154"/>
      <c r="FJ307" s="154"/>
      <c r="FM307" s="143"/>
      <c r="FN307" s="153"/>
      <c r="FO307" s="153"/>
      <c r="FP307" s="154"/>
      <c r="FQ307" s="154"/>
      <c r="FR307" s="143"/>
      <c r="FS307" s="153"/>
      <c r="FT307" s="157" t="s">
        <v>300</v>
      </c>
      <c r="GD307" s="153"/>
      <c r="GI307" s="153"/>
      <c r="GJ307" s="153"/>
      <c r="GK307" s="153"/>
      <c r="GL307" s="153"/>
      <c r="GM307" s="153"/>
      <c r="GN307" s="153"/>
      <c r="GO307" s="153"/>
      <c r="GV307" s="153"/>
      <c r="GW307" s="153"/>
      <c r="GY307" s="153"/>
      <c r="GZ307" s="153"/>
      <c r="HA307" s="153"/>
      <c r="HG307" s="153"/>
      <c r="HP307" s="232" t="e">
        <f t="shared" si="14"/>
        <v>#DIV/0!</v>
      </c>
    </row>
    <row r="308" spans="1:224" ht="309.95">
      <c r="A308" s="89">
        <v>1</v>
      </c>
      <c r="B308" s="66">
        <v>45105</v>
      </c>
      <c r="C308" s="67">
        <v>1957</v>
      </c>
      <c r="D308" s="67">
        <f t="shared" si="13"/>
        <v>65</v>
      </c>
      <c r="E308">
        <v>64</v>
      </c>
      <c r="F308" s="67" t="s">
        <v>331</v>
      </c>
      <c r="G308" s="67" t="s">
        <v>295</v>
      </c>
      <c r="H308" s="67" t="s">
        <v>313</v>
      </c>
      <c r="I308" s="67" t="s">
        <v>296</v>
      </c>
      <c r="J308" s="48"/>
      <c r="K308">
        <v>0</v>
      </c>
      <c r="L308">
        <v>0</v>
      </c>
      <c r="M308">
        <v>0</v>
      </c>
      <c r="N308">
        <v>0</v>
      </c>
      <c r="O308">
        <v>1</v>
      </c>
      <c r="P308">
        <v>1</v>
      </c>
      <c r="Q308">
        <v>0</v>
      </c>
      <c r="R308">
        <v>0</v>
      </c>
      <c r="S308">
        <v>0</v>
      </c>
      <c r="T308">
        <v>0</v>
      </c>
      <c r="U308">
        <v>0</v>
      </c>
      <c r="V308">
        <v>0</v>
      </c>
      <c r="W308">
        <v>0</v>
      </c>
      <c r="X308" s="67" t="s">
        <v>303</v>
      </c>
      <c r="Y308" s="67">
        <v>0</v>
      </c>
      <c r="Z308" s="67">
        <v>0</v>
      </c>
      <c r="AA308" s="67">
        <v>0</v>
      </c>
      <c r="AB308" s="67">
        <v>0</v>
      </c>
      <c r="AC308" s="67">
        <v>0</v>
      </c>
      <c r="AD308" s="67">
        <v>0</v>
      </c>
      <c r="AE308" s="67">
        <v>0</v>
      </c>
      <c r="AF308" s="67" t="s">
        <v>303</v>
      </c>
      <c r="AG308" s="67">
        <v>1</v>
      </c>
      <c r="AH308" s="67">
        <v>0</v>
      </c>
      <c r="AI308" s="67">
        <v>0</v>
      </c>
      <c r="AJ308" s="67">
        <v>0</v>
      </c>
      <c r="AK308" s="67">
        <v>0</v>
      </c>
      <c r="AL308" s="67">
        <v>0</v>
      </c>
      <c r="AM308" s="67">
        <v>0</v>
      </c>
      <c r="AN308" s="67" t="s">
        <v>303</v>
      </c>
      <c r="AO308" s="67" t="s">
        <v>345</v>
      </c>
      <c r="AP308" s="69" t="s">
        <v>300</v>
      </c>
      <c r="AQ308" s="69" t="s">
        <v>300</v>
      </c>
      <c r="AR308" s="69" t="s">
        <v>300</v>
      </c>
      <c r="AS308" s="69" t="s">
        <v>300</v>
      </c>
      <c r="AT308" s="67" t="s">
        <v>304</v>
      </c>
      <c r="AU308" s="67" t="s">
        <v>303</v>
      </c>
      <c r="AV308" s="48"/>
      <c r="AW308" s="67">
        <v>0</v>
      </c>
      <c r="AX308" s="85"/>
      <c r="AY308" s="85"/>
      <c r="AZ308" s="67">
        <v>0</v>
      </c>
      <c r="BA308" s="66" t="s">
        <v>300</v>
      </c>
      <c r="BB308" s="66"/>
      <c r="BC308" s="66" t="s">
        <v>300</v>
      </c>
      <c r="BD308" s="66" t="s">
        <v>300</v>
      </c>
      <c r="BE308">
        <v>0</v>
      </c>
      <c r="BF308">
        <v>0</v>
      </c>
      <c r="BG308">
        <v>0</v>
      </c>
      <c r="BH308">
        <v>0</v>
      </c>
      <c r="BI308">
        <v>0</v>
      </c>
      <c r="BJ308">
        <v>0</v>
      </c>
      <c r="BK308">
        <v>0</v>
      </c>
      <c r="BL308">
        <v>0</v>
      </c>
      <c r="BM308">
        <v>0</v>
      </c>
      <c r="BN308">
        <v>0</v>
      </c>
      <c r="BO308">
        <v>0</v>
      </c>
      <c r="BP308" s="67"/>
      <c r="BQ308" s="48"/>
      <c r="BR308" s="67">
        <v>0</v>
      </c>
      <c r="BS308" s="67" t="s">
        <v>303</v>
      </c>
      <c r="BT308" s="59"/>
      <c r="BU308" s="67"/>
      <c r="BV308" s="67"/>
      <c r="BW308" s="67"/>
      <c r="BX308" s="67"/>
      <c r="BY308" s="67" t="s">
        <v>1985</v>
      </c>
      <c r="BZ308" s="67" t="s">
        <v>1986</v>
      </c>
      <c r="CA308" s="67">
        <v>0</v>
      </c>
      <c r="CB308" s="67" t="s">
        <v>1910</v>
      </c>
      <c r="CC308" s="67">
        <v>0</v>
      </c>
      <c r="CD308" s="67" t="s">
        <v>1987</v>
      </c>
      <c r="CE308" s="48" t="s">
        <v>1910</v>
      </c>
      <c r="CF308" s="159"/>
      <c r="CG308" s="67">
        <v>2</v>
      </c>
      <c r="CH308" s="48"/>
      <c r="CI308" s="190">
        <v>44613</v>
      </c>
      <c r="CJ308" s="70" t="s">
        <v>393</v>
      </c>
      <c r="CK308" s="70">
        <v>2022</v>
      </c>
      <c r="CL308" s="69">
        <v>44613</v>
      </c>
      <c r="CM308" s="169">
        <v>0.72222222221898846</v>
      </c>
      <c r="CN308" s="72">
        <v>44613.770833333336</v>
      </c>
      <c r="CO308" s="72">
        <v>44613.799305555556</v>
      </c>
      <c r="CP308" s="69">
        <v>44621</v>
      </c>
      <c r="CQ308" s="69" t="s">
        <v>300</v>
      </c>
      <c r="CR308" s="56"/>
      <c r="CS308" s="73">
        <v>4.8611111116770189E-2</v>
      </c>
      <c r="CT308" s="73">
        <v>2.8472222220443655E-2</v>
      </c>
      <c r="CU308" s="73">
        <v>0.11111111111677019</v>
      </c>
      <c r="CV308" s="68">
        <v>8</v>
      </c>
      <c r="CW308" s="68" t="s">
        <v>300</v>
      </c>
      <c r="CX308" s="56"/>
      <c r="CY308" s="67">
        <v>1</v>
      </c>
      <c r="CZ308">
        <v>0</v>
      </c>
      <c r="DA308">
        <v>0</v>
      </c>
      <c r="DB308">
        <v>0</v>
      </c>
      <c r="DC308">
        <v>1</v>
      </c>
      <c r="DD308">
        <v>0</v>
      </c>
      <c r="DE308" t="s">
        <v>300</v>
      </c>
      <c r="DF308" t="s">
        <v>300</v>
      </c>
      <c r="DG308" t="s">
        <v>300</v>
      </c>
      <c r="DH308" t="s">
        <v>300</v>
      </c>
      <c r="DI308" t="s">
        <v>300</v>
      </c>
      <c r="DJ308" t="s">
        <v>300</v>
      </c>
      <c r="DK308" t="s">
        <v>300</v>
      </c>
      <c r="DL308" t="s">
        <v>300</v>
      </c>
      <c r="DM308" t="s">
        <v>300</v>
      </c>
      <c r="DN308">
        <v>0</v>
      </c>
      <c r="DO308">
        <v>1</v>
      </c>
      <c r="DP308">
        <v>1</v>
      </c>
      <c r="DQ308">
        <v>0</v>
      </c>
      <c r="DR308" t="s">
        <v>300</v>
      </c>
      <c r="DS308" t="s">
        <v>300</v>
      </c>
      <c r="DT308" t="s">
        <v>300</v>
      </c>
      <c r="DU308" t="s">
        <v>300</v>
      </c>
      <c r="DV308" t="s">
        <v>300</v>
      </c>
      <c r="DW308" t="s">
        <v>300</v>
      </c>
      <c r="DX308" s="67" t="s">
        <v>1988</v>
      </c>
      <c r="DY308" t="s">
        <v>300</v>
      </c>
      <c r="DZ308" t="s">
        <v>300</v>
      </c>
      <c r="EA308" t="s">
        <v>300</v>
      </c>
      <c r="EB308" t="s">
        <v>300</v>
      </c>
      <c r="EC308" t="s">
        <v>300</v>
      </c>
      <c r="ED308" t="s">
        <v>300</v>
      </c>
      <c r="EE308" t="s">
        <v>300</v>
      </c>
      <c r="EF308" t="s">
        <v>300</v>
      </c>
      <c r="EG308" t="s">
        <v>300</v>
      </c>
      <c r="EH308" t="s">
        <v>300</v>
      </c>
      <c r="EI308" t="s">
        <v>300</v>
      </c>
      <c r="EJ308" t="s">
        <v>300</v>
      </c>
      <c r="EN308" s="48" t="s">
        <v>1004</v>
      </c>
      <c r="EO308" s="67">
        <v>0</v>
      </c>
      <c r="EQ308" s="67">
        <v>1</v>
      </c>
      <c r="ES308" s="177">
        <v>44613.833333333336</v>
      </c>
      <c r="ET308" s="179">
        <v>44613.833333333336</v>
      </c>
      <c r="EU308" s="179"/>
      <c r="EW308" s="67">
        <v>1</v>
      </c>
      <c r="EX308">
        <v>0</v>
      </c>
      <c r="EY308">
        <v>0</v>
      </c>
      <c r="EZ308">
        <v>0</v>
      </c>
      <c r="FA308">
        <v>1</v>
      </c>
      <c r="FB308">
        <v>0</v>
      </c>
      <c r="FC308">
        <v>1</v>
      </c>
      <c r="FD308">
        <v>0</v>
      </c>
      <c r="FE308">
        <v>0</v>
      </c>
      <c r="FF308" s="48"/>
      <c r="FG308" s="68">
        <v>3</v>
      </c>
      <c r="FH308" s="68" t="s">
        <v>302</v>
      </c>
      <c r="FI308" s="68">
        <v>4</v>
      </c>
      <c r="FJ308" s="68">
        <v>4</v>
      </c>
      <c r="FK308">
        <v>16</v>
      </c>
      <c r="FL308">
        <v>14</v>
      </c>
      <c r="FM308" s="48" t="s">
        <v>1989</v>
      </c>
      <c r="FN308" s="67">
        <v>1</v>
      </c>
      <c r="FO308" s="67" t="s">
        <v>1910</v>
      </c>
      <c r="FP308" s="68">
        <v>4</v>
      </c>
      <c r="FQ308" s="68">
        <v>0</v>
      </c>
      <c r="FR308" s="48"/>
      <c r="FS308" s="67">
        <v>0</v>
      </c>
      <c r="FT308" s="69" t="s">
        <v>300</v>
      </c>
      <c r="FU308">
        <v>1</v>
      </c>
      <c r="FV308">
        <v>0</v>
      </c>
      <c r="FW308">
        <v>0</v>
      </c>
      <c r="FX308">
        <v>0</v>
      </c>
      <c r="FZ308">
        <v>0</v>
      </c>
      <c r="GA308">
        <v>0</v>
      </c>
      <c r="GB308">
        <v>0</v>
      </c>
      <c r="GC308">
        <v>0</v>
      </c>
      <c r="GD308" s="67" t="s">
        <v>300</v>
      </c>
      <c r="GI308" s="67">
        <v>1</v>
      </c>
      <c r="GJ308" s="67" t="s">
        <v>302</v>
      </c>
      <c r="GK308" s="67">
        <v>2</v>
      </c>
      <c r="GL308" s="67">
        <v>0</v>
      </c>
      <c r="GM308" s="67" t="s">
        <v>302</v>
      </c>
      <c r="GN308" s="67" t="s">
        <v>302</v>
      </c>
      <c r="GO308" s="67">
        <v>2</v>
      </c>
      <c r="GP308">
        <v>0</v>
      </c>
      <c r="GQ308">
        <v>1</v>
      </c>
      <c r="GR308">
        <v>0</v>
      </c>
      <c r="GS308">
        <v>0</v>
      </c>
      <c r="GT308">
        <v>0</v>
      </c>
      <c r="GU308">
        <v>0</v>
      </c>
      <c r="GV308" s="67" t="s">
        <v>1990</v>
      </c>
      <c r="GW308" s="67">
        <v>0</v>
      </c>
      <c r="GY308" s="67">
        <v>0</v>
      </c>
      <c r="GZ308" s="67" t="s">
        <v>1910</v>
      </c>
      <c r="HA308" s="67">
        <v>0</v>
      </c>
      <c r="HB308">
        <v>0</v>
      </c>
      <c r="HC308">
        <v>0</v>
      </c>
      <c r="HD308">
        <v>0</v>
      </c>
      <c r="HE308">
        <v>0</v>
      </c>
      <c r="HF308">
        <v>0</v>
      </c>
      <c r="HG308" s="67" t="s">
        <v>300</v>
      </c>
      <c r="HI308">
        <v>6.6</v>
      </c>
      <c r="HJ308">
        <v>112</v>
      </c>
      <c r="HK308">
        <v>32.799999999999997</v>
      </c>
      <c r="HL308">
        <v>526</v>
      </c>
      <c r="HM308">
        <v>210</v>
      </c>
      <c r="HN308">
        <v>1.7529999999999999</v>
      </c>
      <c r="HO308">
        <v>79.099999999999994</v>
      </c>
      <c r="HP308" s="232">
        <f t="shared" si="14"/>
        <v>25.740243520276056</v>
      </c>
    </row>
    <row r="309" spans="1:224" ht="228.95">
      <c r="A309" s="89">
        <v>1</v>
      </c>
      <c r="B309" s="66">
        <v>45105</v>
      </c>
      <c r="C309" s="67">
        <v>1967</v>
      </c>
      <c r="D309" s="67">
        <f t="shared" si="13"/>
        <v>55</v>
      </c>
      <c r="E309">
        <v>54</v>
      </c>
      <c r="F309" s="67" t="s">
        <v>294</v>
      </c>
      <c r="G309" s="67" t="s">
        <v>295</v>
      </c>
      <c r="H309" s="67" t="s">
        <v>46</v>
      </c>
      <c r="I309" s="67" t="s">
        <v>296</v>
      </c>
      <c r="J309" s="48"/>
      <c r="K309">
        <v>0</v>
      </c>
      <c r="L309">
        <v>0</v>
      </c>
      <c r="M309">
        <v>0</v>
      </c>
      <c r="N309">
        <v>0</v>
      </c>
      <c r="O309">
        <v>1</v>
      </c>
      <c r="P309">
        <v>1</v>
      </c>
      <c r="Q309">
        <v>0</v>
      </c>
      <c r="R309">
        <v>0</v>
      </c>
      <c r="S309">
        <v>0</v>
      </c>
      <c r="T309">
        <v>0</v>
      </c>
      <c r="U309">
        <v>0</v>
      </c>
      <c r="V309">
        <v>0</v>
      </c>
      <c r="W309">
        <v>0</v>
      </c>
      <c r="X309" s="67" t="s">
        <v>303</v>
      </c>
      <c r="Y309" s="67">
        <v>0</v>
      </c>
      <c r="Z309" s="67">
        <v>0</v>
      </c>
      <c r="AA309" s="67">
        <v>0</v>
      </c>
      <c r="AB309" s="67">
        <v>0</v>
      </c>
      <c r="AC309" s="67">
        <v>0</v>
      </c>
      <c r="AD309" s="67">
        <v>0</v>
      </c>
      <c r="AE309" s="67">
        <v>0</v>
      </c>
      <c r="AF309" s="67" t="s">
        <v>303</v>
      </c>
      <c r="AG309" s="67">
        <v>0</v>
      </c>
      <c r="AH309" s="67">
        <v>0</v>
      </c>
      <c r="AI309" s="67">
        <v>0</v>
      </c>
      <c r="AJ309" s="67">
        <v>0</v>
      </c>
      <c r="AK309" s="67">
        <v>0</v>
      </c>
      <c r="AL309" s="67">
        <v>0</v>
      </c>
      <c r="AM309" s="67">
        <v>0</v>
      </c>
      <c r="AN309" s="67" t="s">
        <v>303</v>
      </c>
      <c r="AO309" s="67" t="s">
        <v>345</v>
      </c>
      <c r="AP309" s="69" t="s">
        <v>300</v>
      </c>
      <c r="AQ309" s="69" t="s">
        <v>300</v>
      </c>
      <c r="AR309" s="69" t="s">
        <v>300</v>
      </c>
      <c r="AS309" s="69" t="s">
        <v>300</v>
      </c>
      <c r="AT309" s="67" t="s">
        <v>304</v>
      </c>
      <c r="AU309" s="67" t="s">
        <v>303</v>
      </c>
      <c r="AV309" s="48" t="s">
        <v>1991</v>
      </c>
      <c r="AW309" s="67">
        <v>0</v>
      </c>
      <c r="AX309" s="85"/>
      <c r="AY309" s="85"/>
      <c r="AZ309" s="67">
        <v>0</v>
      </c>
      <c r="BA309" s="66" t="s">
        <v>300</v>
      </c>
      <c r="BB309" s="66"/>
      <c r="BC309" s="66" t="s">
        <v>300</v>
      </c>
      <c r="BD309" s="66" t="s">
        <v>300</v>
      </c>
      <c r="BE309">
        <v>0</v>
      </c>
      <c r="BF309">
        <v>0</v>
      </c>
      <c r="BG309">
        <v>0</v>
      </c>
      <c r="BH309">
        <v>0</v>
      </c>
      <c r="BI309">
        <v>0</v>
      </c>
      <c r="BJ309">
        <v>0</v>
      </c>
      <c r="BK309">
        <v>0</v>
      </c>
      <c r="BL309">
        <v>0</v>
      </c>
      <c r="BM309">
        <v>0</v>
      </c>
      <c r="BN309">
        <v>0</v>
      </c>
      <c r="BO309">
        <v>0</v>
      </c>
      <c r="BP309" s="67"/>
      <c r="BQ309" s="48" t="s">
        <v>1992</v>
      </c>
      <c r="BR309" s="67">
        <v>0</v>
      </c>
      <c r="BS309" s="67" t="s">
        <v>303</v>
      </c>
      <c r="BT309" s="59"/>
      <c r="BU309" s="67"/>
      <c r="BV309" s="67"/>
      <c r="BW309" s="67"/>
      <c r="BX309" s="67"/>
      <c r="BY309" s="67" t="s">
        <v>1993</v>
      </c>
      <c r="BZ309" s="67" t="s">
        <v>1994</v>
      </c>
      <c r="CA309" s="67">
        <v>0</v>
      </c>
      <c r="CB309" s="67" t="s">
        <v>1910</v>
      </c>
      <c r="CC309" s="67">
        <v>0</v>
      </c>
      <c r="CD309" s="67" t="s">
        <v>1910</v>
      </c>
      <c r="CE309" s="48" t="s">
        <v>1910</v>
      </c>
      <c r="CF309" s="67">
        <v>2</v>
      </c>
      <c r="CG309" s="67">
        <v>0</v>
      </c>
      <c r="CH309" s="48"/>
      <c r="CI309" s="190">
        <v>44589</v>
      </c>
      <c r="CJ309" s="70" t="s">
        <v>382</v>
      </c>
      <c r="CK309" s="70">
        <v>2022</v>
      </c>
      <c r="CL309" s="69">
        <v>44589</v>
      </c>
      <c r="CM309" s="169">
        <v>0.70833333333575865</v>
      </c>
      <c r="CN309" s="72">
        <v>44589.795138888891</v>
      </c>
      <c r="CO309" s="72" t="s">
        <v>300</v>
      </c>
      <c r="CP309" s="69">
        <v>44594</v>
      </c>
      <c r="CQ309" s="69" t="s">
        <v>300</v>
      </c>
      <c r="CR309" s="56"/>
      <c r="CS309" s="73">
        <v>8.6805555554747116E-2</v>
      </c>
      <c r="CT309" s="73" t="s">
        <v>300</v>
      </c>
      <c r="CU309" s="73" t="s">
        <v>300</v>
      </c>
      <c r="CV309" s="68">
        <v>5</v>
      </c>
      <c r="CW309" s="68" t="s">
        <v>300</v>
      </c>
      <c r="CX309" s="56"/>
      <c r="CY309" s="67">
        <v>2</v>
      </c>
      <c r="CZ309">
        <v>0</v>
      </c>
      <c r="DA309">
        <v>0</v>
      </c>
      <c r="DB309">
        <v>0</v>
      </c>
      <c r="DC309">
        <v>1</v>
      </c>
      <c r="DD309">
        <v>0</v>
      </c>
      <c r="DE309" t="s">
        <v>300</v>
      </c>
      <c r="DF309" t="s">
        <v>300</v>
      </c>
      <c r="DG309" t="s">
        <v>300</v>
      </c>
      <c r="DH309" t="s">
        <v>300</v>
      </c>
      <c r="DI309" t="s">
        <v>300</v>
      </c>
      <c r="DJ309" t="s">
        <v>300</v>
      </c>
      <c r="DK309" t="s">
        <v>300</v>
      </c>
      <c r="DL309" t="s">
        <v>300</v>
      </c>
      <c r="DM309" t="s">
        <v>300</v>
      </c>
      <c r="DN309">
        <v>1</v>
      </c>
      <c r="DO309">
        <v>0</v>
      </c>
      <c r="DP309">
        <v>1</v>
      </c>
      <c r="DQ309">
        <v>0</v>
      </c>
      <c r="DR309" t="s">
        <v>300</v>
      </c>
      <c r="DS309" t="s">
        <v>300</v>
      </c>
      <c r="DT309" t="s">
        <v>300</v>
      </c>
      <c r="DU309" t="s">
        <v>300</v>
      </c>
      <c r="DV309" t="s">
        <v>300</v>
      </c>
      <c r="DW309" t="s">
        <v>300</v>
      </c>
      <c r="DX309" s="67"/>
      <c r="DY309" t="s">
        <v>300</v>
      </c>
      <c r="DZ309" t="s">
        <v>300</v>
      </c>
      <c r="EA309" t="s">
        <v>300</v>
      </c>
      <c r="EB309" t="s">
        <v>300</v>
      </c>
      <c r="EC309" t="s">
        <v>300</v>
      </c>
      <c r="ED309" t="s">
        <v>300</v>
      </c>
      <c r="EE309" t="s">
        <v>300</v>
      </c>
      <c r="EF309" t="s">
        <v>300</v>
      </c>
      <c r="EG309" t="s">
        <v>300</v>
      </c>
      <c r="EH309" t="s">
        <v>300</v>
      </c>
      <c r="EI309" t="s">
        <v>300</v>
      </c>
      <c r="EJ309" t="s">
        <v>300</v>
      </c>
      <c r="EN309" s="48" t="s">
        <v>1995</v>
      </c>
      <c r="EO309" s="159">
        <v>0</v>
      </c>
      <c r="EQ309" s="67">
        <v>0</v>
      </c>
      <c r="ES309" s="74" t="s">
        <v>300</v>
      </c>
      <c r="ET309" s="74" t="s">
        <v>300</v>
      </c>
      <c r="EU309" s="74"/>
      <c r="EW309" s="67">
        <v>1</v>
      </c>
      <c r="EX309">
        <v>1</v>
      </c>
      <c r="EY309">
        <v>0</v>
      </c>
      <c r="EZ309">
        <v>0</v>
      </c>
      <c r="FA309">
        <v>0</v>
      </c>
      <c r="FB309">
        <v>0</v>
      </c>
      <c r="FC309">
        <v>0</v>
      </c>
      <c r="FD309">
        <v>1</v>
      </c>
      <c r="FE309">
        <v>0</v>
      </c>
      <c r="FF309" s="48"/>
      <c r="FG309" s="68" t="s">
        <v>302</v>
      </c>
      <c r="FH309" s="68" t="s">
        <v>302</v>
      </c>
      <c r="FI309" s="68">
        <v>4</v>
      </c>
      <c r="FJ309" s="68">
        <v>3</v>
      </c>
      <c r="FK309">
        <v>18</v>
      </c>
      <c r="FL309">
        <v>21</v>
      </c>
      <c r="FM309" s="48"/>
      <c r="FN309" s="67">
        <v>3</v>
      </c>
      <c r="FO309" s="67" t="s">
        <v>1910</v>
      </c>
      <c r="FP309" s="68">
        <v>0</v>
      </c>
      <c r="FQ309" s="68">
        <v>0</v>
      </c>
      <c r="FR309" s="48"/>
      <c r="FS309" s="67">
        <v>0</v>
      </c>
      <c r="FT309" s="69" t="s">
        <v>300</v>
      </c>
      <c r="FU309">
        <v>0</v>
      </c>
      <c r="FV309">
        <v>0</v>
      </c>
      <c r="FW309">
        <v>0</v>
      </c>
      <c r="FX309">
        <v>0</v>
      </c>
      <c r="FZ309">
        <v>0</v>
      </c>
      <c r="GA309">
        <v>0</v>
      </c>
      <c r="GB309">
        <v>0</v>
      </c>
      <c r="GC309">
        <v>1</v>
      </c>
      <c r="GD309" s="67" t="s">
        <v>1996</v>
      </c>
      <c r="GI309" s="67">
        <v>1</v>
      </c>
      <c r="GJ309" s="67" t="s">
        <v>322</v>
      </c>
      <c r="GK309" s="67">
        <v>1</v>
      </c>
      <c r="GL309" s="67">
        <v>0</v>
      </c>
      <c r="GM309" s="67" t="s">
        <v>302</v>
      </c>
      <c r="GN309" s="67" t="s">
        <v>302</v>
      </c>
      <c r="GO309" s="67">
        <v>2</v>
      </c>
      <c r="GP309">
        <v>0</v>
      </c>
      <c r="GQ309">
        <v>1</v>
      </c>
      <c r="GR309">
        <v>0</v>
      </c>
      <c r="GS309">
        <v>0</v>
      </c>
      <c r="GT309">
        <v>0</v>
      </c>
      <c r="GU309">
        <v>0</v>
      </c>
      <c r="GV309" s="67" t="s">
        <v>1997</v>
      </c>
      <c r="GW309" s="67">
        <v>0</v>
      </c>
      <c r="GY309" s="67">
        <v>1</v>
      </c>
      <c r="GZ309" s="67" t="s">
        <v>1998</v>
      </c>
      <c r="HA309" s="67">
        <v>1</v>
      </c>
      <c r="HB309" t="s">
        <v>302</v>
      </c>
      <c r="HC309" t="s">
        <v>302</v>
      </c>
      <c r="HD309" t="s">
        <v>302</v>
      </c>
      <c r="HE309" t="s">
        <v>302</v>
      </c>
      <c r="HF309" t="s">
        <v>302</v>
      </c>
      <c r="HG309" s="67" t="s">
        <v>785</v>
      </c>
      <c r="HI309">
        <v>9.5</v>
      </c>
      <c r="HJ309">
        <v>89</v>
      </c>
      <c r="HK309">
        <v>46.3</v>
      </c>
      <c r="HL309">
        <v>121</v>
      </c>
      <c r="HM309">
        <v>159</v>
      </c>
      <c r="HN309">
        <v>1.575</v>
      </c>
      <c r="HO309">
        <v>69.400000000000006</v>
      </c>
      <c r="HP309" s="232">
        <f t="shared" si="14"/>
        <v>27.976820357772741</v>
      </c>
    </row>
    <row r="310" spans="1:224" ht="372">
      <c r="A310" s="89">
        <v>1</v>
      </c>
      <c r="B310" s="66">
        <v>45106</v>
      </c>
      <c r="C310" s="67">
        <v>1932</v>
      </c>
      <c r="D310" s="67">
        <f t="shared" si="13"/>
        <v>90</v>
      </c>
      <c r="E310">
        <v>89</v>
      </c>
      <c r="F310" s="67" t="s">
        <v>294</v>
      </c>
      <c r="G310" s="67" t="s">
        <v>295</v>
      </c>
      <c r="H310" s="67" t="s">
        <v>313</v>
      </c>
      <c r="I310" s="67" t="s">
        <v>296</v>
      </c>
      <c r="J310" s="48"/>
      <c r="K310">
        <v>1</v>
      </c>
      <c r="L310">
        <v>0</v>
      </c>
      <c r="M310">
        <v>0</v>
      </c>
      <c r="N310">
        <v>0</v>
      </c>
      <c r="O310">
        <v>0</v>
      </c>
      <c r="P310">
        <v>1</v>
      </c>
      <c r="Q310">
        <v>0</v>
      </c>
      <c r="R310">
        <v>0</v>
      </c>
      <c r="S310">
        <v>0</v>
      </c>
      <c r="T310">
        <v>0</v>
      </c>
      <c r="U310">
        <v>0</v>
      </c>
      <c r="V310">
        <v>0</v>
      </c>
      <c r="W310">
        <v>0</v>
      </c>
      <c r="X310" s="67"/>
      <c r="Y310" s="67">
        <v>0</v>
      </c>
      <c r="Z310" s="67">
        <v>0</v>
      </c>
      <c r="AA310" s="67">
        <v>0</v>
      </c>
      <c r="AB310" s="67">
        <v>0</v>
      </c>
      <c r="AC310" s="67">
        <v>0</v>
      </c>
      <c r="AD310" s="67">
        <v>0</v>
      </c>
      <c r="AE310" s="67">
        <v>0</v>
      </c>
      <c r="AF310" s="67" t="s">
        <v>1999</v>
      </c>
      <c r="AG310" s="67">
        <v>1</v>
      </c>
      <c r="AH310" s="67">
        <v>0</v>
      </c>
      <c r="AI310" s="67">
        <v>0</v>
      </c>
      <c r="AJ310" s="67">
        <v>0</v>
      </c>
      <c r="AK310" s="67">
        <v>0</v>
      </c>
      <c r="AL310" s="67">
        <v>0</v>
      </c>
      <c r="AM310" s="67">
        <v>0</v>
      </c>
      <c r="AN310" s="67"/>
      <c r="AO310" s="67" t="s">
        <v>345</v>
      </c>
      <c r="AP310" s="69" t="s">
        <v>300</v>
      </c>
      <c r="AQ310" s="69" t="s">
        <v>300</v>
      </c>
      <c r="AR310" s="69" t="s">
        <v>300</v>
      </c>
      <c r="AS310" s="69" t="s">
        <v>300</v>
      </c>
      <c r="AT310" s="67" t="s">
        <v>304</v>
      </c>
      <c r="AU310" s="67" t="s">
        <v>1910</v>
      </c>
      <c r="AV310" s="48" t="s">
        <v>2000</v>
      </c>
      <c r="AW310" s="67">
        <v>0</v>
      </c>
      <c r="AX310" s="85"/>
      <c r="AY310" s="85"/>
      <c r="AZ310" s="67">
        <v>0</v>
      </c>
      <c r="BA310" s="66" t="s">
        <v>300</v>
      </c>
      <c r="BB310" s="66"/>
      <c r="BC310" s="67" t="s">
        <v>300</v>
      </c>
      <c r="BD310" s="67" t="s">
        <v>300</v>
      </c>
      <c r="BE310">
        <v>1</v>
      </c>
      <c r="BF310">
        <v>0</v>
      </c>
      <c r="BG310">
        <v>0</v>
      </c>
      <c r="BH310">
        <v>0</v>
      </c>
      <c r="BI310">
        <v>0</v>
      </c>
      <c r="BJ310">
        <v>0</v>
      </c>
      <c r="BK310">
        <v>0</v>
      </c>
      <c r="BL310">
        <v>1</v>
      </c>
      <c r="BM310">
        <v>0</v>
      </c>
      <c r="BN310">
        <v>0</v>
      </c>
      <c r="BO310">
        <v>0</v>
      </c>
      <c r="BP310" s="67"/>
      <c r="BQ310" s="48"/>
      <c r="BR310" s="67">
        <v>0</v>
      </c>
      <c r="BS310" s="67" t="s">
        <v>1910</v>
      </c>
      <c r="BT310" s="59"/>
      <c r="BU310" s="67"/>
      <c r="BV310" s="67"/>
      <c r="BW310" s="67"/>
      <c r="BX310" s="67"/>
      <c r="BY310" s="67" t="s">
        <v>2001</v>
      </c>
      <c r="BZ310" s="67" t="s">
        <v>2002</v>
      </c>
      <c r="CA310" s="67">
        <v>0</v>
      </c>
      <c r="CB310" s="67" t="s">
        <v>1910</v>
      </c>
      <c r="CC310" s="67">
        <v>1</v>
      </c>
      <c r="CD310" s="67" t="s">
        <v>2003</v>
      </c>
      <c r="CE310" s="48" t="s">
        <v>2004</v>
      </c>
      <c r="CF310" s="67">
        <v>2</v>
      </c>
      <c r="CG310" s="67">
        <v>2</v>
      </c>
      <c r="CH310" s="48"/>
      <c r="CI310" s="190">
        <v>44615</v>
      </c>
      <c r="CJ310" s="70" t="s">
        <v>393</v>
      </c>
      <c r="CK310" s="70">
        <v>2022</v>
      </c>
      <c r="CL310" s="69">
        <v>44615</v>
      </c>
      <c r="CM310" s="169">
        <v>0.70833333333575865</v>
      </c>
      <c r="CN310" s="72">
        <v>44615.770833333336</v>
      </c>
      <c r="CO310" s="72">
        <v>44615.783333333333</v>
      </c>
      <c r="CP310" s="69">
        <v>44621</v>
      </c>
      <c r="CQ310" s="69" t="s">
        <v>2005</v>
      </c>
      <c r="CR310" s="56"/>
      <c r="CS310" s="73">
        <v>6.25E-2</v>
      </c>
      <c r="CT310" s="73">
        <v>1.2499999997089617E-2</v>
      </c>
      <c r="CU310" s="73">
        <v>8.7499999994179234E-2</v>
      </c>
      <c r="CV310" s="68">
        <v>6</v>
      </c>
      <c r="CW310" s="68" t="s">
        <v>300</v>
      </c>
      <c r="CX310" s="56"/>
      <c r="CY310" s="67">
        <v>3</v>
      </c>
      <c r="CZ310">
        <v>0</v>
      </c>
      <c r="DA310">
        <v>0</v>
      </c>
      <c r="DB310">
        <v>0</v>
      </c>
      <c r="DC310">
        <v>1</v>
      </c>
      <c r="DD310">
        <v>0</v>
      </c>
      <c r="DE310" t="s">
        <v>300</v>
      </c>
      <c r="DF310" t="s">
        <v>300</v>
      </c>
      <c r="DG310" t="s">
        <v>300</v>
      </c>
      <c r="DH310" t="s">
        <v>300</v>
      </c>
      <c r="DI310" t="s">
        <v>300</v>
      </c>
      <c r="DJ310" t="s">
        <v>300</v>
      </c>
      <c r="DK310" t="s">
        <v>300</v>
      </c>
      <c r="DL310" t="s">
        <v>300</v>
      </c>
      <c r="DM310" t="s">
        <v>300</v>
      </c>
      <c r="DN310">
        <v>1</v>
      </c>
      <c r="DO310">
        <v>0</v>
      </c>
      <c r="DP310">
        <v>1</v>
      </c>
      <c r="DQ310">
        <v>0</v>
      </c>
      <c r="DR310" t="s">
        <v>300</v>
      </c>
      <c r="DS310" t="s">
        <v>300</v>
      </c>
      <c r="DT310" t="s">
        <v>300</v>
      </c>
      <c r="DU310" t="s">
        <v>300</v>
      </c>
      <c r="DV310" t="s">
        <v>300</v>
      </c>
      <c r="DW310" t="s">
        <v>300</v>
      </c>
      <c r="DX310" s="67" t="s">
        <v>2006</v>
      </c>
      <c r="DY310" t="s">
        <v>300</v>
      </c>
      <c r="DZ310" t="s">
        <v>300</v>
      </c>
      <c r="EA310" t="s">
        <v>300</v>
      </c>
      <c r="EB310" t="s">
        <v>300</v>
      </c>
      <c r="EC310" t="s">
        <v>300</v>
      </c>
      <c r="ED310" t="s">
        <v>300</v>
      </c>
      <c r="EE310" t="s">
        <v>300</v>
      </c>
      <c r="EF310" t="s">
        <v>300</v>
      </c>
      <c r="EG310" t="s">
        <v>300</v>
      </c>
      <c r="EH310" t="s">
        <v>300</v>
      </c>
      <c r="EI310" t="s">
        <v>300</v>
      </c>
      <c r="EJ310" t="s">
        <v>300</v>
      </c>
      <c r="EN310" s="48"/>
      <c r="EO310" s="67">
        <v>1</v>
      </c>
      <c r="EQ310" s="67">
        <v>1</v>
      </c>
      <c r="ES310" s="177">
        <v>44615.79583333333</v>
      </c>
      <c r="ET310" s="179">
        <v>44615.79583333333</v>
      </c>
      <c r="EU310" s="179"/>
      <c r="EW310" s="67">
        <v>1</v>
      </c>
      <c r="EX310">
        <v>1</v>
      </c>
      <c r="EY310">
        <v>0</v>
      </c>
      <c r="EZ310">
        <v>0</v>
      </c>
      <c r="FA310">
        <v>1</v>
      </c>
      <c r="FB310">
        <v>0</v>
      </c>
      <c r="FC310">
        <v>0</v>
      </c>
      <c r="FD310">
        <v>0</v>
      </c>
      <c r="FE310">
        <v>0</v>
      </c>
      <c r="FF310" s="48"/>
      <c r="FG310" s="68">
        <v>9</v>
      </c>
      <c r="FH310" s="68" t="s">
        <v>302</v>
      </c>
      <c r="FI310" s="68">
        <v>4</v>
      </c>
      <c r="FJ310" s="68">
        <v>4</v>
      </c>
      <c r="FK310">
        <v>14</v>
      </c>
      <c r="FL310">
        <v>10</v>
      </c>
      <c r="FM310" s="48" t="s">
        <v>2007</v>
      </c>
      <c r="FN310" s="67">
        <v>1</v>
      </c>
      <c r="FO310" s="67" t="s">
        <v>1910</v>
      </c>
      <c r="FP310" s="68">
        <v>3</v>
      </c>
      <c r="FQ310" s="68">
        <v>0</v>
      </c>
      <c r="FR310" s="48" t="s">
        <v>2008</v>
      </c>
      <c r="FS310" s="67">
        <v>0</v>
      </c>
      <c r="FT310" s="69" t="s">
        <v>2005</v>
      </c>
      <c r="FU310">
        <v>0</v>
      </c>
      <c r="FV310">
        <v>1</v>
      </c>
      <c r="FW310">
        <v>0</v>
      </c>
      <c r="FX310">
        <v>0</v>
      </c>
      <c r="FZ310">
        <v>0</v>
      </c>
      <c r="GA310">
        <v>0</v>
      </c>
      <c r="GB310">
        <v>0</v>
      </c>
      <c r="GC310">
        <v>0</v>
      </c>
      <c r="GD310" s="67" t="s">
        <v>161</v>
      </c>
      <c r="GI310" s="67">
        <v>1</v>
      </c>
      <c r="GJ310" s="67" t="s">
        <v>322</v>
      </c>
      <c r="GK310" s="67">
        <v>3</v>
      </c>
      <c r="GL310" s="67" t="s">
        <v>302</v>
      </c>
      <c r="GM310" s="67" t="s">
        <v>302</v>
      </c>
      <c r="GN310" s="67" t="s">
        <v>302</v>
      </c>
      <c r="GO310" s="67">
        <v>3</v>
      </c>
      <c r="GP310">
        <v>0</v>
      </c>
      <c r="GQ310">
        <v>1</v>
      </c>
      <c r="GR310">
        <v>0</v>
      </c>
      <c r="GS310">
        <v>0</v>
      </c>
      <c r="GT310">
        <v>0</v>
      </c>
      <c r="GU310">
        <v>0</v>
      </c>
      <c r="GV310" s="67" t="s">
        <v>2009</v>
      </c>
      <c r="GW310" s="67">
        <v>1</v>
      </c>
      <c r="GY310" s="67">
        <v>1</v>
      </c>
      <c r="GZ310" s="67" t="s">
        <v>2010</v>
      </c>
      <c r="HA310" s="67">
        <v>1</v>
      </c>
      <c r="HB310">
        <v>0</v>
      </c>
      <c r="HC310">
        <v>0</v>
      </c>
      <c r="HD310">
        <v>0</v>
      </c>
      <c r="HE310">
        <v>0</v>
      </c>
      <c r="HF310">
        <v>1</v>
      </c>
      <c r="HG310" s="67" t="s">
        <v>46</v>
      </c>
      <c r="HI310">
        <v>5.9</v>
      </c>
      <c r="HJ310">
        <v>84</v>
      </c>
      <c r="HK310">
        <v>58</v>
      </c>
      <c r="HL310">
        <v>71</v>
      </c>
      <c r="HM310">
        <v>156</v>
      </c>
      <c r="HN310">
        <v>1.575</v>
      </c>
      <c r="HO310">
        <v>48</v>
      </c>
      <c r="HP310" s="232">
        <f t="shared" si="14"/>
        <v>19.349962207105065</v>
      </c>
    </row>
    <row r="311" spans="1:224" ht="32.1">
      <c r="A311" s="95">
        <v>0</v>
      </c>
      <c r="B311" s="152">
        <v>45106</v>
      </c>
      <c r="C311" s="153">
        <v>1956</v>
      </c>
      <c r="D311" s="67">
        <f t="shared" si="13"/>
        <v>66</v>
      </c>
      <c r="E311" t="s">
        <v>302</v>
      </c>
      <c r="F311" s="153" t="s">
        <v>294</v>
      </c>
      <c r="G311" s="153" t="s">
        <v>295</v>
      </c>
      <c r="H311" s="153" t="s">
        <v>46</v>
      </c>
      <c r="I311" s="153" t="s">
        <v>296</v>
      </c>
      <c r="J311" s="143"/>
      <c r="X311" s="153" t="s">
        <v>2011</v>
      </c>
      <c r="Y311" s="153"/>
      <c r="Z311" s="153"/>
      <c r="AA311" s="153"/>
      <c r="AB311" s="153"/>
      <c r="AC311" s="153"/>
      <c r="AD311" s="153"/>
      <c r="AE311" s="153"/>
      <c r="AF311" s="153" t="s">
        <v>1950</v>
      </c>
      <c r="AG311" s="153"/>
      <c r="AH311" s="153"/>
      <c r="AI311" s="153"/>
      <c r="AJ311" s="153"/>
      <c r="AK311" s="153"/>
      <c r="AL311" s="153"/>
      <c r="AM311" s="153"/>
      <c r="AN311" s="153"/>
      <c r="AO311" s="153" t="s">
        <v>345</v>
      </c>
      <c r="AP311" s="157" t="s">
        <v>300</v>
      </c>
      <c r="AQ311" s="157" t="s">
        <v>300</v>
      </c>
      <c r="AR311" s="157" t="s">
        <v>300</v>
      </c>
      <c r="AS311" s="157" t="s">
        <v>300</v>
      </c>
      <c r="AT311" s="153"/>
      <c r="AU311" s="153"/>
      <c r="AV311" s="143"/>
      <c r="AW311" s="153"/>
      <c r="AX311" s="85"/>
      <c r="AY311" s="85"/>
      <c r="AZ311" s="153"/>
      <c r="BA311" s="152"/>
      <c r="BB311" s="152"/>
      <c r="BC311" s="153"/>
      <c r="BD311" s="153"/>
      <c r="BP311" s="153"/>
      <c r="BQ311" s="143"/>
      <c r="BR311" s="153"/>
      <c r="BS311" s="153"/>
      <c r="BT311" s="59"/>
      <c r="BU311" s="153"/>
      <c r="BV311" s="153"/>
      <c r="BW311" s="153"/>
      <c r="BX311" s="153"/>
      <c r="BY311" s="153"/>
      <c r="BZ311" s="153"/>
      <c r="CA311" s="153"/>
      <c r="CB311" s="153"/>
      <c r="CC311" s="153"/>
      <c r="CD311" s="153"/>
      <c r="CE311" s="143"/>
      <c r="CF311" s="153"/>
      <c r="CG311" s="153"/>
      <c r="CH311" s="143"/>
      <c r="CJ311" s="155" t="s">
        <v>393</v>
      </c>
      <c r="CK311" s="155">
        <v>2022</v>
      </c>
      <c r="CL311" s="157">
        <v>44605</v>
      </c>
      <c r="CM311" s="169">
        <v>0.45902777777519077</v>
      </c>
      <c r="CN311" s="156">
        <v>44605.490277777775</v>
      </c>
      <c r="CO311" s="156">
        <v>44605.508333333331</v>
      </c>
      <c r="CP311" s="157" t="s">
        <v>300</v>
      </c>
      <c r="CQ311" s="157">
        <v>44658</v>
      </c>
      <c r="CR311" s="144"/>
      <c r="CS311" s="73">
        <v>3.125E-2</v>
      </c>
      <c r="CT311" s="73">
        <v>1.8055555556202307E-2</v>
      </c>
      <c r="CU311" s="73" t="s">
        <v>300</v>
      </c>
      <c r="CV311" s="68" t="s">
        <v>300</v>
      </c>
      <c r="CW311" s="68">
        <v>53</v>
      </c>
      <c r="CX311" s="144"/>
      <c r="CY311" s="153"/>
      <c r="EM311"/>
      <c r="EO311" s="153"/>
      <c r="EQ311" s="153"/>
      <c r="ES311" s="158"/>
      <c r="ET311" s="158"/>
      <c r="EU311" s="158"/>
      <c r="EW311" s="153"/>
      <c r="FF311" s="143"/>
      <c r="FG311" s="154"/>
      <c r="FH311" s="154"/>
      <c r="FI311" s="154"/>
      <c r="FJ311" s="154"/>
      <c r="FM311" s="143"/>
      <c r="FN311" s="153"/>
      <c r="FO311" s="153"/>
      <c r="FP311" s="154"/>
      <c r="FQ311" s="154"/>
      <c r="FR311" s="143"/>
      <c r="FS311" s="153"/>
      <c r="FT311" s="157">
        <v>44658</v>
      </c>
      <c r="GD311" s="153"/>
      <c r="GI311" s="153"/>
      <c r="GJ311" s="153"/>
      <c r="GK311" s="153"/>
      <c r="GL311" s="153"/>
      <c r="GM311" s="153"/>
      <c r="GN311" s="153"/>
      <c r="GO311" s="153"/>
      <c r="GV311" s="153"/>
      <c r="GW311" s="153"/>
      <c r="GY311" s="153"/>
      <c r="GZ311" s="153"/>
      <c r="HA311" s="153"/>
      <c r="HG311" s="153"/>
      <c r="HP311" s="232" t="e">
        <f t="shared" si="14"/>
        <v>#DIV/0!</v>
      </c>
    </row>
    <row r="312" spans="1:224" ht="32.1">
      <c r="A312" s="95">
        <v>0</v>
      </c>
      <c r="B312" s="152">
        <v>45107</v>
      </c>
      <c r="C312" s="153">
        <v>1940</v>
      </c>
      <c r="D312" s="67">
        <f t="shared" si="13"/>
        <v>82</v>
      </c>
      <c r="E312" t="s">
        <v>302</v>
      </c>
      <c r="F312" s="153" t="s">
        <v>294</v>
      </c>
      <c r="G312" s="153" t="s">
        <v>295</v>
      </c>
      <c r="H312" s="153" t="s">
        <v>46</v>
      </c>
      <c r="I312" s="153" t="s">
        <v>296</v>
      </c>
      <c r="J312" s="143"/>
      <c r="X312" s="153"/>
      <c r="Y312" s="153"/>
      <c r="Z312" s="153"/>
      <c r="AA312" s="153"/>
      <c r="AB312" s="153"/>
      <c r="AC312" s="153"/>
      <c r="AD312" s="153"/>
      <c r="AE312" s="153"/>
      <c r="AF312" s="153"/>
      <c r="AG312" s="153"/>
      <c r="AH312" s="153"/>
      <c r="AI312" s="153"/>
      <c r="AJ312" s="153"/>
      <c r="AK312" s="153"/>
      <c r="AL312" s="153"/>
      <c r="AM312" s="153"/>
      <c r="AN312" s="153"/>
      <c r="AO312" s="153"/>
      <c r="AP312" s="154"/>
      <c r="AQ312" s="154"/>
      <c r="AR312" s="154"/>
      <c r="AS312" s="153"/>
      <c r="AT312" s="153"/>
      <c r="AU312" s="153"/>
      <c r="AV312" s="143"/>
      <c r="AW312" s="153"/>
      <c r="AX312" s="85"/>
      <c r="AY312" s="85"/>
      <c r="AZ312" s="153"/>
      <c r="BA312" s="152"/>
      <c r="BB312" s="152"/>
      <c r="BC312" s="153"/>
      <c r="BD312" s="153"/>
      <c r="BP312" s="153"/>
      <c r="BQ312" s="143"/>
      <c r="BR312" s="153"/>
      <c r="BS312" s="153"/>
      <c r="BT312" s="59"/>
      <c r="BU312" s="153"/>
      <c r="BV312" s="153"/>
      <c r="BW312" s="153"/>
      <c r="BX312" s="153"/>
      <c r="BY312" s="153"/>
      <c r="BZ312" s="153"/>
      <c r="CA312" s="153"/>
      <c r="CB312" s="153"/>
      <c r="CC312" s="153"/>
      <c r="CD312" s="153"/>
      <c r="CE312" s="143"/>
      <c r="CF312" s="153"/>
      <c r="CG312" s="153"/>
      <c r="CH312" s="143"/>
      <c r="CJ312" s="155" t="s">
        <v>397</v>
      </c>
      <c r="CK312" s="155">
        <v>2022</v>
      </c>
      <c r="CL312" s="157">
        <v>44632</v>
      </c>
      <c r="CM312" s="169">
        <v>0</v>
      </c>
      <c r="CN312" s="156">
        <v>44635.988194444442</v>
      </c>
      <c r="CO312" s="156">
        <v>44636.053472222222</v>
      </c>
      <c r="CP312" s="157">
        <v>44652</v>
      </c>
      <c r="CQ312" s="157" t="s">
        <v>300</v>
      </c>
      <c r="CR312" s="144"/>
      <c r="CS312" s="73">
        <v>3.9881944444423425</v>
      </c>
      <c r="CT312" s="73">
        <v>6.5277777779556345E-2</v>
      </c>
      <c r="CU312" s="73" t="s">
        <v>300</v>
      </c>
      <c r="CV312" s="68">
        <v>20</v>
      </c>
      <c r="CW312" s="68" t="s">
        <v>300</v>
      </c>
      <c r="CX312" s="144"/>
      <c r="CY312" s="153"/>
      <c r="EM312"/>
      <c r="EO312" s="153"/>
      <c r="EQ312" s="153"/>
      <c r="ES312" s="158"/>
      <c r="ET312" s="158"/>
      <c r="EU312" s="158"/>
      <c r="EW312" s="153"/>
      <c r="FF312" s="143"/>
      <c r="FG312" s="154"/>
      <c r="FH312" s="154"/>
      <c r="FI312" s="154"/>
      <c r="FJ312" s="154"/>
      <c r="FM312" s="143"/>
      <c r="FN312" s="153"/>
      <c r="FO312" s="153"/>
      <c r="FP312" s="154"/>
      <c r="FQ312" s="154"/>
      <c r="FR312" s="143"/>
      <c r="FS312" s="153"/>
      <c r="FT312" s="157" t="s">
        <v>300</v>
      </c>
      <c r="GD312" s="153"/>
      <c r="GI312" s="153"/>
      <c r="GJ312" s="153"/>
      <c r="GK312" s="153"/>
      <c r="GL312" s="153"/>
      <c r="GM312" s="153"/>
      <c r="GN312" s="153"/>
      <c r="GO312" s="153"/>
      <c r="GV312" s="153"/>
      <c r="GW312" s="153"/>
      <c r="GY312" s="153"/>
      <c r="GZ312" s="153"/>
      <c r="HA312" s="153"/>
      <c r="HG312" s="153"/>
      <c r="HP312" s="232" t="e">
        <f t="shared" si="14"/>
        <v>#DIV/0!</v>
      </c>
    </row>
    <row r="313" spans="1:224" ht="32.1">
      <c r="A313" s="95">
        <v>0</v>
      </c>
      <c r="B313" s="152">
        <v>45107</v>
      </c>
      <c r="C313" s="153">
        <v>1944</v>
      </c>
      <c r="D313" s="67">
        <f t="shared" si="13"/>
        <v>78</v>
      </c>
      <c r="E313" t="s">
        <v>302</v>
      </c>
      <c r="F313" s="153" t="s">
        <v>294</v>
      </c>
      <c r="G313" s="153" t="s">
        <v>295</v>
      </c>
      <c r="H313" s="153" t="s">
        <v>313</v>
      </c>
      <c r="I313" s="153" t="s">
        <v>296</v>
      </c>
      <c r="J313" s="143"/>
      <c r="X313" s="153"/>
      <c r="Y313" s="153"/>
      <c r="Z313" s="153"/>
      <c r="AA313" s="153"/>
      <c r="AB313" s="153"/>
      <c r="AC313" s="153"/>
      <c r="AD313" s="153"/>
      <c r="AE313" s="153"/>
      <c r="AF313" s="153"/>
      <c r="AG313" s="153"/>
      <c r="AH313" s="153"/>
      <c r="AI313" s="153"/>
      <c r="AJ313" s="153"/>
      <c r="AK313" s="153"/>
      <c r="AL313" s="153"/>
      <c r="AM313" s="153"/>
      <c r="AN313" s="153"/>
      <c r="AO313" s="153"/>
      <c r="AP313" s="154"/>
      <c r="AQ313" s="154"/>
      <c r="AR313" s="154"/>
      <c r="AS313" s="153"/>
      <c r="AT313" s="153"/>
      <c r="AU313" s="153"/>
      <c r="AV313" s="143"/>
      <c r="AW313" s="153"/>
      <c r="AX313" s="85"/>
      <c r="AY313" s="85"/>
      <c r="AZ313" s="153"/>
      <c r="BA313" s="152"/>
      <c r="BB313" s="152"/>
      <c r="BC313" s="153"/>
      <c r="BD313" s="153"/>
      <c r="BP313" s="153"/>
      <c r="BQ313" s="143"/>
      <c r="BR313" s="153"/>
      <c r="BS313" s="153"/>
      <c r="BT313" s="59"/>
      <c r="BU313" s="153"/>
      <c r="BV313" s="153"/>
      <c r="BW313" s="153"/>
      <c r="BX313" s="153"/>
      <c r="BY313" s="153"/>
      <c r="BZ313" s="153"/>
      <c r="CA313" s="153"/>
      <c r="CB313" s="153"/>
      <c r="CC313" s="153"/>
      <c r="CD313" s="153"/>
      <c r="CE313" s="143"/>
      <c r="CF313" s="153"/>
      <c r="CG313" s="153"/>
      <c r="CH313" s="143"/>
      <c r="CJ313" s="155" t="s">
        <v>397</v>
      </c>
      <c r="CK313" s="155">
        <v>2022</v>
      </c>
      <c r="CL313" s="157">
        <v>44638</v>
      </c>
      <c r="CM313" s="169">
        <v>0</v>
      </c>
      <c r="CN313" s="156">
        <v>44638.111111111109</v>
      </c>
      <c r="CO313" s="156">
        <v>44638.12777777778</v>
      </c>
      <c r="CP313" s="157">
        <v>44673</v>
      </c>
      <c r="CQ313" s="157" t="s">
        <v>300</v>
      </c>
      <c r="CR313" s="144" t="s">
        <v>2012</v>
      </c>
      <c r="CS313" s="73">
        <v>0.11111111110949423</v>
      </c>
      <c r="CT313" s="73">
        <v>1.6666666670062114E-2</v>
      </c>
      <c r="CU313" s="73" t="s">
        <v>300</v>
      </c>
      <c r="CV313" s="68">
        <v>35</v>
      </c>
      <c r="CW313" s="68" t="s">
        <v>300</v>
      </c>
      <c r="CX313" s="144"/>
      <c r="CY313" s="153"/>
      <c r="EM313"/>
      <c r="EO313" s="153"/>
      <c r="EQ313" s="153"/>
      <c r="ES313" s="158"/>
      <c r="ET313" s="158"/>
      <c r="EU313" s="158"/>
      <c r="EW313" s="153"/>
      <c r="FF313" s="143"/>
      <c r="FG313" s="154">
        <v>0</v>
      </c>
      <c r="FH313" s="154"/>
      <c r="FI313" s="154"/>
      <c r="FJ313" s="154"/>
      <c r="FM313" s="143"/>
      <c r="FN313" s="153"/>
      <c r="FO313" s="153"/>
      <c r="FP313" s="154"/>
      <c r="FQ313" s="154"/>
      <c r="FR313" s="143"/>
      <c r="FS313" s="153"/>
      <c r="FT313" s="157" t="s">
        <v>300</v>
      </c>
      <c r="GD313" s="153"/>
      <c r="GI313" s="153"/>
      <c r="GJ313" s="153"/>
      <c r="GK313" s="153"/>
      <c r="GL313" s="153"/>
      <c r="GM313" s="153"/>
      <c r="GN313" s="153"/>
      <c r="GO313" s="153"/>
      <c r="GV313" s="153"/>
      <c r="GW313" s="153"/>
      <c r="GY313" s="153"/>
      <c r="GZ313" s="153"/>
      <c r="HA313" s="153"/>
      <c r="HG313" s="153"/>
      <c r="HP313" s="232" t="e">
        <f t="shared" si="14"/>
        <v>#DIV/0!</v>
      </c>
    </row>
    <row r="314" spans="1:224" ht="32.1">
      <c r="A314" s="95">
        <v>0</v>
      </c>
      <c r="B314" s="152">
        <v>45107</v>
      </c>
      <c r="C314" s="153">
        <v>1966</v>
      </c>
      <c r="D314" s="67">
        <f t="shared" si="13"/>
        <v>56</v>
      </c>
      <c r="E314" t="s">
        <v>302</v>
      </c>
      <c r="F314" s="153" t="s">
        <v>331</v>
      </c>
      <c r="G314" s="153" t="s">
        <v>295</v>
      </c>
      <c r="H314" s="153" t="s">
        <v>313</v>
      </c>
      <c r="I314" s="153" t="s">
        <v>296</v>
      </c>
      <c r="J314" s="143"/>
      <c r="X314" s="153"/>
      <c r="Y314" s="153"/>
      <c r="Z314" s="153"/>
      <c r="AA314" s="153"/>
      <c r="AB314" s="153"/>
      <c r="AC314" s="153"/>
      <c r="AD314" s="153"/>
      <c r="AE314" s="153"/>
      <c r="AF314" s="153"/>
      <c r="AG314" s="153"/>
      <c r="AH314" s="153"/>
      <c r="AI314" s="153"/>
      <c r="AJ314" s="153"/>
      <c r="AK314" s="153"/>
      <c r="AL314" s="153"/>
      <c r="AM314" s="153"/>
      <c r="AN314" s="153"/>
      <c r="AO314" s="153"/>
      <c r="AP314" s="154"/>
      <c r="AQ314" s="154"/>
      <c r="AR314" s="154"/>
      <c r="AS314" s="153"/>
      <c r="AT314" s="153"/>
      <c r="AU314" s="153"/>
      <c r="AV314" s="143"/>
      <c r="AW314" s="153"/>
      <c r="AX314" s="85"/>
      <c r="AY314" s="85"/>
      <c r="AZ314" s="153"/>
      <c r="BA314" s="152"/>
      <c r="BB314" s="152"/>
      <c r="BC314" s="153"/>
      <c r="BD314" s="153"/>
      <c r="BP314" s="153"/>
      <c r="BQ314" s="143"/>
      <c r="BR314" s="153"/>
      <c r="BS314" s="153"/>
      <c r="BT314" s="59"/>
      <c r="BU314" s="153"/>
      <c r="BV314" s="153"/>
      <c r="BW314" s="153"/>
      <c r="BX314" s="153"/>
      <c r="BY314" s="153"/>
      <c r="BZ314" s="153"/>
      <c r="CA314" s="153"/>
      <c r="CB314" s="153"/>
      <c r="CC314" s="153"/>
      <c r="CD314" s="153"/>
      <c r="CE314" s="143"/>
      <c r="CF314" s="153"/>
      <c r="CG314" s="153"/>
      <c r="CH314" s="143"/>
      <c r="CJ314" s="155" t="s">
        <v>409</v>
      </c>
      <c r="CK314" s="155">
        <v>2022</v>
      </c>
      <c r="CL314" s="157">
        <v>44671</v>
      </c>
      <c r="CM314" s="169">
        <v>0</v>
      </c>
      <c r="CN314" s="156">
        <v>44673.444444444445</v>
      </c>
      <c r="CO314" s="156">
        <v>44673.474999999999</v>
      </c>
      <c r="CP314" s="157">
        <v>44690</v>
      </c>
      <c r="CQ314" s="157" t="s">
        <v>300</v>
      </c>
      <c r="CR314" s="144" t="s">
        <v>2013</v>
      </c>
      <c r="CS314" s="73">
        <v>2.4444444444452529</v>
      </c>
      <c r="CT314" s="73">
        <v>3.0555555553291924E-2</v>
      </c>
      <c r="CU314" s="73" t="s">
        <v>300</v>
      </c>
      <c r="CV314" s="68">
        <v>19</v>
      </c>
      <c r="CW314" s="68" t="s">
        <v>300</v>
      </c>
      <c r="CX314" s="144"/>
      <c r="CY314" s="153"/>
      <c r="EM314"/>
      <c r="EO314" s="153"/>
      <c r="EQ314" s="153"/>
      <c r="ES314" s="158"/>
      <c r="ET314" s="158"/>
      <c r="EU314" s="158"/>
      <c r="EW314" s="153"/>
      <c r="FF314" s="143"/>
      <c r="FG314" s="154"/>
      <c r="FH314" s="154"/>
      <c r="FI314" s="154"/>
      <c r="FJ314" s="154"/>
      <c r="FM314" s="143"/>
      <c r="FN314" s="153"/>
      <c r="FO314" s="153"/>
      <c r="FP314" s="154"/>
      <c r="FQ314" s="154"/>
      <c r="FR314" s="143"/>
      <c r="FS314" s="153"/>
      <c r="FT314" s="157" t="s">
        <v>300</v>
      </c>
      <c r="GD314" s="153"/>
      <c r="GI314" s="153"/>
      <c r="GJ314" s="153"/>
      <c r="GK314" s="153"/>
      <c r="GL314" s="153"/>
      <c r="GM314" s="153"/>
      <c r="GN314" s="153"/>
      <c r="GO314" s="153"/>
      <c r="GV314" s="153"/>
      <c r="GW314" s="153"/>
      <c r="GY314" s="153"/>
      <c r="GZ314" s="153"/>
      <c r="HA314" s="153"/>
      <c r="HG314" s="153"/>
      <c r="HP314" s="232" t="e">
        <f t="shared" si="14"/>
        <v>#DIV/0!</v>
      </c>
    </row>
    <row r="315" spans="1:224" ht="32.1">
      <c r="A315" s="95">
        <v>0</v>
      </c>
      <c r="B315" s="152">
        <v>45107</v>
      </c>
      <c r="C315" s="153">
        <v>1956</v>
      </c>
      <c r="D315" s="67">
        <f t="shared" si="13"/>
        <v>66</v>
      </c>
      <c r="E315" t="s">
        <v>302</v>
      </c>
      <c r="F315" s="153" t="s">
        <v>331</v>
      </c>
      <c r="G315" s="153" t="s">
        <v>295</v>
      </c>
      <c r="H315" s="153" t="s">
        <v>313</v>
      </c>
      <c r="I315" s="153" t="s">
        <v>296</v>
      </c>
      <c r="J315" s="143"/>
      <c r="X315" s="153"/>
      <c r="Y315" s="153"/>
      <c r="Z315" s="153"/>
      <c r="AA315" s="153"/>
      <c r="AB315" s="153"/>
      <c r="AC315" s="153"/>
      <c r="AD315" s="153"/>
      <c r="AE315" s="153"/>
      <c r="AF315" s="153"/>
      <c r="AG315" s="153" t="s">
        <v>49</v>
      </c>
      <c r="AH315" s="153"/>
      <c r="AI315" s="153"/>
      <c r="AJ315" s="153"/>
      <c r="AK315" s="153"/>
      <c r="AL315" s="153"/>
      <c r="AM315" s="153"/>
      <c r="AN315" s="153"/>
      <c r="AO315" s="153"/>
      <c r="AP315" s="154"/>
      <c r="AQ315" s="154"/>
      <c r="AR315" s="154"/>
      <c r="AS315" s="153"/>
      <c r="AT315" s="153"/>
      <c r="AU315" s="153"/>
      <c r="AV315" s="143"/>
      <c r="AW315" s="153"/>
      <c r="AX315" s="85"/>
      <c r="AY315" s="85"/>
      <c r="AZ315" s="153"/>
      <c r="BA315" s="152"/>
      <c r="BB315" s="152"/>
      <c r="BC315" s="153"/>
      <c r="BD315" s="153"/>
      <c r="BP315" s="153"/>
      <c r="BQ315" s="143"/>
      <c r="BR315" s="153"/>
      <c r="BS315" s="153"/>
      <c r="BT315" s="59"/>
      <c r="BU315" s="153"/>
      <c r="BV315" s="153"/>
      <c r="BW315" s="153"/>
      <c r="BX315" s="153"/>
      <c r="BY315" s="153"/>
      <c r="BZ315" s="153"/>
      <c r="CA315" s="153"/>
      <c r="CB315" s="153"/>
      <c r="CC315" s="153"/>
      <c r="CD315" s="153"/>
      <c r="CE315" s="143"/>
      <c r="CF315" s="153"/>
      <c r="CG315" s="153"/>
      <c r="CH315" s="143"/>
      <c r="CJ315" s="155" t="s">
        <v>409</v>
      </c>
      <c r="CK315" s="155">
        <v>2022</v>
      </c>
      <c r="CL315" s="157" t="s">
        <v>302</v>
      </c>
      <c r="CM315" s="169">
        <v>0</v>
      </c>
      <c r="CN315" s="156">
        <v>44676.023611111108</v>
      </c>
      <c r="CO315" s="156">
        <v>44675.911805555559</v>
      </c>
      <c r="CP315" s="157" t="s">
        <v>300</v>
      </c>
      <c r="CQ315" s="157">
        <v>44684</v>
      </c>
      <c r="CR315" s="144" t="s">
        <v>2014</v>
      </c>
      <c r="CS315" s="73" t="s">
        <v>300</v>
      </c>
      <c r="CT315" s="73" t="s">
        <v>300</v>
      </c>
      <c r="CU315" s="73">
        <v>0</v>
      </c>
      <c r="CV315" s="68" t="s">
        <v>300</v>
      </c>
      <c r="CW315" s="68">
        <v>44684</v>
      </c>
      <c r="CX315" s="144"/>
      <c r="CY315" s="153"/>
      <c r="EM315"/>
      <c r="EO315" s="153"/>
      <c r="EQ315" s="153"/>
      <c r="ES315" s="158"/>
      <c r="ET315" s="158"/>
      <c r="EU315" s="158"/>
      <c r="EW315" s="153"/>
      <c r="FF315" s="143"/>
      <c r="FG315" s="154"/>
      <c r="FH315" s="154"/>
      <c r="FI315" s="154"/>
      <c r="FJ315" s="154"/>
      <c r="FM315" s="143"/>
      <c r="FN315" s="153"/>
      <c r="FO315" s="153"/>
      <c r="FP315" s="154"/>
      <c r="FQ315" s="154"/>
      <c r="FR315" s="143"/>
      <c r="FS315" s="153"/>
      <c r="FT315" s="157">
        <v>44684</v>
      </c>
      <c r="GD315" s="153"/>
      <c r="GI315" s="153"/>
      <c r="GJ315" s="153"/>
      <c r="GK315" s="153"/>
      <c r="GL315" s="153"/>
      <c r="GM315" s="153"/>
      <c r="GN315" s="153"/>
      <c r="GO315" s="153"/>
      <c r="GV315" s="153"/>
      <c r="GW315" s="153"/>
      <c r="GY315" s="153"/>
      <c r="GZ315" s="153"/>
      <c r="HA315" s="153"/>
      <c r="HG315" s="153"/>
      <c r="HP315" s="232" t="e">
        <f t="shared" si="14"/>
        <v>#DIV/0!</v>
      </c>
    </row>
    <row r="316" spans="1:224" ht="207.95">
      <c r="A316" s="89">
        <v>1</v>
      </c>
      <c r="B316" s="66">
        <v>45107</v>
      </c>
      <c r="C316" s="67">
        <v>1965</v>
      </c>
      <c r="D316" s="67">
        <f t="shared" si="13"/>
        <v>57</v>
      </c>
      <c r="E316">
        <v>57</v>
      </c>
      <c r="F316" s="67" t="s">
        <v>331</v>
      </c>
      <c r="G316" s="67" t="s">
        <v>295</v>
      </c>
      <c r="H316" s="67" t="s">
        <v>46</v>
      </c>
      <c r="I316" s="67" t="s">
        <v>296</v>
      </c>
      <c r="J316" s="48"/>
      <c r="K316">
        <v>0</v>
      </c>
      <c r="L316">
        <v>0</v>
      </c>
      <c r="M316">
        <v>0</v>
      </c>
      <c r="N316">
        <v>0</v>
      </c>
      <c r="O316">
        <v>0</v>
      </c>
      <c r="P316">
        <v>1</v>
      </c>
      <c r="Q316">
        <v>0</v>
      </c>
      <c r="R316">
        <v>0</v>
      </c>
      <c r="S316">
        <v>0</v>
      </c>
      <c r="T316">
        <v>0</v>
      </c>
      <c r="U316">
        <v>0</v>
      </c>
      <c r="V316">
        <v>0</v>
      </c>
      <c r="W316">
        <v>0</v>
      </c>
      <c r="X316" s="67" t="s">
        <v>2015</v>
      </c>
      <c r="Y316" s="67">
        <v>0</v>
      </c>
      <c r="Z316" s="67">
        <v>0</v>
      </c>
      <c r="AA316" s="67">
        <v>0</v>
      </c>
      <c r="AB316" s="67">
        <v>0</v>
      </c>
      <c r="AC316" s="67">
        <v>0</v>
      </c>
      <c r="AD316" s="67">
        <v>0</v>
      </c>
      <c r="AE316" s="67">
        <v>0</v>
      </c>
      <c r="AF316" s="67" t="s">
        <v>303</v>
      </c>
      <c r="AG316" s="67">
        <v>1</v>
      </c>
      <c r="AH316" s="67">
        <v>0</v>
      </c>
      <c r="AI316" s="67">
        <v>0</v>
      </c>
      <c r="AJ316" s="67">
        <v>0</v>
      </c>
      <c r="AK316" s="67">
        <v>0</v>
      </c>
      <c r="AL316" s="67">
        <v>0</v>
      </c>
      <c r="AM316" s="67">
        <v>0</v>
      </c>
      <c r="AN316" s="67" t="s">
        <v>303</v>
      </c>
      <c r="AO316" s="67" t="s">
        <v>301</v>
      </c>
      <c r="AP316" s="68" t="s">
        <v>302</v>
      </c>
      <c r="AQ316" s="68">
        <v>0</v>
      </c>
      <c r="AR316" s="68" t="s">
        <v>302</v>
      </c>
      <c r="AS316" s="67" t="s">
        <v>303</v>
      </c>
      <c r="AT316" s="67" t="s">
        <v>304</v>
      </c>
      <c r="AU316" s="67" t="s">
        <v>300</v>
      </c>
      <c r="AV316" s="48" t="s">
        <v>1910</v>
      </c>
      <c r="AW316" s="67">
        <v>1</v>
      </c>
      <c r="AX316" s="85"/>
      <c r="AY316" s="85"/>
      <c r="AZ316" s="67">
        <v>0</v>
      </c>
      <c r="BA316" s="66" t="s">
        <v>300</v>
      </c>
      <c r="BB316" s="66"/>
      <c r="BC316" s="67" t="s">
        <v>300</v>
      </c>
      <c r="BD316" s="67" t="s">
        <v>300</v>
      </c>
      <c r="BE316">
        <v>0</v>
      </c>
      <c r="BF316">
        <v>0</v>
      </c>
      <c r="BG316">
        <v>0</v>
      </c>
      <c r="BH316">
        <v>0</v>
      </c>
      <c r="BI316">
        <v>0</v>
      </c>
      <c r="BJ316">
        <v>0</v>
      </c>
      <c r="BK316">
        <v>0</v>
      </c>
      <c r="BL316">
        <v>0</v>
      </c>
      <c r="BM316">
        <v>0</v>
      </c>
      <c r="BN316">
        <v>0</v>
      </c>
      <c r="BO316">
        <v>1</v>
      </c>
      <c r="BP316" s="67" t="s">
        <v>2016</v>
      </c>
      <c r="BQ316" s="48"/>
      <c r="BR316" s="67" t="s">
        <v>302</v>
      </c>
      <c r="BS316" s="67" t="s">
        <v>300</v>
      </c>
      <c r="BT316" s="59"/>
      <c r="BU316" s="67"/>
      <c r="BV316" s="67"/>
      <c r="BW316" s="67"/>
      <c r="BX316" s="67"/>
      <c r="BY316" s="67" t="s">
        <v>316</v>
      </c>
      <c r="BZ316" s="67" t="s">
        <v>2017</v>
      </c>
      <c r="CA316" s="67">
        <v>0</v>
      </c>
      <c r="CB316" s="67" t="s">
        <v>2018</v>
      </c>
      <c r="CC316" s="67">
        <v>0</v>
      </c>
      <c r="CD316" s="67" t="s">
        <v>2018</v>
      </c>
      <c r="CE316" s="48" t="s">
        <v>1910</v>
      </c>
      <c r="CF316" s="159"/>
      <c r="CG316" s="67">
        <v>1</v>
      </c>
      <c r="CH316" s="48" t="s">
        <v>2019</v>
      </c>
      <c r="CI316" s="190">
        <v>44587</v>
      </c>
      <c r="CJ316" s="70" t="s">
        <v>409</v>
      </c>
      <c r="CK316" s="70">
        <v>2022</v>
      </c>
      <c r="CL316" s="69">
        <v>44675</v>
      </c>
      <c r="CM316" s="169">
        <v>0</v>
      </c>
      <c r="CN316" s="72">
        <v>44678.029166666667</v>
      </c>
      <c r="CO316" s="72">
        <v>44675.932638888888</v>
      </c>
      <c r="CP316" s="69">
        <v>44691</v>
      </c>
      <c r="CQ316" s="69" t="s">
        <v>300</v>
      </c>
      <c r="CR316" s="56" t="s">
        <v>2020</v>
      </c>
      <c r="CS316" s="73">
        <v>3.0291666666671517</v>
      </c>
      <c r="CT316" s="73" t="s">
        <v>300</v>
      </c>
      <c r="CU316" s="73" t="s">
        <v>300</v>
      </c>
      <c r="CV316" s="68">
        <v>16</v>
      </c>
      <c r="CW316" s="68" t="s">
        <v>300</v>
      </c>
      <c r="CX316" s="56"/>
      <c r="CY316" s="67">
        <v>2</v>
      </c>
      <c r="CZ316">
        <v>0</v>
      </c>
      <c r="DA316">
        <v>0</v>
      </c>
      <c r="DB316">
        <v>0</v>
      </c>
      <c r="DC316">
        <v>1</v>
      </c>
      <c r="DD316">
        <v>0</v>
      </c>
      <c r="DE316" t="s">
        <v>300</v>
      </c>
      <c r="DF316" t="s">
        <v>300</v>
      </c>
      <c r="DG316" t="s">
        <v>300</v>
      </c>
      <c r="DH316" t="s">
        <v>300</v>
      </c>
      <c r="DI316" t="s">
        <v>300</v>
      </c>
      <c r="DJ316" t="s">
        <v>300</v>
      </c>
      <c r="DK316" t="s">
        <v>300</v>
      </c>
      <c r="DL316" t="s">
        <v>300</v>
      </c>
      <c r="DM316" t="s">
        <v>300</v>
      </c>
      <c r="DN316">
        <v>0</v>
      </c>
      <c r="DO316">
        <v>0</v>
      </c>
      <c r="DP316">
        <v>1</v>
      </c>
      <c r="DQ316">
        <v>1</v>
      </c>
      <c r="DR316" t="s">
        <v>2021</v>
      </c>
      <c r="DS316" t="s">
        <v>300</v>
      </c>
      <c r="DT316" t="s">
        <v>300</v>
      </c>
      <c r="DU316" t="s">
        <v>300</v>
      </c>
      <c r="DV316" t="s">
        <v>300</v>
      </c>
      <c r="DW316" t="s">
        <v>300</v>
      </c>
      <c r="DX316" s="67" t="s">
        <v>2022</v>
      </c>
      <c r="DY316" t="s">
        <v>300</v>
      </c>
      <c r="DZ316">
        <v>1</v>
      </c>
      <c r="EA316">
        <v>0</v>
      </c>
      <c r="EB316">
        <v>1</v>
      </c>
      <c r="EC316">
        <v>0</v>
      </c>
      <c r="ED316">
        <v>0</v>
      </c>
      <c r="EE316">
        <v>0</v>
      </c>
      <c r="EF316">
        <v>1</v>
      </c>
      <c r="EG316">
        <v>0</v>
      </c>
      <c r="EH316">
        <v>0</v>
      </c>
      <c r="EI316">
        <v>0</v>
      </c>
      <c r="EJ316">
        <v>0</v>
      </c>
      <c r="EN316" s="48"/>
      <c r="EO316" s="67">
        <v>0</v>
      </c>
      <c r="EQ316" s="67" t="s">
        <v>302</v>
      </c>
      <c r="ES316" s="74" t="s">
        <v>302</v>
      </c>
      <c r="ET316" s="74" t="s">
        <v>302</v>
      </c>
      <c r="EU316" s="74"/>
      <c r="EW316" s="67">
        <v>1</v>
      </c>
      <c r="EX316">
        <v>1</v>
      </c>
      <c r="EY316">
        <v>0</v>
      </c>
      <c r="EZ316">
        <v>0</v>
      </c>
      <c r="FA316">
        <v>1</v>
      </c>
      <c r="FB316">
        <v>0</v>
      </c>
      <c r="FC316">
        <v>0</v>
      </c>
      <c r="FD316">
        <v>0</v>
      </c>
      <c r="FE316">
        <v>0</v>
      </c>
      <c r="FF316" s="48"/>
      <c r="FG316" s="68">
        <v>3</v>
      </c>
      <c r="FH316" s="68">
        <v>6</v>
      </c>
      <c r="FI316" s="68">
        <v>4</v>
      </c>
      <c r="FJ316" s="68">
        <v>4</v>
      </c>
      <c r="FK316">
        <v>9999</v>
      </c>
      <c r="FL316">
        <v>9999</v>
      </c>
      <c r="FM316" s="48" t="s">
        <v>2023</v>
      </c>
      <c r="FN316" s="67">
        <v>1</v>
      </c>
      <c r="FO316" s="67"/>
      <c r="FP316" s="68">
        <v>2</v>
      </c>
      <c r="FQ316" s="68">
        <v>1</v>
      </c>
      <c r="FR316" s="48" t="s">
        <v>2024</v>
      </c>
      <c r="FS316" s="67">
        <v>0</v>
      </c>
      <c r="FT316" s="69" t="s">
        <v>300</v>
      </c>
      <c r="FU316">
        <v>0</v>
      </c>
      <c r="FV316">
        <v>1</v>
      </c>
      <c r="FW316">
        <v>0</v>
      </c>
      <c r="FX316">
        <v>0</v>
      </c>
      <c r="FZ316">
        <v>0</v>
      </c>
      <c r="GA316">
        <v>0</v>
      </c>
      <c r="GB316">
        <v>0</v>
      </c>
      <c r="GC316">
        <v>0</v>
      </c>
      <c r="GD316" s="67" t="s">
        <v>2025</v>
      </c>
      <c r="GI316" s="67">
        <v>1</v>
      </c>
      <c r="GJ316" s="67" t="s">
        <v>322</v>
      </c>
      <c r="GK316" s="67" t="s">
        <v>2026</v>
      </c>
      <c r="GL316" s="67" t="s">
        <v>302</v>
      </c>
      <c r="GM316" s="67" t="s">
        <v>302</v>
      </c>
      <c r="GN316" s="67" t="s">
        <v>302</v>
      </c>
      <c r="GO316" s="67" t="s">
        <v>2026</v>
      </c>
      <c r="GP316">
        <v>0</v>
      </c>
      <c r="GQ316">
        <v>1</v>
      </c>
      <c r="GR316">
        <v>0</v>
      </c>
      <c r="GS316">
        <v>0</v>
      </c>
      <c r="GT316">
        <v>0</v>
      </c>
      <c r="GU316">
        <v>0</v>
      </c>
      <c r="GV316" s="67" t="s">
        <v>2027</v>
      </c>
      <c r="GW316" s="67">
        <v>0</v>
      </c>
      <c r="GY316" s="67">
        <v>1</v>
      </c>
      <c r="GZ316" s="67" t="s">
        <v>2028</v>
      </c>
      <c r="HA316" s="67">
        <v>1</v>
      </c>
      <c r="HB316">
        <v>0</v>
      </c>
      <c r="HC316">
        <v>1</v>
      </c>
      <c r="HD316">
        <v>1</v>
      </c>
      <c r="HE316">
        <v>0</v>
      </c>
      <c r="HF316">
        <v>0</v>
      </c>
      <c r="HG316" s="67" t="s">
        <v>2029</v>
      </c>
      <c r="HI316">
        <v>8.4</v>
      </c>
      <c r="HJ316">
        <v>9999</v>
      </c>
      <c r="HK316">
        <v>9999</v>
      </c>
      <c r="HL316">
        <v>164</v>
      </c>
      <c r="HM316">
        <v>9999</v>
      </c>
      <c r="HN316">
        <v>1.575</v>
      </c>
      <c r="HO316">
        <v>63</v>
      </c>
      <c r="HP316" s="232">
        <f t="shared" si="14"/>
        <v>25.396825396825399</v>
      </c>
    </row>
    <row r="317" spans="1:224" ht="111.95">
      <c r="A317" s="95">
        <v>0</v>
      </c>
      <c r="B317" s="152">
        <v>45108</v>
      </c>
      <c r="C317" s="153">
        <v>1953</v>
      </c>
      <c r="D317" s="67">
        <f t="shared" si="13"/>
        <v>69</v>
      </c>
      <c r="E317" t="s">
        <v>302</v>
      </c>
      <c r="F317" s="153" t="s">
        <v>331</v>
      </c>
      <c r="G317" s="153" t="s">
        <v>295</v>
      </c>
      <c r="H317" s="153" t="s">
        <v>313</v>
      </c>
      <c r="I317" s="153" t="s">
        <v>296</v>
      </c>
      <c r="J317" s="143"/>
      <c r="X317" s="153" t="s">
        <v>2030</v>
      </c>
      <c r="Y317" s="153"/>
      <c r="Z317" s="153"/>
      <c r="AA317" s="153"/>
      <c r="AB317" s="153"/>
      <c r="AC317" s="153"/>
      <c r="AD317" s="153"/>
      <c r="AE317" s="153"/>
      <c r="AF317" s="153" t="s">
        <v>303</v>
      </c>
      <c r="AG317" s="153" t="s">
        <v>303</v>
      </c>
      <c r="AH317" s="153"/>
      <c r="AI317" s="153"/>
      <c r="AJ317" s="153"/>
      <c r="AK317" s="153"/>
      <c r="AL317" s="153"/>
      <c r="AM317" s="153"/>
      <c r="AN317" s="153" t="s">
        <v>303</v>
      </c>
      <c r="AO317" s="153" t="s">
        <v>301</v>
      </c>
      <c r="AP317" s="154" t="s">
        <v>302</v>
      </c>
      <c r="AQ317" s="154">
        <v>0</v>
      </c>
      <c r="AR317" s="154" t="s">
        <v>302</v>
      </c>
      <c r="AS317" s="153" t="s">
        <v>303</v>
      </c>
      <c r="AT317" s="153" t="s">
        <v>304</v>
      </c>
      <c r="AU317" s="153" t="s">
        <v>300</v>
      </c>
      <c r="AV317" s="143" t="s">
        <v>1910</v>
      </c>
      <c r="AW317" s="153">
        <v>0</v>
      </c>
      <c r="AX317" s="85"/>
      <c r="AY317" s="85"/>
      <c r="AZ317" s="153">
        <v>0</v>
      </c>
      <c r="BA317" s="152" t="s">
        <v>300</v>
      </c>
      <c r="BB317" s="152"/>
      <c r="BC317" s="153" t="s">
        <v>300</v>
      </c>
      <c r="BD317" s="153"/>
      <c r="BP317" s="153"/>
      <c r="BQ317" s="143" t="s">
        <v>2031</v>
      </c>
      <c r="BR317" s="153"/>
      <c r="BS317" s="153"/>
      <c r="BT317" s="59"/>
      <c r="BU317" s="153"/>
      <c r="BV317" s="153"/>
      <c r="BW317" s="153"/>
      <c r="BX317" s="153"/>
      <c r="BY317" s="153"/>
      <c r="BZ317" s="153"/>
      <c r="CA317" s="153"/>
      <c r="CB317" s="153"/>
      <c r="CC317" s="153"/>
      <c r="CD317" s="153"/>
      <c r="CE317" s="143"/>
      <c r="CF317" s="153"/>
      <c r="CG317" s="153"/>
      <c r="CH317" s="143"/>
      <c r="CJ317" s="155" t="s">
        <v>437</v>
      </c>
      <c r="CK317" s="155">
        <v>2022</v>
      </c>
      <c r="CL317" s="157">
        <v>44691</v>
      </c>
      <c r="CM317" s="169">
        <v>0</v>
      </c>
      <c r="CN317" s="156">
        <v>44693.743055555555</v>
      </c>
      <c r="CO317" s="156" t="s">
        <v>2032</v>
      </c>
      <c r="CP317" s="157">
        <v>44718</v>
      </c>
      <c r="CQ317" s="157" t="s">
        <v>2005</v>
      </c>
      <c r="CR317" s="144" t="s">
        <v>2033</v>
      </c>
      <c r="CS317" s="73">
        <v>2.7430555555547471</v>
      </c>
      <c r="CT317" s="73" t="s">
        <v>300</v>
      </c>
      <c r="CU317" s="73" t="s">
        <v>300</v>
      </c>
      <c r="CV317" s="68">
        <v>27</v>
      </c>
      <c r="CW317" s="68" t="s">
        <v>300</v>
      </c>
      <c r="CX317" s="144"/>
      <c r="CY317" s="153">
        <v>1</v>
      </c>
      <c r="DX317" s="153" t="s">
        <v>2034</v>
      </c>
      <c r="EM317"/>
      <c r="EO317" s="153"/>
      <c r="EQ317" s="153"/>
      <c r="ES317" s="158"/>
      <c r="ET317" s="158"/>
      <c r="EU317" s="158"/>
      <c r="EW317" s="153"/>
      <c r="FF317" s="143"/>
      <c r="FG317" s="154"/>
      <c r="FH317" s="154"/>
      <c r="FI317" s="154"/>
      <c r="FJ317" s="154"/>
      <c r="FM317" s="143"/>
      <c r="FN317" s="153"/>
      <c r="FO317" s="153"/>
      <c r="FP317" s="154"/>
      <c r="FQ317" s="154"/>
      <c r="FR317" s="143"/>
      <c r="FS317" s="153"/>
      <c r="FT317" s="157" t="s">
        <v>2005</v>
      </c>
      <c r="GD317" s="153"/>
      <c r="GI317" s="153"/>
      <c r="GJ317" s="153"/>
      <c r="GK317" s="153"/>
      <c r="GL317" s="153"/>
      <c r="GM317" s="153"/>
      <c r="GN317" s="153"/>
      <c r="GO317" s="153"/>
      <c r="GV317" s="153"/>
      <c r="GW317" s="153"/>
      <c r="GY317" s="153"/>
      <c r="GZ317" s="153"/>
      <c r="HA317" s="153"/>
      <c r="HG317" s="153"/>
      <c r="HP317" s="232" t="e">
        <f t="shared" si="14"/>
        <v>#DIV/0!</v>
      </c>
    </row>
    <row r="318" spans="1:224" ht="375">
      <c r="A318" s="89">
        <v>1</v>
      </c>
      <c r="B318" s="66">
        <v>45108</v>
      </c>
      <c r="C318" s="67">
        <v>1946</v>
      </c>
      <c r="D318" s="67">
        <f t="shared" si="13"/>
        <v>76</v>
      </c>
      <c r="E318">
        <v>76</v>
      </c>
      <c r="F318" s="67" t="s">
        <v>294</v>
      </c>
      <c r="G318" s="67" t="s">
        <v>295</v>
      </c>
      <c r="H318" s="67" t="s">
        <v>46</v>
      </c>
      <c r="I318" s="67" t="s">
        <v>296</v>
      </c>
      <c r="J318" s="48"/>
      <c r="K318">
        <v>0</v>
      </c>
      <c r="L318">
        <v>0</v>
      </c>
      <c r="M318">
        <v>0</v>
      </c>
      <c r="N318">
        <v>0</v>
      </c>
      <c r="O318">
        <v>1</v>
      </c>
      <c r="P318">
        <v>1</v>
      </c>
      <c r="Q318">
        <v>0</v>
      </c>
      <c r="R318">
        <v>0</v>
      </c>
      <c r="S318">
        <v>0</v>
      </c>
      <c r="T318">
        <v>0</v>
      </c>
      <c r="U318">
        <v>0</v>
      </c>
      <c r="V318">
        <v>0</v>
      </c>
      <c r="W318">
        <v>0</v>
      </c>
      <c r="X318" s="67" t="s">
        <v>2035</v>
      </c>
      <c r="Y318" s="67">
        <v>0</v>
      </c>
      <c r="Z318" s="67">
        <v>0</v>
      </c>
      <c r="AA318" s="67">
        <v>0</v>
      </c>
      <c r="AB318" s="67">
        <v>0</v>
      </c>
      <c r="AC318" s="67">
        <v>0</v>
      </c>
      <c r="AD318" s="67">
        <v>0</v>
      </c>
      <c r="AE318" s="67">
        <v>0</v>
      </c>
      <c r="AF318" s="67" t="s">
        <v>300</v>
      </c>
      <c r="AG318" s="67">
        <v>1</v>
      </c>
      <c r="AH318" s="67">
        <v>0</v>
      </c>
      <c r="AI318" s="67">
        <v>0</v>
      </c>
      <c r="AJ318" s="67">
        <v>0</v>
      </c>
      <c r="AK318" s="67">
        <v>0</v>
      </c>
      <c r="AL318" s="67">
        <v>0</v>
      </c>
      <c r="AM318" s="67">
        <v>0</v>
      </c>
      <c r="AN318" s="67" t="s">
        <v>303</v>
      </c>
      <c r="AO318" s="67" t="s">
        <v>324</v>
      </c>
      <c r="AP318" s="69" t="s">
        <v>302</v>
      </c>
      <c r="AQ318" s="69" t="s">
        <v>302</v>
      </c>
      <c r="AR318" s="69" t="s">
        <v>302</v>
      </c>
      <c r="AS318" s="67" t="s">
        <v>2036</v>
      </c>
      <c r="AT318" s="67" t="s">
        <v>302</v>
      </c>
      <c r="AU318" s="67" t="s">
        <v>303</v>
      </c>
      <c r="AV318" s="48"/>
      <c r="AW318" s="67">
        <v>0</v>
      </c>
      <c r="AX318" s="85"/>
      <c r="AY318" s="85"/>
      <c r="AZ318" s="67">
        <v>1</v>
      </c>
      <c r="BA318" s="66" t="s">
        <v>302</v>
      </c>
      <c r="BB318" s="66"/>
      <c r="BC318" s="67">
        <v>2</v>
      </c>
      <c r="BD318" s="67" t="s">
        <v>302</v>
      </c>
      <c r="BE318">
        <v>0</v>
      </c>
      <c r="BF318">
        <v>0</v>
      </c>
      <c r="BG318">
        <v>0</v>
      </c>
      <c r="BH318">
        <v>0</v>
      </c>
      <c r="BI318">
        <v>0</v>
      </c>
      <c r="BJ318">
        <v>0</v>
      </c>
      <c r="BK318">
        <v>0</v>
      </c>
      <c r="BL318">
        <v>0</v>
      </c>
      <c r="BM318">
        <v>0</v>
      </c>
      <c r="BN318">
        <v>0</v>
      </c>
      <c r="BO318">
        <v>0</v>
      </c>
      <c r="BP318" s="67" t="s">
        <v>1910</v>
      </c>
      <c r="BQ318" s="48" t="s">
        <v>2037</v>
      </c>
      <c r="BR318" s="67">
        <v>0</v>
      </c>
      <c r="BS318" s="67" t="s">
        <v>1910</v>
      </c>
      <c r="BT318" s="59"/>
      <c r="BU318" s="67"/>
      <c r="BV318" s="67"/>
      <c r="BW318" s="67"/>
      <c r="BX318" s="67"/>
      <c r="BY318" s="67" t="s">
        <v>2038</v>
      </c>
      <c r="BZ318" s="67" t="s">
        <v>2039</v>
      </c>
      <c r="CA318" s="67"/>
      <c r="CB318" s="67"/>
      <c r="CC318" s="67"/>
      <c r="CD318" s="67"/>
      <c r="CE318" s="48"/>
      <c r="CF318" s="67">
        <v>2</v>
      </c>
      <c r="CG318" s="67">
        <v>1</v>
      </c>
      <c r="CH318" s="48"/>
      <c r="CI318" s="190">
        <v>44698</v>
      </c>
      <c r="CJ318" s="70" t="s">
        <v>437</v>
      </c>
      <c r="CK318" s="70">
        <v>2022</v>
      </c>
      <c r="CL318" s="69">
        <v>44698</v>
      </c>
      <c r="CM318" s="169">
        <v>0.375</v>
      </c>
      <c r="CN318" s="72">
        <v>44698.418749999997</v>
      </c>
      <c r="CO318" s="72">
        <v>44698.440972222219</v>
      </c>
      <c r="CP318" s="69">
        <v>44719</v>
      </c>
      <c r="CQ318" s="69" t="s">
        <v>300</v>
      </c>
      <c r="CR318" s="56" t="s">
        <v>2040</v>
      </c>
      <c r="CS318" s="73">
        <v>4.3749999997089617E-2</v>
      </c>
      <c r="CT318" s="73">
        <v>2.2222222221898846E-2</v>
      </c>
      <c r="CU318" s="73" t="s">
        <v>300</v>
      </c>
      <c r="CV318" s="68">
        <v>21</v>
      </c>
      <c r="CW318" s="68" t="s">
        <v>300</v>
      </c>
      <c r="CX318" s="56"/>
      <c r="CY318" s="67">
        <v>1</v>
      </c>
      <c r="CZ318">
        <v>1</v>
      </c>
      <c r="DA318">
        <v>0</v>
      </c>
      <c r="DB318">
        <v>0</v>
      </c>
      <c r="DC318">
        <v>0</v>
      </c>
      <c r="DD318">
        <v>0</v>
      </c>
      <c r="DE318" t="s">
        <v>300</v>
      </c>
      <c r="DF318" t="s">
        <v>300</v>
      </c>
      <c r="DG318" t="s">
        <v>300</v>
      </c>
      <c r="DH318" t="s">
        <v>300</v>
      </c>
      <c r="DI318" t="s">
        <v>300</v>
      </c>
      <c r="DJ318" t="s">
        <v>300</v>
      </c>
      <c r="DK318" t="s">
        <v>300</v>
      </c>
      <c r="DL318" t="s">
        <v>300</v>
      </c>
      <c r="DM318" t="s">
        <v>300</v>
      </c>
      <c r="DN318" t="s">
        <v>300</v>
      </c>
      <c r="DO318" t="s">
        <v>300</v>
      </c>
      <c r="DP318" t="s">
        <v>300</v>
      </c>
      <c r="DQ318" t="s">
        <v>300</v>
      </c>
      <c r="DR318" t="s">
        <v>300</v>
      </c>
      <c r="DS318">
        <v>0</v>
      </c>
      <c r="DT318">
        <v>0</v>
      </c>
      <c r="DU318">
        <v>1</v>
      </c>
      <c r="DV318">
        <v>0</v>
      </c>
      <c r="DW318" t="s">
        <v>300</v>
      </c>
      <c r="DX318" s="67" t="s">
        <v>2041</v>
      </c>
      <c r="DY318">
        <v>1</v>
      </c>
      <c r="DZ318">
        <v>1</v>
      </c>
      <c r="EA318">
        <v>1</v>
      </c>
      <c r="EB318">
        <v>0</v>
      </c>
      <c r="EC318">
        <v>0</v>
      </c>
      <c r="ED318">
        <v>0</v>
      </c>
      <c r="EE318">
        <v>0</v>
      </c>
      <c r="EF318">
        <v>0</v>
      </c>
      <c r="EG318">
        <v>0</v>
      </c>
      <c r="EH318">
        <v>0</v>
      </c>
      <c r="EI318">
        <v>0</v>
      </c>
      <c r="EJ318">
        <v>0</v>
      </c>
      <c r="EN318" s="48"/>
      <c r="EO318" s="67">
        <v>1</v>
      </c>
      <c r="EQ318" s="67">
        <v>0</v>
      </c>
      <c r="ES318" s="74" t="s">
        <v>300</v>
      </c>
      <c r="ET318" s="74" t="s">
        <v>300</v>
      </c>
      <c r="EU318" s="74"/>
      <c r="EW318" s="67">
        <v>1</v>
      </c>
      <c r="EX318">
        <v>1</v>
      </c>
      <c r="EY318">
        <v>1</v>
      </c>
      <c r="EZ318">
        <v>0</v>
      </c>
      <c r="FA318">
        <v>1</v>
      </c>
      <c r="FB318">
        <v>0</v>
      </c>
      <c r="FC318">
        <v>0</v>
      </c>
      <c r="FD318">
        <v>0</v>
      </c>
      <c r="FE318">
        <v>0</v>
      </c>
      <c r="FF318" s="48"/>
      <c r="FG318" s="68">
        <v>3</v>
      </c>
      <c r="FH318" s="68" t="s">
        <v>302</v>
      </c>
      <c r="FI318" s="68">
        <v>4</v>
      </c>
      <c r="FJ318" s="68">
        <v>4</v>
      </c>
      <c r="FK318">
        <v>14</v>
      </c>
      <c r="FL318">
        <v>11</v>
      </c>
      <c r="FM318" s="48"/>
      <c r="FN318" s="67">
        <v>3</v>
      </c>
      <c r="FO318" s="67" t="s">
        <v>1910</v>
      </c>
      <c r="FP318" s="68">
        <v>0</v>
      </c>
      <c r="FQ318" s="68">
        <v>0</v>
      </c>
      <c r="FR318" s="48"/>
      <c r="FS318" s="67">
        <v>0</v>
      </c>
      <c r="FT318" s="69" t="s">
        <v>300</v>
      </c>
      <c r="FU318">
        <v>0</v>
      </c>
      <c r="FV318">
        <v>1</v>
      </c>
      <c r="FW318">
        <v>0</v>
      </c>
      <c r="FX318">
        <v>0</v>
      </c>
      <c r="FZ318">
        <v>0</v>
      </c>
      <c r="GA318">
        <v>0</v>
      </c>
      <c r="GB318">
        <v>0</v>
      </c>
      <c r="GC318">
        <v>0</v>
      </c>
      <c r="GD318" s="67" t="s">
        <v>2025</v>
      </c>
      <c r="GI318" s="67">
        <v>1</v>
      </c>
      <c r="GJ318" s="67" t="s">
        <v>322</v>
      </c>
      <c r="GK318" s="67">
        <v>2</v>
      </c>
      <c r="GL318" s="67" t="s">
        <v>302</v>
      </c>
      <c r="GM318" s="67" t="s">
        <v>302</v>
      </c>
      <c r="GN318" s="67" t="s">
        <v>302</v>
      </c>
      <c r="GO318" s="67">
        <v>2</v>
      </c>
      <c r="GP318">
        <v>0</v>
      </c>
      <c r="GQ318">
        <v>1</v>
      </c>
      <c r="GR318">
        <v>1</v>
      </c>
      <c r="GS318">
        <v>0</v>
      </c>
      <c r="GT318">
        <v>0</v>
      </c>
      <c r="GU318">
        <v>0</v>
      </c>
      <c r="GV318" s="67" t="s">
        <v>2042</v>
      </c>
      <c r="GW318" s="67">
        <v>1</v>
      </c>
      <c r="GY318" s="67">
        <v>1</v>
      </c>
      <c r="GZ318" s="67" t="s">
        <v>2043</v>
      </c>
      <c r="HA318" s="67">
        <v>0</v>
      </c>
      <c r="HB318">
        <v>0</v>
      </c>
      <c r="HC318">
        <v>0</v>
      </c>
      <c r="HD318">
        <v>0</v>
      </c>
      <c r="HE318">
        <v>0</v>
      </c>
      <c r="HF318">
        <v>0</v>
      </c>
      <c r="HG318" s="67" t="s">
        <v>300</v>
      </c>
      <c r="HI318">
        <v>9999</v>
      </c>
      <c r="HJ318">
        <v>60</v>
      </c>
      <c r="HK318">
        <v>38.5</v>
      </c>
      <c r="HL318">
        <v>92</v>
      </c>
      <c r="HM318">
        <v>117</v>
      </c>
      <c r="HN318">
        <v>1.5489999999999999</v>
      </c>
      <c r="HO318">
        <v>61.1</v>
      </c>
      <c r="HP318" s="232">
        <f t="shared" si="14"/>
        <v>25.464688895270115</v>
      </c>
    </row>
    <row r="319" spans="1:224" ht="409.6">
      <c r="A319" s="89">
        <v>1</v>
      </c>
      <c r="B319" s="66">
        <v>45108</v>
      </c>
      <c r="C319" s="67">
        <v>1958</v>
      </c>
      <c r="D319" s="67">
        <f t="shared" si="13"/>
        <v>64</v>
      </c>
      <c r="E319">
        <v>63</v>
      </c>
      <c r="F319" s="67" t="s">
        <v>294</v>
      </c>
      <c r="G319" s="67" t="s">
        <v>295</v>
      </c>
      <c r="H319" s="67" t="s">
        <v>313</v>
      </c>
      <c r="I319" s="67" t="s">
        <v>296</v>
      </c>
      <c r="J319" s="48"/>
      <c r="K319">
        <v>0</v>
      </c>
      <c r="L319">
        <v>0</v>
      </c>
      <c r="M319">
        <v>0</v>
      </c>
      <c r="N319">
        <v>0</v>
      </c>
      <c r="O319">
        <v>0</v>
      </c>
      <c r="P319">
        <v>0</v>
      </c>
      <c r="Q319">
        <v>0</v>
      </c>
      <c r="R319">
        <v>0</v>
      </c>
      <c r="S319">
        <v>0</v>
      </c>
      <c r="T319">
        <v>0</v>
      </c>
      <c r="U319">
        <v>0</v>
      </c>
      <c r="V319">
        <v>0</v>
      </c>
      <c r="W319">
        <v>0</v>
      </c>
      <c r="X319" s="67" t="s">
        <v>2044</v>
      </c>
      <c r="Y319" s="67">
        <v>0</v>
      </c>
      <c r="Z319" s="67">
        <v>0</v>
      </c>
      <c r="AA319" s="67">
        <v>0</v>
      </c>
      <c r="AB319" s="67">
        <v>0</v>
      </c>
      <c r="AC319" s="67">
        <v>0</v>
      </c>
      <c r="AD319" s="67">
        <v>0</v>
      </c>
      <c r="AE319" s="67">
        <v>0</v>
      </c>
      <c r="AF319" s="67" t="s">
        <v>303</v>
      </c>
      <c r="AG319" s="67">
        <v>0</v>
      </c>
      <c r="AH319" s="67">
        <v>1</v>
      </c>
      <c r="AI319" s="67">
        <v>0</v>
      </c>
      <c r="AJ319" s="67">
        <v>0</v>
      </c>
      <c r="AK319" s="67">
        <v>0</v>
      </c>
      <c r="AL319" s="67">
        <v>1</v>
      </c>
      <c r="AM319" s="67">
        <v>0</v>
      </c>
      <c r="AN319" s="67" t="s">
        <v>2045</v>
      </c>
      <c r="AO319" s="67" t="s">
        <v>324</v>
      </c>
      <c r="AP319" s="68" t="s">
        <v>302</v>
      </c>
      <c r="AQ319" s="68">
        <v>0.5</v>
      </c>
      <c r="AR319" s="68" t="s">
        <v>302</v>
      </c>
      <c r="AS319" s="67" t="s">
        <v>1910</v>
      </c>
      <c r="AT319" s="67" t="s">
        <v>302</v>
      </c>
      <c r="AU319" s="67" t="s">
        <v>1910</v>
      </c>
      <c r="AV319" s="48"/>
      <c r="AW319" s="67">
        <v>0</v>
      </c>
      <c r="AX319" s="85"/>
      <c r="AY319" s="85"/>
      <c r="AZ319" s="67">
        <v>0</v>
      </c>
      <c r="BA319" s="66" t="s">
        <v>300</v>
      </c>
      <c r="BB319" s="66"/>
      <c r="BC319" s="66" t="s">
        <v>300</v>
      </c>
      <c r="BD319" s="66" t="s">
        <v>300</v>
      </c>
      <c r="BE319">
        <v>0</v>
      </c>
      <c r="BF319">
        <v>0</v>
      </c>
      <c r="BG319">
        <v>0</v>
      </c>
      <c r="BH319">
        <v>0</v>
      </c>
      <c r="BI319">
        <v>0</v>
      </c>
      <c r="BJ319">
        <v>0</v>
      </c>
      <c r="BK319">
        <v>0</v>
      </c>
      <c r="BL319">
        <v>0</v>
      </c>
      <c r="BM319">
        <v>0</v>
      </c>
      <c r="BN319">
        <v>0</v>
      </c>
      <c r="BO319">
        <v>0</v>
      </c>
      <c r="BP319" s="67" t="s">
        <v>302</v>
      </c>
      <c r="BQ319" s="48"/>
      <c r="BR319" s="67" t="s">
        <v>302</v>
      </c>
      <c r="BS319" s="67" t="s">
        <v>1910</v>
      </c>
      <c r="BT319" s="59"/>
      <c r="BU319" s="67"/>
      <c r="BV319" s="67"/>
      <c r="BW319" s="67"/>
      <c r="BX319" s="67"/>
      <c r="BY319" s="67" t="s">
        <v>629</v>
      </c>
      <c r="BZ319" s="67" t="s">
        <v>2046</v>
      </c>
      <c r="CA319" s="67">
        <v>0</v>
      </c>
      <c r="CB319" s="67"/>
      <c r="CC319" s="67">
        <v>3</v>
      </c>
      <c r="CD319" s="67"/>
      <c r="CE319" s="48"/>
      <c r="CF319" s="159"/>
      <c r="CG319" s="159">
        <v>2</v>
      </c>
      <c r="CH319" s="48"/>
      <c r="CI319" s="190">
        <v>44702</v>
      </c>
      <c r="CJ319" s="70" t="s">
        <v>437</v>
      </c>
      <c r="CK319" s="70">
        <v>2022</v>
      </c>
      <c r="CL319" s="69">
        <v>44611</v>
      </c>
      <c r="CM319" s="169">
        <v>0</v>
      </c>
      <c r="CN319" s="72">
        <v>44702.051388888889</v>
      </c>
      <c r="CO319" s="72">
        <v>44701.828472222223</v>
      </c>
      <c r="CP319" s="69">
        <v>44716</v>
      </c>
      <c r="CQ319" s="69" t="s">
        <v>300</v>
      </c>
      <c r="CR319" s="56" t="s">
        <v>2047</v>
      </c>
      <c r="CS319" s="73">
        <v>91.051388888889051</v>
      </c>
      <c r="CT319" s="73" t="s">
        <v>300</v>
      </c>
      <c r="CU319" s="73" t="s">
        <v>300</v>
      </c>
      <c r="CV319" s="68">
        <v>105</v>
      </c>
      <c r="CW319" s="68" t="s">
        <v>300</v>
      </c>
      <c r="CX319" s="56"/>
      <c r="CY319" s="67">
        <v>3</v>
      </c>
      <c r="CZ319">
        <v>0</v>
      </c>
      <c r="DA319">
        <v>0</v>
      </c>
      <c r="DB319">
        <v>1</v>
      </c>
      <c r="DC319">
        <v>0</v>
      </c>
      <c r="DD319">
        <v>0</v>
      </c>
      <c r="DE319">
        <v>1</v>
      </c>
      <c r="DF319">
        <v>0</v>
      </c>
      <c r="DG319">
        <v>0</v>
      </c>
      <c r="DH319">
        <v>1</v>
      </c>
      <c r="DI319">
        <v>1</v>
      </c>
      <c r="DJ319">
        <v>1</v>
      </c>
      <c r="DK319">
        <v>1</v>
      </c>
      <c r="DL319">
        <v>0</v>
      </c>
      <c r="DM319" t="s">
        <v>300</v>
      </c>
      <c r="DN319" t="s">
        <v>300</v>
      </c>
      <c r="DO319" t="s">
        <v>300</v>
      </c>
      <c r="DP319" t="s">
        <v>300</v>
      </c>
      <c r="DQ319" t="s">
        <v>300</v>
      </c>
      <c r="DR319" t="s">
        <v>300</v>
      </c>
      <c r="DS319" t="s">
        <v>300</v>
      </c>
      <c r="DT319" t="s">
        <v>300</v>
      </c>
      <c r="DU319" t="s">
        <v>300</v>
      </c>
      <c r="DV319" t="s">
        <v>300</v>
      </c>
      <c r="DW319" t="s">
        <v>300</v>
      </c>
      <c r="DX319" s="67" t="s">
        <v>2048</v>
      </c>
      <c r="DY319">
        <v>1</v>
      </c>
      <c r="DZ319">
        <v>0</v>
      </c>
      <c r="EA319">
        <v>1</v>
      </c>
      <c r="EB319">
        <v>0</v>
      </c>
      <c r="EC319">
        <v>0</v>
      </c>
      <c r="ED319">
        <v>0</v>
      </c>
      <c r="EE319">
        <v>0</v>
      </c>
      <c r="EF319">
        <v>0</v>
      </c>
      <c r="EG319">
        <v>0</v>
      </c>
      <c r="EH319">
        <v>0</v>
      </c>
      <c r="EI319">
        <v>0</v>
      </c>
      <c r="EJ319">
        <v>0</v>
      </c>
      <c r="EN319" s="48" t="s">
        <v>2049</v>
      </c>
      <c r="EO319" s="67">
        <v>0</v>
      </c>
      <c r="EQ319" s="67">
        <v>0</v>
      </c>
      <c r="ES319" s="74" t="s">
        <v>300</v>
      </c>
      <c r="ET319" s="74" t="s">
        <v>300</v>
      </c>
      <c r="EU319" s="74"/>
      <c r="EW319" s="67">
        <v>1</v>
      </c>
      <c r="EX319">
        <v>1</v>
      </c>
      <c r="EY319">
        <v>0</v>
      </c>
      <c r="EZ319">
        <v>0</v>
      </c>
      <c r="FA319">
        <v>1</v>
      </c>
      <c r="FB319">
        <v>0</v>
      </c>
      <c r="FC319">
        <v>0</v>
      </c>
      <c r="FD319">
        <v>0</v>
      </c>
      <c r="FE319">
        <v>0</v>
      </c>
      <c r="FF319" s="48"/>
      <c r="FG319" s="68" t="s">
        <v>302</v>
      </c>
      <c r="FH319" s="68" t="s">
        <v>302</v>
      </c>
      <c r="FI319" s="68" t="s">
        <v>302</v>
      </c>
      <c r="FJ319" s="68" t="s">
        <v>302</v>
      </c>
      <c r="FK319">
        <v>11</v>
      </c>
      <c r="FL319">
        <v>8</v>
      </c>
      <c r="FM319" s="48"/>
      <c r="FN319" s="67">
        <v>3</v>
      </c>
      <c r="FO319" s="67" t="s">
        <v>1910</v>
      </c>
      <c r="FP319" s="68">
        <v>0</v>
      </c>
      <c r="FQ319" s="68">
        <v>0</v>
      </c>
      <c r="FR319" s="48"/>
      <c r="FS319" s="67">
        <v>0</v>
      </c>
      <c r="FT319" s="69" t="s">
        <v>300</v>
      </c>
      <c r="FU319">
        <v>0</v>
      </c>
      <c r="FV319">
        <v>0</v>
      </c>
      <c r="FW319">
        <v>0</v>
      </c>
      <c r="FX319">
        <v>0</v>
      </c>
      <c r="FZ319">
        <v>0</v>
      </c>
      <c r="GA319">
        <v>0</v>
      </c>
      <c r="GB319">
        <v>1</v>
      </c>
      <c r="GC319">
        <v>0</v>
      </c>
      <c r="GD319" s="67" t="s">
        <v>2050</v>
      </c>
      <c r="GI319" s="67">
        <v>1</v>
      </c>
      <c r="GJ319" s="67" t="s">
        <v>322</v>
      </c>
      <c r="GK319" s="67" t="s">
        <v>311</v>
      </c>
      <c r="GL319" s="67" t="s">
        <v>302</v>
      </c>
      <c r="GM319" s="67" t="s">
        <v>302</v>
      </c>
      <c r="GN319" s="67" t="s">
        <v>302</v>
      </c>
      <c r="GO319" s="67" t="s">
        <v>311</v>
      </c>
      <c r="GP319">
        <v>0</v>
      </c>
      <c r="GQ319">
        <v>0</v>
      </c>
      <c r="GR319">
        <v>0</v>
      </c>
      <c r="GS319">
        <v>0</v>
      </c>
      <c r="GT319">
        <v>0</v>
      </c>
      <c r="GU319">
        <v>1</v>
      </c>
      <c r="GV319" s="67" t="s">
        <v>2051</v>
      </c>
      <c r="GW319" s="67">
        <v>1</v>
      </c>
      <c r="GY319" s="67">
        <v>1</v>
      </c>
      <c r="GZ319" s="67" t="s">
        <v>2052</v>
      </c>
      <c r="HA319" s="67" t="s">
        <v>300</v>
      </c>
      <c r="HB319" t="s">
        <v>300</v>
      </c>
      <c r="HC319" t="s">
        <v>300</v>
      </c>
      <c r="HD319" t="s">
        <v>300</v>
      </c>
      <c r="HE319" t="s">
        <v>300</v>
      </c>
      <c r="HF319" t="s">
        <v>300</v>
      </c>
      <c r="HG319" s="67" t="s">
        <v>300</v>
      </c>
      <c r="HI319">
        <v>5.3</v>
      </c>
      <c r="HJ319">
        <v>94</v>
      </c>
      <c r="HK319">
        <v>63.9</v>
      </c>
      <c r="HL319">
        <v>82</v>
      </c>
      <c r="HM319">
        <v>174</v>
      </c>
      <c r="HN319">
        <v>1.5489999999999999</v>
      </c>
      <c r="HO319">
        <v>41.1</v>
      </c>
      <c r="HP319" s="232">
        <f t="shared" si="14"/>
        <v>17.129275181597411</v>
      </c>
    </row>
    <row r="320" spans="1:224" ht="374.1">
      <c r="A320" s="89">
        <v>1</v>
      </c>
      <c r="B320" s="66">
        <v>45109</v>
      </c>
      <c r="C320" s="67">
        <v>1959</v>
      </c>
      <c r="D320" s="67">
        <f t="shared" si="13"/>
        <v>63</v>
      </c>
      <c r="E320">
        <v>63</v>
      </c>
      <c r="F320" s="67" t="s">
        <v>294</v>
      </c>
      <c r="G320" s="67" t="s">
        <v>295</v>
      </c>
      <c r="H320" s="67" t="s">
        <v>313</v>
      </c>
      <c r="I320" s="67" t="s">
        <v>296</v>
      </c>
      <c r="J320" s="48"/>
      <c r="K320">
        <v>0</v>
      </c>
      <c r="L320">
        <v>0</v>
      </c>
      <c r="M320">
        <v>0</v>
      </c>
      <c r="N320">
        <v>0</v>
      </c>
      <c r="O320">
        <v>1</v>
      </c>
      <c r="P320">
        <v>1</v>
      </c>
      <c r="Q320">
        <v>0</v>
      </c>
      <c r="R320">
        <v>0</v>
      </c>
      <c r="S320">
        <v>1</v>
      </c>
      <c r="T320">
        <v>1</v>
      </c>
      <c r="U320">
        <v>0</v>
      </c>
      <c r="V320">
        <v>0</v>
      </c>
      <c r="W320">
        <v>0</v>
      </c>
      <c r="X320" s="67" t="s">
        <v>2053</v>
      </c>
      <c r="Y320" s="67">
        <v>0</v>
      </c>
      <c r="Z320" s="67">
        <v>0</v>
      </c>
      <c r="AA320" s="67">
        <v>0</v>
      </c>
      <c r="AB320" s="67">
        <v>0</v>
      </c>
      <c r="AC320" s="67">
        <v>1</v>
      </c>
      <c r="AD320" s="67">
        <v>0</v>
      </c>
      <c r="AE320" s="67">
        <v>0</v>
      </c>
      <c r="AF320" s="67" t="s">
        <v>2054</v>
      </c>
      <c r="AG320" s="67">
        <v>1</v>
      </c>
      <c r="AH320" s="67">
        <v>0</v>
      </c>
      <c r="AI320" s="67">
        <v>0</v>
      </c>
      <c r="AJ320" s="67">
        <v>0</v>
      </c>
      <c r="AK320" s="67">
        <v>0</v>
      </c>
      <c r="AL320" s="67">
        <v>0</v>
      </c>
      <c r="AM320" s="67">
        <v>0</v>
      </c>
      <c r="AN320" s="67" t="s">
        <v>1910</v>
      </c>
      <c r="AO320" s="67" t="s">
        <v>301</v>
      </c>
      <c r="AP320" s="68">
        <v>0.5</v>
      </c>
      <c r="AQ320" s="68">
        <v>0</v>
      </c>
      <c r="AR320" s="68">
        <v>3</v>
      </c>
      <c r="AS320" s="67"/>
      <c r="AT320" s="67" t="s">
        <v>333</v>
      </c>
      <c r="AU320" s="67" t="s">
        <v>1910</v>
      </c>
      <c r="AV320" s="48"/>
      <c r="AW320" s="67">
        <v>0</v>
      </c>
      <c r="AX320" s="85"/>
      <c r="AY320" s="85"/>
      <c r="AZ320" s="67">
        <v>0</v>
      </c>
      <c r="BA320" s="66" t="s">
        <v>300</v>
      </c>
      <c r="BB320" s="66"/>
      <c r="BC320" s="66" t="s">
        <v>300</v>
      </c>
      <c r="BD320" s="66" t="s">
        <v>300</v>
      </c>
      <c r="BE320">
        <v>0</v>
      </c>
      <c r="BF320">
        <v>0</v>
      </c>
      <c r="BG320">
        <v>0</v>
      </c>
      <c r="BH320">
        <v>0</v>
      </c>
      <c r="BI320">
        <v>0</v>
      </c>
      <c r="BJ320">
        <v>0</v>
      </c>
      <c r="BK320">
        <v>0</v>
      </c>
      <c r="BL320">
        <v>0</v>
      </c>
      <c r="BM320">
        <v>0</v>
      </c>
      <c r="BN320">
        <v>0</v>
      </c>
      <c r="BO320">
        <v>0</v>
      </c>
      <c r="BP320" s="67" t="s">
        <v>1910</v>
      </c>
      <c r="BQ320" s="48"/>
      <c r="BR320" s="67">
        <v>0</v>
      </c>
      <c r="BS320" s="67" t="s">
        <v>1910</v>
      </c>
      <c r="BT320" s="59"/>
      <c r="BU320" s="67"/>
      <c r="BV320" s="67"/>
      <c r="BW320" s="67"/>
      <c r="BX320" s="67"/>
      <c r="BY320" s="67" t="s">
        <v>441</v>
      </c>
      <c r="BZ320" s="67" t="s">
        <v>2055</v>
      </c>
      <c r="CA320" s="67">
        <v>3</v>
      </c>
      <c r="CB320" s="67"/>
      <c r="CC320" s="67"/>
      <c r="CD320" s="67"/>
      <c r="CE320" s="48"/>
      <c r="CF320" s="159"/>
      <c r="CG320" s="67">
        <v>1</v>
      </c>
      <c r="CH320" s="48"/>
      <c r="CI320" s="190">
        <v>44732</v>
      </c>
      <c r="CJ320" s="70" t="s">
        <v>358</v>
      </c>
      <c r="CK320" s="70">
        <v>2022</v>
      </c>
      <c r="CL320" s="69">
        <v>44731</v>
      </c>
      <c r="CM320" s="169">
        <v>0.89583333333575865</v>
      </c>
      <c r="CN320" s="72">
        <v>44732.323611111111</v>
      </c>
      <c r="CO320" s="72">
        <v>44732.345138888886</v>
      </c>
      <c r="CP320" s="69">
        <v>44747</v>
      </c>
      <c r="CQ320" s="69" t="s">
        <v>300</v>
      </c>
      <c r="CR320" s="56" t="s">
        <v>2056</v>
      </c>
      <c r="CS320" s="73">
        <v>0.42777777777519077</v>
      </c>
      <c r="CT320" s="73">
        <v>2.1527777775190771E-2</v>
      </c>
      <c r="CU320" s="73" t="s">
        <v>300</v>
      </c>
      <c r="CV320" s="68">
        <v>16</v>
      </c>
      <c r="CW320" s="68" t="s">
        <v>300</v>
      </c>
      <c r="CX320" s="56"/>
      <c r="CY320" s="67">
        <v>1</v>
      </c>
      <c r="CZ320">
        <v>0</v>
      </c>
      <c r="DA320">
        <v>0</v>
      </c>
      <c r="DB320">
        <v>1</v>
      </c>
      <c r="DC320">
        <v>0</v>
      </c>
      <c r="DD320">
        <v>0</v>
      </c>
      <c r="DE320">
        <v>1</v>
      </c>
      <c r="DF320">
        <v>0</v>
      </c>
      <c r="DG320">
        <v>0</v>
      </c>
      <c r="DH320">
        <v>1</v>
      </c>
      <c r="DI320">
        <v>0</v>
      </c>
      <c r="DJ320">
        <v>0</v>
      </c>
      <c r="DK320">
        <v>0</v>
      </c>
      <c r="DL320">
        <v>0</v>
      </c>
      <c r="DM320" t="s">
        <v>300</v>
      </c>
      <c r="DN320" t="s">
        <v>300</v>
      </c>
      <c r="DO320" t="s">
        <v>300</v>
      </c>
      <c r="DP320" t="s">
        <v>300</v>
      </c>
      <c r="DQ320" t="s">
        <v>300</v>
      </c>
      <c r="DR320" t="s">
        <v>300</v>
      </c>
      <c r="DS320" t="s">
        <v>300</v>
      </c>
      <c r="DT320" t="s">
        <v>300</v>
      </c>
      <c r="DU320" t="s">
        <v>300</v>
      </c>
      <c r="DV320" t="s">
        <v>300</v>
      </c>
      <c r="DW320" t="s">
        <v>300</v>
      </c>
      <c r="DX320" s="67" t="s">
        <v>2057</v>
      </c>
      <c r="DY320">
        <v>1</v>
      </c>
      <c r="DZ320">
        <v>0</v>
      </c>
      <c r="EA320">
        <v>0</v>
      </c>
      <c r="EB320">
        <v>0</v>
      </c>
      <c r="EC320">
        <v>0</v>
      </c>
      <c r="ED320">
        <v>0</v>
      </c>
      <c r="EE320">
        <v>0</v>
      </c>
      <c r="EF320">
        <v>0</v>
      </c>
      <c r="EG320">
        <v>0</v>
      </c>
      <c r="EH320">
        <v>0</v>
      </c>
      <c r="EI320">
        <v>0</v>
      </c>
      <c r="EJ320">
        <v>0</v>
      </c>
      <c r="EN320" s="48" t="s">
        <v>2058</v>
      </c>
      <c r="EO320" s="67" t="s">
        <v>302</v>
      </c>
      <c r="EQ320" s="67">
        <v>0</v>
      </c>
      <c r="ES320" s="74" t="s">
        <v>300</v>
      </c>
      <c r="ET320" s="74" t="s">
        <v>300</v>
      </c>
      <c r="EU320" s="74"/>
      <c r="EW320" s="67">
        <v>1</v>
      </c>
      <c r="EX320">
        <v>1</v>
      </c>
      <c r="EY320">
        <v>1</v>
      </c>
      <c r="EZ320">
        <v>0</v>
      </c>
      <c r="FA320">
        <v>1</v>
      </c>
      <c r="FB320">
        <v>0</v>
      </c>
      <c r="FC320">
        <v>0</v>
      </c>
      <c r="FD320">
        <v>0</v>
      </c>
      <c r="FE320">
        <v>0</v>
      </c>
      <c r="FF320" s="48"/>
      <c r="FG320" s="68">
        <v>4</v>
      </c>
      <c r="FH320" s="68" t="s">
        <v>302</v>
      </c>
      <c r="FI320" s="68">
        <v>4</v>
      </c>
      <c r="FJ320" s="68">
        <v>5</v>
      </c>
      <c r="FK320">
        <v>14</v>
      </c>
      <c r="FL320">
        <v>11</v>
      </c>
      <c r="FM320" s="48"/>
      <c r="FN320" s="67">
        <v>3</v>
      </c>
      <c r="FO320" s="67" t="s">
        <v>1910</v>
      </c>
      <c r="FP320" s="68">
        <v>0</v>
      </c>
      <c r="FQ320" s="68">
        <v>0</v>
      </c>
      <c r="FR320" s="48"/>
      <c r="FS320" s="67">
        <v>0</v>
      </c>
      <c r="FT320" s="69" t="s">
        <v>300</v>
      </c>
      <c r="FU320">
        <v>0</v>
      </c>
      <c r="FV320">
        <v>1</v>
      </c>
      <c r="FW320">
        <v>0</v>
      </c>
      <c r="FX320">
        <v>0</v>
      </c>
      <c r="FZ320">
        <v>0</v>
      </c>
      <c r="GA320">
        <v>0</v>
      </c>
      <c r="GB320">
        <v>0</v>
      </c>
      <c r="GC320">
        <v>0</v>
      </c>
      <c r="GD320" s="67" t="s">
        <v>2025</v>
      </c>
      <c r="GI320" s="67">
        <v>1</v>
      </c>
      <c r="GJ320" s="67" t="s">
        <v>322</v>
      </c>
      <c r="GK320" s="67">
        <v>2</v>
      </c>
      <c r="GL320" s="67" t="s">
        <v>302</v>
      </c>
      <c r="GM320" s="67" t="s">
        <v>302</v>
      </c>
      <c r="GN320" s="67" t="s">
        <v>302</v>
      </c>
      <c r="GO320" s="67" t="s">
        <v>2059</v>
      </c>
      <c r="GP320">
        <v>0</v>
      </c>
      <c r="GQ320">
        <v>0</v>
      </c>
      <c r="GR320">
        <v>0</v>
      </c>
      <c r="GS320">
        <v>0</v>
      </c>
      <c r="GT320">
        <v>1</v>
      </c>
      <c r="GU320">
        <v>0</v>
      </c>
      <c r="GV320" s="67"/>
      <c r="GW320" s="67">
        <v>1</v>
      </c>
      <c r="GY320" s="67">
        <v>1</v>
      </c>
      <c r="GZ320" s="67" t="s">
        <v>2060</v>
      </c>
      <c r="HA320" s="67">
        <v>0</v>
      </c>
      <c r="HB320">
        <v>0</v>
      </c>
      <c r="HC320">
        <v>0</v>
      </c>
      <c r="HD320">
        <v>0</v>
      </c>
      <c r="HE320">
        <v>0</v>
      </c>
      <c r="HF320">
        <v>0</v>
      </c>
      <c r="HG320" s="67" t="s">
        <v>300</v>
      </c>
      <c r="HI320">
        <v>9999</v>
      </c>
      <c r="HJ320">
        <v>50</v>
      </c>
      <c r="HK320">
        <v>59.1</v>
      </c>
      <c r="HL320">
        <v>114</v>
      </c>
      <c r="HM320">
        <v>132</v>
      </c>
      <c r="HN320">
        <v>1.575</v>
      </c>
      <c r="HO320">
        <v>49.1</v>
      </c>
      <c r="HP320" s="232">
        <f t="shared" si="14"/>
        <v>19.79339884101789</v>
      </c>
    </row>
    <row r="321" spans="1:224" ht="165">
      <c r="A321" s="89">
        <v>1</v>
      </c>
      <c r="B321" s="66">
        <v>45110</v>
      </c>
      <c r="C321" s="67">
        <v>1964</v>
      </c>
      <c r="D321" s="67">
        <f t="shared" si="13"/>
        <v>58</v>
      </c>
      <c r="E321">
        <v>57</v>
      </c>
      <c r="F321" s="67" t="s">
        <v>331</v>
      </c>
      <c r="G321" s="67" t="s">
        <v>295</v>
      </c>
      <c r="H321" s="67" t="s">
        <v>46</v>
      </c>
      <c r="I321" s="67" t="s">
        <v>296</v>
      </c>
      <c r="J321" s="48"/>
      <c r="K321">
        <v>0</v>
      </c>
      <c r="L321">
        <v>0</v>
      </c>
      <c r="M321">
        <v>0</v>
      </c>
      <c r="N321">
        <v>0</v>
      </c>
      <c r="O321">
        <v>0</v>
      </c>
      <c r="P321">
        <v>1</v>
      </c>
      <c r="Q321">
        <v>0</v>
      </c>
      <c r="R321">
        <v>0</v>
      </c>
      <c r="S321">
        <v>0</v>
      </c>
      <c r="T321">
        <v>0</v>
      </c>
      <c r="U321">
        <v>0</v>
      </c>
      <c r="V321">
        <v>0</v>
      </c>
      <c r="W321">
        <v>0</v>
      </c>
      <c r="X321" s="67" t="s">
        <v>303</v>
      </c>
      <c r="Y321" s="67">
        <v>0</v>
      </c>
      <c r="Z321" s="67">
        <v>0</v>
      </c>
      <c r="AA321" s="67">
        <v>0</v>
      </c>
      <c r="AB321" s="67">
        <v>0</v>
      </c>
      <c r="AC321" s="67">
        <v>0</v>
      </c>
      <c r="AD321" s="67">
        <v>0</v>
      </c>
      <c r="AE321" s="67">
        <v>0</v>
      </c>
      <c r="AF321" s="67" t="s">
        <v>303</v>
      </c>
      <c r="AG321" s="67">
        <v>0</v>
      </c>
      <c r="AH321" s="67">
        <v>1</v>
      </c>
      <c r="AI321" s="67">
        <v>0</v>
      </c>
      <c r="AJ321" s="67">
        <v>0</v>
      </c>
      <c r="AK321" s="67">
        <v>0</v>
      </c>
      <c r="AL321" s="67">
        <v>0</v>
      </c>
      <c r="AM321" s="67">
        <v>0</v>
      </c>
      <c r="AN321" s="67" t="s">
        <v>2061</v>
      </c>
      <c r="AO321" s="67" t="s">
        <v>324</v>
      </c>
      <c r="AP321" s="68">
        <v>1</v>
      </c>
      <c r="AQ321" s="68">
        <v>1</v>
      </c>
      <c r="AR321" s="68">
        <v>25</v>
      </c>
      <c r="AS321" s="67"/>
      <c r="AT321" s="67" t="s">
        <v>302</v>
      </c>
      <c r="AU321" s="67" t="s">
        <v>2062</v>
      </c>
      <c r="AV321" s="48"/>
      <c r="AW321" s="67">
        <v>0</v>
      </c>
      <c r="AX321" s="85"/>
      <c r="AY321" s="85"/>
      <c r="AZ321" s="67">
        <v>1</v>
      </c>
      <c r="BA321" s="66" t="s">
        <v>302</v>
      </c>
      <c r="BB321" s="66"/>
      <c r="BC321" s="66" t="s">
        <v>302</v>
      </c>
      <c r="BD321" s="66" t="s">
        <v>302</v>
      </c>
      <c r="BE321">
        <v>0</v>
      </c>
      <c r="BF321">
        <v>0</v>
      </c>
      <c r="BG321">
        <v>0</v>
      </c>
      <c r="BH321">
        <v>0</v>
      </c>
      <c r="BI321">
        <v>0</v>
      </c>
      <c r="BJ321">
        <v>0</v>
      </c>
      <c r="BK321">
        <v>0</v>
      </c>
      <c r="BL321">
        <v>0</v>
      </c>
      <c r="BM321">
        <v>0</v>
      </c>
      <c r="BN321">
        <v>0</v>
      </c>
      <c r="BO321">
        <v>0</v>
      </c>
      <c r="BP321" s="67" t="s">
        <v>1910</v>
      </c>
      <c r="BQ321" s="48" t="s">
        <v>2063</v>
      </c>
      <c r="BR321" s="67">
        <v>0</v>
      </c>
      <c r="BS321" s="67" t="s">
        <v>1910</v>
      </c>
      <c r="BT321" s="59"/>
      <c r="BU321" s="67"/>
      <c r="BV321" s="67"/>
      <c r="BW321" s="67"/>
      <c r="BX321" s="67"/>
      <c r="BY321" s="67" t="s">
        <v>316</v>
      </c>
      <c r="BZ321" s="67" t="s">
        <v>2064</v>
      </c>
      <c r="CA321" s="67">
        <v>0</v>
      </c>
      <c r="CB321" s="67"/>
      <c r="CC321" s="67">
        <v>0</v>
      </c>
      <c r="CD321" s="67"/>
      <c r="CE321" s="48"/>
      <c r="CF321" s="67">
        <v>2</v>
      </c>
      <c r="CG321" s="159">
        <v>1</v>
      </c>
      <c r="CH321" s="48"/>
      <c r="CI321" s="190">
        <v>44733</v>
      </c>
      <c r="CJ321" s="70" t="s">
        <v>358</v>
      </c>
      <c r="CK321" s="70">
        <v>2022</v>
      </c>
      <c r="CL321" s="69">
        <v>44733</v>
      </c>
      <c r="CM321" s="169">
        <v>0.71736111111385981</v>
      </c>
      <c r="CN321" s="72">
        <v>44733.783333333333</v>
      </c>
      <c r="CO321" s="72">
        <v>44733.800694444442</v>
      </c>
      <c r="CP321" s="69">
        <v>44760</v>
      </c>
      <c r="CQ321" s="69" t="s">
        <v>300</v>
      </c>
      <c r="CR321" s="56"/>
      <c r="CS321" s="73">
        <v>6.5972222218988463E-2</v>
      </c>
      <c r="CT321" s="73">
        <v>1.7361111109494232E-2</v>
      </c>
      <c r="CU321" s="73" t="s">
        <v>300</v>
      </c>
      <c r="CV321" s="68">
        <v>27</v>
      </c>
      <c r="CW321" s="68" t="s">
        <v>300</v>
      </c>
      <c r="CX321" s="56"/>
      <c r="CY321" s="67">
        <v>2</v>
      </c>
      <c r="CZ321">
        <v>1</v>
      </c>
      <c r="DA321">
        <v>0</v>
      </c>
      <c r="DB321">
        <v>1</v>
      </c>
      <c r="DC321">
        <v>0</v>
      </c>
      <c r="DD321">
        <v>0</v>
      </c>
      <c r="DE321">
        <v>1</v>
      </c>
      <c r="DF321">
        <v>0</v>
      </c>
      <c r="DG321">
        <v>1</v>
      </c>
      <c r="DH321">
        <v>0</v>
      </c>
      <c r="DI321">
        <v>0</v>
      </c>
      <c r="DJ321">
        <v>0</v>
      </c>
      <c r="DK321">
        <v>0</v>
      </c>
      <c r="DL321">
        <v>0</v>
      </c>
      <c r="DM321" t="s">
        <v>300</v>
      </c>
      <c r="DN321" t="s">
        <v>300</v>
      </c>
      <c r="DO321" t="s">
        <v>300</v>
      </c>
      <c r="DP321" t="s">
        <v>300</v>
      </c>
      <c r="DQ321" t="s">
        <v>300</v>
      </c>
      <c r="DR321" t="s">
        <v>300</v>
      </c>
      <c r="DS321">
        <v>0</v>
      </c>
      <c r="DT321">
        <v>0</v>
      </c>
      <c r="DU321">
        <v>1</v>
      </c>
      <c r="DV321">
        <v>0</v>
      </c>
      <c r="DW321" t="s">
        <v>300</v>
      </c>
      <c r="DX321" s="67" t="s">
        <v>2065</v>
      </c>
      <c r="DY321" t="s">
        <v>300</v>
      </c>
      <c r="DZ321" t="s">
        <v>300</v>
      </c>
      <c r="EA321" t="s">
        <v>300</v>
      </c>
      <c r="EB321" t="s">
        <v>300</v>
      </c>
      <c r="EC321" t="s">
        <v>300</v>
      </c>
      <c r="ED321" t="s">
        <v>300</v>
      </c>
      <c r="EE321" t="s">
        <v>300</v>
      </c>
      <c r="EF321" t="s">
        <v>300</v>
      </c>
      <c r="EG321" t="s">
        <v>300</v>
      </c>
      <c r="EH321" t="s">
        <v>300</v>
      </c>
      <c r="EI321" t="s">
        <v>300</v>
      </c>
      <c r="EJ321" t="s">
        <v>300</v>
      </c>
      <c r="EN321" s="48" t="s">
        <v>2066</v>
      </c>
      <c r="EO321" s="67" t="s">
        <v>302</v>
      </c>
      <c r="EQ321" s="67">
        <v>0</v>
      </c>
      <c r="ES321" s="74" t="s">
        <v>300</v>
      </c>
      <c r="ET321" s="74" t="s">
        <v>300</v>
      </c>
      <c r="EU321" s="74"/>
      <c r="EW321" s="67">
        <v>1</v>
      </c>
      <c r="EX321">
        <v>0</v>
      </c>
      <c r="EY321">
        <v>0</v>
      </c>
      <c r="EZ321">
        <v>0</v>
      </c>
      <c r="FA321">
        <v>1</v>
      </c>
      <c r="FB321">
        <v>0</v>
      </c>
      <c r="FC321">
        <v>0</v>
      </c>
      <c r="FD321">
        <v>1</v>
      </c>
      <c r="FE321">
        <v>0</v>
      </c>
      <c r="FF321" s="48"/>
      <c r="FG321" s="68">
        <v>10</v>
      </c>
      <c r="FH321" s="68" t="s">
        <v>302</v>
      </c>
      <c r="FI321" s="68">
        <v>4</v>
      </c>
      <c r="FJ321" s="68">
        <v>3</v>
      </c>
      <c r="FK321">
        <v>12</v>
      </c>
      <c r="FL321">
        <v>10</v>
      </c>
      <c r="FM321" s="48"/>
      <c r="FN321" s="67">
        <v>3</v>
      </c>
      <c r="FO321" s="67" t="s">
        <v>1910</v>
      </c>
      <c r="FP321" s="68">
        <v>0</v>
      </c>
      <c r="FQ321" s="68">
        <v>0</v>
      </c>
      <c r="FR321" s="48"/>
      <c r="FS321" s="67">
        <v>0</v>
      </c>
      <c r="FT321" s="69" t="s">
        <v>300</v>
      </c>
      <c r="FU321">
        <v>0</v>
      </c>
      <c r="FV321">
        <v>0</v>
      </c>
      <c r="FW321">
        <v>0</v>
      </c>
      <c r="FX321">
        <v>0</v>
      </c>
      <c r="FZ321">
        <v>1</v>
      </c>
      <c r="GA321">
        <v>0</v>
      </c>
      <c r="GB321">
        <v>0</v>
      </c>
      <c r="GC321">
        <v>0</v>
      </c>
      <c r="GD321" s="67"/>
      <c r="GI321" s="67">
        <v>1</v>
      </c>
      <c r="GJ321" s="67" t="s">
        <v>322</v>
      </c>
      <c r="GK321" s="67">
        <v>1</v>
      </c>
      <c r="GL321" s="67" t="s">
        <v>302</v>
      </c>
      <c r="GM321" s="67" t="s">
        <v>302</v>
      </c>
      <c r="GN321" s="67" t="s">
        <v>302</v>
      </c>
      <c r="GO321" s="67">
        <v>1</v>
      </c>
      <c r="GP321">
        <v>0</v>
      </c>
      <c r="GQ321">
        <v>1</v>
      </c>
      <c r="GR321">
        <v>0</v>
      </c>
      <c r="GS321">
        <v>0</v>
      </c>
      <c r="GT321">
        <v>0</v>
      </c>
      <c r="GU321">
        <v>0</v>
      </c>
      <c r="GV321" s="67" t="s">
        <v>2067</v>
      </c>
      <c r="GW321" s="67">
        <v>1</v>
      </c>
      <c r="GY321" s="67">
        <v>0</v>
      </c>
      <c r="GZ321" s="67" t="s">
        <v>2068</v>
      </c>
      <c r="HA321" s="67">
        <v>0</v>
      </c>
      <c r="HB321">
        <v>0</v>
      </c>
      <c r="HC321">
        <v>0</v>
      </c>
      <c r="HD321">
        <v>0</v>
      </c>
      <c r="HE321">
        <v>0</v>
      </c>
      <c r="HF321">
        <v>0</v>
      </c>
      <c r="HG321" s="67" t="s">
        <v>300</v>
      </c>
      <c r="HI321">
        <v>4.8</v>
      </c>
      <c r="HJ321">
        <v>68</v>
      </c>
      <c r="HK321">
        <v>50.6</v>
      </c>
      <c r="HL321">
        <v>203</v>
      </c>
      <c r="HM321">
        <v>159</v>
      </c>
      <c r="HN321">
        <v>1.702</v>
      </c>
      <c r="HO321">
        <v>49.1</v>
      </c>
      <c r="HP321" s="232">
        <f t="shared" si="14"/>
        <v>16.949714236793376</v>
      </c>
    </row>
    <row r="322" spans="1:224" ht="111.95">
      <c r="A322" s="89">
        <v>1</v>
      </c>
      <c r="B322" s="66">
        <v>45111</v>
      </c>
      <c r="C322" s="67">
        <v>1952</v>
      </c>
      <c r="D322" s="67">
        <f t="shared" si="13"/>
        <v>70</v>
      </c>
      <c r="E322">
        <v>69</v>
      </c>
      <c r="F322" s="67" t="s">
        <v>331</v>
      </c>
      <c r="G322" s="67" t="s">
        <v>295</v>
      </c>
      <c r="H322" s="67" t="s">
        <v>313</v>
      </c>
      <c r="I322" s="67" t="s">
        <v>296</v>
      </c>
      <c r="J322" s="48"/>
      <c r="K322">
        <v>0</v>
      </c>
      <c r="L322">
        <v>0</v>
      </c>
      <c r="M322">
        <v>0</v>
      </c>
      <c r="N322">
        <v>0</v>
      </c>
      <c r="O322">
        <v>0</v>
      </c>
      <c r="P322">
        <v>0</v>
      </c>
      <c r="Q322">
        <v>0</v>
      </c>
      <c r="R322">
        <v>0</v>
      </c>
      <c r="S322">
        <v>0</v>
      </c>
      <c r="T322">
        <v>0</v>
      </c>
      <c r="U322">
        <v>0</v>
      </c>
      <c r="V322">
        <v>0</v>
      </c>
      <c r="W322">
        <v>0</v>
      </c>
      <c r="X322" s="67" t="s">
        <v>2069</v>
      </c>
      <c r="Y322" s="67">
        <v>0</v>
      </c>
      <c r="Z322" s="67">
        <v>0</v>
      </c>
      <c r="AA322" s="67">
        <v>0</v>
      </c>
      <c r="AB322" s="67">
        <v>0</v>
      </c>
      <c r="AC322" s="67">
        <v>0</v>
      </c>
      <c r="AD322" s="67">
        <v>0</v>
      </c>
      <c r="AE322" s="67">
        <v>0</v>
      </c>
      <c r="AF322" s="67" t="s">
        <v>303</v>
      </c>
      <c r="AG322" s="67">
        <v>1</v>
      </c>
      <c r="AH322" s="67">
        <v>0</v>
      </c>
      <c r="AI322" s="67">
        <v>0</v>
      </c>
      <c r="AJ322" s="67">
        <v>0</v>
      </c>
      <c r="AK322" s="67">
        <v>0</v>
      </c>
      <c r="AL322" s="67">
        <v>0</v>
      </c>
      <c r="AM322" s="67">
        <v>0</v>
      </c>
      <c r="AN322" s="67"/>
      <c r="AO322" s="67" t="s">
        <v>324</v>
      </c>
      <c r="AP322" s="68">
        <v>0.5</v>
      </c>
      <c r="AQ322" s="68">
        <v>0.5</v>
      </c>
      <c r="AR322" s="68">
        <v>25</v>
      </c>
      <c r="AS322" s="67" t="s">
        <v>2070</v>
      </c>
      <c r="AT322" s="67" t="s">
        <v>302</v>
      </c>
      <c r="AU322" s="67"/>
      <c r="AV322" s="48"/>
      <c r="AW322" s="67">
        <v>0</v>
      </c>
      <c r="AX322" s="85"/>
      <c r="AY322" s="85"/>
      <c r="AZ322" s="67">
        <v>2</v>
      </c>
      <c r="BA322" s="66" t="s">
        <v>300</v>
      </c>
      <c r="BB322" s="66"/>
      <c r="BC322" s="66" t="s">
        <v>300</v>
      </c>
      <c r="BD322" s="66" t="s">
        <v>300</v>
      </c>
      <c r="BE322">
        <v>0</v>
      </c>
      <c r="BF322">
        <v>0</v>
      </c>
      <c r="BG322">
        <v>0</v>
      </c>
      <c r="BH322">
        <v>0</v>
      </c>
      <c r="BI322">
        <v>0</v>
      </c>
      <c r="BJ322">
        <v>0</v>
      </c>
      <c r="BK322">
        <v>0</v>
      </c>
      <c r="BL322">
        <v>0</v>
      </c>
      <c r="BM322">
        <v>0</v>
      </c>
      <c r="BN322">
        <v>0</v>
      </c>
      <c r="BO322">
        <v>0</v>
      </c>
      <c r="BP322" s="67" t="s">
        <v>1910</v>
      </c>
      <c r="BQ322" s="48"/>
      <c r="BR322" s="67">
        <v>0</v>
      </c>
      <c r="BS322" s="67"/>
      <c r="BT322" s="59"/>
      <c r="BU322" s="67"/>
      <c r="BV322" s="67"/>
      <c r="BW322" s="67"/>
      <c r="BX322" s="67"/>
      <c r="BY322" s="67"/>
      <c r="BZ322" s="67"/>
      <c r="CA322" s="67"/>
      <c r="CB322" s="67"/>
      <c r="CC322" s="67"/>
      <c r="CD322" s="67"/>
      <c r="CE322" s="48"/>
      <c r="CF322" s="159">
        <v>4</v>
      </c>
      <c r="CG322" s="67">
        <v>1</v>
      </c>
      <c r="CH322" s="48"/>
      <c r="CI322" s="190">
        <v>44737</v>
      </c>
      <c r="CJ322" s="70" t="s">
        <v>358</v>
      </c>
      <c r="CK322" s="70">
        <v>2022</v>
      </c>
      <c r="CL322" s="69">
        <v>44734</v>
      </c>
      <c r="CM322" s="169">
        <v>0</v>
      </c>
      <c r="CN322" s="72">
        <v>44737.654166666667</v>
      </c>
      <c r="CO322" s="72">
        <v>44737.695833333331</v>
      </c>
      <c r="CP322" s="69">
        <v>44748</v>
      </c>
      <c r="CQ322" s="69" t="s">
        <v>300</v>
      </c>
      <c r="CR322" s="56"/>
      <c r="CS322" s="73">
        <v>3.6541666666671517</v>
      </c>
      <c r="CT322" s="73">
        <v>4.1666666664241347E-2</v>
      </c>
      <c r="CU322" s="73" t="s">
        <v>300</v>
      </c>
      <c r="CV322" s="68">
        <v>11</v>
      </c>
      <c r="CW322" s="68" t="s">
        <v>300</v>
      </c>
      <c r="CX322" s="56"/>
      <c r="CY322" s="67">
        <v>2</v>
      </c>
      <c r="CZ322">
        <v>0</v>
      </c>
      <c r="DA322">
        <v>0</v>
      </c>
      <c r="DB322">
        <v>0</v>
      </c>
      <c r="DC322">
        <v>1</v>
      </c>
      <c r="DD322">
        <v>0</v>
      </c>
      <c r="DE322" t="s">
        <v>300</v>
      </c>
      <c r="DF322" t="s">
        <v>300</v>
      </c>
      <c r="DG322" t="s">
        <v>300</v>
      </c>
      <c r="DH322" t="s">
        <v>300</v>
      </c>
      <c r="DI322" t="s">
        <v>300</v>
      </c>
      <c r="DJ322" t="s">
        <v>300</v>
      </c>
      <c r="DK322" t="s">
        <v>300</v>
      </c>
      <c r="DL322" t="s">
        <v>300</v>
      </c>
      <c r="DM322" t="s">
        <v>300</v>
      </c>
      <c r="DN322">
        <v>1</v>
      </c>
      <c r="DO322">
        <v>0</v>
      </c>
      <c r="DP322">
        <v>0</v>
      </c>
      <c r="DQ322">
        <v>0</v>
      </c>
      <c r="DR322" t="s">
        <v>300</v>
      </c>
      <c r="DS322" t="s">
        <v>300</v>
      </c>
      <c r="DT322" t="s">
        <v>300</v>
      </c>
      <c r="DU322" t="s">
        <v>300</v>
      </c>
      <c r="DV322" t="s">
        <v>300</v>
      </c>
      <c r="DW322" t="s">
        <v>300</v>
      </c>
      <c r="DX322" s="67"/>
      <c r="DY322" t="s">
        <v>300</v>
      </c>
      <c r="DZ322" t="s">
        <v>300</v>
      </c>
      <c r="EA322" t="s">
        <v>300</v>
      </c>
      <c r="EB322" t="s">
        <v>300</v>
      </c>
      <c r="EC322" t="s">
        <v>300</v>
      </c>
      <c r="ED322" t="s">
        <v>300</v>
      </c>
      <c r="EE322" t="s">
        <v>300</v>
      </c>
      <c r="EF322" t="s">
        <v>300</v>
      </c>
      <c r="EG322" t="s">
        <v>300</v>
      </c>
      <c r="EH322" t="s">
        <v>300</v>
      </c>
      <c r="EI322" t="s">
        <v>300</v>
      </c>
      <c r="EJ322" t="s">
        <v>300</v>
      </c>
      <c r="EN322" s="48" t="s">
        <v>2071</v>
      </c>
      <c r="EO322" s="67" t="s">
        <v>302</v>
      </c>
      <c r="EQ322" s="67">
        <v>0</v>
      </c>
      <c r="ES322" s="74" t="s">
        <v>300</v>
      </c>
      <c r="ET322" s="74" t="s">
        <v>300</v>
      </c>
      <c r="EU322" s="74"/>
      <c r="EW322" s="67">
        <v>1</v>
      </c>
      <c r="EX322">
        <v>1</v>
      </c>
      <c r="EY322">
        <v>0</v>
      </c>
      <c r="EZ322">
        <v>0</v>
      </c>
      <c r="FA322">
        <v>0</v>
      </c>
      <c r="FB322">
        <v>0</v>
      </c>
      <c r="FC322">
        <v>0</v>
      </c>
      <c r="FD322">
        <v>1</v>
      </c>
      <c r="FE322">
        <v>0</v>
      </c>
      <c r="FF322" s="48"/>
      <c r="FG322" s="68" t="s">
        <v>302</v>
      </c>
      <c r="FH322" s="68" t="s">
        <v>302</v>
      </c>
      <c r="FI322" s="68" t="s">
        <v>302</v>
      </c>
      <c r="FJ322" s="68" t="s">
        <v>302</v>
      </c>
      <c r="FK322">
        <v>16</v>
      </c>
      <c r="FL322">
        <v>18</v>
      </c>
      <c r="FM322" s="48"/>
      <c r="FN322" s="67">
        <v>3</v>
      </c>
      <c r="FO322" s="67" t="s">
        <v>1910</v>
      </c>
      <c r="FP322" s="68">
        <v>0</v>
      </c>
      <c r="FQ322" s="68">
        <v>0</v>
      </c>
      <c r="FR322" s="48"/>
      <c r="FS322" s="67">
        <v>0</v>
      </c>
      <c r="FT322" s="69" t="s">
        <v>300</v>
      </c>
      <c r="FU322">
        <v>0</v>
      </c>
      <c r="FV322">
        <v>0</v>
      </c>
      <c r="FW322">
        <v>0</v>
      </c>
      <c r="FX322">
        <v>0</v>
      </c>
      <c r="FZ322">
        <v>1</v>
      </c>
      <c r="GA322">
        <v>0</v>
      </c>
      <c r="GB322">
        <v>0</v>
      </c>
      <c r="GC322">
        <v>0</v>
      </c>
      <c r="GD322" s="67"/>
      <c r="GI322" s="67">
        <v>1</v>
      </c>
      <c r="GJ322" s="67" t="s">
        <v>322</v>
      </c>
      <c r="GK322" s="67">
        <v>3</v>
      </c>
      <c r="GL322" s="67" t="s">
        <v>302</v>
      </c>
      <c r="GM322" s="67" t="s">
        <v>302</v>
      </c>
      <c r="GN322" s="67" t="s">
        <v>302</v>
      </c>
      <c r="GO322" s="67">
        <v>0</v>
      </c>
      <c r="GP322">
        <v>0</v>
      </c>
      <c r="GQ322">
        <v>1</v>
      </c>
      <c r="GR322">
        <v>0</v>
      </c>
      <c r="GS322">
        <v>0</v>
      </c>
      <c r="GT322">
        <v>0</v>
      </c>
      <c r="GU322">
        <v>0</v>
      </c>
      <c r="GV322" s="67" t="s">
        <v>2072</v>
      </c>
      <c r="GW322" s="67">
        <v>1</v>
      </c>
      <c r="GY322" s="67">
        <v>0</v>
      </c>
      <c r="GZ322" s="67" t="s">
        <v>2073</v>
      </c>
      <c r="HA322" s="67">
        <v>1</v>
      </c>
      <c r="HB322">
        <v>0</v>
      </c>
      <c r="HC322">
        <v>1</v>
      </c>
      <c r="HD322">
        <v>0</v>
      </c>
      <c r="HE322">
        <v>0</v>
      </c>
      <c r="HF322">
        <v>0</v>
      </c>
      <c r="HG322" s="67" t="s">
        <v>323</v>
      </c>
      <c r="HI322">
        <v>5.3</v>
      </c>
      <c r="HJ322">
        <v>90</v>
      </c>
      <c r="HK322">
        <v>54.1</v>
      </c>
      <c r="HL322">
        <v>65</v>
      </c>
      <c r="HM322">
        <v>157</v>
      </c>
      <c r="HN322">
        <v>1.829</v>
      </c>
      <c r="HO322">
        <v>52.6</v>
      </c>
      <c r="HP322" s="232">
        <f t="shared" si="14"/>
        <v>15.723829762937859</v>
      </c>
    </row>
    <row r="323" spans="1:224" ht="48">
      <c r="A323" s="95">
        <v>0</v>
      </c>
      <c r="B323" s="152">
        <v>45111</v>
      </c>
      <c r="C323" s="153">
        <v>1971</v>
      </c>
      <c r="D323" s="67">
        <f t="shared" si="13"/>
        <v>51</v>
      </c>
      <c r="E323" t="s">
        <v>302</v>
      </c>
      <c r="F323" s="153" t="s">
        <v>331</v>
      </c>
      <c r="G323" s="153" t="s">
        <v>295</v>
      </c>
      <c r="H323" s="153" t="s">
        <v>313</v>
      </c>
      <c r="I323" s="153" t="s">
        <v>296</v>
      </c>
      <c r="J323" s="143"/>
      <c r="X323" s="153"/>
      <c r="Y323" s="153"/>
      <c r="Z323" s="153"/>
      <c r="AA323" s="153"/>
      <c r="AB323" s="153"/>
      <c r="AC323" s="153"/>
      <c r="AD323" s="153"/>
      <c r="AE323" s="153"/>
      <c r="AF323" s="153"/>
      <c r="AG323" s="153"/>
      <c r="AH323" s="153"/>
      <c r="AI323" s="153"/>
      <c r="AJ323" s="153"/>
      <c r="AK323" s="153"/>
      <c r="AL323" s="153"/>
      <c r="AM323" s="153"/>
      <c r="AN323" s="153"/>
      <c r="AO323" s="153"/>
      <c r="AP323" s="154"/>
      <c r="AQ323" s="154"/>
      <c r="AR323" s="154"/>
      <c r="AS323" s="153"/>
      <c r="AT323" s="153"/>
      <c r="AU323" s="153"/>
      <c r="AV323" s="143"/>
      <c r="AW323" s="153"/>
      <c r="AX323" s="85"/>
      <c r="AY323" s="85"/>
      <c r="AZ323" s="153"/>
      <c r="BA323" s="152"/>
      <c r="BB323" s="152"/>
      <c r="BC323" s="153"/>
      <c r="BD323" s="153"/>
      <c r="BP323" s="153"/>
      <c r="BQ323" s="143"/>
      <c r="BR323" s="153"/>
      <c r="BS323" s="153"/>
      <c r="BT323" s="59"/>
      <c r="BU323" s="153"/>
      <c r="BV323" s="153"/>
      <c r="BW323" s="153"/>
      <c r="BX323" s="153"/>
      <c r="BY323" s="153"/>
      <c r="BZ323" s="153"/>
      <c r="CA323" s="153"/>
      <c r="CB323" s="153"/>
      <c r="CC323" s="153"/>
      <c r="CD323" s="153"/>
      <c r="CE323" s="143"/>
      <c r="CF323" s="153"/>
      <c r="CG323" s="153"/>
      <c r="CH323" s="143"/>
      <c r="CJ323" s="155" t="s">
        <v>397</v>
      </c>
      <c r="CK323" s="155">
        <v>2022</v>
      </c>
      <c r="CL323" s="157">
        <v>44630</v>
      </c>
      <c r="CM323" s="169">
        <v>0.5</v>
      </c>
      <c r="CN323" s="156">
        <v>44630.710416666669</v>
      </c>
      <c r="CO323" s="156">
        <v>44630.72152777778</v>
      </c>
      <c r="CP323" s="157">
        <v>44798</v>
      </c>
      <c r="CQ323" s="157" t="s">
        <v>300</v>
      </c>
      <c r="CR323" s="144" t="s">
        <v>2074</v>
      </c>
      <c r="CS323" s="73">
        <v>0.21041666666860692</v>
      </c>
      <c r="CT323" s="73">
        <v>1.1111111110949423E-2</v>
      </c>
      <c r="CU323" s="73" t="s">
        <v>300</v>
      </c>
      <c r="CV323" s="68">
        <v>168</v>
      </c>
      <c r="CW323" s="68" t="s">
        <v>300</v>
      </c>
      <c r="CX323" s="144"/>
      <c r="CY323" s="153"/>
      <c r="EM323"/>
      <c r="EO323" s="153"/>
      <c r="EQ323" s="153"/>
      <c r="ES323" s="158"/>
      <c r="ET323" s="158"/>
      <c r="EU323" s="158"/>
      <c r="EW323" s="153"/>
      <c r="FF323" s="143"/>
      <c r="FG323" s="154"/>
      <c r="FH323" s="154"/>
      <c r="FI323" s="154"/>
      <c r="FJ323" s="154"/>
      <c r="FM323" s="143"/>
      <c r="FN323" s="153"/>
      <c r="FO323" s="153"/>
      <c r="FP323" s="154"/>
      <c r="FQ323" s="154"/>
      <c r="FR323" s="143"/>
      <c r="FS323" s="153"/>
      <c r="FT323" s="157" t="s">
        <v>300</v>
      </c>
      <c r="GD323" s="153"/>
      <c r="GI323" s="153"/>
      <c r="GJ323" s="153"/>
      <c r="GK323" s="153"/>
      <c r="GL323" s="153"/>
      <c r="GM323" s="153"/>
      <c r="GN323" s="153"/>
      <c r="GO323" s="153"/>
      <c r="GV323" s="153"/>
      <c r="GW323" s="153">
        <v>1</v>
      </c>
      <c r="GY323" s="153"/>
      <c r="GZ323" s="153"/>
      <c r="HA323" s="153"/>
      <c r="HG323" s="153"/>
      <c r="HP323" s="232" t="e">
        <f t="shared" si="14"/>
        <v>#DIV/0!</v>
      </c>
    </row>
    <row r="324" spans="1:224" ht="390.95">
      <c r="A324" s="89">
        <v>1</v>
      </c>
      <c r="B324" s="66">
        <v>45111</v>
      </c>
      <c r="C324" s="67">
        <v>1961</v>
      </c>
      <c r="D324" s="67">
        <f t="shared" ref="D324:D377" si="15">CK324-C324</f>
        <v>61</v>
      </c>
      <c r="E324" t="s">
        <v>302</v>
      </c>
      <c r="F324" s="67" t="s">
        <v>331</v>
      </c>
      <c r="G324" s="67" t="s">
        <v>295</v>
      </c>
      <c r="H324" s="67" t="s">
        <v>46</v>
      </c>
      <c r="I324" s="67" t="s">
        <v>296</v>
      </c>
      <c r="J324" s="48"/>
      <c r="K324">
        <v>0</v>
      </c>
      <c r="L324">
        <v>0</v>
      </c>
      <c r="M324">
        <v>0</v>
      </c>
      <c r="N324">
        <v>0</v>
      </c>
      <c r="O324">
        <v>1</v>
      </c>
      <c r="P324">
        <v>1</v>
      </c>
      <c r="Q324">
        <v>0</v>
      </c>
      <c r="R324">
        <v>0</v>
      </c>
      <c r="S324">
        <v>0</v>
      </c>
      <c r="T324">
        <v>0</v>
      </c>
      <c r="U324">
        <v>0</v>
      </c>
      <c r="V324">
        <v>0</v>
      </c>
      <c r="W324">
        <v>0</v>
      </c>
      <c r="X324" s="67" t="s">
        <v>2075</v>
      </c>
      <c r="Y324" s="67">
        <v>0</v>
      </c>
      <c r="Z324" s="67">
        <v>0</v>
      </c>
      <c r="AA324" s="67">
        <v>0</v>
      </c>
      <c r="AB324" s="67">
        <v>0</v>
      </c>
      <c r="AC324" s="67">
        <v>0</v>
      </c>
      <c r="AD324" s="67">
        <v>0</v>
      </c>
      <c r="AE324" s="67">
        <v>0</v>
      </c>
      <c r="AF324" s="67" t="s">
        <v>1910</v>
      </c>
      <c r="AG324" s="67">
        <v>1</v>
      </c>
      <c r="AH324" s="67">
        <v>0</v>
      </c>
      <c r="AI324" s="67">
        <v>0</v>
      </c>
      <c r="AJ324" s="67">
        <v>0</v>
      </c>
      <c r="AK324" s="67">
        <v>0</v>
      </c>
      <c r="AL324" s="67">
        <v>0</v>
      </c>
      <c r="AM324" s="67">
        <v>0</v>
      </c>
      <c r="AN324" s="67" t="s">
        <v>1910</v>
      </c>
      <c r="AO324" s="67" t="s">
        <v>345</v>
      </c>
      <c r="AP324" s="69" t="s">
        <v>300</v>
      </c>
      <c r="AQ324" s="69" t="s">
        <v>300</v>
      </c>
      <c r="AR324" s="69" t="s">
        <v>300</v>
      </c>
      <c r="AS324" s="67" t="s">
        <v>1910</v>
      </c>
      <c r="AT324" s="67" t="s">
        <v>302</v>
      </c>
      <c r="AU324" s="67" t="s">
        <v>1910</v>
      </c>
      <c r="AV324" s="48"/>
      <c r="AW324" s="67">
        <v>0</v>
      </c>
      <c r="AX324" s="85"/>
      <c r="AY324" s="85"/>
      <c r="AZ324" s="67">
        <v>2</v>
      </c>
      <c r="BA324" s="66" t="s">
        <v>300</v>
      </c>
      <c r="BB324" s="66"/>
      <c r="BC324" s="66" t="s">
        <v>300</v>
      </c>
      <c r="BD324" s="66" t="s">
        <v>300</v>
      </c>
      <c r="BE324">
        <v>0</v>
      </c>
      <c r="BF324">
        <v>0</v>
      </c>
      <c r="BG324">
        <v>0</v>
      </c>
      <c r="BH324">
        <v>0</v>
      </c>
      <c r="BI324">
        <v>0</v>
      </c>
      <c r="BJ324">
        <v>0</v>
      </c>
      <c r="BK324">
        <v>0</v>
      </c>
      <c r="BL324">
        <v>0</v>
      </c>
      <c r="BM324">
        <v>0</v>
      </c>
      <c r="BN324">
        <v>0</v>
      </c>
      <c r="BO324">
        <v>0</v>
      </c>
      <c r="BP324" s="67" t="s">
        <v>1910</v>
      </c>
      <c r="BQ324" s="48"/>
      <c r="BR324" s="67">
        <v>0</v>
      </c>
      <c r="BS324" s="67" t="s">
        <v>1910</v>
      </c>
      <c r="BT324" s="59"/>
      <c r="BU324" s="67"/>
      <c r="BV324" s="67"/>
      <c r="BW324" s="67"/>
      <c r="BX324" s="67"/>
      <c r="BY324" s="67" t="s">
        <v>1954</v>
      </c>
      <c r="BZ324" s="67" t="s">
        <v>2076</v>
      </c>
      <c r="CA324" s="67">
        <v>0</v>
      </c>
      <c r="CB324" s="67" t="s">
        <v>1910</v>
      </c>
      <c r="CC324" s="67">
        <v>0</v>
      </c>
      <c r="CD324" s="67" t="s">
        <v>1910</v>
      </c>
      <c r="CE324" s="48"/>
      <c r="CF324" s="159"/>
      <c r="CG324" s="67">
        <v>1</v>
      </c>
      <c r="CH324" s="48"/>
      <c r="CI324" s="190">
        <v>44654</v>
      </c>
      <c r="CJ324" s="70" t="s">
        <v>409</v>
      </c>
      <c r="CK324" s="70">
        <v>2022</v>
      </c>
      <c r="CL324" s="69">
        <v>44651</v>
      </c>
      <c r="CM324" s="169">
        <v>0</v>
      </c>
      <c r="CN324" s="72">
        <v>44654.673611111109</v>
      </c>
      <c r="CO324" s="72">
        <v>44654.70208333333</v>
      </c>
      <c r="CP324" s="69">
        <v>44795</v>
      </c>
      <c r="CQ324" s="69" t="s">
        <v>300</v>
      </c>
      <c r="CR324" s="56"/>
      <c r="CS324" s="73">
        <v>3.6736111111094942</v>
      </c>
      <c r="CT324" s="73">
        <v>2.8472222220443655E-2</v>
      </c>
      <c r="CU324" s="73" t="s">
        <v>300</v>
      </c>
      <c r="CV324" s="68" t="s">
        <v>300</v>
      </c>
      <c r="CW324" s="68" t="s">
        <v>300</v>
      </c>
      <c r="CX324" s="56"/>
      <c r="CY324" s="67">
        <v>3</v>
      </c>
      <c r="CZ324">
        <v>0</v>
      </c>
      <c r="DA324">
        <v>0</v>
      </c>
      <c r="DB324">
        <v>1</v>
      </c>
      <c r="DC324">
        <v>0</v>
      </c>
      <c r="DD324">
        <v>0</v>
      </c>
      <c r="DE324">
        <v>0</v>
      </c>
      <c r="DF324">
        <v>0</v>
      </c>
      <c r="DG324">
        <v>0</v>
      </c>
      <c r="DH324">
        <v>1</v>
      </c>
      <c r="DI324">
        <v>0</v>
      </c>
      <c r="DJ324">
        <v>0</v>
      </c>
      <c r="DK324">
        <v>0</v>
      </c>
      <c r="DL324">
        <v>0</v>
      </c>
      <c r="DM324" t="s">
        <v>300</v>
      </c>
      <c r="DN324" t="s">
        <v>300</v>
      </c>
      <c r="DO324" t="s">
        <v>300</v>
      </c>
      <c r="DP324" t="s">
        <v>300</v>
      </c>
      <c r="DQ324" t="s">
        <v>300</v>
      </c>
      <c r="DR324" t="s">
        <v>300</v>
      </c>
      <c r="DS324" t="s">
        <v>300</v>
      </c>
      <c r="DT324" t="s">
        <v>300</v>
      </c>
      <c r="DU324" t="s">
        <v>300</v>
      </c>
      <c r="DV324" t="s">
        <v>300</v>
      </c>
      <c r="DW324" t="s">
        <v>300</v>
      </c>
      <c r="DX324" s="67" t="s">
        <v>2077</v>
      </c>
      <c r="DY324" t="s">
        <v>300</v>
      </c>
      <c r="DZ324" t="s">
        <v>300</v>
      </c>
      <c r="EA324" t="s">
        <v>300</v>
      </c>
      <c r="EB324" t="s">
        <v>300</v>
      </c>
      <c r="EC324" t="s">
        <v>300</v>
      </c>
      <c r="ED324" t="s">
        <v>300</v>
      </c>
      <c r="EE324" t="s">
        <v>300</v>
      </c>
      <c r="EF324" t="s">
        <v>300</v>
      </c>
      <c r="EG324" t="s">
        <v>300</v>
      </c>
      <c r="EH324" t="s">
        <v>300</v>
      </c>
      <c r="EI324" t="s">
        <v>300</v>
      </c>
      <c r="EJ324" t="s">
        <v>300</v>
      </c>
      <c r="EN324" s="48"/>
      <c r="EO324" s="67">
        <v>0</v>
      </c>
      <c r="EQ324" s="67">
        <v>0</v>
      </c>
      <c r="ES324" s="74" t="s">
        <v>300</v>
      </c>
      <c r="ET324" s="74" t="s">
        <v>300</v>
      </c>
      <c r="EU324" s="74"/>
      <c r="EW324" s="67">
        <v>1</v>
      </c>
      <c r="EX324">
        <v>0</v>
      </c>
      <c r="EY324">
        <v>0</v>
      </c>
      <c r="EZ324">
        <v>0</v>
      </c>
      <c r="FA324">
        <v>1</v>
      </c>
      <c r="FB324">
        <v>0</v>
      </c>
      <c r="FC324">
        <v>0</v>
      </c>
      <c r="FD324">
        <v>0</v>
      </c>
      <c r="FE324">
        <v>0</v>
      </c>
      <c r="FF324" s="48" t="s">
        <v>2078</v>
      </c>
      <c r="FG324" s="68">
        <v>3</v>
      </c>
      <c r="FH324" s="68" t="s">
        <v>302</v>
      </c>
      <c r="FI324" s="68">
        <v>5</v>
      </c>
      <c r="FJ324" s="68">
        <v>4</v>
      </c>
      <c r="FK324" s="87" t="s">
        <v>2079</v>
      </c>
      <c r="FL324" s="87" t="s">
        <v>2079</v>
      </c>
      <c r="FM324" s="48" t="s">
        <v>2080</v>
      </c>
      <c r="FN324" s="67">
        <v>3</v>
      </c>
      <c r="FO324" s="67"/>
      <c r="FP324" s="68">
        <v>0</v>
      </c>
      <c r="FQ324" s="68">
        <v>1</v>
      </c>
      <c r="FR324" s="48" t="s">
        <v>2081</v>
      </c>
      <c r="FS324" s="67">
        <v>0</v>
      </c>
      <c r="FT324" s="69" t="s">
        <v>300</v>
      </c>
      <c r="FU324">
        <v>0</v>
      </c>
      <c r="FV324">
        <v>1</v>
      </c>
      <c r="FW324">
        <v>0</v>
      </c>
      <c r="FX324">
        <v>0</v>
      </c>
      <c r="FZ324">
        <v>0</v>
      </c>
      <c r="GA324">
        <v>0</v>
      </c>
      <c r="GB324">
        <v>0</v>
      </c>
      <c r="GC324">
        <v>0</v>
      </c>
      <c r="GD324" s="67" t="s">
        <v>2025</v>
      </c>
      <c r="GI324" s="67">
        <v>1</v>
      </c>
      <c r="GJ324" s="67" t="s">
        <v>322</v>
      </c>
      <c r="GK324" s="67">
        <v>3</v>
      </c>
      <c r="GL324" s="67" t="s">
        <v>302</v>
      </c>
      <c r="GM324" s="67" t="s">
        <v>302</v>
      </c>
      <c r="GN324" s="67" t="s">
        <v>302</v>
      </c>
      <c r="GO324" s="67">
        <v>3</v>
      </c>
      <c r="GP324">
        <v>0</v>
      </c>
      <c r="GQ324">
        <v>1</v>
      </c>
      <c r="GR324">
        <v>0</v>
      </c>
      <c r="GS324">
        <v>0</v>
      </c>
      <c r="GT324">
        <v>0</v>
      </c>
      <c r="GU324">
        <v>0</v>
      </c>
      <c r="GV324" s="67" t="s">
        <v>2082</v>
      </c>
      <c r="GW324" s="67" t="s">
        <v>2083</v>
      </c>
      <c r="GY324" s="67">
        <v>0</v>
      </c>
      <c r="GZ324" s="67" t="s">
        <v>2084</v>
      </c>
      <c r="HA324" s="67">
        <v>1</v>
      </c>
      <c r="HB324" t="s">
        <v>302</v>
      </c>
      <c r="HC324" t="s">
        <v>302</v>
      </c>
      <c r="HD324" t="s">
        <v>302</v>
      </c>
      <c r="HE324" t="s">
        <v>302</v>
      </c>
      <c r="HF324" t="s">
        <v>302</v>
      </c>
      <c r="HG324" s="67" t="s">
        <v>785</v>
      </c>
      <c r="HI324" t="s">
        <v>2079</v>
      </c>
      <c r="HJ324" s="87" t="s">
        <v>2079</v>
      </c>
      <c r="HK324" s="87" t="s">
        <v>2079</v>
      </c>
      <c r="HL324" s="87" t="s">
        <v>2079</v>
      </c>
      <c r="HM324" s="87" t="s">
        <v>2079</v>
      </c>
      <c r="HN324" s="87"/>
      <c r="HP324" s="232" t="e">
        <f t="shared" si="14"/>
        <v>#DIV/0!</v>
      </c>
    </row>
    <row r="325" spans="1:224" ht="276.95">
      <c r="A325" s="89">
        <v>1</v>
      </c>
      <c r="B325" s="66">
        <v>45111</v>
      </c>
      <c r="C325" s="67">
        <v>1959</v>
      </c>
      <c r="D325" s="67">
        <f t="shared" si="15"/>
        <v>63</v>
      </c>
      <c r="E325">
        <v>63</v>
      </c>
      <c r="F325" s="67" t="s">
        <v>331</v>
      </c>
      <c r="G325" s="67" t="s">
        <v>295</v>
      </c>
      <c r="H325" s="67" t="s">
        <v>313</v>
      </c>
      <c r="I325" s="67" t="s">
        <v>296</v>
      </c>
      <c r="J325" s="48"/>
      <c r="K325">
        <v>0</v>
      </c>
      <c r="L325">
        <v>0</v>
      </c>
      <c r="M325">
        <v>0</v>
      </c>
      <c r="N325">
        <v>0</v>
      </c>
      <c r="O325">
        <v>0</v>
      </c>
      <c r="P325">
        <v>1</v>
      </c>
      <c r="Q325">
        <v>0</v>
      </c>
      <c r="R325">
        <v>0</v>
      </c>
      <c r="S325">
        <v>0</v>
      </c>
      <c r="T325">
        <v>0</v>
      </c>
      <c r="U325">
        <v>0</v>
      </c>
      <c r="V325">
        <v>0</v>
      </c>
      <c r="W325">
        <v>0</v>
      </c>
      <c r="X325" s="67" t="s">
        <v>1910</v>
      </c>
      <c r="Y325" s="67">
        <v>0</v>
      </c>
      <c r="Z325" s="67">
        <v>0</v>
      </c>
      <c r="AA325" s="67">
        <v>0</v>
      </c>
      <c r="AB325" s="67">
        <v>0</v>
      </c>
      <c r="AC325" s="67">
        <v>0</v>
      </c>
      <c r="AD325" s="67">
        <v>0</v>
      </c>
      <c r="AE325" s="67">
        <v>0</v>
      </c>
      <c r="AF325" s="67" t="s">
        <v>1910</v>
      </c>
      <c r="AG325" s="67">
        <v>0</v>
      </c>
      <c r="AH325" s="67">
        <v>1</v>
      </c>
      <c r="AI325" s="67">
        <v>0</v>
      </c>
      <c r="AJ325" s="67">
        <v>0</v>
      </c>
      <c r="AK325" s="67">
        <v>0</v>
      </c>
      <c r="AL325" s="67">
        <v>0</v>
      </c>
      <c r="AM325" s="67">
        <v>0</v>
      </c>
      <c r="AN325" s="67" t="s">
        <v>1910</v>
      </c>
      <c r="AO325" s="67" t="s">
        <v>301</v>
      </c>
      <c r="AP325" s="68" t="s">
        <v>302</v>
      </c>
      <c r="AQ325" s="68" t="s">
        <v>302</v>
      </c>
      <c r="AR325" s="68" t="s">
        <v>302</v>
      </c>
      <c r="AS325" s="67" t="s">
        <v>2085</v>
      </c>
      <c r="AT325" s="67" t="s">
        <v>333</v>
      </c>
      <c r="AU325" s="67" t="s">
        <v>302</v>
      </c>
      <c r="AV325" s="48"/>
      <c r="AW325" s="67">
        <v>1</v>
      </c>
      <c r="AX325" s="85"/>
      <c r="AY325" s="85"/>
      <c r="AZ325" s="67">
        <v>2</v>
      </c>
      <c r="BA325" s="66" t="s">
        <v>300</v>
      </c>
      <c r="BB325" s="66"/>
      <c r="BC325" s="66" t="s">
        <v>300</v>
      </c>
      <c r="BD325" s="66" t="s">
        <v>300</v>
      </c>
      <c r="BE325">
        <v>0</v>
      </c>
      <c r="BF325">
        <v>0</v>
      </c>
      <c r="BG325">
        <v>0</v>
      </c>
      <c r="BH325">
        <v>0</v>
      </c>
      <c r="BI325">
        <v>0</v>
      </c>
      <c r="BJ325">
        <v>0</v>
      </c>
      <c r="BK325">
        <v>0</v>
      </c>
      <c r="BL325">
        <v>0</v>
      </c>
      <c r="BM325">
        <v>0</v>
      </c>
      <c r="BN325">
        <v>0</v>
      </c>
      <c r="BO325">
        <v>0</v>
      </c>
      <c r="BP325" s="67" t="s">
        <v>1910</v>
      </c>
      <c r="BQ325" s="48"/>
      <c r="BR325" s="67">
        <v>0</v>
      </c>
      <c r="BS325" s="67" t="s">
        <v>1910</v>
      </c>
      <c r="BT325" s="59"/>
      <c r="BU325" s="67"/>
      <c r="BV325" s="67"/>
      <c r="BW325" s="67"/>
      <c r="BX325" s="67"/>
      <c r="BY325" s="67" t="s">
        <v>2086</v>
      </c>
      <c r="BZ325" s="67" t="s">
        <v>2087</v>
      </c>
      <c r="CA325" s="67">
        <v>0</v>
      </c>
      <c r="CB325" s="67" t="s">
        <v>1910</v>
      </c>
      <c r="CC325" s="67">
        <v>0</v>
      </c>
      <c r="CD325" s="67" t="s">
        <v>1910</v>
      </c>
      <c r="CE325" s="48"/>
      <c r="CF325" s="67">
        <v>2</v>
      </c>
      <c r="CG325" s="159"/>
      <c r="CH325" s="48"/>
      <c r="CI325" s="190">
        <v>44720</v>
      </c>
      <c r="CJ325" s="70" t="s">
        <v>358</v>
      </c>
      <c r="CK325" s="70">
        <v>2022</v>
      </c>
      <c r="CL325" s="69">
        <v>44720</v>
      </c>
      <c r="CM325" s="169">
        <v>0</v>
      </c>
      <c r="CN325" s="72">
        <v>44720.366666666669</v>
      </c>
      <c r="CO325" s="72">
        <v>44720.377083333333</v>
      </c>
      <c r="CP325" s="69">
        <v>44799</v>
      </c>
      <c r="CQ325" s="69" t="s">
        <v>300</v>
      </c>
      <c r="CR325" s="56"/>
      <c r="CS325" s="73">
        <v>0.36666666666860692</v>
      </c>
      <c r="CT325" s="73">
        <v>1.0416666664241347E-2</v>
      </c>
      <c r="CU325" s="73">
        <v>0.55972222222044365</v>
      </c>
      <c r="CV325" s="68">
        <v>79</v>
      </c>
      <c r="CW325" s="68" t="s">
        <v>300</v>
      </c>
      <c r="CX325" s="56"/>
      <c r="CY325" s="67">
        <v>2</v>
      </c>
      <c r="CZ325">
        <v>0</v>
      </c>
      <c r="DA325">
        <v>0</v>
      </c>
      <c r="DB325">
        <v>0</v>
      </c>
      <c r="DC325">
        <v>1</v>
      </c>
      <c r="DD325">
        <v>0</v>
      </c>
      <c r="DE325" t="s">
        <v>300</v>
      </c>
      <c r="DF325" t="s">
        <v>300</v>
      </c>
      <c r="DG325" t="s">
        <v>300</v>
      </c>
      <c r="DH325" t="s">
        <v>300</v>
      </c>
      <c r="DI325" t="s">
        <v>300</v>
      </c>
      <c r="DJ325" t="s">
        <v>300</v>
      </c>
      <c r="DK325" t="s">
        <v>300</v>
      </c>
      <c r="DL325" t="s">
        <v>300</v>
      </c>
      <c r="DM325" t="s">
        <v>300</v>
      </c>
      <c r="DN325">
        <v>1</v>
      </c>
      <c r="DO325">
        <v>0</v>
      </c>
      <c r="DP325">
        <v>0</v>
      </c>
      <c r="DQ325">
        <v>1</v>
      </c>
      <c r="DR325" t="s">
        <v>2088</v>
      </c>
      <c r="DS325" t="s">
        <v>300</v>
      </c>
      <c r="DT325" t="s">
        <v>300</v>
      </c>
      <c r="DU325" t="s">
        <v>300</v>
      </c>
      <c r="DV325" t="s">
        <v>300</v>
      </c>
      <c r="DW325" t="s">
        <v>300</v>
      </c>
      <c r="DX325" s="67" t="s">
        <v>2088</v>
      </c>
      <c r="DY325">
        <v>0</v>
      </c>
      <c r="DZ325">
        <v>0</v>
      </c>
      <c r="EA325">
        <v>0</v>
      </c>
      <c r="EB325">
        <v>0</v>
      </c>
      <c r="EC325">
        <v>0</v>
      </c>
      <c r="ED325">
        <v>0</v>
      </c>
      <c r="EE325">
        <v>0</v>
      </c>
      <c r="EF325">
        <v>1</v>
      </c>
      <c r="EG325">
        <v>0</v>
      </c>
      <c r="EH325">
        <v>0</v>
      </c>
      <c r="EI325">
        <v>0</v>
      </c>
      <c r="EJ325">
        <v>0</v>
      </c>
      <c r="EN325" s="48"/>
      <c r="EO325" s="67" t="s">
        <v>302</v>
      </c>
      <c r="EQ325" s="67">
        <v>1</v>
      </c>
      <c r="ES325" s="177">
        <v>44720.55972222222</v>
      </c>
      <c r="ET325" s="179">
        <v>44720.55972222222</v>
      </c>
      <c r="EU325" s="179"/>
      <c r="EW325" s="67">
        <v>1</v>
      </c>
      <c r="EX325">
        <v>1</v>
      </c>
      <c r="EY325">
        <v>0</v>
      </c>
      <c r="EZ325">
        <v>0</v>
      </c>
      <c r="FA325">
        <v>1</v>
      </c>
      <c r="FB325">
        <v>0</v>
      </c>
      <c r="FC325">
        <v>0</v>
      </c>
      <c r="FD325">
        <v>1</v>
      </c>
      <c r="FE325">
        <v>0</v>
      </c>
      <c r="FF325" s="48" t="s">
        <v>2089</v>
      </c>
      <c r="FG325" s="68">
        <v>8</v>
      </c>
      <c r="FH325" s="68">
        <v>6</v>
      </c>
      <c r="FI325" s="68">
        <v>4</v>
      </c>
      <c r="FJ325" s="68">
        <v>4</v>
      </c>
      <c r="FK325">
        <v>8</v>
      </c>
      <c r="FL325">
        <v>8</v>
      </c>
      <c r="FM325" s="48" t="s">
        <v>2090</v>
      </c>
      <c r="FN325" s="67">
        <v>1</v>
      </c>
      <c r="FO325" s="67"/>
      <c r="FP325" s="68">
        <v>10</v>
      </c>
      <c r="FQ325" s="68">
        <v>0</v>
      </c>
      <c r="FR325" s="48"/>
      <c r="FS325" s="67">
        <v>0</v>
      </c>
      <c r="FT325" s="69" t="s">
        <v>300</v>
      </c>
      <c r="FU325">
        <v>0</v>
      </c>
      <c r="FV325">
        <v>1</v>
      </c>
      <c r="FW325">
        <v>0</v>
      </c>
      <c r="FX325">
        <v>0</v>
      </c>
      <c r="FZ325">
        <v>0</v>
      </c>
      <c r="GA325">
        <v>0</v>
      </c>
      <c r="GB325">
        <v>0</v>
      </c>
      <c r="GC325">
        <v>0</v>
      </c>
      <c r="GD325" s="67" t="s">
        <v>2025</v>
      </c>
      <c r="GI325" s="67">
        <v>1</v>
      </c>
      <c r="GJ325" s="67" t="s">
        <v>322</v>
      </c>
      <c r="GK325" s="67">
        <v>1</v>
      </c>
      <c r="GL325" s="67">
        <v>1</v>
      </c>
      <c r="GM325" s="67">
        <v>1</v>
      </c>
      <c r="GN325" s="67" t="s">
        <v>302</v>
      </c>
      <c r="GO325" s="67">
        <v>1</v>
      </c>
      <c r="GP325">
        <v>0</v>
      </c>
      <c r="GQ325">
        <v>1</v>
      </c>
      <c r="GR325">
        <v>0</v>
      </c>
      <c r="GS325">
        <v>0</v>
      </c>
      <c r="GT325">
        <v>0</v>
      </c>
      <c r="GU325">
        <v>0</v>
      </c>
      <c r="GV325" s="67" t="s">
        <v>1990</v>
      </c>
      <c r="GW325" s="67">
        <v>1</v>
      </c>
      <c r="GY325" s="67">
        <v>0</v>
      </c>
      <c r="GZ325" s="67" t="s">
        <v>2084</v>
      </c>
      <c r="HA325" s="67">
        <v>0</v>
      </c>
      <c r="HB325">
        <v>0</v>
      </c>
      <c r="HC325">
        <v>0</v>
      </c>
      <c r="HD325">
        <v>0</v>
      </c>
      <c r="HE325">
        <v>0</v>
      </c>
      <c r="HF325">
        <v>0</v>
      </c>
      <c r="HG325" s="67" t="s">
        <v>300</v>
      </c>
      <c r="HI325">
        <v>6.1</v>
      </c>
      <c r="HJ325">
        <v>77</v>
      </c>
      <c r="HK325">
        <v>34</v>
      </c>
      <c r="HL325">
        <v>162</v>
      </c>
      <c r="HM325">
        <v>137</v>
      </c>
      <c r="HN325">
        <v>1.8029999999999999</v>
      </c>
      <c r="HO325">
        <v>94.3</v>
      </c>
      <c r="HP325" s="232">
        <f t="shared" si="14"/>
        <v>29.008163813992148</v>
      </c>
    </row>
    <row r="326" spans="1:224" ht="409.6">
      <c r="A326" s="89">
        <v>1</v>
      </c>
      <c r="B326" s="66">
        <v>45111</v>
      </c>
      <c r="C326" s="67">
        <v>1948</v>
      </c>
      <c r="D326" s="67">
        <f t="shared" si="15"/>
        <v>74</v>
      </c>
      <c r="E326">
        <v>74</v>
      </c>
      <c r="F326" s="67" t="s">
        <v>331</v>
      </c>
      <c r="G326" s="67" t="s">
        <v>295</v>
      </c>
      <c r="H326" s="67" t="s">
        <v>313</v>
      </c>
      <c r="I326" s="67" t="s">
        <v>296</v>
      </c>
      <c r="J326" s="48"/>
      <c r="K326">
        <v>0</v>
      </c>
      <c r="L326">
        <v>0</v>
      </c>
      <c r="M326">
        <v>0</v>
      </c>
      <c r="N326">
        <v>0</v>
      </c>
      <c r="O326">
        <v>0</v>
      </c>
      <c r="P326">
        <v>1</v>
      </c>
      <c r="Q326">
        <v>0</v>
      </c>
      <c r="R326">
        <v>0</v>
      </c>
      <c r="S326">
        <v>0</v>
      </c>
      <c r="T326">
        <v>0</v>
      </c>
      <c r="U326">
        <v>0</v>
      </c>
      <c r="V326">
        <v>0</v>
      </c>
      <c r="W326">
        <v>0</v>
      </c>
      <c r="X326" s="67" t="s">
        <v>1910</v>
      </c>
      <c r="Y326" s="67">
        <v>0</v>
      </c>
      <c r="Z326" s="67">
        <v>0</v>
      </c>
      <c r="AA326" s="67">
        <v>0</v>
      </c>
      <c r="AB326" s="67">
        <v>0</v>
      </c>
      <c r="AC326" s="67">
        <v>0</v>
      </c>
      <c r="AD326" s="67">
        <v>0</v>
      </c>
      <c r="AE326" s="67">
        <v>0</v>
      </c>
      <c r="AF326" s="67" t="s">
        <v>1910</v>
      </c>
      <c r="AG326" s="67">
        <v>0</v>
      </c>
      <c r="AH326" s="67">
        <v>0</v>
      </c>
      <c r="AI326" s="67">
        <v>0</v>
      </c>
      <c r="AJ326" s="67">
        <v>0</v>
      </c>
      <c r="AK326" s="67">
        <v>0</v>
      </c>
      <c r="AL326" s="67">
        <v>0</v>
      </c>
      <c r="AM326" s="67">
        <v>0</v>
      </c>
      <c r="AN326" s="67" t="s">
        <v>2091</v>
      </c>
      <c r="AO326" s="67" t="s">
        <v>302</v>
      </c>
      <c r="AP326" s="69" t="s">
        <v>302</v>
      </c>
      <c r="AQ326" s="69" t="s">
        <v>302</v>
      </c>
      <c r="AR326" s="69" t="s">
        <v>302</v>
      </c>
      <c r="AS326" s="67" t="s">
        <v>2092</v>
      </c>
      <c r="AT326" s="67" t="s">
        <v>302</v>
      </c>
      <c r="AU326" s="67"/>
      <c r="AV326" s="48"/>
      <c r="AW326" s="67">
        <v>0</v>
      </c>
      <c r="AX326" s="85"/>
      <c r="AY326" s="85"/>
      <c r="AZ326" s="67">
        <v>2</v>
      </c>
      <c r="BA326" s="66" t="s">
        <v>300</v>
      </c>
      <c r="BB326" s="66"/>
      <c r="BC326" s="67" t="s">
        <v>300</v>
      </c>
      <c r="BD326" s="67" t="s">
        <v>300</v>
      </c>
      <c r="BE326">
        <v>0</v>
      </c>
      <c r="BF326">
        <v>0</v>
      </c>
      <c r="BG326">
        <v>0</v>
      </c>
      <c r="BH326">
        <v>0</v>
      </c>
      <c r="BI326">
        <v>0</v>
      </c>
      <c r="BJ326">
        <v>0</v>
      </c>
      <c r="BK326">
        <v>0</v>
      </c>
      <c r="BL326">
        <v>0</v>
      </c>
      <c r="BM326">
        <v>0</v>
      </c>
      <c r="BN326">
        <v>0</v>
      </c>
      <c r="BO326">
        <v>0</v>
      </c>
      <c r="BP326" s="67" t="s">
        <v>1910</v>
      </c>
      <c r="BQ326" s="48"/>
      <c r="BR326" s="67">
        <v>0</v>
      </c>
      <c r="BS326" s="67"/>
      <c r="BT326" s="59"/>
      <c r="BU326" s="67"/>
      <c r="BV326" s="67"/>
      <c r="BW326" s="67"/>
      <c r="BX326" s="67"/>
      <c r="BY326" s="67" t="s">
        <v>2093</v>
      </c>
      <c r="BZ326" s="67" t="s">
        <v>2094</v>
      </c>
      <c r="CA326" s="67">
        <v>3</v>
      </c>
      <c r="CB326" s="67" t="s">
        <v>2095</v>
      </c>
      <c r="CC326" s="67">
        <v>3</v>
      </c>
      <c r="CD326" s="67" t="s">
        <v>2096</v>
      </c>
      <c r="CE326" s="48"/>
      <c r="CF326" s="159"/>
      <c r="CG326" s="67">
        <v>1</v>
      </c>
      <c r="CH326" s="48"/>
      <c r="CI326" s="190">
        <v>44803</v>
      </c>
      <c r="CJ326" s="70" t="s">
        <v>474</v>
      </c>
      <c r="CK326" s="70">
        <v>2022</v>
      </c>
      <c r="CL326" s="69">
        <v>44797</v>
      </c>
      <c r="CM326" s="169">
        <v>0.125</v>
      </c>
      <c r="CN326" s="72">
        <v>44803.603472222225</v>
      </c>
      <c r="CO326" s="72">
        <v>44803.777083333334</v>
      </c>
      <c r="CP326" s="69">
        <v>44805</v>
      </c>
      <c r="CQ326" s="69" t="s">
        <v>300</v>
      </c>
      <c r="CR326" s="56"/>
      <c r="CS326" s="73">
        <v>6.4784722222248092</v>
      </c>
      <c r="CT326" s="73">
        <v>0.17361111110949423</v>
      </c>
      <c r="CU326" s="73" t="s">
        <v>300</v>
      </c>
      <c r="CV326" s="68">
        <v>7</v>
      </c>
      <c r="CW326" s="68" t="s">
        <v>300</v>
      </c>
      <c r="CX326" s="56"/>
      <c r="CY326" s="67">
        <v>1</v>
      </c>
      <c r="CZ326">
        <v>0</v>
      </c>
      <c r="DA326">
        <v>1</v>
      </c>
      <c r="DB326">
        <v>0</v>
      </c>
      <c r="DC326">
        <v>0</v>
      </c>
      <c r="DD326">
        <v>0</v>
      </c>
      <c r="DE326" t="s">
        <v>300</v>
      </c>
      <c r="DF326" t="s">
        <v>300</v>
      </c>
      <c r="DG326" t="s">
        <v>300</v>
      </c>
      <c r="DH326" t="s">
        <v>300</v>
      </c>
      <c r="DI326" t="s">
        <v>300</v>
      </c>
      <c r="DJ326" t="s">
        <v>300</v>
      </c>
      <c r="DK326" t="s">
        <v>300</v>
      </c>
      <c r="DL326" t="s">
        <v>300</v>
      </c>
      <c r="DM326" t="s">
        <v>300</v>
      </c>
      <c r="DN326" t="s">
        <v>300</v>
      </c>
      <c r="DO326" t="s">
        <v>300</v>
      </c>
      <c r="DP326" t="s">
        <v>300</v>
      </c>
      <c r="DQ326" t="s">
        <v>300</v>
      </c>
      <c r="DR326" t="s">
        <v>300</v>
      </c>
      <c r="DS326" t="s">
        <v>300</v>
      </c>
      <c r="DT326" t="s">
        <v>300</v>
      </c>
      <c r="DU326" t="s">
        <v>300</v>
      </c>
      <c r="DV326" t="s">
        <v>300</v>
      </c>
      <c r="DW326" t="s">
        <v>300</v>
      </c>
      <c r="DX326" s="67" t="s">
        <v>2097</v>
      </c>
      <c r="DY326" t="s">
        <v>300</v>
      </c>
      <c r="DZ326" t="s">
        <v>300</v>
      </c>
      <c r="EA326" t="s">
        <v>300</v>
      </c>
      <c r="EB326" t="s">
        <v>300</v>
      </c>
      <c r="EC326" t="s">
        <v>300</v>
      </c>
      <c r="ED326" t="s">
        <v>300</v>
      </c>
      <c r="EE326" t="s">
        <v>300</v>
      </c>
      <c r="EF326" t="s">
        <v>300</v>
      </c>
      <c r="EG326" t="s">
        <v>300</v>
      </c>
      <c r="EH326" t="s">
        <v>300</v>
      </c>
      <c r="EI326" t="s">
        <v>300</v>
      </c>
      <c r="EJ326" t="s">
        <v>300</v>
      </c>
      <c r="EN326" s="48"/>
      <c r="EO326" s="67">
        <v>0</v>
      </c>
      <c r="EQ326" s="67">
        <v>0</v>
      </c>
      <c r="ES326" s="74" t="s">
        <v>300</v>
      </c>
      <c r="ET326" s="74" t="s">
        <v>300</v>
      </c>
      <c r="EU326" s="74"/>
      <c r="EW326" s="67">
        <v>1</v>
      </c>
      <c r="EX326">
        <v>1</v>
      </c>
      <c r="EY326">
        <v>1</v>
      </c>
      <c r="EZ326">
        <v>0</v>
      </c>
      <c r="FA326">
        <v>1</v>
      </c>
      <c r="FB326">
        <v>0</v>
      </c>
      <c r="FC326">
        <v>0</v>
      </c>
      <c r="FD326">
        <v>0</v>
      </c>
      <c r="FE326">
        <v>0</v>
      </c>
      <c r="FF326" s="48"/>
      <c r="FG326" s="68">
        <v>3</v>
      </c>
      <c r="FH326" s="68" t="s">
        <v>302</v>
      </c>
      <c r="FI326" s="68">
        <v>0</v>
      </c>
      <c r="FJ326" s="68" t="s">
        <v>302</v>
      </c>
      <c r="FK326">
        <v>9999</v>
      </c>
      <c r="FL326">
        <v>24</v>
      </c>
      <c r="FM326" s="48" t="s">
        <v>2098</v>
      </c>
      <c r="FN326" s="67">
        <v>3</v>
      </c>
      <c r="FO326" s="67"/>
      <c r="FP326" s="68">
        <v>0</v>
      </c>
      <c r="FQ326" s="68">
        <v>0</v>
      </c>
      <c r="FR326" s="48"/>
      <c r="FS326" s="67">
        <v>0</v>
      </c>
      <c r="FT326" s="69" t="s">
        <v>300</v>
      </c>
      <c r="FU326">
        <v>0</v>
      </c>
      <c r="FV326">
        <v>0</v>
      </c>
      <c r="FW326">
        <v>0</v>
      </c>
      <c r="FX326">
        <v>0</v>
      </c>
      <c r="FZ326">
        <v>1</v>
      </c>
      <c r="GA326">
        <v>0</v>
      </c>
      <c r="GB326">
        <v>0</v>
      </c>
      <c r="GC326">
        <v>0</v>
      </c>
      <c r="GD326" s="67"/>
      <c r="GI326" s="67">
        <v>1</v>
      </c>
      <c r="GJ326" s="67" t="s">
        <v>302</v>
      </c>
      <c r="GK326" s="67">
        <v>0</v>
      </c>
      <c r="GL326" s="67">
        <v>0</v>
      </c>
      <c r="GM326" s="67">
        <v>0</v>
      </c>
      <c r="GN326" s="67" t="s">
        <v>302</v>
      </c>
      <c r="GO326" s="67">
        <v>0</v>
      </c>
      <c r="GP326">
        <v>1</v>
      </c>
      <c r="GQ326">
        <v>0</v>
      </c>
      <c r="GR326">
        <v>0</v>
      </c>
      <c r="GS326">
        <v>0</v>
      </c>
      <c r="GT326">
        <v>0</v>
      </c>
      <c r="GU326">
        <v>0</v>
      </c>
      <c r="GV326" s="67"/>
      <c r="GW326" s="67">
        <v>0</v>
      </c>
      <c r="GY326" s="67">
        <v>0</v>
      </c>
      <c r="GZ326" s="67" t="s">
        <v>1910</v>
      </c>
      <c r="HA326" s="67">
        <v>0</v>
      </c>
      <c r="HB326">
        <v>0</v>
      </c>
      <c r="HC326">
        <v>0</v>
      </c>
      <c r="HD326">
        <v>0</v>
      </c>
      <c r="HE326">
        <v>0</v>
      </c>
      <c r="HF326">
        <v>0</v>
      </c>
      <c r="HG326" s="67" t="s">
        <v>300</v>
      </c>
      <c r="HI326">
        <v>6.2</v>
      </c>
      <c r="HJ326">
        <v>49</v>
      </c>
      <c r="HK326">
        <v>56</v>
      </c>
      <c r="HL326">
        <v>96</v>
      </c>
      <c r="HM326">
        <v>123</v>
      </c>
      <c r="HN326">
        <v>1.8540000000000001</v>
      </c>
      <c r="HO326">
        <v>84.6</v>
      </c>
      <c r="HP326" s="232">
        <f t="shared" si="14"/>
        <v>24.612226516270248</v>
      </c>
    </row>
    <row r="327" spans="1:224" ht="409.6">
      <c r="A327" s="89">
        <v>1</v>
      </c>
      <c r="B327" s="66">
        <v>45111</v>
      </c>
      <c r="C327" s="67">
        <v>1943</v>
      </c>
      <c r="D327" s="67">
        <f t="shared" si="15"/>
        <v>79</v>
      </c>
      <c r="E327">
        <v>78</v>
      </c>
      <c r="F327" s="67" t="s">
        <v>331</v>
      </c>
      <c r="G327" s="67" t="s">
        <v>295</v>
      </c>
      <c r="H327" s="67" t="s">
        <v>313</v>
      </c>
      <c r="I327" s="67" t="s">
        <v>296</v>
      </c>
      <c r="J327" s="48"/>
      <c r="K327">
        <v>1</v>
      </c>
      <c r="L327">
        <v>0</v>
      </c>
      <c r="M327">
        <v>0</v>
      </c>
      <c r="N327">
        <v>0</v>
      </c>
      <c r="O327">
        <v>1</v>
      </c>
      <c r="P327">
        <v>0</v>
      </c>
      <c r="Q327">
        <v>0</v>
      </c>
      <c r="R327">
        <v>0</v>
      </c>
      <c r="S327">
        <v>0</v>
      </c>
      <c r="T327">
        <v>0</v>
      </c>
      <c r="U327">
        <v>0</v>
      </c>
      <c r="V327">
        <v>0</v>
      </c>
      <c r="W327">
        <v>0</v>
      </c>
      <c r="X327" s="67" t="s">
        <v>2099</v>
      </c>
      <c r="Y327" s="67">
        <v>0</v>
      </c>
      <c r="Z327" s="67">
        <v>0</v>
      </c>
      <c r="AA327" s="67">
        <v>0</v>
      </c>
      <c r="AB327" s="67">
        <v>0</v>
      </c>
      <c r="AC327" s="67">
        <v>0</v>
      </c>
      <c r="AD327" s="67">
        <v>0</v>
      </c>
      <c r="AE327" s="67">
        <v>1</v>
      </c>
      <c r="AF327" s="67" t="s">
        <v>1950</v>
      </c>
      <c r="AG327" s="67">
        <v>0</v>
      </c>
      <c r="AH327" s="67">
        <v>0</v>
      </c>
      <c r="AI327" s="67">
        <v>1</v>
      </c>
      <c r="AJ327" s="67">
        <v>0</v>
      </c>
      <c r="AK327" s="67">
        <v>1</v>
      </c>
      <c r="AL327" s="67">
        <v>0</v>
      </c>
      <c r="AM327" s="67">
        <v>0</v>
      </c>
      <c r="AN327" s="67" t="s">
        <v>2100</v>
      </c>
      <c r="AO327" s="67" t="s">
        <v>324</v>
      </c>
      <c r="AP327" s="68" t="s">
        <v>302</v>
      </c>
      <c r="AQ327" s="68" t="s">
        <v>2101</v>
      </c>
      <c r="AR327" s="68" t="s">
        <v>302</v>
      </c>
      <c r="AS327" s="67" t="s">
        <v>2102</v>
      </c>
      <c r="AT327" s="67" t="s">
        <v>302</v>
      </c>
      <c r="AU327" s="67"/>
      <c r="AV327" s="48"/>
      <c r="AW327" s="67">
        <v>1</v>
      </c>
      <c r="AX327" s="85"/>
      <c r="AY327" s="85"/>
      <c r="AZ327" s="67">
        <v>2</v>
      </c>
      <c r="BA327" s="66" t="s">
        <v>300</v>
      </c>
      <c r="BB327" s="66"/>
      <c r="BC327" s="67" t="s">
        <v>300</v>
      </c>
      <c r="BD327" s="67" t="s">
        <v>300</v>
      </c>
      <c r="BE327">
        <v>0</v>
      </c>
      <c r="BF327">
        <v>0</v>
      </c>
      <c r="BG327">
        <v>0</v>
      </c>
      <c r="BH327">
        <v>0</v>
      </c>
      <c r="BI327">
        <v>0</v>
      </c>
      <c r="BJ327">
        <v>0</v>
      </c>
      <c r="BK327">
        <v>0</v>
      </c>
      <c r="BL327">
        <v>1</v>
      </c>
      <c r="BM327">
        <v>0</v>
      </c>
      <c r="BN327">
        <v>0</v>
      </c>
      <c r="BO327">
        <v>0</v>
      </c>
      <c r="BP327" s="67"/>
      <c r="BQ327" s="48" t="s">
        <v>2103</v>
      </c>
      <c r="BR327" s="67">
        <v>0</v>
      </c>
      <c r="BS327" s="67"/>
      <c r="BT327" s="59"/>
      <c r="BU327" s="67"/>
      <c r="BV327" s="67"/>
      <c r="BW327" s="67"/>
      <c r="BX327" s="67"/>
      <c r="BY327" s="67" t="s">
        <v>617</v>
      </c>
      <c r="BZ327" s="67" t="s">
        <v>2104</v>
      </c>
      <c r="CA327" s="67">
        <v>3</v>
      </c>
      <c r="CB327" s="67" t="s">
        <v>2105</v>
      </c>
      <c r="CC327" s="67">
        <v>3</v>
      </c>
      <c r="CD327" s="67" t="s">
        <v>1064</v>
      </c>
      <c r="CE327" s="48"/>
      <c r="CF327" s="159"/>
      <c r="CG327" s="159"/>
      <c r="CH327" s="48"/>
      <c r="CI327" s="190">
        <v>44802</v>
      </c>
      <c r="CJ327" s="70" t="s">
        <v>474</v>
      </c>
      <c r="CK327" s="70">
        <v>2022</v>
      </c>
      <c r="CL327" s="69">
        <v>44801</v>
      </c>
      <c r="CM327" s="169">
        <v>0.89583333333575865</v>
      </c>
      <c r="CN327" s="72">
        <v>44802.451388888891</v>
      </c>
      <c r="CO327" s="72">
        <v>44802.473611111112</v>
      </c>
      <c r="CP327" s="69">
        <v>44805</v>
      </c>
      <c r="CQ327" s="69" t="s">
        <v>300</v>
      </c>
      <c r="CR327" s="56" t="s">
        <v>2106</v>
      </c>
      <c r="CS327" s="73">
        <v>0.55555555555474712</v>
      </c>
      <c r="CT327" s="73">
        <v>2.2222222221898846E-2</v>
      </c>
      <c r="CU327" s="73" t="s">
        <v>300</v>
      </c>
      <c r="CV327" s="68">
        <v>3</v>
      </c>
      <c r="CW327" s="68" t="s">
        <v>300</v>
      </c>
      <c r="CX327" s="56"/>
      <c r="CY327" s="67">
        <v>2</v>
      </c>
      <c r="CZ327">
        <v>0</v>
      </c>
      <c r="DA327">
        <v>0</v>
      </c>
      <c r="DB327">
        <v>1</v>
      </c>
      <c r="DC327">
        <v>0</v>
      </c>
      <c r="DD327">
        <v>0</v>
      </c>
      <c r="DE327">
        <v>0</v>
      </c>
      <c r="DF327">
        <v>0</v>
      </c>
      <c r="DG327">
        <v>0</v>
      </c>
      <c r="DH327">
        <v>0</v>
      </c>
      <c r="DI327">
        <v>0</v>
      </c>
      <c r="DJ327">
        <v>0</v>
      </c>
      <c r="DK327">
        <v>0</v>
      </c>
      <c r="DL327">
        <v>1</v>
      </c>
      <c r="DM327" t="s">
        <v>2107</v>
      </c>
      <c r="DN327" t="s">
        <v>300</v>
      </c>
      <c r="DO327" t="s">
        <v>300</v>
      </c>
      <c r="DP327" t="s">
        <v>300</v>
      </c>
      <c r="DQ327" t="s">
        <v>300</v>
      </c>
      <c r="DR327" t="s">
        <v>300</v>
      </c>
      <c r="DS327" t="s">
        <v>300</v>
      </c>
      <c r="DT327" t="s">
        <v>300</v>
      </c>
      <c r="DU327" t="s">
        <v>300</v>
      </c>
      <c r="DV327" t="s">
        <v>300</v>
      </c>
      <c r="DW327" t="s">
        <v>300</v>
      </c>
      <c r="DX327" s="67" t="s">
        <v>2108</v>
      </c>
      <c r="DY327">
        <v>0</v>
      </c>
      <c r="DZ327">
        <v>0</v>
      </c>
      <c r="EA327">
        <v>1</v>
      </c>
      <c r="EB327">
        <v>0</v>
      </c>
      <c r="EC327">
        <v>0</v>
      </c>
      <c r="ED327">
        <v>0</v>
      </c>
      <c r="EE327">
        <v>0</v>
      </c>
      <c r="EF327">
        <v>0</v>
      </c>
      <c r="EG327">
        <v>0</v>
      </c>
      <c r="EH327">
        <v>0</v>
      </c>
      <c r="EI327">
        <v>0</v>
      </c>
      <c r="EJ327">
        <v>0</v>
      </c>
      <c r="EN327" s="48" t="s">
        <v>2107</v>
      </c>
      <c r="EO327" s="67">
        <v>0</v>
      </c>
      <c r="EQ327" s="67">
        <v>0</v>
      </c>
      <c r="ES327" s="74" t="s">
        <v>300</v>
      </c>
      <c r="ET327" s="74" t="s">
        <v>300</v>
      </c>
      <c r="EU327" s="74"/>
      <c r="EW327" s="67">
        <v>1</v>
      </c>
      <c r="EX327">
        <v>0</v>
      </c>
      <c r="EY327">
        <v>1</v>
      </c>
      <c r="EZ327">
        <v>0</v>
      </c>
      <c r="FA327">
        <v>0</v>
      </c>
      <c r="FB327">
        <v>0</v>
      </c>
      <c r="FC327">
        <v>0</v>
      </c>
      <c r="FD327">
        <v>0</v>
      </c>
      <c r="FE327">
        <v>0</v>
      </c>
      <c r="FF327" s="48"/>
      <c r="FG327" s="68">
        <v>6</v>
      </c>
      <c r="FH327" s="68">
        <v>4</v>
      </c>
      <c r="FI327" s="68">
        <v>4</v>
      </c>
      <c r="FJ327" s="68">
        <v>4</v>
      </c>
      <c r="FK327">
        <v>16</v>
      </c>
      <c r="FL327">
        <v>17</v>
      </c>
      <c r="FM327" s="48" t="s">
        <v>2109</v>
      </c>
      <c r="FN327" s="67">
        <v>3</v>
      </c>
      <c r="FO327" s="67"/>
      <c r="FP327" s="68">
        <v>0</v>
      </c>
      <c r="FQ327" s="68">
        <v>0</v>
      </c>
      <c r="FR327" s="48"/>
      <c r="FS327" s="67">
        <v>0</v>
      </c>
      <c r="FT327" s="69" t="s">
        <v>300</v>
      </c>
      <c r="FU327">
        <v>0</v>
      </c>
      <c r="FV327">
        <v>0</v>
      </c>
      <c r="FW327">
        <v>0</v>
      </c>
      <c r="FX327">
        <v>0</v>
      </c>
      <c r="FZ327">
        <v>0</v>
      </c>
      <c r="GA327">
        <v>0</v>
      </c>
      <c r="GB327">
        <v>0</v>
      </c>
      <c r="GC327">
        <v>1</v>
      </c>
      <c r="GD327" s="67" t="s">
        <v>2110</v>
      </c>
      <c r="GI327" s="67">
        <v>1</v>
      </c>
      <c r="GJ327" s="67" t="s">
        <v>322</v>
      </c>
      <c r="GK327" s="67">
        <v>3</v>
      </c>
      <c r="GL327" s="67" t="s">
        <v>302</v>
      </c>
      <c r="GM327" s="67" t="s">
        <v>302</v>
      </c>
      <c r="GN327" s="67" t="s">
        <v>302</v>
      </c>
      <c r="GO327" s="67">
        <v>3</v>
      </c>
      <c r="GP327">
        <v>0</v>
      </c>
      <c r="GQ327">
        <v>1</v>
      </c>
      <c r="GR327">
        <v>0</v>
      </c>
      <c r="GS327">
        <v>0</v>
      </c>
      <c r="GT327">
        <v>0</v>
      </c>
      <c r="GU327">
        <v>0</v>
      </c>
      <c r="GV327" s="67" t="s">
        <v>2111</v>
      </c>
      <c r="GW327" s="67">
        <v>1</v>
      </c>
      <c r="GY327" s="67">
        <v>1</v>
      </c>
      <c r="GZ327" s="67" t="s">
        <v>2112</v>
      </c>
      <c r="HA327" s="67">
        <v>1</v>
      </c>
      <c r="HB327">
        <v>0</v>
      </c>
      <c r="HC327">
        <v>1</v>
      </c>
      <c r="HD327">
        <v>1</v>
      </c>
      <c r="HE327">
        <v>1</v>
      </c>
      <c r="HF327">
        <v>0</v>
      </c>
      <c r="HG327" s="67" t="s">
        <v>2113</v>
      </c>
      <c r="HI327">
        <v>9999</v>
      </c>
      <c r="HJ327">
        <v>112</v>
      </c>
      <c r="HK327">
        <v>40</v>
      </c>
      <c r="HL327">
        <v>167</v>
      </c>
      <c r="HM327">
        <v>185</v>
      </c>
      <c r="HN327">
        <v>1.702</v>
      </c>
      <c r="HO327">
        <v>81.400000000000006</v>
      </c>
      <c r="HP327" s="232">
        <f t="shared" si="14"/>
        <v>28.099933581975172</v>
      </c>
    </row>
    <row r="328" spans="1:224" ht="32.1">
      <c r="A328" s="95">
        <v>0</v>
      </c>
      <c r="B328" s="66">
        <v>45112</v>
      </c>
      <c r="C328" s="67">
        <v>1955</v>
      </c>
      <c r="D328" s="67">
        <f t="shared" si="15"/>
        <v>67</v>
      </c>
      <c r="E328">
        <v>66</v>
      </c>
      <c r="F328" s="67" t="s">
        <v>294</v>
      </c>
      <c r="G328" s="67" t="s">
        <v>295</v>
      </c>
      <c r="H328" s="67" t="s">
        <v>46</v>
      </c>
      <c r="I328" s="67" t="s">
        <v>296</v>
      </c>
      <c r="J328" s="48"/>
      <c r="X328" s="67"/>
      <c r="Y328" s="67"/>
      <c r="Z328" s="67"/>
      <c r="AA328" s="67"/>
      <c r="AB328" s="67"/>
      <c r="AC328" s="67"/>
      <c r="AD328" s="67"/>
      <c r="AE328" s="67"/>
      <c r="AF328" s="67"/>
      <c r="AG328" s="67"/>
      <c r="AH328" s="67"/>
      <c r="AI328" s="67"/>
      <c r="AJ328" s="67"/>
      <c r="AK328" s="67"/>
      <c r="AL328" s="67"/>
      <c r="AM328" s="67"/>
      <c r="AN328" s="67"/>
      <c r="AO328" s="67"/>
      <c r="AP328" s="68"/>
      <c r="AQ328" s="68"/>
      <c r="AR328" s="68"/>
      <c r="AS328" s="67"/>
      <c r="AT328" s="67"/>
      <c r="AU328" s="67"/>
      <c r="AV328" s="48"/>
      <c r="AW328" s="67"/>
      <c r="AX328" s="85"/>
      <c r="AY328" s="85"/>
      <c r="AZ328" s="67"/>
      <c r="BA328" s="66"/>
      <c r="BB328" s="66"/>
      <c r="BC328" s="67"/>
      <c r="BD328" s="67"/>
      <c r="BP328" s="67"/>
      <c r="BQ328" s="48"/>
      <c r="BR328" s="67"/>
      <c r="BS328" s="67"/>
      <c r="BT328" s="59"/>
      <c r="BU328" s="67"/>
      <c r="BV328" s="67"/>
      <c r="BW328" s="67"/>
      <c r="BX328" s="67"/>
      <c r="BY328" s="67"/>
      <c r="BZ328" s="67"/>
      <c r="CA328" s="67"/>
      <c r="CB328" s="67"/>
      <c r="CC328" s="67"/>
      <c r="CD328" s="67"/>
      <c r="CE328" s="48"/>
      <c r="CF328" s="67"/>
      <c r="CG328" s="67"/>
      <c r="CH328" s="48"/>
      <c r="CI328" s="190">
        <v>44803</v>
      </c>
      <c r="CJ328" s="70" t="s">
        <v>474</v>
      </c>
      <c r="CK328" s="70">
        <v>2022</v>
      </c>
      <c r="CL328" s="69">
        <v>0</v>
      </c>
      <c r="CM328" s="169">
        <v>0</v>
      </c>
      <c r="CN328" s="72"/>
      <c r="CO328" s="72"/>
      <c r="CP328" s="69"/>
      <c r="CQ328" s="69">
        <v>44921</v>
      </c>
      <c r="CR328" s="56"/>
      <c r="CS328" s="73">
        <v>0</v>
      </c>
      <c r="CT328" s="73">
        <v>0</v>
      </c>
      <c r="CU328" s="73">
        <v>0</v>
      </c>
      <c r="CV328" s="68">
        <v>0</v>
      </c>
      <c r="CW328" s="68">
        <v>44921</v>
      </c>
      <c r="CX328" s="56"/>
      <c r="CY328" s="67"/>
      <c r="EM328"/>
      <c r="EO328" s="67"/>
      <c r="EQ328" s="67"/>
      <c r="ES328" s="74"/>
      <c r="ET328" s="74"/>
      <c r="EU328" s="74"/>
      <c r="EW328" s="67"/>
      <c r="FF328" s="48"/>
      <c r="FG328" s="68"/>
      <c r="FH328" s="68"/>
      <c r="FI328" s="68"/>
      <c r="FJ328" s="68"/>
      <c r="FK328">
        <v>9999</v>
      </c>
      <c r="FL328">
        <v>24</v>
      </c>
      <c r="FM328" s="48"/>
      <c r="FN328" s="67"/>
      <c r="FO328" s="67"/>
      <c r="FP328" s="68"/>
      <c r="FQ328" s="68"/>
      <c r="FR328" s="48"/>
      <c r="FS328" s="67"/>
      <c r="FT328" s="69">
        <v>44921</v>
      </c>
      <c r="GD328" s="67"/>
      <c r="GI328" s="67"/>
      <c r="GJ328" s="67"/>
      <c r="GK328" s="67"/>
      <c r="GL328" s="67"/>
      <c r="GM328" s="67"/>
      <c r="GN328" s="67"/>
      <c r="GO328" s="67"/>
      <c r="GV328" s="67"/>
      <c r="GW328" s="67"/>
      <c r="GY328" s="67"/>
      <c r="GZ328" s="67"/>
      <c r="HA328" s="67"/>
      <c r="HG328" s="67"/>
      <c r="HI328">
        <v>5.7</v>
      </c>
      <c r="HJ328">
        <v>37</v>
      </c>
      <c r="HK328">
        <v>34.4</v>
      </c>
      <c r="HL328">
        <v>54</v>
      </c>
      <c r="HM328">
        <v>82</v>
      </c>
      <c r="HN328">
        <v>1.5489999999999999</v>
      </c>
      <c r="HO328">
        <v>78.3</v>
      </c>
      <c r="HP328" s="232">
        <f t="shared" si="14"/>
        <v>32.63314468902864</v>
      </c>
    </row>
    <row r="329" spans="1:224" ht="32.1">
      <c r="A329" s="95">
        <v>0</v>
      </c>
      <c r="B329" s="152">
        <v>45112</v>
      </c>
      <c r="C329" s="153">
        <v>1958</v>
      </c>
      <c r="D329" s="67">
        <f t="shared" si="15"/>
        <v>64</v>
      </c>
      <c r="E329" t="s">
        <v>302</v>
      </c>
      <c r="F329" s="153" t="s">
        <v>331</v>
      </c>
      <c r="G329" s="153" t="s">
        <v>295</v>
      </c>
      <c r="H329" s="153" t="s">
        <v>313</v>
      </c>
      <c r="I329" s="153" t="s">
        <v>296</v>
      </c>
      <c r="J329" s="143"/>
      <c r="X329" s="153"/>
      <c r="Y329" s="153"/>
      <c r="Z329" s="153"/>
      <c r="AA329" s="153"/>
      <c r="AB329" s="153"/>
      <c r="AC329" s="153"/>
      <c r="AD329" s="153"/>
      <c r="AE329" s="153"/>
      <c r="AF329" s="153"/>
      <c r="AG329" s="153"/>
      <c r="AH329" s="153"/>
      <c r="AI329" s="153"/>
      <c r="AJ329" s="153"/>
      <c r="AK329" s="153"/>
      <c r="AL329" s="153"/>
      <c r="AM329" s="153"/>
      <c r="AN329" s="153"/>
      <c r="AO329" s="153"/>
      <c r="AP329" s="154"/>
      <c r="AQ329" s="154"/>
      <c r="AR329" s="154"/>
      <c r="AS329" s="153"/>
      <c r="AT329" s="153"/>
      <c r="AU329" s="153"/>
      <c r="AV329" s="143"/>
      <c r="AW329" s="153"/>
      <c r="AX329" s="85"/>
      <c r="AY329" s="85"/>
      <c r="AZ329" s="153"/>
      <c r="BA329" s="152"/>
      <c r="BB329" s="152"/>
      <c r="BC329" s="153"/>
      <c r="BD329" s="153"/>
      <c r="BP329" s="153"/>
      <c r="BQ329" s="143"/>
      <c r="BR329" s="153"/>
      <c r="BS329" s="153"/>
      <c r="BT329" s="59"/>
      <c r="BU329" s="153"/>
      <c r="BV329" s="153"/>
      <c r="BW329" s="153"/>
      <c r="BX329" s="153"/>
      <c r="BY329" s="153"/>
      <c r="BZ329" s="153"/>
      <c r="CA329" s="153"/>
      <c r="CB329" s="153"/>
      <c r="CC329" s="153"/>
      <c r="CD329" s="153"/>
      <c r="CE329" s="143"/>
      <c r="CF329" s="153"/>
      <c r="CG329" s="153"/>
      <c r="CH329" s="143"/>
      <c r="CJ329" s="155" t="s">
        <v>510</v>
      </c>
      <c r="CK329" s="155">
        <v>2022</v>
      </c>
      <c r="CL329" s="157">
        <v>44830</v>
      </c>
      <c r="CM329" s="169">
        <v>0.29166666666424135</v>
      </c>
      <c r="CN329" s="156">
        <v>44830.395138888889</v>
      </c>
      <c r="CO329" s="156">
        <v>44830.445138888892</v>
      </c>
      <c r="CP329" s="157">
        <v>44844</v>
      </c>
      <c r="CQ329" s="157" t="s">
        <v>300</v>
      </c>
      <c r="CR329" s="144"/>
      <c r="CS329" s="73">
        <v>0.10347222222480923</v>
      </c>
      <c r="CT329" s="73">
        <v>5.0000000002910383E-2</v>
      </c>
      <c r="CU329" s="73" t="s">
        <v>300</v>
      </c>
      <c r="CV329" s="68">
        <v>14</v>
      </c>
      <c r="CW329" s="68" t="s">
        <v>300</v>
      </c>
      <c r="CX329" s="144"/>
      <c r="CY329" s="153"/>
      <c r="EM329"/>
      <c r="EO329" s="153"/>
      <c r="EQ329" s="153"/>
      <c r="ES329" s="158"/>
      <c r="ET329" s="158"/>
      <c r="EU329" s="158"/>
      <c r="EW329" s="153"/>
      <c r="FF329" s="143"/>
      <c r="FG329" s="154"/>
      <c r="FH329" s="154"/>
      <c r="FI329" s="154"/>
      <c r="FJ329" s="154"/>
      <c r="FM329" s="143"/>
      <c r="FN329" s="153"/>
      <c r="FO329" s="153"/>
      <c r="FP329" s="154"/>
      <c r="FQ329" s="154"/>
      <c r="FR329" s="143"/>
      <c r="FS329" s="153"/>
      <c r="FT329" s="157" t="s">
        <v>300</v>
      </c>
      <c r="GD329" s="153"/>
      <c r="GI329" s="153"/>
      <c r="GJ329" s="153"/>
      <c r="GK329" s="153"/>
      <c r="GL329" s="153"/>
      <c r="GM329" s="153"/>
      <c r="GN329" s="153"/>
      <c r="GO329" s="153"/>
      <c r="GV329" s="153"/>
      <c r="GW329" s="153"/>
      <c r="GY329" s="153"/>
      <c r="GZ329" s="153"/>
      <c r="HA329" s="153"/>
      <c r="HG329" s="153"/>
      <c r="HP329" s="232" t="e">
        <f t="shared" si="14"/>
        <v>#DIV/0!</v>
      </c>
    </row>
    <row r="330" spans="1:224" ht="345">
      <c r="A330" s="89">
        <v>1</v>
      </c>
      <c r="B330" s="66">
        <v>45112</v>
      </c>
      <c r="C330" s="67">
        <v>1943</v>
      </c>
      <c r="D330" s="67">
        <f t="shared" si="15"/>
        <v>79</v>
      </c>
      <c r="E330">
        <v>79</v>
      </c>
      <c r="F330" s="67" t="s">
        <v>294</v>
      </c>
      <c r="G330" s="67" t="s">
        <v>295</v>
      </c>
      <c r="H330" s="67" t="s">
        <v>313</v>
      </c>
      <c r="I330" s="67" t="s">
        <v>296</v>
      </c>
      <c r="J330" s="48"/>
      <c r="K330">
        <v>1</v>
      </c>
      <c r="L330">
        <v>1</v>
      </c>
      <c r="M330">
        <v>0</v>
      </c>
      <c r="N330">
        <v>0</v>
      </c>
      <c r="O330">
        <v>1</v>
      </c>
      <c r="P330">
        <v>1</v>
      </c>
      <c r="Q330">
        <v>0</v>
      </c>
      <c r="R330">
        <v>0</v>
      </c>
      <c r="S330">
        <v>0</v>
      </c>
      <c r="T330">
        <v>1</v>
      </c>
      <c r="U330">
        <v>0</v>
      </c>
      <c r="V330">
        <v>0</v>
      </c>
      <c r="W330">
        <v>0</v>
      </c>
      <c r="X330" s="67" t="s">
        <v>2114</v>
      </c>
      <c r="Y330" s="67">
        <v>0</v>
      </c>
      <c r="Z330" s="67">
        <v>0</v>
      </c>
      <c r="AA330" s="67">
        <v>0</v>
      </c>
      <c r="AB330" s="67">
        <v>0</v>
      </c>
      <c r="AC330" s="67">
        <v>0</v>
      </c>
      <c r="AD330" s="67">
        <v>0</v>
      </c>
      <c r="AE330" s="67">
        <v>1</v>
      </c>
      <c r="AF330" s="67" t="s">
        <v>2115</v>
      </c>
      <c r="AG330" s="67">
        <v>1</v>
      </c>
      <c r="AH330" s="67">
        <v>0</v>
      </c>
      <c r="AI330" s="67">
        <v>0</v>
      </c>
      <c r="AJ330" s="67">
        <v>0</v>
      </c>
      <c r="AK330" s="67">
        <v>0</v>
      </c>
      <c r="AL330" s="67">
        <v>0</v>
      </c>
      <c r="AM330" s="67">
        <v>0</v>
      </c>
      <c r="AN330" s="67"/>
      <c r="AO330" s="67" t="s">
        <v>324</v>
      </c>
      <c r="AP330" s="68" t="s">
        <v>302</v>
      </c>
      <c r="AQ330" s="68">
        <v>0.75</v>
      </c>
      <c r="AR330" s="68">
        <v>49.5</v>
      </c>
      <c r="AS330" s="67" t="s">
        <v>2116</v>
      </c>
      <c r="AT330" s="67" t="s">
        <v>302</v>
      </c>
      <c r="AU330" s="67"/>
      <c r="AV330" s="48"/>
      <c r="AW330" s="67">
        <v>0</v>
      </c>
      <c r="AX330" s="85"/>
      <c r="AY330" s="85"/>
      <c r="AZ330" s="67">
        <v>2</v>
      </c>
      <c r="BA330" s="66" t="s">
        <v>300</v>
      </c>
      <c r="BB330" s="66"/>
      <c r="BC330" s="67" t="s">
        <v>300</v>
      </c>
      <c r="BD330" s="67" t="s">
        <v>300</v>
      </c>
      <c r="BE330">
        <v>0</v>
      </c>
      <c r="BF330">
        <v>0</v>
      </c>
      <c r="BG330">
        <v>0</v>
      </c>
      <c r="BH330">
        <v>0</v>
      </c>
      <c r="BI330">
        <v>0</v>
      </c>
      <c r="BJ330">
        <v>0</v>
      </c>
      <c r="BK330">
        <v>0</v>
      </c>
      <c r="BL330">
        <v>0</v>
      </c>
      <c r="BM330">
        <v>0</v>
      </c>
      <c r="BN330">
        <v>0</v>
      </c>
      <c r="BO330">
        <v>0</v>
      </c>
      <c r="BP330" s="67"/>
      <c r="BQ330" s="48"/>
      <c r="BR330" s="67">
        <v>0</v>
      </c>
      <c r="BS330" s="67"/>
      <c r="BT330" s="59"/>
      <c r="BU330" s="67"/>
      <c r="BV330" s="67"/>
      <c r="BW330" s="67"/>
      <c r="BX330" s="67"/>
      <c r="BY330" s="67" t="s">
        <v>1954</v>
      </c>
      <c r="BZ330" s="67" t="s">
        <v>2117</v>
      </c>
      <c r="CA330" s="67">
        <v>1</v>
      </c>
      <c r="CB330" s="67"/>
      <c r="CC330" s="67">
        <v>0</v>
      </c>
      <c r="CD330" s="67"/>
      <c r="CE330" s="48" t="s">
        <v>2118</v>
      </c>
      <c r="CF330" s="67">
        <v>2</v>
      </c>
      <c r="CG330" s="67">
        <v>1</v>
      </c>
      <c r="CH330" s="48"/>
      <c r="CI330" s="190">
        <v>44830</v>
      </c>
      <c r="CJ330" s="70" t="s">
        <v>510</v>
      </c>
      <c r="CK330" s="70">
        <v>2022</v>
      </c>
      <c r="CL330" s="69">
        <v>44830</v>
      </c>
      <c r="CM330" s="169">
        <v>0</v>
      </c>
      <c r="CN330" s="72">
        <v>44830.668055555558</v>
      </c>
      <c r="CO330" s="72">
        <v>44830.708333333336</v>
      </c>
      <c r="CP330" s="69">
        <v>44841</v>
      </c>
      <c r="CQ330" s="69">
        <v>44842</v>
      </c>
      <c r="CR330" s="56" t="s">
        <v>2119</v>
      </c>
      <c r="CS330" s="73">
        <v>0.6680555555576575</v>
      </c>
      <c r="CT330" s="73">
        <v>4.0277777778101154E-2</v>
      </c>
      <c r="CU330" s="73" t="s">
        <v>300</v>
      </c>
      <c r="CV330" s="68">
        <v>11</v>
      </c>
      <c r="CW330" s="68">
        <v>12</v>
      </c>
      <c r="CX330" s="56"/>
      <c r="CY330" s="67">
        <v>1</v>
      </c>
      <c r="CZ330">
        <v>0</v>
      </c>
      <c r="DA330">
        <v>0</v>
      </c>
      <c r="DB330">
        <v>1</v>
      </c>
      <c r="DC330">
        <v>0</v>
      </c>
      <c r="DD330">
        <v>0</v>
      </c>
      <c r="DE330">
        <v>0</v>
      </c>
      <c r="DF330">
        <v>0</v>
      </c>
      <c r="DG330">
        <v>1</v>
      </c>
      <c r="DH330">
        <v>0</v>
      </c>
      <c r="DI330">
        <v>0</v>
      </c>
      <c r="DJ330">
        <v>0</v>
      </c>
      <c r="DK330">
        <v>0</v>
      </c>
      <c r="DL330">
        <v>0</v>
      </c>
      <c r="DM330" t="s">
        <v>300</v>
      </c>
      <c r="DN330" t="s">
        <v>300</v>
      </c>
      <c r="DO330" t="s">
        <v>300</v>
      </c>
      <c r="DP330" t="s">
        <v>300</v>
      </c>
      <c r="DQ330" t="s">
        <v>300</v>
      </c>
      <c r="DR330" t="s">
        <v>300</v>
      </c>
      <c r="DS330" t="s">
        <v>300</v>
      </c>
      <c r="DT330" t="s">
        <v>300</v>
      </c>
      <c r="DU330" t="s">
        <v>300</v>
      </c>
      <c r="DV330" t="s">
        <v>300</v>
      </c>
      <c r="DW330" t="s">
        <v>300</v>
      </c>
      <c r="DX330" s="67"/>
      <c r="DY330">
        <v>0</v>
      </c>
      <c r="DZ330">
        <v>1</v>
      </c>
      <c r="EA330">
        <v>0</v>
      </c>
      <c r="EB330">
        <v>0</v>
      </c>
      <c r="EC330">
        <v>0</v>
      </c>
      <c r="ED330">
        <v>0</v>
      </c>
      <c r="EE330">
        <v>0</v>
      </c>
      <c r="EF330">
        <v>0</v>
      </c>
      <c r="EG330">
        <v>0</v>
      </c>
      <c r="EH330">
        <v>0</v>
      </c>
      <c r="EI330">
        <v>0</v>
      </c>
      <c r="EJ330">
        <v>0</v>
      </c>
      <c r="EN330" s="48" t="s">
        <v>2120</v>
      </c>
      <c r="EO330" s="67">
        <v>1</v>
      </c>
      <c r="EQ330" s="67">
        <v>0</v>
      </c>
      <c r="ES330" s="74" t="s">
        <v>300</v>
      </c>
      <c r="ET330" s="74" t="s">
        <v>300</v>
      </c>
      <c r="EU330" s="74"/>
      <c r="EW330" s="67">
        <v>1</v>
      </c>
      <c r="EX330">
        <v>0</v>
      </c>
      <c r="EY330">
        <v>1</v>
      </c>
      <c r="EZ330">
        <v>0</v>
      </c>
      <c r="FA330">
        <v>1</v>
      </c>
      <c r="FB330">
        <v>0</v>
      </c>
      <c r="FC330">
        <v>0</v>
      </c>
      <c r="FD330">
        <v>0</v>
      </c>
      <c r="FE330">
        <v>0</v>
      </c>
      <c r="FF330" s="48"/>
      <c r="FG330" s="68">
        <v>8</v>
      </c>
      <c r="FH330" s="68" t="s">
        <v>302</v>
      </c>
      <c r="FI330" s="68">
        <v>5</v>
      </c>
      <c r="FJ330" s="68" t="s">
        <v>302</v>
      </c>
      <c r="FK330">
        <v>9</v>
      </c>
      <c r="FL330">
        <v>10</v>
      </c>
      <c r="FM330" s="48"/>
      <c r="FN330" s="67" t="s">
        <v>302</v>
      </c>
      <c r="FO330" s="67" t="s">
        <v>2121</v>
      </c>
      <c r="FP330" s="68">
        <v>8</v>
      </c>
      <c r="FQ330" s="68">
        <v>1</v>
      </c>
      <c r="FR330" s="48" t="s">
        <v>2122</v>
      </c>
      <c r="FS330" s="67">
        <v>0</v>
      </c>
      <c r="FT330" s="69">
        <v>44842</v>
      </c>
      <c r="FU330">
        <v>0</v>
      </c>
      <c r="FV330">
        <v>0</v>
      </c>
      <c r="FW330">
        <v>0</v>
      </c>
      <c r="FX330">
        <v>0</v>
      </c>
      <c r="FZ330">
        <v>0</v>
      </c>
      <c r="GA330">
        <v>0</v>
      </c>
      <c r="GB330">
        <v>1</v>
      </c>
      <c r="GC330">
        <v>0</v>
      </c>
      <c r="GD330" s="67"/>
      <c r="GI330" s="67">
        <v>1</v>
      </c>
      <c r="GJ330" s="67" t="s">
        <v>322</v>
      </c>
      <c r="GK330" s="67">
        <v>3</v>
      </c>
      <c r="GL330" s="67" t="s">
        <v>302</v>
      </c>
      <c r="GM330" s="67" t="s">
        <v>302</v>
      </c>
      <c r="GN330" s="67" t="s">
        <v>302</v>
      </c>
      <c r="GO330" s="67">
        <v>3</v>
      </c>
      <c r="GP330">
        <v>0</v>
      </c>
      <c r="GQ330">
        <v>1</v>
      </c>
      <c r="GR330">
        <v>1</v>
      </c>
      <c r="GS330">
        <v>0</v>
      </c>
      <c r="GT330">
        <v>1</v>
      </c>
      <c r="GU330">
        <v>0</v>
      </c>
      <c r="GV330" s="67" t="s">
        <v>2123</v>
      </c>
      <c r="GW330" s="67">
        <v>1</v>
      </c>
      <c r="GY330" s="67">
        <v>1</v>
      </c>
      <c r="GZ330" s="67" t="s">
        <v>2124</v>
      </c>
      <c r="HA330" s="67">
        <v>1</v>
      </c>
      <c r="HB330" t="s">
        <v>302</v>
      </c>
      <c r="HC330" t="s">
        <v>302</v>
      </c>
      <c r="HD330" t="s">
        <v>302</v>
      </c>
      <c r="HE330" t="s">
        <v>302</v>
      </c>
      <c r="HF330" t="s">
        <v>302</v>
      </c>
      <c r="HG330" s="67" t="s">
        <v>302</v>
      </c>
      <c r="HI330">
        <v>6.3</v>
      </c>
      <c r="HJ330">
        <v>17</v>
      </c>
      <c r="HK330">
        <v>60.9</v>
      </c>
      <c r="HL330">
        <v>115</v>
      </c>
      <c r="HM330">
        <v>101</v>
      </c>
      <c r="HN330">
        <v>1.575</v>
      </c>
      <c r="HO330">
        <v>48.9</v>
      </c>
      <c r="HP330" s="232">
        <f t="shared" si="14"/>
        <v>19.712773998488284</v>
      </c>
    </row>
    <row r="331" spans="1:224" ht="320.10000000000002">
      <c r="A331" s="89">
        <v>1</v>
      </c>
      <c r="B331" s="66">
        <v>45113</v>
      </c>
      <c r="C331" s="67">
        <v>1971</v>
      </c>
      <c r="D331" s="67">
        <f t="shared" si="15"/>
        <v>51</v>
      </c>
      <c r="E331">
        <v>51</v>
      </c>
      <c r="F331" s="67" t="s">
        <v>331</v>
      </c>
      <c r="G331" s="67" t="s">
        <v>295</v>
      </c>
      <c r="H331" s="67" t="s">
        <v>46</v>
      </c>
      <c r="I331" s="67" t="s">
        <v>296</v>
      </c>
      <c r="J331" s="48"/>
      <c r="K331">
        <v>0</v>
      </c>
      <c r="L331">
        <v>0</v>
      </c>
      <c r="M331">
        <v>0</v>
      </c>
      <c r="N331">
        <v>0</v>
      </c>
      <c r="O331">
        <v>0</v>
      </c>
      <c r="P331">
        <v>0</v>
      </c>
      <c r="Q331">
        <v>0</v>
      </c>
      <c r="R331">
        <v>0</v>
      </c>
      <c r="S331">
        <v>0</v>
      </c>
      <c r="T331">
        <v>0</v>
      </c>
      <c r="U331">
        <v>1</v>
      </c>
      <c r="V331">
        <v>0</v>
      </c>
      <c r="W331">
        <v>0</v>
      </c>
      <c r="X331" s="67" t="s">
        <v>2125</v>
      </c>
      <c r="Y331" s="67">
        <v>0</v>
      </c>
      <c r="Z331" s="67">
        <v>0</v>
      </c>
      <c r="AA331" s="67">
        <v>0</v>
      </c>
      <c r="AB331" s="67">
        <v>0</v>
      </c>
      <c r="AC331" s="67">
        <v>0</v>
      </c>
      <c r="AD331" s="67">
        <v>0</v>
      </c>
      <c r="AE331" s="67">
        <v>0</v>
      </c>
      <c r="AF331" s="67"/>
      <c r="AG331" s="67">
        <v>1</v>
      </c>
      <c r="AH331" s="67">
        <v>0</v>
      </c>
      <c r="AI331" s="67">
        <v>0</v>
      </c>
      <c r="AJ331" s="67">
        <v>0</v>
      </c>
      <c r="AK331" s="67">
        <v>0</v>
      </c>
      <c r="AL331" s="67">
        <v>0</v>
      </c>
      <c r="AM331" s="67">
        <v>0</v>
      </c>
      <c r="AN331" s="67"/>
      <c r="AO331" s="67" t="s">
        <v>345</v>
      </c>
      <c r="AP331" s="69" t="s">
        <v>300</v>
      </c>
      <c r="AQ331" s="69" t="s">
        <v>300</v>
      </c>
      <c r="AR331" s="69" t="s">
        <v>300</v>
      </c>
      <c r="AS331" s="69" t="s">
        <v>300</v>
      </c>
      <c r="AT331" s="67" t="s">
        <v>302</v>
      </c>
      <c r="AU331" s="67"/>
      <c r="AV331" s="48"/>
      <c r="AW331" s="67">
        <v>0</v>
      </c>
      <c r="AX331" s="85"/>
      <c r="AY331" s="85"/>
      <c r="AZ331" s="67">
        <v>1</v>
      </c>
      <c r="BA331" s="66">
        <v>44794</v>
      </c>
      <c r="BB331" s="66"/>
      <c r="BC331" s="67" t="s">
        <v>300</v>
      </c>
      <c r="BD331" s="67" t="s">
        <v>300</v>
      </c>
      <c r="BE331">
        <v>0</v>
      </c>
      <c r="BF331">
        <v>0</v>
      </c>
      <c r="BG331">
        <v>0</v>
      </c>
      <c r="BH331">
        <v>0</v>
      </c>
      <c r="BI331">
        <v>0</v>
      </c>
      <c r="BJ331">
        <v>0</v>
      </c>
      <c r="BK331">
        <v>0</v>
      </c>
      <c r="BL331">
        <v>0</v>
      </c>
      <c r="BM331">
        <v>0</v>
      </c>
      <c r="BN331">
        <v>0</v>
      </c>
      <c r="BO331">
        <v>0</v>
      </c>
      <c r="BP331" s="67" t="s">
        <v>2126</v>
      </c>
      <c r="BQ331" s="48"/>
      <c r="BR331" s="67">
        <v>0</v>
      </c>
      <c r="BS331" s="67"/>
      <c r="BT331" s="59"/>
      <c r="BU331" s="67"/>
      <c r="BV331" s="67"/>
      <c r="BW331" s="67"/>
      <c r="BX331" s="67"/>
      <c r="BY331" s="67" t="s">
        <v>2086</v>
      </c>
      <c r="BZ331" s="67" t="s">
        <v>2127</v>
      </c>
      <c r="CA331" s="160">
        <v>0</v>
      </c>
      <c r="CB331" s="160"/>
      <c r="CC331" s="160">
        <v>0</v>
      </c>
      <c r="CD331" s="67"/>
      <c r="CE331" s="48"/>
      <c r="CF331" s="67">
        <v>2</v>
      </c>
      <c r="CG331" s="67">
        <v>0</v>
      </c>
      <c r="CH331" s="48" t="s">
        <v>2128</v>
      </c>
      <c r="CI331" s="190">
        <v>44833</v>
      </c>
      <c r="CJ331" s="70" t="s">
        <v>474</v>
      </c>
      <c r="CK331" s="70">
        <v>2022</v>
      </c>
      <c r="CL331" s="69">
        <v>44792</v>
      </c>
      <c r="CM331" s="169">
        <v>0</v>
      </c>
      <c r="CN331" s="72">
        <v>44833.582638888889</v>
      </c>
      <c r="CO331" s="72">
        <v>44833.654166666667</v>
      </c>
      <c r="CP331" s="69" t="s">
        <v>300</v>
      </c>
      <c r="CQ331" s="69">
        <v>44838</v>
      </c>
      <c r="CR331" s="56" t="s">
        <v>2129</v>
      </c>
      <c r="CS331" s="73">
        <v>41.582638888889051</v>
      </c>
      <c r="CT331" s="73">
        <v>7.1527777778101154E-2</v>
      </c>
      <c r="CU331" s="73" t="s">
        <v>300</v>
      </c>
      <c r="CV331" s="68" t="s">
        <v>300</v>
      </c>
      <c r="CW331" s="68">
        <v>5</v>
      </c>
      <c r="CX331" s="56"/>
      <c r="CY331" s="67">
        <v>3</v>
      </c>
      <c r="CZ331">
        <v>0</v>
      </c>
      <c r="DA331">
        <v>0</v>
      </c>
      <c r="DB331">
        <v>1</v>
      </c>
      <c r="DC331">
        <v>1</v>
      </c>
      <c r="DD331">
        <v>0</v>
      </c>
      <c r="DE331">
        <v>0</v>
      </c>
      <c r="DF331">
        <v>0</v>
      </c>
      <c r="DG331">
        <v>0</v>
      </c>
      <c r="DH331">
        <v>1</v>
      </c>
      <c r="DI331">
        <v>1</v>
      </c>
      <c r="DJ331">
        <v>1</v>
      </c>
      <c r="DK331">
        <v>0</v>
      </c>
      <c r="DL331">
        <v>0</v>
      </c>
      <c r="DM331" t="s">
        <v>300</v>
      </c>
      <c r="DN331">
        <v>0</v>
      </c>
      <c r="DO331">
        <v>0</v>
      </c>
      <c r="DP331">
        <v>0</v>
      </c>
      <c r="DQ331">
        <v>1</v>
      </c>
      <c r="DR331" t="s">
        <v>302</v>
      </c>
      <c r="DS331" t="s">
        <v>300</v>
      </c>
      <c r="DT331" t="s">
        <v>300</v>
      </c>
      <c r="DU331" t="s">
        <v>300</v>
      </c>
      <c r="DV331" t="s">
        <v>300</v>
      </c>
      <c r="DW331" t="s">
        <v>300</v>
      </c>
      <c r="DX331" s="67" t="s">
        <v>2130</v>
      </c>
      <c r="DY331" t="s">
        <v>300</v>
      </c>
      <c r="DZ331" t="s">
        <v>300</v>
      </c>
      <c r="EA331" t="s">
        <v>300</v>
      </c>
      <c r="EB331" t="s">
        <v>300</v>
      </c>
      <c r="EC331" t="s">
        <v>300</v>
      </c>
      <c r="ED331" t="s">
        <v>300</v>
      </c>
      <c r="EE331" t="s">
        <v>300</v>
      </c>
      <c r="EF331" t="s">
        <v>300</v>
      </c>
      <c r="EG331" t="s">
        <v>300</v>
      </c>
      <c r="EH331" t="s">
        <v>300</v>
      </c>
      <c r="EI331" t="s">
        <v>300</v>
      </c>
      <c r="EJ331" t="s">
        <v>300</v>
      </c>
      <c r="EN331" s="48" t="s">
        <v>2131</v>
      </c>
      <c r="EO331" s="67">
        <v>0</v>
      </c>
      <c r="EQ331" s="67" t="s">
        <v>302</v>
      </c>
      <c r="ES331" s="74" t="s">
        <v>300</v>
      </c>
      <c r="ET331" s="74" t="s">
        <v>300</v>
      </c>
      <c r="EU331" s="74"/>
      <c r="EW331" s="67">
        <v>1</v>
      </c>
      <c r="EX331">
        <v>1</v>
      </c>
      <c r="EY331">
        <v>0</v>
      </c>
      <c r="EZ331">
        <v>0</v>
      </c>
      <c r="FA331">
        <v>1</v>
      </c>
      <c r="FB331">
        <v>0</v>
      </c>
      <c r="FC331">
        <v>1</v>
      </c>
      <c r="FD331">
        <v>0</v>
      </c>
      <c r="FE331">
        <v>0</v>
      </c>
      <c r="FF331" s="48"/>
      <c r="FG331" s="68" t="s">
        <v>302</v>
      </c>
      <c r="FH331" s="68" t="s">
        <v>302</v>
      </c>
      <c r="FI331" s="68" t="s">
        <v>302</v>
      </c>
      <c r="FJ331" s="68" t="s">
        <v>302</v>
      </c>
      <c r="FK331">
        <v>9999</v>
      </c>
      <c r="FL331">
        <v>9999</v>
      </c>
      <c r="FM331" s="48"/>
      <c r="FN331" s="67" t="s">
        <v>302</v>
      </c>
      <c r="FO331" s="67" t="s">
        <v>2132</v>
      </c>
      <c r="FP331" s="68">
        <v>3</v>
      </c>
      <c r="FQ331" s="68">
        <v>0</v>
      </c>
      <c r="FR331" s="48" t="s">
        <v>2133</v>
      </c>
      <c r="FS331" s="67">
        <v>1</v>
      </c>
      <c r="FT331" s="69">
        <v>44838</v>
      </c>
      <c r="FU331">
        <v>0</v>
      </c>
      <c r="FV331">
        <v>0</v>
      </c>
      <c r="FW331">
        <v>0</v>
      </c>
      <c r="FX331">
        <v>0</v>
      </c>
      <c r="FZ331">
        <v>0</v>
      </c>
      <c r="GA331">
        <v>0</v>
      </c>
      <c r="GB331">
        <v>0</v>
      </c>
      <c r="GC331">
        <v>0</v>
      </c>
      <c r="GD331" s="67"/>
      <c r="GI331" s="67">
        <v>0</v>
      </c>
      <c r="GJ331" s="67"/>
      <c r="GK331" s="67"/>
      <c r="GL331" s="67"/>
      <c r="GM331" s="67"/>
      <c r="GN331" s="67"/>
      <c r="GO331" s="67"/>
      <c r="GV331" s="67"/>
      <c r="GW331" s="67">
        <v>1</v>
      </c>
      <c r="GY331" s="67"/>
      <c r="GZ331" s="67"/>
      <c r="HA331" s="67"/>
      <c r="HB331" t="s">
        <v>302</v>
      </c>
      <c r="HC331" t="s">
        <v>302</v>
      </c>
      <c r="HD331" t="s">
        <v>302</v>
      </c>
      <c r="HE331" t="s">
        <v>302</v>
      </c>
      <c r="HF331" t="s">
        <v>302</v>
      </c>
      <c r="HG331" s="67"/>
      <c r="HI331">
        <v>9999</v>
      </c>
      <c r="HJ331">
        <v>9999</v>
      </c>
      <c r="HK331">
        <v>9999</v>
      </c>
      <c r="HL331">
        <v>9999</v>
      </c>
      <c r="HM331">
        <v>9999</v>
      </c>
      <c r="HN331">
        <v>1.778</v>
      </c>
      <c r="HO331">
        <v>118.5</v>
      </c>
      <c r="HP331" s="232">
        <f t="shared" si="14"/>
        <v>37.484768847088709</v>
      </c>
    </row>
    <row r="332" spans="1:224" ht="342.95">
      <c r="A332" s="89">
        <v>1</v>
      </c>
      <c r="B332" s="66">
        <v>45114</v>
      </c>
      <c r="C332" s="67">
        <v>1938</v>
      </c>
      <c r="D332" s="67">
        <f t="shared" si="15"/>
        <v>84</v>
      </c>
      <c r="E332">
        <v>84</v>
      </c>
      <c r="F332" s="67" t="s">
        <v>294</v>
      </c>
      <c r="G332" s="67" t="s">
        <v>295</v>
      </c>
      <c r="H332" s="67" t="s">
        <v>313</v>
      </c>
      <c r="I332" s="67" t="s">
        <v>296</v>
      </c>
      <c r="J332" s="48"/>
      <c r="K332">
        <v>1</v>
      </c>
      <c r="L332">
        <v>1</v>
      </c>
      <c r="M332">
        <v>0</v>
      </c>
      <c r="N332">
        <v>0</v>
      </c>
      <c r="O332">
        <v>1</v>
      </c>
      <c r="P332">
        <v>1</v>
      </c>
      <c r="Q332">
        <v>0</v>
      </c>
      <c r="R332">
        <v>0</v>
      </c>
      <c r="S332">
        <v>0</v>
      </c>
      <c r="T332">
        <v>0</v>
      </c>
      <c r="U332">
        <v>0</v>
      </c>
      <c r="V332">
        <v>0</v>
      </c>
      <c r="W332">
        <v>0</v>
      </c>
      <c r="X332" s="67" t="s">
        <v>2134</v>
      </c>
      <c r="Y332" s="67">
        <v>0</v>
      </c>
      <c r="Z332" s="67">
        <v>0</v>
      </c>
      <c r="AA332" s="67">
        <v>0</v>
      </c>
      <c r="AB332" s="67">
        <v>0</v>
      </c>
      <c r="AC332" s="67">
        <v>0</v>
      </c>
      <c r="AD332" s="67">
        <v>0</v>
      </c>
      <c r="AE332" s="67">
        <v>0</v>
      </c>
      <c r="AF332" s="67" t="s">
        <v>1950</v>
      </c>
      <c r="AG332" s="67">
        <v>1</v>
      </c>
      <c r="AH332" s="67">
        <v>0</v>
      </c>
      <c r="AI332" s="67">
        <v>0</v>
      </c>
      <c r="AJ332" s="67">
        <v>0</v>
      </c>
      <c r="AK332" s="67">
        <v>0</v>
      </c>
      <c r="AL332" s="67">
        <v>0</v>
      </c>
      <c r="AM332" s="67">
        <v>0</v>
      </c>
      <c r="AN332" s="67"/>
      <c r="AO332" s="67" t="s">
        <v>345</v>
      </c>
      <c r="AP332" s="69" t="s">
        <v>300</v>
      </c>
      <c r="AQ332" s="69" t="s">
        <v>300</v>
      </c>
      <c r="AR332" s="69" t="s">
        <v>300</v>
      </c>
      <c r="AS332" s="69" t="s">
        <v>300</v>
      </c>
      <c r="AT332" s="67" t="s">
        <v>302</v>
      </c>
      <c r="AU332" s="67"/>
      <c r="AV332" s="48"/>
      <c r="AW332" s="67">
        <v>1</v>
      </c>
      <c r="AX332" s="85"/>
      <c r="AY332" s="85"/>
      <c r="AZ332" s="67">
        <v>1</v>
      </c>
      <c r="BA332" s="66"/>
      <c r="BB332" s="66"/>
      <c r="BC332" s="67">
        <v>1</v>
      </c>
      <c r="BD332" s="67" t="s">
        <v>2135</v>
      </c>
      <c r="BE332">
        <v>1</v>
      </c>
      <c r="BF332">
        <v>0</v>
      </c>
      <c r="BG332">
        <v>0</v>
      </c>
      <c r="BH332">
        <v>0</v>
      </c>
      <c r="BI332">
        <v>0</v>
      </c>
      <c r="BJ332">
        <v>0</v>
      </c>
      <c r="BK332">
        <v>0</v>
      </c>
      <c r="BL332">
        <v>0</v>
      </c>
      <c r="BM332">
        <v>0</v>
      </c>
      <c r="BN332">
        <v>0</v>
      </c>
      <c r="BO332">
        <v>0</v>
      </c>
      <c r="BP332" s="67"/>
      <c r="BQ332" s="48"/>
      <c r="BR332" s="67">
        <v>0</v>
      </c>
      <c r="BS332" s="67"/>
      <c r="BT332" s="59"/>
      <c r="BU332" s="67"/>
      <c r="BV332" s="67"/>
      <c r="BW332" s="67"/>
      <c r="BX332" s="67"/>
      <c r="BY332" s="67" t="s">
        <v>1954</v>
      </c>
      <c r="BZ332" s="67" t="s">
        <v>2136</v>
      </c>
      <c r="CA332" s="67">
        <v>3</v>
      </c>
      <c r="CB332" s="67"/>
      <c r="CC332" s="67">
        <v>0</v>
      </c>
      <c r="CD332" s="67"/>
      <c r="CE332" s="48"/>
      <c r="CF332" s="67">
        <v>2</v>
      </c>
      <c r="CG332" s="67">
        <v>1</v>
      </c>
      <c r="CH332" s="48"/>
      <c r="CI332" s="190">
        <v>44856</v>
      </c>
      <c r="CJ332" s="70" t="s">
        <v>506</v>
      </c>
      <c r="CK332" s="70">
        <v>2022</v>
      </c>
      <c r="CL332" s="69">
        <v>44856</v>
      </c>
      <c r="CM332" s="169">
        <v>0.39583333333575865</v>
      </c>
      <c r="CN332" s="72">
        <v>44856.448611111111</v>
      </c>
      <c r="CO332" s="72">
        <v>44836.460416666669</v>
      </c>
      <c r="CP332" s="69">
        <v>44867</v>
      </c>
      <c r="CQ332" s="69" t="s">
        <v>300</v>
      </c>
      <c r="CR332" s="56"/>
      <c r="CS332" s="73">
        <v>5.2777777775190771E-2</v>
      </c>
      <c r="CT332" s="73" t="s">
        <v>300</v>
      </c>
      <c r="CU332" s="73" t="s">
        <v>300</v>
      </c>
      <c r="CV332" s="68">
        <v>11</v>
      </c>
      <c r="CW332" s="68" t="s">
        <v>300</v>
      </c>
      <c r="CX332" s="56"/>
      <c r="CY332" s="67">
        <v>1</v>
      </c>
      <c r="CZ332">
        <v>0</v>
      </c>
      <c r="DA332">
        <v>0</v>
      </c>
      <c r="DB332">
        <v>1</v>
      </c>
      <c r="DC332">
        <v>0</v>
      </c>
      <c r="DD332">
        <v>0</v>
      </c>
      <c r="DE332">
        <v>0</v>
      </c>
      <c r="DF332">
        <v>0</v>
      </c>
      <c r="DG332">
        <v>0</v>
      </c>
      <c r="DH332">
        <v>1</v>
      </c>
      <c r="DI332">
        <v>0</v>
      </c>
      <c r="DJ332">
        <v>0</v>
      </c>
      <c r="DK332">
        <v>0</v>
      </c>
      <c r="DL332">
        <v>1</v>
      </c>
      <c r="DM332" t="s">
        <v>2137</v>
      </c>
      <c r="DN332" t="s">
        <v>300</v>
      </c>
      <c r="DO332" t="s">
        <v>300</v>
      </c>
      <c r="DP332" t="s">
        <v>300</v>
      </c>
      <c r="DQ332" t="s">
        <v>300</v>
      </c>
      <c r="DR332" t="s">
        <v>300</v>
      </c>
      <c r="DS332" t="s">
        <v>300</v>
      </c>
      <c r="DT332" t="s">
        <v>300</v>
      </c>
      <c r="DU332" t="s">
        <v>300</v>
      </c>
      <c r="DV332" t="s">
        <v>300</v>
      </c>
      <c r="DW332" t="s">
        <v>300</v>
      </c>
      <c r="DX332" s="67" t="s">
        <v>2138</v>
      </c>
      <c r="DY332" t="s">
        <v>300</v>
      </c>
      <c r="DZ332" t="s">
        <v>300</v>
      </c>
      <c r="EA332" t="s">
        <v>300</v>
      </c>
      <c r="EB332" t="s">
        <v>300</v>
      </c>
      <c r="EC332" t="s">
        <v>300</v>
      </c>
      <c r="ED332" t="s">
        <v>300</v>
      </c>
      <c r="EE332" t="s">
        <v>300</v>
      </c>
      <c r="EF332" t="s">
        <v>300</v>
      </c>
      <c r="EG332" t="s">
        <v>300</v>
      </c>
      <c r="EH332" t="s">
        <v>300</v>
      </c>
      <c r="EI332" t="s">
        <v>300</v>
      </c>
      <c r="EJ332" t="s">
        <v>300</v>
      </c>
      <c r="EN332" s="48" t="s">
        <v>2137</v>
      </c>
      <c r="EO332" s="67">
        <v>0</v>
      </c>
      <c r="EQ332" s="67">
        <v>0</v>
      </c>
      <c r="ES332" s="74" t="s">
        <v>300</v>
      </c>
      <c r="ET332" s="74" t="s">
        <v>300</v>
      </c>
      <c r="EU332" s="74"/>
      <c r="EW332" s="67">
        <v>1</v>
      </c>
      <c r="EX332">
        <v>1</v>
      </c>
      <c r="EY332">
        <v>1</v>
      </c>
      <c r="EZ332">
        <v>0</v>
      </c>
      <c r="FA332">
        <v>1</v>
      </c>
      <c r="FB332">
        <v>0</v>
      </c>
      <c r="FC332">
        <v>0</v>
      </c>
      <c r="FD332">
        <v>0</v>
      </c>
      <c r="FE332">
        <v>0</v>
      </c>
      <c r="FF332" s="48"/>
      <c r="FG332" s="68">
        <v>2</v>
      </c>
      <c r="FH332" s="68" t="s">
        <v>302</v>
      </c>
      <c r="FI332" s="68">
        <v>3</v>
      </c>
      <c r="FJ332" s="68">
        <v>4</v>
      </c>
      <c r="FK332">
        <v>15</v>
      </c>
      <c r="FL332">
        <v>19</v>
      </c>
      <c r="FM332" s="48" t="s">
        <v>2139</v>
      </c>
      <c r="FN332" s="67" t="s">
        <v>302</v>
      </c>
      <c r="FO332" s="67" t="s">
        <v>2140</v>
      </c>
      <c r="FP332" s="68">
        <v>0</v>
      </c>
      <c r="FQ332" s="68">
        <v>0</v>
      </c>
      <c r="FR332" s="48"/>
      <c r="FS332" s="67">
        <v>0</v>
      </c>
      <c r="FT332" s="69" t="s">
        <v>300</v>
      </c>
      <c r="FU332">
        <v>0</v>
      </c>
      <c r="FV332">
        <v>0</v>
      </c>
      <c r="FW332">
        <v>0</v>
      </c>
      <c r="FX332">
        <v>0</v>
      </c>
      <c r="FZ332">
        <v>1</v>
      </c>
      <c r="GA332">
        <v>0</v>
      </c>
      <c r="GB332">
        <v>0</v>
      </c>
      <c r="GC332">
        <v>0</v>
      </c>
      <c r="GD332" s="67"/>
      <c r="GI332" s="67">
        <v>1</v>
      </c>
      <c r="GJ332" s="67" t="s">
        <v>322</v>
      </c>
      <c r="GK332" s="67">
        <v>3</v>
      </c>
      <c r="GL332" s="67">
        <v>0</v>
      </c>
      <c r="GM332" s="67">
        <v>0</v>
      </c>
      <c r="GN332" s="67" t="s">
        <v>302</v>
      </c>
      <c r="GO332" s="67">
        <v>3</v>
      </c>
      <c r="GP332">
        <v>0</v>
      </c>
      <c r="GQ332">
        <v>1</v>
      </c>
      <c r="GR332">
        <v>0</v>
      </c>
      <c r="GS332">
        <v>0</v>
      </c>
      <c r="GT332">
        <v>0</v>
      </c>
      <c r="GU332">
        <v>0</v>
      </c>
      <c r="GV332" s="67" t="s">
        <v>2141</v>
      </c>
      <c r="GW332" s="67">
        <v>1</v>
      </c>
      <c r="GY332" s="67">
        <v>1</v>
      </c>
      <c r="GZ332" s="67" t="s">
        <v>2142</v>
      </c>
      <c r="HA332" s="67">
        <v>0</v>
      </c>
      <c r="HB332">
        <v>0</v>
      </c>
      <c r="HC332">
        <v>0</v>
      </c>
      <c r="HD332">
        <v>0</v>
      </c>
      <c r="HE332">
        <v>0</v>
      </c>
      <c r="HF332">
        <v>0</v>
      </c>
      <c r="HG332" s="67" t="s">
        <v>300</v>
      </c>
      <c r="HI332">
        <v>9999</v>
      </c>
      <c r="HJ332">
        <v>205</v>
      </c>
      <c r="HK332">
        <v>48.8</v>
      </c>
      <c r="HL332">
        <v>121</v>
      </c>
      <c r="HM332">
        <v>278</v>
      </c>
      <c r="HN332">
        <v>1.6</v>
      </c>
      <c r="HO332">
        <v>69.3</v>
      </c>
      <c r="HP332" s="232">
        <f t="shared" si="14"/>
        <v>27.070312499999993</v>
      </c>
    </row>
    <row r="333" spans="1:224" ht="297.95">
      <c r="A333" s="89">
        <v>1</v>
      </c>
      <c r="B333" s="66">
        <v>45114</v>
      </c>
      <c r="C333" s="67">
        <v>1957</v>
      </c>
      <c r="D333" s="67">
        <f t="shared" si="15"/>
        <v>65</v>
      </c>
      <c r="E333">
        <v>64</v>
      </c>
      <c r="F333" s="67" t="s">
        <v>294</v>
      </c>
      <c r="G333" s="67" t="s">
        <v>295</v>
      </c>
      <c r="H333" s="67" t="s">
        <v>46</v>
      </c>
      <c r="I333" s="67" t="s">
        <v>296</v>
      </c>
      <c r="J333" s="48"/>
      <c r="K333">
        <v>0</v>
      </c>
      <c r="L333">
        <v>0</v>
      </c>
      <c r="M333">
        <v>0</v>
      </c>
      <c r="N333">
        <v>0</v>
      </c>
      <c r="O333">
        <v>0</v>
      </c>
      <c r="P333">
        <v>1</v>
      </c>
      <c r="Q333">
        <v>0</v>
      </c>
      <c r="R333">
        <v>0</v>
      </c>
      <c r="S333">
        <v>0</v>
      </c>
      <c r="T333">
        <v>0</v>
      </c>
      <c r="U333">
        <v>0</v>
      </c>
      <c r="V333">
        <v>0</v>
      </c>
      <c r="W333">
        <v>0</v>
      </c>
      <c r="X333" s="67" t="s">
        <v>2143</v>
      </c>
      <c r="Y333" s="67">
        <v>0</v>
      </c>
      <c r="Z333" s="67">
        <v>0</v>
      </c>
      <c r="AA333" s="67">
        <v>0</v>
      </c>
      <c r="AB333" s="67">
        <v>0</v>
      </c>
      <c r="AC333" s="67">
        <v>0</v>
      </c>
      <c r="AD333" s="67">
        <v>0</v>
      </c>
      <c r="AE333" s="67">
        <v>0</v>
      </c>
      <c r="AF333" s="67"/>
      <c r="AG333" s="67">
        <v>1</v>
      </c>
      <c r="AH333" s="67">
        <v>0</v>
      </c>
      <c r="AI333" s="67">
        <v>0</v>
      </c>
      <c r="AJ333" s="67">
        <v>0</v>
      </c>
      <c r="AK333" s="67">
        <v>0</v>
      </c>
      <c r="AL333" s="67">
        <v>0</v>
      </c>
      <c r="AM333" s="67">
        <v>0</v>
      </c>
      <c r="AN333" s="67"/>
      <c r="AO333" s="67" t="s">
        <v>345</v>
      </c>
      <c r="AP333" s="69" t="s">
        <v>300</v>
      </c>
      <c r="AQ333" s="69" t="s">
        <v>300</v>
      </c>
      <c r="AR333" s="69" t="s">
        <v>300</v>
      </c>
      <c r="AS333" s="69" t="s">
        <v>300</v>
      </c>
      <c r="AT333" s="67" t="s">
        <v>302</v>
      </c>
      <c r="AU333" s="67"/>
      <c r="AV333" s="48"/>
      <c r="AW333" s="67">
        <v>0</v>
      </c>
      <c r="AX333" s="85"/>
      <c r="AY333" s="85"/>
      <c r="AZ333" s="67">
        <v>0</v>
      </c>
      <c r="BA333" s="66" t="s">
        <v>300</v>
      </c>
      <c r="BB333" s="66"/>
      <c r="BC333" s="66" t="s">
        <v>300</v>
      </c>
      <c r="BD333" s="66" t="s">
        <v>300</v>
      </c>
      <c r="BE333">
        <v>0</v>
      </c>
      <c r="BF333">
        <v>0</v>
      </c>
      <c r="BG333">
        <v>0</v>
      </c>
      <c r="BH333">
        <v>1</v>
      </c>
      <c r="BI333">
        <v>0</v>
      </c>
      <c r="BJ333">
        <v>0</v>
      </c>
      <c r="BK333">
        <v>0</v>
      </c>
      <c r="BL333">
        <v>0</v>
      </c>
      <c r="BM333">
        <v>0</v>
      </c>
      <c r="BN333">
        <v>0</v>
      </c>
      <c r="BO333">
        <v>0</v>
      </c>
      <c r="BP333" s="67"/>
      <c r="BQ333" s="48"/>
      <c r="BR333" s="67">
        <v>0</v>
      </c>
      <c r="BS333" s="67"/>
      <c r="BT333" s="59"/>
      <c r="BU333" s="67"/>
      <c r="BV333" s="67"/>
      <c r="BW333" s="67"/>
      <c r="BX333" s="67"/>
      <c r="BY333" s="67" t="s">
        <v>2086</v>
      </c>
      <c r="BZ333" s="67" t="s">
        <v>2144</v>
      </c>
      <c r="CA333" s="67">
        <v>3</v>
      </c>
      <c r="CB333" s="67"/>
      <c r="CC333" s="67">
        <v>0</v>
      </c>
      <c r="CD333" s="67"/>
      <c r="CE333" s="48"/>
      <c r="CF333" s="67">
        <v>2</v>
      </c>
      <c r="CG333" s="67">
        <v>1</v>
      </c>
      <c r="CH333" s="48" t="s">
        <v>2145</v>
      </c>
      <c r="CI333" s="190">
        <v>44860</v>
      </c>
      <c r="CJ333" s="70" t="s">
        <v>506</v>
      </c>
      <c r="CK333" s="70">
        <v>2022</v>
      </c>
      <c r="CL333" s="69">
        <v>44859</v>
      </c>
      <c r="CM333" s="169">
        <v>0.5</v>
      </c>
      <c r="CN333" s="72">
        <v>44860.469444444447</v>
      </c>
      <c r="CO333" s="72">
        <v>44860.511111111111</v>
      </c>
      <c r="CP333" s="69">
        <v>44874</v>
      </c>
      <c r="CQ333" s="69" t="s">
        <v>300</v>
      </c>
      <c r="CR333" s="56"/>
      <c r="CS333" s="73">
        <v>0.96944444444670808</v>
      </c>
      <c r="CT333" s="73">
        <v>4.1666666664241347E-2</v>
      </c>
      <c r="CU333" s="73" t="s">
        <v>300</v>
      </c>
      <c r="CV333" s="68">
        <v>15</v>
      </c>
      <c r="CW333" s="68" t="s">
        <v>300</v>
      </c>
      <c r="CX333" s="56"/>
      <c r="CY333" s="67">
        <v>1</v>
      </c>
      <c r="CZ333">
        <v>0</v>
      </c>
      <c r="DA333">
        <v>0</v>
      </c>
      <c r="DB333">
        <v>1</v>
      </c>
      <c r="DC333">
        <v>0</v>
      </c>
      <c r="DD333">
        <v>0</v>
      </c>
      <c r="DE333">
        <v>0</v>
      </c>
      <c r="DF333">
        <v>0</v>
      </c>
      <c r="DG333">
        <v>1</v>
      </c>
      <c r="DH333">
        <v>0</v>
      </c>
      <c r="DI333">
        <v>0</v>
      </c>
      <c r="DJ333">
        <v>0</v>
      </c>
      <c r="DK333">
        <v>0</v>
      </c>
      <c r="DL333">
        <v>0</v>
      </c>
      <c r="DM333" t="s">
        <v>300</v>
      </c>
      <c r="DN333" t="s">
        <v>300</v>
      </c>
      <c r="DO333" t="s">
        <v>300</v>
      </c>
      <c r="DP333" t="s">
        <v>300</v>
      </c>
      <c r="DQ333" t="s">
        <v>300</v>
      </c>
      <c r="DR333" t="s">
        <v>300</v>
      </c>
      <c r="DS333" t="s">
        <v>300</v>
      </c>
      <c r="DT333" t="s">
        <v>300</v>
      </c>
      <c r="DU333" t="s">
        <v>300</v>
      </c>
      <c r="DV333" t="s">
        <v>300</v>
      </c>
      <c r="DW333" t="s">
        <v>300</v>
      </c>
      <c r="DX333" s="67" t="s">
        <v>2146</v>
      </c>
      <c r="DY333">
        <v>0</v>
      </c>
      <c r="DZ333">
        <v>1</v>
      </c>
      <c r="EA333">
        <v>0</v>
      </c>
      <c r="EB333">
        <v>0</v>
      </c>
      <c r="EC333">
        <v>0</v>
      </c>
      <c r="ED333">
        <v>0</v>
      </c>
      <c r="EE333">
        <v>0</v>
      </c>
      <c r="EF333">
        <v>0</v>
      </c>
      <c r="EG333">
        <v>0</v>
      </c>
      <c r="EH333">
        <v>0</v>
      </c>
      <c r="EI333">
        <v>0</v>
      </c>
      <c r="EJ333">
        <v>0</v>
      </c>
      <c r="EN333" s="48" t="s">
        <v>2147</v>
      </c>
      <c r="EO333" s="67">
        <v>0</v>
      </c>
      <c r="EQ333" s="67">
        <v>0</v>
      </c>
      <c r="ES333" s="74" t="s">
        <v>300</v>
      </c>
      <c r="ET333" s="74" t="s">
        <v>300</v>
      </c>
      <c r="EU333" s="74"/>
      <c r="EW333" s="67">
        <v>1</v>
      </c>
      <c r="EX333">
        <v>1</v>
      </c>
      <c r="EY333">
        <v>0</v>
      </c>
      <c r="EZ333">
        <v>0</v>
      </c>
      <c r="FA333">
        <v>1</v>
      </c>
      <c r="FB333">
        <v>0</v>
      </c>
      <c r="FC333">
        <v>0</v>
      </c>
      <c r="FD333">
        <v>1</v>
      </c>
      <c r="FE333">
        <v>0</v>
      </c>
      <c r="FF333" s="48"/>
      <c r="FG333" s="68">
        <v>20</v>
      </c>
      <c r="FH333" s="68" t="s">
        <v>302</v>
      </c>
      <c r="FI333" s="68">
        <v>4</v>
      </c>
      <c r="FJ333" s="68">
        <v>4</v>
      </c>
      <c r="FK333">
        <v>15</v>
      </c>
      <c r="FL333">
        <v>10</v>
      </c>
      <c r="FM333" s="48" t="s">
        <v>2148</v>
      </c>
      <c r="FN333" s="67" t="s">
        <v>302</v>
      </c>
      <c r="FO333" s="67" t="s">
        <v>2140</v>
      </c>
      <c r="FP333" s="68">
        <v>0</v>
      </c>
      <c r="FQ333" s="68">
        <v>0</v>
      </c>
      <c r="FR333" s="48"/>
      <c r="FS333" s="67">
        <v>0</v>
      </c>
      <c r="FT333" s="69" t="s">
        <v>300</v>
      </c>
      <c r="FU333">
        <v>0</v>
      </c>
      <c r="FV333">
        <v>1</v>
      </c>
      <c r="FW333">
        <v>0</v>
      </c>
      <c r="FX333">
        <v>0</v>
      </c>
      <c r="FZ333">
        <v>0</v>
      </c>
      <c r="GA333">
        <v>0</v>
      </c>
      <c r="GB333">
        <v>0</v>
      </c>
      <c r="GC333">
        <v>0</v>
      </c>
      <c r="GD333" s="67" t="s">
        <v>2149</v>
      </c>
      <c r="GI333" s="67">
        <v>1</v>
      </c>
      <c r="GJ333" s="67" t="s">
        <v>322</v>
      </c>
      <c r="GK333" s="67">
        <v>2</v>
      </c>
      <c r="GL333" s="67" t="s">
        <v>302</v>
      </c>
      <c r="GM333" s="67" t="s">
        <v>302</v>
      </c>
      <c r="GN333" s="67" t="s">
        <v>302</v>
      </c>
      <c r="GO333" s="67">
        <v>2</v>
      </c>
      <c r="GP333">
        <v>0</v>
      </c>
      <c r="GQ333">
        <v>0</v>
      </c>
      <c r="GR333">
        <v>0</v>
      </c>
      <c r="GS333">
        <v>0</v>
      </c>
      <c r="GT333">
        <v>0</v>
      </c>
      <c r="GU333">
        <v>0</v>
      </c>
      <c r="GV333" s="67" t="s">
        <v>2150</v>
      </c>
      <c r="GW333" s="67">
        <v>1</v>
      </c>
      <c r="GY333" s="67">
        <v>1</v>
      </c>
      <c r="GZ333" s="67" t="s">
        <v>2151</v>
      </c>
      <c r="HA333" s="67">
        <v>0</v>
      </c>
      <c r="HB333">
        <v>0</v>
      </c>
      <c r="HC333">
        <v>0</v>
      </c>
      <c r="HD333">
        <v>0</v>
      </c>
      <c r="HE333">
        <v>0</v>
      </c>
      <c r="HF333">
        <v>0</v>
      </c>
      <c r="HG333" s="67" t="s">
        <v>300</v>
      </c>
      <c r="HI333">
        <v>6.2</v>
      </c>
      <c r="HJ333">
        <v>156</v>
      </c>
      <c r="HK333">
        <v>39.5</v>
      </c>
      <c r="HL333">
        <v>103</v>
      </c>
      <c r="HM333">
        <v>216</v>
      </c>
      <c r="HN333">
        <v>1.6259999999999999</v>
      </c>
      <c r="HO333">
        <v>63.1</v>
      </c>
      <c r="HP333" s="232">
        <f t="shared" si="14"/>
        <v>23.866474827109897</v>
      </c>
    </row>
    <row r="334" spans="1:224" ht="230.1">
      <c r="A334" s="89">
        <v>1</v>
      </c>
      <c r="B334" s="66">
        <v>45118</v>
      </c>
      <c r="C334" s="67">
        <v>1961</v>
      </c>
      <c r="D334" s="67">
        <f t="shared" si="15"/>
        <v>61</v>
      </c>
      <c r="E334">
        <v>61</v>
      </c>
      <c r="F334" s="67" t="s">
        <v>331</v>
      </c>
      <c r="G334" s="67" t="s">
        <v>504</v>
      </c>
      <c r="H334" s="67" t="s">
        <v>313</v>
      </c>
      <c r="I334" s="67" t="s">
        <v>304</v>
      </c>
      <c r="J334" s="48" t="s">
        <v>2152</v>
      </c>
      <c r="K334">
        <v>0</v>
      </c>
      <c r="L334">
        <v>0</v>
      </c>
      <c r="M334">
        <v>0</v>
      </c>
      <c r="N334">
        <v>0</v>
      </c>
      <c r="O334">
        <v>1</v>
      </c>
      <c r="P334">
        <v>1</v>
      </c>
      <c r="Q334">
        <v>0</v>
      </c>
      <c r="R334">
        <v>0</v>
      </c>
      <c r="S334">
        <v>0</v>
      </c>
      <c r="T334">
        <v>0</v>
      </c>
      <c r="U334">
        <v>0</v>
      </c>
      <c r="V334">
        <v>0</v>
      </c>
      <c r="W334">
        <v>0</v>
      </c>
      <c r="X334" s="67" t="s">
        <v>1910</v>
      </c>
      <c r="Y334" s="67">
        <v>0</v>
      </c>
      <c r="Z334" s="67">
        <v>0</v>
      </c>
      <c r="AA334" s="67">
        <v>0</v>
      </c>
      <c r="AB334" s="67">
        <v>0</v>
      </c>
      <c r="AC334" s="67">
        <v>0</v>
      </c>
      <c r="AD334" s="67">
        <v>0</v>
      </c>
      <c r="AE334" s="67">
        <v>0</v>
      </c>
      <c r="AF334" s="67"/>
      <c r="AG334" s="67">
        <v>1</v>
      </c>
      <c r="AH334" s="67">
        <v>0</v>
      </c>
      <c r="AI334" s="67">
        <v>0</v>
      </c>
      <c r="AJ334" s="67">
        <v>0</v>
      </c>
      <c r="AK334" s="67">
        <v>0</v>
      </c>
      <c r="AL334" s="67">
        <v>0</v>
      </c>
      <c r="AM334" s="67">
        <v>0</v>
      </c>
      <c r="AN334" s="67"/>
      <c r="AO334" s="67" t="s">
        <v>345</v>
      </c>
      <c r="AP334" s="69" t="s">
        <v>300</v>
      </c>
      <c r="AQ334" s="69" t="s">
        <v>300</v>
      </c>
      <c r="AR334" s="69" t="s">
        <v>300</v>
      </c>
      <c r="AS334" s="69" t="s">
        <v>300</v>
      </c>
      <c r="AT334" s="67" t="s">
        <v>302</v>
      </c>
      <c r="AU334" s="67"/>
      <c r="AV334" s="48"/>
      <c r="AW334" s="67">
        <v>0</v>
      </c>
      <c r="AX334" s="85"/>
      <c r="AY334" s="85"/>
      <c r="AZ334" s="67">
        <v>0</v>
      </c>
      <c r="BA334" s="66" t="s">
        <v>300</v>
      </c>
      <c r="BB334" s="66"/>
      <c r="BC334" s="66" t="s">
        <v>300</v>
      </c>
      <c r="BD334" s="66" t="s">
        <v>300</v>
      </c>
      <c r="BE334">
        <v>0</v>
      </c>
      <c r="BF334">
        <v>0</v>
      </c>
      <c r="BG334">
        <v>0</v>
      </c>
      <c r="BH334">
        <v>0</v>
      </c>
      <c r="BI334">
        <v>0</v>
      </c>
      <c r="BJ334">
        <v>0</v>
      </c>
      <c r="BK334">
        <v>0</v>
      </c>
      <c r="BL334">
        <v>0</v>
      </c>
      <c r="BM334">
        <v>0</v>
      </c>
      <c r="BN334">
        <v>0</v>
      </c>
      <c r="BO334">
        <v>0</v>
      </c>
      <c r="BP334" s="67"/>
      <c r="BQ334" s="48"/>
      <c r="BR334" s="67">
        <v>0</v>
      </c>
      <c r="BS334" s="67"/>
      <c r="BT334" s="59"/>
      <c r="BU334" s="67"/>
      <c r="BV334" s="67"/>
      <c r="BW334" s="67"/>
      <c r="BX334" s="67"/>
      <c r="BY334" s="67" t="s">
        <v>2153</v>
      </c>
      <c r="BZ334" s="67" t="s">
        <v>2154</v>
      </c>
      <c r="CA334" s="67">
        <v>0</v>
      </c>
      <c r="CB334" s="67"/>
      <c r="CC334" s="67">
        <v>0</v>
      </c>
      <c r="CD334" s="67"/>
      <c r="CE334" s="48"/>
      <c r="CF334" s="159"/>
      <c r="CG334" s="67">
        <v>1</v>
      </c>
      <c r="CH334" s="48"/>
      <c r="CI334" s="190">
        <v>44865</v>
      </c>
      <c r="CJ334" s="70" t="s">
        <v>506</v>
      </c>
      <c r="CK334" s="70">
        <v>2022</v>
      </c>
      <c r="CL334" s="69" t="e">
        <v>#VALUE!</v>
      </c>
      <c r="CM334" s="169" t="e">
        <v>#VALUE!</v>
      </c>
      <c r="CN334" s="72">
        <v>44865.491666666669</v>
      </c>
      <c r="CO334" s="72">
        <v>44865.513888888891</v>
      </c>
      <c r="CP334" s="69">
        <v>44868</v>
      </c>
      <c r="CQ334" s="69" t="s">
        <v>300</v>
      </c>
      <c r="CR334" s="56" t="s">
        <v>2155</v>
      </c>
      <c r="CS334" s="73" t="s">
        <v>300</v>
      </c>
      <c r="CT334" s="73">
        <v>2.2222222221898846E-2</v>
      </c>
      <c r="CU334" s="73" t="s">
        <v>300</v>
      </c>
      <c r="CV334" s="68">
        <v>5</v>
      </c>
      <c r="CW334" s="68" t="s">
        <v>300</v>
      </c>
      <c r="CX334" s="56"/>
      <c r="CY334" s="67">
        <v>2</v>
      </c>
      <c r="CZ334">
        <v>1</v>
      </c>
      <c r="DA334">
        <v>0</v>
      </c>
      <c r="DB334">
        <v>0</v>
      </c>
      <c r="DC334">
        <v>0</v>
      </c>
      <c r="DD334">
        <v>0</v>
      </c>
      <c r="DE334" t="s">
        <v>300</v>
      </c>
      <c r="DF334" t="s">
        <v>300</v>
      </c>
      <c r="DG334" t="s">
        <v>300</v>
      </c>
      <c r="DH334" t="s">
        <v>300</v>
      </c>
      <c r="DI334" t="s">
        <v>300</v>
      </c>
      <c r="DJ334" t="s">
        <v>300</v>
      </c>
      <c r="DK334" t="s">
        <v>300</v>
      </c>
      <c r="DL334" t="s">
        <v>300</v>
      </c>
      <c r="DM334" t="s">
        <v>300</v>
      </c>
      <c r="DN334" t="s">
        <v>300</v>
      </c>
      <c r="DO334" t="s">
        <v>300</v>
      </c>
      <c r="DP334" t="s">
        <v>300</v>
      </c>
      <c r="DQ334" t="s">
        <v>300</v>
      </c>
      <c r="DR334" t="s">
        <v>300</v>
      </c>
      <c r="DS334">
        <v>0</v>
      </c>
      <c r="DT334">
        <v>0</v>
      </c>
      <c r="DU334">
        <v>1</v>
      </c>
      <c r="DV334">
        <v>0</v>
      </c>
      <c r="DW334" t="s">
        <v>300</v>
      </c>
      <c r="DX334" s="67" t="s">
        <v>2156</v>
      </c>
      <c r="DY334" t="s">
        <v>300</v>
      </c>
      <c r="DZ334" t="s">
        <v>300</v>
      </c>
      <c r="EA334" t="s">
        <v>300</v>
      </c>
      <c r="EB334" t="s">
        <v>300</v>
      </c>
      <c r="EC334" t="s">
        <v>300</v>
      </c>
      <c r="ED334" t="s">
        <v>300</v>
      </c>
      <c r="EE334" t="s">
        <v>300</v>
      </c>
      <c r="EF334" t="s">
        <v>300</v>
      </c>
      <c r="EG334" t="s">
        <v>300</v>
      </c>
      <c r="EH334" t="s">
        <v>300</v>
      </c>
      <c r="EI334" t="s">
        <v>300</v>
      </c>
      <c r="EJ334" t="s">
        <v>300</v>
      </c>
      <c r="EN334" s="48"/>
      <c r="EO334" s="67">
        <v>0</v>
      </c>
      <c r="EQ334" s="67">
        <v>0</v>
      </c>
      <c r="ES334" s="74" t="s">
        <v>300</v>
      </c>
      <c r="ET334" s="74" t="s">
        <v>300</v>
      </c>
      <c r="EU334" s="74"/>
      <c r="EW334" s="67">
        <v>1</v>
      </c>
      <c r="EX334">
        <v>1</v>
      </c>
      <c r="EY334">
        <v>0</v>
      </c>
      <c r="EZ334">
        <v>0</v>
      </c>
      <c r="FA334">
        <v>1</v>
      </c>
      <c r="FB334">
        <v>0</v>
      </c>
      <c r="FC334">
        <v>0</v>
      </c>
      <c r="FD334">
        <v>1</v>
      </c>
      <c r="FE334">
        <v>0</v>
      </c>
      <c r="FF334" s="48"/>
      <c r="FG334" s="68">
        <v>4</v>
      </c>
      <c r="FH334" s="68" t="s">
        <v>302</v>
      </c>
      <c r="FI334" s="68" t="s">
        <v>302</v>
      </c>
      <c r="FJ334" s="68">
        <v>4</v>
      </c>
      <c r="FK334">
        <v>12</v>
      </c>
      <c r="FL334">
        <v>10</v>
      </c>
      <c r="FM334" s="48" t="s">
        <v>2157</v>
      </c>
      <c r="FN334" s="67" t="s">
        <v>302</v>
      </c>
      <c r="FO334" s="67" t="s">
        <v>2140</v>
      </c>
      <c r="FP334" s="68">
        <v>0</v>
      </c>
      <c r="FQ334" s="68">
        <v>0</v>
      </c>
      <c r="FR334" s="48"/>
      <c r="FS334" s="67">
        <v>0</v>
      </c>
      <c r="FT334" s="69" t="s">
        <v>300</v>
      </c>
      <c r="FU334">
        <v>0</v>
      </c>
      <c r="FV334">
        <v>0</v>
      </c>
      <c r="FW334">
        <v>0</v>
      </c>
      <c r="FX334">
        <v>0</v>
      </c>
      <c r="FZ334">
        <v>1</v>
      </c>
      <c r="GA334">
        <v>0</v>
      </c>
      <c r="GB334">
        <v>0</v>
      </c>
      <c r="GC334">
        <v>0</v>
      </c>
      <c r="GD334" s="67"/>
      <c r="GI334" s="67">
        <v>1</v>
      </c>
      <c r="GJ334" s="67" t="s">
        <v>322</v>
      </c>
      <c r="GK334" s="67">
        <v>1</v>
      </c>
      <c r="GL334" s="67" t="s">
        <v>302</v>
      </c>
      <c r="GM334" s="67" t="s">
        <v>302</v>
      </c>
      <c r="GN334" s="67" t="s">
        <v>302</v>
      </c>
      <c r="GO334" s="67">
        <v>1</v>
      </c>
      <c r="GP334">
        <v>0</v>
      </c>
      <c r="GQ334">
        <v>1</v>
      </c>
      <c r="GR334">
        <v>0</v>
      </c>
      <c r="GS334">
        <v>0</v>
      </c>
      <c r="GT334">
        <v>0</v>
      </c>
      <c r="GU334">
        <v>0</v>
      </c>
      <c r="GV334" s="67" t="s">
        <v>2158</v>
      </c>
      <c r="GW334" s="67">
        <v>1</v>
      </c>
      <c r="GY334" s="67">
        <v>0</v>
      </c>
      <c r="GZ334" s="67" t="s">
        <v>2159</v>
      </c>
      <c r="HA334" s="67">
        <v>1</v>
      </c>
      <c r="HB334">
        <v>0</v>
      </c>
      <c r="HC334">
        <v>1</v>
      </c>
      <c r="HD334">
        <v>0</v>
      </c>
      <c r="HE334">
        <v>0</v>
      </c>
      <c r="HF334">
        <v>0</v>
      </c>
      <c r="HG334" s="67" t="s">
        <v>323</v>
      </c>
      <c r="HI334">
        <v>13.1</v>
      </c>
      <c r="HJ334">
        <v>86</v>
      </c>
      <c r="HK334">
        <v>40.5</v>
      </c>
      <c r="HL334">
        <v>158</v>
      </c>
      <c r="HM334">
        <v>158</v>
      </c>
      <c r="HN334">
        <v>1.702</v>
      </c>
      <c r="HO334">
        <v>77.2</v>
      </c>
      <c r="HP334" s="232">
        <f t="shared" si="14"/>
        <v>26.650059859072275</v>
      </c>
    </row>
    <row r="335" spans="1:224" ht="32.1">
      <c r="A335" s="95">
        <v>0</v>
      </c>
      <c r="B335" s="152">
        <v>45118</v>
      </c>
      <c r="C335" s="153">
        <v>1958</v>
      </c>
      <c r="D335" s="67">
        <f t="shared" si="15"/>
        <v>64</v>
      </c>
      <c r="E335" t="s">
        <v>302</v>
      </c>
      <c r="F335" s="153" t="s">
        <v>331</v>
      </c>
      <c r="G335" s="153" t="s">
        <v>295</v>
      </c>
      <c r="H335" s="153" t="s">
        <v>313</v>
      </c>
      <c r="I335" s="153" t="s">
        <v>296</v>
      </c>
      <c r="J335" s="143"/>
      <c r="X335" s="153"/>
      <c r="Y335" s="153"/>
      <c r="Z335" s="153"/>
      <c r="AA335" s="153"/>
      <c r="AB335" s="153"/>
      <c r="AC335" s="153"/>
      <c r="AD335" s="153"/>
      <c r="AE335" s="153"/>
      <c r="AF335" s="153"/>
      <c r="AG335" s="153"/>
      <c r="AH335" s="153"/>
      <c r="AI335" s="153"/>
      <c r="AJ335" s="153"/>
      <c r="AK335" s="153"/>
      <c r="AL335" s="153"/>
      <c r="AM335" s="153"/>
      <c r="AN335" s="153"/>
      <c r="AO335" s="153"/>
      <c r="AP335" s="154"/>
      <c r="AQ335" s="154"/>
      <c r="AR335" s="154"/>
      <c r="AS335" s="153"/>
      <c r="AT335" s="153"/>
      <c r="AU335" s="153"/>
      <c r="AV335" s="143"/>
      <c r="AW335" s="153"/>
      <c r="AX335" s="85"/>
      <c r="AY335" s="85"/>
      <c r="AZ335" s="153"/>
      <c r="BA335" s="152"/>
      <c r="BB335" s="152"/>
      <c r="BC335" s="153"/>
      <c r="BD335" s="153"/>
      <c r="BP335" s="153"/>
      <c r="BQ335" s="143"/>
      <c r="BR335" s="153"/>
      <c r="BS335" s="153"/>
      <c r="BT335" s="59"/>
      <c r="BU335" s="153"/>
      <c r="BV335" s="153"/>
      <c r="BW335" s="153"/>
      <c r="BX335" s="153"/>
      <c r="BY335" s="153"/>
      <c r="BZ335" s="153"/>
      <c r="CA335" s="153"/>
      <c r="CB335" s="153"/>
      <c r="CC335" s="153"/>
      <c r="CD335" s="153"/>
      <c r="CE335" s="143"/>
      <c r="CF335" s="153"/>
      <c r="CG335" s="153"/>
      <c r="CH335" s="143"/>
      <c r="CJ335" s="155" t="s">
        <v>506</v>
      </c>
      <c r="CK335" s="155">
        <v>2022</v>
      </c>
      <c r="CL335" s="157">
        <v>44848</v>
      </c>
      <c r="CM335" s="169">
        <v>0</v>
      </c>
      <c r="CN335" s="156">
        <v>44849.474999999999</v>
      </c>
      <c r="CO335" s="156">
        <v>44849.051388888889</v>
      </c>
      <c r="CP335" s="157">
        <v>44901</v>
      </c>
      <c r="CQ335" s="157" t="s">
        <v>300</v>
      </c>
      <c r="CR335" s="144"/>
      <c r="CS335" s="73">
        <v>1.4749999999985448</v>
      </c>
      <c r="CT335" s="73" t="s">
        <v>300</v>
      </c>
      <c r="CU335" s="73" t="s">
        <v>300</v>
      </c>
      <c r="CV335" s="68">
        <v>53</v>
      </c>
      <c r="CW335" s="68" t="s">
        <v>300</v>
      </c>
      <c r="CX335" s="144"/>
      <c r="CY335" s="153"/>
      <c r="EM335"/>
      <c r="EO335" s="153"/>
      <c r="EQ335" s="153"/>
      <c r="ES335" s="158"/>
      <c r="ET335" s="158"/>
      <c r="EU335" s="158"/>
      <c r="EW335" s="153"/>
      <c r="FF335" s="143"/>
      <c r="FG335" s="154"/>
      <c r="FH335" s="154"/>
      <c r="FI335" s="154"/>
      <c r="FJ335" s="154"/>
      <c r="FM335" s="143" t="s">
        <v>2160</v>
      </c>
      <c r="FN335" s="153"/>
      <c r="FO335" s="153"/>
      <c r="FP335" s="154"/>
      <c r="FQ335" s="154"/>
      <c r="FR335" s="143"/>
      <c r="FS335" s="153"/>
      <c r="FT335" s="157" t="s">
        <v>300</v>
      </c>
      <c r="GD335" s="153"/>
      <c r="GI335" s="153"/>
      <c r="GJ335" s="153"/>
      <c r="GK335" s="153"/>
      <c r="GL335" s="153"/>
      <c r="GM335" s="153"/>
      <c r="GN335" s="153"/>
      <c r="GO335" s="153"/>
      <c r="GV335" s="153"/>
      <c r="GW335" s="153"/>
      <c r="GY335" s="153"/>
      <c r="GZ335" s="153"/>
      <c r="HA335" s="153"/>
      <c r="HG335" s="153"/>
      <c r="HP335" s="232" t="e">
        <f t="shared" si="14"/>
        <v>#DIV/0!</v>
      </c>
    </row>
    <row r="336" spans="1:224" ht="147.94999999999999">
      <c r="A336" s="89">
        <v>1</v>
      </c>
      <c r="B336" s="66">
        <v>45118</v>
      </c>
      <c r="C336" s="66">
        <v>1981</v>
      </c>
      <c r="D336" s="67">
        <f t="shared" si="15"/>
        <v>41</v>
      </c>
      <c r="E336">
        <v>41</v>
      </c>
      <c r="F336" s="67" t="s">
        <v>294</v>
      </c>
      <c r="G336" s="67" t="s">
        <v>295</v>
      </c>
      <c r="H336" s="67" t="s">
        <v>313</v>
      </c>
      <c r="I336" s="67" t="s">
        <v>296</v>
      </c>
      <c r="J336" s="48"/>
      <c r="K336">
        <v>0</v>
      </c>
      <c r="L336">
        <v>0</v>
      </c>
      <c r="M336">
        <v>0</v>
      </c>
      <c r="N336">
        <v>0</v>
      </c>
      <c r="O336">
        <v>0</v>
      </c>
      <c r="P336">
        <v>0</v>
      </c>
      <c r="Q336">
        <v>0</v>
      </c>
      <c r="R336">
        <v>0</v>
      </c>
      <c r="S336">
        <v>0</v>
      </c>
      <c r="T336">
        <v>0</v>
      </c>
      <c r="U336">
        <v>0</v>
      </c>
      <c r="V336">
        <v>0</v>
      </c>
      <c r="W336">
        <v>0</v>
      </c>
      <c r="X336" s="67"/>
      <c r="Y336" s="67">
        <v>0</v>
      </c>
      <c r="Z336" s="67">
        <v>0</v>
      </c>
      <c r="AA336" s="67">
        <v>0</v>
      </c>
      <c r="AB336" s="67">
        <v>0</v>
      </c>
      <c r="AC336" s="67">
        <v>0</v>
      </c>
      <c r="AD336" s="67">
        <v>0</v>
      </c>
      <c r="AE336" s="67">
        <v>0</v>
      </c>
      <c r="AF336" s="67"/>
      <c r="AG336" s="67">
        <v>0</v>
      </c>
      <c r="AH336" s="67">
        <v>0</v>
      </c>
      <c r="AI336" s="67">
        <v>0</v>
      </c>
      <c r="AJ336" s="67">
        <v>0</v>
      </c>
      <c r="AK336" s="67">
        <v>1</v>
      </c>
      <c r="AL336" s="67">
        <v>0</v>
      </c>
      <c r="AM336" s="67">
        <v>0</v>
      </c>
      <c r="AN336" s="67" t="s">
        <v>2161</v>
      </c>
      <c r="AO336" s="67" t="s">
        <v>324</v>
      </c>
      <c r="AP336" s="69" t="s">
        <v>302</v>
      </c>
      <c r="AQ336" s="68">
        <v>0.5</v>
      </c>
      <c r="AR336" s="68">
        <v>7</v>
      </c>
      <c r="AS336" s="67" t="s">
        <v>2162</v>
      </c>
      <c r="AT336" s="67" t="s">
        <v>302</v>
      </c>
      <c r="AU336" s="67"/>
      <c r="AV336" s="48" t="s">
        <v>2163</v>
      </c>
      <c r="AW336" s="67">
        <v>0</v>
      </c>
      <c r="AX336" s="85"/>
      <c r="AY336" s="85"/>
      <c r="AZ336" s="67">
        <v>0</v>
      </c>
      <c r="BA336" s="66" t="s">
        <v>300</v>
      </c>
      <c r="BB336" s="66"/>
      <c r="BC336" s="66" t="s">
        <v>300</v>
      </c>
      <c r="BD336" s="66" t="s">
        <v>300</v>
      </c>
      <c r="BE336">
        <v>0</v>
      </c>
      <c r="BF336">
        <v>0</v>
      </c>
      <c r="BG336">
        <v>0</v>
      </c>
      <c r="BH336">
        <v>0</v>
      </c>
      <c r="BI336">
        <v>0</v>
      </c>
      <c r="BJ336">
        <v>0</v>
      </c>
      <c r="BK336">
        <v>0</v>
      </c>
      <c r="BL336">
        <v>0</v>
      </c>
      <c r="BM336">
        <v>0</v>
      </c>
      <c r="BN336">
        <v>0</v>
      </c>
      <c r="BO336">
        <v>0</v>
      </c>
      <c r="BP336" s="67"/>
      <c r="BQ336" s="48"/>
      <c r="BR336" s="67">
        <v>0</v>
      </c>
      <c r="BS336" s="67"/>
      <c r="BT336" s="59"/>
      <c r="BU336" s="67"/>
      <c r="BV336" s="67"/>
      <c r="BW336" s="67"/>
      <c r="BX336" s="67"/>
      <c r="BY336" s="67" t="s">
        <v>2164</v>
      </c>
      <c r="BZ336" s="67" t="s">
        <v>2165</v>
      </c>
      <c r="CA336" s="67">
        <v>0</v>
      </c>
      <c r="CB336" s="67"/>
      <c r="CC336" s="67">
        <v>2</v>
      </c>
      <c r="CD336" s="67"/>
      <c r="CE336" s="48"/>
      <c r="CF336" s="67">
        <v>2</v>
      </c>
      <c r="CG336" s="67">
        <v>0</v>
      </c>
      <c r="CH336" s="48" t="s">
        <v>2166</v>
      </c>
      <c r="CI336" s="190">
        <v>44886</v>
      </c>
      <c r="CJ336" s="70" t="s">
        <v>509</v>
      </c>
      <c r="CK336" s="70">
        <v>2022</v>
      </c>
      <c r="CL336" s="69">
        <v>44883</v>
      </c>
      <c r="CM336" s="169">
        <v>0</v>
      </c>
      <c r="CN336" s="72">
        <v>44886.147916666669</v>
      </c>
      <c r="CO336" s="72">
        <v>44886.175000000003</v>
      </c>
      <c r="CP336" s="69">
        <v>44906</v>
      </c>
      <c r="CQ336" s="69" t="s">
        <v>300</v>
      </c>
      <c r="CR336" s="56"/>
      <c r="CS336" s="73">
        <v>3.1479166666686069</v>
      </c>
      <c r="CT336" s="73">
        <v>2.7083333334303461E-2</v>
      </c>
      <c r="CU336" s="73" t="s">
        <v>300</v>
      </c>
      <c r="CV336" s="68">
        <v>21</v>
      </c>
      <c r="CW336" s="68" t="s">
        <v>300</v>
      </c>
      <c r="CX336" s="56"/>
      <c r="CY336" s="67">
        <v>1</v>
      </c>
      <c r="CZ336">
        <v>0</v>
      </c>
      <c r="DA336">
        <v>0</v>
      </c>
      <c r="DB336">
        <v>1</v>
      </c>
      <c r="DC336">
        <v>0</v>
      </c>
      <c r="DD336">
        <v>0</v>
      </c>
      <c r="DE336">
        <v>1</v>
      </c>
      <c r="DF336">
        <v>0</v>
      </c>
      <c r="DG336">
        <v>1</v>
      </c>
      <c r="DH336">
        <v>0</v>
      </c>
      <c r="DI336">
        <v>0</v>
      </c>
      <c r="DJ336">
        <v>0</v>
      </c>
      <c r="DK336">
        <v>0</v>
      </c>
      <c r="DL336">
        <v>0</v>
      </c>
      <c r="DM336" t="s">
        <v>300</v>
      </c>
      <c r="DN336" t="s">
        <v>300</v>
      </c>
      <c r="DO336" t="s">
        <v>300</v>
      </c>
      <c r="DP336" t="s">
        <v>300</v>
      </c>
      <c r="DQ336" t="s">
        <v>300</v>
      </c>
      <c r="DR336" t="s">
        <v>300</v>
      </c>
      <c r="DS336" t="s">
        <v>300</v>
      </c>
      <c r="DT336" t="s">
        <v>300</v>
      </c>
      <c r="DU336" t="s">
        <v>300</v>
      </c>
      <c r="DV336" t="s">
        <v>300</v>
      </c>
      <c r="DW336" t="s">
        <v>300</v>
      </c>
      <c r="DX336" s="67" t="s">
        <v>2167</v>
      </c>
      <c r="DY336">
        <v>1</v>
      </c>
      <c r="DZ336">
        <v>1</v>
      </c>
      <c r="EA336">
        <v>0</v>
      </c>
      <c r="EB336">
        <v>0</v>
      </c>
      <c r="EC336">
        <v>0</v>
      </c>
      <c r="ED336">
        <v>0</v>
      </c>
      <c r="EE336">
        <v>0</v>
      </c>
      <c r="EF336">
        <v>0</v>
      </c>
      <c r="EG336">
        <v>0</v>
      </c>
      <c r="EH336">
        <v>0</v>
      </c>
      <c r="EI336">
        <v>0</v>
      </c>
      <c r="EJ336">
        <v>0</v>
      </c>
      <c r="EN336" s="48"/>
      <c r="EO336" s="67">
        <v>0</v>
      </c>
      <c r="EQ336" s="67">
        <v>0</v>
      </c>
      <c r="ES336" s="74" t="s">
        <v>300</v>
      </c>
      <c r="ET336" s="74" t="s">
        <v>300</v>
      </c>
      <c r="EU336" s="74"/>
      <c r="EW336" s="67">
        <v>1</v>
      </c>
      <c r="EX336">
        <v>1</v>
      </c>
      <c r="EY336">
        <v>1</v>
      </c>
      <c r="EZ336">
        <v>0</v>
      </c>
      <c r="FA336">
        <v>1</v>
      </c>
      <c r="FB336">
        <v>0</v>
      </c>
      <c r="FC336">
        <v>0</v>
      </c>
      <c r="FD336">
        <v>0</v>
      </c>
      <c r="FE336">
        <v>0</v>
      </c>
      <c r="FF336" s="48"/>
      <c r="FG336" s="68">
        <v>4</v>
      </c>
      <c r="FH336" s="68" t="s">
        <v>302</v>
      </c>
      <c r="FI336" s="68">
        <v>4</v>
      </c>
      <c r="FJ336" s="68" t="s">
        <v>302</v>
      </c>
      <c r="FK336">
        <v>9999</v>
      </c>
      <c r="FL336">
        <v>16</v>
      </c>
      <c r="FM336" s="48" t="s">
        <v>2168</v>
      </c>
      <c r="FN336" s="67">
        <v>3</v>
      </c>
      <c r="FO336" s="67" t="s">
        <v>2169</v>
      </c>
      <c r="FP336" s="68">
        <v>0</v>
      </c>
      <c r="FQ336" s="68">
        <v>0</v>
      </c>
      <c r="FR336" s="48"/>
      <c r="FS336" s="67">
        <v>0</v>
      </c>
      <c r="FT336" s="69" t="s">
        <v>300</v>
      </c>
      <c r="FU336">
        <v>0</v>
      </c>
      <c r="FV336">
        <v>0</v>
      </c>
      <c r="FW336">
        <v>0</v>
      </c>
      <c r="FX336">
        <v>0</v>
      </c>
      <c r="FZ336">
        <v>1</v>
      </c>
      <c r="GA336">
        <v>0</v>
      </c>
      <c r="GB336">
        <v>0</v>
      </c>
      <c r="GC336">
        <v>0</v>
      </c>
      <c r="GD336" s="67"/>
      <c r="GI336" s="67">
        <v>1</v>
      </c>
      <c r="GJ336" s="67" t="s">
        <v>322</v>
      </c>
      <c r="GK336" s="67">
        <v>2</v>
      </c>
      <c r="GL336" s="67">
        <v>1</v>
      </c>
      <c r="GM336" s="67" t="s">
        <v>302</v>
      </c>
      <c r="GN336" s="67" t="s">
        <v>302</v>
      </c>
      <c r="GO336" s="67">
        <v>2</v>
      </c>
      <c r="GP336">
        <v>1</v>
      </c>
      <c r="GQ336">
        <v>0</v>
      </c>
      <c r="GR336">
        <v>0</v>
      </c>
      <c r="GS336">
        <v>0</v>
      </c>
      <c r="GT336">
        <v>0</v>
      </c>
      <c r="GU336">
        <v>0</v>
      </c>
      <c r="GV336" s="67" t="s">
        <v>2170</v>
      </c>
      <c r="GW336" s="67">
        <v>1</v>
      </c>
      <c r="GY336" s="67">
        <v>0</v>
      </c>
      <c r="GZ336" s="67" t="s">
        <v>2171</v>
      </c>
      <c r="HA336" s="67">
        <v>0</v>
      </c>
      <c r="HB336">
        <v>0</v>
      </c>
      <c r="HC336">
        <v>0</v>
      </c>
      <c r="HD336">
        <v>0</v>
      </c>
      <c r="HE336">
        <v>0</v>
      </c>
      <c r="HF336">
        <v>0</v>
      </c>
      <c r="HG336" s="67" t="s">
        <v>300</v>
      </c>
      <c r="HI336">
        <v>9999</v>
      </c>
      <c r="HJ336">
        <v>61</v>
      </c>
      <c r="HK336">
        <v>32.5</v>
      </c>
      <c r="HL336">
        <v>61</v>
      </c>
      <c r="HM336">
        <v>106</v>
      </c>
      <c r="HN336">
        <v>1.5489999999999999</v>
      </c>
      <c r="HO336">
        <v>75.099999999999994</v>
      </c>
      <c r="HP336" s="232">
        <f t="shared" si="14"/>
        <v>31.299478494841004</v>
      </c>
    </row>
    <row r="337" spans="1:224" ht="335.1">
      <c r="A337" s="89">
        <v>1</v>
      </c>
      <c r="B337" s="66">
        <v>45118</v>
      </c>
      <c r="C337" s="67">
        <v>1959</v>
      </c>
      <c r="D337" s="67">
        <f t="shared" si="15"/>
        <v>63</v>
      </c>
      <c r="E337">
        <v>63</v>
      </c>
      <c r="F337" s="67" t="s">
        <v>294</v>
      </c>
      <c r="G337" s="67" t="s">
        <v>295</v>
      </c>
      <c r="H337" s="67" t="s">
        <v>313</v>
      </c>
      <c r="I337" s="67" t="s">
        <v>296</v>
      </c>
      <c r="J337" s="48"/>
      <c r="K337">
        <v>0</v>
      </c>
      <c r="L337">
        <v>0</v>
      </c>
      <c r="M337">
        <v>0</v>
      </c>
      <c r="N337">
        <v>0</v>
      </c>
      <c r="O337">
        <v>1</v>
      </c>
      <c r="P337">
        <v>1</v>
      </c>
      <c r="Q337">
        <v>0</v>
      </c>
      <c r="R337">
        <v>0</v>
      </c>
      <c r="S337">
        <v>0</v>
      </c>
      <c r="T337">
        <v>0</v>
      </c>
      <c r="U337">
        <v>0</v>
      </c>
      <c r="V337">
        <v>0</v>
      </c>
      <c r="W337">
        <v>0</v>
      </c>
      <c r="X337" s="67" t="s">
        <v>2172</v>
      </c>
      <c r="Y337" s="67">
        <v>0</v>
      </c>
      <c r="Z337" s="67">
        <v>0</v>
      </c>
      <c r="AA337" s="67">
        <v>0</v>
      </c>
      <c r="AB337" s="67">
        <v>0</v>
      </c>
      <c r="AC337" s="67">
        <v>0</v>
      </c>
      <c r="AD337" s="67">
        <v>0</v>
      </c>
      <c r="AE337" s="67">
        <v>0</v>
      </c>
      <c r="AF337" s="67"/>
      <c r="AG337" s="67">
        <v>1</v>
      </c>
      <c r="AH337" s="67">
        <v>0</v>
      </c>
      <c r="AI337" s="67">
        <v>0</v>
      </c>
      <c r="AJ337" s="67">
        <v>0</v>
      </c>
      <c r="AK337" s="67">
        <v>0</v>
      </c>
      <c r="AL337" s="67">
        <v>0</v>
      </c>
      <c r="AM337" s="67">
        <v>0</v>
      </c>
      <c r="AN337" s="67"/>
      <c r="AO337" s="67" t="s">
        <v>324</v>
      </c>
      <c r="AP337" s="68" t="s">
        <v>302</v>
      </c>
      <c r="AQ337" s="68">
        <v>0.5</v>
      </c>
      <c r="AR337" s="68">
        <v>23.5</v>
      </c>
      <c r="AS337" s="67">
        <v>47</v>
      </c>
      <c r="AT337" s="67" t="s">
        <v>302</v>
      </c>
      <c r="AU337" s="67"/>
      <c r="AV337" s="48"/>
      <c r="AW337" s="67">
        <v>0</v>
      </c>
      <c r="AX337" s="85"/>
      <c r="AY337" s="85"/>
      <c r="AZ337" s="67">
        <v>0</v>
      </c>
      <c r="BA337" s="66" t="s">
        <v>300</v>
      </c>
      <c r="BB337" s="66"/>
      <c r="BC337" s="66" t="s">
        <v>300</v>
      </c>
      <c r="BD337" s="66" t="s">
        <v>300</v>
      </c>
      <c r="BE337">
        <v>0</v>
      </c>
      <c r="BF337">
        <v>0</v>
      </c>
      <c r="BG337">
        <v>0</v>
      </c>
      <c r="BH337">
        <v>0</v>
      </c>
      <c r="BI337">
        <v>0</v>
      </c>
      <c r="BJ337">
        <v>0</v>
      </c>
      <c r="BK337">
        <v>0</v>
      </c>
      <c r="BL337">
        <v>0</v>
      </c>
      <c r="BM337">
        <v>0</v>
      </c>
      <c r="BN337">
        <v>0</v>
      </c>
      <c r="BO337">
        <v>0</v>
      </c>
      <c r="BP337" s="67"/>
      <c r="BQ337" s="48"/>
      <c r="BR337" s="67">
        <v>0</v>
      </c>
      <c r="BS337" s="67"/>
      <c r="BT337" s="59"/>
      <c r="BU337" s="67"/>
      <c r="BV337" s="67"/>
      <c r="BW337" s="67"/>
      <c r="BX337" s="67"/>
      <c r="BY337" s="67" t="s">
        <v>2153</v>
      </c>
      <c r="BZ337" s="67" t="s">
        <v>2173</v>
      </c>
      <c r="CA337" s="67">
        <v>0</v>
      </c>
      <c r="CB337" s="67"/>
      <c r="CC337" s="67">
        <v>0</v>
      </c>
      <c r="CD337" s="67"/>
      <c r="CE337" s="48"/>
      <c r="CF337" s="67">
        <v>2</v>
      </c>
      <c r="CG337" s="67">
        <v>2</v>
      </c>
      <c r="CH337" s="48"/>
      <c r="CI337" s="190">
        <v>44888</v>
      </c>
      <c r="CJ337" s="70" t="s">
        <v>509</v>
      </c>
      <c r="CK337" s="70">
        <v>2022</v>
      </c>
      <c r="CL337" s="69">
        <v>44888</v>
      </c>
      <c r="CM337" s="169">
        <v>0.52083333333575865</v>
      </c>
      <c r="CN337" s="72">
        <v>44888.642361111109</v>
      </c>
      <c r="CO337" s="72">
        <v>44888.652083333334</v>
      </c>
      <c r="CP337" s="69">
        <v>44897</v>
      </c>
      <c r="CQ337" s="69" t="s">
        <v>300</v>
      </c>
      <c r="CR337" s="56"/>
      <c r="CS337" s="73">
        <v>0.12152777777373558</v>
      </c>
      <c r="CT337" s="73">
        <v>9.7222222248092294E-3</v>
      </c>
      <c r="CU337" s="73">
        <v>0.13472222221753327</v>
      </c>
      <c r="CV337" s="68">
        <v>9</v>
      </c>
      <c r="CW337" s="68" t="s">
        <v>300</v>
      </c>
      <c r="CX337" s="56"/>
      <c r="CY337" s="67">
        <v>2</v>
      </c>
      <c r="CZ337">
        <v>0</v>
      </c>
      <c r="DA337">
        <v>0</v>
      </c>
      <c r="DB337">
        <v>1</v>
      </c>
      <c r="DC337">
        <v>0</v>
      </c>
      <c r="DD337">
        <v>0</v>
      </c>
      <c r="DE337">
        <v>0</v>
      </c>
      <c r="DF337">
        <v>0</v>
      </c>
      <c r="DG337">
        <v>1</v>
      </c>
      <c r="DH337">
        <v>0</v>
      </c>
      <c r="DI337">
        <v>0</v>
      </c>
      <c r="DJ337">
        <v>0</v>
      </c>
      <c r="DK337">
        <v>0</v>
      </c>
      <c r="DL337">
        <v>0</v>
      </c>
      <c r="DM337" t="s">
        <v>300</v>
      </c>
      <c r="DN337" t="s">
        <v>300</v>
      </c>
      <c r="DO337" t="s">
        <v>300</v>
      </c>
      <c r="DP337" t="s">
        <v>300</v>
      </c>
      <c r="DQ337" t="s">
        <v>300</v>
      </c>
      <c r="DR337" t="s">
        <v>300</v>
      </c>
      <c r="DS337" t="s">
        <v>300</v>
      </c>
      <c r="DT337" t="s">
        <v>300</v>
      </c>
      <c r="DU337" t="s">
        <v>300</v>
      </c>
      <c r="DV337" t="s">
        <v>300</v>
      </c>
      <c r="DW337" t="s">
        <v>300</v>
      </c>
      <c r="DX337" s="67" t="s">
        <v>2174</v>
      </c>
      <c r="DY337">
        <v>0</v>
      </c>
      <c r="DZ337">
        <v>1</v>
      </c>
      <c r="EA337">
        <v>0</v>
      </c>
      <c r="EB337">
        <v>0</v>
      </c>
      <c r="EC337">
        <v>0</v>
      </c>
      <c r="ED337">
        <v>0</v>
      </c>
      <c r="EE337">
        <v>0</v>
      </c>
      <c r="EF337">
        <v>0</v>
      </c>
      <c r="EG337">
        <v>0</v>
      </c>
      <c r="EH337">
        <v>0</v>
      </c>
      <c r="EI337">
        <v>0</v>
      </c>
      <c r="EJ337">
        <v>0</v>
      </c>
      <c r="EN337" s="48"/>
      <c r="EO337" s="67">
        <v>0</v>
      </c>
      <c r="EQ337" s="67">
        <v>1</v>
      </c>
      <c r="ES337" s="177">
        <v>44888.655555555553</v>
      </c>
      <c r="ET337" s="179">
        <v>44888.655555555553</v>
      </c>
      <c r="EU337" s="179"/>
      <c r="EW337" s="67">
        <v>1</v>
      </c>
      <c r="EX337">
        <v>1</v>
      </c>
      <c r="EY337">
        <v>0</v>
      </c>
      <c r="EZ337">
        <v>0</v>
      </c>
      <c r="FA337">
        <v>1</v>
      </c>
      <c r="FB337">
        <v>0</v>
      </c>
      <c r="FC337">
        <v>0</v>
      </c>
      <c r="FD337">
        <v>1</v>
      </c>
      <c r="FE337">
        <v>0</v>
      </c>
      <c r="FF337" s="48"/>
      <c r="FG337" s="68">
        <v>12</v>
      </c>
      <c r="FH337" s="68" t="s">
        <v>302</v>
      </c>
      <c r="FI337" s="68">
        <v>4</v>
      </c>
      <c r="FJ337" s="68">
        <v>4</v>
      </c>
      <c r="FK337">
        <v>12</v>
      </c>
      <c r="FL337">
        <v>10</v>
      </c>
      <c r="FM337" s="48" t="s">
        <v>2175</v>
      </c>
      <c r="FN337" s="67">
        <v>1</v>
      </c>
      <c r="FO337" s="67"/>
      <c r="FP337" s="68">
        <v>4</v>
      </c>
      <c r="FQ337" s="68">
        <v>0</v>
      </c>
      <c r="FR337" s="48"/>
      <c r="FS337" s="67">
        <v>0</v>
      </c>
      <c r="FT337" s="69" t="s">
        <v>300</v>
      </c>
      <c r="FU337">
        <v>0</v>
      </c>
      <c r="FV337">
        <v>0</v>
      </c>
      <c r="FW337">
        <v>0</v>
      </c>
      <c r="FX337">
        <v>0</v>
      </c>
      <c r="FZ337">
        <v>1</v>
      </c>
      <c r="GA337">
        <v>0</v>
      </c>
      <c r="GB337">
        <v>0</v>
      </c>
      <c r="GC337">
        <v>0</v>
      </c>
      <c r="GD337" s="67"/>
      <c r="GI337" s="67">
        <v>1</v>
      </c>
      <c r="GJ337" s="67" t="s">
        <v>322</v>
      </c>
      <c r="GK337" s="67">
        <v>1</v>
      </c>
      <c r="GL337" s="67" t="s">
        <v>302</v>
      </c>
      <c r="GM337" s="67" t="s">
        <v>302</v>
      </c>
      <c r="GN337" s="67" t="s">
        <v>302</v>
      </c>
      <c r="GO337" s="67">
        <v>1</v>
      </c>
      <c r="GP337">
        <v>0</v>
      </c>
      <c r="GQ337">
        <v>1</v>
      </c>
      <c r="GR337">
        <v>0</v>
      </c>
      <c r="GS337">
        <v>0</v>
      </c>
      <c r="GT337">
        <v>0</v>
      </c>
      <c r="GU337">
        <v>0</v>
      </c>
      <c r="GV337" s="67" t="s">
        <v>2176</v>
      </c>
      <c r="GW337" s="67">
        <v>0</v>
      </c>
      <c r="GY337" s="67">
        <v>0</v>
      </c>
      <c r="GZ337" s="67"/>
      <c r="HA337" s="67">
        <v>1</v>
      </c>
      <c r="HB337">
        <v>0</v>
      </c>
      <c r="HC337">
        <v>1</v>
      </c>
      <c r="HD337">
        <v>0</v>
      </c>
      <c r="HE337">
        <v>0</v>
      </c>
      <c r="HF337">
        <v>1</v>
      </c>
      <c r="HG337" s="67" t="s">
        <v>429</v>
      </c>
      <c r="HI337">
        <v>9999</v>
      </c>
      <c r="HJ337">
        <v>9999</v>
      </c>
      <c r="HK337">
        <v>9999</v>
      </c>
      <c r="HL337">
        <v>9999</v>
      </c>
      <c r="HM337">
        <v>9999</v>
      </c>
      <c r="HN337">
        <v>1.6259999999999999</v>
      </c>
      <c r="HO337">
        <v>37</v>
      </c>
      <c r="HP337" s="232">
        <f t="shared" si="14"/>
        <v>13.994604890698355</v>
      </c>
    </row>
    <row r="338" spans="1:224" ht="261">
      <c r="A338" s="89">
        <v>1</v>
      </c>
      <c r="B338" s="66">
        <v>45118</v>
      </c>
      <c r="C338" s="67">
        <v>1941</v>
      </c>
      <c r="D338" s="67">
        <f t="shared" si="15"/>
        <v>81</v>
      </c>
      <c r="E338">
        <v>81</v>
      </c>
      <c r="F338" s="67" t="s">
        <v>294</v>
      </c>
      <c r="G338" s="67" t="s">
        <v>295</v>
      </c>
      <c r="H338" s="67" t="s">
        <v>313</v>
      </c>
      <c r="I338" s="67" t="s">
        <v>296</v>
      </c>
      <c r="J338" s="48"/>
      <c r="K338">
        <v>0</v>
      </c>
      <c r="L338">
        <v>0</v>
      </c>
      <c r="M338">
        <v>0</v>
      </c>
      <c r="N338">
        <v>0</v>
      </c>
      <c r="O338">
        <v>0</v>
      </c>
      <c r="P338">
        <v>1</v>
      </c>
      <c r="Q338">
        <v>0</v>
      </c>
      <c r="R338">
        <v>0</v>
      </c>
      <c r="S338">
        <v>0</v>
      </c>
      <c r="T338">
        <v>0</v>
      </c>
      <c r="U338">
        <v>0</v>
      </c>
      <c r="V338">
        <v>0</v>
      </c>
      <c r="W338">
        <v>0</v>
      </c>
      <c r="X338" s="67" t="s">
        <v>2177</v>
      </c>
      <c r="Y338" s="67">
        <v>0</v>
      </c>
      <c r="Z338" s="67">
        <v>0</v>
      </c>
      <c r="AA338" s="67">
        <v>0</v>
      </c>
      <c r="AB338" s="67">
        <v>0</v>
      </c>
      <c r="AC338" s="67">
        <v>0</v>
      </c>
      <c r="AD338" s="67">
        <v>0</v>
      </c>
      <c r="AE338" s="67">
        <v>0</v>
      </c>
      <c r="AF338" s="67"/>
      <c r="AG338" s="67">
        <v>1</v>
      </c>
      <c r="AH338" s="67">
        <v>0</v>
      </c>
      <c r="AI338" s="67">
        <v>0</v>
      </c>
      <c r="AJ338" s="67">
        <v>0</v>
      </c>
      <c r="AK338" s="67">
        <v>0</v>
      </c>
      <c r="AL338" s="67">
        <v>0</v>
      </c>
      <c r="AM338" s="67">
        <v>0</v>
      </c>
      <c r="AN338" s="67"/>
      <c r="AO338" s="67" t="s">
        <v>301</v>
      </c>
      <c r="AP338" s="68" t="s">
        <v>302</v>
      </c>
      <c r="AQ338" s="68" t="s">
        <v>302</v>
      </c>
      <c r="AR338" s="68" t="s">
        <v>300</v>
      </c>
      <c r="AS338" s="67"/>
      <c r="AT338" s="67" t="s">
        <v>302</v>
      </c>
      <c r="AU338" s="67"/>
      <c r="AV338" s="48"/>
      <c r="AW338" s="67">
        <v>0</v>
      </c>
      <c r="AX338" s="85"/>
      <c r="AY338" s="85"/>
      <c r="AZ338" s="67">
        <v>0</v>
      </c>
      <c r="BA338" s="66" t="s">
        <v>300</v>
      </c>
      <c r="BB338" s="66"/>
      <c r="BC338" s="66" t="s">
        <v>300</v>
      </c>
      <c r="BD338" s="66" t="s">
        <v>300</v>
      </c>
      <c r="BE338">
        <v>0</v>
      </c>
      <c r="BF338">
        <v>0</v>
      </c>
      <c r="BG338">
        <v>0</v>
      </c>
      <c r="BH338">
        <v>0</v>
      </c>
      <c r="BI338">
        <v>0</v>
      </c>
      <c r="BJ338">
        <v>0</v>
      </c>
      <c r="BK338">
        <v>0</v>
      </c>
      <c r="BL338">
        <v>0</v>
      </c>
      <c r="BM338">
        <v>0</v>
      </c>
      <c r="BN338">
        <v>0</v>
      </c>
      <c r="BO338">
        <v>0</v>
      </c>
      <c r="BP338" s="67" t="s">
        <v>2178</v>
      </c>
      <c r="BQ338" s="48"/>
      <c r="BR338" s="67">
        <v>0</v>
      </c>
      <c r="BS338" s="67"/>
      <c r="BT338" s="59"/>
      <c r="BU338" s="67"/>
      <c r="BV338" s="67"/>
      <c r="BW338" s="67"/>
      <c r="BX338" s="67"/>
      <c r="BY338" s="67" t="s">
        <v>2086</v>
      </c>
      <c r="BZ338" s="67" t="s">
        <v>2179</v>
      </c>
      <c r="CA338" s="67">
        <v>0</v>
      </c>
      <c r="CB338" s="67"/>
      <c r="CC338" s="67">
        <v>0</v>
      </c>
      <c r="CD338" s="67"/>
      <c r="CE338" s="48"/>
      <c r="CF338" s="67">
        <v>4</v>
      </c>
      <c r="CG338" s="67">
        <v>2</v>
      </c>
      <c r="CH338" s="48" t="s">
        <v>2180</v>
      </c>
      <c r="CI338" s="190">
        <v>44606</v>
      </c>
      <c r="CJ338" s="70" t="s">
        <v>393</v>
      </c>
      <c r="CK338" s="70">
        <v>2022</v>
      </c>
      <c r="CL338" s="168">
        <v>44606</v>
      </c>
      <c r="CM338" s="169">
        <v>0</v>
      </c>
      <c r="CN338" s="72">
        <v>44606.601388888892</v>
      </c>
      <c r="CO338" s="72">
        <v>44606.636805555558</v>
      </c>
      <c r="CP338" s="69">
        <v>44614</v>
      </c>
      <c r="CQ338" s="69" t="s">
        <v>300</v>
      </c>
      <c r="CR338" s="56" t="s">
        <v>2178</v>
      </c>
      <c r="CS338" s="73">
        <v>0.60138888889196096</v>
      </c>
      <c r="CT338" s="73">
        <v>3.5416666665696539E-2</v>
      </c>
      <c r="CU338" s="73" t="s">
        <v>300</v>
      </c>
      <c r="CV338" s="68">
        <v>8</v>
      </c>
      <c r="CW338" s="68" t="s">
        <v>300</v>
      </c>
      <c r="CX338" s="56"/>
      <c r="CY338" s="67">
        <v>2</v>
      </c>
      <c r="CZ338">
        <v>0</v>
      </c>
      <c r="DA338">
        <v>0</v>
      </c>
      <c r="DB338">
        <v>1</v>
      </c>
      <c r="DC338">
        <v>0</v>
      </c>
      <c r="DD338">
        <v>0</v>
      </c>
      <c r="DE338">
        <v>0</v>
      </c>
      <c r="DF338">
        <v>0</v>
      </c>
      <c r="DG338">
        <v>0</v>
      </c>
      <c r="DH338">
        <v>1</v>
      </c>
      <c r="DI338">
        <v>0</v>
      </c>
      <c r="DJ338">
        <v>1</v>
      </c>
      <c r="DK338">
        <v>0</v>
      </c>
      <c r="DL338">
        <v>1</v>
      </c>
      <c r="DM338" t="s">
        <v>2181</v>
      </c>
      <c r="DN338" t="s">
        <v>300</v>
      </c>
      <c r="DO338" t="s">
        <v>300</v>
      </c>
      <c r="DP338" t="s">
        <v>300</v>
      </c>
      <c r="DQ338" t="s">
        <v>300</v>
      </c>
      <c r="DR338" t="s">
        <v>300</v>
      </c>
      <c r="DS338" t="s">
        <v>300</v>
      </c>
      <c r="DT338" t="s">
        <v>300</v>
      </c>
      <c r="DU338" t="s">
        <v>300</v>
      </c>
      <c r="DV338" t="s">
        <v>300</v>
      </c>
      <c r="DW338" t="s">
        <v>300</v>
      </c>
      <c r="DX338" s="67" t="s">
        <v>2182</v>
      </c>
      <c r="DY338" t="s">
        <v>300</v>
      </c>
      <c r="DZ338" t="s">
        <v>300</v>
      </c>
      <c r="EA338" t="s">
        <v>300</v>
      </c>
      <c r="EB338" t="s">
        <v>300</v>
      </c>
      <c r="EC338" t="s">
        <v>300</v>
      </c>
      <c r="ED338" t="s">
        <v>300</v>
      </c>
      <c r="EE338" t="s">
        <v>300</v>
      </c>
      <c r="EF338" t="s">
        <v>300</v>
      </c>
      <c r="EG338" t="s">
        <v>300</v>
      </c>
      <c r="EH338" t="s">
        <v>300</v>
      </c>
      <c r="EI338" t="s">
        <v>300</v>
      </c>
      <c r="EJ338" t="s">
        <v>300</v>
      </c>
      <c r="EN338" s="48" t="s">
        <v>2181</v>
      </c>
      <c r="EO338" s="67">
        <v>1</v>
      </c>
      <c r="EQ338" s="67">
        <v>0</v>
      </c>
      <c r="ES338" s="74"/>
      <c r="ET338" s="74"/>
      <c r="EU338" s="74"/>
      <c r="EW338" s="67">
        <v>1</v>
      </c>
      <c r="EX338">
        <v>1</v>
      </c>
      <c r="EY338">
        <v>0</v>
      </c>
      <c r="EZ338">
        <v>0</v>
      </c>
      <c r="FA338">
        <v>1</v>
      </c>
      <c r="FB338">
        <v>0</v>
      </c>
      <c r="FC338">
        <v>0</v>
      </c>
      <c r="FD338">
        <v>0</v>
      </c>
      <c r="FE338">
        <v>0</v>
      </c>
      <c r="FF338" s="48"/>
      <c r="FG338" s="68" t="s">
        <v>302</v>
      </c>
      <c r="FH338" s="68" t="s">
        <v>302</v>
      </c>
      <c r="FI338" s="68">
        <v>4</v>
      </c>
      <c r="FJ338" s="68">
        <v>4</v>
      </c>
      <c r="FK338">
        <v>18</v>
      </c>
      <c r="FL338">
        <v>20</v>
      </c>
      <c r="FM338" s="48" t="s">
        <v>2183</v>
      </c>
      <c r="FN338" s="159">
        <v>3</v>
      </c>
      <c r="FO338" s="159" t="s">
        <v>2132</v>
      </c>
      <c r="FP338" s="68">
        <v>0</v>
      </c>
      <c r="FQ338" s="68">
        <v>0</v>
      </c>
      <c r="FR338" s="48"/>
      <c r="FS338" s="67">
        <v>0</v>
      </c>
      <c r="FT338" s="69" t="s">
        <v>300</v>
      </c>
      <c r="FU338">
        <v>0</v>
      </c>
      <c r="FV338">
        <v>1</v>
      </c>
      <c r="FW338">
        <v>0</v>
      </c>
      <c r="FX338">
        <v>0</v>
      </c>
      <c r="FZ338">
        <v>0</v>
      </c>
      <c r="GA338">
        <v>0</v>
      </c>
      <c r="GB338">
        <v>0</v>
      </c>
      <c r="GC338">
        <v>0</v>
      </c>
      <c r="GD338" s="67" t="s">
        <v>2184</v>
      </c>
      <c r="GI338" s="67">
        <v>1</v>
      </c>
      <c r="GJ338" s="67" t="s">
        <v>322</v>
      </c>
      <c r="GK338" s="67">
        <v>0</v>
      </c>
      <c r="GL338" s="67" t="s">
        <v>302</v>
      </c>
      <c r="GM338" s="67" t="s">
        <v>302</v>
      </c>
      <c r="GN338" s="67" t="s">
        <v>302</v>
      </c>
      <c r="GO338" s="67">
        <v>1</v>
      </c>
      <c r="GP338">
        <v>0</v>
      </c>
      <c r="GQ338">
        <v>1</v>
      </c>
      <c r="GR338">
        <v>0</v>
      </c>
      <c r="GS338">
        <v>0</v>
      </c>
      <c r="GT338">
        <v>0</v>
      </c>
      <c r="GU338">
        <v>0</v>
      </c>
      <c r="GV338" s="67" t="s">
        <v>2185</v>
      </c>
      <c r="GW338" s="67">
        <v>1</v>
      </c>
      <c r="GY338" s="67">
        <v>1</v>
      </c>
      <c r="GZ338" s="67" t="s">
        <v>2186</v>
      </c>
      <c r="HA338" s="67">
        <v>1</v>
      </c>
      <c r="HB338" t="s">
        <v>302</v>
      </c>
      <c r="HC338" t="s">
        <v>302</v>
      </c>
      <c r="HD338" t="s">
        <v>302</v>
      </c>
      <c r="HE338" t="s">
        <v>302</v>
      </c>
      <c r="HF338" t="s">
        <v>302</v>
      </c>
      <c r="HG338" s="67" t="s">
        <v>785</v>
      </c>
      <c r="HI338">
        <v>6.1</v>
      </c>
      <c r="HJ338">
        <v>146</v>
      </c>
      <c r="HK338">
        <v>41.9</v>
      </c>
      <c r="HL338">
        <v>159</v>
      </c>
      <c r="HM338">
        <v>220</v>
      </c>
      <c r="HN338">
        <v>1.651</v>
      </c>
      <c r="HO338">
        <v>47.7</v>
      </c>
      <c r="HP338" s="232">
        <f t="shared" si="14"/>
        <v>17.499443282910235</v>
      </c>
    </row>
    <row r="339" spans="1:224" ht="246">
      <c r="A339" s="89">
        <v>1</v>
      </c>
      <c r="B339" s="66">
        <v>45118</v>
      </c>
      <c r="C339" s="67">
        <v>1944</v>
      </c>
      <c r="D339" s="67">
        <f t="shared" si="15"/>
        <v>78</v>
      </c>
      <c r="E339">
        <v>77</v>
      </c>
      <c r="F339" s="67" t="s">
        <v>331</v>
      </c>
      <c r="G339" s="67" t="s">
        <v>295</v>
      </c>
      <c r="H339" s="67"/>
      <c r="I339" s="67" t="s">
        <v>304</v>
      </c>
      <c r="J339" s="48" t="s">
        <v>2187</v>
      </c>
      <c r="K339">
        <v>0</v>
      </c>
      <c r="L339">
        <v>0</v>
      </c>
      <c r="M339">
        <v>0</v>
      </c>
      <c r="N339">
        <v>0</v>
      </c>
      <c r="O339">
        <v>1</v>
      </c>
      <c r="P339">
        <v>1</v>
      </c>
      <c r="Q339">
        <v>0</v>
      </c>
      <c r="R339">
        <v>0</v>
      </c>
      <c r="S339">
        <v>0</v>
      </c>
      <c r="T339">
        <v>0</v>
      </c>
      <c r="U339">
        <v>0</v>
      </c>
      <c r="V339">
        <v>0</v>
      </c>
      <c r="W339">
        <v>0</v>
      </c>
      <c r="X339" s="67" t="s">
        <v>2188</v>
      </c>
      <c r="Y339" s="67">
        <v>0</v>
      </c>
      <c r="Z339" s="67">
        <v>0</v>
      </c>
      <c r="AA339" s="67">
        <v>0</v>
      </c>
      <c r="AB339" s="67">
        <v>0</v>
      </c>
      <c r="AC339" s="67">
        <v>0</v>
      </c>
      <c r="AD339" s="67">
        <v>0</v>
      </c>
      <c r="AE339" s="67">
        <v>0</v>
      </c>
      <c r="AF339" s="67"/>
      <c r="AG339" s="67">
        <v>1</v>
      </c>
      <c r="AH339" s="67">
        <v>0</v>
      </c>
      <c r="AI339" s="67">
        <v>0</v>
      </c>
      <c r="AJ339" s="67">
        <v>0</v>
      </c>
      <c r="AK339" s="67">
        <v>0</v>
      </c>
      <c r="AL339" s="67">
        <v>0</v>
      </c>
      <c r="AM339" s="67">
        <v>0</v>
      </c>
      <c r="AN339" s="67"/>
      <c r="AO339" s="67" t="s">
        <v>345</v>
      </c>
      <c r="AP339" s="68" t="s">
        <v>300</v>
      </c>
      <c r="AQ339" s="68" t="s">
        <v>300</v>
      </c>
      <c r="AR339" s="68" t="s">
        <v>300</v>
      </c>
      <c r="AS339" s="67"/>
      <c r="AT339" s="67" t="s">
        <v>302</v>
      </c>
      <c r="AU339" s="67"/>
      <c r="AV339" s="48"/>
      <c r="AW339" s="67">
        <v>0</v>
      </c>
      <c r="AX339" s="85"/>
      <c r="AY339" s="85"/>
      <c r="AZ339" s="67">
        <v>0</v>
      </c>
      <c r="BA339" s="66" t="s">
        <v>300</v>
      </c>
      <c r="BB339" s="66"/>
      <c r="BC339" s="66" t="s">
        <v>300</v>
      </c>
      <c r="BD339" s="66" t="s">
        <v>300</v>
      </c>
      <c r="BE339">
        <v>0</v>
      </c>
      <c r="BF339">
        <v>0</v>
      </c>
      <c r="BG339">
        <v>0</v>
      </c>
      <c r="BH339">
        <v>0</v>
      </c>
      <c r="BI339">
        <v>0</v>
      </c>
      <c r="BJ339">
        <v>0</v>
      </c>
      <c r="BK339">
        <v>0</v>
      </c>
      <c r="BL339">
        <v>0</v>
      </c>
      <c r="BM339">
        <v>0</v>
      </c>
      <c r="BN339">
        <v>0</v>
      </c>
      <c r="BO339">
        <v>0</v>
      </c>
      <c r="BP339" s="67"/>
      <c r="BQ339" s="48"/>
      <c r="BR339" s="67">
        <v>0</v>
      </c>
      <c r="BS339" s="67"/>
      <c r="BT339" s="59"/>
      <c r="BU339" s="67"/>
      <c r="BV339" s="67"/>
      <c r="BW339" s="67"/>
      <c r="BX339" s="67"/>
      <c r="BY339" s="67" t="s">
        <v>2153</v>
      </c>
      <c r="BZ339" s="67" t="s">
        <v>2189</v>
      </c>
      <c r="CA339" s="67">
        <v>0</v>
      </c>
      <c r="CB339" s="67"/>
      <c r="CC339" s="67">
        <v>0</v>
      </c>
      <c r="CD339" s="67"/>
      <c r="CE339" s="48"/>
      <c r="CF339" s="159"/>
      <c r="CG339" s="67">
        <v>1</v>
      </c>
      <c r="CH339" s="48"/>
      <c r="CI339" s="190">
        <v>44607</v>
      </c>
      <c r="CJ339" s="70" t="s">
        <v>397</v>
      </c>
      <c r="CK339" s="70">
        <v>2022</v>
      </c>
      <c r="CL339" s="69">
        <v>44603</v>
      </c>
      <c r="CM339" s="169">
        <v>0</v>
      </c>
      <c r="CN339" s="72">
        <v>44607.756249999999</v>
      </c>
      <c r="CO339" s="72">
        <v>44607.868750000001</v>
      </c>
      <c r="CP339" s="69">
        <v>44608</v>
      </c>
      <c r="CQ339" s="69" t="s">
        <v>300</v>
      </c>
      <c r="CR339" s="56"/>
      <c r="CS339" s="73">
        <v>4.7562499999985448</v>
      </c>
      <c r="CT339" s="73">
        <v>0.11250000000291038</v>
      </c>
      <c r="CU339" s="73" t="s">
        <v>300</v>
      </c>
      <c r="CV339" s="68">
        <v>5</v>
      </c>
      <c r="CW339" s="68" t="s">
        <v>300</v>
      </c>
      <c r="CX339" s="56"/>
      <c r="CY339" s="67">
        <v>1</v>
      </c>
      <c r="CZ339">
        <v>1</v>
      </c>
      <c r="DA339">
        <v>0</v>
      </c>
      <c r="DB339">
        <v>0</v>
      </c>
      <c r="DC339">
        <v>0</v>
      </c>
      <c r="DD339">
        <v>0</v>
      </c>
      <c r="DE339" t="s">
        <v>300</v>
      </c>
      <c r="DF339" t="s">
        <v>300</v>
      </c>
      <c r="DG339" t="s">
        <v>300</v>
      </c>
      <c r="DH339" t="s">
        <v>300</v>
      </c>
      <c r="DI339" t="s">
        <v>300</v>
      </c>
      <c r="DJ339" t="s">
        <v>300</v>
      </c>
      <c r="DK339" t="s">
        <v>300</v>
      </c>
      <c r="DL339" t="s">
        <v>300</v>
      </c>
      <c r="DM339" t="s">
        <v>300</v>
      </c>
      <c r="DN339" t="s">
        <v>300</v>
      </c>
      <c r="DO339" t="s">
        <v>300</v>
      </c>
      <c r="DP339" t="s">
        <v>300</v>
      </c>
      <c r="DQ339" t="s">
        <v>300</v>
      </c>
      <c r="DR339" t="s">
        <v>300</v>
      </c>
      <c r="DS339">
        <v>0</v>
      </c>
      <c r="DT339">
        <v>0</v>
      </c>
      <c r="DU339">
        <v>1</v>
      </c>
      <c r="DV339">
        <v>0</v>
      </c>
      <c r="DW339" t="s">
        <v>300</v>
      </c>
      <c r="DX339" s="67" t="s">
        <v>2190</v>
      </c>
      <c r="DY339" t="s">
        <v>300</v>
      </c>
      <c r="DZ339" t="s">
        <v>300</v>
      </c>
      <c r="EA339" t="s">
        <v>300</v>
      </c>
      <c r="EB339" t="s">
        <v>300</v>
      </c>
      <c r="EC339" t="s">
        <v>300</v>
      </c>
      <c r="ED339" t="s">
        <v>300</v>
      </c>
      <c r="EE339" t="s">
        <v>300</v>
      </c>
      <c r="EF339" t="s">
        <v>300</v>
      </c>
      <c r="EG339" t="s">
        <v>300</v>
      </c>
      <c r="EH339" t="s">
        <v>300</v>
      </c>
      <c r="EI339" t="s">
        <v>300</v>
      </c>
      <c r="EJ339" t="s">
        <v>300</v>
      </c>
      <c r="EN339" s="48"/>
      <c r="EO339" s="67">
        <v>0</v>
      </c>
      <c r="EQ339" s="67"/>
      <c r="ES339" s="74"/>
      <c r="ET339" s="74"/>
      <c r="EU339" s="74"/>
      <c r="EW339" s="67">
        <v>1</v>
      </c>
      <c r="EX339">
        <v>0</v>
      </c>
      <c r="EY339">
        <v>0</v>
      </c>
      <c r="EZ339">
        <v>0</v>
      </c>
      <c r="FA339">
        <v>1</v>
      </c>
      <c r="FB339">
        <v>0</v>
      </c>
      <c r="FC339">
        <v>1</v>
      </c>
      <c r="FD339">
        <v>0</v>
      </c>
      <c r="FE339">
        <v>0</v>
      </c>
      <c r="FF339" s="48"/>
      <c r="FG339" s="68" t="s">
        <v>302</v>
      </c>
      <c r="FH339" s="68" t="s">
        <v>302</v>
      </c>
      <c r="FI339" s="68" t="s">
        <v>302</v>
      </c>
      <c r="FJ339" s="68">
        <v>3</v>
      </c>
      <c r="FK339">
        <v>20</v>
      </c>
      <c r="FL339">
        <v>20</v>
      </c>
      <c r="FM339" s="48"/>
      <c r="FN339" s="67">
        <v>3</v>
      </c>
      <c r="FO339" s="67"/>
      <c r="FP339" s="68">
        <v>0</v>
      </c>
      <c r="FQ339" s="68">
        <v>0</v>
      </c>
      <c r="FR339" s="48"/>
      <c r="FS339" s="67">
        <v>0</v>
      </c>
      <c r="FT339" s="69" t="s">
        <v>300</v>
      </c>
      <c r="FU339">
        <v>0</v>
      </c>
      <c r="FV339">
        <v>0</v>
      </c>
      <c r="FW339">
        <v>0</v>
      </c>
      <c r="FX339">
        <v>0</v>
      </c>
      <c r="FZ339">
        <v>1</v>
      </c>
      <c r="GA339">
        <v>0</v>
      </c>
      <c r="GB339">
        <v>0</v>
      </c>
      <c r="GC339">
        <v>0</v>
      </c>
      <c r="GD339" s="67"/>
      <c r="GI339" s="67">
        <v>1</v>
      </c>
      <c r="GJ339" s="67" t="s">
        <v>322</v>
      </c>
      <c r="GK339" s="67">
        <v>2</v>
      </c>
      <c r="GL339" s="67" t="s">
        <v>302</v>
      </c>
      <c r="GM339" s="67" t="s">
        <v>302</v>
      </c>
      <c r="GN339" s="67" t="s">
        <v>302</v>
      </c>
      <c r="GO339" s="67">
        <v>2</v>
      </c>
      <c r="GP339">
        <v>0</v>
      </c>
      <c r="GQ339">
        <v>1</v>
      </c>
      <c r="GR339">
        <v>0</v>
      </c>
      <c r="GS339">
        <v>0</v>
      </c>
      <c r="GT339">
        <v>0</v>
      </c>
      <c r="GU339">
        <v>0</v>
      </c>
      <c r="GV339" s="67" t="s">
        <v>2191</v>
      </c>
      <c r="GW339" s="67">
        <v>1</v>
      </c>
      <c r="GY339" s="67">
        <v>0</v>
      </c>
      <c r="GZ339" s="67" t="s">
        <v>2192</v>
      </c>
      <c r="HA339" s="67" t="s">
        <v>302</v>
      </c>
      <c r="HB339" t="s">
        <v>302</v>
      </c>
      <c r="HC339" t="s">
        <v>302</v>
      </c>
      <c r="HD339" t="s">
        <v>302</v>
      </c>
      <c r="HE339" t="s">
        <v>302</v>
      </c>
      <c r="HF339" t="s">
        <v>302</v>
      </c>
      <c r="HG339" s="67"/>
      <c r="HI339">
        <v>9.8000000000000007</v>
      </c>
      <c r="HJ339">
        <v>73</v>
      </c>
      <c r="HK339">
        <v>47.4</v>
      </c>
      <c r="HL339">
        <v>134</v>
      </c>
      <c r="HM339">
        <v>147</v>
      </c>
      <c r="HN339">
        <v>1.651</v>
      </c>
      <c r="HO339">
        <v>74.5</v>
      </c>
      <c r="HP339" s="232">
        <f t="shared" si="14"/>
        <v>27.33141560957678</v>
      </c>
    </row>
    <row r="340" spans="1:224" ht="48">
      <c r="A340" s="95">
        <v>0</v>
      </c>
      <c r="B340" s="66">
        <v>45118</v>
      </c>
      <c r="C340" s="66">
        <v>15342</v>
      </c>
      <c r="D340" s="67" t="s">
        <v>302</v>
      </c>
      <c r="E340">
        <v>79</v>
      </c>
      <c r="F340" s="67" t="s">
        <v>331</v>
      </c>
      <c r="G340" s="67" t="s">
        <v>295</v>
      </c>
      <c r="H340" s="67" t="s">
        <v>313</v>
      </c>
      <c r="I340" s="67" t="s">
        <v>296</v>
      </c>
      <c r="J340" s="48"/>
      <c r="X340" s="67"/>
      <c r="Y340" s="67"/>
      <c r="Z340" s="67"/>
      <c r="AA340" s="67"/>
      <c r="AB340" s="67"/>
      <c r="AC340" s="67"/>
      <c r="AD340" s="67"/>
      <c r="AE340" s="67"/>
      <c r="AF340" s="67"/>
      <c r="AG340" s="67"/>
      <c r="AH340" s="67"/>
      <c r="AI340" s="67"/>
      <c r="AJ340" s="67"/>
      <c r="AK340" s="67"/>
      <c r="AL340" s="67"/>
      <c r="AM340" s="67"/>
      <c r="AN340" s="67"/>
      <c r="AO340" s="67"/>
      <c r="AP340" s="68"/>
      <c r="AQ340" s="68"/>
      <c r="AR340" s="68"/>
      <c r="AS340" s="67"/>
      <c r="AT340" s="67"/>
      <c r="AU340" s="67"/>
      <c r="AV340" s="48"/>
      <c r="AW340" s="67"/>
      <c r="AX340" s="85"/>
      <c r="AY340" s="85"/>
      <c r="AZ340" s="67"/>
      <c r="BA340" s="66"/>
      <c r="BB340" s="66"/>
      <c r="BC340" s="67"/>
      <c r="BD340" s="67"/>
      <c r="BP340" s="67"/>
      <c r="BQ340" s="48"/>
      <c r="BR340" s="67"/>
      <c r="BS340" s="67"/>
      <c r="BT340" s="59"/>
      <c r="BU340" s="67"/>
      <c r="BV340" s="67"/>
      <c r="BW340" s="67"/>
      <c r="BX340" s="67"/>
      <c r="BY340" s="67"/>
      <c r="BZ340" s="67"/>
      <c r="CA340" s="67"/>
      <c r="CB340" s="67"/>
      <c r="CC340" s="67"/>
      <c r="CD340" s="67"/>
      <c r="CE340" s="48"/>
      <c r="CF340" s="67"/>
      <c r="CG340" s="67"/>
      <c r="CH340" s="48"/>
      <c r="CI340" s="190">
        <v>44608</v>
      </c>
      <c r="CJ340" s="70"/>
      <c r="CK340" s="70"/>
      <c r="CL340" s="69">
        <v>0</v>
      </c>
      <c r="CM340" s="169">
        <v>0</v>
      </c>
      <c r="CN340" s="72"/>
      <c r="CO340" s="72"/>
      <c r="CP340" s="69"/>
      <c r="CQ340" s="69"/>
      <c r="CR340" s="56"/>
      <c r="CS340" s="73">
        <v>0</v>
      </c>
      <c r="CT340" s="73">
        <v>0</v>
      </c>
      <c r="CU340" s="73">
        <v>0</v>
      </c>
      <c r="CV340" s="68">
        <v>0</v>
      </c>
      <c r="CW340" s="68">
        <v>0</v>
      </c>
      <c r="CX340" s="56"/>
      <c r="CY340" s="67"/>
      <c r="EM340"/>
      <c r="EO340" s="67"/>
      <c r="EQ340" s="67"/>
      <c r="ES340" s="74"/>
      <c r="ET340" s="74"/>
      <c r="EU340" s="74"/>
      <c r="EW340" s="67"/>
      <c r="FF340" s="48"/>
      <c r="FG340" s="68"/>
      <c r="FH340" s="68"/>
      <c r="FI340" s="68"/>
      <c r="FJ340" s="68"/>
      <c r="FK340">
        <v>9999</v>
      </c>
      <c r="FL340">
        <v>9999</v>
      </c>
      <c r="FM340" s="48"/>
      <c r="FN340" s="67"/>
      <c r="FO340" s="67"/>
      <c r="FP340" s="68"/>
      <c r="FQ340" s="68"/>
      <c r="FR340" s="48"/>
      <c r="FS340" s="67"/>
      <c r="FT340" s="69"/>
      <c r="GD340" s="67"/>
      <c r="GI340" s="67">
        <v>1</v>
      </c>
      <c r="GJ340" s="67" t="s">
        <v>322</v>
      </c>
      <c r="GK340" s="67">
        <v>0</v>
      </c>
      <c r="GL340" s="67" t="s">
        <v>302</v>
      </c>
      <c r="GM340" s="67" t="s">
        <v>302</v>
      </c>
      <c r="GN340" s="67" t="s">
        <v>302</v>
      </c>
      <c r="GO340" s="67">
        <v>0</v>
      </c>
      <c r="GV340" s="67" t="s">
        <v>2193</v>
      </c>
      <c r="GW340" s="67">
        <v>0</v>
      </c>
      <c r="GY340" s="67">
        <v>0</v>
      </c>
      <c r="GZ340" s="67"/>
      <c r="HA340" s="67">
        <v>0</v>
      </c>
      <c r="HG340" s="67"/>
      <c r="HI340">
        <v>6</v>
      </c>
      <c r="HJ340">
        <v>99</v>
      </c>
      <c r="HK340">
        <v>34.799999999999997</v>
      </c>
      <c r="HL340">
        <v>241</v>
      </c>
      <c r="HM340">
        <v>182</v>
      </c>
      <c r="HN340">
        <v>1.8029999999999999</v>
      </c>
      <c r="HO340">
        <v>128.4</v>
      </c>
      <c r="HP340" s="232">
        <f t="shared" si="14"/>
        <v>39.49786037875495</v>
      </c>
    </row>
    <row r="341" spans="1:224" ht="320.10000000000002">
      <c r="A341" s="89">
        <v>1</v>
      </c>
      <c r="B341" s="66">
        <v>45118</v>
      </c>
      <c r="C341" s="67">
        <v>1956</v>
      </c>
      <c r="D341" s="67">
        <f t="shared" si="15"/>
        <v>66</v>
      </c>
      <c r="E341">
        <v>65</v>
      </c>
      <c r="F341" s="67" t="s">
        <v>331</v>
      </c>
      <c r="G341" s="67" t="s">
        <v>295</v>
      </c>
      <c r="H341" s="67" t="s">
        <v>313</v>
      </c>
      <c r="I341" s="67" t="s">
        <v>296</v>
      </c>
      <c r="J341" s="48"/>
      <c r="K341">
        <v>0</v>
      </c>
      <c r="L341">
        <v>0</v>
      </c>
      <c r="M341">
        <v>0</v>
      </c>
      <c r="N341">
        <v>0</v>
      </c>
      <c r="O341">
        <v>0</v>
      </c>
      <c r="P341">
        <v>1</v>
      </c>
      <c r="Q341">
        <v>0</v>
      </c>
      <c r="R341">
        <v>0</v>
      </c>
      <c r="S341">
        <v>0</v>
      </c>
      <c r="T341">
        <v>0</v>
      </c>
      <c r="U341">
        <v>0</v>
      </c>
      <c r="V341">
        <v>0</v>
      </c>
      <c r="W341">
        <v>0</v>
      </c>
      <c r="X341" s="67" t="s">
        <v>2194</v>
      </c>
      <c r="Y341" s="67">
        <v>0</v>
      </c>
      <c r="Z341" s="67">
        <v>0</v>
      </c>
      <c r="AA341" s="67">
        <v>0</v>
      </c>
      <c r="AB341" s="67">
        <v>0</v>
      </c>
      <c r="AC341" s="67">
        <v>0</v>
      </c>
      <c r="AD341" s="67">
        <v>0</v>
      </c>
      <c r="AE341" s="67">
        <v>1</v>
      </c>
      <c r="AF341" s="67" t="s">
        <v>2195</v>
      </c>
      <c r="AG341" s="67">
        <v>1</v>
      </c>
      <c r="AH341" s="67">
        <v>0</v>
      </c>
      <c r="AI341" s="67">
        <v>0</v>
      </c>
      <c r="AJ341" s="67">
        <v>0</v>
      </c>
      <c r="AK341" s="67">
        <v>0</v>
      </c>
      <c r="AL341" s="67">
        <v>0</v>
      </c>
      <c r="AM341" s="67">
        <v>0</v>
      </c>
      <c r="AN341" s="67" t="s">
        <v>300</v>
      </c>
      <c r="AO341" s="67" t="s">
        <v>345</v>
      </c>
      <c r="AP341" s="68" t="s">
        <v>300</v>
      </c>
      <c r="AQ341" s="68" t="s">
        <v>300</v>
      </c>
      <c r="AR341" s="68" t="s">
        <v>300</v>
      </c>
      <c r="AS341" s="67"/>
      <c r="AT341" s="67" t="s">
        <v>333</v>
      </c>
      <c r="AU341" s="66">
        <v>44211</v>
      </c>
      <c r="AV341" s="48"/>
      <c r="AW341" s="67">
        <v>0</v>
      </c>
      <c r="AX341" s="85"/>
      <c r="AY341" s="85"/>
      <c r="AZ341" s="67">
        <v>0</v>
      </c>
      <c r="BA341" s="66" t="s">
        <v>300</v>
      </c>
      <c r="BB341" s="66"/>
      <c r="BC341" s="66" t="s">
        <v>300</v>
      </c>
      <c r="BD341" s="66" t="s">
        <v>300</v>
      </c>
      <c r="BE341">
        <v>0</v>
      </c>
      <c r="BF341">
        <v>0</v>
      </c>
      <c r="BG341">
        <v>0</v>
      </c>
      <c r="BH341">
        <v>0</v>
      </c>
      <c r="BI341">
        <v>0</v>
      </c>
      <c r="BJ341">
        <v>0</v>
      </c>
      <c r="BK341">
        <v>0</v>
      </c>
      <c r="BL341">
        <v>0</v>
      </c>
      <c r="BM341">
        <v>0</v>
      </c>
      <c r="BN341">
        <v>0</v>
      </c>
      <c r="BO341">
        <v>0</v>
      </c>
      <c r="BP341" s="67"/>
      <c r="BQ341" s="48"/>
      <c r="BR341" s="67">
        <v>0</v>
      </c>
      <c r="BS341" s="67"/>
      <c r="BT341" s="59"/>
      <c r="BU341" s="67"/>
      <c r="BV341" s="67"/>
      <c r="BW341" s="67"/>
      <c r="BX341" s="67"/>
      <c r="BY341" s="67" t="s">
        <v>2153</v>
      </c>
      <c r="BZ341" s="67" t="s">
        <v>2196</v>
      </c>
      <c r="CA341" s="67">
        <v>0</v>
      </c>
      <c r="CB341" s="67"/>
      <c r="CC341" s="67">
        <v>0</v>
      </c>
      <c r="CD341" s="67"/>
      <c r="CE341" s="48"/>
      <c r="CF341" s="159"/>
      <c r="CG341" s="67"/>
      <c r="CH341" s="48" t="s">
        <v>2197</v>
      </c>
      <c r="CI341" s="190">
        <v>44635</v>
      </c>
      <c r="CJ341" s="70" t="s">
        <v>397</v>
      </c>
      <c r="CK341" s="70">
        <v>2022</v>
      </c>
      <c r="CL341" s="69">
        <v>44634</v>
      </c>
      <c r="CM341" s="169">
        <v>0.16666666666424135</v>
      </c>
      <c r="CN341" s="72">
        <v>44635.443055555559</v>
      </c>
      <c r="CO341" s="72">
        <v>44635.479861111111</v>
      </c>
      <c r="CP341" s="69">
        <v>44638</v>
      </c>
      <c r="CQ341" s="69" t="s">
        <v>300</v>
      </c>
      <c r="CR341" s="56"/>
      <c r="CS341" s="73">
        <v>1.2763888888948713</v>
      </c>
      <c r="CT341" s="73">
        <v>3.6805555551836733E-2</v>
      </c>
      <c r="CU341" s="73" t="s">
        <v>300</v>
      </c>
      <c r="CV341" s="68">
        <v>4</v>
      </c>
      <c r="CW341" s="68" t="s">
        <v>300</v>
      </c>
      <c r="CX341" s="56"/>
      <c r="CY341" s="67">
        <v>3</v>
      </c>
      <c r="CZ341">
        <v>1</v>
      </c>
      <c r="DA341">
        <v>1</v>
      </c>
      <c r="DB341">
        <v>0</v>
      </c>
      <c r="DC341">
        <v>0</v>
      </c>
      <c r="DD341">
        <v>0</v>
      </c>
      <c r="DE341" t="s">
        <v>300</v>
      </c>
      <c r="DF341" t="s">
        <v>300</v>
      </c>
      <c r="DG341" t="s">
        <v>300</v>
      </c>
      <c r="DH341" t="s">
        <v>300</v>
      </c>
      <c r="DI341" t="s">
        <v>300</v>
      </c>
      <c r="DJ341" t="s">
        <v>300</v>
      </c>
      <c r="DK341" t="s">
        <v>300</v>
      </c>
      <c r="DL341" t="s">
        <v>300</v>
      </c>
      <c r="DM341" t="s">
        <v>300</v>
      </c>
      <c r="DN341" t="s">
        <v>300</v>
      </c>
      <c r="DO341" t="s">
        <v>300</v>
      </c>
      <c r="DP341" t="s">
        <v>300</v>
      </c>
      <c r="DQ341" t="s">
        <v>300</v>
      </c>
      <c r="DR341" t="s">
        <v>300</v>
      </c>
      <c r="DS341">
        <v>1</v>
      </c>
      <c r="DT341">
        <v>0</v>
      </c>
      <c r="DU341">
        <v>0</v>
      </c>
      <c r="DV341">
        <v>0</v>
      </c>
      <c r="DW341" t="s">
        <v>300</v>
      </c>
      <c r="DX341" s="67" t="s">
        <v>2198</v>
      </c>
      <c r="DY341" t="s">
        <v>300</v>
      </c>
      <c r="DZ341" t="s">
        <v>300</v>
      </c>
      <c r="EA341" t="s">
        <v>300</v>
      </c>
      <c r="EB341" t="s">
        <v>300</v>
      </c>
      <c r="EC341" t="s">
        <v>300</v>
      </c>
      <c r="ED341" t="s">
        <v>300</v>
      </c>
      <c r="EE341" t="s">
        <v>300</v>
      </c>
      <c r="EF341" t="s">
        <v>300</v>
      </c>
      <c r="EG341" t="s">
        <v>300</v>
      </c>
      <c r="EH341" t="s">
        <v>300</v>
      </c>
      <c r="EI341" t="s">
        <v>300</v>
      </c>
      <c r="EJ341" t="s">
        <v>300</v>
      </c>
      <c r="EN341" s="48" t="s">
        <v>2198</v>
      </c>
      <c r="EO341" s="67">
        <v>0</v>
      </c>
      <c r="EQ341" s="67">
        <v>0</v>
      </c>
      <c r="ES341" s="74" t="s">
        <v>300</v>
      </c>
      <c r="ET341" s="74" t="s">
        <v>300</v>
      </c>
      <c r="EU341" s="74"/>
      <c r="EW341" s="67">
        <v>1</v>
      </c>
      <c r="EX341">
        <v>1</v>
      </c>
      <c r="EY341">
        <v>0</v>
      </c>
      <c r="EZ341">
        <v>0</v>
      </c>
      <c r="FA341">
        <v>1</v>
      </c>
      <c r="FB341">
        <v>0</v>
      </c>
      <c r="FC341">
        <v>0</v>
      </c>
      <c r="FD341">
        <v>1</v>
      </c>
      <c r="FE341">
        <v>0</v>
      </c>
      <c r="FF341" s="48" t="s">
        <v>2199</v>
      </c>
      <c r="FG341" s="68">
        <v>1</v>
      </c>
      <c r="FH341" s="68" t="s">
        <v>302</v>
      </c>
      <c r="FI341" s="68">
        <v>1</v>
      </c>
      <c r="FJ341" s="68" t="s">
        <v>302</v>
      </c>
      <c r="FK341">
        <v>9999</v>
      </c>
      <c r="FL341">
        <v>24</v>
      </c>
      <c r="FM341" s="48"/>
      <c r="FN341" s="67">
        <v>3</v>
      </c>
      <c r="FO341" s="67"/>
      <c r="FP341" s="68">
        <v>0</v>
      </c>
      <c r="FQ341" s="68">
        <v>0</v>
      </c>
      <c r="FR341" s="48"/>
      <c r="FS341" s="67">
        <v>0</v>
      </c>
      <c r="FT341" s="69" t="s">
        <v>300</v>
      </c>
      <c r="FU341">
        <v>0</v>
      </c>
      <c r="FV341">
        <v>0</v>
      </c>
      <c r="FW341">
        <v>0</v>
      </c>
      <c r="FX341">
        <v>0</v>
      </c>
      <c r="FZ341">
        <v>1</v>
      </c>
      <c r="GA341">
        <v>0</v>
      </c>
      <c r="GB341">
        <v>0</v>
      </c>
      <c r="GC341">
        <v>0</v>
      </c>
      <c r="GD341" s="67" t="s">
        <v>300</v>
      </c>
      <c r="GI341" s="67"/>
      <c r="GJ341" s="67"/>
      <c r="GK341" s="67"/>
      <c r="GL341" s="67"/>
      <c r="GM341" s="67"/>
      <c r="GN341" s="67"/>
      <c r="GO341" s="67"/>
      <c r="GV341" s="67"/>
      <c r="GW341" s="67"/>
      <c r="GY341" s="67"/>
      <c r="GZ341" s="67"/>
      <c r="HA341" s="67"/>
      <c r="HB341" t="s">
        <v>302</v>
      </c>
      <c r="HC341" t="s">
        <v>302</v>
      </c>
      <c r="HD341" t="s">
        <v>302</v>
      </c>
      <c r="HE341" t="s">
        <v>302</v>
      </c>
      <c r="HF341" t="s">
        <v>302</v>
      </c>
      <c r="HG341" s="67"/>
      <c r="HI341">
        <v>5.8</v>
      </c>
      <c r="HJ341">
        <v>92</v>
      </c>
      <c r="HK341">
        <v>48.5</v>
      </c>
      <c r="HL341">
        <v>182</v>
      </c>
      <c r="HM341">
        <v>177</v>
      </c>
      <c r="HN341">
        <v>1.8029999999999999</v>
      </c>
      <c r="HO341">
        <v>104</v>
      </c>
      <c r="HP341" s="232">
        <f t="shared" si="14"/>
        <v>31.992036443851362</v>
      </c>
    </row>
    <row r="342" spans="1:224" ht="282">
      <c r="A342" s="89">
        <v>1</v>
      </c>
      <c r="B342" s="66">
        <v>45118</v>
      </c>
      <c r="C342" s="67">
        <v>1937</v>
      </c>
      <c r="D342" s="67">
        <f t="shared" si="15"/>
        <v>85</v>
      </c>
      <c r="E342">
        <v>84</v>
      </c>
      <c r="F342" s="67" t="s">
        <v>331</v>
      </c>
      <c r="G342" s="67" t="s">
        <v>295</v>
      </c>
      <c r="H342" s="67" t="s">
        <v>313</v>
      </c>
      <c r="I342" s="67" t="s">
        <v>296</v>
      </c>
      <c r="J342" s="48"/>
      <c r="K342">
        <v>0</v>
      </c>
      <c r="L342">
        <v>0</v>
      </c>
      <c r="M342">
        <v>0</v>
      </c>
      <c r="N342">
        <v>0</v>
      </c>
      <c r="O342">
        <v>0</v>
      </c>
      <c r="P342">
        <v>0</v>
      </c>
      <c r="Q342">
        <v>0</v>
      </c>
      <c r="R342">
        <v>0</v>
      </c>
      <c r="S342">
        <v>0</v>
      </c>
      <c r="T342">
        <v>0</v>
      </c>
      <c r="U342">
        <v>0</v>
      </c>
      <c r="V342">
        <v>0</v>
      </c>
      <c r="W342">
        <v>0</v>
      </c>
      <c r="X342" s="67" t="s">
        <v>2200</v>
      </c>
      <c r="Y342" s="67">
        <v>0</v>
      </c>
      <c r="Z342" s="67">
        <v>0</v>
      </c>
      <c r="AA342" s="67">
        <v>0</v>
      </c>
      <c r="AB342" s="67">
        <v>0</v>
      </c>
      <c r="AC342" s="67">
        <v>0</v>
      </c>
      <c r="AD342" s="67">
        <v>0</v>
      </c>
      <c r="AE342" s="67">
        <v>0</v>
      </c>
      <c r="AF342" s="67" t="s">
        <v>300</v>
      </c>
      <c r="AG342" s="67">
        <v>1</v>
      </c>
      <c r="AH342" s="67">
        <v>0</v>
      </c>
      <c r="AI342" s="67">
        <v>0</v>
      </c>
      <c r="AJ342" s="67">
        <v>0</v>
      </c>
      <c r="AK342" s="67">
        <v>0</v>
      </c>
      <c r="AL342" s="67">
        <v>0</v>
      </c>
      <c r="AM342" s="67">
        <v>0</v>
      </c>
      <c r="AN342" s="67" t="s">
        <v>300</v>
      </c>
      <c r="AO342" s="67" t="s">
        <v>345</v>
      </c>
      <c r="AP342" s="68" t="s">
        <v>300</v>
      </c>
      <c r="AQ342" s="68" t="s">
        <v>300</v>
      </c>
      <c r="AR342" s="68" t="s">
        <v>300</v>
      </c>
      <c r="AS342" s="67"/>
      <c r="AT342" s="67" t="s">
        <v>302</v>
      </c>
      <c r="AU342" s="67"/>
      <c r="AV342" s="48"/>
      <c r="AW342" s="67">
        <v>0</v>
      </c>
      <c r="AX342" s="85"/>
      <c r="AY342" s="85"/>
      <c r="AZ342" s="67">
        <v>0</v>
      </c>
      <c r="BA342" s="66" t="s">
        <v>300</v>
      </c>
      <c r="BB342" s="66"/>
      <c r="BC342" s="66" t="s">
        <v>300</v>
      </c>
      <c r="BD342" s="66" t="s">
        <v>300</v>
      </c>
      <c r="BE342">
        <v>1</v>
      </c>
      <c r="BF342">
        <v>0</v>
      </c>
      <c r="BG342">
        <v>0</v>
      </c>
      <c r="BH342">
        <v>0</v>
      </c>
      <c r="BI342">
        <v>0</v>
      </c>
      <c r="BJ342">
        <v>0</v>
      </c>
      <c r="BK342">
        <v>0</v>
      </c>
      <c r="BL342">
        <v>0</v>
      </c>
      <c r="BM342">
        <v>0</v>
      </c>
      <c r="BN342">
        <v>0</v>
      </c>
      <c r="BO342">
        <v>0</v>
      </c>
      <c r="BP342" s="67" t="s">
        <v>2201</v>
      </c>
      <c r="BQ342" s="48"/>
      <c r="BR342" s="67">
        <v>0</v>
      </c>
      <c r="BS342" s="67"/>
      <c r="BT342" s="59"/>
      <c r="BU342" s="67"/>
      <c r="BV342" s="67"/>
      <c r="BW342" s="67"/>
      <c r="BX342" s="67"/>
      <c r="BY342" s="67" t="s">
        <v>592</v>
      </c>
      <c r="BZ342" s="67" t="s">
        <v>2202</v>
      </c>
      <c r="CA342" s="67">
        <v>3</v>
      </c>
      <c r="CB342" s="67"/>
      <c r="CC342" s="67">
        <v>0</v>
      </c>
      <c r="CD342" s="67"/>
      <c r="CE342" s="48"/>
      <c r="CF342" s="67">
        <v>2</v>
      </c>
      <c r="CG342" s="67"/>
      <c r="CH342" s="48" t="s">
        <v>2203</v>
      </c>
      <c r="CI342" s="190">
        <v>44636</v>
      </c>
      <c r="CJ342" s="70" t="s">
        <v>397</v>
      </c>
      <c r="CK342" s="70">
        <v>2022</v>
      </c>
      <c r="CL342" s="69">
        <v>44636</v>
      </c>
      <c r="CM342" s="169">
        <v>0.70833333333575865</v>
      </c>
      <c r="CN342" s="72">
        <v>44636.741666666669</v>
      </c>
      <c r="CO342" s="72">
        <v>44636.809027777781</v>
      </c>
      <c r="CP342" s="69">
        <v>44641</v>
      </c>
      <c r="CQ342" s="69">
        <v>44645</v>
      </c>
      <c r="CR342" s="56"/>
      <c r="CS342" s="73">
        <v>3.3333333332848269E-2</v>
      </c>
      <c r="CT342" s="73">
        <v>6.7361111112404615E-2</v>
      </c>
      <c r="CU342" s="73" t="s">
        <v>300</v>
      </c>
      <c r="CV342" s="68">
        <v>5</v>
      </c>
      <c r="CW342" s="68">
        <v>9</v>
      </c>
      <c r="CX342" s="56"/>
      <c r="CY342" s="67">
        <v>3</v>
      </c>
      <c r="CZ342">
        <v>0</v>
      </c>
      <c r="DA342">
        <v>0</v>
      </c>
      <c r="DB342">
        <v>0</v>
      </c>
      <c r="DC342">
        <v>1</v>
      </c>
      <c r="DD342">
        <v>0</v>
      </c>
      <c r="DE342" t="s">
        <v>300</v>
      </c>
      <c r="DF342" t="s">
        <v>300</v>
      </c>
      <c r="DG342" t="s">
        <v>300</v>
      </c>
      <c r="DH342" t="s">
        <v>300</v>
      </c>
      <c r="DI342" t="s">
        <v>300</v>
      </c>
      <c r="DJ342" t="s">
        <v>300</v>
      </c>
      <c r="DK342" t="s">
        <v>300</v>
      </c>
      <c r="DL342" t="s">
        <v>300</v>
      </c>
      <c r="DM342" t="s">
        <v>300</v>
      </c>
      <c r="DN342">
        <v>0</v>
      </c>
      <c r="DO342">
        <v>0</v>
      </c>
      <c r="DP342">
        <v>0</v>
      </c>
      <c r="DQ342">
        <v>1</v>
      </c>
      <c r="DR342" t="s">
        <v>302</v>
      </c>
      <c r="DS342" t="s">
        <v>300</v>
      </c>
      <c r="DT342" t="s">
        <v>300</v>
      </c>
      <c r="DU342" t="s">
        <v>300</v>
      </c>
      <c r="DV342" t="s">
        <v>300</v>
      </c>
      <c r="DW342" t="s">
        <v>300</v>
      </c>
      <c r="DX342" s="67" t="s">
        <v>2204</v>
      </c>
      <c r="DY342" t="s">
        <v>300</v>
      </c>
      <c r="DZ342" t="s">
        <v>300</v>
      </c>
      <c r="EA342" t="s">
        <v>300</v>
      </c>
      <c r="EB342" t="s">
        <v>300</v>
      </c>
      <c r="EC342" t="s">
        <v>300</v>
      </c>
      <c r="ED342" t="s">
        <v>300</v>
      </c>
      <c r="EE342" t="s">
        <v>300</v>
      </c>
      <c r="EF342" t="s">
        <v>300</v>
      </c>
      <c r="EG342" t="s">
        <v>300</v>
      </c>
      <c r="EH342" t="s">
        <v>300</v>
      </c>
      <c r="EI342" t="s">
        <v>300</v>
      </c>
      <c r="EJ342" t="s">
        <v>300</v>
      </c>
      <c r="EN342" s="48" t="s">
        <v>2205</v>
      </c>
      <c r="EO342" s="67">
        <v>0</v>
      </c>
      <c r="EQ342" s="67">
        <v>0</v>
      </c>
      <c r="ES342" s="74" t="s">
        <v>300</v>
      </c>
      <c r="ET342" s="74" t="s">
        <v>300</v>
      </c>
      <c r="EU342" s="74"/>
      <c r="EW342" s="67">
        <v>1</v>
      </c>
      <c r="EX342">
        <v>1</v>
      </c>
      <c r="EY342">
        <v>0</v>
      </c>
      <c r="EZ342">
        <v>0</v>
      </c>
      <c r="FA342">
        <v>1</v>
      </c>
      <c r="FB342">
        <v>0</v>
      </c>
      <c r="FC342">
        <v>0</v>
      </c>
      <c r="FD342">
        <v>0</v>
      </c>
      <c r="FE342">
        <v>0</v>
      </c>
      <c r="FF342" s="48" t="s">
        <v>2206</v>
      </c>
      <c r="FG342" s="68" t="s">
        <v>302</v>
      </c>
      <c r="FH342" s="68" t="s">
        <v>302</v>
      </c>
      <c r="FI342" s="68" t="s">
        <v>302</v>
      </c>
      <c r="FJ342" s="68" t="s">
        <v>302</v>
      </c>
      <c r="FK342">
        <v>9999</v>
      </c>
      <c r="FL342">
        <v>9999</v>
      </c>
      <c r="FM342" s="48"/>
      <c r="FN342" s="67">
        <v>3</v>
      </c>
      <c r="FO342" s="67"/>
      <c r="FP342" s="68">
        <v>0</v>
      </c>
      <c r="FQ342" s="68">
        <v>0</v>
      </c>
      <c r="FR342" s="48"/>
      <c r="FS342" s="67">
        <v>0</v>
      </c>
      <c r="FT342" s="69">
        <v>44645</v>
      </c>
      <c r="FU342">
        <v>0</v>
      </c>
      <c r="FV342">
        <v>0</v>
      </c>
      <c r="FW342">
        <v>0</v>
      </c>
      <c r="FX342">
        <v>0</v>
      </c>
      <c r="FZ342">
        <v>0</v>
      </c>
      <c r="GA342">
        <v>0</v>
      </c>
      <c r="GB342">
        <v>1</v>
      </c>
      <c r="GC342">
        <v>0</v>
      </c>
      <c r="GD342" s="67" t="s">
        <v>2207</v>
      </c>
      <c r="GI342" s="67">
        <v>0</v>
      </c>
      <c r="GJ342" s="67" t="s">
        <v>302</v>
      </c>
      <c r="GK342" s="67" t="s">
        <v>302</v>
      </c>
      <c r="GL342" s="67" t="s">
        <v>302</v>
      </c>
      <c r="GM342" s="67" t="s">
        <v>302</v>
      </c>
      <c r="GN342" s="67" t="s">
        <v>302</v>
      </c>
      <c r="GO342" s="67" t="s">
        <v>302</v>
      </c>
      <c r="GP342" t="s">
        <v>302</v>
      </c>
      <c r="GQ342" t="s">
        <v>302</v>
      </c>
      <c r="GR342" t="s">
        <v>302</v>
      </c>
      <c r="GS342" t="s">
        <v>302</v>
      </c>
      <c r="GT342" t="s">
        <v>302</v>
      </c>
      <c r="GU342" t="s">
        <v>302</v>
      </c>
      <c r="GV342" s="67"/>
      <c r="GW342" s="67">
        <v>1</v>
      </c>
      <c r="GY342" s="67">
        <v>1</v>
      </c>
      <c r="GZ342" s="67" t="s">
        <v>2208</v>
      </c>
      <c r="HA342" s="67" t="s">
        <v>302</v>
      </c>
      <c r="HB342" t="s">
        <v>302</v>
      </c>
      <c r="HC342" t="s">
        <v>302</v>
      </c>
      <c r="HD342" t="s">
        <v>302</v>
      </c>
      <c r="HE342" t="s">
        <v>302</v>
      </c>
      <c r="HF342" t="s">
        <v>302</v>
      </c>
      <c r="HG342" s="67"/>
      <c r="HI342">
        <v>9999</v>
      </c>
      <c r="HJ342">
        <v>9999</v>
      </c>
      <c r="HK342">
        <v>9999</v>
      </c>
      <c r="HL342">
        <v>9999</v>
      </c>
      <c r="HM342">
        <v>9999</v>
      </c>
      <c r="HN342">
        <v>1.7529999999999999</v>
      </c>
      <c r="HO342">
        <v>70</v>
      </c>
      <c r="HP342" s="232">
        <f t="shared" si="14"/>
        <v>22.778976566615981</v>
      </c>
    </row>
    <row r="343" spans="1:224" ht="228.95">
      <c r="A343" s="89">
        <v>1</v>
      </c>
      <c r="B343" s="66">
        <v>45118</v>
      </c>
      <c r="C343" s="67">
        <v>1946</v>
      </c>
      <c r="D343" s="67">
        <f t="shared" si="15"/>
        <v>76</v>
      </c>
      <c r="E343">
        <v>75</v>
      </c>
      <c r="F343" s="67" t="s">
        <v>294</v>
      </c>
      <c r="G343" s="67" t="s">
        <v>295</v>
      </c>
      <c r="H343" s="67" t="s">
        <v>313</v>
      </c>
      <c r="I343" s="67" t="s">
        <v>296</v>
      </c>
      <c r="J343" s="48"/>
      <c r="K343">
        <v>0</v>
      </c>
      <c r="L343">
        <v>1</v>
      </c>
      <c r="M343">
        <v>0</v>
      </c>
      <c r="N343">
        <v>0</v>
      </c>
      <c r="O343">
        <v>1</v>
      </c>
      <c r="P343">
        <v>1</v>
      </c>
      <c r="Q343">
        <v>0</v>
      </c>
      <c r="R343">
        <v>0</v>
      </c>
      <c r="S343">
        <v>0</v>
      </c>
      <c r="T343">
        <v>0</v>
      </c>
      <c r="U343">
        <v>0</v>
      </c>
      <c r="V343">
        <v>0</v>
      </c>
      <c r="W343">
        <v>0</v>
      </c>
      <c r="X343" s="67" t="s">
        <v>1961</v>
      </c>
      <c r="Y343" s="67">
        <v>0</v>
      </c>
      <c r="Z343" s="67">
        <v>0</v>
      </c>
      <c r="AA343" s="67">
        <v>0</v>
      </c>
      <c r="AB343" s="67">
        <v>0</v>
      </c>
      <c r="AC343" s="67">
        <v>0</v>
      </c>
      <c r="AD343" s="67">
        <v>0</v>
      </c>
      <c r="AE343" s="67">
        <v>0</v>
      </c>
      <c r="AF343" s="67" t="s">
        <v>300</v>
      </c>
      <c r="AG343" s="67">
        <v>1</v>
      </c>
      <c r="AH343" s="67">
        <v>0</v>
      </c>
      <c r="AI343" s="67">
        <v>0</v>
      </c>
      <c r="AJ343" s="67">
        <v>0</v>
      </c>
      <c r="AK343" s="67">
        <v>0</v>
      </c>
      <c r="AL343" s="67">
        <v>0</v>
      </c>
      <c r="AM343" s="67">
        <v>0</v>
      </c>
      <c r="AN343" s="67" t="s">
        <v>300</v>
      </c>
      <c r="AO343" s="67" t="s">
        <v>301</v>
      </c>
      <c r="AP343" s="68" t="s">
        <v>302</v>
      </c>
      <c r="AQ343" s="68">
        <v>0</v>
      </c>
      <c r="AR343" s="68" t="s">
        <v>302</v>
      </c>
      <c r="AS343" s="67" t="s">
        <v>2209</v>
      </c>
      <c r="AT343" s="67" t="s">
        <v>302</v>
      </c>
      <c r="AU343" s="67"/>
      <c r="AV343" s="48"/>
      <c r="AW343" s="67">
        <v>0</v>
      </c>
      <c r="AX343" s="85"/>
      <c r="AY343" s="85"/>
      <c r="AZ343" s="67">
        <v>1</v>
      </c>
      <c r="BA343" s="66" t="s">
        <v>302</v>
      </c>
      <c r="BB343" s="66"/>
      <c r="BC343" s="67">
        <v>2</v>
      </c>
      <c r="BD343" s="67"/>
      <c r="BE343">
        <v>0</v>
      </c>
      <c r="BF343">
        <v>0</v>
      </c>
      <c r="BG343">
        <v>0</v>
      </c>
      <c r="BH343">
        <v>0</v>
      </c>
      <c r="BI343">
        <v>0</v>
      </c>
      <c r="BJ343">
        <v>0</v>
      </c>
      <c r="BK343">
        <v>0</v>
      </c>
      <c r="BL343">
        <v>0</v>
      </c>
      <c r="BM343">
        <v>0</v>
      </c>
      <c r="BN343">
        <v>0</v>
      </c>
      <c r="BO343">
        <v>0</v>
      </c>
      <c r="BP343" s="67"/>
      <c r="BQ343" s="48"/>
      <c r="BR343" s="67">
        <v>0</v>
      </c>
      <c r="BS343" s="67"/>
      <c r="BT343" s="59"/>
      <c r="BU343" s="67"/>
      <c r="BV343" s="67"/>
      <c r="BW343" s="67"/>
      <c r="BX343" s="67"/>
      <c r="BY343" s="67" t="s">
        <v>2086</v>
      </c>
      <c r="BZ343" s="67" t="s">
        <v>2210</v>
      </c>
      <c r="CA343" s="67">
        <v>0</v>
      </c>
      <c r="CB343" s="67"/>
      <c r="CC343" s="67">
        <v>0</v>
      </c>
      <c r="CD343" s="67"/>
      <c r="CE343" s="48"/>
      <c r="CF343" s="159"/>
      <c r="CG343" s="67"/>
      <c r="CH343" s="48"/>
      <c r="CI343" s="190">
        <v>44638</v>
      </c>
      <c r="CJ343" s="70" t="s">
        <v>397</v>
      </c>
      <c r="CK343" s="70">
        <v>2022</v>
      </c>
      <c r="CL343" s="69">
        <v>44638</v>
      </c>
      <c r="CM343" s="169">
        <v>0.25</v>
      </c>
      <c r="CN343" s="72">
        <v>44638.729166666664</v>
      </c>
      <c r="CO343" s="72">
        <v>44638.744444444441</v>
      </c>
      <c r="CP343" s="69">
        <v>44640</v>
      </c>
      <c r="CQ343" s="69" t="s">
        <v>300</v>
      </c>
      <c r="CR343" s="56" t="s">
        <v>2211</v>
      </c>
      <c r="CS343" s="73">
        <v>0.47916666666424135</v>
      </c>
      <c r="CT343" s="73">
        <v>1.5277777776645962E-2</v>
      </c>
      <c r="CU343" s="73" t="s">
        <v>300</v>
      </c>
      <c r="CV343" s="68">
        <v>2</v>
      </c>
      <c r="CW343" s="68" t="s">
        <v>300</v>
      </c>
      <c r="CX343" s="56"/>
      <c r="CY343" s="67">
        <v>1</v>
      </c>
      <c r="CZ343">
        <v>0</v>
      </c>
      <c r="DA343">
        <v>0</v>
      </c>
      <c r="DB343">
        <v>0</v>
      </c>
      <c r="DC343">
        <v>1</v>
      </c>
      <c r="DD343">
        <v>0</v>
      </c>
      <c r="DE343" t="s">
        <v>300</v>
      </c>
      <c r="DF343" t="s">
        <v>300</v>
      </c>
      <c r="DG343" t="s">
        <v>300</v>
      </c>
      <c r="DH343" t="s">
        <v>300</v>
      </c>
      <c r="DI343" t="s">
        <v>300</v>
      </c>
      <c r="DJ343" t="s">
        <v>300</v>
      </c>
      <c r="DK343" t="s">
        <v>300</v>
      </c>
      <c r="DL343" t="s">
        <v>300</v>
      </c>
      <c r="DM343" t="s">
        <v>300</v>
      </c>
      <c r="DN343">
        <v>0</v>
      </c>
      <c r="DO343">
        <v>0</v>
      </c>
      <c r="DP343">
        <v>1</v>
      </c>
      <c r="DQ343">
        <v>0</v>
      </c>
      <c r="DR343" t="s">
        <v>300</v>
      </c>
      <c r="DS343" t="s">
        <v>300</v>
      </c>
      <c r="DT343" t="s">
        <v>300</v>
      </c>
      <c r="DU343" t="s">
        <v>300</v>
      </c>
      <c r="DV343" t="s">
        <v>300</v>
      </c>
      <c r="DW343" t="s">
        <v>300</v>
      </c>
      <c r="DX343" s="67" t="s">
        <v>2212</v>
      </c>
      <c r="DY343" t="s">
        <v>300</v>
      </c>
      <c r="DZ343" t="s">
        <v>300</v>
      </c>
      <c r="EA343" t="s">
        <v>300</v>
      </c>
      <c r="EB343" t="s">
        <v>300</v>
      </c>
      <c r="EC343" t="s">
        <v>300</v>
      </c>
      <c r="ED343" t="s">
        <v>300</v>
      </c>
      <c r="EE343" t="s">
        <v>300</v>
      </c>
      <c r="EF343" t="s">
        <v>300</v>
      </c>
      <c r="EG343" t="s">
        <v>300</v>
      </c>
      <c r="EH343" t="s">
        <v>300</v>
      </c>
      <c r="EI343" t="s">
        <v>300</v>
      </c>
      <c r="EJ343" t="s">
        <v>300</v>
      </c>
      <c r="EN343" s="48"/>
      <c r="EO343" s="67">
        <v>0</v>
      </c>
      <c r="EQ343" s="67">
        <v>0</v>
      </c>
      <c r="ES343" s="74" t="s">
        <v>300</v>
      </c>
      <c r="ET343" s="74" t="s">
        <v>300</v>
      </c>
      <c r="EU343" s="74"/>
      <c r="EW343" s="67">
        <v>1</v>
      </c>
      <c r="EX343">
        <v>0</v>
      </c>
      <c r="EY343">
        <v>0</v>
      </c>
      <c r="EZ343">
        <v>0</v>
      </c>
      <c r="FA343">
        <v>1</v>
      </c>
      <c r="FB343">
        <v>0</v>
      </c>
      <c r="FC343">
        <v>1</v>
      </c>
      <c r="FD343">
        <v>0</v>
      </c>
      <c r="FE343">
        <v>0</v>
      </c>
      <c r="FF343" s="48"/>
      <c r="FG343" s="68">
        <v>0</v>
      </c>
      <c r="FH343" s="68" t="s">
        <v>302</v>
      </c>
      <c r="FI343" s="68">
        <v>4</v>
      </c>
      <c r="FJ343" s="68" t="s">
        <v>302</v>
      </c>
      <c r="FK343">
        <v>17</v>
      </c>
      <c r="FL343">
        <v>9999</v>
      </c>
      <c r="FM343" s="48" t="s">
        <v>2213</v>
      </c>
      <c r="FN343" s="67">
        <v>3</v>
      </c>
      <c r="FO343" s="67"/>
      <c r="FP343" s="68">
        <v>0</v>
      </c>
      <c r="FQ343" s="68">
        <v>0</v>
      </c>
      <c r="FR343" s="48"/>
      <c r="FS343" s="67">
        <v>0</v>
      </c>
      <c r="FT343" s="69" t="s">
        <v>300</v>
      </c>
      <c r="FU343">
        <v>0</v>
      </c>
      <c r="FV343">
        <v>0</v>
      </c>
      <c r="FW343">
        <v>0</v>
      </c>
      <c r="FX343">
        <v>0</v>
      </c>
      <c r="FZ343">
        <v>1</v>
      </c>
      <c r="GA343">
        <v>0</v>
      </c>
      <c r="GB343">
        <v>0</v>
      </c>
      <c r="GC343">
        <v>0</v>
      </c>
      <c r="GD343" s="67"/>
      <c r="GI343" s="67">
        <v>1</v>
      </c>
      <c r="GJ343" s="67" t="s">
        <v>543</v>
      </c>
      <c r="GK343" s="67">
        <v>0</v>
      </c>
      <c r="GL343" s="67" t="s">
        <v>302</v>
      </c>
      <c r="GM343" s="67" t="s">
        <v>302</v>
      </c>
      <c r="GN343" s="67" t="s">
        <v>302</v>
      </c>
      <c r="GO343" s="67" t="s">
        <v>302</v>
      </c>
      <c r="GP343">
        <v>0</v>
      </c>
      <c r="GQ343">
        <v>1</v>
      </c>
      <c r="GR343">
        <v>0</v>
      </c>
      <c r="GS343">
        <v>1</v>
      </c>
      <c r="GT343">
        <v>0</v>
      </c>
      <c r="GU343">
        <v>0</v>
      </c>
      <c r="GV343" s="67" t="s">
        <v>2214</v>
      </c>
      <c r="GW343" s="67" t="s">
        <v>302</v>
      </c>
      <c r="GY343" s="67">
        <v>1</v>
      </c>
      <c r="GZ343" s="67" t="s">
        <v>2215</v>
      </c>
      <c r="HA343" s="67">
        <v>0</v>
      </c>
      <c r="HB343">
        <v>0</v>
      </c>
      <c r="HC343">
        <v>0</v>
      </c>
      <c r="HD343">
        <v>0</v>
      </c>
      <c r="HE343">
        <v>0</v>
      </c>
      <c r="HF343">
        <v>0</v>
      </c>
      <c r="HG343" s="67" t="s">
        <v>2216</v>
      </c>
      <c r="HI343">
        <v>9999</v>
      </c>
      <c r="HJ343">
        <v>28</v>
      </c>
      <c r="HK343">
        <v>30.7</v>
      </c>
      <c r="HL343">
        <v>82</v>
      </c>
      <c r="HM343">
        <v>75</v>
      </c>
      <c r="HN343">
        <v>1.5489999999999999</v>
      </c>
      <c r="HO343">
        <v>56.1</v>
      </c>
      <c r="HP343" s="232">
        <f t="shared" si="14"/>
        <v>23.380835466851938</v>
      </c>
    </row>
    <row r="344" spans="1:224" ht="111.95">
      <c r="A344" s="89">
        <v>1</v>
      </c>
      <c r="B344" s="66">
        <v>45119</v>
      </c>
      <c r="C344" s="67">
        <v>1925</v>
      </c>
      <c r="D344" s="67">
        <f t="shared" si="15"/>
        <v>97</v>
      </c>
      <c r="E344">
        <v>96</v>
      </c>
      <c r="F344" s="67" t="s">
        <v>331</v>
      </c>
      <c r="G344" s="67" t="s">
        <v>295</v>
      </c>
      <c r="H344" s="67" t="s">
        <v>313</v>
      </c>
      <c r="I344" s="67" t="s">
        <v>296</v>
      </c>
      <c r="J344" s="48"/>
      <c r="K344">
        <v>0</v>
      </c>
      <c r="L344">
        <v>1</v>
      </c>
      <c r="M344">
        <v>0</v>
      </c>
      <c r="N344">
        <v>0</v>
      </c>
      <c r="O344">
        <v>0</v>
      </c>
      <c r="P344">
        <v>1</v>
      </c>
      <c r="Q344">
        <v>0</v>
      </c>
      <c r="R344">
        <v>0</v>
      </c>
      <c r="S344">
        <v>0</v>
      </c>
      <c r="T344">
        <v>0</v>
      </c>
      <c r="U344">
        <v>0</v>
      </c>
      <c r="V344">
        <v>0</v>
      </c>
      <c r="W344">
        <v>0</v>
      </c>
      <c r="X344" s="67" t="s">
        <v>2217</v>
      </c>
      <c r="Y344" s="67">
        <v>0</v>
      </c>
      <c r="Z344" s="67">
        <v>0</v>
      </c>
      <c r="AA344" s="67">
        <v>0</v>
      </c>
      <c r="AB344" s="67">
        <v>0</v>
      </c>
      <c r="AC344" s="67">
        <v>0</v>
      </c>
      <c r="AD344" s="67">
        <v>0</v>
      </c>
      <c r="AE344" s="67">
        <v>0</v>
      </c>
      <c r="AF344" s="67" t="s">
        <v>300</v>
      </c>
      <c r="AG344" s="67">
        <v>1</v>
      </c>
      <c r="AH344" s="67">
        <v>0</v>
      </c>
      <c r="AI344" s="67">
        <v>0</v>
      </c>
      <c r="AJ344" s="67">
        <v>0</v>
      </c>
      <c r="AK344" s="67">
        <v>0</v>
      </c>
      <c r="AL344" s="67">
        <v>0</v>
      </c>
      <c r="AM344" s="67">
        <v>0</v>
      </c>
      <c r="AN344" s="67" t="s">
        <v>300</v>
      </c>
      <c r="AO344" s="67" t="s">
        <v>301</v>
      </c>
      <c r="AP344" s="68" t="s">
        <v>302</v>
      </c>
      <c r="AQ344" s="68">
        <v>0</v>
      </c>
      <c r="AR344" s="68" t="s">
        <v>302</v>
      </c>
      <c r="AS344" s="67" t="s">
        <v>2218</v>
      </c>
      <c r="AT344" s="67" t="s">
        <v>333</v>
      </c>
      <c r="AU344" s="67"/>
      <c r="AV344" s="48" t="s">
        <v>2219</v>
      </c>
      <c r="AW344" s="67">
        <v>0</v>
      </c>
      <c r="AX344" s="85"/>
      <c r="AY344" s="85"/>
      <c r="AZ344" s="67">
        <v>0</v>
      </c>
      <c r="BA344" s="66" t="s">
        <v>300</v>
      </c>
      <c r="BB344" s="66"/>
      <c r="BC344" s="67" t="s">
        <v>300</v>
      </c>
      <c r="BD344" s="67" t="s">
        <v>300</v>
      </c>
      <c r="BE344">
        <v>0</v>
      </c>
      <c r="BF344">
        <v>0</v>
      </c>
      <c r="BG344">
        <v>0</v>
      </c>
      <c r="BH344">
        <v>0</v>
      </c>
      <c r="BI344">
        <v>0</v>
      </c>
      <c r="BJ344">
        <v>1</v>
      </c>
      <c r="BK344">
        <v>0</v>
      </c>
      <c r="BL344">
        <v>0</v>
      </c>
      <c r="BM344">
        <v>0</v>
      </c>
      <c r="BN344">
        <v>0</v>
      </c>
      <c r="BO344">
        <v>0</v>
      </c>
      <c r="BP344" s="67" t="s">
        <v>2219</v>
      </c>
      <c r="BQ344" s="48" t="s">
        <v>2220</v>
      </c>
      <c r="BR344" s="67">
        <v>0</v>
      </c>
      <c r="BS344" s="67"/>
      <c r="BT344" s="59"/>
      <c r="BU344" s="67"/>
      <c r="BV344" s="67"/>
      <c r="BW344" s="67"/>
      <c r="BX344" s="67"/>
      <c r="BY344" s="67" t="s">
        <v>592</v>
      </c>
      <c r="BZ344" s="67" t="s">
        <v>2221</v>
      </c>
      <c r="CA344" s="67">
        <v>3</v>
      </c>
      <c r="CB344" s="67"/>
      <c r="CC344" s="67">
        <v>0</v>
      </c>
      <c r="CD344" s="67"/>
      <c r="CE344" s="48"/>
      <c r="CF344" s="67">
        <v>1</v>
      </c>
      <c r="CG344" s="67">
        <v>1</v>
      </c>
      <c r="CH344" s="48"/>
      <c r="CI344" s="190">
        <v>44663</v>
      </c>
      <c r="CJ344" s="70" t="s">
        <v>409</v>
      </c>
      <c r="CK344" s="70">
        <v>2022</v>
      </c>
      <c r="CL344" s="69">
        <v>44661</v>
      </c>
      <c r="CM344" s="169">
        <v>0</v>
      </c>
      <c r="CN344" s="72">
        <v>44663.705555555556</v>
      </c>
      <c r="CO344" s="72">
        <v>44663.803472222222</v>
      </c>
      <c r="CP344" s="69">
        <v>44665</v>
      </c>
      <c r="CQ344" s="69" t="s">
        <v>300</v>
      </c>
      <c r="CR344" s="56"/>
      <c r="CS344" s="73">
        <v>2.7055555555562023</v>
      </c>
      <c r="CT344" s="73">
        <v>9.7916666665696539E-2</v>
      </c>
      <c r="CU344" s="73" t="s">
        <v>300</v>
      </c>
      <c r="CV344" s="68">
        <v>4</v>
      </c>
      <c r="CW344" s="68" t="s">
        <v>300</v>
      </c>
      <c r="CX344" s="56"/>
      <c r="CY344" s="67">
        <v>2</v>
      </c>
      <c r="CZ344">
        <v>0</v>
      </c>
      <c r="DA344">
        <v>0</v>
      </c>
      <c r="DB344">
        <v>1</v>
      </c>
      <c r="DC344">
        <v>0</v>
      </c>
      <c r="DD344">
        <v>0</v>
      </c>
      <c r="DE344">
        <v>0</v>
      </c>
      <c r="DF344">
        <v>0</v>
      </c>
      <c r="DG344">
        <v>1</v>
      </c>
      <c r="DH344">
        <v>1</v>
      </c>
      <c r="DI344">
        <v>0</v>
      </c>
      <c r="DJ344">
        <v>0</v>
      </c>
      <c r="DK344">
        <v>0</v>
      </c>
      <c r="DL344">
        <v>0</v>
      </c>
      <c r="DM344" t="s">
        <v>300</v>
      </c>
      <c r="DN344" t="s">
        <v>300</v>
      </c>
      <c r="DO344" t="s">
        <v>300</v>
      </c>
      <c r="DP344" t="s">
        <v>300</v>
      </c>
      <c r="DQ344" t="s">
        <v>300</v>
      </c>
      <c r="DR344" t="s">
        <v>300</v>
      </c>
      <c r="DS344" t="s">
        <v>300</v>
      </c>
      <c r="DT344" t="s">
        <v>300</v>
      </c>
      <c r="DU344" t="s">
        <v>300</v>
      </c>
      <c r="DV344" t="s">
        <v>300</v>
      </c>
      <c r="DW344" t="s">
        <v>300</v>
      </c>
      <c r="DX344" s="67" t="s">
        <v>2222</v>
      </c>
      <c r="DY344">
        <v>0</v>
      </c>
      <c r="DZ344">
        <v>1</v>
      </c>
      <c r="EA344">
        <v>0</v>
      </c>
      <c r="EB344">
        <v>0</v>
      </c>
      <c r="EC344">
        <v>0</v>
      </c>
      <c r="ED344">
        <v>0</v>
      </c>
      <c r="EE344">
        <v>0</v>
      </c>
      <c r="EF344">
        <v>0</v>
      </c>
      <c r="EG344">
        <v>0</v>
      </c>
      <c r="EH344">
        <v>0</v>
      </c>
      <c r="EI344">
        <v>0</v>
      </c>
      <c r="EJ344">
        <v>0</v>
      </c>
      <c r="EN344" s="48"/>
      <c r="EO344" s="67">
        <v>0</v>
      </c>
      <c r="EQ344" s="67">
        <v>0</v>
      </c>
      <c r="ES344" s="74" t="s">
        <v>300</v>
      </c>
      <c r="ET344" s="74" t="s">
        <v>300</v>
      </c>
      <c r="EU344" s="74"/>
      <c r="EW344" s="67">
        <v>1</v>
      </c>
      <c r="EX344">
        <v>1</v>
      </c>
      <c r="EY344">
        <v>0</v>
      </c>
      <c r="EZ344">
        <v>0</v>
      </c>
      <c r="FA344">
        <v>1</v>
      </c>
      <c r="FB344">
        <v>0</v>
      </c>
      <c r="FC344">
        <v>0</v>
      </c>
      <c r="FD344">
        <v>1</v>
      </c>
      <c r="FE344">
        <v>0</v>
      </c>
      <c r="FF344" s="48" t="s">
        <v>2223</v>
      </c>
      <c r="FG344" s="68">
        <v>1</v>
      </c>
      <c r="FH344" s="68" t="s">
        <v>302</v>
      </c>
      <c r="FI344" s="68">
        <v>3</v>
      </c>
      <c r="FJ344" s="68" t="s">
        <v>302</v>
      </c>
      <c r="FK344">
        <v>9999</v>
      </c>
      <c r="FL344">
        <v>22</v>
      </c>
      <c r="FM344" s="48"/>
      <c r="FN344" s="67">
        <v>3</v>
      </c>
      <c r="FO344" s="67"/>
      <c r="FP344" s="68">
        <v>0</v>
      </c>
      <c r="FQ344" s="68">
        <v>0</v>
      </c>
      <c r="FR344" s="48"/>
      <c r="FS344" s="67">
        <v>0</v>
      </c>
      <c r="FT344" s="69" t="s">
        <v>300</v>
      </c>
      <c r="FU344">
        <v>0</v>
      </c>
      <c r="FV344">
        <v>0</v>
      </c>
      <c r="FW344">
        <v>0</v>
      </c>
      <c r="FX344">
        <v>0</v>
      </c>
      <c r="FZ344">
        <v>1</v>
      </c>
      <c r="GA344">
        <v>0</v>
      </c>
      <c r="GB344">
        <v>0</v>
      </c>
      <c r="GC344">
        <v>0</v>
      </c>
      <c r="GD344" s="67"/>
      <c r="GI344" s="67">
        <v>1</v>
      </c>
      <c r="GJ344" s="67" t="s">
        <v>322</v>
      </c>
      <c r="GK344" s="67">
        <v>0</v>
      </c>
      <c r="GL344" s="67" t="s">
        <v>302</v>
      </c>
      <c r="GM344" s="67" t="s">
        <v>302</v>
      </c>
      <c r="GN344" s="67" t="s">
        <v>302</v>
      </c>
      <c r="GO344" s="67">
        <v>0</v>
      </c>
      <c r="GP344">
        <v>1</v>
      </c>
      <c r="GQ344">
        <v>0</v>
      </c>
      <c r="GR344">
        <v>0</v>
      </c>
      <c r="GS344">
        <v>0</v>
      </c>
      <c r="GT344">
        <v>0</v>
      </c>
      <c r="GU344">
        <v>0</v>
      </c>
      <c r="GV344" s="67" t="s">
        <v>2224</v>
      </c>
      <c r="GW344" s="67">
        <v>1</v>
      </c>
      <c r="GY344" s="67">
        <v>0</v>
      </c>
      <c r="GZ344" s="67"/>
      <c r="HA344" s="67">
        <v>0</v>
      </c>
      <c r="HB344">
        <v>0</v>
      </c>
      <c r="HC344">
        <v>0</v>
      </c>
      <c r="HD344">
        <v>0</v>
      </c>
      <c r="HE344">
        <v>0</v>
      </c>
      <c r="HF344">
        <v>0</v>
      </c>
      <c r="HG344" s="67"/>
      <c r="HI344">
        <v>6.8</v>
      </c>
      <c r="HJ344">
        <v>101</v>
      </c>
      <c r="HK344">
        <v>34.5</v>
      </c>
      <c r="HL344">
        <v>227</v>
      </c>
      <c r="HM344">
        <v>181</v>
      </c>
      <c r="HN344">
        <v>1.7270000000000001</v>
      </c>
      <c r="HO344">
        <v>76.900000000000006</v>
      </c>
      <c r="HP344" s="232">
        <f t="shared" si="14"/>
        <v>25.783487771619317</v>
      </c>
    </row>
    <row r="345" spans="1:224" ht="224.1">
      <c r="A345" s="89">
        <v>1</v>
      </c>
      <c r="B345" s="66">
        <v>45120</v>
      </c>
      <c r="C345" s="67">
        <v>1976</v>
      </c>
      <c r="D345" s="67">
        <f t="shared" si="15"/>
        <v>46</v>
      </c>
      <c r="E345">
        <v>46</v>
      </c>
      <c r="F345" s="67" t="s">
        <v>331</v>
      </c>
      <c r="G345" s="67" t="s">
        <v>295</v>
      </c>
      <c r="H345" s="67" t="s">
        <v>313</v>
      </c>
      <c r="I345" s="67" t="s">
        <v>296</v>
      </c>
      <c r="J345" s="48"/>
      <c r="K345">
        <v>0</v>
      </c>
      <c r="L345">
        <v>0</v>
      </c>
      <c r="M345">
        <v>0</v>
      </c>
      <c r="N345">
        <v>0</v>
      </c>
      <c r="O345">
        <v>0</v>
      </c>
      <c r="P345">
        <v>1</v>
      </c>
      <c r="Q345">
        <v>0</v>
      </c>
      <c r="R345">
        <v>0</v>
      </c>
      <c r="S345">
        <v>0</v>
      </c>
      <c r="T345">
        <v>0</v>
      </c>
      <c r="U345">
        <v>0</v>
      </c>
      <c r="V345">
        <v>0</v>
      </c>
      <c r="W345">
        <v>0</v>
      </c>
      <c r="X345" s="67" t="s">
        <v>2225</v>
      </c>
      <c r="Y345" s="67">
        <v>0</v>
      </c>
      <c r="Z345" s="67">
        <v>0</v>
      </c>
      <c r="AA345" s="67">
        <v>0</v>
      </c>
      <c r="AB345" s="67">
        <v>0</v>
      </c>
      <c r="AC345" s="67">
        <v>0</v>
      </c>
      <c r="AD345" s="67">
        <v>0</v>
      </c>
      <c r="AE345" s="67">
        <v>0</v>
      </c>
      <c r="AF345" s="67" t="s">
        <v>300</v>
      </c>
      <c r="AG345" s="67">
        <v>1</v>
      </c>
      <c r="AH345" s="67">
        <v>0</v>
      </c>
      <c r="AI345" s="67">
        <v>0</v>
      </c>
      <c r="AJ345" s="67">
        <v>0</v>
      </c>
      <c r="AK345" s="67">
        <v>0</v>
      </c>
      <c r="AL345" s="67">
        <v>0</v>
      </c>
      <c r="AM345" s="67">
        <v>0</v>
      </c>
      <c r="AN345" s="67" t="s">
        <v>1951</v>
      </c>
      <c r="AO345" s="67" t="s">
        <v>324</v>
      </c>
      <c r="AP345" s="69" t="s">
        <v>302</v>
      </c>
      <c r="AQ345" s="69" t="s">
        <v>302</v>
      </c>
      <c r="AR345" s="69" t="s">
        <v>302</v>
      </c>
      <c r="AS345" s="67" t="s">
        <v>2226</v>
      </c>
      <c r="AT345" s="67" t="s">
        <v>302</v>
      </c>
      <c r="AU345" s="67"/>
      <c r="AV345" s="48"/>
      <c r="AW345" s="67">
        <v>0</v>
      </c>
      <c r="AX345" s="85"/>
      <c r="AY345" s="85"/>
      <c r="AZ345" s="67">
        <v>0</v>
      </c>
      <c r="BA345" s="66" t="s">
        <v>300</v>
      </c>
      <c r="BB345" s="66"/>
      <c r="BC345" s="67" t="s">
        <v>300</v>
      </c>
      <c r="BD345" s="67" t="s">
        <v>300</v>
      </c>
      <c r="BE345">
        <v>0</v>
      </c>
      <c r="BF345">
        <v>0</v>
      </c>
      <c r="BG345">
        <v>0</v>
      </c>
      <c r="BH345">
        <v>0</v>
      </c>
      <c r="BI345">
        <v>0</v>
      </c>
      <c r="BJ345">
        <v>0</v>
      </c>
      <c r="BK345">
        <v>0</v>
      </c>
      <c r="BL345">
        <v>0</v>
      </c>
      <c r="BM345">
        <v>0</v>
      </c>
      <c r="BN345">
        <v>0</v>
      </c>
      <c r="BO345">
        <v>0</v>
      </c>
      <c r="BP345" s="67"/>
      <c r="BQ345" s="48"/>
      <c r="BR345" s="67">
        <v>0</v>
      </c>
      <c r="BS345" s="67"/>
      <c r="BT345" s="59"/>
      <c r="BU345" s="67"/>
      <c r="BV345" s="67"/>
      <c r="BW345" s="67"/>
      <c r="BX345" s="67"/>
      <c r="BY345" s="67" t="s">
        <v>592</v>
      </c>
      <c r="BZ345" s="67" t="s">
        <v>2227</v>
      </c>
      <c r="CA345" s="67">
        <v>0</v>
      </c>
      <c r="CB345" s="67"/>
      <c r="CC345" s="67">
        <v>0</v>
      </c>
      <c r="CD345" s="67"/>
      <c r="CE345" s="48"/>
      <c r="CF345" s="67">
        <v>2</v>
      </c>
      <c r="CG345" s="67">
        <v>1</v>
      </c>
      <c r="CH345" s="48"/>
      <c r="CI345" s="190">
        <v>44663</v>
      </c>
      <c r="CJ345" s="70" t="s">
        <v>409</v>
      </c>
      <c r="CK345" s="70">
        <v>2022</v>
      </c>
      <c r="CL345" s="69">
        <v>44659</v>
      </c>
      <c r="CM345" s="169">
        <v>0</v>
      </c>
      <c r="CN345" s="72">
        <v>44663.614583333336</v>
      </c>
      <c r="CO345" s="72">
        <v>44663.64166666667</v>
      </c>
      <c r="CP345" s="69">
        <v>44665</v>
      </c>
      <c r="CQ345" s="69" t="s">
        <v>300</v>
      </c>
      <c r="CR345" s="56"/>
      <c r="CS345" s="73">
        <v>4.6145833333357587</v>
      </c>
      <c r="CT345" s="73">
        <v>2.7083333334303461E-2</v>
      </c>
      <c r="CU345" s="73" t="s">
        <v>300</v>
      </c>
      <c r="CV345" s="68">
        <v>6</v>
      </c>
      <c r="CW345" s="68" t="s">
        <v>300</v>
      </c>
      <c r="CX345" s="56"/>
      <c r="CY345" s="67">
        <v>2</v>
      </c>
      <c r="CZ345">
        <v>0</v>
      </c>
      <c r="DA345">
        <v>1</v>
      </c>
      <c r="DB345">
        <v>0</v>
      </c>
      <c r="DC345">
        <v>0</v>
      </c>
      <c r="DD345">
        <v>0</v>
      </c>
      <c r="DE345" t="s">
        <v>300</v>
      </c>
      <c r="DF345" t="s">
        <v>300</v>
      </c>
      <c r="DG345" t="s">
        <v>300</v>
      </c>
      <c r="DH345" t="s">
        <v>300</v>
      </c>
      <c r="DI345" t="s">
        <v>300</v>
      </c>
      <c r="DJ345" t="s">
        <v>300</v>
      </c>
      <c r="DK345" t="s">
        <v>300</v>
      </c>
      <c r="DL345" t="s">
        <v>300</v>
      </c>
      <c r="DM345" t="s">
        <v>300</v>
      </c>
      <c r="DN345" t="s">
        <v>300</v>
      </c>
      <c r="DO345" t="s">
        <v>300</v>
      </c>
      <c r="DP345" t="s">
        <v>300</v>
      </c>
      <c r="DQ345" t="s">
        <v>300</v>
      </c>
      <c r="DR345" t="s">
        <v>300</v>
      </c>
      <c r="DS345" t="s">
        <v>300</v>
      </c>
      <c r="DT345" t="s">
        <v>300</v>
      </c>
      <c r="DU345" t="s">
        <v>300</v>
      </c>
      <c r="DV345" t="s">
        <v>300</v>
      </c>
      <c r="DW345" t="s">
        <v>300</v>
      </c>
      <c r="DX345" s="67" t="s">
        <v>2228</v>
      </c>
      <c r="DY345">
        <v>0</v>
      </c>
      <c r="DZ345">
        <v>0</v>
      </c>
      <c r="EA345">
        <v>0</v>
      </c>
      <c r="EB345">
        <v>0</v>
      </c>
      <c r="EC345">
        <v>1</v>
      </c>
      <c r="ED345">
        <v>0</v>
      </c>
      <c r="EE345">
        <v>0</v>
      </c>
      <c r="EF345">
        <v>1</v>
      </c>
      <c r="EG345">
        <v>0</v>
      </c>
      <c r="EH345">
        <v>0</v>
      </c>
      <c r="EI345">
        <v>0</v>
      </c>
      <c r="EJ345">
        <v>0</v>
      </c>
      <c r="EN345" s="48"/>
      <c r="EO345" s="67">
        <v>1</v>
      </c>
      <c r="EQ345" s="67">
        <v>0</v>
      </c>
      <c r="ES345" s="74" t="s">
        <v>300</v>
      </c>
      <c r="ET345" s="74" t="s">
        <v>300</v>
      </c>
      <c r="EU345" s="74"/>
      <c r="EW345" s="67">
        <v>1</v>
      </c>
      <c r="EX345">
        <v>1</v>
      </c>
      <c r="EY345">
        <v>0</v>
      </c>
      <c r="EZ345">
        <v>0</v>
      </c>
      <c r="FA345">
        <v>1</v>
      </c>
      <c r="FB345">
        <v>0</v>
      </c>
      <c r="FC345">
        <v>0</v>
      </c>
      <c r="FD345">
        <v>0</v>
      </c>
      <c r="FE345">
        <v>0</v>
      </c>
      <c r="FF345" s="48"/>
      <c r="FG345" s="68" t="s">
        <v>302</v>
      </c>
      <c r="FH345" s="68" t="s">
        <v>302</v>
      </c>
      <c r="FI345" s="68">
        <v>4</v>
      </c>
      <c r="FJ345" s="68">
        <v>4</v>
      </c>
      <c r="FK345">
        <v>17</v>
      </c>
      <c r="FL345">
        <v>14</v>
      </c>
      <c r="FM345" s="48" t="s">
        <v>2229</v>
      </c>
      <c r="FN345" s="67">
        <v>3</v>
      </c>
      <c r="FO345" s="67"/>
      <c r="FP345" s="68">
        <v>0</v>
      </c>
      <c r="FQ345" s="68">
        <v>0</v>
      </c>
      <c r="FR345" s="48"/>
      <c r="FS345" s="67">
        <v>0</v>
      </c>
      <c r="FT345" s="69" t="s">
        <v>300</v>
      </c>
      <c r="FU345">
        <v>0</v>
      </c>
      <c r="FV345">
        <v>0</v>
      </c>
      <c r="FW345">
        <v>0</v>
      </c>
      <c r="FX345">
        <v>0</v>
      </c>
      <c r="FZ345">
        <v>1</v>
      </c>
      <c r="GA345">
        <v>0</v>
      </c>
      <c r="GB345">
        <v>0</v>
      </c>
      <c r="GC345">
        <v>0</v>
      </c>
      <c r="GD345" s="67"/>
      <c r="GI345" s="67">
        <v>1</v>
      </c>
      <c r="GJ345" s="67" t="s">
        <v>322</v>
      </c>
      <c r="GK345" s="67">
        <v>0</v>
      </c>
      <c r="GL345" s="67" t="s">
        <v>302</v>
      </c>
      <c r="GM345" s="67" t="s">
        <v>302</v>
      </c>
      <c r="GN345" s="67" t="s">
        <v>302</v>
      </c>
      <c r="GO345" s="67">
        <v>0</v>
      </c>
      <c r="GP345">
        <v>0</v>
      </c>
      <c r="GQ345">
        <v>1</v>
      </c>
      <c r="GR345">
        <v>0</v>
      </c>
      <c r="GS345">
        <v>0</v>
      </c>
      <c r="GT345">
        <v>0</v>
      </c>
      <c r="GU345">
        <v>0</v>
      </c>
      <c r="GV345" s="67" t="s">
        <v>2230</v>
      </c>
      <c r="GW345" s="67">
        <v>0</v>
      </c>
      <c r="GY345" s="67">
        <v>0</v>
      </c>
      <c r="GZ345" s="67"/>
      <c r="HA345" s="67"/>
      <c r="HB345" t="s">
        <v>302</v>
      </c>
      <c r="HC345" t="s">
        <v>302</v>
      </c>
      <c r="HD345" t="s">
        <v>302</v>
      </c>
      <c r="HE345" t="s">
        <v>302</v>
      </c>
      <c r="HF345" t="s">
        <v>302</v>
      </c>
      <c r="HG345" s="67"/>
      <c r="HI345">
        <v>6</v>
      </c>
      <c r="HJ345">
        <v>142</v>
      </c>
      <c r="HK345">
        <v>32.799999999999997</v>
      </c>
      <c r="HL345">
        <v>136</v>
      </c>
      <c r="HM345">
        <v>202</v>
      </c>
      <c r="HN345">
        <v>1.8029999999999999</v>
      </c>
      <c r="HO345">
        <v>86.1</v>
      </c>
      <c r="HP345" s="232">
        <f t="shared" si="14"/>
        <v>26.485714786688483</v>
      </c>
    </row>
    <row r="346" spans="1:224" ht="195">
      <c r="A346" s="89">
        <v>1</v>
      </c>
      <c r="B346" s="66">
        <v>45120</v>
      </c>
      <c r="C346" s="67">
        <v>1953</v>
      </c>
      <c r="D346" s="67">
        <f t="shared" si="15"/>
        <v>69</v>
      </c>
      <c r="E346">
        <v>68</v>
      </c>
      <c r="F346" s="67" t="s">
        <v>294</v>
      </c>
      <c r="G346" s="67" t="s">
        <v>295</v>
      </c>
      <c r="H346" s="67" t="s">
        <v>313</v>
      </c>
      <c r="I346" s="67" t="s">
        <v>296</v>
      </c>
      <c r="J346" s="48"/>
      <c r="K346">
        <v>0</v>
      </c>
      <c r="L346">
        <v>0</v>
      </c>
      <c r="M346">
        <v>0</v>
      </c>
      <c r="N346">
        <v>0</v>
      </c>
      <c r="O346">
        <v>0</v>
      </c>
      <c r="P346">
        <v>1</v>
      </c>
      <c r="Q346">
        <v>0</v>
      </c>
      <c r="R346">
        <v>0</v>
      </c>
      <c r="S346">
        <v>0</v>
      </c>
      <c r="T346">
        <v>0</v>
      </c>
      <c r="U346">
        <v>0</v>
      </c>
      <c r="V346">
        <v>0</v>
      </c>
      <c r="W346">
        <v>0</v>
      </c>
      <c r="X346" s="67"/>
      <c r="Y346" s="67">
        <v>0</v>
      </c>
      <c r="Z346" s="67">
        <v>0</v>
      </c>
      <c r="AA346" s="67">
        <v>0</v>
      </c>
      <c r="AB346" s="67">
        <v>0</v>
      </c>
      <c r="AC346" s="67">
        <v>0</v>
      </c>
      <c r="AD346" s="67">
        <v>0</v>
      </c>
      <c r="AE346" s="67">
        <v>0</v>
      </c>
      <c r="AF346" s="67" t="s">
        <v>300</v>
      </c>
      <c r="AG346" s="67">
        <v>1</v>
      </c>
      <c r="AH346" s="67">
        <v>0</v>
      </c>
      <c r="AI346" s="67">
        <v>0</v>
      </c>
      <c r="AJ346" s="67">
        <v>0</v>
      </c>
      <c r="AK346" s="67">
        <v>0</v>
      </c>
      <c r="AL346" s="67">
        <v>0</v>
      </c>
      <c r="AM346" s="67">
        <v>0</v>
      </c>
      <c r="AN346" s="67" t="s">
        <v>300</v>
      </c>
      <c r="AO346" s="67" t="s">
        <v>301</v>
      </c>
      <c r="AP346" s="69" t="s">
        <v>302</v>
      </c>
      <c r="AQ346" s="68">
        <v>0</v>
      </c>
      <c r="AR346" s="68">
        <v>2.5</v>
      </c>
      <c r="AS346" s="67" t="s">
        <v>2231</v>
      </c>
      <c r="AT346" s="67" t="s">
        <v>333</v>
      </c>
      <c r="AU346" s="67"/>
      <c r="AV346" s="48"/>
      <c r="AW346" s="67">
        <v>0</v>
      </c>
      <c r="AX346" s="85"/>
      <c r="AY346" s="85"/>
      <c r="AZ346" s="67">
        <v>0</v>
      </c>
      <c r="BA346" s="66" t="s">
        <v>300</v>
      </c>
      <c r="BB346" s="66"/>
      <c r="BC346" s="67" t="s">
        <v>300</v>
      </c>
      <c r="BD346" s="67" t="s">
        <v>300</v>
      </c>
      <c r="BE346">
        <v>0</v>
      </c>
      <c r="BF346">
        <v>0</v>
      </c>
      <c r="BG346">
        <v>0</v>
      </c>
      <c r="BH346">
        <v>0</v>
      </c>
      <c r="BI346">
        <v>0</v>
      </c>
      <c r="BJ346">
        <v>0</v>
      </c>
      <c r="BK346">
        <v>0</v>
      </c>
      <c r="BL346">
        <v>0</v>
      </c>
      <c r="BM346">
        <v>0</v>
      </c>
      <c r="BN346">
        <v>0</v>
      </c>
      <c r="BO346">
        <v>0</v>
      </c>
      <c r="BP346" s="67"/>
      <c r="BQ346" s="48"/>
      <c r="BR346" s="67">
        <v>0</v>
      </c>
      <c r="BS346" s="67"/>
      <c r="BT346" s="59"/>
      <c r="BU346" s="67"/>
      <c r="BV346" s="67"/>
      <c r="BW346" s="67"/>
      <c r="BX346" s="67"/>
      <c r="BY346" s="67" t="s">
        <v>316</v>
      </c>
      <c r="BZ346" s="67" t="s">
        <v>2232</v>
      </c>
      <c r="CA346" s="67">
        <v>0</v>
      </c>
      <c r="CB346" s="67"/>
      <c r="CC346" s="67">
        <v>0</v>
      </c>
      <c r="CD346" s="67"/>
      <c r="CE346" s="48"/>
      <c r="CF346" s="67">
        <v>2</v>
      </c>
      <c r="CG346" s="67">
        <v>1</v>
      </c>
      <c r="CH346" s="48"/>
      <c r="CI346" s="190">
        <v>44664</v>
      </c>
      <c r="CJ346" s="70" t="s">
        <v>437</v>
      </c>
      <c r="CK346" s="70">
        <v>2022</v>
      </c>
      <c r="CL346" s="69">
        <v>44664</v>
      </c>
      <c r="CM346" s="169">
        <v>0.625</v>
      </c>
      <c r="CN346" s="72">
        <v>44665.737500000003</v>
      </c>
      <c r="CO346" s="72">
        <v>44665.742361111108</v>
      </c>
      <c r="CP346" s="69">
        <v>44671</v>
      </c>
      <c r="CQ346" s="69"/>
      <c r="CR346" s="145" t="s">
        <v>2233</v>
      </c>
      <c r="CS346" s="73">
        <v>1.1125000000029104</v>
      </c>
      <c r="CT346" s="73">
        <v>4.8611111051286571E-3</v>
      </c>
      <c r="CU346" s="73">
        <v>0.12777777777955635</v>
      </c>
      <c r="CV346" s="68">
        <v>7</v>
      </c>
      <c r="CW346" s="68">
        <v>-44664</v>
      </c>
      <c r="CX346" s="56"/>
      <c r="CY346" s="67">
        <v>2</v>
      </c>
      <c r="CZ346">
        <v>0</v>
      </c>
      <c r="DA346">
        <v>0</v>
      </c>
      <c r="DB346">
        <v>0</v>
      </c>
      <c r="DC346">
        <v>1</v>
      </c>
      <c r="DD346">
        <v>0</v>
      </c>
      <c r="DE346" t="s">
        <v>300</v>
      </c>
      <c r="DF346" t="s">
        <v>300</v>
      </c>
      <c r="DG346" t="s">
        <v>300</v>
      </c>
      <c r="DH346" t="s">
        <v>300</v>
      </c>
      <c r="DI346" t="s">
        <v>300</v>
      </c>
      <c r="DJ346" t="s">
        <v>300</v>
      </c>
      <c r="DK346" t="s">
        <v>300</v>
      </c>
      <c r="DL346" t="s">
        <v>300</v>
      </c>
      <c r="DM346" t="s">
        <v>300</v>
      </c>
      <c r="DN346" t="s">
        <v>302</v>
      </c>
      <c r="DO346" t="s">
        <v>302</v>
      </c>
      <c r="DP346" t="s">
        <v>302</v>
      </c>
      <c r="DQ346" t="s">
        <v>302</v>
      </c>
      <c r="DR346" t="s">
        <v>302</v>
      </c>
      <c r="DS346" t="s">
        <v>300</v>
      </c>
      <c r="DT346" t="s">
        <v>300</v>
      </c>
      <c r="DU346" t="s">
        <v>300</v>
      </c>
      <c r="DV346" t="s">
        <v>300</v>
      </c>
      <c r="DW346" t="s">
        <v>300</v>
      </c>
      <c r="DX346" s="67" t="s">
        <v>2234</v>
      </c>
      <c r="DY346" t="s">
        <v>300</v>
      </c>
      <c r="DZ346" t="s">
        <v>300</v>
      </c>
      <c r="EA346" t="s">
        <v>300</v>
      </c>
      <c r="EB346" t="s">
        <v>300</v>
      </c>
      <c r="EC346" t="s">
        <v>300</v>
      </c>
      <c r="ED346" t="s">
        <v>300</v>
      </c>
      <c r="EE346" t="s">
        <v>300</v>
      </c>
      <c r="EF346" t="s">
        <v>300</v>
      </c>
      <c r="EG346" t="s">
        <v>300</v>
      </c>
      <c r="EH346" t="s">
        <v>300</v>
      </c>
      <c r="EI346" t="s">
        <v>300</v>
      </c>
      <c r="EJ346" t="s">
        <v>300</v>
      </c>
      <c r="EN346" s="48" t="s">
        <v>1004</v>
      </c>
      <c r="EO346" s="67">
        <v>0</v>
      </c>
      <c r="EQ346" s="67">
        <v>1</v>
      </c>
      <c r="ES346" s="177">
        <v>44664.75277777778</v>
      </c>
      <c r="ET346" s="179">
        <v>44664.75277777778</v>
      </c>
      <c r="EU346" s="179"/>
      <c r="EW346" s="67">
        <v>1</v>
      </c>
      <c r="EX346">
        <v>1</v>
      </c>
      <c r="EY346">
        <v>0</v>
      </c>
      <c r="EZ346">
        <v>0</v>
      </c>
      <c r="FA346">
        <v>1</v>
      </c>
      <c r="FB346">
        <v>0</v>
      </c>
      <c r="FC346">
        <v>0</v>
      </c>
      <c r="FD346">
        <v>1</v>
      </c>
      <c r="FE346">
        <v>0</v>
      </c>
      <c r="FF346" s="48"/>
      <c r="FG346" s="68">
        <v>4</v>
      </c>
      <c r="FH346" s="68">
        <v>7</v>
      </c>
      <c r="FI346" s="68">
        <v>4</v>
      </c>
      <c r="FJ346" s="68">
        <v>4</v>
      </c>
      <c r="FK346">
        <v>10</v>
      </c>
      <c r="FL346">
        <v>9</v>
      </c>
      <c r="FM346" s="48" t="s">
        <v>2235</v>
      </c>
      <c r="FN346" s="67">
        <v>1</v>
      </c>
      <c r="FO346" s="67" t="s">
        <v>2236</v>
      </c>
      <c r="FP346" s="68">
        <v>1</v>
      </c>
      <c r="FQ346" s="68">
        <v>0</v>
      </c>
      <c r="FR346" s="48"/>
      <c r="FS346" s="67">
        <v>0</v>
      </c>
      <c r="FT346" s="69"/>
      <c r="FU346">
        <v>0</v>
      </c>
      <c r="FV346">
        <v>1</v>
      </c>
      <c r="FW346">
        <v>0</v>
      </c>
      <c r="FX346">
        <v>0</v>
      </c>
      <c r="FZ346">
        <v>0</v>
      </c>
      <c r="GA346">
        <v>0</v>
      </c>
      <c r="GB346">
        <v>0</v>
      </c>
      <c r="GC346">
        <v>0</v>
      </c>
      <c r="GD346" s="67" t="s">
        <v>2025</v>
      </c>
      <c r="GI346" s="67">
        <v>1</v>
      </c>
      <c r="GJ346" s="67" t="s">
        <v>322</v>
      </c>
      <c r="GK346" s="67">
        <v>1</v>
      </c>
      <c r="GL346" s="67" t="s">
        <v>302</v>
      </c>
      <c r="GM346" s="67" t="s">
        <v>302</v>
      </c>
      <c r="GN346" s="67" t="s">
        <v>302</v>
      </c>
      <c r="GO346" s="67">
        <v>1</v>
      </c>
      <c r="GP346">
        <v>0</v>
      </c>
      <c r="GQ346">
        <v>1</v>
      </c>
      <c r="GR346">
        <v>0</v>
      </c>
      <c r="GS346">
        <v>0</v>
      </c>
      <c r="GT346">
        <v>0</v>
      </c>
      <c r="GU346">
        <v>0</v>
      </c>
      <c r="GV346" s="67" t="s">
        <v>2158</v>
      </c>
      <c r="GW346" s="67">
        <v>0</v>
      </c>
      <c r="GY346" s="67">
        <v>0</v>
      </c>
      <c r="GZ346" s="67"/>
      <c r="HA346" s="67">
        <v>0</v>
      </c>
      <c r="HB346">
        <v>0</v>
      </c>
      <c r="HC346">
        <v>0</v>
      </c>
      <c r="HD346">
        <v>0</v>
      </c>
      <c r="HE346">
        <v>0</v>
      </c>
      <c r="HF346">
        <v>0</v>
      </c>
      <c r="HG346" s="67"/>
      <c r="HI346">
        <v>5.5</v>
      </c>
      <c r="HJ346">
        <v>135</v>
      </c>
      <c r="HK346">
        <v>41.8</v>
      </c>
      <c r="HL346">
        <v>120</v>
      </c>
      <c r="HM346">
        <v>201</v>
      </c>
      <c r="HN346">
        <v>1.651</v>
      </c>
      <c r="HO346">
        <v>110.3</v>
      </c>
      <c r="HP346" s="232">
        <f t="shared" ref="HP346:HP377" si="16">HO346/HN346^2</f>
        <v>40.465169687735823</v>
      </c>
    </row>
    <row r="347" spans="1:224" ht="207.95">
      <c r="A347" s="95">
        <v>0</v>
      </c>
      <c r="B347" s="66">
        <v>45120</v>
      </c>
      <c r="C347" s="67">
        <v>1953</v>
      </c>
      <c r="D347" s="67">
        <f t="shared" si="15"/>
        <v>69</v>
      </c>
      <c r="E347">
        <v>69</v>
      </c>
      <c r="F347" s="67" t="s">
        <v>294</v>
      </c>
      <c r="G347" s="67" t="s">
        <v>295</v>
      </c>
      <c r="H347" s="67" t="s">
        <v>46</v>
      </c>
      <c r="I347" s="67" t="s">
        <v>296</v>
      </c>
      <c r="J347" s="48"/>
      <c r="X347" s="67" t="s">
        <v>2237</v>
      </c>
      <c r="Y347" s="67"/>
      <c r="Z347" s="67"/>
      <c r="AA347" s="67"/>
      <c r="AB347" s="67"/>
      <c r="AC347" s="67"/>
      <c r="AD347" s="67"/>
      <c r="AE347" s="67"/>
      <c r="AF347" s="67" t="s">
        <v>300</v>
      </c>
      <c r="AG347" s="67"/>
      <c r="AH347" s="67"/>
      <c r="AI347" s="67"/>
      <c r="AJ347" s="67"/>
      <c r="AK347" s="67"/>
      <c r="AL347" s="67"/>
      <c r="AM347" s="67"/>
      <c r="AN347" s="67" t="s">
        <v>1910</v>
      </c>
      <c r="AO347" s="67" t="s">
        <v>345</v>
      </c>
      <c r="AP347" s="68" t="s">
        <v>300</v>
      </c>
      <c r="AQ347" s="68" t="s">
        <v>300</v>
      </c>
      <c r="AR347" s="68" t="s">
        <v>300</v>
      </c>
      <c r="AS347" s="67"/>
      <c r="AT347" s="67" t="s">
        <v>302</v>
      </c>
      <c r="AU347" s="67"/>
      <c r="AV347" s="48"/>
      <c r="AW347" s="67">
        <v>0</v>
      </c>
      <c r="AX347" s="85"/>
      <c r="AY347" s="85"/>
      <c r="AZ347" s="67">
        <v>0</v>
      </c>
      <c r="BA347" s="66" t="s">
        <v>300</v>
      </c>
      <c r="BB347" s="66"/>
      <c r="BC347" s="67" t="s">
        <v>300</v>
      </c>
      <c r="BD347" s="67" t="s">
        <v>300</v>
      </c>
      <c r="BP347" s="67"/>
      <c r="BQ347" s="48"/>
      <c r="BR347" s="67">
        <v>0</v>
      </c>
      <c r="BS347" s="67"/>
      <c r="BT347" s="59"/>
      <c r="BU347" s="67"/>
      <c r="BV347" s="67"/>
      <c r="BW347" s="67"/>
      <c r="BX347" s="67"/>
      <c r="BY347" s="67"/>
      <c r="BZ347" s="67"/>
      <c r="CA347" s="67"/>
      <c r="CB347" s="67"/>
      <c r="CC347" s="67"/>
      <c r="CD347" s="67"/>
      <c r="CE347" s="48"/>
      <c r="CF347" s="67">
        <v>1</v>
      </c>
      <c r="CG347" s="67">
        <v>1</v>
      </c>
      <c r="CH347" s="48"/>
      <c r="CI347" s="190">
        <v>44699</v>
      </c>
      <c r="CJ347" s="70" t="s">
        <v>437</v>
      </c>
      <c r="CK347" s="70">
        <v>2022</v>
      </c>
      <c r="CL347" s="69">
        <v>44699</v>
      </c>
      <c r="CM347" s="169">
        <v>0.60416666666424135</v>
      </c>
      <c r="CN347" s="72">
        <v>44699.647222222222</v>
      </c>
      <c r="CO347" s="72">
        <v>44699.661805555559</v>
      </c>
      <c r="CP347" s="69">
        <v>44701</v>
      </c>
      <c r="CQ347" s="69" t="s">
        <v>300</v>
      </c>
      <c r="CR347" s="56"/>
      <c r="CS347" s="73">
        <v>4.3055555557657499E-2</v>
      </c>
      <c r="CT347" s="73">
        <v>1.4583333337213844E-2</v>
      </c>
      <c r="CU347" s="73" t="s">
        <v>300</v>
      </c>
      <c r="CV347" s="68">
        <v>2</v>
      </c>
      <c r="CW347" s="68" t="s">
        <v>300</v>
      </c>
      <c r="CX347" s="56"/>
      <c r="CY347" s="67">
        <v>3</v>
      </c>
      <c r="DX347" s="67" t="s">
        <v>2238</v>
      </c>
      <c r="EM347"/>
      <c r="EO347" s="67"/>
      <c r="EQ347" s="67">
        <v>0</v>
      </c>
      <c r="ES347" s="74"/>
      <c r="ET347" s="74"/>
      <c r="EU347" s="74"/>
      <c r="EW347" s="67"/>
      <c r="FF347" s="48"/>
      <c r="FG347" s="68"/>
      <c r="FH347" s="68"/>
      <c r="FI347" s="68"/>
      <c r="FJ347" s="68"/>
      <c r="FK347">
        <v>9999</v>
      </c>
      <c r="FL347">
        <v>24</v>
      </c>
      <c r="FM347" s="48"/>
      <c r="FN347" s="67"/>
      <c r="FO347" s="67"/>
      <c r="FP347" s="68"/>
      <c r="FQ347" s="68"/>
      <c r="FR347" s="48"/>
      <c r="FS347" s="67"/>
      <c r="FT347" s="69" t="s">
        <v>300</v>
      </c>
      <c r="GD347" s="67"/>
      <c r="GI347" s="67"/>
      <c r="GJ347" s="67"/>
      <c r="GK347" s="67"/>
      <c r="GL347" s="67"/>
      <c r="GM347" s="67"/>
      <c r="GN347" s="67"/>
      <c r="GO347" s="67"/>
      <c r="GV347" s="67"/>
      <c r="GW347" s="67"/>
      <c r="GY347" s="67"/>
      <c r="GZ347" s="67"/>
      <c r="HA347" s="67"/>
      <c r="HG347" s="67"/>
      <c r="HI347">
        <v>6</v>
      </c>
      <c r="HJ347">
        <v>73</v>
      </c>
      <c r="HK347">
        <v>51.8</v>
      </c>
      <c r="HL347">
        <v>60</v>
      </c>
      <c r="HM347">
        <v>137</v>
      </c>
      <c r="HN347">
        <v>1.6259999999999999</v>
      </c>
      <c r="HO347">
        <v>104</v>
      </c>
      <c r="HP347" s="232">
        <f t="shared" si="16"/>
        <v>39.336186719800786</v>
      </c>
    </row>
    <row r="348" spans="1:224" ht="297">
      <c r="A348" s="89">
        <v>1</v>
      </c>
      <c r="B348" s="66">
        <v>45120</v>
      </c>
      <c r="C348" s="67">
        <v>1938</v>
      </c>
      <c r="D348" s="67">
        <f t="shared" si="15"/>
        <v>84</v>
      </c>
      <c r="E348">
        <v>83</v>
      </c>
      <c r="F348" s="67" t="s">
        <v>294</v>
      </c>
      <c r="G348" s="67" t="s">
        <v>295</v>
      </c>
      <c r="H348" s="67" t="s">
        <v>313</v>
      </c>
      <c r="I348" s="67" t="s">
        <v>296</v>
      </c>
      <c r="J348" s="48"/>
      <c r="K348">
        <v>0</v>
      </c>
      <c r="L348">
        <v>0</v>
      </c>
      <c r="M348">
        <v>0</v>
      </c>
      <c r="N348">
        <v>0</v>
      </c>
      <c r="O348">
        <v>0</v>
      </c>
      <c r="P348">
        <v>1</v>
      </c>
      <c r="Q348">
        <v>0</v>
      </c>
      <c r="R348">
        <v>0</v>
      </c>
      <c r="S348">
        <v>0</v>
      </c>
      <c r="T348">
        <v>0</v>
      </c>
      <c r="U348">
        <v>0</v>
      </c>
      <c r="V348">
        <v>0</v>
      </c>
      <c r="W348">
        <v>0</v>
      </c>
      <c r="X348" s="67"/>
      <c r="Y348" s="67">
        <v>0</v>
      </c>
      <c r="Z348" s="67">
        <v>0</v>
      </c>
      <c r="AA348" s="67">
        <v>0</v>
      </c>
      <c r="AB348" s="67">
        <v>0</v>
      </c>
      <c r="AC348" s="67">
        <v>0</v>
      </c>
      <c r="AD348" s="67">
        <v>0</v>
      </c>
      <c r="AE348" s="67">
        <v>0</v>
      </c>
      <c r="AF348" s="67" t="s">
        <v>2239</v>
      </c>
      <c r="AG348" s="67">
        <v>0</v>
      </c>
      <c r="AH348" s="67">
        <v>0</v>
      </c>
      <c r="AI348" s="67">
        <v>0</v>
      </c>
      <c r="AJ348" s="67">
        <v>0</v>
      </c>
      <c r="AK348" s="67">
        <v>1</v>
      </c>
      <c r="AL348" s="67">
        <v>0</v>
      </c>
      <c r="AM348" s="67">
        <v>0</v>
      </c>
      <c r="AN348" s="67" t="s">
        <v>1910</v>
      </c>
      <c r="AO348" s="67" t="s">
        <v>345</v>
      </c>
      <c r="AP348" s="68" t="s">
        <v>300</v>
      </c>
      <c r="AQ348" s="68" t="s">
        <v>300</v>
      </c>
      <c r="AR348" s="68" t="s">
        <v>300</v>
      </c>
      <c r="AS348" s="67"/>
      <c r="AT348" s="67" t="s">
        <v>302</v>
      </c>
      <c r="AU348" s="67"/>
      <c r="AV348" s="48"/>
      <c r="AW348" s="67">
        <v>2</v>
      </c>
      <c r="AX348" s="85"/>
      <c r="AY348" s="85"/>
      <c r="AZ348" s="67">
        <v>2</v>
      </c>
      <c r="BA348" s="66" t="s">
        <v>300</v>
      </c>
      <c r="BB348" s="66"/>
      <c r="BC348" s="67" t="s">
        <v>300</v>
      </c>
      <c r="BD348" s="67" t="s">
        <v>300</v>
      </c>
      <c r="BE348">
        <v>1</v>
      </c>
      <c r="BF348">
        <v>0</v>
      </c>
      <c r="BG348">
        <v>0</v>
      </c>
      <c r="BH348">
        <v>0</v>
      </c>
      <c r="BI348">
        <v>0</v>
      </c>
      <c r="BJ348">
        <v>0</v>
      </c>
      <c r="BK348">
        <v>0</v>
      </c>
      <c r="BL348">
        <v>0</v>
      </c>
      <c r="BM348">
        <v>0</v>
      </c>
      <c r="BN348">
        <v>0</v>
      </c>
      <c r="BO348">
        <v>0</v>
      </c>
      <c r="BP348" s="67"/>
      <c r="BQ348" s="48"/>
      <c r="BR348" s="67">
        <v>0</v>
      </c>
      <c r="BS348" s="67"/>
      <c r="BT348" s="59"/>
      <c r="BU348" s="67"/>
      <c r="BV348" s="67"/>
      <c r="BW348" s="67"/>
      <c r="BX348" s="67"/>
      <c r="BY348" s="67" t="s">
        <v>2086</v>
      </c>
      <c r="BZ348" s="67" t="s">
        <v>2240</v>
      </c>
      <c r="CA348" s="67">
        <v>3</v>
      </c>
      <c r="CB348" s="67"/>
      <c r="CC348" s="67">
        <v>0</v>
      </c>
      <c r="CD348" s="67"/>
      <c r="CE348" s="48"/>
      <c r="CF348" s="159"/>
      <c r="CG348" s="67">
        <v>1</v>
      </c>
      <c r="CH348" s="48"/>
      <c r="CI348" s="190">
        <v>44699</v>
      </c>
      <c r="CJ348" s="70" t="s">
        <v>437</v>
      </c>
      <c r="CK348" s="70">
        <v>2022</v>
      </c>
      <c r="CL348" s="69">
        <v>44690</v>
      </c>
      <c r="CM348" s="169">
        <v>0</v>
      </c>
      <c r="CN348" s="72">
        <v>44699.675000000003</v>
      </c>
      <c r="CO348" s="72">
        <v>44699.806250000001</v>
      </c>
      <c r="CP348" s="69">
        <v>44701</v>
      </c>
      <c r="CQ348" s="69" t="s">
        <v>300</v>
      </c>
      <c r="CR348" s="56" t="s">
        <v>2241</v>
      </c>
      <c r="CS348" s="73">
        <v>9.6750000000029104</v>
      </c>
      <c r="CT348" s="73">
        <v>0.13124999999854481</v>
      </c>
      <c r="CU348" s="73" t="s">
        <v>300</v>
      </c>
      <c r="CV348" s="68">
        <v>11</v>
      </c>
      <c r="CW348" s="68" t="s">
        <v>300</v>
      </c>
      <c r="CX348" s="56"/>
      <c r="CY348" s="67">
        <v>2</v>
      </c>
      <c r="CZ348">
        <v>0</v>
      </c>
      <c r="DA348">
        <v>0</v>
      </c>
      <c r="DB348">
        <v>0</v>
      </c>
      <c r="DC348">
        <v>1</v>
      </c>
      <c r="DD348">
        <v>0</v>
      </c>
      <c r="DE348" t="s">
        <v>300</v>
      </c>
      <c r="DF348" t="s">
        <v>300</v>
      </c>
      <c r="DG348" t="s">
        <v>300</v>
      </c>
      <c r="DH348" t="s">
        <v>300</v>
      </c>
      <c r="DI348" t="s">
        <v>300</v>
      </c>
      <c r="DJ348" t="s">
        <v>300</v>
      </c>
      <c r="DK348" t="s">
        <v>300</v>
      </c>
      <c r="DL348" t="s">
        <v>300</v>
      </c>
      <c r="DM348" t="s">
        <v>300</v>
      </c>
      <c r="DN348">
        <v>0</v>
      </c>
      <c r="DO348">
        <v>0</v>
      </c>
      <c r="DP348">
        <v>0</v>
      </c>
      <c r="DQ348">
        <v>1</v>
      </c>
      <c r="DR348" t="s">
        <v>2242</v>
      </c>
      <c r="DS348" t="s">
        <v>300</v>
      </c>
      <c r="DT348" t="s">
        <v>300</v>
      </c>
      <c r="DU348" t="s">
        <v>300</v>
      </c>
      <c r="DV348" t="s">
        <v>300</v>
      </c>
      <c r="DW348" t="s">
        <v>300</v>
      </c>
      <c r="DX348" s="67" t="s">
        <v>2242</v>
      </c>
      <c r="DY348" t="s">
        <v>300</v>
      </c>
      <c r="DZ348" t="s">
        <v>300</v>
      </c>
      <c r="EA348" t="s">
        <v>300</v>
      </c>
      <c r="EB348" t="s">
        <v>300</v>
      </c>
      <c r="EC348" t="s">
        <v>300</v>
      </c>
      <c r="ED348" t="s">
        <v>300</v>
      </c>
      <c r="EE348" t="s">
        <v>300</v>
      </c>
      <c r="EF348" t="s">
        <v>300</v>
      </c>
      <c r="EG348" t="s">
        <v>300</v>
      </c>
      <c r="EH348" t="s">
        <v>300</v>
      </c>
      <c r="EI348" t="s">
        <v>300</v>
      </c>
      <c r="EJ348" t="s">
        <v>300</v>
      </c>
      <c r="EN348" s="48"/>
      <c r="EO348" s="67">
        <v>0</v>
      </c>
      <c r="EQ348" s="67">
        <v>0</v>
      </c>
      <c r="ES348" s="74" t="s">
        <v>300</v>
      </c>
      <c r="ET348" s="74" t="s">
        <v>300</v>
      </c>
      <c r="EU348" s="74"/>
      <c r="EW348" s="67">
        <v>1</v>
      </c>
      <c r="EX348">
        <v>1</v>
      </c>
      <c r="EY348">
        <v>1</v>
      </c>
      <c r="EZ348">
        <v>0</v>
      </c>
      <c r="FA348">
        <v>1</v>
      </c>
      <c r="FB348">
        <v>0</v>
      </c>
      <c r="FC348">
        <v>0</v>
      </c>
      <c r="FD348">
        <v>1</v>
      </c>
      <c r="FE348">
        <v>0</v>
      </c>
      <c r="FF348" s="48" t="s">
        <v>2223</v>
      </c>
      <c r="FG348" s="68">
        <v>0</v>
      </c>
      <c r="FH348" s="68" t="s">
        <v>302</v>
      </c>
      <c r="FI348" s="68">
        <v>0</v>
      </c>
      <c r="FJ348" s="68" t="s">
        <v>302</v>
      </c>
      <c r="FK348">
        <v>9999</v>
      </c>
      <c r="FL348">
        <v>9999</v>
      </c>
      <c r="FM348" s="48"/>
      <c r="FN348" s="67">
        <v>3</v>
      </c>
      <c r="FO348" s="67"/>
      <c r="FP348" s="68">
        <v>0</v>
      </c>
      <c r="FQ348" s="68">
        <v>0</v>
      </c>
      <c r="FR348" s="48" t="s">
        <v>2243</v>
      </c>
      <c r="FS348" s="67">
        <v>0</v>
      </c>
      <c r="FT348" s="69" t="s">
        <v>300</v>
      </c>
      <c r="FU348">
        <v>0</v>
      </c>
      <c r="FV348">
        <v>0</v>
      </c>
      <c r="FW348">
        <v>0</v>
      </c>
      <c r="FX348">
        <v>0</v>
      </c>
      <c r="FZ348">
        <v>1</v>
      </c>
      <c r="GA348">
        <v>0</v>
      </c>
      <c r="GB348">
        <v>0</v>
      </c>
      <c r="GC348">
        <v>0</v>
      </c>
      <c r="GD348" s="67"/>
      <c r="GI348" s="67">
        <v>1</v>
      </c>
      <c r="GJ348" s="67" t="s">
        <v>302</v>
      </c>
      <c r="GK348" s="67">
        <v>0</v>
      </c>
      <c r="GL348" s="67" t="s">
        <v>302</v>
      </c>
      <c r="GM348" s="67" t="s">
        <v>302</v>
      </c>
      <c r="GN348" s="67" t="s">
        <v>302</v>
      </c>
      <c r="GO348" s="67">
        <v>0</v>
      </c>
      <c r="GP348">
        <v>1</v>
      </c>
      <c r="GQ348">
        <v>0</v>
      </c>
      <c r="GR348">
        <v>0</v>
      </c>
      <c r="GS348">
        <v>0</v>
      </c>
      <c r="GT348">
        <v>0</v>
      </c>
      <c r="GU348">
        <v>0</v>
      </c>
      <c r="GV348" s="67" t="s">
        <v>2244</v>
      </c>
      <c r="GW348" s="67">
        <v>0</v>
      </c>
      <c r="GY348" s="67">
        <v>0</v>
      </c>
      <c r="GZ348" s="67"/>
      <c r="HA348" s="67">
        <v>0</v>
      </c>
      <c r="HB348">
        <v>0</v>
      </c>
      <c r="HC348">
        <v>0</v>
      </c>
      <c r="HD348">
        <v>0</v>
      </c>
      <c r="HE348">
        <v>0</v>
      </c>
      <c r="HF348">
        <v>0</v>
      </c>
      <c r="HG348" s="67"/>
      <c r="HI348">
        <v>5.9</v>
      </c>
      <c r="HJ348">
        <v>180</v>
      </c>
      <c r="HK348">
        <v>63.8</v>
      </c>
      <c r="HL348">
        <v>160</v>
      </c>
      <c r="HM348">
        <v>276</v>
      </c>
      <c r="HN348">
        <v>1.575</v>
      </c>
      <c r="HO348">
        <v>73.3</v>
      </c>
      <c r="HP348" s="232">
        <f t="shared" si="16"/>
        <v>29.549004787100024</v>
      </c>
    </row>
    <row r="349" spans="1:224" ht="80.099999999999994">
      <c r="A349" s="89">
        <v>1</v>
      </c>
      <c r="B349" s="66">
        <v>45121</v>
      </c>
      <c r="C349" s="67">
        <v>1948</v>
      </c>
      <c r="D349" s="67">
        <f t="shared" si="15"/>
        <v>74</v>
      </c>
      <c r="E349">
        <v>74</v>
      </c>
      <c r="F349" s="67" t="s">
        <v>331</v>
      </c>
      <c r="G349" s="67" t="s">
        <v>295</v>
      </c>
      <c r="H349" s="67" t="s">
        <v>313</v>
      </c>
      <c r="I349" s="67" t="s">
        <v>296</v>
      </c>
      <c r="J349" s="48"/>
      <c r="K349">
        <v>1</v>
      </c>
      <c r="L349">
        <v>1</v>
      </c>
      <c r="M349">
        <v>0</v>
      </c>
      <c r="N349">
        <v>0</v>
      </c>
      <c r="O349">
        <v>0</v>
      </c>
      <c r="P349">
        <v>1</v>
      </c>
      <c r="Q349">
        <v>0</v>
      </c>
      <c r="R349">
        <v>0</v>
      </c>
      <c r="S349">
        <v>0</v>
      </c>
      <c r="T349">
        <v>0</v>
      </c>
      <c r="U349">
        <v>0</v>
      </c>
      <c r="V349">
        <v>0</v>
      </c>
      <c r="W349">
        <v>0</v>
      </c>
      <c r="X349" s="67"/>
      <c r="Y349" s="67">
        <v>0</v>
      </c>
      <c r="Z349" s="67">
        <v>0</v>
      </c>
      <c r="AA349" s="67">
        <v>0</v>
      </c>
      <c r="AB349" s="67">
        <v>0</v>
      </c>
      <c r="AC349" s="67">
        <v>0</v>
      </c>
      <c r="AD349" s="67">
        <v>0</v>
      </c>
      <c r="AE349" s="67">
        <v>0</v>
      </c>
      <c r="AF349" s="67"/>
      <c r="AG349" s="67">
        <v>1</v>
      </c>
      <c r="AH349" s="67">
        <v>0</v>
      </c>
      <c r="AI349" s="67">
        <v>0</v>
      </c>
      <c r="AJ349" s="67">
        <v>0</v>
      </c>
      <c r="AK349" s="67">
        <v>0</v>
      </c>
      <c r="AL349" s="67">
        <v>0</v>
      </c>
      <c r="AM349" s="67">
        <v>0</v>
      </c>
      <c r="AN349" s="67"/>
      <c r="AO349" s="67" t="s">
        <v>301</v>
      </c>
      <c r="AP349" s="68" t="s">
        <v>302</v>
      </c>
      <c r="AQ349" s="68" t="s">
        <v>302</v>
      </c>
      <c r="AR349" s="68" t="s">
        <v>302</v>
      </c>
      <c r="AS349" s="67"/>
      <c r="AT349" s="67" t="s">
        <v>304</v>
      </c>
      <c r="AU349" s="67"/>
      <c r="AV349" s="48"/>
      <c r="AW349" s="67">
        <v>0</v>
      </c>
      <c r="AX349" s="85"/>
      <c r="AY349" s="85"/>
      <c r="AZ349" s="67">
        <v>1</v>
      </c>
      <c r="BA349" s="66" t="s">
        <v>2245</v>
      </c>
      <c r="BB349" s="66"/>
      <c r="BC349" s="67">
        <v>0</v>
      </c>
      <c r="BD349" s="67" t="s">
        <v>300</v>
      </c>
      <c r="BE349">
        <v>0</v>
      </c>
      <c r="BF349">
        <v>0</v>
      </c>
      <c r="BG349">
        <v>0</v>
      </c>
      <c r="BH349">
        <v>0</v>
      </c>
      <c r="BI349">
        <v>0</v>
      </c>
      <c r="BJ349">
        <v>0</v>
      </c>
      <c r="BK349">
        <v>0</v>
      </c>
      <c r="BL349">
        <v>0</v>
      </c>
      <c r="BM349">
        <v>0</v>
      </c>
      <c r="BN349">
        <v>0</v>
      </c>
      <c r="BO349">
        <v>0</v>
      </c>
      <c r="BP349" s="67"/>
      <c r="BQ349" s="48"/>
      <c r="BR349" s="67">
        <v>0</v>
      </c>
      <c r="BS349" s="67"/>
      <c r="BT349" s="59"/>
      <c r="BU349" s="67"/>
      <c r="BV349" s="67"/>
      <c r="BW349" s="67"/>
      <c r="BX349" s="67"/>
      <c r="BY349" s="67"/>
      <c r="BZ349" s="67" t="s">
        <v>2246</v>
      </c>
      <c r="CA349" s="67">
        <v>0</v>
      </c>
      <c r="CB349" s="67"/>
      <c r="CC349" s="67">
        <v>0</v>
      </c>
      <c r="CD349" s="67"/>
      <c r="CE349" s="48"/>
      <c r="CF349" s="67">
        <v>2</v>
      </c>
      <c r="CG349" s="67"/>
      <c r="CH349" s="48" t="s">
        <v>2247</v>
      </c>
      <c r="CI349" s="190">
        <v>44699</v>
      </c>
      <c r="CJ349" s="70" t="s">
        <v>437</v>
      </c>
      <c r="CK349" s="70">
        <v>2022</v>
      </c>
      <c r="CL349" s="69">
        <v>44699</v>
      </c>
      <c r="CM349" s="169">
        <v>4.1666666664241347E-2</v>
      </c>
      <c r="CN349" s="72">
        <v>44699.701388888891</v>
      </c>
      <c r="CO349" s="72">
        <v>44699.723611111112</v>
      </c>
      <c r="CP349" s="69">
        <v>44701</v>
      </c>
      <c r="CQ349" s="69">
        <v>44702</v>
      </c>
      <c r="CR349" s="56"/>
      <c r="CS349" s="73">
        <v>0.65972222222626442</v>
      </c>
      <c r="CT349" s="73">
        <v>2.2222222221898846E-2</v>
      </c>
      <c r="CU349" s="73" t="s">
        <v>300</v>
      </c>
      <c r="CV349" s="68">
        <v>2</v>
      </c>
      <c r="CW349" s="68">
        <v>3</v>
      </c>
      <c r="CX349" s="56"/>
      <c r="CY349" s="67">
        <v>2</v>
      </c>
      <c r="CZ349">
        <v>0</v>
      </c>
      <c r="DA349">
        <v>0</v>
      </c>
      <c r="DB349">
        <v>1</v>
      </c>
      <c r="DC349">
        <v>0</v>
      </c>
      <c r="DD349">
        <v>0</v>
      </c>
      <c r="DE349">
        <v>0</v>
      </c>
      <c r="DF349">
        <v>0</v>
      </c>
      <c r="DG349">
        <v>1</v>
      </c>
      <c r="DH349">
        <v>0</v>
      </c>
      <c r="DI349">
        <v>0</v>
      </c>
      <c r="DJ349">
        <v>0</v>
      </c>
      <c r="DK349">
        <v>0</v>
      </c>
      <c r="DL349">
        <v>0</v>
      </c>
      <c r="DM349" t="s">
        <v>300</v>
      </c>
      <c r="DN349" t="s">
        <v>300</v>
      </c>
      <c r="DO349" t="s">
        <v>300</v>
      </c>
      <c r="DP349" t="s">
        <v>300</v>
      </c>
      <c r="DQ349" t="s">
        <v>300</v>
      </c>
      <c r="DR349" t="s">
        <v>300</v>
      </c>
      <c r="DS349" t="s">
        <v>300</v>
      </c>
      <c r="DT349" t="s">
        <v>300</v>
      </c>
      <c r="DU349" t="s">
        <v>300</v>
      </c>
      <c r="DV349" t="s">
        <v>300</v>
      </c>
      <c r="DW349" t="s">
        <v>300</v>
      </c>
      <c r="DX349" s="67" t="s">
        <v>2248</v>
      </c>
      <c r="DY349">
        <v>0</v>
      </c>
      <c r="DZ349">
        <v>1</v>
      </c>
      <c r="EA349">
        <v>0</v>
      </c>
      <c r="EB349">
        <v>0</v>
      </c>
      <c r="EC349">
        <v>0</v>
      </c>
      <c r="ED349">
        <v>0</v>
      </c>
      <c r="EE349">
        <v>0</v>
      </c>
      <c r="EF349">
        <v>0</v>
      </c>
      <c r="EG349">
        <v>0</v>
      </c>
      <c r="EH349">
        <v>0</v>
      </c>
      <c r="EI349">
        <v>0</v>
      </c>
      <c r="EJ349">
        <v>0</v>
      </c>
      <c r="EN349" s="48"/>
      <c r="EO349" s="67">
        <v>1</v>
      </c>
      <c r="EQ349" s="67">
        <v>0</v>
      </c>
      <c r="ES349" s="74" t="s">
        <v>300</v>
      </c>
      <c r="ET349" s="74" t="s">
        <v>300</v>
      </c>
      <c r="EU349" s="74"/>
      <c r="EW349" s="67" t="s">
        <v>302</v>
      </c>
      <c r="EX349">
        <v>0</v>
      </c>
      <c r="EY349">
        <v>0</v>
      </c>
      <c r="EZ349">
        <v>0</v>
      </c>
      <c r="FA349">
        <v>0</v>
      </c>
      <c r="FB349">
        <v>0</v>
      </c>
      <c r="FC349">
        <v>0</v>
      </c>
      <c r="FD349">
        <v>0</v>
      </c>
      <c r="FE349">
        <v>0</v>
      </c>
      <c r="FF349" s="48"/>
      <c r="FG349" s="68">
        <v>21</v>
      </c>
      <c r="FH349" s="68" t="s">
        <v>302</v>
      </c>
      <c r="FI349" s="68" t="s">
        <v>302</v>
      </c>
      <c r="FJ349" s="68">
        <v>5</v>
      </c>
      <c r="FK349">
        <v>9999</v>
      </c>
      <c r="FL349">
        <v>9999</v>
      </c>
      <c r="FM349" s="48"/>
      <c r="FN349" s="67">
        <v>3</v>
      </c>
      <c r="FO349" s="67"/>
      <c r="FP349" s="68">
        <v>0</v>
      </c>
      <c r="FQ349" s="68">
        <v>0</v>
      </c>
      <c r="FR349" s="48"/>
      <c r="FS349" s="67">
        <v>0</v>
      </c>
      <c r="FT349" s="69">
        <v>44702</v>
      </c>
      <c r="FU349">
        <v>0</v>
      </c>
      <c r="FV349">
        <v>0</v>
      </c>
      <c r="FW349">
        <v>0</v>
      </c>
      <c r="FX349">
        <v>0</v>
      </c>
      <c r="FZ349">
        <v>0</v>
      </c>
      <c r="GA349">
        <v>0</v>
      </c>
      <c r="GB349">
        <v>1</v>
      </c>
      <c r="GC349">
        <v>0</v>
      </c>
      <c r="GD349" s="67" t="s">
        <v>2249</v>
      </c>
      <c r="GI349" s="67">
        <v>0</v>
      </c>
      <c r="GJ349" s="67" t="s">
        <v>302</v>
      </c>
      <c r="GK349" s="67" t="s">
        <v>302</v>
      </c>
      <c r="GL349" s="67" t="s">
        <v>302</v>
      </c>
      <c r="GM349" s="67" t="s">
        <v>302</v>
      </c>
      <c r="GN349" s="67" t="s">
        <v>302</v>
      </c>
      <c r="GO349" s="67" t="s">
        <v>302</v>
      </c>
      <c r="GP349" t="s">
        <v>302</v>
      </c>
      <c r="GQ349" t="s">
        <v>302</v>
      </c>
      <c r="GR349" t="s">
        <v>302</v>
      </c>
      <c r="GS349" t="s">
        <v>302</v>
      </c>
      <c r="GT349" t="s">
        <v>302</v>
      </c>
      <c r="GU349" t="s">
        <v>302</v>
      </c>
      <c r="GV349" s="67"/>
      <c r="GW349" s="67" t="s">
        <v>302</v>
      </c>
      <c r="GY349" s="67" t="s">
        <v>302</v>
      </c>
      <c r="GZ349" s="67"/>
      <c r="HA349" s="67">
        <v>1</v>
      </c>
      <c r="HB349" t="s">
        <v>302</v>
      </c>
      <c r="HC349" t="s">
        <v>302</v>
      </c>
      <c r="HD349" t="s">
        <v>302</v>
      </c>
      <c r="HE349" t="s">
        <v>302</v>
      </c>
      <c r="HF349" t="s">
        <v>302</v>
      </c>
      <c r="HG349" s="67" t="s">
        <v>785</v>
      </c>
      <c r="HI349">
        <v>9999</v>
      </c>
      <c r="HJ349">
        <v>9999</v>
      </c>
      <c r="HK349">
        <v>9999</v>
      </c>
      <c r="HL349">
        <v>9999</v>
      </c>
      <c r="HM349">
        <v>9999</v>
      </c>
      <c r="HN349">
        <v>1.8029999999999999</v>
      </c>
      <c r="HO349">
        <v>186</v>
      </c>
      <c r="HP349" s="232">
        <f t="shared" si="16"/>
        <v>57.216526716888012</v>
      </c>
    </row>
    <row r="350" spans="1:224" ht="278.10000000000002">
      <c r="A350" s="89">
        <v>1</v>
      </c>
      <c r="B350" s="66">
        <v>45122</v>
      </c>
      <c r="C350" s="67">
        <v>1946</v>
      </c>
      <c r="D350" s="67">
        <f t="shared" si="15"/>
        <v>76</v>
      </c>
      <c r="E350">
        <v>75</v>
      </c>
      <c r="F350" s="67" t="s">
        <v>331</v>
      </c>
      <c r="G350" s="67" t="s">
        <v>295</v>
      </c>
      <c r="H350" s="67" t="s">
        <v>46</v>
      </c>
      <c r="I350" s="67" t="s">
        <v>296</v>
      </c>
      <c r="J350" s="48"/>
      <c r="K350">
        <v>1</v>
      </c>
      <c r="L350">
        <v>0</v>
      </c>
      <c r="M350">
        <v>0</v>
      </c>
      <c r="N350">
        <v>0</v>
      </c>
      <c r="O350">
        <v>1</v>
      </c>
      <c r="P350">
        <v>0</v>
      </c>
      <c r="Q350">
        <v>0</v>
      </c>
      <c r="R350">
        <v>0</v>
      </c>
      <c r="S350">
        <v>0</v>
      </c>
      <c r="T350">
        <v>0</v>
      </c>
      <c r="U350">
        <v>0</v>
      </c>
      <c r="V350">
        <v>0</v>
      </c>
      <c r="W350">
        <v>0</v>
      </c>
      <c r="X350" s="67" t="s">
        <v>2250</v>
      </c>
      <c r="Y350" s="67">
        <v>1</v>
      </c>
      <c r="Z350" s="67">
        <v>0</v>
      </c>
      <c r="AA350" s="67">
        <v>0</v>
      </c>
      <c r="AB350" s="67">
        <v>0</v>
      </c>
      <c r="AC350" s="67">
        <v>0</v>
      </c>
      <c r="AD350" s="67">
        <v>0</v>
      </c>
      <c r="AE350" s="67">
        <v>0</v>
      </c>
      <c r="AF350" s="67"/>
      <c r="AG350" s="67">
        <v>1</v>
      </c>
      <c r="AH350" s="67">
        <v>0</v>
      </c>
      <c r="AI350" s="67">
        <v>0</v>
      </c>
      <c r="AJ350" s="67">
        <v>0</v>
      </c>
      <c r="AK350" s="67">
        <v>0</v>
      </c>
      <c r="AL350" s="67">
        <v>0</v>
      </c>
      <c r="AM350" s="67">
        <v>0</v>
      </c>
      <c r="AN350" s="67"/>
      <c r="AO350" s="67" t="s">
        <v>301</v>
      </c>
      <c r="AP350" s="68" t="s">
        <v>302</v>
      </c>
      <c r="AQ350" s="68">
        <v>0</v>
      </c>
      <c r="AR350" s="68">
        <v>40</v>
      </c>
      <c r="AS350" s="67" t="s">
        <v>2251</v>
      </c>
      <c r="AT350" s="67" t="s">
        <v>302</v>
      </c>
      <c r="AU350" s="67"/>
      <c r="AV350" s="48"/>
      <c r="AW350" s="67">
        <v>0</v>
      </c>
      <c r="AX350" s="85"/>
      <c r="AY350" s="85"/>
      <c r="AZ350" s="67">
        <v>1</v>
      </c>
      <c r="BA350" s="66" t="s">
        <v>302</v>
      </c>
      <c r="BB350" s="66"/>
      <c r="BC350" s="67">
        <v>0</v>
      </c>
      <c r="BD350" s="67" t="s">
        <v>300</v>
      </c>
      <c r="BE350">
        <v>0</v>
      </c>
      <c r="BF350">
        <v>0</v>
      </c>
      <c r="BG350">
        <v>0</v>
      </c>
      <c r="BH350">
        <v>0</v>
      </c>
      <c r="BI350">
        <v>0</v>
      </c>
      <c r="BJ350">
        <v>0</v>
      </c>
      <c r="BK350">
        <v>0</v>
      </c>
      <c r="BL350">
        <v>0</v>
      </c>
      <c r="BM350">
        <v>0</v>
      </c>
      <c r="BN350">
        <v>0</v>
      </c>
      <c r="BO350">
        <v>0</v>
      </c>
      <c r="BP350" s="67"/>
      <c r="BQ350" s="48"/>
      <c r="BR350" s="67">
        <v>0</v>
      </c>
      <c r="BS350" s="67"/>
      <c r="BT350" s="59"/>
      <c r="BU350" s="67"/>
      <c r="BV350" s="67"/>
      <c r="BW350" s="67"/>
      <c r="BX350" s="67"/>
      <c r="BY350" s="67" t="s">
        <v>2153</v>
      </c>
      <c r="BZ350" s="67" t="s">
        <v>2252</v>
      </c>
      <c r="CA350" s="67">
        <v>0</v>
      </c>
      <c r="CB350" s="67"/>
      <c r="CC350" s="67">
        <v>0</v>
      </c>
      <c r="CD350" s="67"/>
      <c r="CE350" s="48"/>
      <c r="CF350" s="67">
        <v>4</v>
      </c>
      <c r="CG350" s="67">
        <v>1</v>
      </c>
      <c r="CH350" s="48"/>
      <c r="CI350" s="190">
        <v>44725</v>
      </c>
      <c r="CJ350" s="70" t="s">
        <v>358</v>
      </c>
      <c r="CK350" s="70">
        <v>2022</v>
      </c>
      <c r="CL350" s="69">
        <v>44724</v>
      </c>
      <c r="CM350" s="169">
        <v>0.79166666666424135</v>
      </c>
      <c r="CN350" s="72">
        <v>44725.782638888886</v>
      </c>
      <c r="CO350" s="72">
        <v>44725.953472222223</v>
      </c>
      <c r="CP350" s="69">
        <v>44727</v>
      </c>
      <c r="CQ350" s="69" t="s">
        <v>300</v>
      </c>
      <c r="CR350" s="56"/>
      <c r="CS350" s="73">
        <v>0.99097222222189885</v>
      </c>
      <c r="CT350" s="73">
        <v>0.17083333333721384</v>
      </c>
      <c r="CU350" s="73" t="s">
        <v>300</v>
      </c>
      <c r="CV350" s="68">
        <v>3</v>
      </c>
      <c r="CW350" s="68" t="s">
        <v>300</v>
      </c>
      <c r="CX350" s="56"/>
      <c r="CY350" s="67">
        <v>2</v>
      </c>
      <c r="CZ350">
        <v>1</v>
      </c>
      <c r="DA350">
        <v>0</v>
      </c>
      <c r="DB350">
        <v>0</v>
      </c>
      <c r="DC350">
        <v>0</v>
      </c>
      <c r="DD350">
        <v>0</v>
      </c>
      <c r="DE350" t="s">
        <v>300</v>
      </c>
      <c r="DF350" t="s">
        <v>300</v>
      </c>
      <c r="DG350" t="s">
        <v>300</v>
      </c>
      <c r="DH350" t="s">
        <v>300</v>
      </c>
      <c r="DI350" t="s">
        <v>300</v>
      </c>
      <c r="DJ350" t="s">
        <v>300</v>
      </c>
      <c r="DK350" t="s">
        <v>300</v>
      </c>
      <c r="DL350" t="s">
        <v>300</v>
      </c>
      <c r="DM350" t="s">
        <v>300</v>
      </c>
      <c r="DN350" t="s">
        <v>300</v>
      </c>
      <c r="DO350" t="s">
        <v>300</v>
      </c>
      <c r="DP350" t="s">
        <v>300</v>
      </c>
      <c r="DQ350" t="s">
        <v>300</v>
      </c>
      <c r="DR350" t="s">
        <v>300</v>
      </c>
      <c r="DS350">
        <v>0</v>
      </c>
      <c r="DT350">
        <v>0</v>
      </c>
      <c r="DU350">
        <v>1</v>
      </c>
      <c r="DV350">
        <v>0</v>
      </c>
      <c r="DW350" t="s">
        <v>300</v>
      </c>
      <c r="DX350" s="67"/>
      <c r="DY350" t="s">
        <v>300</v>
      </c>
      <c r="DZ350" t="s">
        <v>300</v>
      </c>
      <c r="EA350" t="s">
        <v>300</v>
      </c>
      <c r="EB350" t="s">
        <v>300</v>
      </c>
      <c r="EC350" t="s">
        <v>300</v>
      </c>
      <c r="ED350" t="s">
        <v>300</v>
      </c>
      <c r="EE350" t="s">
        <v>300</v>
      </c>
      <c r="EF350" t="s">
        <v>300</v>
      </c>
      <c r="EG350" t="s">
        <v>300</v>
      </c>
      <c r="EH350" t="s">
        <v>300</v>
      </c>
      <c r="EI350" t="s">
        <v>300</v>
      </c>
      <c r="EJ350" t="s">
        <v>300</v>
      </c>
      <c r="EN350" s="48" t="s">
        <v>2253</v>
      </c>
      <c r="EO350" s="67">
        <v>0</v>
      </c>
      <c r="EQ350" s="67">
        <v>0</v>
      </c>
      <c r="ES350" s="74" t="s">
        <v>300</v>
      </c>
      <c r="ET350" s="74" t="s">
        <v>300</v>
      </c>
      <c r="EU350" s="74"/>
      <c r="EW350" s="67">
        <v>1</v>
      </c>
      <c r="EX350">
        <v>1</v>
      </c>
      <c r="EY350">
        <v>0</v>
      </c>
      <c r="EZ350">
        <v>0</v>
      </c>
      <c r="FA350">
        <v>1</v>
      </c>
      <c r="FB350">
        <v>0</v>
      </c>
      <c r="FC350">
        <v>0</v>
      </c>
      <c r="FD350">
        <v>0</v>
      </c>
      <c r="FE350">
        <v>0</v>
      </c>
      <c r="FF350" s="48"/>
      <c r="FG350" s="68">
        <v>4</v>
      </c>
      <c r="FH350" s="68" t="s">
        <v>302</v>
      </c>
      <c r="FI350" s="68" t="s">
        <v>302</v>
      </c>
      <c r="FJ350" s="68">
        <v>4</v>
      </c>
      <c r="FK350">
        <v>9999</v>
      </c>
      <c r="FL350">
        <v>9999</v>
      </c>
      <c r="FM350" s="48"/>
      <c r="FN350" s="67" t="s">
        <v>302</v>
      </c>
      <c r="FO350" s="67" t="s">
        <v>2140</v>
      </c>
      <c r="FP350" s="68">
        <v>0</v>
      </c>
      <c r="FQ350" s="68">
        <v>0</v>
      </c>
      <c r="FR350" s="48"/>
      <c r="FS350" s="67">
        <v>0</v>
      </c>
      <c r="FT350" s="69" t="s">
        <v>300</v>
      </c>
      <c r="FU350">
        <v>0</v>
      </c>
      <c r="FV350">
        <v>0</v>
      </c>
      <c r="FW350">
        <v>0</v>
      </c>
      <c r="FX350">
        <v>0</v>
      </c>
      <c r="FZ350">
        <v>1</v>
      </c>
      <c r="GA350">
        <v>0</v>
      </c>
      <c r="GB350">
        <v>0</v>
      </c>
      <c r="GC350">
        <v>0</v>
      </c>
      <c r="GD350" s="67"/>
      <c r="GI350" s="67">
        <v>1</v>
      </c>
      <c r="GJ350" s="67" t="s">
        <v>302</v>
      </c>
      <c r="GK350" s="67">
        <v>0</v>
      </c>
      <c r="GL350" s="67" t="s">
        <v>302</v>
      </c>
      <c r="GM350" s="67" t="s">
        <v>302</v>
      </c>
      <c r="GN350" s="67" t="s">
        <v>302</v>
      </c>
      <c r="GO350" s="67">
        <v>0</v>
      </c>
      <c r="GP350">
        <v>0</v>
      </c>
      <c r="GQ350">
        <v>1</v>
      </c>
      <c r="GR350">
        <v>0</v>
      </c>
      <c r="GS350">
        <v>0</v>
      </c>
      <c r="GT350">
        <v>0</v>
      </c>
      <c r="GU350">
        <v>0</v>
      </c>
      <c r="GV350" s="67" t="s">
        <v>1054</v>
      </c>
      <c r="GW350" s="67" t="s">
        <v>302</v>
      </c>
      <c r="GY350" s="67">
        <v>0</v>
      </c>
      <c r="GZ350" s="67" t="s">
        <v>2254</v>
      </c>
      <c r="HA350" s="67">
        <v>0</v>
      </c>
      <c r="HB350">
        <v>0</v>
      </c>
      <c r="HC350">
        <v>0</v>
      </c>
      <c r="HD350">
        <v>0</v>
      </c>
      <c r="HE350">
        <v>0</v>
      </c>
      <c r="HF350">
        <v>0</v>
      </c>
      <c r="HG350" s="67"/>
      <c r="HI350">
        <v>8.5</v>
      </c>
      <c r="HJ350">
        <v>73</v>
      </c>
      <c r="HK350">
        <v>30.1</v>
      </c>
      <c r="HL350">
        <v>179</v>
      </c>
      <c r="HM350">
        <v>139</v>
      </c>
      <c r="HN350">
        <v>1.6759999999999999</v>
      </c>
      <c r="HO350">
        <v>88</v>
      </c>
      <c r="HP350" s="232">
        <f t="shared" si="16"/>
        <v>31.328142355078864</v>
      </c>
    </row>
    <row r="351" spans="1:224" ht="246">
      <c r="A351" s="89">
        <v>1</v>
      </c>
      <c r="B351" s="66">
        <v>45122</v>
      </c>
      <c r="C351" s="67">
        <v>1954</v>
      </c>
      <c r="D351" s="67">
        <f t="shared" si="15"/>
        <v>68</v>
      </c>
      <c r="E351">
        <v>67</v>
      </c>
      <c r="F351" s="67" t="s">
        <v>331</v>
      </c>
      <c r="G351" s="67" t="s">
        <v>295</v>
      </c>
      <c r="H351" s="67" t="s">
        <v>46</v>
      </c>
      <c r="I351" s="67" t="s">
        <v>296</v>
      </c>
      <c r="J351" s="48"/>
      <c r="K351">
        <v>0</v>
      </c>
      <c r="L351">
        <v>0</v>
      </c>
      <c r="M351">
        <v>0</v>
      </c>
      <c r="N351">
        <v>0</v>
      </c>
      <c r="O351">
        <v>1</v>
      </c>
      <c r="P351">
        <v>1</v>
      </c>
      <c r="Q351">
        <v>0</v>
      </c>
      <c r="R351">
        <v>0</v>
      </c>
      <c r="S351">
        <v>0</v>
      </c>
      <c r="T351">
        <v>0</v>
      </c>
      <c r="U351">
        <v>0</v>
      </c>
      <c r="V351">
        <v>0</v>
      </c>
      <c r="W351">
        <v>0</v>
      </c>
      <c r="X351" s="67"/>
      <c r="Y351" s="67">
        <v>0</v>
      </c>
      <c r="Z351" s="67">
        <v>0</v>
      </c>
      <c r="AA351" s="67">
        <v>0</v>
      </c>
      <c r="AB351" s="67">
        <v>0</v>
      </c>
      <c r="AC351" s="67">
        <v>0</v>
      </c>
      <c r="AD351" s="67">
        <v>0</v>
      </c>
      <c r="AE351" s="67">
        <v>1</v>
      </c>
      <c r="AF351" s="67" t="s">
        <v>1950</v>
      </c>
      <c r="AG351" s="67">
        <v>1</v>
      </c>
      <c r="AH351" s="67">
        <v>0</v>
      </c>
      <c r="AI351" s="67">
        <v>0</v>
      </c>
      <c r="AJ351" s="67">
        <v>0</v>
      </c>
      <c r="AK351" s="67">
        <v>0</v>
      </c>
      <c r="AL351" s="67">
        <v>0</v>
      </c>
      <c r="AM351" s="67">
        <v>0</v>
      </c>
      <c r="AN351" s="67"/>
      <c r="AO351" s="67" t="s">
        <v>345</v>
      </c>
      <c r="AP351" s="69" t="s">
        <v>300</v>
      </c>
      <c r="AQ351" s="69" t="s">
        <v>300</v>
      </c>
      <c r="AR351" s="69" t="s">
        <v>300</v>
      </c>
      <c r="AS351" s="67"/>
      <c r="AT351" s="67" t="s">
        <v>302</v>
      </c>
      <c r="AU351" s="67"/>
      <c r="AV351" s="48"/>
      <c r="AW351" s="67">
        <v>0</v>
      </c>
      <c r="AX351" s="85"/>
      <c r="AY351" s="85"/>
      <c r="AZ351" s="67">
        <v>0</v>
      </c>
      <c r="BA351" s="66" t="s">
        <v>302</v>
      </c>
      <c r="BB351" s="66"/>
      <c r="BC351" s="67" t="s">
        <v>300</v>
      </c>
      <c r="BD351" s="67"/>
      <c r="BE351">
        <v>0</v>
      </c>
      <c r="BF351">
        <v>0</v>
      </c>
      <c r="BG351">
        <v>0</v>
      </c>
      <c r="BH351">
        <v>0</v>
      </c>
      <c r="BI351">
        <v>0</v>
      </c>
      <c r="BJ351">
        <v>0</v>
      </c>
      <c r="BK351">
        <v>0</v>
      </c>
      <c r="BL351">
        <v>0</v>
      </c>
      <c r="BM351">
        <v>0</v>
      </c>
      <c r="BN351">
        <v>0</v>
      </c>
      <c r="BO351">
        <v>0</v>
      </c>
      <c r="BP351" s="67"/>
      <c r="BQ351" s="48"/>
      <c r="BR351" s="67">
        <v>0</v>
      </c>
      <c r="BS351" s="67"/>
      <c r="BT351" s="59"/>
      <c r="BU351" s="67"/>
      <c r="BV351" s="67"/>
      <c r="BW351" s="67"/>
      <c r="BX351" s="67"/>
      <c r="BY351" s="67" t="s">
        <v>2153</v>
      </c>
      <c r="BZ351" s="67" t="s">
        <v>2255</v>
      </c>
      <c r="CA351" s="67">
        <v>0</v>
      </c>
      <c r="CB351" s="67"/>
      <c r="CC351" s="67">
        <v>0</v>
      </c>
      <c r="CD351" s="67"/>
      <c r="CE351" s="48"/>
      <c r="CF351" s="67">
        <v>1</v>
      </c>
      <c r="CG351" s="67">
        <v>1</v>
      </c>
      <c r="CH351" s="48"/>
      <c r="CI351" s="190">
        <v>44727</v>
      </c>
      <c r="CJ351" s="70" t="s">
        <v>358</v>
      </c>
      <c r="CK351" s="70">
        <v>2022</v>
      </c>
      <c r="CL351" s="69">
        <v>44727</v>
      </c>
      <c r="CM351" s="169">
        <v>0.375</v>
      </c>
      <c r="CN351" s="72">
        <v>44727.997916666667</v>
      </c>
      <c r="CO351" s="72">
        <v>44728.020138888889</v>
      </c>
      <c r="CP351" s="69">
        <v>44729</v>
      </c>
      <c r="CQ351" s="69" t="s">
        <v>300</v>
      </c>
      <c r="CR351" s="56"/>
      <c r="CS351" s="73">
        <v>0.62291666666715173</v>
      </c>
      <c r="CT351" s="73">
        <v>2.2222222221898846E-2</v>
      </c>
      <c r="CU351" s="73" t="s">
        <v>300</v>
      </c>
      <c r="CV351" s="68">
        <v>2</v>
      </c>
      <c r="CW351" s="68" t="s">
        <v>300</v>
      </c>
      <c r="CX351" s="56"/>
      <c r="CY351" s="67">
        <v>2</v>
      </c>
      <c r="CZ351">
        <v>0</v>
      </c>
      <c r="DA351">
        <v>0</v>
      </c>
      <c r="DB351">
        <v>0</v>
      </c>
      <c r="DC351">
        <v>1</v>
      </c>
      <c r="DD351">
        <v>0</v>
      </c>
      <c r="DE351" t="s">
        <v>300</v>
      </c>
      <c r="DF351" t="s">
        <v>300</v>
      </c>
      <c r="DG351" t="s">
        <v>300</v>
      </c>
      <c r="DH351" t="s">
        <v>300</v>
      </c>
      <c r="DI351" t="s">
        <v>300</v>
      </c>
      <c r="DJ351" t="s">
        <v>300</v>
      </c>
      <c r="DK351" t="s">
        <v>300</v>
      </c>
      <c r="DL351" t="s">
        <v>300</v>
      </c>
      <c r="DM351" t="s">
        <v>300</v>
      </c>
      <c r="DN351">
        <v>0</v>
      </c>
      <c r="DO351">
        <v>0</v>
      </c>
      <c r="DP351">
        <v>1</v>
      </c>
      <c r="DQ351">
        <v>0</v>
      </c>
      <c r="DR351" t="s">
        <v>300</v>
      </c>
      <c r="DS351" t="s">
        <v>300</v>
      </c>
      <c r="DT351" t="s">
        <v>300</v>
      </c>
      <c r="DU351" t="s">
        <v>300</v>
      </c>
      <c r="DV351" t="s">
        <v>300</v>
      </c>
      <c r="DW351" t="s">
        <v>300</v>
      </c>
      <c r="DX351" s="67" t="s">
        <v>2256</v>
      </c>
      <c r="DY351" t="s">
        <v>300</v>
      </c>
      <c r="DZ351" t="s">
        <v>300</v>
      </c>
      <c r="EA351" t="s">
        <v>300</v>
      </c>
      <c r="EB351" t="s">
        <v>300</v>
      </c>
      <c r="EC351" t="s">
        <v>300</v>
      </c>
      <c r="ED351" t="s">
        <v>300</v>
      </c>
      <c r="EE351" t="s">
        <v>300</v>
      </c>
      <c r="EF351" t="s">
        <v>300</v>
      </c>
      <c r="EG351" t="s">
        <v>300</v>
      </c>
      <c r="EH351" t="s">
        <v>300</v>
      </c>
      <c r="EI351" t="s">
        <v>300</v>
      </c>
      <c r="EJ351" t="s">
        <v>300</v>
      </c>
      <c r="EN351" s="48"/>
      <c r="EO351" s="67">
        <v>0</v>
      </c>
      <c r="EQ351" s="67">
        <v>0</v>
      </c>
      <c r="ES351" s="74" t="s">
        <v>300</v>
      </c>
      <c r="ET351" s="74" t="s">
        <v>300</v>
      </c>
      <c r="EU351" s="74"/>
      <c r="EW351" s="67">
        <v>1</v>
      </c>
      <c r="EX351">
        <v>1</v>
      </c>
      <c r="EY351">
        <v>0</v>
      </c>
      <c r="EZ351">
        <v>0</v>
      </c>
      <c r="FA351">
        <v>1</v>
      </c>
      <c r="FB351">
        <v>0</v>
      </c>
      <c r="FC351">
        <v>0</v>
      </c>
      <c r="FD351">
        <v>0</v>
      </c>
      <c r="FE351">
        <v>0</v>
      </c>
      <c r="FF351" s="48"/>
      <c r="FG351" s="68">
        <v>1</v>
      </c>
      <c r="FH351" s="68" t="s">
        <v>302</v>
      </c>
      <c r="FI351" s="68">
        <v>1</v>
      </c>
      <c r="FJ351" s="68">
        <v>1</v>
      </c>
      <c r="FK351">
        <v>9999</v>
      </c>
      <c r="FL351">
        <v>24</v>
      </c>
      <c r="FM351" s="48"/>
      <c r="FN351" s="67" t="s">
        <v>302</v>
      </c>
      <c r="FO351" s="67" t="s">
        <v>2140</v>
      </c>
      <c r="FP351" s="68">
        <v>0</v>
      </c>
      <c r="FQ351" s="68">
        <v>0</v>
      </c>
      <c r="FR351" s="48"/>
      <c r="FS351" s="67">
        <v>0</v>
      </c>
      <c r="FT351" s="69" t="s">
        <v>300</v>
      </c>
      <c r="FU351">
        <v>0</v>
      </c>
      <c r="FV351">
        <v>0</v>
      </c>
      <c r="FW351">
        <v>0</v>
      </c>
      <c r="FX351">
        <v>0</v>
      </c>
      <c r="FZ351">
        <v>1</v>
      </c>
      <c r="GA351">
        <v>0</v>
      </c>
      <c r="GB351">
        <v>0</v>
      </c>
      <c r="GC351">
        <v>0</v>
      </c>
      <c r="GD351" s="67"/>
      <c r="GI351" s="67">
        <v>1</v>
      </c>
      <c r="GJ351" s="67" t="s">
        <v>322</v>
      </c>
      <c r="GK351" s="67">
        <v>0</v>
      </c>
      <c r="GL351" s="67">
        <v>0</v>
      </c>
      <c r="GM351" s="67">
        <v>0</v>
      </c>
      <c r="GN351" s="67" t="s">
        <v>302</v>
      </c>
      <c r="GO351" s="67">
        <v>0</v>
      </c>
      <c r="GP351">
        <v>1</v>
      </c>
      <c r="GQ351">
        <v>0</v>
      </c>
      <c r="GR351">
        <v>0</v>
      </c>
      <c r="GS351">
        <v>0</v>
      </c>
      <c r="GT351">
        <v>0</v>
      </c>
      <c r="GU351">
        <v>0</v>
      </c>
      <c r="GV351" s="67" t="s">
        <v>2257</v>
      </c>
      <c r="GW351" s="67">
        <v>0</v>
      </c>
      <c r="GY351" s="67">
        <v>0</v>
      </c>
      <c r="GZ351" s="67"/>
      <c r="HA351" s="67">
        <v>0</v>
      </c>
      <c r="HB351">
        <v>0</v>
      </c>
      <c r="HC351">
        <v>0</v>
      </c>
      <c r="HD351">
        <v>0</v>
      </c>
      <c r="HE351">
        <v>0</v>
      </c>
      <c r="HF351">
        <v>0</v>
      </c>
      <c r="HG351" s="67"/>
      <c r="HI351">
        <v>8.1999999999999993</v>
      </c>
      <c r="HJ351">
        <v>82</v>
      </c>
      <c r="HK351">
        <v>34.5</v>
      </c>
      <c r="HL351">
        <v>81</v>
      </c>
      <c r="HM351">
        <v>133</v>
      </c>
      <c r="HN351">
        <v>1.702</v>
      </c>
      <c r="HO351">
        <v>81.5</v>
      </c>
      <c r="HP351" s="232">
        <f t="shared" si="16"/>
        <v>28.134454384901431</v>
      </c>
    </row>
    <row r="352" spans="1:224" ht="197.1">
      <c r="A352" s="89">
        <v>1</v>
      </c>
      <c r="B352" s="66">
        <v>45122</v>
      </c>
      <c r="C352" s="67">
        <v>1944</v>
      </c>
      <c r="D352" s="67">
        <f t="shared" si="15"/>
        <v>78</v>
      </c>
      <c r="E352">
        <v>78</v>
      </c>
      <c r="F352" s="67" t="s">
        <v>294</v>
      </c>
      <c r="G352" s="67" t="s">
        <v>295</v>
      </c>
      <c r="H352" s="67" t="s">
        <v>313</v>
      </c>
      <c r="I352" s="67" t="s">
        <v>296</v>
      </c>
      <c r="J352" s="48"/>
      <c r="K352">
        <v>0</v>
      </c>
      <c r="L352">
        <v>0</v>
      </c>
      <c r="M352">
        <v>0</v>
      </c>
      <c r="N352">
        <v>0</v>
      </c>
      <c r="O352">
        <v>0</v>
      </c>
      <c r="P352">
        <v>1</v>
      </c>
      <c r="Q352">
        <v>0</v>
      </c>
      <c r="R352">
        <v>0</v>
      </c>
      <c r="S352">
        <v>0</v>
      </c>
      <c r="T352">
        <v>0</v>
      </c>
      <c r="U352">
        <v>0</v>
      </c>
      <c r="V352">
        <v>0</v>
      </c>
      <c r="W352">
        <v>0</v>
      </c>
      <c r="X352" s="67" t="s">
        <v>2258</v>
      </c>
      <c r="Y352" s="67">
        <v>0</v>
      </c>
      <c r="Z352" s="67">
        <v>0</v>
      </c>
      <c r="AA352" s="67">
        <v>0</v>
      </c>
      <c r="AB352" s="67">
        <v>0</v>
      </c>
      <c r="AC352" s="67">
        <v>0</v>
      </c>
      <c r="AD352" s="67">
        <v>0</v>
      </c>
      <c r="AE352" s="67">
        <v>0</v>
      </c>
      <c r="AF352" s="67"/>
      <c r="AG352" s="67">
        <v>0</v>
      </c>
      <c r="AH352" s="67">
        <v>0</v>
      </c>
      <c r="AI352" s="67">
        <v>1</v>
      </c>
      <c r="AJ352" s="67">
        <v>0</v>
      </c>
      <c r="AK352" s="67">
        <v>1</v>
      </c>
      <c r="AL352" s="67">
        <v>0</v>
      </c>
      <c r="AM352" s="67">
        <v>0</v>
      </c>
      <c r="AN352" s="67"/>
      <c r="AO352" s="67" t="s">
        <v>324</v>
      </c>
      <c r="AP352" s="68">
        <v>0.5</v>
      </c>
      <c r="AQ352" s="68">
        <v>0.5</v>
      </c>
      <c r="AR352" s="68" t="s">
        <v>2259</v>
      </c>
      <c r="AS352" s="67" t="s">
        <v>2260</v>
      </c>
      <c r="AT352" s="67" t="s">
        <v>302</v>
      </c>
      <c r="AU352" s="67"/>
      <c r="AV352" s="48"/>
      <c r="AW352" s="67">
        <v>0</v>
      </c>
      <c r="AX352" s="85"/>
      <c r="AY352" s="85"/>
      <c r="AZ352" s="67">
        <v>0</v>
      </c>
      <c r="BA352" s="66" t="s">
        <v>302</v>
      </c>
      <c r="BB352" s="66"/>
      <c r="BC352" s="67" t="s">
        <v>300</v>
      </c>
      <c r="BD352" s="67"/>
      <c r="BE352">
        <v>0</v>
      </c>
      <c r="BF352">
        <v>0</v>
      </c>
      <c r="BG352">
        <v>0</v>
      </c>
      <c r="BH352">
        <v>0</v>
      </c>
      <c r="BI352">
        <v>0</v>
      </c>
      <c r="BJ352">
        <v>0</v>
      </c>
      <c r="BK352">
        <v>0</v>
      </c>
      <c r="BL352">
        <v>0</v>
      </c>
      <c r="BM352">
        <v>0</v>
      </c>
      <c r="BN352">
        <v>0</v>
      </c>
      <c r="BO352">
        <v>0</v>
      </c>
      <c r="BP352" s="67"/>
      <c r="BQ352" s="48"/>
      <c r="BR352" s="67">
        <v>0</v>
      </c>
      <c r="BS352" s="67"/>
      <c r="BT352" s="59"/>
      <c r="BU352" s="67"/>
      <c r="BV352" s="67"/>
      <c r="BW352" s="67"/>
      <c r="BX352" s="67"/>
      <c r="BY352" s="67" t="s">
        <v>316</v>
      </c>
      <c r="BZ352" s="67" t="s">
        <v>2261</v>
      </c>
      <c r="CA352" s="67">
        <v>3</v>
      </c>
      <c r="CB352" s="67"/>
      <c r="CC352" s="67">
        <v>0</v>
      </c>
      <c r="CD352" s="67"/>
      <c r="CE352" s="48"/>
      <c r="CF352" s="67">
        <v>4</v>
      </c>
      <c r="CG352" s="67">
        <v>1</v>
      </c>
      <c r="CH352" s="48"/>
      <c r="CI352" s="190">
        <v>44731</v>
      </c>
      <c r="CJ352" s="70" t="s">
        <v>358</v>
      </c>
      <c r="CK352" s="70">
        <v>2022</v>
      </c>
      <c r="CL352" s="69">
        <v>44729</v>
      </c>
      <c r="CM352" s="169">
        <v>0.77083333333575865</v>
      </c>
      <c r="CN352" s="72">
        <v>44731.203472222223</v>
      </c>
      <c r="CO352" s="72">
        <v>44731.785416666666</v>
      </c>
      <c r="CP352" s="69">
        <v>44733</v>
      </c>
      <c r="CQ352" s="69" t="s">
        <v>300</v>
      </c>
      <c r="CR352" s="56"/>
      <c r="CS352" s="73">
        <v>1.4326388888875954</v>
      </c>
      <c r="CT352" s="73">
        <v>0.5819444444423425</v>
      </c>
      <c r="CU352" s="73" t="s">
        <v>300</v>
      </c>
      <c r="CV352" s="68">
        <v>4</v>
      </c>
      <c r="CW352" s="68" t="s">
        <v>300</v>
      </c>
      <c r="CX352" s="56"/>
      <c r="CY352" s="67">
        <v>1</v>
      </c>
      <c r="CZ352">
        <v>0</v>
      </c>
      <c r="DA352">
        <v>1</v>
      </c>
      <c r="DB352">
        <v>0</v>
      </c>
      <c r="DC352">
        <v>0</v>
      </c>
      <c r="DD352">
        <v>0</v>
      </c>
      <c r="DE352" t="s">
        <v>300</v>
      </c>
      <c r="DF352" t="s">
        <v>300</v>
      </c>
      <c r="DG352" t="s">
        <v>300</v>
      </c>
      <c r="DH352" t="s">
        <v>300</v>
      </c>
      <c r="DI352" t="s">
        <v>300</v>
      </c>
      <c r="DJ352" t="s">
        <v>300</v>
      </c>
      <c r="DK352" t="s">
        <v>300</v>
      </c>
      <c r="DL352" t="s">
        <v>300</v>
      </c>
      <c r="DM352" t="s">
        <v>300</v>
      </c>
      <c r="DN352" t="s">
        <v>300</v>
      </c>
      <c r="DO352" t="s">
        <v>300</v>
      </c>
      <c r="DP352" t="s">
        <v>300</v>
      </c>
      <c r="DQ352" t="s">
        <v>300</v>
      </c>
      <c r="DR352" t="s">
        <v>300</v>
      </c>
      <c r="DS352" t="s">
        <v>300</v>
      </c>
      <c r="DT352" t="s">
        <v>300</v>
      </c>
      <c r="DU352" t="s">
        <v>300</v>
      </c>
      <c r="DV352" t="s">
        <v>300</v>
      </c>
      <c r="DW352" t="s">
        <v>300</v>
      </c>
      <c r="DX352" s="67" t="s">
        <v>2262</v>
      </c>
      <c r="DY352">
        <v>0</v>
      </c>
      <c r="DZ352">
        <v>0</v>
      </c>
      <c r="EA352">
        <v>0</v>
      </c>
      <c r="EB352">
        <v>0</v>
      </c>
      <c r="EC352">
        <v>1</v>
      </c>
      <c r="ED352">
        <v>0</v>
      </c>
      <c r="EE352">
        <v>0</v>
      </c>
      <c r="EF352">
        <v>0</v>
      </c>
      <c r="EG352">
        <v>0</v>
      </c>
      <c r="EH352">
        <v>0</v>
      </c>
      <c r="EI352">
        <v>0</v>
      </c>
      <c r="EJ352">
        <v>0</v>
      </c>
      <c r="EN352" s="48"/>
      <c r="EO352" s="67">
        <v>0</v>
      </c>
      <c r="EQ352" s="67">
        <v>0</v>
      </c>
      <c r="ES352" s="74" t="s">
        <v>300</v>
      </c>
      <c r="ET352" s="74" t="s">
        <v>300</v>
      </c>
      <c r="EU352" s="74"/>
      <c r="EW352" s="67">
        <v>1</v>
      </c>
      <c r="EX352">
        <v>1</v>
      </c>
      <c r="EY352">
        <v>0</v>
      </c>
      <c r="EZ352">
        <v>0</v>
      </c>
      <c r="FA352">
        <v>1</v>
      </c>
      <c r="FB352">
        <v>0</v>
      </c>
      <c r="FC352">
        <v>0</v>
      </c>
      <c r="FD352">
        <v>1</v>
      </c>
      <c r="FE352">
        <v>0</v>
      </c>
      <c r="FF352" s="48"/>
      <c r="FG352" s="68">
        <v>1</v>
      </c>
      <c r="FH352" s="68" t="s">
        <v>302</v>
      </c>
      <c r="FI352" s="68" t="s">
        <v>302</v>
      </c>
      <c r="FJ352" s="68">
        <v>1</v>
      </c>
      <c r="FK352">
        <v>9999</v>
      </c>
      <c r="FL352">
        <v>22</v>
      </c>
      <c r="FM352" s="48"/>
      <c r="FN352" s="67" t="s">
        <v>302</v>
      </c>
      <c r="FO352" s="67" t="s">
        <v>2140</v>
      </c>
      <c r="FP352" s="68">
        <v>0</v>
      </c>
      <c r="FQ352" s="68">
        <v>0</v>
      </c>
      <c r="FR352" s="48"/>
      <c r="FS352" s="67">
        <v>0</v>
      </c>
      <c r="FT352" s="69" t="s">
        <v>300</v>
      </c>
      <c r="FU352">
        <v>0</v>
      </c>
      <c r="FV352">
        <v>0</v>
      </c>
      <c r="FW352">
        <v>0</v>
      </c>
      <c r="FX352">
        <v>0</v>
      </c>
      <c r="FZ352">
        <v>1</v>
      </c>
      <c r="GA352">
        <v>0</v>
      </c>
      <c r="GB352">
        <v>0</v>
      </c>
      <c r="GC352">
        <v>0</v>
      </c>
      <c r="GD352" s="67"/>
      <c r="GI352" s="67">
        <v>1</v>
      </c>
      <c r="GJ352" s="67" t="s">
        <v>302</v>
      </c>
      <c r="GK352" s="67">
        <v>0</v>
      </c>
      <c r="GL352" s="67" t="s">
        <v>302</v>
      </c>
      <c r="GM352" s="67" t="s">
        <v>302</v>
      </c>
      <c r="GN352" s="67" t="s">
        <v>302</v>
      </c>
      <c r="GO352" s="67">
        <v>0</v>
      </c>
      <c r="GP352">
        <v>1</v>
      </c>
      <c r="GQ352">
        <v>0</v>
      </c>
      <c r="GR352">
        <v>0</v>
      </c>
      <c r="GS352">
        <v>0</v>
      </c>
      <c r="GT352">
        <v>0</v>
      </c>
      <c r="GU352">
        <v>0</v>
      </c>
      <c r="GV352" s="67"/>
      <c r="GW352" s="67">
        <v>1</v>
      </c>
      <c r="GY352" s="67">
        <v>0</v>
      </c>
      <c r="GZ352" s="67"/>
      <c r="HA352" s="67">
        <v>0</v>
      </c>
      <c r="HB352">
        <v>0</v>
      </c>
      <c r="HC352">
        <v>0</v>
      </c>
      <c r="HD352">
        <v>0</v>
      </c>
      <c r="HE352">
        <v>0</v>
      </c>
      <c r="HF352">
        <v>0</v>
      </c>
      <c r="HG352" s="67"/>
      <c r="HI352">
        <v>6.7</v>
      </c>
      <c r="HJ352">
        <v>86</v>
      </c>
      <c r="HK352">
        <v>36.9</v>
      </c>
      <c r="HL352">
        <v>195</v>
      </c>
      <c r="HM352">
        <v>162</v>
      </c>
      <c r="HN352">
        <v>1.575</v>
      </c>
      <c r="HO352">
        <v>70.7</v>
      </c>
      <c r="HP352" s="232">
        <f t="shared" si="16"/>
        <v>28.500881834215171</v>
      </c>
    </row>
    <row r="353" spans="1:224" ht="246.95">
      <c r="A353" s="89">
        <v>1</v>
      </c>
      <c r="B353" s="66">
        <v>45122</v>
      </c>
      <c r="C353" s="67">
        <v>1939</v>
      </c>
      <c r="D353" s="67">
        <f t="shared" si="15"/>
        <v>83</v>
      </c>
      <c r="E353">
        <v>82</v>
      </c>
      <c r="F353" s="67" t="s">
        <v>331</v>
      </c>
      <c r="G353" s="67" t="s">
        <v>295</v>
      </c>
      <c r="H353" s="67" t="s">
        <v>313</v>
      </c>
      <c r="I353" s="67" t="s">
        <v>296</v>
      </c>
      <c r="J353" s="48"/>
      <c r="K353">
        <v>1</v>
      </c>
      <c r="L353">
        <v>1</v>
      </c>
      <c r="M353">
        <v>0</v>
      </c>
      <c r="N353">
        <v>0</v>
      </c>
      <c r="O353">
        <v>0</v>
      </c>
      <c r="P353">
        <v>1</v>
      </c>
      <c r="Q353">
        <v>0</v>
      </c>
      <c r="R353">
        <v>0</v>
      </c>
      <c r="S353">
        <v>0</v>
      </c>
      <c r="T353">
        <v>1</v>
      </c>
      <c r="U353">
        <v>0</v>
      </c>
      <c r="V353">
        <v>0</v>
      </c>
      <c r="W353">
        <v>0</v>
      </c>
      <c r="X353" s="67" t="s">
        <v>2263</v>
      </c>
      <c r="Y353" s="67">
        <v>0</v>
      </c>
      <c r="Z353" s="67">
        <v>0</v>
      </c>
      <c r="AA353" s="67">
        <v>0</v>
      </c>
      <c r="AB353" s="67">
        <v>0</v>
      </c>
      <c r="AC353" s="67">
        <v>0</v>
      </c>
      <c r="AD353" s="67">
        <v>0</v>
      </c>
      <c r="AE353" s="67">
        <v>0</v>
      </c>
      <c r="AF353" s="67"/>
      <c r="AG353" s="67">
        <v>1</v>
      </c>
      <c r="AH353" s="67">
        <v>0</v>
      </c>
      <c r="AI353" s="67">
        <v>0</v>
      </c>
      <c r="AJ353" s="67">
        <v>0</v>
      </c>
      <c r="AK353" s="67">
        <v>0</v>
      </c>
      <c r="AL353" s="67">
        <v>0</v>
      </c>
      <c r="AM353" s="67">
        <v>0</v>
      </c>
      <c r="AN353" s="67"/>
      <c r="AO353" s="67" t="s">
        <v>301</v>
      </c>
      <c r="AP353" s="68">
        <v>1</v>
      </c>
      <c r="AQ353" s="68">
        <v>0</v>
      </c>
      <c r="AR353" s="68" t="s">
        <v>302</v>
      </c>
      <c r="AS353" s="67" t="s">
        <v>2264</v>
      </c>
      <c r="AT353" s="67" t="s">
        <v>302</v>
      </c>
      <c r="AU353" s="67"/>
      <c r="AV353" s="48"/>
      <c r="AW353" s="67">
        <v>0</v>
      </c>
      <c r="AX353" s="85"/>
      <c r="AY353" s="85"/>
      <c r="AZ353" s="67">
        <v>1</v>
      </c>
      <c r="BA353" s="66">
        <v>44711</v>
      </c>
      <c r="BB353" s="66"/>
      <c r="BC353" s="67"/>
      <c r="BD353" s="67"/>
      <c r="BE353">
        <v>0</v>
      </c>
      <c r="BF353">
        <v>0</v>
      </c>
      <c r="BG353">
        <v>0</v>
      </c>
      <c r="BH353">
        <v>0</v>
      </c>
      <c r="BI353">
        <v>0</v>
      </c>
      <c r="BJ353">
        <v>0</v>
      </c>
      <c r="BK353">
        <v>0</v>
      </c>
      <c r="BL353">
        <v>0</v>
      </c>
      <c r="BM353">
        <v>0</v>
      </c>
      <c r="BN353">
        <v>0</v>
      </c>
      <c r="BO353">
        <v>0</v>
      </c>
      <c r="BP353" s="67"/>
      <c r="BQ353" s="48"/>
      <c r="BR353" s="67">
        <v>0</v>
      </c>
      <c r="BS353" s="67"/>
      <c r="BT353" s="59"/>
      <c r="BU353" s="67"/>
      <c r="BV353" s="67"/>
      <c r="BW353" s="67"/>
      <c r="BX353" s="67"/>
      <c r="BY353" s="67" t="s">
        <v>2086</v>
      </c>
      <c r="BZ353" s="67" t="s">
        <v>2265</v>
      </c>
      <c r="CA353" s="67">
        <v>0</v>
      </c>
      <c r="CB353" s="67"/>
      <c r="CC353" s="67">
        <v>0</v>
      </c>
      <c r="CD353" s="67"/>
      <c r="CE353" s="48"/>
      <c r="CF353" s="67">
        <v>2</v>
      </c>
      <c r="CG353" s="67">
        <v>2</v>
      </c>
      <c r="CH353" s="48"/>
      <c r="CI353" s="190">
        <v>44757</v>
      </c>
      <c r="CJ353" s="70" t="s">
        <v>458</v>
      </c>
      <c r="CK353" s="70">
        <v>2022</v>
      </c>
      <c r="CL353" s="69">
        <v>44757</v>
      </c>
      <c r="CM353" s="169">
        <v>0.41666666666424135</v>
      </c>
      <c r="CN353" s="72">
        <v>44757.539583333331</v>
      </c>
      <c r="CO353" s="72">
        <v>44757.599999999999</v>
      </c>
      <c r="CP353" s="69">
        <v>44759</v>
      </c>
      <c r="CQ353" s="69" t="s">
        <v>302</v>
      </c>
      <c r="CR353" s="56"/>
      <c r="CS353" s="73">
        <v>0.12291666666715173</v>
      </c>
      <c r="CT353" s="73">
        <v>6.0416666667151731E-2</v>
      </c>
      <c r="CU353" s="73" t="s">
        <v>300</v>
      </c>
      <c r="CV353" s="68">
        <v>2</v>
      </c>
      <c r="CW353" s="68" t="s">
        <v>300</v>
      </c>
      <c r="CX353" s="56"/>
      <c r="CY353" s="67">
        <v>2</v>
      </c>
      <c r="CZ353">
        <v>0</v>
      </c>
      <c r="DA353">
        <v>1</v>
      </c>
      <c r="DB353">
        <v>0</v>
      </c>
      <c r="DC353">
        <v>0</v>
      </c>
      <c r="DD353">
        <v>0</v>
      </c>
      <c r="DE353" t="s">
        <v>300</v>
      </c>
      <c r="DF353" t="s">
        <v>300</v>
      </c>
      <c r="DG353" t="s">
        <v>300</v>
      </c>
      <c r="DH353" t="s">
        <v>300</v>
      </c>
      <c r="DI353" t="s">
        <v>300</v>
      </c>
      <c r="DJ353" t="s">
        <v>300</v>
      </c>
      <c r="DK353" t="s">
        <v>300</v>
      </c>
      <c r="DL353" t="s">
        <v>300</v>
      </c>
      <c r="DM353" t="s">
        <v>300</v>
      </c>
      <c r="DN353" t="s">
        <v>300</v>
      </c>
      <c r="DO353" t="s">
        <v>300</v>
      </c>
      <c r="DP353" t="s">
        <v>300</v>
      </c>
      <c r="DQ353" t="s">
        <v>300</v>
      </c>
      <c r="DR353" t="s">
        <v>300</v>
      </c>
      <c r="DS353" t="s">
        <v>300</v>
      </c>
      <c r="DT353" t="s">
        <v>300</v>
      </c>
      <c r="DU353" t="s">
        <v>300</v>
      </c>
      <c r="DV353" t="s">
        <v>300</v>
      </c>
      <c r="DW353" t="s">
        <v>300</v>
      </c>
      <c r="DX353" s="67" t="s">
        <v>2266</v>
      </c>
      <c r="DY353">
        <v>0</v>
      </c>
      <c r="DZ353">
        <v>0</v>
      </c>
      <c r="EA353">
        <v>0</v>
      </c>
      <c r="EB353">
        <v>0</v>
      </c>
      <c r="EC353">
        <v>1</v>
      </c>
      <c r="ED353">
        <v>0</v>
      </c>
      <c r="EE353">
        <v>0</v>
      </c>
      <c r="EF353">
        <v>0</v>
      </c>
      <c r="EG353">
        <v>0</v>
      </c>
      <c r="EH353">
        <v>0</v>
      </c>
      <c r="EI353">
        <v>0</v>
      </c>
      <c r="EJ353">
        <v>0</v>
      </c>
      <c r="EN353" s="48"/>
      <c r="EO353" s="67">
        <v>1</v>
      </c>
      <c r="EQ353" s="67">
        <v>0</v>
      </c>
      <c r="ES353" s="74" t="s">
        <v>300</v>
      </c>
      <c r="ET353" s="74" t="s">
        <v>300</v>
      </c>
      <c r="EU353" s="74"/>
      <c r="EW353" s="67">
        <v>1</v>
      </c>
      <c r="EX353">
        <v>1</v>
      </c>
      <c r="EY353">
        <v>0</v>
      </c>
      <c r="EZ353">
        <v>0</v>
      </c>
      <c r="FA353">
        <v>1</v>
      </c>
      <c r="FB353">
        <v>0</v>
      </c>
      <c r="FC353">
        <v>0</v>
      </c>
      <c r="FD353">
        <v>0</v>
      </c>
      <c r="FE353">
        <v>0</v>
      </c>
      <c r="FF353" s="48" t="s">
        <v>2267</v>
      </c>
      <c r="FG353" s="68">
        <v>10</v>
      </c>
      <c r="FH353" s="68" t="s">
        <v>302</v>
      </c>
      <c r="FI353" s="68">
        <v>5</v>
      </c>
      <c r="FJ353" s="68" t="s">
        <v>302</v>
      </c>
      <c r="FK353">
        <v>8</v>
      </c>
      <c r="FL353">
        <v>10</v>
      </c>
      <c r="FM353" s="48" t="s">
        <v>2268</v>
      </c>
      <c r="FN353" s="67" t="s">
        <v>302</v>
      </c>
      <c r="FO353" s="67" t="s">
        <v>2140</v>
      </c>
      <c r="FP353" s="68">
        <v>0</v>
      </c>
      <c r="FQ353" s="68">
        <v>0</v>
      </c>
      <c r="FR353" s="48"/>
      <c r="FS353" s="67">
        <v>0</v>
      </c>
      <c r="FT353" s="69" t="s">
        <v>302</v>
      </c>
      <c r="FU353">
        <v>0</v>
      </c>
      <c r="FV353">
        <v>0</v>
      </c>
      <c r="FW353">
        <v>0</v>
      </c>
      <c r="FX353">
        <v>0</v>
      </c>
      <c r="FZ353">
        <v>0</v>
      </c>
      <c r="GA353">
        <v>0</v>
      </c>
      <c r="GB353">
        <v>1</v>
      </c>
      <c r="GC353">
        <v>0</v>
      </c>
      <c r="GD353" s="67" t="s">
        <v>2050</v>
      </c>
      <c r="GI353" s="67">
        <v>1</v>
      </c>
      <c r="GJ353" s="67" t="s">
        <v>322</v>
      </c>
      <c r="GK353" s="67">
        <v>3</v>
      </c>
      <c r="GL353" s="67" t="s">
        <v>302</v>
      </c>
      <c r="GM353" s="67" t="s">
        <v>302</v>
      </c>
      <c r="GN353" s="67" t="s">
        <v>302</v>
      </c>
      <c r="GO353" s="67">
        <v>3</v>
      </c>
      <c r="GP353">
        <v>0</v>
      </c>
      <c r="GQ353">
        <v>1</v>
      </c>
      <c r="GR353">
        <v>0</v>
      </c>
      <c r="GS353">
        <v>0</v>
      </c>
      <c r="GT353">
        <v>1</v>
      </c>
      <c r="GU353">
        <v>0</v>
      </c>
      <c r="GV353" s="67"/>
      <c r="GW353" s="67">
        <v>1</v>
      </c>
      <c r="GY353" s="67">
        <v>1</v>
      </c>
      <c r="GZ353" s="67" t="s">
        <v>2269</v>
      </c>
      <c r="HA353" s="67" t="s">
        <v>302</v>
      </c>
      <c r="HB353" t="s">
        <v>302</v>
      </c>
      <c r="HC353" t="s">
        <v>302</v>
      </c>
      <c r="HD353" t="s">
        <v>302</v>
      </c>
      <c r="HE353" t="s">
        <v>302</v>
      </c>
      <c r="HF353" t="s">
        <v>302</v>
      </c>
      <c r="HG353" s="67" t="s">
        <v>302</v>
      </c>
      <c r="HI353">
        <v>9999</v>
      </c>
      <c r="HJ353">
        <v>85</v>
      </c>
      <c r="HK353">
        <v>30.3</v>
      </c>
      <c r="HL353">
        <v>52</v>
      </c>
      <c r="HM353">
        <v>126</v>
      </c>
      <c r="HN353">
        <v>1.8540000000000001</v>
      </c>
      <c r="HO353">
        <v>86</v>
      </c>
      <c r="HP353" s="232">
        <f t="shared" si="16"/>
        <v>25.019521044908291</v>
      </c>
    </row>
    <row r="354" spans="1:224" ht="164.1">
      <c r="A354" s="89">
        <v>1</v>
      </c>
      <c r="B354" s="66">
        <v>45124</v>
      </c>
      <c r="C354" s="67">
        <v>1969</v>
      </c>
      <c r="D354" s="67">
        <f t="shared" si="15"/>
        <v>53</v>
      </c>
      <c r="E354">
        <v>52</v>
      </c>
      <c r="F354" s="67" t="s">
        <v>294</v>
      </c>
      <c r="G354" s="67" t="s">
        <v>295</v>
      </c>
      <c r="H354" s="67" t="s">
        <v>313</v>
      </c>
      <c r="I354" s="67" t="s">
        <v>296</v>
      </c>
      <c r="J354" s="48"/>
      <c r="K354">
        <v>0</v>
      </c>
      <c r="L354">
        <v>0</v>
      </c>
      <c r="M354">
        <v>0</v>
      </c>
      <c r="N354">
        <v>0</v>
      </c>
      <c r="O354">
        <v>0</v>
      </c>
      <c r="P354">
        <v>1</v>
      </c>
      <c r="Q354">
        <v>0</v>
      </c>
      <c r="R354">
        <v>0</v>
      </c>
      <c r="S354">
        <v>0</v>
      </c>
      <c r="T354">
        <v>0</v>
      </c>
      <c r="U354">
        <v>0</v>
      </c>
      <c r="V354">
        <v>0</v>
      </c>
      <c r="W354">
        <v>0</v>
      </c>
      <c r="X354" s="67" t="s">
        <v>2270</v>
      </c>
      <c r="Y354" s="67">
        <v>0</v>
      </c>
      <c r="Z354" s="67">
        <v>0</v>
      </c>
      <c r="AA354" s="67">
        <v>0</v>
      </c>
      <c r="AB354" s="67">
        <v>0</v>
      </c>
      <c r="AC354" s="67">
        <v>0</v>
      </c>
      <c r="AD354" s="67">
        <v>0</v>
      </c>
      <c r="AE354" s="67">
        <v>0</v>
      </c>
      <c r="AF354" s="67"/>
      <c r="AG354" s="67">
        <v>1</v>
      </c>
      <c r="AH354" s="67">
        <v>0</v>
      </c>
      <c r="AI354" s="67">
        <v>0</v>
      </c>
      <c r="AJ354" s="67">
        <v>0</v>
      </c>
      <c r="AK354" s="67">
        <v>0</v>
      </c>
      <c r="AL354" s="67">
        <v>0</v>
      </c>
      <c r="AM354" s="67">
        <v>0</v>
      </c>
      <c r="AN354" s="67"/>
      <c r="AO354" s="67" t="s">
        <v>324</v>
      </c>
      <c r="AP354" s="68">
        <v>1</v>
      </c>
      <c r="AQ354" s="68">
        <v>1</v>
      </c>
      <c r="AR354" s="68">
        <v>40</v>
      </c>
      <c r="AS354" s="67"/>
      <c r="AT354" s="67" t="s">
        <v>302</v>
      </c>
      <c r="AU354" s="67"/>
      <c r="AV354" s="48"/>
      <c r="AW354" s="67">
        <v>0</v>
      </c>
      <c r="AX354" s="85"/>
      <c r="AY354" s="85"/>
      <c r="AZ354" s="67">
        <v>2</v>
      </c>
      <c r="BA354" s="66" t="s">
        <v>300</v>
      </c>
      <c r="BB354" s="66"/>
      <c r="BC354" s="67" t="s">
        <v>300</v>
      </c>
      <c r="BD354" s="67"/>
      <c r="BE354">
        <v>0</v>
      </c>
      <c r="BF354">
        <v>0</v>
      </c>
      <c r="BG354">
        <v>0</v>
      </c>
      <c r="BH354">
        <v>1</v>
      </c>
      <c r="BI354">
        <v>0</v>
      </c>
      <c r="BJ354">
        <v>0</v>
      </c>
      <c r="BK354">
        <v>0</v>
      </c>
      <c r="BL354">
        <v>0</v>
      </c>
      <c r="BM354">
        <v>0</v>
      </c>
      <c r="BN354">
        <v>0</v>
      </c>
      <c r="BO354">
        <v>0</v>
      </c>
      <c r="BP354" s="67"/>
      <c r="BQ354" s="48"/>
      <c r="BR354" s="67">
        <v>0</v>
      </c>
      <c r="BS354" s="67"/>
      <c r="BT354" s="59"/>
      <c r="BU354" s="67"/>
      <c r="BV354" s="67"/>
      <c r="BW354" s="67"/>
      <c r="BX354" s="67"/>
      <c r="BY354" s="67" t="s">
        <v>316</v>
      </c>
      <c r="BZ354" s="67" t="s">
        <v>2271</v>
      </c>
      <c r="CA354" s="67">
        <v>0</v>
      </c>
      <c r="CB354" s="67"/>
      <c r="CC354" s="67">
        <v>0</v>
      </c>
      <c r="CD354" s="67"/>
      <c r="CE354" s="48"/>
      <c r="CF354" s="67">
        <v>4</v>
      </c>
      <c r="CG354" s="67">
        <v>1</v>
      </c>
      <c r="CH354" s="48"/>
      <c r="CI354" s="190">
        <v>44759</v>
      </c>
      <c r="CJ354" s="70" t="s">
        <v>458</v>
      </c>
      <c r="CK354" s="70">
        <v>2022</v>
      </c>
      <c r="CL354" s="168">
        <v>44756</v>
      </c>
      <c r="CM354" s="169">
        <v>0</v>
      </c>
      <c r="CN354" s="72">
        <v>44759.57916666667</v>
      </c>
      <c r="CO354" s="72">
        <v>44759.60833333333</v>
      </c>
      <c r="CP354" s="69">
        <v>44761</v>
      </c>
      <c r="CQ354" s="69" t="s">
        <v>302</v>
      </c>
      <c r="CR354" s="56" t="s">
        <v>2272</v>
      </c>
      <c r="CS354" s="73">
        <v>3.5791666666700621</v>
      </c>
      <c r="CT354" s="73">
        <v>2.9166666659875773E-2</v>
      </c>
      <c r="CU354" s="73" t="s">
        <v>300</v>
      </c>
      <c r="CV354" s="68">
        <v>5</v>
      </c>
      <c r="CW354" s="68" t="s">
        <v>300</v>
      </c>
      <c r="CX354" s="56"/>
      <c r="CY354" s="67">
        <v>1</v>
      </c>
      <c r="CZ354">
        <v>0</v>
      </c>
      <c r="DA354">
        <v>0</v>
      </c>
      <c r="DB354">
        <v>0</v>
      </c>
      <c r="DC354">
        <v>1</v>
      </c>
      <c r="DD354">
        <v>0</v>
      </c>
      <c r="DE354" t="s">
        <v>300</v>
      </c>
      <c r="DF354" t="s">
        <v>300</v>
      </c>
      <c r="DG354" t="s">
        <v>300</v>
      </c>
      <c r="DH354" t="s">
        <v>300</v>
      </c>
      <c r="DI354" t="s">
        <v>300</v>
      </c>
      <c r="DJ354" t="s">
        <v>300</v>
      </c>
      <c r="DK354" t="s">
        <v>300</v>
      </c>
      <c r="DL354" t="s">
        <v>300</v>
      </c>
      <c r="DM354" t="s">
        <v>300</v>
      </c>
      <c r="DN354">
        <v>0</v>
      </c>
      <c r="DO354">
        <v>0</v>
      </c>
      <c r="DP354">
        <v>1</v>
      </c>
      <c r="DQ354">
        <v>0</v>
      </c>
      <c r="DR354" t="s">
        <v>300</v>
      </c>
      <c r="DS354" t="s">
        <v>300</v>
      </c>
      <c r="DT354" t="s">
        <v>300</v>
      </c>
      <c r="DU354" t="s">
        <v>300</v>
      </c>
      <c r="DV354" t="s">
        <v>300</v>
      </c>
      <c r="DW354" t="s">
        <v>300</v>
      </c>
      <c r="DX354" s="67" t="s">
        <v>2273</v>
      </c>
      <c r="DY354" t="s">
        <v>300</v>
      </c>
      <c r="DZ354" t="s">
        <v>300</v>
      </c>
      <c r="EA354" t="s">
        <v>300</v>
      </c>
      <c r="EB354" t="s">
        <v>300</v>
      </c>
      <c r="EC354" t="s">
        <v>300</v>
      </c>
      <c r="ED354" t="s">
        <v>300</v>
      </c>
      <c r="EE354" t="s">
        <v>300</v>
      </c>
      <c r="EF354" t="s">
        <v>300</v>
      </c>
      <c r="EG354" t="s">
        <v>300</v>
      </c>
      <c r="EH354" t="s">
        <v>300</v>
      </c>
      <c r="EI354" t="s">
        <v>300</v>
      </c>
      <c r="EJ354" t="s">
        <v>300</v>
      </c>
      <c r="EN354" s="48"/>
      <c r="EO354" s="67">
        <v>0</v>
      </c>
      <c r="EQ354" s="67">
        <v>0</v>
      </c>
      <c r="ES354" s="74" t="s">
        <v>300</v>
      </c>
      <c r="ET354" s="74" t="s">
        <v>300</v>
      </c>
      <c r="EU354" s="74"/>
      <c r="EW354" s="67">
        <v>1</v>
      </c>
      <c r="EX354">
        <v>1</v>
      </c>
      <c r="EY354">
        <v>1</v>
      </c>
      <c r="EZ354">
        <v>0</v>
      </c>
      <c r="FA354">
        <v>1</v>
      </c>
      <c r="FB354">
        <v>0</v>
      </c>
      <c r="FC354">
        <v>0</v>
      </c>
      <c r="FD354">
        <v>1</v>
      </c>
      <c r="FE354">
        <v>0</v>
      </c>
      <c r="FF354" s="48"/>
      <c r="FG354" s="68">
        <v>2</v>
      </c>
      <c r="FH354" s="68" t="s">
        <v>302</v>
      </c>
      <c r="FI354" s="68" t="s">
        <v>302</v>
      </c>
      <c r="FJ354" s="68">
        <v>3</v>
      </c>
      <c r="FK354">
        <v>9999</v>
      </c>
      <c r="FL354">
        <v>21</v>
      </c>
      <c r="FM354" s="48"/>
      <c r="FN354" s="67" t="s">
        <v>302</v>
      </c>
      <c r="FO354" s="67" t="s">
        <v>2140</v>
      </c>
      <c r="FP354" s="68">
        <v>0</v>
      </c>
      <c r="FQ354" s="68">
        <v>0</v>
      </c>
      <c r="FR354" s="48"/>
      <c r="FS354" s="67">
        <v>0</v>
      </c>
      <c r="FT354" s="69" t="s">
        <v>302</v>
      </c>
      <c r="FU354">
        <v>0</v>
      </c>
      <c r="FV354">
        <v>0</v>
      </c>
      <c r="FW354">
        <v>0</v>
      </c>
      <c r="FX354">
        <v>0</v>
      </c>
      <c r="FZ354">
        <v>1</v>
      </c>
      <c r="GA354">
        <v>0</v>
      </c>
      <c r="GB354">
        <v>0</v>
      </c>
      <c r="GC354">
        <v>0</v>
      </c>
      <c r="GD354" s="67"/>
      <c r="GI354" s="67">
        <v>1</v>
      </c>
      <c r="GJ354" s="67" t="s">
        <v>302</v>
      </c>
      <c r="GK354" s="67">
        <v>2</v>
      </c>
      <c r="GL354" s="67" t="s">
        <v>302</v>
      </c>
      <c r="GM354" s="67" t="s">
        <v>302</v>
      </c>
      <c r="GN354" s="67" t="s">
        <v>302</v>
      </c>
      <c r="GO354" s="67">
        <v>2</v>
      </c>
      <c r="GP354">
        <v>0</v>
      </c>
      <c r="GQ354">
        <v>1</v>
      </c>
      <c r="GR354">
        <v>0</v>
      </c>
      <c r="GS354">
        <v>0</v>
      </c>
      <c r="GT354">
        <v>0</v>
      </c>
      <c r="GU354">
        <v>0</v>
      </c>
      <c r="GV354" s="67" t="s">
        <v>2274</v>
      </c>
      <c r="GW354" s="67">
        <v>1</v>
      </c>
      <c r="GY354" s="67">
        <v>0</v>
      </c>
      <c r="GZ354" s="67"/>
      <c r="HA354" s="67">
        <v>0</v>
      </c>
      <c r="HB354">
        <v>0</v>
      </c>
      <c r="HC354">
        <v>0</v>
      </c>
      <c r="HD354">
        <v>0</v>
      </c>
      <c r="HE354">
        <v>0</v>
      </c>
      <c r="HF354">
        <v>0</v>
      </c>
      <c r="HG354" s="67"/>
      <c r="HI354">
        <v>9999</v>
      </c>
      <c r="HJ354">
        <v>98</v>
      </c>
      <c r="HK354">
        <v>33.299999999999997</v>
      </c>
      <c r="HL354">
        <v>163</v>
      </c>
      <c r="HM354">
        <v>164</v>
      </c>
      <c r="HN354">
        <v>1.651</v>
      </c>
      <c r="HO354">
        <v>71.400000000000006</v>
      </c>
      <c r="HP354" s="232">
        <f t="shared" si="16"/>
        <v>26.194135228507143</v>
      </c>
    </row>
    <row r="355" spans="1:224" ht="176.1">
      <c r="A355" s="89">
        <v>1</v>
      </c>
      <c r="B355" s="66">
        <v>45124</v>
      </c>
      <c r="C355" s="67">
        <v>1947</v>
      </c>
      <c r="D355" s="67">
        <f t="shared" si="15"/>
        <v>75</v>
      </c>
      <c r="E355">
        <v>74</v>
      </c>
      <c r="F355" s="67" t="s">
        <v>331</v>
      </c>
      <c r="G355" s="67" t="s">
        <v>295</v>
      </c>
      <c r="H355" s="67" t="s">
        <v>313</v>
      </c>
      <c r="I355" s="67" t="s">
        <v>296</v>
      </c>
      <c r="J355" s="48"/>
      <c r="K355">
        <v>0</v>
      </c>
      <c r="L355">
        <v>0</v>
      </c>
      <c r="M355">
        <v>0</v>
      </c>
      <c r="N355">
        <v>0</v>
      </c>
      <c r="O355">
        <v>0</v>
      </c>
      <c r="P355">
        <v>1</v>
      </c>
      <c r="Q355">
        <v>0</v>
      </c>
      <c r="R355">
        <v>0</v>
      </c>
      <c r="S355">
        <v>0</v>
      </c>
      <c r="T355">
        <v>0</v>
      </c>
      <c r="U355">
        <v>0</v>
      </c>
      <c r="V355">
        <v>0</v>
      </c>
      <c r="W355">
        <v>0</v>
      </c>
      <c r="X355" s="67" t="s">
        <v>2275</v>
      </c>
      <c r="Y355" s="67">
        <v>0</v>
      </c>
      <c r="Z355" s="67">
        <v>0</v>
      </c>
      <c r="AA355" s="67">
        <v>0</v>
      </c>
      <c r="AB355" s="67">
        <v>0</v>
      </c>
      <c r="AC355" s="67">
        <v>0</v>
      </c>
      <c r="AD355" s="67">
        <v>0</v>
      </c>
      <c r="AE355" s="67">
        <v>0</v>
      </c>
      <c r="AF355" s="67"/>
      <c r="AG355" s="67">
        <v>1</v>
      </c>
      <c r="AH355" s="67">
        <v>0</v>
      </c>
      <c r="AI355" s="67">
        <v>0</v>
      </c>
      <c r="AJ355" s="67">
        <v>0</v>
      </c>
      <c r="AK355" s="67">
        <v>0</v>
      </c>
      <c r="AL355" s="67">
        <v>0</v>
      </c>
      <c r="AM355" s="67">
        <v>0</v>
      </c>
      <c r="AN355" s="67"/>
      <c r="AO355" s="67" t="s">
        <v>302</v>
      </c>
      <c r="AP355" s="69" t="s">
        <v>300</v>
      </c>
      <c r="AQ355" s="69" t="s">
        <v>300</v>
      </c>
      <c r="AR355" s="69" t="s">
        <v>300</v>
      </c>
      <c r="AS355" s="67"/>
      <c r="AT355" s="67" t="s">
        <v>302</v>
      </c>
      <c r="AU355" s="67"/>
      <c r="AV355" s="48"/>
      <c r="AW355" s="67">
        <v>0</v>
      </c>
      <c r="AX355" s="85"/>
      <c r="AY355" s="85"/>
      <c r="AZ355" s="67">
        <v>2</v>
      </c>
      <c r="BA355" s="66" t="s">
        <v>300</v>
      </c>
      <c r="BB355" s="66"/>
      <c r="BC355" s="67" t="s">
        <v>300</v>
      </c>
      <c r="BD355" s="67"/>
      <c r="BE355">
        <v>0</v>
      </c>
      <c r="BF355">
        <v>0</v>
      </c>
      <c r="BG355">
        <v>0</v>
      </c>
      <c r="BH355">
        <v>0</v>
      </c>
      <c r="BI355">
        <v>0</v>
      </c>
      <c r="BJ355">
        <v>0</v>
      </c>
      <c r="BK355">
        <v>0</v>
      </c>
      <c r="BL355">
        <v>0</v>
      </c>
      <c r="BM355">
        <v>0</v>
      </c>
      <c r="BN355">
        <v>0</v>
      </c>
      <c r="BO355">
        <v>0</v>
      </c>
      <c r="BP355" s="67"/>
      <c r="BQ355" s="48"/>
      <c r="BR355" s="67">
        <v>0</v>
      </c>
      <c r="BS355" s="67"/>
      <c r="BT355" s="59"/>
      <c r="BU355" s="67"/>
      <c r="BV355" s="67"/>
      <c r="BW355" s="67"/>
      <c r="BX355" s="67"/>
      <c r="BY355" s="67" t="s">
        <v>303</v>
      </c>
      <c r="BZ355" s="67" t="s">
        <v>300</v>
      </c>
      <c r="CA355" s="67">
        <v>0</v>
      </c>
      <c r="CB355" s="67" t="s">
        <v>300</v>
      </c>
      <c r="CC355" s="67">
        <v>0</v>
      </c>
      <c r="CD355" s="67" t="s">
        <v>300</v>
      </c>
      <c r="CE355" s="48"/>
      <c r="CF355" s="67">
        <v>2</v>
      </c>
      <c r="CG355" s="67">
        <v>0</v>
      </c>
      <c r="CH355" s="48"/>
      <c r="CI355" s="190">
        <v>44760</v>
      </c>
      <c r="CJ355" s="70" t="s">
        <v>458</v>
      </c>
      <c r="CK355" s="70">
        <v>2022</v>
      </c>
      <c r="CL355" s="69">
        <v>44758</v>
      </c>
      <c r="CM355" s="169">
        <v>0</v>
      </c>
      <c r="CN355" s="72">
        <v>44760.797222222223</v>
      </c>
      <c r="CO355" s="72">
        <v>44760.88958333333</v>
      </c>
      <c r="CP355" s="69">
        <v>44771</v>
      </c>
      <c r="CQ355" s="69">
        <v>44773</v>
      </c>
      <c r="CR355" s="56" t="s">
        <v>2276</v>
      </c>
      <c r="CS355" s="73">
        <v>2.797222222223354</v>
      </c>
      <c r="CT355" s="73">
        <v>9.2361111106583849E-2</v>
      </c>
      <c r="CU355" s="73" t="s">
        <v>300</v>
      </c>
      <c r="CV355" s="68">
        <v>13</v>
      </c>
      <c r="CW355" s="68">
        <v>15</v>
      </c>
      <c r="CX355" s="56"/>
      <c r="CY355" s="67">
        <v>3</v>
      </c>
      <c r="CZ355">
        <v>0</v>
      </c>
      <c r="DA355">
        <v>0</v>
      </c>
      <c r="DB355">
        <v>1</v>
      </c>
      <c r="DC355">
        <v>0</v>
      </c>
      <c r="DD355">
        <v>0</v>
      </c>
      <c r="DE355">
        <v>0</v>
      </c>
      <c r="DF355">
        <v>0</v>
      </c>
      <c r="DG355">
        <v>1</v>
      </c>
      <c r="DH355">
        <v>1</v>
      </c>
      <c r="DI355">
        <v>0</v>
      </c>
      <c r="DJ355">
        <v>0</v>
      </c>
      <c r="DK355">
        <v>0</v>
      </c>
      <c r="DL355">
        <v>1</v>
      </c>
      <c r="DM355" t="s">
        <v>2277</v>
      </c>
      <c r="DN355" t="s">
        <v>300</v>
      </c>
      <c r="DO355" t="s">
        <v>300</v>
      </c>
      <c r="DP355" t="s">
        <v>300</v>
      </c>
      <c r="DQ355" t="s">
        <v>300</v>
      </c>
      <c r="DR355" t="s">
        <v>300</v>
      </c>
      <c r="DS355" t="s">
        <v>300</v>
      </c>
      <c r="DT355" t="s">
        <v>300</v>
      </c>
      <c r="DU355" t="s">
        <v>300</v>
      </c>
      <c r="DV355" t="s">
        <v>300</v>
      </c>
      <c r="DW355" t="s">
        <v>300</v>
      </c>
      <c r="DX355" s="67" t="s">
        <v>2278</v>
      </c>
      <c r="DY355">
        <v>0</v>
      </c>
      <c r="DZ355">
        <v>1</v>
      </c>
      <c r="EA355">
        <v>0</v>
      </c>
      <c r="EB355">
        <v>0</v>
      </c>
      <c r="EC355">
        <v>0</v>
      </c>
      <c r="ED355">
        <v>0</v>
      </c>
      <c r="EE355">
        <v>0</v>
      </c>
      <c r="EF355">
        <v>0</v>
      </c>
      <c r="EG355">
        <v>0</v>
      </c>
      <c r="EH355">
        <v>0</v>
      </c>
      <c r="EI355">
        <v>0</v>
      </c>
      <c r="EJ355">
        <v>0</v>
      </c>
      <c r="EN355" s="48" t="s">
        <v>2279</v>
      </c>
      <c r="EO355" s="67">
        <v>1</v>
      </c>
      <c r="EQ355" s="67">
        <v>0</v>
      </c>
      <c r="ES355" s="74" t="s">
        <v>300</v>
      </c>
      <c r="ET355" s="74" t="s">
        <v>300</v>
      </c>
      <c r="EU355" s="74"/>
      <c r="EW355" s="67">
        <v>1</v>
      </c>
      <c r="EX355">
        <v>1</v>
      </c>
      <c r="EY355">
        <v>0</v>
      </c>
      <c r="EZ355">
        <v>0</v>
      </c>
      <c r="FA355">
        <v>0</v>
      </c>
      <c r="FB355">
        <v>0</v>
      </c>
      <c r="FC355">
        <v>0</v>
      </c>
      <c r="FD355">
        <v>1</v>
      </c>
      <c r="FE355">
        <v>0</v>
      </c>
      <c r="FF355" s="48" t="s">
        <v>2223</v>
      </c>
      <c r="FG355" s="68" t="s">
        <v>302</v>
      </c>
      <c r="FH355" s="68" t="s">
        <v>302</v>
      </c>
      <c r="FI355" s="68">
        <v>5</v>
      </c>
      <c r="FJ355" s="68" t="s">
        <v>302</v>
      </c>
      <c r="FK355">
        <v>6</v>
      </c>
      <c r="FL355">
        <v>8</v>
      </c>
      <c r="FM355" s="48" t="s">
        <v>2280</v>
      </c>
      <c r="FN355" s="67" t="s">
        <v>302</v>
      </c>
      <c r="FO355" s="67" t="s">
        <v>2140</v>
      </c>
      <c r="FP355" s="68">
        <v>0</v>
      </c>
      <c r="FQ355" s="68">
        <v>0</v>
      </c>
      <c r="FR355" s="48" t="s">
        <v>2281</v>
      </c>
      <c r="FS355" s="67">
        <v>1</v>
      </c>
      <c r="FT355" s="69">
        <v>44773</v>
      </c>
      <c r="FU355">
        <v>0</v>
      </c>
      <c r="FV355">
        <v>0</v>
      </c>
      <c r="FW355">
        <v>0</v>
      </c>
      <c r="FX355">
        <v>0</v>
      </c>
      <c r="FZ355">
        <v>0</v>
      </c>
      <c r="GA355">
        <v>0</v>
      </c>
      <c r="GB355">
        <v>1</v>
      </c>
      <c r="GC355">
        <v>0</v>
      </c>
      <c r="GD355" s="67" t="s">
        <v>2282</v>
      </c>
      <c r="GI355" s="67">
        <v>1</v>
      </c>
      <c r="GJ355" s="67" t="s">
        <v>302</v>
      </c>
      <c r="GK355" s="67">
        <v>3</v>
      </c>
      <c r="GL355" s="67" t="s">
        <v>302</v>
      </c>
      <c r="GM355" s="67" t="s">
        <v>302</v>
      </c>
      <c r="GN355" s="67" t="s">
        <v>302</v>
      </c>
      <c r="GO355" s="67">
        <v>3</v>
      </c>
      <c r="GP355">
        <v>0</v>
      </c>
      <c r="GQ355">
        <v>0</v>
      </c>
      <c r="GR355">
        <v>0</v>
      </c>
      <c r="GS355">
        <v>0</v>
      </c>
      <c r="GT355">
        <v>0</v>
      </c>
      <c r="GU355">
        <v>1</v>
      </c>
      <c r="GV355" s="67" t="s">
        <v>2283</v>
      </c>
      <c r="GW355" s="67">
        <v>1</v>
      </c>
      <c r="GY355" s="67">
        <v>1</v>
      </c>
      <c r="GZ355" s="67" t="s">
        <v>2284</v>
      </c>
      <c r="HA355" s="67">
        <v>1</v>
      </c>
      <c r="HB355">
        <v>0</v>
      </c>
      <c r="HC355">
        <v>0</v>
      </c>
      <c r="HD355">
        <v>0</v>
      </c>
      <c r="HE355">
        <v>1</v>
      </c>
      <c r="HF355">
        <v>0</v>
      </c>
      <c r="HG355" s="67" t="s">
        <v>563</v>
      </c>
      <c r="HI355">
        <v>5.0999999999999996</v>
      </c>
      <c r="HJ355">
        <v>83</v>
      </c>
      <c r="HK355">
        <v>47.4</v>
      </c>
      <c r="HL355">
        <v>100</v>
      </c>
      <c r="HM355">
        <v>150</v>
      </c>
      <c r="HN355">
        <v>1.829</v>
      </c>
      <c r="HO355">
        <v>117.8</v>
      </c>
      <c r="HP355" s="232">
        <f t="shared" si="16"/>
        <v>35.214204297986306</v>
      </c>
    </row>
    <row r="356" spans="1:224" ht="198.95">
      <c r="A356" s="89">
        <v>1</v>
      </c>
      <c r="B356" s="66">
        <v>45124</v>
      </c>
      <c r="C356" s="67">
        <v>1937</v>
      </c>
      <c r="D356" s="67">
        <f t="shared" si="15"/>
        <v>85</v>
      </c>
      <c r="E356">
        <v>85</v>
      </c>
      <c r="F356" s="67" t="s">
        <v>294</v>
      </c>
      <c r="G356" s="67" t="s">
        <v>295</v>
      </c>
      <c r="H356" s="67" t="s">
        <v>313</v>
      </c>
      <c r="I356" s="67" t="s">
        <v>296</v>
      </c>
      <c r="J356" s="48"/>
      <c r="K356">
        <v>0</v>
      </c>
      <c r="L356">
        <v>0</v>
      </c>
      <c r="M356">
        <v>0</v>
      </c>
      <c r="N356">
        <v>0</v>
      </c>
      <c r="O356">
        <v>0</v>
      </c>
      <c r="P356">
        <v>0</v>
      </c>
      <c r="Q356">
        <v>0</v>
      </c>
      <c r="R356">
        <v>0</v>
      </c>
      <c r="S356">
        <v>0</v>
      </c>
      <c r="T356">
        <v>0</v>
      </c>
      <c r="U356">
        <v>0</v>
      </c>
      <c r="V356">
        <v>0</v>
      </c>
      <c r="W356">
        <v>0</v>
      </c>
      <c r="X356" s="67" t="s">
        <v>2285</v>
      </c>
      <c r="Y356" s="67">
        <v>0</v>
      </c>
      <c r="Z356" s="67">
        <v>0</v>
      </c>
      <c r="AA356" s="67">
        <v>0</v>
      </c>
      <c r="AB356" s="67">
        <v>0</v>
      </c>
      <c r="AC356" s="67">
        <v>0</v>
      </c>
      <c r="AD356" s="67">
        <v>0</v>
      </c>
      <c r="AE356" s="67">
        <v>0</v>
      </c>
      <c r="AF356" s="67"/>
      <c r="AG356" s="67">
        <v>1</v>
      </c>
      <c r="AH356" s="67">
        <v>0</v>
      </c>
      <c r="AI356" s="67">
        <v>0</v>
      </c>
      <c r="AJ356" s="67">
        <v>0</v>
      </c>
      <c r="AK356" s="67">
        <v>0</v>
      </c>
      <c r="AL356" s="67">
        <v>0</v>
      </c>
      <c r="AM356" s="67">
        <v>0</v>
      </c>
      <c r="AN356" s="67"/>
      <c r="AO356" s="67" t="s">
        <v>345</v>
      </c>
      <c r="AP356" s="69" t="s">
        <v>300</v>
      </c>
      <c r="AQ356" s="69" t="s">
        <v>300</v>
      </c>
      <c r="AR356" s="69" t="s">
        <v>300</v>
      </c>
      <c r="AS356" s="67"/>
      <c r="AT356" s="67" t="s">
        <v>302</v>
      </c>
      <c r="AU356" s="67"/>
      <c r="AV356" s="48"/>
      <c r="AW356" s="67">
        <v>0</v>
      </c>
      <c r="AX356" s="85"/>
      <c r="AY356" s="85"/>
      <c r="AZ356" s="67">
        <v>0</v>
      </c>
      <c r="BA356" s="66" t="s">
        <v>300</v>
      </c>
      <c r="BB356" s="66"/>
      <c r="BC356" s="67" t="s">
        <v>300</v>
      </c>
      <c r="BD356" s="67"/>
      <c r="BE356">
        <v>0</v>
      </c>
      <c r="BF356">
        <v>0</v>
      </c>
      <c r="BG356">
        <v>0</v>
      </c>
      <c r="BH356">
        <v>0</v>
      </c>
      <c r="BI356">
        <v>0</v>
      </c>
      <c r="BJ356">
        <v>0</v>
      </c>
      <c r="BK356">
        <v>0</v>
      </c>
      <c r="BL356">
        <v>0</v>
      </c>
      <c r="BM356">
        <v>0</v>
      </c>
      <c r="BN356">
        <v>0</v>
      </c>
      <c r="BO356">
        <v>0</v>
      </c>
      <c r="BP356" s="67"/>
      <c r="BQ356" s="48"/>
      <c r="BR356" s="67">
        <v>0</v>
      </c>
      <c r="BS356" s="67"/>
      <c r="BT356" s="59"/>
      <c r="BU356" s="67"/>
      <c r="BV356" s="67"/>
      <c r="BW356" s="67"/>
      <c r="BX356" s="67"/>
      <c r="BY356" s="67" t="s">
        <v>592</v>
      </c>
      <c r="BZ356" s="67" t="s">
        <v>2286</v>
      </c>
      <c r="CA356" s="67">
        <v>3</v>
      </c>
      <c r="CB356" s="67"/>
      <c r="CC356" s="67">
        <v>0</v>
      </c>
      <c r="CD356" s="67"/>
      <c r="CE356" s="48"/>
      <c r="CF356" s="67">
        <v>2</v>
      </c>
      <c r="CG356" s="67">
        <v>1</v>
      </c>
      <c r="CH356" s="48"/>
      <c r="CI356" s="190">
        <v>44793</v>
      </c>
      <c r="CJ356" s="70" t="s">
        <v>474</v>
      </c>
      <c r="CK356" s="70">
        <v>2022</v>
      </c>
      <c r="CL356" s="69">
        <v>44789</v>
      </c>
      <c r="CM356" s="169">
        <v>0</v>
      </c>
      <c r="CN356" s="72">
        <v>44793.569444444445</v>
      </c>
      <c r="CO356" s="72">
        <v>44793.632638888892</v>
      </c>
      <c r="CP356" s="69">
        <v>44795</v>
      </c>
      <c r="CQ356" s="69" t="s">
        <v>300</v>
      </c>
      <c r="CR356" s="56"/>
      <c r="CS356" s="73">
        <v>4.5694444444452529</v>
      </c>
      <c r="CT356" s="73">
        <v>6.3194444446708076E-2</v>
      </c>
      <c r="CU356" s="73" t="s">
        <v>300</v>
      </c>
      <c r="CV356" s="68">
        <v>6</v>
      </c>
      <c r="CW356" s="68" t="s">
        <v>300</v>
      </c>
      <c r="CX356" s="56"/>
      <c r="CY356" s="67">
        <v>1</v>
      </c>
      <c r="CZ356">
        <v>0</v>
      </c>
      <c r="DA356">
        <v>1</v>
      </c>
      <c r="DB356">
        <v>0</v>
      </c>
      <c r="DC356">
        <v>1</v>
      </c>
      <c r="DD356">
        <v>0</v>
      </c>
      <c r="DE356" t="s">
        <v>300</v>
      </c>
      <c r="DF356" t="s">
        <v>300</v>
      </c>
      <c r="DG356" t="s">
        <v>300</v>
      </c>
      <c r="DH356" t="s">
        <v>300</v>
      </c>
      <c r="DI356" t="s">
        <v>300</v>
      </c>
      <c r="DJ356" t="s">
        <v>300</v>
      </c>
      <c r="DK356" t="s">
        <v>300</v>
      </c>
      <c r="DL356" t="s">
        <v>300</v>
      </c>
      <c r="DM356" t="s">
        <v>300</v>
      </c>
      <c r="DN356">
        <v>1</v>
      </c>
      <c r="DO356">
        <v>0</v>
      </c>
      <c r="DP356">
        <v>0</v>
      </c>
      <c r="DQ356">
        <v>0</v>
      </c>
      <c r="DR356" t="s">
        <v>300</v>
      </c>
      <c r="DS356" t="s">
        <v>300</v>
      </c>
      <c r="DT356" t="s">
        <v>300</v>
      </c>
      <c r="DU356" t="s">
        <v>300</v>
      </c>
      <c r="DV356" t="s">
        <v>300</v>
      </c>
      <c r="DW356" t="s">
        <v>300</v>
      </c>
      <c r="DX356" s="67" t="s">
        <v>2287</v>
      </c>
      <c r="DY356" t="s">
        <v>300</v>
      </c>
      <c r="DZ356" t="s">
        <v>300</v>
      </c>
      <c r="EA356" t="s">
        <v>300</v>
      </c>
      <c r="EB356" t="s">
        <v>300</v>
      </c>
      <c r="EC356" t="s">
        <v>300</v>
      </c>
      <c r="ED356" t="s">
        <v>300</v>
      </c>
      <c r="EE356" t="s">
        <v>300</v>
      </c>
      <c r="EF356" t="s">
        <v>300</v>
      </c>
      <c r="EG356" t="s">
        <v>300</v>
      </c>
      <c r="EH356" t="s">
        <v>300</v>
      </c>
      <c r="EI356" t="s">
        <v>300</v>
      </c>
      <c r="EJ356" t="s">
        <v>300</v>
      </c>
      <c r="EN356" s="48"/>
      <c r="EO356" s="67">
        <v>1</v>
      </c>
      <c r="EQ356" s="67">
        <v>0</v>
      </c>
      <c r="ES356" s="74" t="s">
        <v>300</v>
      </c>
      <c r="ET356" s="74" t="s">
        <v>300</v>
      </c>
      <c r="EU356" s="74"/>
      <c r="EW356" s="67">
        <v>1</v>
      </c>
      <c r="EX356">
        <v>1</v>
      </c>
      <c r="EY356">
        <v>0</v>
      </c>
      <c r="EZ356">
        <v>0</v>
      </c>
      <c r="FA356">
        <v>1</v>
      </c>
      <c r="FB356">
        <v>0</v>
      </c>
      <c r="FC356">
        <v>0</v>
      </c>
      <c r="FD356">
        <v>0</v>
      </c>
      <c r="FE356">
        <v>0</v>
      </c>
      <c r="FF356" s="48" t="s">
        <v>2288</v>
      </c>
      <c r="FG356" s="68" t="s">
        <v>302</v>
      </c>
      <c r="FH356" s="68" t="s">
        <v>302</v>
      </c>
      <c r="FI356" s="68" t="s">
        <v>302</v>
      </c>
      <c r="FJ356" s="68">
        <v>3</v>
      </c>
      <c r="FK356">
        <v>21</v>
      </c>
      <c r="FL356">
        <v>21</v>
      </c>
      <c r="FM356" s="48"/>
      <c r="FN356" s="67" t="s">
        <v>302</v>
      </c>
      <c r="FO356" s="67" t="s">
        <v>2140</v>
      </c>
      <c r="FP356" s="68">
        <v>0</v>
      </c>
      <c r="FQ356" s="68">
        <v>0</v>
      </c>
      <c r="FR356" s="48"/>
      <c r="FS356" s="67">
        <v>0</v>
      </c>
      <c r="FT356" s="69" t="s">
        <v>300</v>
      </c>
      <c r="FU356">
        <v>0</v>
      </c>
      <c r="FV356">
        <v>0</v>
      </c>
      <c r="FW356">
        <v>0</v>
      </c>
      <c r="FX356">
        <v>0</v>
      </c>
      <c r="FZ356">
        <v>1</v>
      </c>
      <c r="GA356">
        <v>0</v>
      </c>
      <c r="GB356">
        <v>0</v>
      </c>
      <c r="GC356">
        <v>0</v>
      </c>
      <c r="GD356" s="67"/>
      <c r="GI356" s="67">
        <v>1</v>
      </c>
      <c r="GJ356" s="67" t="s">
        <v>2289</v>
      </c>
      <c r="GK356" s="67">
        <v>0</v>
      </c>
      <c r="GL356" s="67" t="s">
        <v>302</v>
      </c>
      <c r="GM356" s="67" t="s">
        <v>302</v>
      </c>
      <c r="GN356" s="67" t="s">
        <v>302</v>
      </c>
      <c r="GO356" s="67">
        <v>0</v>
      </c>
      <c r="GP356">
        <v>0</v>
      </c>
      <c r="GQ356">
        <v>1</v>
      </c>
      <c r="GR356">
        <v>0</v>
      </c>
      <c r="GS356">
        <v>0</v>
      </c>
      <c r="GT356">
        <v>0</v>
      </c>
      <c r="GU356">
        <v>0</v>
      </c>
      <c r="GV356" s="67" t="s">
        <v>1054</v>
      </c>
      <c r="GW356" s="67">
        <v>0</v>
      </c>
      <c r="GY356" s="67">
        <v>1</v>
      </c>
      <c r="GZ356" s="67" t="s">
        <v>2290</v>
      </c>
      <c r="HA356" s="67"/>
      <c r="HB356" t="s">
        <v>302</v>
      </c>
      <c r="HC356" t="s">
        <v>302</v>
      </c>
      <c r="HD356" t="s">
        <v>302</v>
      </c>
      <c r="HE356" t="s">
        <v>302</v>
      </c>
      <c r="HF356" t="s">
        <v>302</v>
      </c>
      <c r="HG356" s="67"/>
      <c r="HI356">
        <v>5.6</v>
      </c>
      <c r="HJ356">
        <v>79</v>
      </c>
      <c r="HK356">
        <v>35.4</v>
      </c>
      <c r="HL356">
        <v>103</v>
      </c>
      <c r="HM356">
        <v>135</v>
      </c>
      <c r="HN356">
        <v>1.575</v>
      </c>
      <c r="HO356">
        <v>81.8</v>
      </c>
      <c r="HP356" s="232">
        <f t="shared" si="16"/>
        <v>32.975560594608211</v>
      </c>
    </row>
    <row r="357" spans="1:224" ht="32.1">
      <c r="A357" s="95">
        <v>0</v>
      </c>
      <c r="B357" s="66">
        <v>45125</v>
      </c>
      <c r="C357" s="67">
        <v>1929</v>
      </c>
      <c r="D357" s="67">
        <f t="shared" si="15"/>
        <v>93</v>
      </c>
      <c r="E357">
        <v>93</v>
      </c>
      <c r="F357" s="67" t="s">
        <v>294</v>
      </c>
      <c r="G357" s="67" t="s">
        <v>295</v>
      </c>
      <c r="H357" s="67" t="s">
        <v>313</v>
      </c>
      <c r="I357" s="67" t="s">
        <v>296</v>
      </c>
      <c r="J357" s="48"/>
      <c r="X357" s="67"/>
      <c r="Y357" s="67"/>
      <c r="Z357" s="67"/>
      <c r="AA357" s="67"/>
      <c r="AB357" s="67"/>
      <c r="AC357" s="67"/>
      <c r="AD357" s="67"/>
      <c r="AE357" s="67"/>
      <c r="AF357" s="67"/>
      <c r="AG357" s="67"/>
      <c r="AH357" s="67"/>
      <c r="AI357" s="67"/>
      <c r="AJ357" s="67"/>
      <c r="AK357" s="67"/>
      <c r="AL357" s="67"/>
      <c r="AM357" s="67"/>
      <c r="AN357" s="67"/>
      <c r="AO357" s="67"/>
      <c r="AP357" s="68"/>
      <c r="AQ357" s="68"/>
      <c r="AR357" s="68"/>
      <c r="AS357" s="67"/>
      <c r="AT357" s="67"/>
      <c r="AU357" s="67"/>
      <c r="AV357" s="48"/>
      <c r="AW357" s="67"/>
      <c r="AX357" s="85"/>
      <c r="AY357" s="85"/>
      <c r="AZ357" s="67"/>
      <c r="BA357" s="66"/>
      <c r="BB357" s="66"/>
      <c r="BC357" s="67"/>
      <c r="BD357" s="67"/>
      <c r="BP357" s="67"/>
      <c r="BQ357" s="48"/>
      <c r="BR357" s="67"/>
      <c r="BS357" s="67"/>
      <c r="BT357" s="59"/>
      <c r="BU357" s="67"/>
      <c r="BV357" s="67"/>
      <c r="BW357" s="67"/>
      <c r="BX357" s="67"/>
      <c r="BY357" s="67"/>
      <c r="BZ357" s="67"/>
      <c r="CA357" s="67"/>
      <c r="CB357" s="67"/>
      <c r="CC357" s="67"/>
      <c r="CD357" s="67"/>
      <c r="CE357" s="48"/>
      <c r="CF357" s="67"/>
      <c r="CG357" s="67"/>
      <c r="CH357" s="48"/>
      <c r="CI357" s="190">
        <v>44794</v>
      </c>
      <c r="CJ357" s="70" t="s">
        <v>474</v>
      </c>
      <c r="CK357" s="70">
        <v>2022</v>
      </c>
      <c r="CL357" s="69">
        <v>44794</v>
      </c>
      <c r="CM357" s="169">
        <v>0</v>
      </c>
      <c r="CN357" s="72">
        <v>44794.94027777778</v>
      </c>
      <c r="CO357" s="72">
        <v>44794.96597222222</v>
      </c>
      <c r="CP357" s="69">
        <v>44797</v>
      </c>
      <c r="CQ357" s="69">
        <v>44799</v>
      </c>
      <c r="CR357" s="56"/>
      <c r="CS357" s="73">
        <v>0.94027777777955635</v>
      </c>
      <c r="CT357" s="73">
        <v>2.569444444088731E-2</v>
      </c>
      <c r="CU357" s="73" t="s">
        <v>300</v>
      </c>
      <c r="CV357" s="68">
        <v>3</v>
      </c>
      <c r="CW357" s="68">
        <v>5</v>
      </c>
      <c r="CX357" s="56"/>
      <c r="CY357" s="67">
        <v>1</v>
      </c>
      <c r="DX357" s="67"/>
      <c r="EM357"/>
      <c r="EO357" s="67"/>
      <c r="EQ357" s="67"/>
      <c r="ES357" s="74"/>
      <c r="ET357" s="74"/>
      <c r="EU357" s="74"/>
      <c r="EW357" s="67"/>
      <c r="FF357" s="48"/>
      <c r="FG357" s="68"/>
      <c r="FH357" s="68"/>
      <c r="FI357" s="68"/>
      <c r="FJ357" s="68"/>
      <c r="FM357" s="48"/>
      <c r="FN357" s="67"/>
      <c r="FO357" s="67"/>
      <c r="FP357" s="68"/>
      <c r="FQ357" s="68"/>
      <c r="FR357" s="48"/>
      <c r="FS357" s="67"/>
      <c r="FT357" s="69">
        <v>44799</v>
      </c>
      <c r="GD357" s="67"/>
      <c r="GI357" s="67"/>
      <c r="GJ357" s="67"/>
      <c r="GK357" s="67"/>
      <c r="GL357" s="67"/>
      <c r="GM357" s="67"/>
      <c r="GN357" s="67"/>
      <c r="GO357" s="67"/>
      <c r="GV357" s="67"/>
      <c r="GW357" s="67"/>
      <c r="GY357" s="67"/>
      <c r="GZ357" s="67"/>
      <c r="HA357" s="67"/>
      <c r="HG357" s="67"/>
      <c r="HP357" s="232" t="e">
        <f t="shared" si="16"/>
        <v>#DIV/0!</v>
      </c>
    </row>
    <row r="358" spans="1:224" ht="159.94999999999999">
      <c r="A358" s="89">
        <v>1</v>
      </c>
      <c r="B358" s="66">
        <v>45125</v>
      </c>
      <c r="C358" s="67">
        <v>1969</v>
      </c>
      <c r="D358" s="67">
        <f t="shared" si="15"/>
        <v>53</v>
      </c>
      <c r="E358">
        <v>52</v>
      </c>
      <c r="F358" s="67" t="s">
        <v>331</v>
      </c>
      <c r="G358" s="67" t="s">
        <v>295</v>
      </c>
      <c r="H358" s="67" t="s">
        <v>313</v>
      </c>
      <c r="I358" s="67" t="s">
        <v>296</v>
      </c>
      <c r="J358" s="48"/>
      <c r="K358">
        <v>0</v>
      </c>
      <c r="L358">
        <v>0</v>
      </c>
      <c r="M358">
        <v>0</v>
      </c>
      <c r="N358">
        <v>0</v>
      </c>
      <c r="O358">
        <v>0</v>
      </c>
      <c r="P358">
        <v>1</v>
      </c>
      <c r="Q358">
        <v>0</v>
      </c>
      <c r="R358">
        <v>0</v>
      </c>
      <c r="S358">
        <v>0</v>
      </c>
      <c r="T358">
        <v>0</v>
      </c>
      <c r="U358">
        <v>0</v>
      </c>
      <c r="V358">
        <v>0</v>
      </c>
      <c r="W358">
        <v>0</v>
      </c>
      <c r="X358" s="67" t="s">
        <v>2291</v>
      </c>
      <c r="Y358" s="67">
        <v>0</v>
      </c>
      <c r="Z358" s="67">
        <v>0</v>
      </c>
      <c r="AA358" s="67">
        <v>0</v>
      </c>
      <c r="AB358" s="67">
        <v>0</v>
      </c>
      <c r="AC358" s="67">
        <v>0</v>
      </c>
      <c r="AD358" s="67">
        <v>0</v>
      </c>
      <c r="AE358" s="67">
        <v>0</v>
      </c>
      <c r="AF358" s="67"/>
      <c r="AG358" s="67">
        <v>0</v>
      </c>
      <c r="AH358" s="67">
        <v>0</v>
      </c>
      <c r="AI358" s="67">
        <v>0</v>
      </c>
      <c r="AJ358" s="67">
        <v>0</v>
      </c>
      <c r="AK358" s="67">
        <v>0</v>
      </c>
      <c r="AL358" s="67">
        <v>1</v>
      </c>
      <c r="AM358" s="67">
        <v>0</v>
      </c>
      <c r="AN358" s="67" t="s">
        <v>2292</v>
      </c>
      <c r="AO358" s="67" t="s">
        <v>345</v>
      </c>
      <c r="AP358" s="69" t="s">
        <v>300</v>
      </c>
      <c r="AQ358" s="69" t="s">
        <v>300</v>
      </c>
      <c r="AR358" s="69" t="s">
        <v>300</v>
      </c>
      <c r="AS358" s="67"/>
      <c r="AT358" s="67" t="s">
        <v>302</v>
      </c>
      <c r="AU358" s="67"/>
      <c r="AV358" s="48"/>
      <c r="AW358" s="67">
        <v>0</v>
      </c>
      <c r="AX358" s="85"/>
      <c r="AY358" s="85"/>
      <c r="AZ358" s="67">
        <v>0</v>
      </c>
      <c r="BA358" s="66" t="s">
        <v>300</v>
      </c>
      <c r="BB358" s="66"/>
      <c r="BC358" s="67" t="s">
        <v>300</v>
      </c>
      <c r="BD358" s="67"/>
      <c r="BE358">
        <v>0</v>
      </c>
      <c r="BF358">
        <v>0</v>
      </c>
      <c r="BG358">
        <v>0</v>
      </c>
      <c r="BH358">
        <v>0</v>
      </c>
      <c r="BI358">
        <v>0</v>
      </c>
      <c r="BJ358">
        <v>0</v>
      </c>
      <c r="BK358">
        <v>0</v>
      </c>
      <c r="BL358">
        <v>0</v>
      </c>
      <c r="BM358">
        <v>0</v>
      </c>
      <c r="BN358">
        <v>0</v>
      </c>
      <c r="BO358">
        <v>0</v>
      </c>
      <c r="BP358" s="67"/>
      <c r="BQ358" s="48"/>
      <c r="BR358" s="67">
        <v>0</v>
      </c>
      <c r="BS358" s="67"/>
      <c r="BT358" s="59"/>
      <c r="BU358" s="67"/>
      <c r="BV358" s="67"/>
      <c r="BW358" s="67"/>
      <c r="BX358" s="67"/>
      <c r="BY358" s="67" t="s">
        <v>316</v>
      </c>
      <c r="BZ358" s="67" t="s">
        <v>2293</v>
      </c>
      <c r="CA358" s="67">
        <v>0</v>
      </c>
      <c r="CB358" s="67"/>
      <c r="CC358" s="67">
        <v>0</v>
      </c>
      <c r="CD358" s="67"/>
      <c r="CE358" s="48"/>
      <c r="CF358" s="67">
        <v>4</v>
      </c>
      <c r="CG358" s="67">
        <v>2</v>
      </c>
      <c r="CH358" s="48"/>
      <c r="CI358" s="190">
        <v>44795</v>
      </c>
      <c r="CJ358" s="70" t="s">
        <v>474</v>
      </c>
      <c r="CK358" s="70">
        <v>2022</v>
      </c>
      <c r="CL358" s="69">
        <v>44790</v>
      </c>
      <c r="CM358" s="169">
        <v>0</v>
      </c>
      <c r="CN358" s="72">
        <v>44795.539583333331</v>
      </c>
      <c r="CO358" s="72">
        <v>44795.71597222222</v>
      </c>
      <c r="CP358" s="69">
        <v>44798</v>
      </c>
      <c r="CQ358" s="69" t="s">
        <v>300</v>
      </c>
      <c r="CR358" s="56"/>
      <c r="CS358" s="73">
        <v>5.5395833333313931</v>
      </c>
      <c r="CT358" s="73">
        <v>0.17638888888905058</v>
      </c>
      <c r="CU358" s="73" t="s">
        <v>300</v>
      </c>
      <c r="CV358" s="68">
        <v>8</v>
      </c>
      <c r="CW358" s="68" t="s">
        <v>300</v>
      </c>
      <c r="CX358" s="56"/>
      <c r="CY358" s="67">
        <v>3</v>
      </c>
      <c r="CZ358">
        <v>0</v>
      </c>
      <c r="DA358">
        <v>0</v>
      </c>
      <c r="DB358">
        <v>0</v>
      </c>
      <c r="DC358">
        <v>1</v>
      </c>
      <c r="DD358">
        <v>0</v>
      </c>
      <c r="DE358" t="s">
        <v>300</v>
      </c>
      <c r="DF358" t="s">
        <v>300</v>
      </c>
      <c r="DG358" t="s">
        <v>300</v>
      </c>
      <c r="DH358" t="s">
        <v>300</v>
      </c>
      <c r="DI358" t="s">
        <v>300</v>
      </c>
      <c r="DJ358" t="s">
        <v>300</v>
      </c>
      <c r="DK358" t="s">
        <v>300</v>
      </c>
      <c r="DL358" t="s">
        <v>300</v>
      </c>
      <c r="DM358" t="s">
        <v>300</v>
      </c>
      <c r="DN358">
        <v>1</v>
      </c>
      <c r="DO358">
        <v>0</v>
      </c>
      <c r="DP358">
        <v>0</v>
      </c>
      <c r="DQ358">
        <v>1</v>
      </c>
      <c r="DR358" t="s">
        <v>2294</v>
      </c>
      <c r="DS358" t="s">
        <v>300</v>
      </c>
      <c r="DT358" t="s">
        <v>300</v>
      </c>
      <c r="DU358" t="s">
        <v>300</v>
      </c>
      <c r="DV358" t="s">
        <v>300</v>
      </c>
      <c r="DW358" t="s">
        <v>300</v>
      </c>
      <c r="DX358" s="67" t="s">
        <v>2294</v>
      </c>
      <c r="DY358" t="s">
        <v>300</v>
      </c>
      <c r="DZ358" t="s">
        <v>300</v>
      </c>
      <c r="EA358" t="s">
        <v>300</v>
      </c>
      <c r="EB358" t="s">
        <v>300</v>
      </c>
      <c r="EC358" t="s">
        <v>300</v>
      </c>
      <c r="ED358" t="s">
        <v>300</v>
      </c>
      <c r="EE358" t="s">
        <v>300</v>
      </c>
      <c r="EF358" t="s">
        <v>300</v>
      </c>
      <c r="EG358" t="s">
        <v>300</v>
      </c>
      <c r="EH358" t="s">
        <v>300</v>
      </c>
      <c r="EI358" t="s">
        <v>300</v>
      </c>
      <c r="EJ358" t="s">
        <v>300</v>
      </c>
      <c r="EN358" s="48"/>
      <c r="EO358" s="67">
        <v>0</v>
      </c>
      <c r="EQ358" s="67">
        <v>0</v>
      </c>
      <c r="ES358" s="74" t="s">
        <v>300</v>
      </c>
      <c r="ET358" s="74" t="s">
        <v>300</v>
      </c>
      <c r="EU358" s="74"/>
      <c r="EW358" s="67" t="s">
        <v>302</v>
      </c>
      <c r="EX358">
        <v>0</v>
      </c>
      <c r="EY358">
        <v>0</v>
      </c>
      <c r="EZ358">
        <v>0</v>
      </c>
      <c r="FA358">
        <v>1</v>
      </c>
      <c r="FB358">
        <v>0</v>
      </c>
      <c r="FC358">
        <v>0</v>
      </c>
      <c r="FD358">
        <v>0</v>
      </c>
      <c r="FE358">
        <v>0</v>
      </c>
      <c r="FF358" s="48" t="s">
        <v>2223</v>
      </c>
      <c r="FG358" s="68">
        <v>2</v>
      </c>
      <c r="FH358" s="68" t="s">
        <v>302</v>
      </c>
      <c r="FI358" s="68">
        <v>2</v>
      </c>
      <c r="FJ358" s="68">
        <v>2</v>
      </c>
      <c r="FK358">
        <v>22</v>
      </c>
      <c r="FL358">
        <v>19</v>
      </c>
      <c r="FM358" s="48"/>
      <c r="FN358" s="67" t="s">
        <v>302</v>
      </c>
      <c r="FO358" s="67" t="s">
        <v>2140</v>
      </c>
      <c r="FP358" s="68">
        <v>0</v>
      </c>
      <c r="FQ358" s="68">
        <v>0</v>
      </c>
      <c r="FR358" s="48"/>
      <c r="FS358" s="67">
        <v>0</v>
      </c>
      <c r="FT358" s="69" t="s">
        <v>300</v>
      </c>
      <c r="FU358">
        <v>0</v>
      </c>
      <c r="FV358">
        <v>0</v>
      </c>
      <c r="FW358">
        <v>0</v>
      </c>
      <c r="FX358">
        <v>0</v>
      </c>
      <c r="FZ358">
        <v>1</v>
      </c>
      <c r="GA358">
        <v>0</v>
      </c>
      <c r="GB358">
        <v>0</v>
      </c>
      <c r="GC358">
        <v>0</v>
      </c>
      <c r="GD358" s="67"/>
      <c r="GI358" s="67">
        <v>1</v>
      </c>
      <c r="GJ358" s="67" t="s">
        <v>322</v>
      </c>
      <c r="GK358" s="67">
        <v>0</v>
      </c>
      <c r="GL358" s="67" t="s">
        <v>302</v>
      </c>
      <c r="GM358" s="67" t="s">
        <v>302</v>
      </c>
      <c r="GN358" s="67" t="s">
        <v>302</v>
      </c>
      <c r="GO358" s="67">
        <v>3</v>
      </c>
      <c r="GP358">
        <v>0</v>
      </c>
      <c r="GQ358">
        <v>1</v>
      </c>
      <c r="GR358">
        <v>0</v>
      </c>
      <c r="GS358">
        <v>0</v>
      </c>
      <c r="GT358">
        <v>0</v>
      </c>
      <c r="GU358">
        <v>0</v>
      </c>
      <c r="GV358" s="67" t="s">
        <v>2295</v>
      </c>
      <c r="GW358" s="67">
        <v>0</v>
      </c>
      <c r="GY358" s="67">
        <v>1</v>
      </c>
      <c r="GZ358" s="67" t="s">
        <v>2296</v>
      </c>
      <c r="HA358" s="67">
        <v>1</v>
      </c>
      <c r="HB358" t="s">
        <v>302</v>
      </c>
      <c r="HC358" t="s">
        <v>302</v>
      </c>
      <c r="HD358" t="s">
        <v>302</v>
      </c>
      <c r="HE358" t="s">
        <v>302</v>
      </c>
      <c r="HF358" t="s">
        <v>302</v>
      </c>
      <c r="HG358" s="67" t="s">
        <v>785</v>
      </c>
      <c r="HI358">
        <v>5.3</v>
      </c>
      <c r="HJ358">
        <v>93</v>
      </c>
      <c r="HK358">
        <v>33</v>
      </c>
      <c r="HL358">
        <v>129</v>
      </c>
      <c r="HM358">
        <v>152</v>
      </c>
      <c r="HN358">
        <v>1.8540000000000001</v>
      </c>
      <c r="HO358">
        <v>108.8</v>
      </c>
      <c r="HP358" s="232">
        <f t="shared" si="16"/>
        <v>31.652603368442115</v>
      </c>
    </row>
    <row r="359" spans="1:224" ht="32.1">
      <c r="A359" s="95">
        <v>0</v>
      </c>
      <c r="B359" s="66">
        <v>45125</v>
      </c>
      <c r="C359" s="67">
        <v>1969</v>
      </c>
      <c r="D359" s="67">
        <f t="shared" si="15"/>
        <v>53</v>
      </c>
      <c r="E359">
        <v>53</v>
      </c>
      <c r="F359" s="67" t="s">
        <v>294</v>
      </c>
      <c r="G359" s="67" t="s">
        <v>295</v>
      </c>
      <c r="H359" s="67" t="s">
        <v>313</v>
      </c>
      <c r="I359" s="67" t="s">
        <v>296</v>
      </c>
      <c r="J359" s="48"/>
      <c r="X359" s="67"/>
      <c r="Y359" s="67"/>
      <c r="Z359" s="67"/>
      <c r="AA359" s="67"/>
      <c r="AB359" s="67"/>
      <c r="AC359" s="67"/>
      <c r="AD359" s="67"/>
      <c r="AE359" s="67"/>
      <c r="AF359" s="67"/>
      <c r="AG359" s="67"/>
      <c r="AH359" s="67"/>
      <c r="AI359" s="67"/>
      <c r="AJ359" s="67"/>
      <c r="AK359" s="67"/>
      <c r="AL359" s="67"/>
      <c r="AM359" s="67"/>
      <c r="AN359" s="67"/>
      <c r="AO359" s="67"/>
      <c r="AP359" s="68"/>
      <c r="AQ359" s="68"/>
      <c r="AR359" s="68"/>
      <c r="AS359" s="67"/>
      <c r="AT359" s="67"/>
      <c r="AU359" s="67"/>
      <c r="AV359" s="48"/>
      <c r="AW359" s="67"/>
      <c r="AX359" s="85"/>
      <c r="AY359" s="85"/>
      <c r="AZ359" s="67"/>
      <c r="BA359" s="66"/>
      <c r="BB359" s="66"/>
      <c r="BC359" s="67"/>
      <c r="BD359" s="67"/>
      <c r="BP359" s="67"/>
      <c r="BQ359" s="48"/>
      <c r="BR359" s="67"/>
      <c r="BS359" s="67"/>
      <c r="BT359" s="59"/>
      <c r="BU359" s="67"/>
      <c r="BV359" s="67"/>
      <c r="BW359" s="67"/>
      <c r="BX359" s="67"/>
      <c r="BY359" s="67"/>
      <c r="BZ359" s="67"/>
      <c r="CA359" s="67"/>
      <c r="CB359" s="67"/>
      <c r="CC359" s="67"/>
      <c r="CD359" s="67"/>
      <c r="CE359" s="48"/>
      <c r="CF359" s="67"/>
      <c r="CG359" s="67"/>
      <c r="CH359" s="48"/>
      <c r="CI359" s="190">
        <v>44789</v>
      </c>
      <c r="CJ359" s="70" t="s">
        <v>474</v>
      </c>
      <c r="CK359" s="70">
        <v>2022</v>
      </c>
      <c r="CL359" s="69">
        <v>44789</v>
      </c>
      <c r="CM359" s="169">
        <v>0.35416666666424135</v>
      </c>
      <c r="CN359" s="72">
        <v>44789.548611111109</v>
      </c>
      <c r="CO359" s="72">
        <v>44789.556944444441</v>
      </c>
      <c r="CP359" s="69">
        <v>44816</v>
      </c>
      <c r="CQ359" s="69" t="s">
        <v>300</v>
      </c>
      <c r="CR359" s="56"/>
      <c r="CS359" s="73">
        <v>0.19444444444525288</v>
      </c>
      <c r="CT359" s="73">
        <v>8.333333331393078E-3</v>
      </c>
      <c r="CU359" s="73" t="s">
        <v>300</v>
      </c>
      <c r="CV359" s="68">
        <v>27</v>
      </c>
      <c r="CW359" s="68" t="s">
        <v>300</v>
      </c>
      <c r="CX359" s="56"/>
      <c r="CY359" s="67"/>
      <c r="DX359" s="67"/>
      <c r="EM359"/>
      <c r="EO359" s="67"/>
      <c r="EQ359" s="67"/>
      <c r="ES359" s="74"/>
      <c r="ET359" s="74"/>
      <c r="EU359" s="74"/>
      <c r="EW359" s="67"/>
      <c r="FF359" s="48"/>
      <c r="FG359" s="68"/>
      <c r="FH359" s="68"/>
      <c r="FI359" s="68"/>
      <c r="FJ359" s="68"/>
      <c r="FM359" s="48"/>
      <c r="FN359" s="67"/>
      <c r="FO359" s="67"/>
      <c r="FP359" s="68"/>
      <c r="FQ359" s="68"/>
      <c r="FR359" s="48"/>
      <c r="FS359" s="67"/>
      <c r="FT359" s="69" t="s">
        <v>300</v>
      </c>
      <c r="GD359" s="67"/>
      <c r="GI359" s="67"/>
      <c r="GJ359" s="67"/>
      <c r="GK359" s="67"/>
      <c r="GL359" s="67"/>
      <c r="GM359" s="67"/>
      <c r="GN359" s="67"/>
      <c r="GO359" s="67"/>
      <c r="GV359" s="67"/>
      <c r="GW359" s="67"/>
      <c r="GY359" s="67"/>
      <c r="GZ359" s="67"/>
      <c r="HA359" s="67"/>
      <c r="HG359" s="67"/>
      <c r="HP359" s="232" t="e">
        <f t="shared" si="16"/>
        <v>#DIV/0!</v>
      </c>
    </row>
    <row r="360" spans="1:224" ht="261">
      <c r="A360" s="89">
        <v>1</v>
      </c>
      <c r="B360" s="66">
        <v>45125</v>
      </c>
      <c r="C360" s="67">
        <v>1959</v>
      </c>
      <c r="D360" s="67">
        <f t="shared" si="15"/>
        <v>63</v>
      </c>
      <c r="E360">
        <v>62</v>
      </c>
      <c r="F360" s="67" t="s">
        <v>331</v>
      </c>
      <c r="G360" s="67" t="s">
        <v>295</v>
      </c>
      <c r="H360" s="67" t="s">
        <v>46</v>
      </c>
      <c r="I360" s="67" t="s">
        <v>296</v>
      </c>
      <c r="J360" s="48"/>
      <c r="K360">
        <v>0</v>
      </c>
      <c r="L360">
        <v>0</v>
      </c>
      <c r="M360">
        <v>0</v>
      </c>
      <c r="N360">
        <v>0</v>
      </c>
      <c r="O360">
        <v>0</v>
      </c>
      <c r="P360">
        <v>1</v>
      </c>
      <c r="Q360">
        <v>1</v>
      </c>
      <c r="R360">
        <v>0</v>
      </c>
      <c r="S360">
        <v>0</v>
      </c>
      <c r="T360">
        <v>0</v>
      </c>
      <c r="U360">
        <v>0</v>
      </c>
      <c r="V360">
        <v>0</v>
      </c>
      <c r="W360">
        <v>0</v>
      </c>
      <c r="X360" s="67" t="s">
        <v>2297</v>
      </c>
      <c r="Y360" s="67">
        <v>0</v>
      </c>
      <c r="Z360" s="67">
        <v>0</v>
      </c>
      <c r="AA360" s="67">
        <v>0</v>
      </c>
      <c r="AB360" s="67">
        <v>0</v>
      </c>
      <c r="AC360" s="67">
        <v>0</v>
      </c>
      <c r="AD360" s="67">
        <v>0</v>
      </c>
      <c r="AE360" s="67">
        <v>0</v>
      </c>
      <c r="AF360" s="67"/>
      <c r="AG360" s="67">
        <v>0</v>
      </c>
      <c r="AH360" s="67">
        <v>1</v>
      </c>
      <c r="AI360" s="67">
        <v>0</v>
      </c>
      <c r="AJ360" s="67">
        <v>0</v>
      </c>
      <c r="AK360" s="67">
        <v>1</v>
      </c>
      <c r="AL360" s="67">
        <v>0</v>
      </c>
      <c r="AM360" s="67">
        <v>0</v>
      </c>
      <c r="AN360" s="67"/>
      <c r="AO360" s="67" t="s">
        <v>301</v>
      </c>
      <c r="AP360" s="68" t="s">
        <v>302</v>
      </c>
      <c r="AQ360" s="68" t="s">
        <v>300</v>
      </c>
      <c r="AR360" s="68" t="s">
        <v>302</v>
      </c>
      <c r="AS360" s="67" t="s">
        <v>2298</v>
      </c>
      <c r="AT360" s="67" t="s">
        <v>333</v>
      </c>
      <c r="AU360" s="67"/>
      <c r="AV360" s="48"/>
      <c r="AW360" s="67">
        <v>1</v>
      </c>
      <c r="AX360" s="85"/>
      <c r="AY360" s="85"/>
      <c r="AZ360" s="67">
        <v>1</v>
      </c>
      <c r="BA360" s="66" t="s">
        <v>302</v>
      </c>
      <c r="BB360" s="66"/>
      <c r="BC360" s="67">
        <v>0</v>
      </c>
      <c r="BD360" s="67"/>
      <c r="BE360">
        <v>0</v>
      </c>
      <c r="BF360">
        <v>0</v>
      </c>
      <c r="BG360">
        <v>0</v>
      </c>
      <c r="BH360">
        <v>0</v>
      </c>
      <c r="BI360">
        <v>0</v>
      </c>
      <c r="BJ360">
        <v>0</v>
      </c>
      <c r="BK360">
        <v>0</v>
      </c>
      <c r="BL360">
        <v>0</v>
      </c>
      <c r="BM360">
        <v>0</v>
      </c>
      <c r="BN360">
        <v>0</v>
      </c>
      <c r="BO360">
        <v>0</v>
      </c>
      <c r="BP360" s="67"/>
      <c r="BQ360" s="48"/>
      <c r="BR360" s="67">
        <v>0</v>
      </c>
      <c r="BS360" s="67"/>
      <c r="BT360" s="59"/>
      <c r="BU360" s="67"/>
      <c r="BV360" s="67"/>
      <c r="BW360" s="67"/>
      <c r="BX360" s="67"/>
      <c r="BY360" s="67" t="s">
        <v>2086</v>
      </c>
      <c r="BZ360" s="67" t="s">
        <v>2299</v>
      </c>
      <c r="CA360" s="67">
        <v>0</v>
      </c>
      <c r="CB360" s="67"/>
      <c r="CC360" s="67">
        <v>0</v>
      </c>
      <c r="CD360" s="67"/>
      <c r="CE360" s="48"/>
      <c r="CF360" s="67">
        <v>2</v>
      </c>
      <c r="CG360" s="67">
        <v>0</v>
      </c>
      <c r="CH360" s="48"/>
      <c r="CI360" s="190">
        <v>44803</v>
      </c>
      <c r="CJ360" s="70" t="s">
        <v>474</v>
      </c>
      <c r="CK360" s="70">
        <v>2022</v>
      </c>
      <c r="CL360" s="69">
        <v>44803</v>
      </c>
      <c r="CM360" s="169">
        <v>0</v>
      </c>
      <c r="CN360" s="72">
        <v>44803.668749999997</v>
      </c>
      <c r="CO360" s="72">
        <v>44803.711805555555</v>
      </c>
      <c r="CP360" s="69">
        <v>44818</v>
      </c>
      <c r="CQ360" s="69" t="s">
        <v>300</v>
      </c>
      <c r="CR360" s="56"/>
      <c r="CS360" s="73">
        <v>0.66874999999708962</v>
      </c>
      <c r="CT360" s="73">
        <v>4.3055555557657499E-2</v>
      </c>
      <c r="CU360" s="73" t="s">
        <v>300</v>
      </c>
      <c r="CV360" s="68">
        <v>15</v>
      </c>
      <c r="CW360" s="68" t="s">
        <v>300</v>
      </c>
      <c r="CX360" s="56"/>
      <c r="CY360" s="67">
        <v>1</v>
      </c>
      <c r="CZ360">
        <v>0</v>
      </c>
      <c r="DA360">
        <v>0</v>
      </c>
      <c r="DB360">
        <v>0</v>
      </c>
      <c r="DC360">
        <v>1</v>
      </c>
      <c r="DD360">
        <v>0</v>
      </c>
      <c r="DE360" t="s">
        <v>300</v>
      </c>
      <c r="DF360" t="s">
        <v>300</v>
      </c>
      <c r="DG360" t="s">
        <v>300</v>
      </c>
      <c r="DH360" t="s">
        <v>300</v>
      </c>
      <c r="DI360" t="s">
        <v>300</v>
      </c>
      <c r="DJ360" t="s">
        <v>300</v>
      </c>
      <c r="DK360" t="s">
        <v>300</v>
      </c>
      <c r="DL360" t="s">
        <v>300</v>
      </c>
      <c r="DM360" t="s">
        <v>300</v>
      </c>
      <c r="DN360">
        <v>0</v>
      </c>
      <c r="DO360">
        <v>0</v>
      </c>
      <c r="DP360">
        <v>1</v>
      </c>
      <c r="DQ360">
        <v>1</v>
      </c>
      <c r="DR360" t="s">
        <v>2300</v>
      </c>
      <c r="DS360" t="s">
        <v>300</v>
      </c>
      <c r="DT360" t="s">
        <v>300</v>
      </c>
      <c r="DU360" t="s">
        <v>300</v>
      </c>
      <c r="DV360" t="s">
        <v>300</v>
      </c>
      <c r="DW360" t="s">
        <v>300</v>
      </c>
      <c r="DX360" s="67" t="s">
        <v>2301</v>
      </c>
      <c r="DY360" t="s">
        <v>300</v>
      </c>
      <c r="DZ360" t="s">
        <v>300</v>
      </c>
      <c r="EA360" t="s">
        <v>300</v>
      </c>
      <c r="EB360" t="s">
        <v>300</v>
      </c>
      <c r="EC360" t="s">
        <v>300</v>
      </c>
      <c r="ED360" t="s">
        <v>300</v>
      </c>
      <c r="EE360" t="s">
        <v>300</v>
      </c>
      <c r="EF360" t="s">
        <v>300</v>
      </c>
      <c r="EG360" t="s">
        <v>300</v>
      </c>
      <c r="EH360" t="s">
        <v>300</v>
      </c>
      <c r="EI360" t="s">
        <v>300</v>
      </c>
      <c r="EJ360" t="s">
        <v>300</v>
      </c>
      <c r="EN360" s="48" t="s">
        <v>1004</v>
      </c>
      <c r="EO360" s="67">
        <v>0</v>
      </c>
      <c r="EQ360" s="67">
        <v>0</v>
      </c>
      <c r="ES360" s="74" t="s">
        <v>300</v>
      </c>
      <c r="ET360" s="74" t="s">
        <v>300</v>
      </c>
      <c r="EU360" s="74"/>
      <c r="EW360" s="67">
        <v>1</v>
      </c>
      <c r="EX360">
        <v>1</v>
      </c>
      <c r="EY360">
        <v>1</v>
      </c>
      <c r="EZ360">
        <v>0</v>
      </c>
      <c r="FA360">
        <v>1</v>
      </c>
      <c r="FB360">
        <v>0</v>
      </c>
      <c r="FC360">
        <v>0</v>
      </c>
      <c r="FD360">
        <v>0</v>
      </c>
      <c r="FE360">
        <v>0</v>
      </c>
      <c r="FF360" s="48"/>
      <c r="FG360" s="68">
        <v>1</v>
      </c>
      <c r="FH360" s="68" t="s">
        <v>302</v>
      </c>
      <c r="FI360" s="68">
        <v>4</v>
      </c>
      <c r="FJ360" s="68">
        <v>4</v>
      </c>
      <c r="FK360">
        <v>15</v>
      </c>
      <c r="FL360">
        <v>17</v>
      </c>
      <c r="FM360" s="48"/>
      <c r="FN360" s="67">
        <v>3</v>
      </c>
      <c r="FO360" s="67"/>
      <c r="FP360" s="68">
        <v>0</v>
      </c>
      <c r="FQ360" s="68">
        <v>0</v>
      </c>
      <c r="FR360" s="48"/>
      <c r="FS360" s="67">
        <v>0</v>
      </c>
      <c r="FT360" s="69" t="s">
        <v>300</v>
      </c>
      <c r="FU360">
        <v>0</v>
      </c>
      <c r="FV360">
        <v>1</v>
      </c>
      <c r="FW360">
        <v>0</v>
      </c>
      <c r="FX360">
        <v>0</v>
      </c>
      <c r="FZ360">
        <v>0</v>
      </c>
      <c r="GA360">
        <v>0</v>
      </c>
      <c r="GB360">
        <v>0</v>
      </c>
      <c r="GC360">
        <v>0</v>
      </c>
      <c r="GD360" s="67" t="s">
        <v>2025</v>
      </c>
      <c r="GI360" s="67">
        <v>1</v>
      </c>
      <c r="GJ360" s="67" t="s">
        <v>322</v>
      </c>
      <c r="GK360" s="67">
        <v>0</v>
      </c>
      <c r="GL360" s="67" t="s">
        <v>302</v>
      </c>
      <c r="GM360" s="67" t="s">
        <v>302</v>
      </c>
      <c r="GN360" s="67" t="s">
        <v>302</v>
      </c>
      <c r="GO360" s="67">
        <v>2</v>
      </c>
      <c r="GP360">
        <v>0</v>
      </c>
      <c r="GQ360">
        <v>1</v>
      </c>
      <c r="GR360">
        <v>0</v>
      </c>
      <c r="GS360">
        <v>0</v>
      </c>
      <c r="GT360">
        <v>0</v>
      </c>
      <c r="GU360">
        <v>0</v>
      </c>
      <c r="GV360" s="67" t="s">
        <v>2302</v>
      </c>
      <c r="GW360" s="67">
        <v>1</v>
      </c>
      <c r="GY360" s="67">
        <v>1</v>
      </c>
      <c r="GZ360" s="67" t="s">
        <v>2303</v>
      </c>
      <c r="HA360" s="67">
        <v>1</v>
      </c>
      <c r="HB360" t="s">
        <v>302</v>
      </c>
      <c r="HC360" t="s">
        <v>302</v>
      </c>
      <c r="HD360" t="s">
        <v>302</v>
      </c>
      <c r="HE360" t="s">
        <v>302</v>
      </c>
      <c r="HF360" t="s">
        <v>302</v>
      </c>
      <c r="HG360" s="67" t="s">
        <v>785</v>
      </c>
      <c r="HI360">
        <v>6</v>
      </c>
      <c r="HJ360">
        <v>115</v>
      </c>
      <c r="HK360">
        <v>43.8</v>
      </c>
      <c r="HL360">
        <v>65</v>
      </c>
      <c r="HM360">
        <v>172</v>
      </c>
      <c r="HN360">
        <v>1.8540000000000001</v>
      </c>
      <c r="HO360">
        <v>85.1</v>
      </c>
      <c r="HP360" s="232">
        <f t="shared" si="16"/>
        <v>24.757688847926691</v>
      </c>
    </row>
    <row r="361" spans="1:224" ht="409.6">
      <c r="A361" s="89">
        <v>1</v>
      </c>
      <c r="B361" s="66">
        <v>45125</v>
      </c>
      <c r="C361" s="67">
        <v>1954</v>
      </c>
      <c r="D361" s="67">
        <f t="shared" si="15"/>
        <v>68</v>
      </c>
      <c r="E361">
        <v>68</v>
      </c>
      <c r="F361" s="67" t="s">
        <v>331</v>
      </c>
      <c r="G361" s="67" t="s">
        <v>295</v>
      </c>
      <c r="H361" s="67" t="s">
        <v>313</v>
      </c>
      <c r="I361" s="67" t="s">
        <v>296</v>
      </c>
      <c r="J361" s="48"/>
      <c r="K361">
        <v>0</v>
      </c>
      <c r="L361">
        <v>0</v>
      </c>
      <c r="M361">
        <v>0</v>
      </c>
      <c r="N361">
        <v>0</v>
      </c>
      <c r="O361">
        <v>1</v>
      </c>
      <c r="P361">
        <v>1</v>
      </c>
      <c r="Q361">
        <v>0</v>
      </c>
      <c r="R361">
        <v>0</v>
      </c>
      <c r="S361">
        <v>0</v>
      </c>
      <c r="T361">
        <v>0</v>
      </c>
      <c r="U361">
        <v>0</v>
      </c>
      <c r="V361">
        <v>0</v>
      </c>
      <c r="W361">
        <v>0</v>
      </c>
      <c r="X361" s="67" t="s">
        <v>2304</v>
      </c>
      <c r="Y361" s="67">
        <v>0</v>
      </c>
      <c r="Z361" s="67">
        <v>0</v>
      </c>
      <c r="AA361" s="67">
        <v>0</v>
      </c>
      <c r="AB361" s="67">
        <v>0</v>
      </c>
      <c r="AC361" s="67">
        <v>0</v>
      </c>
      <c r="AD361" s="67">
        <v>0</v>
      </c>
      <c r="AE361" s="67">
        <v>1</v>
      </c>
      <c r="AF361" s="67" t="s">
        <v>2305</v>
      </c>
      <c r="AG361" s="67">
        <v>0</v>
      </c>
      <c r="AH361" s="67">
        <v>0</v>
      </c>
      <c r="AI361" s="67">
        <v>1</v>
      </c>
      <c r="AJ361" s="67">
        <v>0</v>
      </c>
      <c r="AK361" s="67">
        <v>1</v>
      </c>
      <c r="AL361" s="67">
        <v>0</v>
      </c>
      <c r="AM361" s="67">
        <v>0</v>
      </c>
      <c r="AN361" s="67"/>
      <c r="AO361" s="67" t="s">
        <v>324</v>
      </c>
      <c r="AP361" s="68" t="s">
        <v>302</v>
      </c>
      <c r="AQ361" s="68">
        <v>0.25</v>
      </c>
      <c r="AR361" s="68"/>
      <c r="AS361" s="67" t="s">
        <v>2306</v>
      </c>
      <c r="AT361" s="67" t="s">
        <v>333</v>
      </c>
      <c r="AU361" s="67"/>
      <c r="AV361" s="48"/>
      <c r="AW361" s="67">
        <v>1</v>
      </c>
      <c r="AX361" s="85"/>
      <c r="AY361" s="85"/>
      <c r="AZ361" s="67">
        <v>1</v>
      </c>
      <c r="BA361" s="66">
        <v>43943</v>
      </c>
      <c r="BB361" s="66"/>
      <c r="BC361" s="67">
        <v>0</v>
      </c>
      <c r="BD361" s="67"/>
      <c r="BE361">
        <v>1</v>
      </c>
      <c r="BF361">
        <v>0</v>
      </c>
      <c r="BG361">
        <v>0</v>
      </c>
      <c r="BH361">
        <v>0</v>
      </c>
      <c r="BI361">
        <v>0</v>
      </c>
      <c r="BJ361">
        <v>0</v>
      </c>
      <c r="BK361">
        <v>0</v>
      </c>
      <c r="BL361">
        <v>0</v>
      </c>
      <c r="BM361">
        <v>0</v>
      </c>
      <c r="BN361">
        <v>0</v>
      </c>
      <c r="BO361">
        <v>0</v>
      </c>
      <c r="BP361" s="67"/>
      <c r="BQ361" s="48"/>
      <c r="BR361" s="67">
        <v>0</v>
      </c>
      <c r="BS361" s="67"/>
      <c r="BT361" s="59"/>
      <c r="BU361" s="67"/>
      <c r="BV361" s="67"/>
      <c r="BW361" s="67"/>
      <c r="BX361" s="67"/>
      <c r="BY361" s="67" t="s">
        <v>1954</v>
      </c>
      <c r="BZ361" s="67" t="s">
        <v>2307</v>
      </c>
      <c r="CA361" s="67">
        <v>3</v>
      </c>
      <c r="CB361" s="67"/>
      <c r="CC361" s="67">
        <v>0</v>
      </c>
      <c r="CD361" s="67"/>
      <c r="CE361" s="48"/>
      <c r="CF361" s="67">
        <v>4</v>
      </c>
      <c r="CG361" s="67">
        <v>1</v>
      </c>
      <c r="CH361" s="48"/>
      <c r="CI361" s="190">
        <v>44806</v>
      </c>
      <c r="CJ361" s="70" t="s">
        <v>510</v>
      </c>
      <c r="CK361" s="70">
        <v>2022</v>
      </c>
      <c r="CL361" s="69">
        <v>44805</v>
      </c>
      <c r="CM361" s="169">
        <v>0.72916666666424135</v>
      </c>
      <c r="CN361" s="72">
        <v>44806.487500000003</v>
      </c>
      <c r="CO361" s="72">
        <v>44806.506249999999</v>
      </c>
      <c r="CP361" s="69">
        <v>44818</v>
      </c>
      <c r="CQ361" s="69" t="s">
        <v>300</v>
      </c>
      <c r="CR361" s="56"/>
      <c r="CS361" s="73">
        <v>0.75833333333866904</v>
      </c>
      <c r="CT361" s="73">
        <v>1.8749999995634425E-2</v>
      </c>
      <c r="CU361" s="73" t="s">
        <v>300</v>
      </c>
      <c r="CV361" s="68">
        <v>13</v>
      </c>
      <c r="CW361" s="68" t="s">
        <v>300</v>
      </c>
      <c r="CX361" s="56"/>
      <c r="CY361" s="67">
        <v>3</v>
      </c>
      <c r="CZ361">
        <v>0</v>
      </c>
      <c r="DA361">
        <v>0</v>
      </c>
      <c r="DB361">
        <v>1</v>
      </c>
      <c r="DC361">
        <v>1</v>
      </c>
      <c r="DD361">
        <v>0</v>
      </c>
      <c r="DE361">
        <v>0</v>
      </c>
      <c r="DF361">
        <v>0</v>
      </c>
      <c r="DG361">
        <v>1</v>
      </c>
      <c r="DH361">
        <v>0</v>
      </c>
      <c r="DI361">
        <v>1</v>
      </c>
      <c r="DJ361">
        <v>0</v>
      </c>
      <c r="DK361">
        <v>0</v>
      </c>
      <c r="DL361">
        <v>0</v>
      </c>
      <c r="DM361" t="s">
        <v>300</v>
      </c>
      <c r="DN361">
        <v>1</v>
      </c>
      <c r="DO361">
        <v>0</v>
      </c>
      <c r="DP361">
        <v>0</v>
      </c>
      <c r="DQ361">
        <v>0</v>
      </c>
      <c r="DR361" t="s">
        <v>300</v>
      </c>
      <c r="DS361" t="s">
        <v>300</v>
      </c>
      <c r="DT361" t="s">
        <v>300</v>
      </c>
      <c r="DU361" t="s">
        <v>300</v>
      </c>
      <c r="DV361" t="s">
        <v>300</v>
      </c>
      <c r="DW361" t="s">
        <v>300</v>
      </c>
      <c r="DX361" s="67" t="s">
        <v>2308</v>
      </c>
      <c r="DY361">
        <v>0</v>
      </c>
      <c r="DZ361">
        <v>1</v>
      </c>
      <c r="EA361">
        <v>0</v>
      </c>
      <c r="EB361">
        <v>0</v>
      </c>
      <c r="EC361">
        <v>0</v>
      </c>
      <c r="ED361">
        <v>0</v>
      </c>
      <c r="EE361">
        <v>0</v>
      </c>
      <c r="EF361">
        <v>1</v>
      </c>
      <c r="EG361">
        <v>0</v>
      </c>
      <c r="EH361">
        <v>0</v>
      </c>
      <c r="EI361">
        <v>0</v>
      </c>
      <c r="EJ361">
        <v>0</v>
      </c>
      <c r="EN361" s="48"/>
      <c r="EO361" s="67">
        <v>0</v>
      </c>
      <c r="EQ361" s="67">
        <v>0</v>
      </c>
      <c r="ES361" s="74" t="s">
        <v>300</v>
      </c>
      <c r="ET361" s="74" t="s">
        <v>300</v>
      </c>
      <c r="EU361" s="74"/>
      <c r="EW361" s="67">
        <v>1</v>
      </c>
      <c r="EX361">
        <v>1</v>
      </c>
      <c r="EY361">
        <v>0</v>
      </c>
      <c r="EZ361">
        <v>0</v>
      </c>
      <c r="FA361">
        <v>1</v>
      </c>
      <c r="FB361">
        <v>0</v>
      </c>
      <c r="FC361">
        <v>0</v>
      </c>
      <c r="FD361">
        <v>1</v>
      </c>
      <c r="FE361">
        <v>0</v>
      </c>
      <c r="FF361" s="48"/>
      <c r="FG361" s="161"/>
      <c r="FH361" s="68" t="s">
        <v>302</v>
      </c>
      <c r="FI361" s="68">
        <v>5</v>
      </c>
      <c r="FJ361" s="68">
        <v>4</v>
      </c>
      <c r="FK361">
        <v>10</v>
      </c>
      <c r="FL361">
        <v>10</v>
      </c>
      <c r="FM361" s="48" t="s">
        <v>2309</v>
      </c>
      <c r="FN361" s="67" t="s">
        <v>302</v>
      </c>
      <c r="FO361" s="67" t="s">
        <v>2140</v>
      </c>
      <c r="FP361" s="68">
        <v>0</v>
      </c>
      <c r="FQ361" s="68">
        <v>0</v>
      </c>
      <c r="FR361" s="48"/>
      <c r="FS361" s="67">
        <v>0</v>
      </c>
      <c r="FT361" s="69" t="s">
        <v>300</v>
      </c>
      <c r="FU361">
        <v>0</v>
      </c>
      <c r="FV361">
        <v>1</v>
      </c>
      <c r="FW361">
        <v>0</v>
      </c>
      <c r="FX361">
        <v>0</v>
      </c>
      <c r="FZ361">
        <v>0</v>
      </c>
      <c r="GA361">
        <v>0</v>
      </c>
      <c r="GB361">
        <v>0</v>
      </c>
      <c r="GC361">
        <v>0</v>
      </c>
      <c r="GD361" s="67" t="s">
        <v>2025</v>
      </c>
      <c r="GI361" s="67">
        <v>1</v>
      </c>
      <c r="GJ361" s="67" t="s">
        <v>322</v>
      </c>
      <c r="GK361" s="67">
        <v>1</v>
      </c>
      <c r="GL361" s="67" t="s">
        <v>302</v>
      </c>
      <c r="GM361" s="67" t="s">
        <v>302</v>
      </c>
      <c r="GN361" s="67" t="s">
        <v>302</v>
      </c>
      <c r="GO361" s="67">
        <v>0</v>
      </c>
      <c r="GP361">
        <v>0</v>
      </c>
      <c r="GQ361">
        <v>1</v>
      </c>
      <c r="GR361">
        <v>0</v>
      </c>
      <c r="GS361">
        <v>0</v>
      </c>
      <c r="GT361">
        <v>0</v>
      </c>
      <c r="GU361">
        <v>0</v>
      </c>
      <c r="GV361" s="67" t="s">
        <v>2310</v>
      </c>
      <c r="GW361" s="67">
        <v>1</v>
      </c>
      <c r="GY361" s="67">
        <v>1</v>
      </c>
      <c r="GZ361" s="67" t="s">
        <v>2311</v>
      </c>
      <c r="HA361" s="67">
        <v>1</v>
      </c>
      <c r="HB361">
        <v>0</v>
      </c>
      <c r="HC361">
        <v>0</v>
      </c>
      <c r="HD361">
        <v>0</v>
      </c>
      <c r="HE361">
        <v>1</v>
      </c>
      <c r="HF361">
        <v>0</v>
      </c>
      <c r="HG361" s="67" t="s">
        <v>563</v>
      </c>
      <c r="HI361">
        <v>7.4</v>
      </c>
      <c r="HJ361">
        <v>97</v>
      </c>
      <c r="HK361">
        <v>23.4</v>
      </c>
      <c r="HL361">
        <v>109</v>
      </c>
      <c r="HM361">
        <v>142</v>
      </c>
      <c r="HN361">
        <v>1.7529999999999999</v>
      </c>
      <c r="HO361">
        <v>75.900000000000006</v>
      </c>
      <c r="HP361" s="232">
        <f t="shared" si="16"/>
        <v>24.69891887723076</v>
      </c>
    </row>
    <row r="362" spans="1:224" ht="326.10000000000002">
      <c r="A362" s="89">
        <v>1</v>
      </c>
      <c r="B362" s="66">
        <v>45126</v>
      </c>
      <c r="C362" s="67">
        <v>1943</v>
      </c>
      <c r="D362" s="67">
        <f t="shared" si="15"/>
        <v>79</v>
      </c>
      <c r="E362">
        <v>79</v>
      </c>
      <c r="F362" s="67" t="s">
        <v>294</v>
      </c>
      <c r="G362" s="67" t="s">
        <v>295</v>
      </c>
      <c r="H362" s="67" t="s">
        <v>313</v>
      </c>
      <c r="I362" s="67" t="s">
        <v>296</v>
      </c>
      <c r="J362" s="48"/>
      <c r="K362">
        <v>0</v>
      </c>
      <c r="L362">
        <v>0</v>
      </c>
      <c r="M362">
        <v>0</v>
      </c>
      <c r="N362">
        <v>0</v>
      </c>
      <c r="O362">
        <v>1</v>
      </c>
      <c r="P362">
        <v>1</v>
      </c>
      <c r="Q362">
        <v>0</v>
      </c>
      <c r="R362">
        <v>0</v>
      </c>
      <c r="S362">
        <v>0</v>
      </c>
      <c r="T362">
        <v>0</v>
      </c>
      <c r="U362">
        <v>0</v>
      </c>
      <c r="V362">
        <v>0</v>
      </c>
      <c r="W362">
        <v>0</v>
      </c>
      <c r="X362" s="67" t="s">
        <v>2312</v>
      </c>
      <c r="Y362" s="67">
        <v>0</v>
      </c>
      <c r="Z362" s="67">
        <v>0</v>
      </c>
      <c r="AA362" s="67">
        <v>0</v>
      </c>
      <c r="AB362" s="67">
        <v>0</v>
      </c>
      <c r="AC362" s="67">
        <v>0</v>
      </c>
      <c r="AD362" s="67">
        <v>0</v>
      </c>
      <c r="AE362" s="67">
        <v>0</v>
      </c>
      <c r="AF362" s="67"/>
      <c r="AG362" s="67">
        <v>1</v>
      </c>
      <c r="AH362" s="67">
        <v>0</v>
      </c>
      <c r="AI362" s="67">
        <v>0</v>
      </c>
      <c r="AJ362" s="67">
        <v>0</v>
      </c>
      <c r="AK362" s="67">
        <v>0</v>
      </c>
      <c r="AL362" s="67">
        <v>0</v>
      </c>
      <c r="AM362" s="67">
        <v>0</v>
      </c>
      <c r="AN362" s="67"/>
      <c r="AO362" s="67" t="s">
        <v>345</v>
      </c>
      <c r="AP362" s="69" t="s">
        <v>300</v>
      </c>
      <c r="AQ362" s="69" t="s">
        <v>300</v>
      </c>
      <c r="AR362" s="69" t="s">
        <v>300</v>
      </c>
      <c r="AS362" s="69" t="s">
        <v>300</v>
      </c>
      <c r="AT362" s="67" t="s">
        <v>302</v>
      </c>
      <c r="AU362" s="67"/>
      <c r="AV362" s="48"/>
      <c r="AW362" s="67">
        <v>0</v>
      </c>
      <c r="AX362" s="85"/>
      <c r="AY362" s="85"/>
      <c r="AZ362" s="67">
        <v>1</v>
      </c>
      <c r="BA362" s="66" t="s">
        <v>302</v>
      </c>
      <c r="BB362" s="66"/>
      <c r="BC362" s="67">
        <v>1</v>
      </c>
      <c r="BD362" s="67" t="s">
        <v>2313</v>
      </c>
      <c r="BE362">
        <v>0</v>
      </c>
      <c r="BF362">
        <v>0</v>
      </c>
      <c r="BG362">
        <v>0</v>
      </c>
      <c r="BH362">
        <v>0</v>
      </c>
      <c r="BI362">
        <v>0</v>
      </c>
      <c r="BJ362">
        <v>0</v>
      </c>
      <c r="BK362">
        <v>0</v>
      </c>
      <c r="BL362">
        <v>0</v>
      </c>
      <c r="BM362">
        <v>0</v>
      </c>
      <c r="BN362">
        <v>0</v>
      </c>
      <c r="BO362">
        <v>0</v>
      </c>
      <c r="BP362" s="67"/>
      <c r="BQ362" s="48"/>
      <c r="BR362" s="67">
        <v>0</v>
      </c>
      <c r="BS362" s="67"/>
      <c r="BT362" s="59"/>
      <c r="BU362" s="67"/>
      <c r="BV362" s="67"/>
      <c r="BW362" s="67"/>
      <c r="BX362" s="67"/>
      <c r="BY362" s="67" t="s">
        <v>2038</v>
      </c>
      <c r="BZ362" s="67" t="s">
        <v>2314</v>
      </c>
      <c r="CA362" s="67">
        <v>0</v>
      </c>
      <c r="CB362" s="67"/>
      <c r="CC362" s="67">
        <v>0</v>
      </c>
      <c r="CD362" s="67"/>
      <c r="CE362" s="48"/>
      <c r="CF362" s="67">
        <v>4</v>
      </c>
      <c r="CG362" s="67">
        <v>1</v>
      </c>
      <c r="CH362" s="48"/>
      <c r="CI362" s="190">
        <v>44852</v>
      </c>
      <c r="CJ362" s="70" t="s">
        <v>506</v>
      </c>
      <c r="CK362" s="70">
        <v>2022</v>
      </c>
      <c r="CL362" s="69">
        <v>44852</v>
      </c>
      <c r="CM362" s="169">
        <v>0.3125</v>
      </c>
      <c r="CN362" s="72">
        <v>44852.470833333333</v>
      </c>
      <c r="CO362" s="72">
        <v>44852.48541666667</v>
      </c>
      <c r="CP362" s="69">
        <v>44854</v>
      </c>
      <c r="CQ362" s="69" t="s">
        <v>300</v>
      </c>
      <c r="CR362" s="56"/>
      <c r="CS362" s="73">
        <v>0.15833333333284827</v>
      </c>
      <c r="CT362" s="73">
        <v>1.4583333337213844E-2</v>
      </c>
      <c r="CU362" s="73">
        <v>0.18541666666715173</v>
      </c>
      <c r="CV362" s="68">
        <v>2</v>
      </c>
      <c r="CW362" s="68" t="s">
        <v>300</v>
      </c>
      <c r="CX362" s="56"/>
      <c r="CY362" s="67">
        <v>0</v>
      </c>
      <c r="CZ362" t="s">
        <v>302</v>
      </c>
      <c r="DA362" t="s">
        <v>302</v>
      </c>
      <c r="DB362" t="s">
        <v>302</v>
      </c>
      <c r="DC362" t="s">
        <v>302</v>
      </c>
      <c r="DD362" t="s">
        <v>302</v>
      </c>
      <c r="DE362" t="s">
        <v>302</v>
      </c>
      <c r="DF362" t="s">
        <v>302</v>
      </c>
      <c r="DG362" t="s">
        <v>302</v>
      </c>
      <c r="DH362" t="s">
        <v>302</v>
      </c>
      <c r="DI362" t="s">
        <v>302</v>
      </c>
      <c r="DJ362" t="s">
        <v>302</v>
      </c>
      <c r="DK362" t="s">
        <v>302</v>
      </c>
      <c r="DL362" t="s">
        <v>302</v>
      </c>
      <c r="DM362" t="s">
        <v>302</v>
      </c>
      <c r="DN362" t="s">
        <v>302</v>
      </c>
      <c r="DO362" t="s">
        <v>302</v>
      </c>
      <c r="DP362" t="s">
        <v>302</v>
      </c>
      <c r="DQ362" t="s">
        <v>302</v>
      </c>
      <c r="DR362" t="s">
        <v>302</v>
      </c>
      <c r="DS362" t="s">
        <v>302</v>
      </c>
      <c r="DT362" t="s">
        <v>302</v>
      </c>
      <c r="DU362" t="s">
        <v>302</v>
      </c>
      <c r="DV362" t="s">
        <v>302</v>
      </c>
      <c r="DW362" t="s">
        <v>302</v>
      </c>
      <c r="DX362" s="67" t="s">
        <v>2315</v>
      </c>
      <c r="DY362" t="s">
        <v>300</v>
      </c>
      <c r="DZ362" t="s">
        <v>300</v>
      </c>
      <c r="EA362" t="s">
        <v>300</v>
      </c>
      <c r="EB362" t="s">
        <v>300</v>
      </c>
      <c r="EC362" t="s">
        <v>300</v>
      </c>
      <c r="ED362" t="s">
        <v>300</v>
      </c>
      <c r="EE362" t="s">
        <v>300</v>
      </c>
      <c r="EF362" t="s">
        <v>300</v>
      </c>
      <c r="EG362" t="s">
        <v>300</v>
      </c>
      <c r="EH362" t="s">
        <v>300</v>
      </c>
      <c r="EI362" t="s">
        <v>300</v>
      </c>
      <c r="EJ362" t="s">
        <v>300</v>
      </c>
      <c r="EN362" s="48"/>
      <c r="EO362" s="67">
        <v>1</v>
      </c>
      <c r="EQ362" s="67">
        <v>1</v>
      </c>
      <c r="ES362" s="177">
        <v>44852.497916666667</v>
      </c>
      <c r="ET362" s="179">
        <v>44852.497916666667</v>
      </c>
      <c r="EU362" s="179"/>
      <c r="EW362" s="67">
        <v>1</v>
      </c>
      <c r="EX362">
        <v>1</v>
      </c>
      <c r="EY362">
        <v>1</v>
      </c>
      <c r="EZ362">
        <v>0</v>
      </c>
      <c r="FA362">
        <v>1</v>
      </c>
      <c r="FB362">
        <v>0</v>
      </c>
      <c r="FC362">
        <v>1</v>
      </c>
      <c r="FD362">
        <v>0</v>
      </c>
      <c r="FE362">
        <v>0</v>
      </c>
      <c r="FF362" s="48"/>
      <c r="FG362" s="68">
        <v>14</v>
      </c>
      <c r="FH362" s="68" t="s">
        <v>302</v>
      </c>
      <c r="FI362" s="68">
        <v>4</v>
      </c>
      <c r="FJ362" s="68" t="s">
        <v>302</v>
      </c>
      <c r="FK362">
        <v>16</v>
      </c>
      <c r="FL362">
        <v>10</v>
      </c>
      <c r="FM362" s="48" t="s">
        <v>2316</v>
      </c>
      <c r="FN362" s="67">
        <v>1</v>
      </c>
      <c r="FO362" s="67"/>
      <c r="FP362" s="68">
        <v>1</v>
      </c>
      <c r="FQ362" s="68">
        <v>0</v>
      </c>
      <c r="FR362" s="48"/>
      <c r="FS362" s="67">
        <v>0</v>
      </c>
      <c r="FT362" s="69" t="s">
        <v>300</v>
      </c>
      <c r="FU362">
        <v>0</v>
      </c>
      <c r="FV362">
        <v>1</v>
      </c>
      <c r="FW362">
        <v>0</v>
      </c>
      <c r="FX362">
        <v>0</v>
      </c>
      <c r="FZ362">
        <v>0</v>
      </c>
      <c r="GA362">
        <v>0</v>
      </c>
      <c r="GB362">
        <v>0</v>
      </c>
      <c r="GC362">
        <v>0</v>
      </c>
      <c r="GD362" s="67" t="s">
        <v>2025</v>
      </c>
      <c r="GI362" s="67">
        <v>1</v>
      </c>
      <c r="GJ362" s="67"/>
      <c r="GK362" s="67">
        <v>3</v>
      </c>
      <c r="GL362" s="67" t="s">
        <v>302</v>
      </c>
      <c r="GM362" s="67" t="s">
        <v>302</v>
      </c>
      <c r="GN362" s="67" t="s">
        <v>302</v>
      </c>
      <c r="GO362" s="67">
        <v>3</v>
      </c>
      <c r="GP362">
        <v>0</v>
      </c>
      <c r="GQ362">
        <v>1</v>
      </c>
      <c r="GR362">
        <v>0</v>
      </c>
      <c r="GS362">
        <v>0</v>
      </c>
      <c r="GT362">
        <v>1</v>
      </c>
      <c r="GU362">
        <v>0</v>
      </c>
      <c r="GV362" s="67" t="s">
        <v>2317</v>
      </c>
      <c r="GW362" s="67">
        <v>1</v>
      </c>
      <c r="GY362" s="67">
        <v>0</v>
      </c>
      <c r="GZ362" s="67"/>
      <c r="HA362" s="67">
        <v>1</v>
      </c>
      <c r="HB362">
        <v>0</v>
      </c>
      <c r="HC362">
        <v>1</v>
      </c>
      <c r="HD362">
        <v>0</v>
      </c>
      <c r="HE362">
        <v>0</v>
      </c>
      <c r="HF362">
        <v>0</v>
      </c>
      <c r="HG362" s="67" t="s">
        <v>323</v>
      </c>
      <c r="HI362">
        <v>5.5</v>
      </c>
      <c r="HJ362">
        <v>9999</v>
      </c>
      <c r="HK362">
        <v>9999</v>
      </c>
      <c r="HL362">
        <v>9999</v>
      </c>
      <c r="HM362">
        <v>9999</v>
      </c>
      <c r="HN362">
        <v>1.575</v>
      </c>
      <c r="HO362">
        <v>62.1</v>
      </c>
      <c r="HP362" s="232">
        <f t="shared" si="16"/>
        <v>25.03401360544218</v>
      </c>
    </row>
    <row r="363" spans="1:224" ht="320.10000000000002">
      <c r="A363" s="89">
        <v>1</v>
      </c>
      <c r="B363" s="66">
        <v>45126</v>
      </c>
      <c r="C363" s="67">
        <v>1973</v>
      </c>
      <c r="D363" s="67">
        <f t="shared" si="15"/>
        <v>49</v>
      </c>
      <c r="E363">
        <v>49</v>
      </c>
      <c r="F363" s="67" t="s">
        <v>331</v>
      </c>
      <c r="G363" s="67" t="s">
        <v>295</v>
      </c>
      <c r="H363" s="67" t="s">
        <v>313</v>
      </c>
      <c r="I363" s="67" t="s">
        <v>296</v>
      </c>
      <c r="J363" s="48"/>
      <c r="K363">
        <v>0</v>
      </c>
      <c r="L363">
        <v>0</v>
      </c>
      <c r="M363">
        <v>0</v>
      </c>
      <c r="N363">
        <v>0</v>
      </c>
      <c r="O363">
        <v>0</v>
      </c>
      <c r="P363">
        <v>1</v>
      </c>
      <c r="Q363">
        <v>0</v>
      </c>
      <c r="R363">
        <v>0</v>
      </c>
      <c r="S363">
        <v>0</v>
      </c>
      <c r="T363">
        <v>0</v>
      </c>
      <c r="U363">
        <v>0</v>
      </c>
      <c r="V363">
        <v>0</v>
      </c>
      <c r="W363">
        <v>0</v>
      </c>
      <c r="X363" s="67"/>
      <c r="Y363" s="67">
        <v>0</v>
      </c>
      <c r="Z363" s="67">
        <v>0</v>
      </c>
      <c r="AA363" s="67">
        <v>0</v>
      </c>
      <c r="AB363" s="67">
        <v>0</v>
      </c>
      <c r="AC363" s="67">
        <v>0</v>
      </c>
      <c r="AD363" s="67">
        <v>0</v>
      </c>
      <c r="AE363" s="67">
        <v>0</v>
      </c>
      <c r="AF363" s="67"/>
      <c r="AG363" s="67">
        <v>1</v>
      </c>
      <c r="AH363" s="67">
        <v>0</v>
      </c>
      <c r="AI363" s="67">
        <v>0</v>
      </c>
      <c r="AJ363" s="67">
        <v>0</v>
      </c>
      <c r="AK363" s="67">
        <v>0</v>
      </c>
      <c r="AL363" s="67">
        <v>0</v>
      </c>
      <c r="AM363" s="67">
        <v>0</v>
      </c>
      <c r="AN363" s="67"/>
      <c r="AO363" s="67" t="s">
        <v>345</v>
      </c>
      <c r="AP363" s="69" t="s">
        <v>300</v>
      </c>
      <c r="AQ363" s="69" t="s">
        <v>300</v>
      </c>
      <c r="AR363" s="69" t="s">
        <v>300</v>
      </c>
      <c r="AS363" s="69" t="s">
        <v>300</v>
      </c>
      <c r="AT363" s="67" t="s">
        <v>302</v>
      </c>
      <c r="AU363" s="67"/>
      <c r="AV363" s="48"/>
      <c r="AW363" s="67">
        <v>0</v>
      </c>
      <c r="AX363" s="85"/>
      <c r="AY363" s="85"/>
      <c r="AZ363" s="67">
        <v>0</v>
      </c>
      <c r="BA363" s="66" t="s">
        <v>300</v>
      </c>
      <c r="BB363" s="66"/>
      <c r="BC363" s="67" t="s">
        <v>300</v>
      </c>
      <c r="BD363" s="67"/>
      <c r="BE363">
        <v>0</v>
      </c>
      <c r="BF363">
        <v>0</v>
      </c>
      <c r="BG363">
        <v>0</v>
      </c>
      <c r="BH363">
        <v>0</v>
      </c>
      <c r="BI363">
        <v>0</v>
      </c>
      <c r="BJ363">
        <v>0</v>
      </c>
      <c r="BK363">
        <v>0</v>
      </c>
      <c r="BL363">
        <v>0</v>
      </c>
      <c r="BM363">
        <v>0</v>
      </c>
      <c r="BN363">
        <v>0</v>
      </c>
      <c r="BO363">
        <v>0</v>
      </c>
      <c r="BP363" s="67"/>
      <c r="BQ363" s="48"/>
      <c r="BR363" s="67">
        <v>0</v>
      </c>
      <c r="BS363" s="67"/>
      <c r="BT363" s="59"/>
      <c r="BU363" s="67"/>
      <c r="BV363" s="67"/>
      <c r="BW363" s="67"/>
      <c r="BX363" s="67"/>
      <c r="BY363" s="67" t="s">
        <v>316</v>
      </c>
      <c r="BZ363" s="67" t="s">
        <v>2318</v>
      </c>
      <c r="CA363" s="67">
        <v>0</v>
      </c>
      <c r="CB363" s="67"/>
      <c r="CC363" s="67">
        <v>0</v>
      </c>
      <c r="CD363" s="67"/>
      <c r="CE363" s="48"/>
      <c r="CF363" s="67">
        <v>4</v>
      </c>
      <c r="CG363" s="67">
        <v>1</v>
      </c>
      <c r="CH363" s="48"/>
      <c r="CI363" s="190">
        <v>44852</v>
      </c>
      <c r="CJ363" s="70" t="s">
        <v>506</v>
      </c>
      <c r="CK363" s="70">
        <v>2022</v>
      </c>
      <c r="CL363" s="69">
        <v>44849</v>
      </c>
      <c r="CM363" s="169">
        <v>0</v>
      </c>
      <c r="CN363" s="72">
        <v>44852.505555555559</v>
      </c>
      <c r="CO363" s="72">
        <v>44852.553472222222</v>
      </c>
      <c r="CP363" s="69">
        <v>44856</v>
      </c>
      <c r="CQ363" s="69" t="s">
        <v>300</v>
      </c>
      <c r="CR363" s="56"/>
      <c r="CS363" s="73">
        <v>3.5055555555591127</v>
      </c>
      <c r="CT363" s="73">
        <v>4.7916666662786156E-2</v>
      </c>
      <c r="CU363" s="73" t="s">
        <v>300</v>
      </c>
      <c r="CV363" s="68">
        <v>7</v>
      </c>
      <c r="CW363" s="68" t="s">
        <v>300</v>
      </c>
      <c r="CX363" s="56"/>
      <c r="CY363" s="67">
        <v>3</v>
      </c>
      <c r="CZ363">
        <v>0</v>
      </c>
      <c r="DA363">
        <v>1</v>
      </c>
      <c r="DB363">
        <v>0</v>
      </c>
      <c r="DC363">
        <v>1</v>
      </c>
      <c r="DD363">
        <v>0</v>
      </c>
      <c r="DE363" t="s">
        <v>300</v>
      </c>
      <c r="DF363" t="s">
        <v>300</v>
      </c>
      <c r="DG363" t="s">
        <v>300</v>
      </c>
      <c r="DH363" t="s">
        <v>300</v>
      </c>
      <c r="DI363" t="s">
        <v>300</v>
      </c>
      <c r="DJ363" t="s">
        <v>300</v>
      </c>
      <c r="DK363" t="s">
        <v>300</v>
      </c>
      <c r="DL363" t="s">
        <v>300</v>
      </c>
      <c r="DM363" t="s">
        <v>300</v>
      </c>
      <c r="DN363">
        <v>1</v>
      </c>
      <c r="DO363">
        <v>0</v>
      </c>
      <c r="DP363">
        <v>1</v>
      </c>
      <c r="DQ363">
        <v>0</v>
      </c>
      <c r="DR363" t="s">
        <v>300</v>
      </c>
      <c r="DS363" t="s">
        <v>300</v>
      </c>
      <c r="DT363" t="s">
        <v>300</v>
      </c>
      <c r="DU363" t="s">
        <v>300</v>
      </c>
      <c r="DV363" t="s">
        <v>300</v>
      </c>
      <c r="DW363" t="s">
        <v>300</v>
      </c>
      <c r="DX363" s="67" t="s">
        <v>2319</v>
      </c>
      <c r="DY363" t="s">
        <v>300</v>
      </c>
      <c r="DZ363" t="s">
        <v>300</v>
      </c>
      <c r="EA363" t="s">
        <v>300</v>
      </c>
      <c r="EB363" t="s">
        <v>300</v>
      </c>
      <c r="EC363" t="s">
        <v>300</v>
      </c>
      <c r="ED363" t="s">
        <v>300</v>
      </c>
      <c r="EE363" t="s">
        <v>300</v>
      </c>
      <c r="EF363" t="s">
        <v>300</v>
      </c>
      <c r="EG363" t="s">
        <v>300</v>
      </c>
      <c r="EH363" t="s">
        <v>300</v>
      </c>
      <c r="EI363" t="s">
        <v>300</v>
      </c>
      <c r="EJ363" t="s">
        <v>300</v>
      </c>
      <c r="EN363" s="48"/>
      <c r="EO363" s="67">
        <v>0</v>
      </c>
      <c r="EQ363" s="67">
        <v>0</v>
      </c>
      <c r="ES363" s="74" t="s">
        <v>300</v>
      </c>
      <c r="ET363" s="74" t="s">
        <v>300</v>
      </c>
      <c r="EU363" s="74"/>
      <c r="EW363" s="67">
        <v>1</v>
      </c>
      <c r="EX363">
        <v>1</v>
      </c>
      <c r="EY363">
        <v>0</v>
      </c>
      <c r="EZ363">
        <v>0</v>
      </c>
      <c r="FA363">
        <v>1</v>
      </c>
      <c r="FB363">
        <v>0</v>
      </c>
      <c r="FC363">
        <v>0</v>
      </c>
      <c r="FD363">
        <v>1</v>
      </c>
      <c r="FE363">
        <v>0</v>
      </c>
      <c r="FF363" s="48" t="s">
        <v>2223</v>
      </c>
      <c r="FG363" s="68" t="s">
        <v>302</v>
      </c>
      <c r="FH363" s="68" t="s">
        <v>302</v>
      </c>
      <c r="FI363" s="68" t="s">
        <v>302</v>
      </c>
      <c r="FJ363" s="68" t="s">
        <v>302</v>
      </c>
      <c r="FK363">
        <v>21</v>
      </c>
      <c r="FL363">
        <v>9999</v>
      </c>
      <c r="FM363" s="48" t="s">
        <v>2320</v>
      </c>
      <c r="FN363" s="67" t="s">
        <v>302</v>
      </c>
      <c r="FO363" s="67" t="s">
        <v>2140</v>
      </c>
      <c r="FP363" s="68">
        <v>0</v>
      </c>
      <c r="FQ363" s="68">
        <v>0</v>
      </c>
      <c r="FR363" s="48"/>
      <c r="FS363" s="67">
        <v>0</v>
      </c>
      <c r="FT363" s="69" t="s">
        <v>300</v>
      </c>
      <c r="FU363">
        <v>0</v>
      </c>
      <c r="FV363">
        <v>0</v>
      </c>
      <c r="FW363">
        <v>0</v>
      </c>
      <c r="FX363">
        <v>0</v>
      </c>
      <c r="FZ363">
        <v>1</v>
      </c>
      <c r="GA363">
        <v>0</v>
      </c>
      <c r="GB363">
        <v>0</v>
      </c>
      <c r="GC363">
        <v>0</v>
      </c>
      <c r="GD363" s="67"/>
      <c r="GI363" s="67">
        <v>1</v>
      </c>
      <c r="GJ363" s="67" t="s">
        <v>322</v>
      </c>
      <c r="GK363" s="67">
        <v>1</v>
      </c>
      <c r="GL363" s="67" t="s">
        <v>302</v>
      </c>
      <c r="GM363" s="67" t="s">
        <v>302</v>
      </c>
      <c r="GN363" s="67" t="s">
        <v>302</v>
      </c>
      <c r="GO363" s="67" t="s">
        <v>302</v>
      </c>
      <c r="GP363" t="s">
        <v>302</v>
      </c>
      <c r="GQ363" t="s">
        <v>302</v>
      </c>
      <c r="GR363" t="s">
        <v>302</v>
      </c>
      <c r="GS363" t="s">
        <v>302</v>
      </c>
      <c r="GT363" t="s">
        <v>302</v>
      </c>
      <c r="GU363" t="s">
        <v>302</v>
      </c>
      <c r="GV363" s="67" t="s">
        <v>2321</v>
      </c>
      <c r="GW363" s="67">
        <v>0</v>
      </c>
      <c r="GY363" s="67">
        <v>0</v>
      </c>
      <c r="GZ363" s="67"/>
      <c r="HA363" s="67" t="s">
        <v>302</v>
      </c>
      <c r="HB363" t="s">
        <v>302</v>
      </c>
      <c r="HC363" t="s">
        <v>302</v>
      </c>
      <c r="HD363" t="s">
        <v>302</v>
      </c>
      <c r="HE363" t="s">
        <v>302</v>
      </c>
      <c r="HF363" t="s">
        <v>302</v>
      </c>
      <c r="HG363" s="67"/>
      <c r="HI363">
        <v>5.5</v>
      </c>
      <c r="HJ363">
        <v>112</v>
      </c>
      <c r="HK363">
        <v>48.7</v>
      </c>
      <c r="HL363">
        <v>68</v>
      </c>
      <c r="HM363">
        <v>174</v>
      </c>
      <c r="HN363">
        <v>1.93</v>
      </c>
      <c r="HO363">
        <v>85.5</v>
      </c>
      <c r="HP363" s="232">
        <f t="shared" si="16"/>
        <v>22.953636339230584</v>
      </c>
    </row>
    <row r="364" spans="1:224" ht="409.6">
      <c r="A364" s="89">
        <v>1</v>
      </c>
      <c r="B364" s="66">
        <v>45128</v>
      </c>
      <c r="C364" s="67">
        <v>1942</v>
      </c>
      <c r="D364" s="67">
        <f t="shared" si="15"/>
        <v>80</v>
      </c>
      <c r="E364">
        <v>80</v>
      </c>
      <c r="F364" s="67" t="s">
        <v>294</v>
      </c>
      <c r="G364" s="67" t="s">
        <v>295</v>
      </c>
      <c r="H364" s="67" t="s">
        <v>313</v>
      </c>
      <c r="I364" s="67" t="s">
        <v>296</v>
      </c>
      <c r="J364" s="48"/>
      <c r="K364">
        <v>0</v>
      </c>
      <c r="L364">
        <v>0</v>
      </c>
      <c r="M364">
        <v>0</v>
      </c>
      <c r="N364">
        <v>0</v>
      </c>
      <c r="O364">
        <v>0</v>
      </c>
      <c r="P364">
        <v>1</v>
      </c>
      <c r="Q364">
        <v>0</v>
      </c>
      <c r="R364">
        <v>0</v>
      </c>
      <c r="S364">
        <v>0</v>
      </c>
      <c r="T364">
        <v>0</v>
      </c>
      <c r="U364">
        <v>0</v>
      </c>
      <c r="V364">
        <v>0</v>
      </c>
      <c r="W364">
        <v>0</v>
      </c>
      <c r="X364" s="67" t="s">
        <v>2322</v>
      </c>
      <c r="Y364" s="67">
        <v>0</v>
      </c>
      <c r="Z364" s="67">
        <v>0</v>
      </c>
      <c r="AA364" s="67">
        <v>0</v>
      </c>
      <c r="AB364" s="67">
        <v>0</v>
      </c>
      <c r="AC364" s="67">
        <v>0</v>
      </c>
      <c r="AD364" s="67">
        <v>0</v>
      </c>
      <c r="AE364" s="67">
        <v>1</v>
      </c>
      <c r="AF364" s="67" t="s">
        <v>1950</v>
      </c>
      <c r="AG364" s="67">
        <v>0</v>
      </c>
      <c r="AH364" s="67">
        <v>0</v>
      </c>
      <c r="AI364" s="67">
        <v>1</v>
      </c>
      <c r="AJ364" s="67">
        <v>0</v>
      </c>
      <c r="AK364" s="67">
        <v>0</v>
      </c>
      <c r="AL364" s="67">
        <v>0</v>
      </c>
      <c r="AM364" s="67">
        <v>0</v>
      </c>
      <c r="AN364" s="67"/>
      <c r="AO364" s="67" t="s">
        <v>301</v>
      </c>
      <c r="AP364" s="68">
        <v>0.3</v>
      </c>
      <c r="AQ364" s="68">
        <v>0</v>
      </c>
      <c r="AR364" s="162" t="s">
        <v>302</v>
      </c>
      <c r="AS364" s="67"/>
      <c r="AT364" s="67" t="s">
        <v>302</v>
      </c>
      <c r="AU364" s="67"/>
      <c r="AV364" s="48"/>
      <c r="AW364" s="67">
        <v>2</v>
      </c>
      <c r="AX364" s="85"/>
      <c r="AY364" s="85"/>
      <c r="AZ364" s="67">
        <v>1</v>
      </c>
      <c r="BA364" s="66" t="s">
        <v>302</v>
      </c>
      <c r="BB364" s="66"/>
      <c r="BC364" s="67">
        <v>1</v>
      </c>
      <c r="BD364" s="67" t="s">
        <v>2323</v>
      </c>
      <c r="BE364">
        <v>0</v>
      </c>
      <c r="BF364">
        <v>0</v>
      </c>
      <c r="BG364">
        <v>0</v>
      </c>
      <c r="BH364">
        <v>0</v>
      </c>
      <c r="BI364">
        <v>0</v>
      </c>
      <c r="BJ364">
        <v>0</v>
      </c>
      <c r="BK364">
        <v>0</v>
      </c>
      <c r="BL364">
        <v>0</v>
      </c>
      <c r="BM364">
        <v>0</v>
      </c>
      <c r="BN364">
        <v>0</v>
      </c>
      <c r="BO364">
        <v>0</v>
      </c>
      <c r="BP364" s="67"/>
      <c r="BQ364" s="48"/>
      <c r="BR364" s="67">
        <v>0</v>
      </c>
      <c r="BS364" s="67"/>
      <c r="BT364" s="59"/>
      <c r="BU364" s="67"/>
      <c r="BV364" s="67"/>
      <c r="BW364" s="67"/>
      <c r="BX364" s="67"/>
      <c r="BY364" s="67" t="s">
        <v>2153</v>
      </c>
      <c r="BZ364" s="67" t="s">
        <v>2324</v>
      </c>
      <c r="CA364" s="67">
        <v>3</v>
      </c>
      <c r="CB364" s="67"/>
      <c r="CC364" s="67">
        <v>0</v>
      </c>
      <c r="CD364" s="67"/>
      <c r="CE364" s="48"/>
      <c r="CF364" s="67">
        <v>2</v>
      </c>
      <c r="CG364" s="67">
        <v>1</v>
      </c>
      <c r="CH364" s="48"/>
      <c r="CI364" s="190">
        <v>44852</v>
      </c>
      <c r="CJ364" s="70" t="s">
        <v>506</v>
      </c>
      <c r="CK364" s="70">
        <v>2022</v>
      </c>
      <c r="CL364" s="69">
        <v>44838</v>
      </c>
      <c r="CM364" s="169">
        <v>0</v>
      </c>
      <c r="CN364" s="72">
        <v>44852.773611111108</v>
      </c>
      <c r="CO364" s="72">
        <v>44852.428472222222</v>
      </c>
      <c r="CP364" s="69">
        <v>44853.627083333333</v>
      </c>
      <c r="CQ364" s="69" t="s">
        <v>300</v>
      </c>
      <c r="CR364" s="56" t="s">
        <v>2325</v>
      </c>
      <c r="CS364" s="73">
        <v>14.773611111108039</v>
      </c>
      <c r="CT364" s="73" t="s">
        <v>300</v>
      </c>
      <c r="CU364" s="73" t="s">
        <v>300</v>
      </c>
      <c r="CV364" s="68">
        <v>15.627083333332848</v>
      </c>
      <c r="CW364" s="68" t="s">
        <v>300</v>
      </c>
      <c r="CX364" s="56"/>
      <c r="CY364" s="67">
        <v>1</v>
      </c>
      <c r="CZ364">
        <v>0</v>
      </c>
      <c r="DA364">
        <v>0</v>
      </c>
      <c r="DB364">
        <v>0</v>
      </c>
      <c r="DC364">
        <v>1</v>
      </c>
      <c r="DD364">
        <v>0</v>
      </c>
      <c r="DE364" t="s">
        <v>300</v>
      </c>
      <c r="DF364" t="s">
        <v>300</v>
      </c>
      <c r="DG364" t="s">
        <v>300</v>
      </c>
      <c r="DH364" t="s">
        <v>300</v>
      </c>
      <c r="DI364" t="s">
        <v>300</v>
      </c>
      <c r="DJ364" t="s">
        <v>300</v>
      </c>
      <c r="DK364" t="s">
        <v>300</v>
      </c>
      <c r="DL364" t="s">
        <v>300</v>
      </c>
      <c r="DM364" t="s">
        <v>300</v>
      </c>
      <c r="DN364">
        <v>0</v>
      </c>
      <c r="DO364">
        <v>0</v>
      </c>
      <c r="DP364">
        <v>0</v>
      </c>
      <c r="DQ364">
        <v>1</v>
      </c>
      <c r="DR364" t="s">
        <v>2326</v>
      </c>
      <c r="DS364" t="s">
        <v>300</v>
      </c>
      <c r="DT364" t="s">
        <v>300</v>
      </c>
      <c r="DU364" t="s">
        <v>300</v>
      </c>
      <c r="DV364" t="s">
        <v>300</v>
      </c>
      <c r="DW364" t="s">
        <v>300</v>
      </c>
      <c r="DX364" s="67" t="s">
        <v>2326</v>
      </c>
      <c r="DY364" t="s">
        <v>300</v>
      </c>
      <c r="DZ364" t="s">
        <v>300</v>
      </c>
      <c r="EA364" t="s">
        <v>300</v>
      </c>
      <c r="EB364" t="s">
        <v>300</v>
      </c>
      <c r="EC364" t="s">
        <v>300</v>
      </c>
      <c r="ED364" t="s">
        <v>300</v>
      </c>
      <c r="EE364" t="s">
        <v>300</v>
      </c>
      <c r="EF364" t="s">
        <v>300</v>
      </c>
      <c r="EG364" t="s">
        <v>300</v>
      </c>
      <c r="EH364" t="s">
        <v>300</v>
      </c>
      <c r="EI364" t="s">
        <v>300</v>
      </c>
      <c r="EJ364" t="s">
        <v>300</v>
      </c>
      <c r="EN364" s="48"/>
      <c r="EO364" s="67">
        <v>0</v>
      </c>
      <c r="EQ364" s="67">
        <v>0</v>
      </c>
      <c r="ES364" s="74" t="s">
        <v>300</v>
      </c>
      <c r="ET364" s="74" t="s">
        <v>300</v>
      </c>
      <c r="EU364" s="74"/>
      <c r="EW364" s="67">
        <v>1</v>
      </c>
      <c r="EX364">
        <v>0</v>
      </c>
      <c r="EY364">
        <v>0</v>
      </c>
      <c r="EZ364">
        <v>0</v>
      </c>
      <c r="FA364">
        <v>1</v>
      </c>
      <c r="FB364">
        <v>0</v>
      </c>
      <c r="FC364">
        <v>0</v>
      </c>
      <c r="FD364">
        <v>0</v>
      </c>
      <c r="FE364">
        <v>0</v>
      </c>
      <c r="FF364" s="48" t="s">
        <v>2327</v>
      </c>
      <c r="FG364" s="68" t="s">
        <v>302</v>
      </c>
      <c r="FH364" s="68" t="s">
        <v>302</v>
      </c>
      <c r="FI364" s="68">
        <v>2</v>
      </c>
      <c r="FJ364" s="68" t="s">
        <v>302</v>
      </c>
      <c r="FK364">
        <v>21</v>
      </c>
      <c r="FL364">
        <v>20</v>
      </c>
      <c r="FM364" s="48"/>
      <c r="FN364" s="67" t="s">
        <v>302</v>
      </c>
      <c r="FO364" s="67" t="s">
        <v>2140</v>
      </c>
      <c r="FP364" s="68">
        <v>0</v>
      </c>
      <c r="FQ364" s="68">
        <v>0</v>
      </c>
      <c r="FR364" s="48"/>
      <c r="FS364" s="67">
        <v>0</v>
      </c>
      <c r="FT364" s="69" t="s">
        <v>300</v>
      </c>
      <c r="FU364">
        <v>0</v>
      </c>
      <c r="FV364">
        <v>0</v>
      </c>
      <c r="FW364">
        <v>0</v>
      </c>
      <c r="FX364">
        <v>0</v>
      </c>
      <c r="FZ364">
        <v>1</v>
      </c>
      <c r="GA364">
        <v>0</v>
      </c>
      <c r="GB364">
        <v>0</v>
      </c>
      <c r="GC364">
        <v>0</v>
      </c>
      <c r="GD364" s="67"/>
      <c r="GI364" s="67">
        <v>1</v>
      </c>
      <c r="GJ364" s="67" t="s">
        <v>322</v>
      </c>
      <c r="GK364" s="67">
        <v>3</v>
      </c>
      <c r="GL364" s="67" t="s">
        <v>302</v>
      </c>
      <c r="GM364" s="67" t="s">
        <v>302</v>
      </c>
      <c r="GN364" s="67" t="s">
        <v>302</v>
      </c>
      <c r="GO364" s="67">
        <v>3</v>
      </c>
      <c r="GP364">
        <v>0</v>
      </c>
      <c r="GQ364">
        <v>1</v>
      </c>
      <c r="GR364">
        <v>0</v>
      </c>
      <c r="GS364">
        <v>1</v>
      </c>
      <c r="GT364">
        <v>0</v>
      </c>
      <c r="GU364">
        <v>0</v>
      </c>
      <c r="GV364" s="67" t="s">
        <v>2328</v>
      </c>
      <c r="GW364" s="67">
        <v>0</v>
      </c>
      <c r="GY364" s="67">
        <v>0</v>
      </c>
      <c r="GZ364" s="67" t="s">
        <v>2329</v>
      </c>
      <c r="HA364" s="67" t="s">
        <v>302</v>
      </c>
      <c r="HB364">
        <v>0</v>
      </c>
      <c r="HC364">
        <v>1</v>
      </c>
      <c r="HD364">
        <v>0</v>
      </c>
      <c r="HE364">
        <v>0</v>
      </c>
      <c r="HF364">
        <v>0</v>
      </c>
      <c r="HG364" s="67" t="s">
        <v>323</v>
      </c>
      <c r="HI364">
        <v>6.2</v>
      </c>
      <c r="HJ364">
        <v>124</v>
      </c>
      <c r="HK364">
        <v>50.3</v>
      </c>
      <c r="HL364">
        <v>103</v>
      </c>
      <c r="HM364">
        <v>195</v>
      </c>
      <c r="HN364">
        <v>1.524</v>
      </c>
      <c r="HO364">
        <v>66</v>
      </c>
      <c r="HP364" s="232">
        <f t="shared" si="16"/>
        <v>28.416723500113665</v>
      </c>
    </row>
    <row r="365" spans="1:224" ht="335.1">
      <c r="A365" s="89">
        <v>1</v>
      </c>
      <c r="B365" s="66">
        <v>45128</v>
      </c>
      <c r="C365" s="67">
        <v>1954</v>
      </c>
      <c r="D365" s="67">
        <f t="shared" si="15"/>
        <v>68</v>
      </c>
      <c r="E365">
        <v>68</v>
      </c>
      <c r="F365" s="67" t="s">
        <v>331</v>
      </c>
      <c r="G365" s="67" t="s">
        <v>295</v>
      </c>
      <c r="H365" s="67" t="s">
        <v>46</v>
      </c>
      <c r="I365" s="67" t="s">
        <v>296</v>
      </c>
      <c r="J365" s="48"/>
      <c r="K365">
        <v>1</v>
      </c>
      <c r="L365">
        <v>0</v>
      </c>
      <c r="M365">
        <v>0</v>
      </c>
      <c r="N365">
        <v>0</v>
      </c>
      <c r="O365">
        <v>1</v>
      </c>
      <c r="P365">
        <v>1</v>
      </c>
      <c r="Q365">
        <v>0</v>
      </c>
      <c r="R365">
        <v>0</v>
      </c>
      <c r="S365">
        <v>0</v>
      </c>
      <c r="T365">
        <v>1</v>
      </c>
      <c r="U365">
        <v>0</v>
      </c>
      <c r="V365">
        <v>0</v>
      </c>
      <c r="W365">
        <v>0</v>
      </c>
      <c r="X365" s="67" t="s">
        <v>2330</v>
      </c>
      <c r="Y365" s="67">
        <v>0</v>
      </c>
      <c r="Z365" s="67">
        <v>0</v>
      </c>
      <c r="AA365" s="67">
        <v>0</v>
      </c>
      <c r="AB365" s="67">
        <v>0</v>
      </c>
      <c r="AC365" s="67">
        <v>0</v>
      </c>
      <c r="AD365" s="67">
        <v>0</v>
      </c>
      <c r="AE365" s="67">
        <v>1</v>
      </c>
      <c r="AF365" s="67" t="s">
        <v>1950</v>
      </c>
      <c r="AG365" s="67">
        <v>1</v>
      </c>
      <c r="AH365" s="67">
        <v>0</v>
      </c>
      <c r="AI365" s="67">
        <v>0</v>
      </c>
      <c r="AJ365" s="67">
        <v>0</v>
      </c>
      <c r="AK365" s="67">
        <v>0</v>
      </c>
      <c r="AL365" s="67">
        <v>0</v>
      </c>
      <c r="AM365" s="67">
        <v>0</v>
      </c>
      <c r="AN365" s="67"/>
      <c r="AO365" s="67" t="s">
        <v>301</v>
      </c>
      <c r="AP365" s="68" t="s">
        <v>302</v>
      </c>
      <c r="AQ365" s="68">
        <v>0</v>
      </c>
      <c r="AR365" s="68" t="s">
        <v>302</v>
      </c>
      <c r="AS365" s="67"/>
      <c r="AT365" s="67" t="s">
        <v>302</v>
      </c>
      <c r="AU365" s="67"/>
      <c r="AV365" s="48"/>
      <c r="AW365" s="67">
        <v>1</v>
      </c>
      <c r="AX365" s="85"/>
      <c r="AY365" s="85"/>
      <c r="AZ365" s="67">
        <v>0</v>
      </c>
      <c r="BA365" s="66" t="s">
        <v>300</v>
      </c>
      <c r="BB365" s="66"/>
      <c r="BC365" s="67" t="s">
        <v>300</v>
      </c>
      <c r="BD365" s="67"/>
      <c r="BE365">
        <v>1</v>
      </c>
      <c r="BF365">
        <v>0</v>
      </c>
      <c r="BG365">
        <v>0</v>
      </c>
      <c r="BH365">
        <v>0</v>
      </c>
      <c r="BI365">
        <v>0</v>
      </c>
      <c r="BJ365">
        <v>1</v>
      </c>
      <c r="BK365">
        <v>0</v>
      </c>
      <c r="BL365">
        <v>0</v>
      </c>
      <c r="BM365">
        <v>0</v>
      </c>
      <c r="BN365">
        <v>0</v>
      </c>
      <c r="BO365">
        <v>0</v>
      </c>
      <c r="BP365" s="67" t="s">
        <v>2331</v>
      </c>
      <c r="BQ365" s="48"/>
      <c r="BR365" s="67">
        <v>0</v>
      </c>
      <c r="BS365" s="67"/>
      <c r="BT365" s="59"/>
      <c r="BU365" s="67"/>
      <c r="BV365" s="67"/>
      <c r="BW365" s="67"/>
      <c r="BX365" s="67"/>
      <c r="BY365" s="67" t="s">
        <v>2332</v>
      </c>
      <c r="BZ365" s="67" t="s">
        <v>2333</v>
      </c>
      <c r="CA365" s="67">
        <v>0</v>
      </c>
      <c r="CB365" s="67"/>
      <c r="CC365" s="67">
        <v>0</v>
      </c>
      <c r="CD365" s="67"/>
      <c r="CE365" s="48"/>
      <c r="CF365" s="67">
        <v>2</v>
      </c>
      <c r="CG365" s="67">
        <v>1</v>
      </c>
      <c r="CH365" s="48"/>
      <c r="CI365" s="190">
        <v>44885</v>
      </c>
      <c r="CJ365" s="70" t="s">
        <v>509</v>
      </c>
      <c r="CK365" s="70">
        <v>2022</v>
      </c>
      <c r="CL365" s="168">
        <v>44885</v>
      </c>
      <c r="CM365" s="169">
        <v>0.33333333333575865</v>
      </c>
      <c r="CN365" s="72">
        <v>44885.591666666667</v>
      </c>
      <c r="CO365" s="72">
        <v>44885.642361111109</v>
      </c>
      <c r="CP365" s="69">
        <v>44888</v>
      </c>
      <c r="CQ365" s="69" t="s">
        <v>2005</v>
      </c>
      <c r="CR365" s="56"/>
      <c r="CS365" s="73">
        <v>0.25833333333139308</v>
      </c>
      <c r="CT365" s="73">
        <v>5.0694444442342501E-2</v>
      </c>
      <c r="CU365" s="73" t="s">
        <v>300</v>
      </c>
      <c r="CV365" s="68">
        <v>3</v>
      </c>
      <c r="CW365" s="68" t="s">
        <v>300</v>
      </c>
      <c r="CX365" s="56"/>
      <c r="CY365" s="67">
        <v>1</v>
      </c>
      <c r="CZ365">
        <v>0</v>
      </c>
      <c r="DA365">
        <v>0</v>
      </c>
      <c r="DB365">
        <v>1</v>
      </c>
      <c r="DC365">
        <v>0</v>
      </c>
      <c r="DD365">
        <v>0</v>
      </c>
      <c r="DE365">
        <v>0</v>
      </c>
      <c r="DF365">
        <v>0</v>
      </c>
      <c r="DG365">
        <v>0</v>
      </c>
      <c r="DH365">
        <v>1</v>
      </c>
      <c r="DI365">
        <v>0</v>
      </c>
      <c r="DJ365">
        <v>0</v>
      </c>
      <c r="DK365">
        <v>0</v>
      </c>
      <c r="DL365">
        <v>0</v>
      </c>
      <c r="DM365" t="s">
        <v>300</v>
      </c>
      <c r="DN365" t="s">
        <v>300</v>
      </c>
      <c r="DO365" t="s">
        <v>300</v>
      </c>
      <c r="DP365" t="s">
        <v>300</v>
      </c>
      <c r="DQ365" t="s">
        <v>300</v>
      </c>
      <c r="DR365" t="s">
        <v>300</v>
      </c>
      <c r="DS365" t="s">
        <v>300</v>
      </c>
      <c r="DT365" t="s">
        <v>300</v>
      </c>
      <c r="DU365" t="s">
        <v>300</v>
      </c>
      <c r="DV365" t="s">
        <v>300</v>
      </c>
      <c r="DW365" t="s">
        <v>300</v>
      </c>
      <c r="DX365" s="67" t="s">
        <v>2334</v>
      </c>
      <c r="DY365" t="s">
        <v>300</v>
      </c>
      <c r="DZ365" t="s">
        <v>300</v>
      </c>
      <c r="EA365" t="s">
        <v>300</v>
      </c>
      <c r="EB365" t="s">
        <v>300</v>
      </c>
      <c r="EC365" t="s">
        <v>300</v>
      </c>
      <c r="ED365" t="s">
        <v>300</v>
      </c>
      <c r="EE365" t="s">
        <v>300</v>
      </c>
      <c r="EF365" t="s">
        <v>300</v>
      </c>
      <c r="EG365" t="s">
        <v>300</v>
      </c>
      <c r="EH365" t="s">
        <v>300</v>
      </c>
      <c r="EI365" t="s">
        <v>300</v>
      </c>
      <c r="EJ365" t="s">
        <v>300</v>
      </c>
      <c r="EN365" s="48"/>
      <c r="EO365" s="67">
        <v>0</v>
      </c>
      <c r="EQ365" s="67" t="s">
        <v>302</v>
      </c>
      <c r="ES365" s="74"/>
      <c r="ET365" s="74"/>
      <c r="EU365" s="74"/>
      <c r="EW365" s="67">
        <v>1</v>
      </c>
      <c r="EX365">
        <v>1</v>
      </c>
      <c r="EY365">
        <v>0</v>
      </c>
      <c r="EZ365">
        <v>0</v>
      </c>
      <c r="FA365">
        <v>1</v>
      </c>
      <c r="FB365">
        <v>0</v>
      </c>
      <c r="FC365">
        <v>1</v>
      </c>
      <c r="FD365">
        <v>0</v>
      </c>
      <c r="FE365">
        <v>0</v>
      </c>
      <c r="FF365" s="48"/>
      <c r="FG365" s="68" t="s">
        <v>302</v>
      </c>
      <c r="FH365" s="68" t="s">
        <v>302</v>
      </c>
      <c r="FI365" s="68" t="s">
        <v>302</v>
      </c>
      <c r="FJ365" s="68">
        <v>4</v>
      </c>
      <c r="FK365">
        <v>9999</v>
      </c>
      <c r="FL365">
        <v>9999</v>
      </c>
      <c r="FM365" s="48"/>
      <c r="FN365" s="67" t="s">
        <v>302</v>
      </c>
      <c r="FO365" s="67" t="s">
        <v>2140</v>
      </c>
      <c r="FP365" s="68">
        <v>0</v>
      </c>
      <c r="FQ365" s="68">
        <v>0</v>
      </c>
      <c r="FR365" s="48" t="s">
        <v>2335</v>
      </c>
      <c r="FS365" s="67">
        <v>0</v>
      </c>
      <c r="FT365" s="69" t="s">
        <v>2005</v>
      </c>
      <c r="FU365">
        <v>0</v>
      </c>
      <c r="FV365">
        <v>0</v>
      </c>
      <c r="FW365">
        <v>0</v>
      </c>
      <c r="FX365">
        <v>0</v>
      </c>
      <c r="FZ365">
        <v>1</v>
      </c>
      <c r="GA365">
        <v>0</v>
      </c>
      <c r="GB365">
        <v>0</v>
      </c>
      <c r="GC365">
        <v>0</v>
      </c>
      <c r="GD365" s="67"/>
      <c r="GI365" s="67">
        <v>0</v>
      </c>
      <c r="GJ365" s="67" t="s">
        <v>322</v>
      </c>
      <c r="GK365" s="67" t="s">
        <v>302</v>
      </c>
      <c r="GL365" s="67" t="s">
        <v>302</v>
      </c>
      <c r="GM365" s="67" t="s">
        <v>302</v>
      </c>
      <c r="GN365" s="67" t="s">
        <v>302</v>
      </c>
      <c r="GO365" s="67" t="s">
        <v>302</v>
      </c>
      <c r="GP365" t="s">
        <v>302</v>
      </c>
      <c r="GQ365" t="s">
        <v>302</v>
      </c>
      <c r="GR365" t="s">
        <v>302</v>
      </c>
      <c r="GS365" t="s">
        <v>302</v>
      </c>
      <c r="GT365" t="s">
        <v>302</v>
      </c>
      <c r="GU365" t="s">
        <v>302</v>
      </c>
      <c r="GV365" s="67" t="s">
        <v>2336</v>
      </c>
      <c r="GW365" s="67">
        <v>1</v>
      </c>
      <c r="GY365" s="67" t="s">
        <v>302</v>
      </c>
      <c r="GZ365" s="67"/>
      <c r="HA365" s="67" t="s">
        <v>302</v>
      </c>
      <c r="HB365" t="s">
        <v>302</v>
      </c>
      <c r="HC365" t="s">
        <v>302</v>
      </c>
      <c r="HD365" t="s">
        <v>302</v>
      </c>
      <c r="HE365" t="s">
        <v>302</v>
      </c>
      <c r="HF365" t="s">
        <v>302</v>
      </c>
      <c r="HG365" s="67"/>
      <c r="HI365">
        <v>7.7</v>
      </c>
      <c r="HJ365">
        <v>76</v>
      </c>
      <c r="HK365">
        <v>54.3</v>
      </c>
      <c r="HL365">
        <v>143</v>
      </c>
      <c r="HM365">
        <v>159</v>
      </c>
      <c r="HN365">
        <v>1.7270000000000001</v>
      </c>
      <c r="HO365">
        <v>56.9</v>
      </c>
      <c r="HP365" s="232">
        <f t="shared" si="16"/>
        <v>19.07776923543744</v>
      </c>
    </row>
    <row r="366" spans="1:224" ht="246.95">
      <c r="A366" s="89">
        <v>1</v>
      </c>
      <c r="B366" s="66">
        <v>45128</v>
      </c>
      <c r="C366" s="67">
        <v>1940</v>
      </c>
      <c r="D366" s="67">
        <f t="shared" si="15"/>
        <v>82</v>
      </c>
      <c r="E366">
        <v>82</v>
      </c>
      <c r="F366" s="67" t="s">
        <v>294</v>
      </c>
      <c r="G366" s="67" t="s">
        <v>295</v>
      </c>
      <c r="H366" s="67" t="s">
        <v>313</v>
      </c>
      <c r="I366" s="67" t="s">
        <v>296</v>
      </c>
      <c r="J366" s="48"/>
      <c r="K366">
        <v>0</v>
      </c>
      <c r="L366">
        <v>1</v>
      </c>
      <c r="M366">
        <v>0</v>
      </c>
      <c r="N366">
        <v>0</v>
      </c>
      <c r="O366">
        <v>0</v>
      </c>
      <c r="P366">
        <v>1</v>
      </c>
      <c r="Q366">
        <v>0</v>
      </c>
      <c r="R366">
        <v>0</v>
      </c>
      <c r="S366">
        <v>0</v>
      </c>
      <c r="T366">
        <v>0</v>
      </c>
      <c r="U366">
        <v>0</v>
      </c>
      <c r="V366">
        <v>0</v>
      </c>
      <c r="W366">
        <v>0</v>
      </c>
      <c r="X366" s="67" t="s">
        <v>2337</v>
      </c>
      <c r="Y366" s="67">
        <v>0</v>
      </c>
      <c r="Z366" s="67">
        <v>0</v>
      </c>
      <c r="AA366" s="67">
        <v>0</v>
      </c>
      <c r="AB366" s="67">
        <v>0</v>
      </c>
      <c r="AC366" s="67">
        <v>0</v>
      </c>
      <c r="AD366" s="67">
        <v>0</v>
      </c>
      <c r="AE366" s="67">
        <v>0</v>
      </c>
      <c r="AF366" s="67"/>
      <c r="AG366" s="67">
        <v>0</v>
      </c>
      <c r="AH366" s="67">
        <v>0</v>
      </c>
      <c r="AI366" s="67">
        <v>0</v>
      </c>
      <c r="AJ366" s="67">
        <v>0</v>
      </c>
      <c r="AK366" s="67">
        <v>1</v>
      </c>
      <c r="AL366" s="67">
        <v>0</v>
      </c>
      <c r="AM366" s="67">
        <v>0</v>
      </c>
      <c r="AN366" s="67"/>
      <c r="AO366" s="67" t="s">
        <v>345</v>
      </c>
      <c r="AP366" s="69" t="s">
        <v>300</v>
      </c>
      <c r="AQ366" s="69" t="s">
        <v>300</v>
      </c>
      <c r="AR366" s="69" t="s">
        <v>300</v>
      </c>
      <c r="AS366" s="67"/>
      <c r="AT366" s="67" t="s">
        <v>302</v>
      </c>
      <c r="AU366" s="67"/>
      <c r="AV366" s="48"/>
      <c r="AW366" s="67">
        <v>0</v>
      </c>
      <c r="AX366" s="85"/>
      <c r="AY366" s="85"/>
      <c r="AZ366" s="67">
        <v>1</v>
      </c>
      <c r="BA366" s="66" t="s">
        <v>302</v>
      </c>
      <c r="BB366" s="66"/>
      <c r="BC366" s="67">
        <v>1</v>
      </c>
      <c r="BD366" s="67" t="s">
        <v>2338</v>
      </c>
      <c r="BE366">
        <v>1</v>
      </c>
      <c r="BF366">
        <v>0</v>
      </c>
      <c r="BG366">
        <v>0</v>
      </c>
      <c r="BH366">
        <v>0</v>
      </c>
      <c r="BI366">
        <v>0</v>
      </c>
      <c r="BJ366">
        <v>0</v>
      </c>
      <c r="BK366">
        <v>0</v>
      </c>
      <c r="BL366">
        <v>0</v>
      </c>
      <c r="BM366">
        <v>0</v>
      </c>
      <c r="BN366">
        <v>0</v>
      </c>
      <c r="BO366">
        <v>0</v>
      </c>
      <c r="BP366" s="67" t="s">
        <v>2339</v>
      </c>
      <c r="BQ366" s="48"/>
      <c r="BR366" s="67">
        <v>0</v>
      </c>
      <c r="BS366" s="67"/>
      <c r="BT366" s="59"/>
      <c r="BU366" s="67"/>
      <c r="BV366" s="67"/>
      <c r="BW366" s="67"/>
      <c r="BX366" s="67"/>
      <c r="BY366" s="67" t="s">
        <v>2086</v>
      </c>
      <c r="BZ366" s="67" t="s">
        <v>2340</v>
      </c>
      <c r="CA366" s="67">
        <v>3</v>
      </c>
      <c r="CB366" s="67"/>
      <c r="CC366" s="67">
        <v>0</v>
      </c>
      <c r="CD366" s="67"/>
      <c r="CE366" s="48"/>
      <c r="CF366" s="67">
        <v>2</v>
      </c>
      <c r="CG366" s="67">
        <v>1</v>
      </c>
      <c r="CH366" s="48"/>
      <c r="CI366" s="190">
        <v>44886</v>
      </c>
      <c r="CJ366" s="70" t="s">
        <v>509</v>
      </c>
      <c r="CK366" s="70">
        <v>2022</v>
      </c>
      <c r="CL366" s="69">
        <v>44886</v>
      </c>
      <c r="CM366" s="169">
        <v>0.45833333333575865</v>
      </c>
      <c r="CN366" s="72">
        <v>44886.539583333331</v>
      </c>
      <c r="CO366" s="72">
        <v>44886.59097222222</v>
      </c>
      <c r="CP366" s="69">
        <v>44888</v>
      </c>
      <c r="CQ366" s="69" t="s">
        <v>300</v>
      </c>
      <c r="CR366" s="56"/>
      <c r="CS366" s="73">
        <v>8.1249999995634425E-2</v>
      </c>
      <c r="CT366" s="73">
        <v>5.1388888889050577E-2</v>
      </c>
      <c r="CU366" s="73" t="s">
        <v>300</v>
      </c>
      <c r="CV366" s="68">
        <v>2</v>
      </c>
      <c r="CW366" s="68" t="s">
        <v>300</v>
      </c>
      <c r="CX366" s="56"/>
      <c r="CY366" s="67">
        <v>2</v>
      </c>
      <c r="CZ366">
        <v>0</v>
      </c>
      <c r="DA366">
        <v>0</v>
      </c>
      <c r="DB366">
        <v>1</v>
      </c>
      <c r="DC366">
        <v>0</v>
      </c>
      <c r="DD366">
        <v>0</v>
      </c>
      <c r="DE366">
        <v>0</v>
      </c>
      <c r="DF366">
        <v>0</v>
      </c>
      <c r="DG366">
        <v>0</v>
      </c>
      <c r="DH366">
        <v>0</v>
      </c>
      <c r="DI366">
        <v>0</v>
      </c>
      <c r="DJ366">
        <v>0</v>
      </c>
      <c r="DK366">
        <v>1</v>
      </c>
      <c r="DL366">
        <v>0</v>
      </c>
      <c r="DM366" t="s">
        <v>300</v>
      </c>
      <c r="DN366" t="s">
        <v>300</v>
      </c>
      <c r="DO366" t="s">
        <v>300</v>
      </c>
      <c r="DP366" t="s">
        <v>300</v>
      </c>
      <c r="DQ366" t="s">
        <v>300</v>
      </c>
      <c r="DR366" t="s">
        <v>300</v>
      </c>
      <c r="DS366" t="s">
        <v>300</v>
      </c>
      <c r="DT366" t="s">
        <v>300</v>
      </c>
      <c r="DU366" t="s">
        <v>300</v>
      </c>
      <c r="DV366" t="s">
        <v>300</v>
      </c>
      <c r="DW366" t="s">
        <v>300</v>
      </c>
      <c r="DX366" s="67" t="s">
        <v>2341</v>
      </c>
      <c r="DY366" t="s">
        <v>300</v>
      </c>
      <c r="DZ366" t="s">
        <v>300</v>
      </c>
      <c r="EA366" t="s">
        <v>300</v>
      </c>
      <c r="EB366" t="s">
        <v>300</v>
      </c>
      <c r="EC366" t="s">
        <v>300</v>
      </c>
      <c r="ED366" t="s">
        <v>300</v>
      </c>
      <c r="EE366" t="s">
        <v>300</v>
      </c>
      <c r="EF366" t="s">
        <v>300</v>
      </c>
      <c r="EG366" t="s">
        <v>300</v>
      </c>
      <c r="EH366" t="s">
        <v>300</v>
      </c>
      <c r="EI366" t="s">
        <v>300</v>
      </c>
      <c r="EJ366" t="s">
        <v>300</v>
      </c>
      <c r="EN366" s="48"/>
      <c r="EO366" s="67">
        <v>1</v>
      </c>
      <c r="EQ366" s="67">
        <v>0</v>
      </c>
      <c r="ES366" s="74" t="s">
        <v>300</v>
      </c>
      <c r="ET366" s="74" t="s">
        <v>300</v>
      </c>
      <c r="EU366" s="74"/>
      <c r="EW366" s="67">
        <v>1</v>
      </c>
      <c r="EX366">
        <v>0</v>
      </c>
      <c r="EY366">
        <v>0</v>
      </c>
      <c r="EZ366">
        <v>0</v>
      </c>
      <c r="FA366">
        <v>1</v>
      </c>
      <c r="FB366">
        <v>0</v>
      </c>
      <c r="FC366">
        <v>1</v>
      </c>
      <c r="FD366">
        <v>0</v>
      </c>
      <c r="FE366">
        <v>0</v>
      </c>
      <c r="FF366" s="48"/>
      <c r="FG366" s="68">
        <v>1</v>
      </c>
      <c r="FH366" s="68" t="s">
        <v>302</v>
      </c>
      <c r="FI366" s="68" t="s">
        <v>302</v>
      </c>
      <c r="FJ366" s="68">
        <v>3</v>
      </c>
      <c r="FK366">
        <v>13</v>
      </c>
      <c r="FL366">
        <v>17</v>
      </c>
      <c r="FM366" s="48" t="s">
        <v>2342</v>
      </c>
      <c r="FN366" s="67" t="s">
        <v>302</v>
      </c>
      <c r="FO366" s="67" t="s">
        <v>2140</v>
      </c>
      <c r="FP366" s="68">
        <v>0</v>
      </c>
      <c r="FQ366" s="68">
        <v>0</v>
      </c>
      <c r="FR366" s="48"/>
      <c r="FS366" s="67">
        <v>0</v>
      </c>
      <c r="FT366" s="69" t="s">
        <v>300</v>
      </c>
      <c r="FU366">
        <v>0</v>
      </c>
      <c r="FV366">
        <v>1</v>
      </c>
      <c r="FW366">
        <v>0</v>
      </c>
      <c r="FX366">
        <v>0</v>
      </c>
      <c r="FZ366">
        <v>0</v>
      </c>
      <c r="GA366">
        <v>0</v>
      </c>
      <c r="GB366">
        <v>0</v>
      </c>
      <c r="GC366">
        <v>0</v>
      </c>
      <c r="GD366" s="67" t="s">
        <v>2025</v>
      </c>
      <c r="GI366" s="67">
        <v>1</v>
      </c>
      <c r="GJ366" s="67" t="s">
        <v>322</v>
      </c>
      <c r="GK366" s="67">
        <v>3</v>
      </c>
      <c r="GL366" s="67" t="s">
        <v>302</v>
      </c>
      <c r="GM366" s="67" t="s">
        <v>302</v>
      </c>
      <c r="GN366" s="67" t="s">
        <v>302</v>
      </c>
      <c r="GO366" s="67">
        <v>3</v>
      </c>
      <c r="GP366">
        <v>0</v>
      </c>
      <c r="GQ366">
        <v>1</v>
      </c>
      <c r="GR366">
        <v>0</v>
      </c>
      <c r="GS366">
        <v>0</v>
      </c>
      <c r="GT366">
        <v>0</v>
      </c>
      <c r="GU366">
        <v>0</v>
      </c>
      <c r="GV366" s="67" t="s">
        <v>2343</v>
      </c>
      <c r="GW366" s="67">
        <v>0</v>
      </c>
      <c r="GY366" s="67">
        <v>1</v>
      </c>
      <c r="GZ366" s="67"/>
      <c r="HA366" s="67">
        <v>1</v>
      </c>
      <c r="HB366">
        <v>0</v>
      </c>
      <c r="HC366">
        <v>1</v>
      </c>
      <c r="HD366">
        <v>1</v>
      </c>
      <c r="HE366">
        <v>0</v>
      </c>
      <c r="HF366">
        <v>0</v>
      </c>
      <c r="HG366" s="67" t="s">
        <v>503</v>
      </c>
      <c r="HI366">
        <v>9999</v>
      </c>
      <c r="HJ366">
        <v>9999</v>
      </c>
      <c r="HK366">
        <v>9999</v>
      </c>
      <c r="HL366">
        <v>9999</v>
      </c>
      <c r="HM366">
        <v>9999</v>
      </c>
      <c r="HN366">
        <v>1.4730000000000001</v>
      </c>
      <c r="HO366">
        <v>84.9</v>
      </c>
      <c r="HP366" s="232">
        <f t="shared" si="16"/>
        <v>39.129310618975914</v>
      </c>
    </row>
    <row r="367" spans="1:224" ht="32.1">
      <c r="A367" s="95">
        <v>0</v>
      </c>
      <c r="B367" s="66">
        <v>45128</v>
      </c>
      <c r="C367" s="67">
        <v>1935</v>
      </c>
      <c r="D367" s="67">
        <f t="shared" si="15"/>
        <v>87</v>
      </c>
      <c r="E367">
        <v>87</v>
      </c>
      <c r="F367" s="67" t="s">
        <v>294</v>
      </c>
      <c r="G367" s="67" t="s">
        <v>295</v>
      </c>
      <c r="H367" s="67" t="s">
        <v>313</v>
      </c>
      <c r="I367" s="67" t="s">
        <v>296</v>
      </c>
      <c r="J367" s="48"/>
      <c r="X367" s="67"/>
      <c r="Y367" s="67"/>
      <c r="Z367" s="67"/>
      <c r="AA367" s="67"/>
      <c r="AB367" s="67"/>
      <c r="AC367" s="67"/>
      <c r="AD367" s="67"/>
      <c r="AE367" s="67"/>
      <c r="AF367" s="67"/>
      <c r="AG367" s="67"/>
      <c r="AH367" s="67"/>
      <c r="AI367" s="67"/>
      <c r="AJ367" s="67"/>
      <c r="AK367" s="67"/>
      <c r="AL367" s="67"/>
      <c r="AM367" s="67"/>
      <c r="AN367" s="67"/>
      <c r="AO367" s="67"/>
      <c r="AP367" s="68"/>
      <c r="AQ367" s="68"/>
      <c r="AR367" s="68"/>
      <c r="AS367" s="67"/>
      <c r="AT367" s="67"/>
      <c r="AU367" s="67"/>
      <c r="AV367" s="48"/>
      <c r="AW367" s="67"/>
      <c r="AX367" s="85"/>
      <c r="AY367" s="85"/>
      <c r="AZ367" s="67"/>
      <c r="BA367" s="66"/>
      <c r="BB367" s="66"/>
      <c r="BC367" s="67"/>
      <c r="BD367" s="67"/>
      <c r="BP367" s="67"/>
      <c r="BQ367" s="48"/>
      <c r="BR367" s="67"/>
      <c r="BS367" s="67"/>
      <c r="BT367" s="59"/>
      <c r="BU367" s="67"/>
      <c r="BV367" s="67"/>
      <c r="BW367" s="67"/>
      <c r="BX367" s="67"/>
      <c r="BY367" s="67"/>
      <c r="BZ367" s="67"/>
      <c r="CA367" s="67"/>
      <c r="CB367" s="67"/>
      <c r="CC367" s="67"/>
      <c r="CD367" s="67"/>
      <c r="CE367" s="48"/>
      <c r="CF367" s="67">
        <v>2</v>
      </c>
      <c r="CG367" s="67"/>
      <c r="CH367" s="48"/>
      <c r="CI367" s="190">
        <v>44886</v>
      </c>
      <c r="CJ367" s="70" t="s">
        <v>509</v>
      </c>
      <c r="CK367" s="70">
        <v>2022</v>
      </c>
      <c r="CL367" s="69">
        <v>44886</v>
      </c>
      <c r="CM367" s="169">
        <v>0.83333333333575865</v>
      </c>
      <c r="CN367" s="72">
        <v>44886.974305555559</v>
      </c>
      <c r="CO367" s="72">
        <v>44886.981944444444</v>
      </c>
      <c r="CP367" s="69">
        <v>44893</v>
      </c>
      <c r="CQ367" s="69">
        <v>44890</v>
      </c>
      <c r="CR367" s="56"/>
      <c r="CS367" s="73">
        <v>0.14097222222335404</v>
      </c>
      <c r="CT367" s="73">
        <v>7.6388888846850023E-3</v>
      </c>
      <c r="CU367" s="73" t="s">
        <v>300</v>
      </c>
      <c r="CV367" s="68">
        <v>7</v>
      </c>
      <c r="CW367" s="68">
        <v>4</v>
      </c>
      <c r="CX367" s="56"/>
      <c r="CY367" s="67">
        <v>1</v>
      </c>
      <c r="EM367"/>
      <c r="EO367" s="67"/>
      <c r="EQ367" s="67"/>
      <c r="ES367" s="74"/>
      <c r="ET367" s="74"/>
      <c r="EU367" s="74"/>
      <c r="EW367" s="67"/>
      <c r="FF367" s="48"/>
      <c r="FG367" s="68"/>
      <c r="FH367" s="68"/>
      <c r="FI367" s="68"/>
      <c r="FJ367" s="68"/>
      <c r="FM367" s="48"/>
      <c r="FN367" s="67"/>
      <c r="FO367" s="67"/>
      <c r="FP367" s="68"/>
      <c r="FQ367" s="68"/>
      <c r="FR367" s="48"/>
      <c r="FS367" s="67"/>
      <c r="FT367" s="69">
        <v>44890</v>
      </c>
      <c r="GD367" s="67"/>
      <c r="GI367" s="67"/>
      <c r="GJ367" s="67"/>
      <c r="GK367" s="67"/>
      <c r="GL367" s="67"/>
      <c r="GM367" s="67"/>
      <c r="GN367" s="67"/>
      <c r="GO367" s="67"/>
      <c r="GV367" s="67"/>
      <c r="GW367" s="67"/>
      <c r="GY367" s="67"/>
      <c r="GZ367" s="67"/>
      <c r="HA367" s="67"/>
      <c r="HG367" s="67"/>
      <c r="HP367" s="232" t="e">
        <f t="shared" si="16"/>
        <v>#DIV/0!</v>
      </c>
    </row>
    <row r="368" spans="1:224" ht="255.95">
      <c r="A368" s="89">
        <v>1</v>
      </c>
      <c r="B368" s="66">
        <v>45128</v>
      </c>
      <c r="C368" s="67">
        <v>1950</v>
      </c>
      <c r="D368" s="67">
        <f t="shared" si="15"/>
        <v>72</v>
      </c>
      <c r="E368">
        <v>72</v>
      </c>
      <c r="F368" s="67" t="s">
        <v>294</v>
      </c>
      <c r="G368" s="67" t="s">
        <v>295</v>
      </c>
      <c r="H368" s="67" t="s">
        <v>46</v>
      </c>
      <c r="I368" s="67" t="s">
        <v>296</v>
      </c>
      <c r="J368" s="48"/>
      <c r="K368">
        <v>0</v>
      </c>
      <c r="L368">
        <v>1</v>
      </c>
      <c r="M368">
        <v>0</v>
      </c>
      <c r="N368">
        <v>0</v>
      </c>
      <c r="O368">
        <v>1</v>
      </c>
      <c r="P368">
        <v>1</v>
      </c>
      <c r="Q368">
        <v>0</v>
      </c>
      <c r="R368">
        <v>0</v>
      </c>
      <c r="S368">
        <v>0</v>
      </c>
      <c r="T368">
        <v>0</v>
      </c>
      <c r="U368">
        <v>0</v>
      </c>
      <c r="V368">
        <v>0</v>
      </c>
      <c r="W368">
        <v>0</v>
      </c>
      <c r="X368" s="67" t="s">
        <v>2344</v>
      </c>
      <c r="Y368" s="67">
        <v>0</v>
      </c>
      <c r="Z368" s="67">
        <v>0</v>
      </c>
      <c r="AA368" s="67">
        <v>0</v>
      </c>
      <c r="AB368" s="67">
        <v>0</v>
      </c>
      <c r="AC368" s="67">
        <v>0</v>
      </c>
      <c r="AD368" s="67">
        <v>0</v>
      </c>
      <c r="AE368" s="67">
        <v>0</v>
      </c>
      <c r="AF368" s="67"/>
      <c r="AG368" s="67">
        <v>1</v>
      </c>
      <c r="AH368" s="67">
        <v>0</v>
      </c>
      <c r="AI368" s="67">
        <v>0</v>
      </c>
      <c r="AJ368" s="67">
        <v>0</v>
      </c>
      <c r="AK368" s="67">
        <v>0</v>
      </c>
      <c r="AL368" s="67">
        <v>0</v>
      </c>
      <c r="AM368" s="67">
        <v>0</v>
      </c>
      <c r="AN368" s="67"/>
      <c r="AO368" s="67" t="s">
        <v>324</v>
      </c>
      <c r="AP368" s="68">
        <v>0.5</v>
      </c>
      <c r="AQ368" s="68">
        <v>0.5</v>
      </c>
      <c r="AR368" s="68" t="s">
        <v>302</v>
      </c>
      <c r="AS368" s="67" t="s">
        <v>2345</v>
      </c>
      <c r="AT368" s="67" t="s">
        <v>302</v>
      </c>
      <c r="AU368" s="67"/>
      <c r="AV368" s="48"/>
      <c r="AW368" s="67">
        <v>1</v>
      </c>
      <c r="AX368" s="85"/>
      <c r="AY368" s="85"/>
      <c r="AZ368" s="67">
        <v>2</v>
      </c>
      <c r="BA368" s="66" t="s">
        <v>300</v>
      </c>
      <c r="BB368" s="66"/>
      <c r="BC368" s="67" t="s">
        <v>300</v>
      </c>
      <c r="BD368" s="67"/>
      <c r="BE368">
        <v>0</v>
      </c>
      <c r="BF368">
        <v>0</v>
      </c>
      <c r="BG368">
        <v>0</v>
      </c>
      <c r="BH368">
        <v>0</v>
      </c>
      <c r="BI368">
        <v>0</v>
      </c>
      <c r="BJ368">
        <v>0</v>
      </c>
      <c r="BK368">
        <v>0</v>
      </c>
      <c r="BL368">
        <v>0</v>
      </c>
      <c r="BM368">
        <v>0</v>
      </c>
      <c r="BN368">
        <v>0</v>
      </c>
      <c r="BO368">
        <v>0</v>
      </c>
      <c r="BP368" s="67"/>
      <c r="BQ368" s="48"/>
      <c r="BR368" s="67">
        <v>0</v>
      </c>
      <c r="BS368" s="67"/>
      <c r="BT368" s="59"/>
      <c r="BU368" s="67"/>
      <c r="BV368" s="67"/>
      <c r="BW368" s="67"/>
      <c r="BX368" s="67"/>
      <c r="BY368" s="67" t="s">
        <v>2086</v>
      </c>
      <c r="BZ368" s="67" t="s">
        <v>2346</v>
      </c>
      <c r="CA368" s="67">
        <v>0</v>
      </c>
      <c r="CB368" s="67"/>
      <c r="CC368" s="67">
        <v>0</v>
      </c>
      <c r="CD368" s="67"/>
      <c r="CE368" s="48"/>
      <c r="CF368" s="67">
        <v>2</v>
      </c>
      <c r="CG368" s="67">
        <v>1</v>
      </c>
      <c r="CH368" s="48" t="s">
        <v>2347</v>
      </c>
      <c r="CI368" s="190">
        <v>44916</v>
      </c>
      <c r="CJ368" s="70" t="s">
        <v>308</v>
      </c>
      <c r="CK368" s="70">
        <v>2022</v>
      </c>
      <c r="CL368" s="69">
        <v>44916</v>
      </c>
      <c r="CM368" s="169">
        <v>0.58333333333575865</v>
      </c>
      <c r="CN368" s="72">
        <v>44916.645833333336</v>
      </c>
      <c r="CO368" s="72">
        <v>44917.038888888892</v>
      </c>
      <c r="CP368" s="69">
        <v>44918</v>
      </c>
      <c r="CQ368" s="69" t="s">
        <v>300</v>
      </c>
      <c r="CR368" s="56" t="s">
        <v>2348</v>
      </c>
      <c r="CS368" s="73">
        <v>6.25E-2</v>
      </c>
      <c r="CT368" s="73">
        <v>0.39305555555620231</v>
      </c>
      <c r="CU368" s="73" t="s">
        <v>300</v>
      </c>
      <c r="CV368" s="68">
        <v>2</v>
      </c>
      <c r="CW368" s="68" t="s">
        <v>300</v>
      </c>
      <c r="CX368" s="56"/>
      <c r="CY368" s="67">
        <v>2</v>
      </c>
      <c r="CZ368">
        <v>0</v>
      </c>
      <c r="DA368">
        <v>0</v>
      </c>
      <c r="DB368">
        <v>1</v>
      </c>
      <c r="DC368">
        <v>0</v>
      </c>
      <c r="DD368">
        <v>0</v>
      </c>
      <c r="DE368">
        <v>0</v>
      </c>
      <c r="DF368">
        <v>0</v>
      </c>
      <c r="DG368">
        <v>0</v>
      </c>
      <c r="DH368">
        <v>1</v>
      </c>
      <c r="DI368">
        <v>0</v>
      </c>
      <c r="DJ368">
        <v>0</v>
      </c>
      <c r="DK368">
        <v>0</v>
      </c>
      <c r="DL368">
        <v>0</v>
      </c>
      <c r="DM368" t="s">
        <v>300</v>
      </c>
      <c r="DN368" t="s">
        <v>300</v>
      </c>
      <c r="DO368" t="s">
        <v>300</v>
      </c>
      <c r="DP368" t="s">
        <v>300</v>
      </c>
      <c r="DQ368" t="s">
        <v>300</v>
      </c>
      <c r="DR368" t="s">
        <v>300</v>
      </c>
      <c r="DS368" t="s">
        <v>300</v>
      </c>
      <c r="DT368" t="s">
        <v>300</v>
      </c>
      <c r="DU368" t="s">
        <v>300</v>
      </c>
      <c r="DV368" t="s">
        <v>300</v>
      </c>
      <c r="DW368" t="s">
        <v>300</v>
      </c>
      <c r="DX368" s="67" t="s">
        <v>2349</v>
      </c>
      <c r="DY368" t="s">
        <v>300</v>
      </c>
      <c r="DZ368" t="s">
        <v>300</v>
      </c>
      <c r="EA368" t="s">
        <v>300</v>
      </c>
      <c r="EB368" t="s">
        <v>300</v>
      </c>
      <c r="EC368" t="s">
        <v>300</v>
      </c>
      <c r="ED368" t="s">
        <v>300</v>
      </c>
      <c r="EE368" t="s">
        <v>300</v>
      </c>
      <c r="EF368" t="s">
        <v>300</v>
      </c>
      <c r="EG368" t="s">
        <v>300</v>
      </c>
      <c r="EH368" t="s">
        <v>300</v>
      </c>
      <c r="EI368" t="s">
        <v>300</v>
      </c>
      <c r="EJ368" t="s">
        <v>300</v>
      </c>
      <c r="EN368" s="48"/>
      <c r="EO368" s="67">
        <v>0</v>
      </c>
      <c r="EQ368" s="67">
        <v>0</v>
      </c>
      <c r="ES368" s="74" t="s">
        <v>300</v>
      </c>
      <c r="ET368" s="74" t="s">
        <v>300</v>
      </c>
      <c r="EU368" s="74"/>
      <c r="EW368" s="67">
        <v>1</v>
      </c>
      <c r="EX368">
        <v>1</v>
      </c>
      <c r="EY368">
        <v>0</v>
      </c>
      <c r="EZ368">
        <v>0</v>
      </c>
      <c r="FA368">
        <v>1</v>
      </c>
      <c r="FB368">
        <v>0</v>
      </c>
      <c r="FC368">
        <v>0</v>
      </c>
      <c r="FD368">
        <v>1</v>
      </c>
      <c r="FE368">
        <v>0</v>
      </c>
      <c r="FF368" s="48"/>
      <c r="FG368" s="68">
        <v>6</v>
      </c>
      <c r="FH368" s="68" t="s">
        <v>302</v>
      </c>
      <c r="FI368" s="68" t="s">
        <v>302</v>
      </c>
      <c r="FJ368" s="68" t="s">
        <v>302</v>
      </c>
      <c r="FK368">
        <v>9999</v>
      </c>
      <c r="FL368">
        <v>9999</v>
      </c>
      <c r="FM368" s="48"/>
      <c r="FN368" s="67" t="s">
        <v>302</v>
      </c>
      <c r="FO368" s="67" t="s">
        <v>2140</v>
      </c>
      <c r="FP368" s="68">
        <v>0</v>
      </c>
      <c r="FQ368" s="68">
        <v>0</v>
      </c>
      <c r="FR368" s="48"/>
      <c r="FS368" s="67">
        <v>0</v>
      </c>
      <c r="FT368" s="69" t="s">
        <v>300</v>
      </c>
      <c r="FU368">
        <v>0</v>
      </c>
      <c r="FV368">
        <v>0</v>
      </c>
      <c r="FW368">
        <v>0</v>
      </c>
      <c r="FX368">
        <v>0</v>
      </c>
      <c r="FZ368">
        <v>1</v>
      </c>
      <c r="GA368">
        <v>0</v>
      </c>
      <c r="GB368">
        <v>0</v>
      </c>
      <c r="GC368">
        <v>0</v>
      </c>
      <c r="GD368" s="67"/>
      <c r="GI368" s="67">
        <v>0</v>
      </c>
      <c r="GJ368" s="67" t="s">
        <v>302</v>
      </c>
      <c r="GK368" s="67" t="s">
        <v>302</v>
      </c>
      <c r="GL368" s="67" t="s">
        <v>302</v>
      </c>
      <c r="GM368" s="67" t="s">
        <v>302</v>
      </c>
      <c r="GN368" s="67" t="s">
        <v>302</v>
      </c>
      <c r="GO368" s="67" t="s">
        <v>302</v>
      </c>
      <c r="GP368">
        <v>1</v>
      </c>
      <c r="GQ368">
        <v>0</v>
      </c>
      <c r="GR368">
        <v>0</v>
      </c>
      <c r="GS368">
        <v>0</v>
      </c>
      <c r="GT368">
        <v>0</v>
      </c>
      <c r="GU368">
        <v>0</v>
      </c>
      <c r="GV368" s="67" t="s">
        <v>2350</v>
      </c>
      <c r="GW368" s="67" t="s">
        <v>302</v>
      </c>
      <c r="GY368" s="67" t="s">
        <v>302</v>
      </c>
      <c r="GZ368" s="67"/>
      <c r="HA368" s="67">
        <v>1</v>
      </c>
      <c r="HB368" t="s">
        <v>302</v>
      </c>
      <c r="HC368" t="s">
        <v>302</v>
      </c>
      <c r="HD368" t="s">
        <v>302</v>
      </c>
      <c r="HE368" t="s">
        <v>302</v>
      </c>
      <c r="HF368" t="s">
        <v>302</v>
      </c>
      <c r="HG368" s="67" t="s">
        <v>785</v>
      </c>
      <c r="HI368">
        <v>6.3</v>
      </c>
      <c r="HJ368">
        <v>114</v>
      </c>
      <c r="HK368">
        <v>54.9</v>
      </c>
      <c r="HL368">
        <v>85</v>
      </c>
      <c r="HM368">
        <v>186</v>
      </c>
      <c r="HN368">
        <v>1.7529999999999999</v>
      </c>
      <c r="HO368">
        <v>86.2</v>
      </c>
      <c r="HP368" s="232">
        <f t="shared" si="16"/>
        <v>28.050682572032823</v>
      </c>
    </row>
    <row r="369" spans="1:235" ht="335.1">
      <c r="A369" s="89">
        <v>1</v>
      </c>
      <c r="B369" s="66">
        <v>45130</v>
      </c>
      <c r="C369" s="67">
        <v>1945</v>
      </c>
      <c r="D369" s="67">
        <f t="shared" si="15"/>
        <v>77</v>
      </c>
      <c r="E369">
        <v>77</v>
      </c>
      <c r="F369" s="67" t="s">
        <v>294</v>
      </c>
      <c r="G369" s="67" t="s">
        <v>295</v>
      </c>
      <c r="H369" s="67" t="s">
        <v>313</v>
      </c>
      <c r="I369" s="67" t="s">
        <v>296</v>
      </c>
      <c r="J369" s="48"/>
      <c r="K369">
        <v>0</v>
      </c>
      <c r="L369">
        <v>0</v>
      </c>
      <c r="M369">
        <v>0</v>
      </c>
      <c r="N369">
        <v>0</v>
      </c>
      <c r="O369">
        <v>0</v>
      </c>
      <c r="P369">
        <v>1</v>
      </c>
      <c r="Q369">
        <v>0</v>
      </c>
      <c r="R369">
        <v>0</v>
      </c>
      <c r="S369">
        <v>0</v>
      </c>
      <c r="T369">
        <v>0</v>
      </c>
      <c r="U369">
        <v>0</v>
      </c>
      <c r="V369">
        <v>0</v>
      </c>
      <c r="W369">
        <v>0</v>
      </c>
      <c r="X369" s="67" t="s">
        <v>2351</v>
      </c>
      <c r="Y369" s="67">
        <v>0</v>
      </c>
      <c r="Z369" s="67">
        <v>0</v>
      </c>
      <c r="AA369" s="67">
        <v>0</v>
      </c>
      <c r="AB369" s="67">
        <v>0</v>
      </c>
      <c r="AC369" s="67">
        <v>0</v>
      </c>
      <c r="AD369" s="67">
        <v>0</v>
      </c>
      <c r="AE369" s="67">
        <v>0</v>
      </c>
      <c r="AF369" s="67"/>
      <c r="AG369" s="67">
        <v>0</v>
      </c>
      <c r="AH369" s="67">
        <v>0</v>
      </c>
      <c r="AI369" s="67">
        <v>1</v>
      </c>
      <c r="AJ369" s="67">
        <v>0</v>
      </c>
      <c r="AK369" s="67">
        <v>1</v>
      </c>
      <c r="AL369" s="67">
        <v>0</v>
      </c>
      <c r="AM369" s="67">
        <v>0</v>
      </c>
      <c r="AN369" s="67" t="s">
        <v>2352</v>
      </c>
      <c r="AO369" s="67" t="s">
        <v>345</v>
      </c>
      <c r="AP369" s="69" t="s">
        <v>300</v>
      </c>
      <c r="AQ369" s="69" t="s">
        <v>300</v>
      </c>
      <c r="AR369" s="69" t="s">
        <v>300</v>
      </c>
      <c r="AS369" s="67"/>
      <c r="AT369" s="67" t="s">
        <v>333</v>
      </c>
      <c r="AU369" s="67"/>
      <c r="AV369" s="48"/>
      <c r="AW369" s="67">
        <v>0</v>
      </c>
      <c r="AX369" s="85"/>
      <c r="AY369" s="85"/>
      <c r="AZ369" s="67">
        <v>0</v>
      </c>
      <c r="BA369" s="66" t="s">
        <v>300</v>
      </c>
      <c r="BB369" s="66"/>
      <c r="BC369" s="67" t="s">
        <v>300</v>
      </c>
      <c r="BD369" s="67"/>
      <c r="BE369">
        <v>0</v>
      </c>
      <c r="BF369">
        <v>0</v>
      </c>
      <c r="BG369">
        <v>0</v>
      </c>
      <c r="BH369">
        <v>0</v>
      </c>
      <c r="BI369">
        <v>0</v>
      </c>
      <c r="BJ369">
        <v>0</v>
      </c>
      <c r="BK369">
        <v>0</v>
      </c>
      <c r="BL369">
        <v>0</v>
      </c>
      <c r="BM369">
        <v>0</v>
      </c>
      <c r="BN369">
        <v>0</v>
      </c>
      <c r="BO369">
        <v>0</v>
      </c>
      <c r="BP369" s="67"/>
      <c r="BQ369" s="48"/>
      <c r="BR369" s="67">
        <v>0</v>
      </c>
      <c r="BS369" s="67"/>
      <c r="BT369" s="59"/>
      <c r="BU369" s="67"/>
      <c r="BV369" s="67"/>
      <c r="BW369" s="67"/>
      <c r="BX369" s="67"/>
      <c r="BY369" s="67" t="s">
        <v>2086</v>
      </c>
      <c r="BZ369" s="67" t="s">
        <v>2353</v>
      </c>
      <c r="CA369" s="67">
        <v>0</v>
      </c>
      <c r="CB369" s="67"/>
      <c r="CC369" s="67">
        <v>0</v>
      </c>
      <c r="CD369" s="67"/>
      <c r="CE369" s="48"/>
      <c r="CF369" s="67">
        <v>4</v>
      </c>
      <c r="CG369" s="67">
        <v>2</v>
      </c>
      <c r="CH369" s="48" t="s">
        <v>2354</v>
      </c>
      <c r="CI369" s="190">
        <v>44918</v>
      </c>
      <c r="CJ369" s="70" t="s">
        <v>308</v>
      </c>
      <c r="CK369" s="70">
        <v>2022</v>
      </c>
      <c r="CL369" s="69">
        <v>44915</v>
      </c>
      <c r="CM369" s="169">
        <v>0</v>
      </c>
      <c r="CN369" s="72">
        <v>44918.300694444442</v>
      </c>
      <c r="CO369" s="72">
        <v>44918.353472222225</v>
      </c>
      <c r="CP369" s="69">
        <v>44919</v>
      </c>
      <c r="CQ369" s="69" t="s">
        <v>300</v>
      </c>
      <c r="CR369" s="56"/>
      <c r="CS369" s="73">
        <v>3.3006944444423425</v>
      </c>
      <c r="CT369" s="73">
        <v>5.2777777782466728E-2</v>
      </c>
      <c r="CU369" s="73" t="s">
        <v>300</v>
      </c>
      <c r="CV369" s="68">
        <v>4</v>
      </c>
      <c r="CW369" s="68" t="s">
        <v>300</v>
      </c>
      <c r="CX369" s="56"/>
      <c r="CY369" s="67">
        <v>1</v>
      </c>
      <c r="CZ369">
        <v>0</v>
      </c>
      <c r="DA369">
        <v>0</v>
      </c>
      <c r="DB369">
        <v>0</v>
      </c>
      <c r="DC369">
        <v>1</v>
      </c>
      <c r="DD369">
        <v>0</v>
      </c>
      <c r="DE369" t="s">
        <v>300</v>
      </c>
      <c r="DF369" t="s">
        <v>300</v>
      </c>
      <c r="DG369" t="s">
        <v>300</v>
      </c>
      <c r="DH369" t="s">
        <v>300</v>
      </c>
      <c r="DI369" t="s">
        <v>300</v>
      </c>
      <c r="DJ369" t="s">
        <v>300</v>
      </c>
      <c r="DK369" t="s">
        <v>300</v>
      </c>
      <c r="DL369" t="s">
        <v>300</v>
      </c>
      <c r="DM369" t="s">
        <v>300</v>
      </c>
      <c r="DN369">
        <v>0</v>
      </c>
      <c r="DO369">
        <v>0</v>
      </c>
      <c r="DP369">
        <v>1</v>
      </c>
      <c r="DQ369">
        <v>0</v>
      </c>
      <c r="DR369" t="s">
        <v>300</v>
      </c>
      <c r="DS369" t="s">
        <v>300</v>
      </c>
      <c r="DT369" t="s">
        <v>300</v>
      </c>
      <c r="DU369" t="s">
        <v>300</v>
      </c>
      <c r="DV369" t="s">
        <v>300</v>
      </c>
      <c r="DW369" t="s">
        <v>300</v>
      </c>
      <c r="DX369" s="67" t="s">
        <v>2355</v>
      </c>
      <c r="DY369" t="s">
        <v>300</v>
      </c>
      <c r="DZ369" t="s">
        <v>300</v>
      </c>
      <c r="EA369" t="s">
        <v>300</v>
      </c>
      <c r="EB369" t="s">
        <v>300</v>
      </c>
      <c r="EC369" t="s">
        <v>300</v>
      </c>
      <c r="ED369" t="s">
        <v>300</v>
      </c>
      <c r="EE369" t="s">
        <v>300</v>
      </c>
      <c r="EF369" t="s">
        <v>300</v>
      </c>
      <c r="EG369" t="s">
        <v>300</v>
      </c>
      <c r="EH369" t="s">
        <v>300</v>
      </c>
      <c r="EI369" t="s">
        <v>300</v>
      </c>
      <c r="EJ369" t="s">
        <v>300</v>
      </c>
      <c r="EN369" s="48"/>
      <c r="EO369" s="67">
        <v>0</v>
      </c>
      <c r="EQ369" s="67">
        <v>0</v>
      </c>
      <c r="ES369" s="74" t="s">
        <v>300</v>
      </c>
      <c r="ET369" s="74" t="s">
        <v>300</v>
      </c>
      <c r="EU369" s="74"/>
      <c r="EW369" s="67">
        <v>1</v>
      </c>
      <c r="EX369">
        <v>1</v>
      </c>
      <c r="EY369">
        <v>0</v>
      </c>
      <c r="EZ369">
        <v>0</v>
      </c>
      <c r="FA369">
        <v>1</v>
      </c>
      <c r="FB369">
        <v>0</v>
      </c>
      <c r="FC369">
        <v>0</v>
      </c>
      <c r="FD369">
        <v>1</v>
      </c>
      <c r="FE369">
        <v>0</v>
      </c>
      <c r="FF369" s="48" t="s">
        <v>2356</v>
      </c>
      <c r="FG369" s="68">
        <v>1</v>
      </c>
      <c r="FH369" s="68" t="s">
        <v>302</v>
      </c>
      <c r="FI369" s="68" t="s">
        <v>302</v>
      </c>
      <c r="FJ369" s="68" t="s">
        <v>302</v>
      </c>
      <c r="FK369">
        <v>9999</v>
      </c>
      <c r="FL369">
        <v>9999</v>
      </c>
      <c r="FM369" s="48"/>
      <c r="FN369" s="67" t="s">
        <v>302</v>
      </c>
      <c r="FO369" s="67" t="s">
        <v>2140</v>
      </c>
      <c r="FP369" s="68">
        <v>0</v>
      </c>
      <c r="FQ369" s="68">
        <v>0</v>
      </c>
      <c r="FR369" s="48"/>
      <c r="FS369" s="67">
        <v>0</v>
      </c>
      <c r="FT369" s="69" t="s">
        <v>300</v>
      </c>
      <c r="FU369">
        <v>0</v>
      </c>
      <c r="FV369">
        <v>0</v>
      </c>
      <c r="FW369">
        <v>0</v>
      </c>
      <c r="FX369">
        <v>0</v>
      </c>
      <c r="FZ369">
        <v>1</v>
      </c>
      <c r="GA369">
        <v>0</v>
      </c>
      <c r="GB369">
        <v>0</v>
      </c>
      <c r="GC369">
        <v>0</v>
      </c>
      <c r="GD369" s="67"/>
      <c r="GI369" s="67">
        <v>0</v>
      </c>
      <c r="GJ369" s="67" t="s">
        <v>322</v>
      </c>
      <c r="GK369" s="67">
        <v>2</v>
      </c>
      <c r="GL369" s="67" t="s">
        <v>302</v>
      </c>
      <c r="GM369" s="67" t="s">
        <v>302</v>
      </c>
      <c r="GN369" s="67" t="s">
        <v>302</v>
      </c>
      <c r="GO369" s="67">
        <v>0</v>
      </c>
      <c r="GP369">
        <v>1</v>
      </c>
      <c r="GQ369">
        <v>0</v>
      </c>
      <c r="GR369">
        <v>0</v>
      </c>
      <c r="GS369">
        <v>0</v>
      </c>
      <c r="GT369">
        <v>0</v>
      </c>
      <c r="GU369">
        <v>0</v>
      </c>
      <c r="GV369" s="67" t="s">
        <v>2357</v>
      </c>
      <c r="GW369" s="67">
        <v>1</v>
      </c>
      <c r="GY369" s="67" t="s">
        <v>302</v>
      </c>
      <c r="GZ369" s="67"/>
      <c r="HA369" s="67">
        <v>0</v>
      </c>
      <c r="HB369">
        <v>0</v>
      </c>
      <c r="HC369">
        <v>0</v>
      </c>
      <c r="HD369">
        <v>0</v>
      </c>
      <c r="HE369">
        <v>0</v>
      </c>
      <c r="HF369">
        <v>0</v>
      </c>
      <c r="HG369" s="67"/>
      <c r="HI369">
        <v>5.5</v>
      </c>
      <c r="HJ369">
        <v>131</v>
      </c>
      <c r="HK369">
        <v>61</v>
      </c>
      <c r="HL369">
        <v>62</v>
      </c>
      <c r="HM369">
        <v>204</v>
      </c>
      <c r="HN369">
        <v>1.6259999999999999</v>
      </c>
      <c r="HO369">
        <v>66.400000000000006</v>
      </c>
      <c r="HP369" s="232">
        <f t="shared" si="16"/>
        <v>25.114642290334348</v>
      </c>
    </row>
    <row r="370" spans="1:235" ht="248.1">
      <c r="A370" s="89">
        <v>1</v>
      </c>
      <c r="B370" s="66">
        <v>45130</v>
      </c>
      <c r="C370" s="67">
        <v>1936</v>
      </c>
      <c r="D370" s="67">
        <f t="shared" si="15"/>
        <v>86</v>
      </c>
      <c r="E370">
        <v>86</v>
      </c>
      <c r="F370" s="67" t="s">
        <v>294</v>
      </c>
      <c r="G370" s="67" t="s">
        <v>295</v>
      </c>
      <c r="H370" s="67" t="s">
        <v>313</v>
      </c>
      <c r="I370" s="67" t="s">
        <v>296</v>
      </c>
      <c r="J370" s="48"/>
      <c r="K370">
        <v>0</v>
      </c>
      <c r="L370">
        <v>0</v>
      </c>
      <c r="M370">
        <v>0</v>
      </c>
      <c r="N370">
        <v>0</v>
      </c>
      <c r="O370">
        <v>0</v>
      </c>
      <c r="P370">
        <v>0</v>
      </c>
      <c r="Q370">
        <v>0</v>
      </c>
      <c r="R370">
        <v>0</v>
      </c>
      <c r="S370">
        <v>0</v>
      </c>
      <c r="T370">
        <v>0</v>
      </c>
      <c r="U370">
        <v>0</v>
      </c>
      <c r="V370">
        <v>0</v>
      </c>
      <c r="W370">
        <v>0</v>
      </c>
      <c r="X370" s="67" t="s">
        <v>2358</v>
      </c>
      <c r="Y370" s="67">
        <v>0</v>
      </c>
      <c r="Z370" s="67">
        <v>0</v>
      </c>
      <c r="AA370" s="67">
        <v>0</v>
      </c>
      <c r="AB370" s="67">
        <v>0</v>
      </c>
      <c r="AC370" s="67">
        <v>1</v>
      </c>
      <c r="AD370" s="67">
        <v>0</v>
      </c>
      <c r="AE370" s="67">
        <v>0</v>
      </c>
      <c r="AF370" s="67" t="s">
        <v>1910</v>
      </c>
      <c r="AG370" s="67">
        <v>0</v>
      </c>
      <c r="AH370" s="67">
        <v>0</v>
      </c>
      <c r="AI370" s="67">
        <v>1</v>
      </c>
      <c r="AJ370" s="67">
        <v>0</v>
      </c>
      <c r="AK370" s="67">
        <v>1</v>
      </c>
      <c r="AL370" s="67">
        <v>0</v>
      </c>
      <c r="AM370" s="67">
        <v>0</v>
      </c>
      <c r="AN370" s="67"/>
      <c r="AO370" s="67" t="s">
        <v>324</v>
      </c>
      <c r="AP370" s="69" t="s">
        <v>302</v>
      </c>
      <c r="AQ370" s="69" t="s">
        <v>302</v>
      </c>
      <c r="AR370" s="69" t="s">
        <v>302</v>
      </c>
      <c r="AS370" s="67" t="s">
        <v>2359</v>
      </c>
      <c r="AT370" s="67" t="s">
        <v>302</v>
      </c>
      <c r="AU370" s="67"/>
      <c r="AV370" s="48"/>
      <c r="AW370" s="67">
        <v>0</v>
      </c>
      <c r="AX370" s="85"/>
      <c r="AY370" s="85"/>
      <c r="AZ370" s="67">
        <v>0</v>
      </c>
      <c r="BA370" s="66" t="s">
        <v>300</v>
      </c>
      <c r="BB370" s="66"/>
      <c r="BC370" s="67" t="s">
        <v>300</v>
      </c>
      <c r="BD370" s="67"/>
      <c r="BE370">
        <v>1</v>
      </c>
      <c r="BF370">
        <v>0</v>
      </c>
      <c r="BG370">
        <v>0</v>
      </c>
      <c r="BH370">
        <v>0</v>
      </c>
      <c r="BI370">
        <v>0</v>
      </c>
      <c r="BJ370">
        <v>0</v>
      </c>
      <c r="BK370">
        <v>0</v>
      </c>
      <c r="BL370">
        <v>0</v>
      </c>
      <c r="BM370">
        <v>0</v>
      </c>
      <c r="BN370">
        <v>0</v>
      </c>
      <c r="BO370">
        <v>0</v>
      </c>
      <c r="BP370" s="67" t="s">
        <v>2360</v>
      </c>
      <c r="BQ370" s="48"/>
      <c r="BR370" s="67">
        <v>0</v>
      </c>
      <c r="BS370" s="67"/>
      <c r="BT370" s="59"/>
      <c r="BU370" s="67"/>
      <c r="BV370" s="67"/>
      <c r="BW370" s="67"/>
      <c r="BX370" s="67"/>
      <c r="BY370" s="67" t="s">
        <v>2361</v>
      </c>
      <c r="BZ370" s="67" t="s">
        <v>2362</v>
      </c>
      <c r="CA370" s="67" t="s">
        <v>302</v>
      </c>
      <c r="CB370" s="67"/>
      <c r="CC370" s="67" t="s">
        <v>302</v>
      </c>
      <c r="CD370" s="67"/>
      <c r="CE370" s="48" t="s">
        <v>2363</v>
      </c>
      <c r="CF370" s="67">
        <v>2</v>
      </c>
      <c r="CG370" s="67">
        <v>1</v>
      </c>
      <c r="CH370" s="48"/>
      <c r="CI370" s="190">
        <v>44918</v>
      </c>
      <c r="CJ370" s="70" t="s">
        <v>308</v>
      </c>
      <c r="CK370" s="70">
        <v>2022</v>
      </c>
      <c r="CL370" s="69">
        <v>44908</v>
      </c>
      <c r="CM370" s="169">
        <v>0.91666666666424135</v>
      </c>
      <c r="CN370" s="72">
        <v>44915.719444444447</v>
      </c>
      <c r="CO370" s="72">
        <v>44918.497916666667</v>
      </c>
      <c r="CP370" s="69">
        <v>44922</v>
      </c>
      <c r="CQ370" s="69" t="s">
        <v>300</v>
      </c>
      <c r="CR370" s="56" t="s">
        <v>2364</v>
      </c>
      <c r="CS370" s="73">
        <v>6.8027777777824667</v>
      </c>
      <c r="CT370" s="73">
        <v>2.7784722222204437</v>
      </c>
      <c r="CU370" s="73" t="s">
        <v>300</v>
      </c>
      <c r="CV370" s="68">
        <v>14</v>
      </c>
      <c r="CW370" s="68" t="s">
        <v>300</v>
      </c>
      <c r="CX370" s="56"/>
      <c r="CY370" s="67">
        <v>3</v>
      </c>
      <c r="CZ370">
        <v>0</v>
      </c>
      <c r="DA370">
        <v>0</v>
      </c>
      <c r="DB370">
        <v>1</v>
      </c>
      <c r="DC370">
        <v>0</v>
      </c>
      <c r="DD370">
        <v>0</v>
      </c>
      <c r="DE370">
        <v>0</v>
      </c>
      <c r="DF370">
        <v>0</v>
      </c>
      <c r="DG370">
        <v>1</v>
      </c>
      <c r="DH370">
        <v>1</v>
      </c>
      <c r="DI370">
        <v>0</v>
      </c>
      <c r="DJ370">
        <v>0</v>
      </c>
      <c r="DK370">
        <v>0</v>
      </c>
      <c r="DL370">
        <v>0</v>
      </c>
      <c r="DM370" t="s">
        <v>300</v>
      </c>
      <c r="DN370" t="s">
        <v>300</v>
      </c>
      <c r="DO370" t="s">
        <v>300</v>
      </c>
      <c r="DP370" t="s">
        <v>300</v>
      </c>
      <c r="DQ370" t="s">
        <v>300</v>
      </c>
      <c r="DR370" t="s">
        <v>300</v>
      </c>
      <c r="DS370" t="s">
        <v>300</v>
      </c>
      <c r="DT370" t="s">
        <v>300</v>
      </c>
      <c r="DU370" t="s">
        <v>300</v>
      </c>
      <c r="DV370" t="s">
        <v>300</v>
      </c>
      <c r="DW370" t="s">
        <v>300</v>
      </c>
      <c r="DX370" s="67" t="s">
        <v>2365</v>
      </c>
      <c r="DY370">
        <v>0</v>
      </c>
      <c r="DZ370">
        <v>1</v>
      </c>
      <c r="EA370">
        <v>0</v>
      </c>
      <c r="EB370">
        <v>0</v>
      </c>
      <c r="EC370">
        <v>0</v>
      </c>
      <c r="ED370">
        <v>0</v>
      </c>
      <c r="EE370">
        <v>0</v>
      </c>
      <c r="EF370">
        <v>0</v>
      </c>
      <c r="EG370">
        <v>0</v>
      </c>
      <c r="EH370">
        <v>0</v>
      </c>
      <c r="EI370">
        <v>0</v>
      </c>
      <c r="EJ370">
        <v>0</v>
      </c>
      <c r="EN370" s="48"/>
      <c r="EO370" s="67">
        <v>0</v>
      </c>
      <c r="EQ370" s="67">
        <v>0</v>
      </c>
      <c r="ES370" s="74" t="s">
        <v>300</v>
      </c>
      <c r="ET370" s="74" t="s">
        <v>300</v>
      </c>
      <c r="EU370" s="74"/>
      <c r="EW370" s="67">
        <v>1</v>
      </c>
      <c r="EX370">
        <v>1</v>
      </c>
      <c r="EY370">
        <v>0</v>
      </c>
      <c r="EZ370">
        <v>0</v>
      </c>
      <c r="FA370">
        <v>0</v>
      </c>
      <c r="FB370">
        <v>0</v>
      </c>
      <c r="FC370">
        <v>0</v>
      </c>
      <c r="FD370">
        <v>0</v>
      </c>
      <c r="FE370">
        <v>0</v>
      </c>
      <c r="FF370" s="163" t="s">
        <v>2366</v>
      </c>
      <c r="FG370" s="68">
        <v>6</v>
      </c>
      <c r="FH370" s="68" t="s">
        <v>302</v>
      </c>
      <c r="FI370" s="68">
        <v>4</v>
      </c>
      <c r="FJ370" s="68" t="s">
        <v>302</v>
      </c>
      <c r="FK370">
        <v>16</v>
      </c>
      <c r="FL370">
        <v>17</v>
      </c>
      <c r="FM370" s="48" t="s">
        <v>2367</v>
      </c>
      <c r="FN370" s="67" t="s">
        <v>302</v>
      </c>
      <c r="FO370" s="67" t="s">
        <v>2140</v>
      </c>
      <c r="FP370" s="68">
        <v>0</v>
      </c>
      <c r="FQ370" s="68">
        <v>0</v>
      </c>
      <c r="FR370" s="48" t="s">
        <v>2368</v>
      </c>
      <c r="FS370" s="67">
        <v>0</v>
      </c>
      <c r="FT370" s="69" t="s">
        <v>300</v>
      </c>
      <c r="FU370">
        <v>0</v>
      </c>
      <c r="FV370">
        <v>1</v>
      </c>
      <c r="FW370">
        <v>0</v>
      </c>
      <c r="FX370">
        <v>0</v>
      </c>
      <c r="FZ370">
        <v>0</v>
      </c>
      <c r="GA370">
        <v>0</v>
      </c>
      <c r="GB370">
        <v>0</v>
      </c>
      <c r="GC370">
        <v>0</v>
      </c>
      <c r="GD370" s="67" t="s">
        <v>2025</v>
      </c>
      <c r="GI370" s="67">
        <v>1</v>
      </c>
      <c r="GJ370" s="67" t="s">
        <v>322</v>
      </c>
      <c r="GK370" s="67"/>
      <c r="GL370" s="67" t="s">
        <v>302</v>
      </c>
      <c r="GM370" s="67" t="s">
        <v>302</v>
      </c>
      <c r="GN370" s="67" t="s">
        <v>302</v>
      </c>
      <c r="GO370" s="67">
        <v>3</v>
      </c>
      <c r="GP370">
        <v>0</v>
      </c>
      <c r="GQ370">
        <v>1</v>
      </c>
      <c r="GR370">
        <v>0</v>
      </c>
      <c r="GS370">
        <v>0</v>
      </c>
      <c r="GT370">
        <v>0</v>
      </c>
      <c r="GU370">
        <v>0</v>
      </c>
      <c r="GV370" s="67" t="s">
        <v>2369</v>
      </c>
      <c r="GW370" s="67">
        <v>1</v>
      </c>
      <c r="GY370" s="67">
        <v>0</v>
      </c>
      <c r="GZ370" s="67" t="s">
        <v>2370</v>
      </c>
      <c r="HA370" s="67">
        <v>0</v>
      </c>
      <c r="HB370">
        <v>0</v>
      </c>
      <c r="HC370">
        <v>0</v>
      </c>
      <c r="HD370">
        <v>0</v>
      </c>
      <c r="HE370">
        <v>0</v>
      </c>
      <c r="HF370">
        <v>0</v>
      </c>
      <c r="HG370" s="67"/>
      <c r="HI370">
        <v>9999</v>
      </c>
      <c r="HJ370">
        <v>58</v>
      </c>
      <c r="HK370">
        <v>57.3</v>
      </c>
      <c r="HL370">
        <v>148</v>
      </c>
      <c r="HM370">
        <v>145</v>
      </c>
      <c r="HN370">
        <v>1.575</v>
      </c>
      <c r="HO370">
        <v>47.7</v>
      </c>
      <c r="HP370" s="232">
        <f t="shared" si="16"/>
        <v>19.229024943310659</v>
      </c>
    </row>
    <row r="371" spans="1:235" ht="128.1">
      <c r="A371" s="89">
        <v>1</v>
      </c>
      <c r="B371" s="66">
        <v>45130</v>
      </c>
      <c r="C371" s="67">
        <v>1952</v>
      </c>
      <c r="D371" s="67">
        <f t="shared" si="15"/>
        <v>70</v>
      </c>
      <c r="E371">
        <v>69</v>
      </c>
      <c r="F371" s="67" t="s">
        <v>331</v>
      </c>
      <c r="G371" s="67" t="s">
        <v>295</v>
      </c>
      <c r="H371" s="67" t="s">
        <v>313</v>
      </c>
      <c r="I371" s="67" t="s">
        <v>296</v>
      </c>
      <c r="J371" s="48"/>
      <c r="K371">
        <v>0</v>
      </c>
      <c r="L371">
        <v>0</v>
      </c>
      <c r="M371">
        <v>0</v>
      </c>
      <c r="N371">
        <v>0</v>
      </c>
      <c r="O371">
        <v>0</v>
      </c>
      <c r="P371">
        <v>0</v>
      </c>
      <c r="Q371">
        <v>0</v>
      </c>
      <c r="R371">
        <v>0</v>
      </c>
      <c r="S371">
        <v>0</v>
      </c>
      <c r="T371">
        <v>0</v>
      </c>
      <c r="U371">
        <v>0</v>
      </c>
      <c r="V371">
        <v>0</v>
      </c>
      <c r="W371">
        <v>0</v>
      </c>
      <c r="X371" s="67" t="s">
        <v>2371</v>
      </c>
      <c r="Y371" s="67">
        <v>0</v>
      </c>
      <c r="Z371" s="67">
        <v>0</v>
      </c>
      <c r="AA371" s="67">
        <v>0</v>
      </c>
      <c r="AB371" s="67">
        <v>0</v>
      </c>
      <c r="AC371" s="67">
        <v>0</v>
      </c>
      <c r="AD371" s="67">
        <v>0</v>
      </c>
      <c r="AE371" s="67">
        <v>1</v>
      </c>
      <c r="AF371" s="67" t="s">
        <v>2305</v>
      </c>
      <c r="AG371" s="67">
        <v>1</v>
      </c>
      <c r="AH371" s="67">
        <v>0</v>
      </c>
      <c r="AI371" s="67">
        <v>0</v>
      </c>
      <c r="AJ371" s="67">
        <v>0</v>
      </c>
      <c r="AK371" s="67">
        <v>0</v>
      </c>
      <c r="AL371" s="67">
        <v>0</v>
      </c>
      <c r="AM371" s="67">
        <v>0</v>
      </c>
      <c r="AN371" s="67"/>
      <c r="AO371" s="67" t="s">
        <v>301</v>
      </c>
      <c r="AP371" s="69" t="s">
        <v>302</v>
      </c>
      <c r="AQ371" s="68">
        <v>0</v>
      </c>
      <c r="AR371" s="69" t="s">
        <v>302</v>
      </c>
      <c r="AS371" s="67"/>
      <c r="AT371" s="67" t="s">
        <v>302</v>
      </c>
      <c r="AU371" s="67"/>
      <c r="AV371" s="48"/>
      <c r="AW371" s="67">
        <v>1</v>
      </c>
      <c r="AX371" s="85"/>
      <c r="AY371" s="85"/>
      <c r="AZ371" s="67">
        <v>1</v>
      </c>
      <c r="BA371" s="66" t="s">
        <v>2372</v>
      </c>
      <c r="BB371" s="66"/>
      <c r="BC371" s="67">
        <v>0</v>
      </c>
      <c r="BD371" s="67"/>
      <c r="BE371">
        <v>0</v>
      </c>
      <c r="BF371">
        <v>0</v>
      </c>
      <c r="BG371">
        <v>0</v>
      </c>
      <c r="BH371">
        <v>0</v>
      </c>
      <c r="BI371">
        <v>0</v>
      </c>
      <c r="BJ371">
        <v>0</v>
      </c>
      <c r="BK371">
        <v>0</v>
      </c>
      <c r="BL371">
        <v>0</v>
      </c>
      <c r="BM371">
        <v>0</v>
      </c>
      <c r="BN371">
        <v>0</v>
      </c>
      <c r="BO371">
        <v>0</v>
      </c>
      <c r="BP371" s="67"/>
      <c r="BQ371" s="48"/>
      <c r="BR371" s="67">
        <v>0</v>
      </c>
      <c r="BS371" s="67"/>
      <c r="BT371" s="59"/>
      <c r="BU371" s="67"/>
      <c r="BV371" s="67"/>
      <c r="BW371" s="67"/>
      <c r="BX371" s="67"/>
      <c r="BY371" s="67" t="s">
        <v>316</v>
      </c>
      <c r="BZ371" s="67" t="s">
        <v>2373</v>
      </c>
      <c r="CA371" s="67">
        <v>0</v>
      </c>
      <c r="CB371" s="67"/>
      <c r="CC371" s="67">
        <v>0</v>
      </c>
      <c r="CD371" s="67"/>
      <c r="CE371" s="48"/>
      <c r="CF371" s="67">
        <v>4</v>
      </c>
      <c r="CG371" s="67">
        <v>1</v>
      </c>
      <c r="CH371" s="48"/>
      <c r="CI371" s="190">
        <v>44625</v>
      </c>
      <c r="CJ371" s="70" t="s">
        <v>308</v>
      </c>
      <c r="CK371" s="70">
        <v>2022</v>
      </c>
      <c r="CL371" s="69">
        <v>44625</v>
      </c>
      <c r="CM371" s="169">
        <v>2.0833333335758653E-2</v>
      </c>
      <c r="CN371" s="72">
        <v>44625.1</v>
      </c>
      <c r="CO371" s="72">
        <v>44625.118750000001</v>
      </c>
      <c r="CP371" s="69">
        <v>44627</v>
      </c>
      <c r="CQ371" s="69" t="s">
        <v>300</v>
      </c>
      <c r="CR371" s="56"/>
      <c r="CS371" s="73">
        <v>7.9166666662786156E-2</v>
      </c>
      <c r="CT371" s="73">
        <v>1.8750000002910383E-2</v>
      </c>
      <c r="CU371" s="73">
        <v>0.11736111110803904</v>
      </c>
      <c r="CV371" s="68">
        <v>2</v>
      </c>
      <c r="CW371" s="68" t="s">
        <v>300</v>
      </c>
      <c r="CX371" s="56"/>
      <c r="CY371" s="67">
        <v>1</v>
      </c>
      <c r="CZ371">
        <v>0</v>
      </c>
      <c r="DA371">
        <v>1</v>
      </c>
      <c r="DB371">
        <v>0</v>
      </c>
      <c r="DC371">
        <v>0</v>
      </c>
      <c r="DD371">
        <v>0</v>
      </c>
      <c r="DE371" t="s">
        <v>300</v>
      </c>
      <c r="DF371" t="s">
        <v>300</v>
      </c>
      <c r="DG371" t="s">
        <v>300</v>
      </c>
      <c r="DH371" t="s">
        <v>300</v>
      </c>
      <c r="DI371" t="s">
        <v>300</v>
      </c>
      <c r="DJ371" t="s">
        <v>300</v>
      </c>
      <c r="DK371" t="s">
        <v>300</v>
      </c>
      <c r="DL371" t="s">
        <v>300</v>
      </c>
      <c r="DM371" t="s">
        <v>300</v>
      </c>
      <c r="DN371" t="s">
        <v>300</v>
      </c>
      <c r="DO371" t="s">
        <v>300</v>
      </c>
      <c r="DP371" t="s">
        <v>300</v>
      </c>
      <c r="DQ371" t="s">
        <v>300</v>
      </c>
      <c r="DR371" t="s">
        <v>300</v>
      </c>
      <c r="DS371" t="s">
        <v>300</v>
      </c>
      <c r="DT371" t="s">
        <v>300</v>
      </c>
      <c r="DU371" t="s">
        <v>300</v>
      </c>
      <c r="DV371" t="s">
        <v>300</v>
      </c>
      <c r="DW371" t="s">
        <v>300</v>
      </c>
      <c r="DX371" s="67"/>
      <c r="DY371" t="s">
        <v>300</v>
      </c>
      <c r="DZ371" t="s">
        <v>300</v>
      </c>
      <c r="EA371" t="s">
        <v>300</v>
      </c>
      <c r="EB371" t="s">
        <v>300</v>
      </c>
      <c r="EC371" t="s">
        <v>300</v>
      </c>
      <c r="ED371" t="s">
        <v>300</v>
      </c>
      <c r="EE371" t="s">
        <v>300</v>
      </c>
      <c r="EF371" t="s">
        <v>300</v>
      </c>
      <c r="EG371" t="s">
        <v>300</v>
      </c>
      <c r="EH371" t="s">
        <v>300</v>
      </c>
      <c r="EI371" t="s">
        <v>300</v>
      </c>
      <c r="EJ371" t="s">
        <v>300</v>
      </c>
      <c r="EN371" s="48" t="s">
        <v>2374</v>
      </c>
      <c r="EO371" s="67">
        <v>0</v>
      </c>
      <c r="EQ371" s="67">
        <v>1</v>
      </c>
      <c r="ES371" s="177">
        <v>44625.138194444444</v>
      </c>
      <c r="ET371" s="179">
        <v>44625.138194444444</v>
      </c>
      <c r="EU371" s="179"/>
      <c r="EW371" s="67">
        <v>1</v>
      </c>
      <c r="EX371">
        <v>1</v>
      </c>
      <c r="EY371">
        <v>0</v>
      </c>
      <c r="EZ371">
        <v>0</v>
      </c>
      <c r="FA371">
        <v>1</v>
      </c>
      <c r="FB371">
        <v>0</v>
      </c>
      <c r="FC371">
        <v>0</v>
      </c>
      <c r="FD371">
        <v>0</v>
      </c>
      <c r="FE371">
        <v>0</v>
      </c>
      <c r="FF371" s="48" t="s">
        <v>2375</v>
      </c>
      <c r="FG371" s="68">
        <v>0</v>
      </c>
      <c r="FH371" s="68" t="s">
        <v>302</v>
      </c>
      <c r="FI371" s="68">
        <v>2</v>
      </c>
      <c r="FJ371" s="68" t="s">
        <v>302</v>
      </c>
      <c r="FK371">
        <v>24</v>
      </c>
      <c r="FL371">
        <v>21</v>
      </c>
      <c r="FM371" s="48" t="s">
        <v>2376</v>
      </c>
      <c r="FN371" s="67">
        <v>1</v>
      </c>
      <c r="FO371" s="67" t="s">
        <v>2377</v>
      </c>
      <c r="FP371" s="68">
        <v>1</v>
      </c>
      <c r="FQ371" s="68">
        <v>0</v>
      </c>
      <c r="FR371" s="48"/>
      <c r="FS371" s="67">
        <v>0</v>
      </c>
      <c r="FT371" s="69" t="s">
        <v>300</v>
      </c>
      <c r="FU371">
        <v>0</v>
      </c>
      <c r="FV371">
        <v>0</v>
      </c>
      <c r="FW371">
        <v>0</v>
      </c>
      <c r="FX371">
        <v>0</v>
      </c>
      <c r="FZ371">
        <v>1</v>
      </c>
      <c r="GA371">
        <v>0</v>
      </c>
      <c r="GB371">
        <v>0</v>
      </c>
      <c r="GC371">
        <v>0</v>
      </c>
      <c r="GD371" s="67"/>
      <c r="GI371" s="67">
        <v>1</v>
      </c>
      <c r="GJ371" s="67" t="s">
        <v>322</v>
      </c>
      <c r="GK371" s="67">
        <v>0</v>
      </c>
      <c r="GL371" s="67" t="s">
        <v>302</v>
      </c>
      <c r="GM371" s="67" t="s">
        <v>302</v>
      </c>
      <c r="GN371" s="67" t="s">
        <v>302</v>
      </c>
      <c r="GO371" s="67">
        <v>1</v>
      </c>
      <c r="GP371">
        <v>0</v>
      </c>
      <c r="GQ371">
        <v>1</v>
      </c>
      <c r="GR371">
        <v>0</v>
      </c>
      <c r="GS371">
        <v>0</v>
      </c>
      <c r="GT371">
        <v>0</v>
      </c>
      <c r="GU371">
        <v>0</v>
      </c>
      <c r="GV371" s="67" t="s">
        <v>2378</v>
      </c>
      <c r="GW371" s="67">
        <v>0</v>
      </c>
      <c r="GY371" s="67">
        <v>0</v>
      </c>
      <c r="GZ371" s="67" t="s">
        <v>2379</v>
      </c>
      <c r="HA371" s="67">
        <v>0</v>
      </c>
      <c r="HB371">
        <v>0</v>
      </c>
      <c r="HC371">
        <v>0</v>
      </c>
      <c r="HD371">
        <v>0</v>
      </c>
      <c r="HE371">
        <v>0</v>
      </c>
      <c r="HF371">
        <v>0</v>
      </c>
      <c r="HG371" s="67"/>
      <c r="HI371">
        <v>5.7</v>
      </c>
      <c r="HJ371">
        <v>87</v>
      </c>
      <c r="HK371">
        <v>57.1</v>
      </c>
      <c r="HL371">
        <v>82</v>
      </c>
      <c r="HM371">
        <v>160</v>
      </c>
      <c r="HN371">
        <v>1.8540000000000001</v>
      </c>
      <c r="HO371">
        <v>78.400000000000006</v>
      </c>
      <c r="HP371" s="232">
        <f t="shared" si="16"/>
        <v>22.808493603730351</v>
      </c>
    </row>
    <row r="372" spans="1:235" ht="213.95">
      <c r="A372" s="89">
        <v>1</v>
      </c>
      <c r="B372" s="66">
        <v>45130</v>
      </c>
      <c r="C372" s="67">
        <v>1949</v>
      </c>
      <c r="D372" s="67">
        <f t="shared" si="15"/>
        <v>73</v>
      </c>
      <c r="E372">
        <v>72</v>
      </c>
      <c r="F372" s="67" t="s">
        <v>331</v>
      </c>
      <c r="G372" s="67" t="s">
        <v>295</v>
      </c>
      <c r="H372" s="67" t="s">
        <v>313</v>
      </c>
      <c r="I372" s="67" t="s">
        <v>296</v>
      </c>
      <c r="J372" s="48"/>
      <c r="K372">
        <v>0</v>
      </c>
      <c r="L372">
        <v>0</v>
      </c>
      <c r="M372">
        <v>0</v>
      </c>
      <c r="N372">
        <v>0</v>
      </c>
      <c r="O372">
        <v>1</v>
      </c>
      <c r="P372">
        <v>1</v>
      </c>
      <c r="Q372">
        <v>0</v>
      </c>
      <c r="R372">
        <v>0</v>
      </c>
      <c r="S372">
        <v>0</v>
      </c>
      <c r="T372">
        <v>0</v>
      </c>
      <c r="U372">
        <v>0</v>
      </c>
      <c r="V372">
        <v>0</v>
      </c>
      <c r="W372">
        <v>0</v>
      </c>
      <c r="X372" s="67"/>
      <c r="Y372" s="67">
        <v>0</v>
      </c>
      <c r="Z372" s="67">
        <v>0</v>
      </c>
      <c r="AA372" s="67">
        <v>0</v>
      </c>
      <c r="AB372" s="67">
        <v>0</v>
      </c>
      <c r="AC372" s="67">
        <v>0</v>
      </c>
      <c r="AD372" s="67">
        <v>0</v>
      </c>
      <c r="AE372" s="67">
        <v>0</v>
      </c>
      <c r="AF372" s="67"/>
      <c r="AG372" s="67">
        <v>1</v>
      </c>
      <c r="AH372" s="67">
        <v>0</v>
      </c>
      <c r="AI372" s="67">
        <v>0</v>
      </c>
      <c r="AJ372" s="67">
        <v>0</v>
      </c>
      <c r="AK372" s="67">
        <v>0</v>
      </c>
      <c r="AL372" s="67">
        <v>0</v>
      </c>
      <c r="AM372" s="67">
        <v>0</v>
      </c>
      <c r="AN372" s="67"/>
      <c r="AO372" s="67" t="s">
        <v>345</v>
      </c>
      <c r="AP372" s="68" t="s">
        <v>300</v>
      </c>
      <c r="AQ372" s="68" t="s">
        <v>300</v>
      </c>
      <c r="AR372" s="68" t="s">
        <v>300</v>
      </c>
      <c r="AS372" s="67"/>
      <c r="AT372" s="67" t="s">
        <v>302</v>
      </c>
      <c r="AU372" s="67"/>
      <c r="AV372" s="48" t="s">
        <v>2380</v>
      </c>
      <c r="AW372" s="67">
        <v>0</v>
      </c>
      <c r="AX372" s="85"/>
      <c r="AY372" s="85"/>
      <c r="AZ372" s="67">
        <v>0</v>
      </c>
      <c r="BA372" s="66" t="s">
        <v>300</v>
      </c>
      <c r="BB372" s="66"/>
      <c r="BC372" s="67" t="s">
        <v>300</v>
      </c>
      <c r="BD372" s="67"/>
      <c r="BE372">
        <v>0</v>
      </c>
      <c r="BF372">
        <v>0</v>
      </c>
      <c r="BG372">
        <v>0</v>
      </c>
      <c r="BH372">
        <v>0</v>
      </c>
      <c r="BI372">
        <v>0</v>
      </c>
      <c r="BJ372">
        <v>0</v>
      </c>
      <c r="BK372">
        <v>0</v>
      </c>
      <c r="BL372">
        <v>0</v>
      </c>
      <c r="BM372">
        <v>0</v>
      </c>
      <c r="BN372">
        <v>0</v>
      </c>
      <c r="BO372">
        <v>0</v>
      </c>
      <c r="BP372" s="67"/>
      <c r="BQ372" s="48"/>
      <c r="BR372" s="67">
        <v>0</v>
      </c>
      <c r="BS372" s="67"/>
      <c r="BT372" s="59"/>
      <c r="BU372" s="67"/>
      <c r="BV372" s="67"/>
      <c r="BW372" s="67"/>
      <c r="BX372" s="67"/>
      <c r="BY372" s="67" t="s">
        <v>2153</v>
      </c>
      <c r="BZ372" s="67" t="s">
        <v>2381</v>
      </c>
      <c r="CA372" s="67">
        <v>0</v>
      </c>
      <c r="CB372" s="67"/>
      <c r="CC372" s="67">
        <v>0</v>
      </c>
      <c r="CD372" s="67"/>
      <c r="CE372" s="48"/>
      <c r="CF372" s="67">
        <v>2</v>
      </c>
      <c r="CG372" s="67">
        <v>2</v>
      </c>
      <c r="CH372" s="48"/>
      <c r="CI372" s="190">
        <v>44654</v>
      </c>
      <c r="CJ372" s="70" t="s">
        <v>409</v>
      </c>
      <c r="CK372" s="70">
        <v>2022</v>
      </c>
      <c r="CL372" s="69">
        <v>44653</v>
      </c>
      <c r="CM372" s="169">
        <v>0.91666666666424135</v>
      </c>
      <c r="CN372" s="72">
        <v>44654.695138888892</v>
      </c>
      <c r="CO372" s="72">
        <v>44654.724305555559</v>
      </c>
      <c r="CP372" s="69">
        <v>44656</v>
      </c>
      <c r="CQ372" s="69" t="s">
        <v>300</v>
      </c>
      <c r="CR372" s="56"/>
      <c r="CS372" s="73">
        <v>0.77847222222771961</v>
      </c>
      <c r="CT372" s="73">
        <v>2.9166666667151731E-2</v>
      </c>
      <c r="CU372" s="73" t="s">
        <v>300</v>
      </c>
      <c r="CV372" s="68">
        <v>2</v>
      </c>
      <c r="CW372" s="68" t="s">
        <v>300</v>
      </c>
      <c r="CX372" s="56"/>
      <c r="CY372" s="67">
        <v>1</v>
      </c>
      <c r="CZ372">
        <v>0</v>
      </c>
      <c r="DA372">
        <v>0</v>
      </c>
      <c r="DB372">
        <v>1</v>
      </c>
      <c r="DC372">
        <v>1</v>
      </c>
      <c r="DD372">
        <v>0</v>
      </c>
      <c r="DE372">
        <v>0</v>
      </c>
      <c r="DF372">
        <v>0</v>
      </c>
      <c r="DG372">
        <v>0</v>
      </c>
      <c r="DH372">
        <v>1</v>
      </c>
      <c r="DI372">
        <v>1</v>
      </c>
      <c r="DJ372">
        <v>1</v>
      </c>
      <c r="DK372">
        <v>0</v>
      </c>
      <c r="DL372">
        <v>0</v>
      </c>
      <c r="DM372" t="s">
        <v>300</v>
      </c>
      <c r="DN372">
        <v>1</v>
      </c>
      <c r="DO372">
        <v>0</v>
      </c>
      <c r="DP372">
        <v>0</v>
      </c>
      <c r="DQ372">
        <v>0</v>
      </c>
      <c r="DR372" t="s">
        <v>300</v>
      </c>
      <c r="DS372" t="s">
        <v>300</v>
      </c>
      <c r="DT372" t="s">
        <v>300</v>
      </c>
      <c r="DU372" t="s">
        <v>300</v>
      </c>
      <c r="DV372" t="s">
        <v>300</v>
      </c>
      <c r="DW372" t="s">
        <v>300</v>
      </c>
      <c r="DX372" s="67"/>
      <c r="DY372">
        <v>0</v>
      </c>
      <c r="DZ372">
        <v>0</v>
      </c>
      <c r="EA372">
        <v>0</v>
      </c>
      <c r="EB372">
        <v>1</v>
      </c>
      <c r="EC372">
        <v>0</v>
      </c>
      <c r="ED372">
        <v>0</v>
      </c>
      <c r="EE372">
        <v>0</v>
      </c>
      <c r="EF372">
        <v>0</v>
      </c>
      <c r="EG372">
        <v>0</v>
      </c>
      <c r="EH372">
        <v>0</v>
      </c>
      <c r="EI372">
        <v>0</v>
      </c>
      <c r="EJ372">
        <v>0</v>
      </c>
      <c r="EN372" s="48"/>
      <c r="EO372" s="67">
        <v>0</v>
      </c>
      <c r="EQ372" s="67">
        <v>0</v>
      </c>
      <c r="ES372" s="74" t="s">
        <v>300</v>
      </c>
      <c r="ET372" s="74" t="s">
        <v>300</v>
      </c>
      <c r="EU372" s="74"/>
      <c r="EW372" s="67">
        <v>1</v>
      </c>
      <c r="EX372">
        <v>1</v>
      </c>
      <c r="EY372">
        <v>0</v>
      </c>
      <c r="EZ372">
        <v>0</v>
      </c>
      <c r="FA372">
        <v>1</v>
      </c>
      <c r="FB372">
        <v>0</v>
      </c>
      <c r="FC372">
        <v>0</v>
      </c>
      <c r="FD372">
        <v>0</v>
      </c>
      <c r="FE372">
        <v>0</v>
      </c>
      <c r="FF372" s="48"/>
      <c r="FG372" s="68">
        <v>3</v>
      </c>
      <c r="FH372" s="68" t="s">
        <v>302</v>
      </c>
      <c r="FI372" s="68" t="s">
        <v>302</v>
      </c>
      <c r="FJ372" s="68" t="s">
        <v>302</v>
      </c>
      <c r="FK372">
        <v>18</v>
      </c>
      <c r="FL372">
        <v>9999</v>
      </c>
      <c r="FM372" s="48" t="s">
        <v>2382</v>
      </c>
      <c r="FN372" s="67" t="s">
        <v>302</v>
      </c>
      <c r="FO372" s="67" t="s">
        <v>2140</v>
      </c>
      <c r="FP372" s="68">
        <v>0</v>
      </c>
      <c r="FQ372" s="68">
        <v>0</v>
      </c>
      <c r="FR372" s="48"/>
      <c r="FS372" s="67">
        <v>0</v>
      </c>
      <c r="FT372" s="69" t="s">
        <v>300</v>
      </c>
      <c r="FU372">
        <v>0</v>
      </c>
      <c r="FV372">
        <v>0</v>
      </c>
      <c r="FW372">
        <v>0</v>
      </c>
      <c r="FX372">
        <v>0</v>
      </c>
      <c r="FZ372">
        <v>1</v>
      </c>
      <c r="GA372">
        <v>0</v>
      </c>
      <c r="GB372">
        <v>0</v>
      </c>
      <c r="GC372">
        <v>0</v>
      </c>
      <c r="GD372" s="67"/>
      <c r="GI372" s="67">
        <v>1</v>
      </c>
      <c r="GJ372" s="67" t="s">
        <v>322</v>
      </c>
      <c r="GK372" s="67">
        <v>0</v>
      </c>
      <c r="GL372" s="67" t="s">
        <v>302</v>
      </c>
      <c r="GM372" s="67" t="s">
        <v>302</v>
      </c>
      <c r="GN372" s="67" t="s">
        <v>302</v>
      </c>
      <c r="GO372" s="67">
        <v>0</v>
      </c>
      <c r="GP372">
        <v>0</v>
      </c>
      <c r="GQ372">
        <v>0</v>
      </c>
      <c r="GR372">
        <v>0</v>
      </c>
      <c r="GS372">
        <v>0</v>
      </c>
      <c r="GT372">
        <v>0</v>
      </c>
      <c r="GU372">
        <v>0</v>
      </c>
      <c r="GV372" s="67" t="s">
        <v>2383</v>
      </c>
      <c r="GW372" s="67" t="s">
        <v>302</v>
      </c>
      <c r="GY372" s="67">
        <v>1</v>
      </c>
      <c r="GZ372" s="67" t="s">
        <v>2384</v>
      </c>
      <c r="HA372" s="67">
        <v>0</v>
      </c>
      <c r="HB372">
        <v>0</v>
      </c>
      <c r="HC372">
        <v>0</v>
      </c>
      <c r="HD372">
        <v>0</v>
      </c>
      <c r="HE372">
        <v>0</v>
      </c>
      <c r="HF372">
        <v>0</v>
      </c>
      <c r="HG372" s="67"/>
      <c r="HI372">
        <v>7.1</v>
      </c>
      <c r="HJ372">
        <v>74</v>
      </c>
      <c r="HK372">
        <v>35.1</v>
      </c>
      <c r="HL372">
        <v>173</v>
      </c>
      <c r="HM372">
        <v>144</v>
      </c>
      <c r="HN372">
        <v>1.702</v>
      </c>
      <c r="HO372">
        <v>67.400000000000006</v>
      </c>
      <c r="HP372" s="232">
        <f t="shared" si="16"/>
        <v>23.267021172298854</v>
      </c>
    </row>
    <row r="373" spans="1:235" ht="63.95">
      <c r="A373" s="95">
        <v>0</v>
      </c>
      <c r="B373" s="66">
        <v>45131</v>
      </c>
      <c r="C373" s="67">
        <v>1952</v>
      </c>
      <c r="D373" s="67">
        <f t="shared" si="15"/>
        <v>70</v>
      </c>
      <c r="E373">
        <v>69</v>
      </c>
      <c r="F373" s="67" t="s">
        <v>331</v>
      </c>
      <c r="G373" s="67" t="s">
        <v>295</v>
      </c>
      <c r="H373" s="67" t="s">
        <v>313</v>
      </c>
      <c r="I373" s="67" t="s">
        <v>296</v>
      </c>
      <c r="J373" s="48"/>
      <c r="X373" s="67"/>
      <c r="Y373" s="67"/>
      <c r="Z373" s="67"/>
      <c r="AA373" s="67"/>
      <c r="AB373" s="67"/>
      <c r="AC373" s="67"/>
      <c r="AD373" s="67"/>
      <c r="AE373" s="67"/>
      <c r="AF373" s="67"/>
      <c r="AG373" s="67"/>
      <c r="AH373" s="67"/>
      <c r="AI373" s="67"/>
      <c r="AJ373" s="67"/>
      <c r="AK373" s="67"/>
      <c r="AL373" s="67"/>
      <c r="AM373" s="67"/>
      <c r="AN373" s="67"/>
      <c r="AO373" s="67"/>
      <c r="AP373" s="68"/>
      <c r="AQ373" s="68"/>
      <c r="AR373" s="68"/>
      <c r="AS373" s="67"/>
      <c r="AT373" s="67"/>
      <c r="AU373" s="67"/>
      <c r="AV373" s="48"/>
      <c r="AW373" s="67"/>
      <c r="AX373" s="85"/>
      <c r="AY373" s="85"/>
      <c r="AZ373" s="67"/>
      <c r="BA373" s="66"/>
      <c r="BB373" s="66"/>
      <c r="BC373" s="67"/>
      <c r="BD373" s="67"/>
      <c r="BP373" s="67"/>
      <c r="BQ373" s="48"/>
      <c r="BR373" s="67"/>
      <c r="BS373" s="67"/>
      <c r="BT373" s="59"/>
      <c r="BU373" s="67"/>
      <c r="BV373" s="67"/>
      <c r="BW373" s="67"/>
      <c r="BX373" s="67"/>
      <c r="BY373" s="67"/>
      <c r="BZ373" s="67"/>
      <c r="CA373" s="67"/>
      <c r="CB373" s="67"/>
      <c r="CC373" s="67"/>
      <c r="CD373" s="67"/>
      <c r="CE373" s="48"/>
      <c r="CF373" s="67"/>
      <c r="CG373" s="67"/>
      <c r="CH373" s="48"/>
      <c r="CI373" s="190">
        <v>44671</v>
      </c>
      <c r="CJ373" s="70" t="s">
        <v>409</v>
      </c>
      <c r="CK373" s="70">
        <v>2022</v>
      </c>
      <c r="CL373" s="69">
        <v>44670</v>
      </c>
      <c r="CM373" s="169">
        <v>0.875</v>
      </c>
      <c r="CN373" s="72">
        <v>44671.724305555559</v>
      </c>
      <c r="CO373" s="72">
        <v>44671.74722222222</v>
      </c>
      <c r="CP373" s="69">
        <v>44677</v>
      </c>
      <c r="CQ373" s="69" t="s">
        <v>300</v>
      </c>
      <c r="CR373" s="56" t="s">
        <v>2385</v>
      </c>
      <c r="CS373" s="73">
        <v>0.84930555555911269</v>
      </c>
      <c r="CT373" s="73">
        <v>2.2916666661330964E-2</v>
      </c>
      <c r="CU373" s="73" t="s">
        <v>300</v>
      </c>
      <c r="CV373" s="68">
        <v>7</v>
      </c>
      <c r="CW373" s="68" t="s">
        <v>300</v>
      </c>
      <c r="CX373" s="56"/>
      <c r="CY373" s="67"/>
      <c r="EM373"/>
      <c r="EO373" s="67"/>
      <c r="EQ373" s="67"/>
      <c r="ES373" s="74"/>
      <c r="ET373" s="74"/>
      <c r="EU373" s="74"/>
      <c r="EW373" s="67"/>
      <c r="FF373" s="48"/>
      <c r="FG373" s="68"/>
      <c r="FH373" s="68"/>
      <c r="FI373" s="68"/>
      <c r="FJ373" s="68"/>
      <c r="FM373" s="48"/>
      <c r="FN373" s="67"/>
      <c r="FO373" s="67"/>
      <c r="FP373" s="68"/>
      <c r="FQ373" s="68"/>
      <c r="FR373" s="48"/>
      <c r="FS373" s="67"/>
      <c r="FT373" s="69" t="s">
        <v>300</v>
      </c>
      <c r="GD373" s="67"/>
      <c r="GI373" s="67"/>
      <c r="GJ373" s="67"/>
      <c r="GK373" s="67"/>
      <c r="GL373" s="67"/>
      <c r="GM373" s="67"/>
      <c r="GN373" s="67"/>
      <c r="GO373" s="67"/>
      <c r="GV373" s="67"/>
      <c r="GW373" s="67"/>
      <c r="GY373" s="67"/>
      <c r="GZ373" s="67"/>
      <c r="HA373" s="67"/>
      <c r="HG373" s="67"/>
      <c r="HP373" s="232" t="e">
        <f t="shared" si="16"/>
        <v>#DIV/0!</v>
      </c>
    </row>
    <row r="374" spans="1:235" ht="357.95">
      <c r="A374" s="89">
        <v>1</v>
      </c>
      <c r="B374" s="66">
        <v>45131</v>
      </c>
      <c r="C374" s="67">
        <v>1937</v>
      </c>
      <c r="D374" s="67">
        <f t="shared" si="15"/>
        <v>85</v>
      </c>
      <c r="E374">
        <v>84</v>
      </c>
      <c r="F374" s="67" t="s">
        <v>331</v>
      </c>
      <c r="G374" s="67" t="s">
        <v>295</v>
      </c>
      <c r="H374" s="67" t="s">
        <v>313</v>
      </c>
      <c r="I374" s="67" t="s">
        <v>296</v>
      </c>
      <c r="J374" s="48"/>
      <c r="K374">
        <v>1</v>
      </c>
      <c r="L374">
        <v>0</v>
      </c>
      <c r="M374">
        <v>0</v>
      </c>
      <c r="N374">
        <v>0</v>
      </c>
      <c r="O374">
        <v>0</v>
      </c>
      <c r="P374">
        <v>1</v>
      </c>
      <c r="Q374">
        <v>0</v>
      </c>
      <c r="R374">
        <v>0</v>
      </c>
      <c r="S374">
        <v>0</v>
      </c>
      <c r="T374">
        <v>0</v>
      </c>
      <c r="U374">
        <v>0</v>
      </c>
      <c r="V374">
        <v>0</v>
      </c>
      <c r="W374">
        <v>0</v>
      </c>
      <c r="X374" s="67" t="s">
        <v>2386</v>
      </c>
      <c r="Y374" s="67">
        <v>0</v>
      </c>
      <c r="Z374" s="67">
        <v>0</v>
      </c>
      <c r="AA374" s="67">
        <v>0</v>
      </c>
      <c r="AB374" s="67">
        <v>0</v>
      </c>
      <c r="AC374" s="67">
        <v>0</v>
      </c>
      <c r="AD374" s="67">
        <v>0</v>
      </c>
      <c r="AE374" s="67">
        <v>1</v>
      </c>
      <c r="AF374" s="67" t="s">
        <v>2305</v>
      </c>
      <c r="AG374" s="67">
        <v>1</v>
      </c>
      <c r="AH374" s="67">
        <v>0</v>
      </c>
      <c r="AI374" s="67">
        <v>0</v>
      </c>
      <c r="AJ374" s="67">
        <v>0</v>
      </c>
      <c r="AK374" s="67">
        <v>0</v>
      </c>
      <c r="AL374" s="67">
        <v>0</v>
      </c>
      <c r="AM374" s="67">
        <v>0</v>
      </c>
      <c r="AN374" s="67"/>
      <c r="AO374" s="67" t="s">
        <v>345</v>
      </c>
      <c r="AP374" s="68" t="s">
        <v>300</v>
      </c>
      <c r="AQ374" s="68" t="s">
        <v>300</v>
      </c>
      <c r="AR374" s="68" t="s">
        <v>300</v>
      </c>
      <c r="AS374" s="67"/>
      <c r="AT374" s="67" t="s">
        <v>302</v>
      </c>
      <c r="AU374" s="67"/>
      <c r="AV374" s="48"/>
      <c r="AW374" s="67">
        <v>0</v>
      </c>
      <c r="AX374" s="85"/>
      <c r="AY374" s="85"/>
      <c r="AZ374" s="67">
        <v>1</v>
      </c>
      <c r="BA374" s="66" t="s">
        <v>302</v>
      </c>
      <c r="BB374" s="66"/>
      <c r="BC374" s="67">
        <v>1</v>
      </c>
      <c r="BD374" s="67" t="s">
        <v>2387</v>
      </c>
      <c r="BE374">
        <v>0</v>
      </c>
      <c r="BF374">
        <v>0</v>
      </c>
      <c r="BG374">
        <v>0</v>
      </c>
      <c r="BH374">
        <v>0</v>
      </c>
      <c r="BI374">
        <v>0</v>
      </c>
      <c r="BJ374">
        <v>0</v>
      </c>
      <c r="BK374">
        <v>0</v>
      </c>
      <c r="BL374">
        <v>0</v>
      </c>
      <c r="BM374">
        <v>0</v>
      </c>
      <c r="BN374">
        <v>0</v>
      </c>
      <c r="BO374">
        <v>0</v>
      </c>
      <c r="BP374" s="67"/>
      <c r="BQ374" s="48"/>
      <c r="BR374" s="67">
        <v>0</v>
      </c>
      <c r="BS374" s="67"/>
      <c r="BT374" s="59"/>
      <c r="BU374" s="67"/>
      <c r="BV374" s="67"/>
      <c r="BW374" s="67"/>
      <c r="BX374" s="67"/>
      <c r="BY374" s="67" t="s">
        <v>1993</v>
      </c>
      <c r="BZ374" s="67" t="s">
        <v>2388</v>
      </c>
      <c r="CA374" s="67">
        <v>3</v>
      </c>
      <c r="CB374" s="67" t="s">
        <v>2389</v>
      </c>
      <c r="CC374" s="67"/>
      <c r="CD374" s="67"/>
      <c r="CE374" s="48"/>
      <c r="CF374" s="67">
        <v>4</v>
      </c>
      <c r="CG374" s="67">
        <v>1</v>
      </c>
      <c r="CH374" s="48" t="s">
        <v>2390</v>
      </c>
      <c r="CI374" s="190">
        <v>44692</v>
      </c>
      <c r="CJ374" s="70" t="s">
        <v>437</v>
      </c>
      <c r="CK374" s="70">
        <v>2022</v>
      </c>
      <c r="CL374" s="69" t="e">
        <v>#VALUE!</v>
      </c>
      <c r="CM374" s="169" t="e">
        <v>#VALUE!</v>
      </c>
      <c r="CN374" s="72">
        <v>44692.484722222223</v>
      </c>
      <c r="CO374" s="72">
        <v>44692.544444444444</v>
      </c>
      <c r="CP374" s="69">
        <v>44698</v>
      </c>
      <c r="CQ374" s="69" t="s">
        <v>300</v>
      </c>
      <c r="CR374" s="56" t="s">
        <v>2364</v>
      </c>
      <c r="CS374" s="73" t="s">
        <v>300</v>
      </c>
      <c r="CT374" s="73">
        <v>5.9722222220443655E-2</v>
      </c>
      <c r="CU374" s="73" t="s">
        <v>300</v>
      </c>
      <c r="CV374" s="68">
        <v>16</v>
      </c>
      <c r="CW374" s="68" t="s">
        <v>300</v>
      </c>
      <c r="CX374" s="56"/>
      <c r="CY374" s="67">
        <v>2</v>
      </c>
      <c r="CZ374">
        <v>0</v>
      </c>
      <c r="DA374">
        <v>0</v>
      </c>
      <c r="DB374">
        <v>0</v>
      </c>
      <c r="DC374">
        <v>1</v>
      </c>
      <c r="DD374">
        <v>0</v>
      </c>
      <c r="DE374" t="s">
        <v>300</v>
      </c>
      <c r="DF374" t="s">
        <v>300</v>
      </c>
      <c r="DG374" t="s">
        <v>300</v>
      </c>
      <c r="DH374" t="s">
        <v>300</v>
      </c>
      <c r="DI374" t="s">
        <v>300</v>
      </c>
      <c r="DJ374" t="s">
        <v>300</v>
      </c>
      <c r="DK374" t="s">
        <v>300</v>
      </c>
      <c r="DL374" t="s">
        <v>300</v>
      </c>
      <c r="DM374" t="s">
        <v>300</v>
      </c>
      <c r="DN374">
        <v>0</v>
      </c>
      <c r="DO374">
        <v>0</v>
      </c>
      <c r="DP374">
        <v>0</v>
      </c>
      <c r="DQ374">
        <v>1</v>
      </c>
      <c r="DR374" t="s">
        <v>2391</v>
      </c>
      <c r="DS374" t="s">
        <v>300</v>
      </c>
      <c r="DT374" t="s">
        <v>300</v>
      </c>
      <c r="DU374" t="s">
        <v>300</v>
      </c>
      <c r="DV374" t="s">
        <v>300</v>
      </c>
      <c r="DW374" t="s">
        <v>300</v>
      </c>
      <c r="DX374" s="67" t="s">
        <v>2391</v>
      </c>
      <c r="DY374" t="s">
        <v>300</v>
      </c>
      <c r="DZ374" t="s">
        <v>300</v>
      </c>
      <c r="EA374" t="s">
        <v>300</v>
      </c>
      <c r="EB374" t="s">
        <v>300</v>
      </c>
      <c r="EC374" t="s">
        <v>300</v>
      </c>
      <c r="ED374" t="s">
        <v>300</v>
      </c>
      <c r="EE374" t="s">
        <v>300</v>
      </c>
      <c r="EF374" t="s">
        <v>300</v>
      </c>
      <c r="EG374" t="s">
        <v>300</v>
      </c>
      <c r="EH374" t="s">
        <v>300</v>
      </c>
      <c r="EI374" t="s">
        <v>300</v>
      </c>
      <c r="EJ374" t="s">
        <v>300</v>
      </c>
      <c r="EN374" s="48"/>
      <c r="EO374" s="67">
        <v>0</v>
      </c>
      <c r="EQ374" s="67">
        <v>0</v>
      </c>
      <c r="ES374" s="74" t="s">
        <v>300</v>
      </c>
      <c r="ET374" s="74" t="s">
        <v>300</v>
      </c>
      <c r="EU374" s="74"/>
      <c r="EW374" s="67">
        <v>1</v>
      </c>
      <c r="EX374">
        <v>1</v>
      </c>
      <c r="EY374">
        <v>0</v>
      </c>
      <c r="EZ374">
        <v>0</v>
      </c>
      <c r="FA374">
        <v>0</v>
      </c>
      <c r="FB374">
        <v>0</v>
      </c>
      <c r="FC374">
        <v>0</v>
      </c>
      <c r="FD374">
        <v>1</v>
      </c>
      <c r="FE374">
        <v>0</v>
      </c>
      <c r="FF374" s="48"/>
      <c r="FG374" s="68" t="s">
        <v>302</v>
      </c>
      <c r="FH374" s="68" t="s">
        <v>302</v>
      </c>
      <c r="FI374" s="68">
        <v>4</v>
      </c>
      <c r="FJ374" s="68" t="s">
        <v>302</v>
      </c>
      <c r="FK374">
        <v>15</v>
      </c>
      <c r="FL374">
        <v>10</v>
      </c>
      <c r="FM374" s="48" t="s">
        <v>2392</v>
      </c>
      <c r="FN374" s="67" t="s">
        <v>302</v>
      </c>
      <c r="FO374" s="67" t="s">
        <v>2140</v>
      </c>
      <c r="FP374" s="68">
        <v>0</v>
      </c>
      <c r="FQ374" s="68">
        <v>0</v>
      </c>
      <c r="FR374" s="48"/>
      <c r="FS374" s="67">
        <v>0</v>
      </c>
      <c r="FT374" s="69" t="s">
        <v>300</v>
      </c>
      <c r="FU374">
        <v>1</v>
      </c>
      <c r="FV374">
        <v>0</v>
      </c>
      <c r="FW374">
        <v>0</v>
      </c>
      <c r="FX374">
        <v>0</v>
      </c>
      <c r="FZ374">
        <v>0</v>
      </c>
      <c r="GA374">
        <v>0</v>
      </c>
      <c r="GB374">
        <v>0</v>
      </c>
      <c r="GC374">
        <v>0</v>
      </c>
      <c r="GD374" s="67" t="s">
        <v>2393</v>
      </c>
      <c r="GI374" s="67">
        <v>1</v>
      </c>
      <c r="GJ374" s="67" t="s">
        <v>322</v>
      </c>
      <c r="GK374" s="67">
        <v>3</v>
      </c>
      <c r="GL374" s="67" t="s">
        <v>302</v>
      </c>
      <c r="GM374" s="67" t="s">
        <v>302</v>
      </c>
      <c r="GN374" s="67" t="s">
        <v>302</v>
      </c>
      <c r="GO374" s="67">
        <v>3</v>
      </c>
      <c r="GP374">
        <v>0</v>
      </c>
      <c r="GQ374">
        <v>1</v>
      </c>
      <c r="GR374">
        <v>1</v>
      </c>
      <c r="GS374">
        <v>0</v>
      </c>
      <c r="GT374">
        <v>1</v>
      </c>
      <c r="GU374">
        <v>0</v>
      </c>
      <c r="GV374" s="67" t="s">
        <v>2394</v>
      </c>
      <c r="GW374" s="67">
        <v>0</v>
      </c>
      <c r="GY374" s="67">
        <v>0</v>
      </c>
      <c r="GZ374" s="67" t="s">
        <v>2395</v>
      </c>
      <c r="HA374" s="67">
        <v>1</v>
      </c>
      <c r="HB374" t="s">
        <v>302</v>
      </c>
      <c r="HC374" t="s">
        <v>302</v>
      </c>
      <c r="HD374" t="s">
        <v>302</v>
      </c>
      <c r="HE374" t="s">
        <v>302</v>
      </c>
      <c r="HF374" t="s">
        <v>302</v>
      </c>
      <c r="HG374" s="67" t="s">
        <v>785</v>
      </c>
      <c r="HI374">
        <v>5.9</v>
      </c>
      <c r="HJ374">
        <v>49</v>
      </c>
      <c r="HK374">
        <v>42.7</v>
      </c>
      <c r="HL374">
        <v>81</v>
      </c>
      <c r="HM374">
        <v>108</v>
      </c>
      <c r="HN374">
        <v>1.829</v>
      </c>
      <c r="HO374">
        <v>79.05</v>
      </c>
      <c r="HP374" s="232">
        <f t="shared" si="16"/>
        <v>23.630584463122389</v>
      </c>
    </row>
    <row r="375" spans="1:235" ht="128.1">
      <c r="A375" s="89">
        <v>1</v>
      </c>
      <c r="B375" s="66">
        <v>45131</v>
      </c>
      <c r="C375" s="67">
        <v>1942</v>
      </c>
      <c r="D375" s="67">
        <f t="shared" si="15"/>
        <v>80</v>
      </c>
      <c r="E375">
        <v>80</v>
      </c>
      <c r="F375" s="67" t="s">
        <v>331</v>
      </c>
      <c r="G375" s="67" t="s">
        <v>295</v>
      </c>
      <c r="H375" s="67" t="s">
        <v>46</v>
      </c>
      <c r="I375" s="67" t="s">
        <v>296</v>
      </c>
      <c r="J375" s="48"/>
      <c r="K375">
        <v>0</v>
      </c>
      <c r="L375">
        <v>0</v>
      </c>
      <c r="M375">
        <v>0</v>
      </c>
      <c r="N375">
        <v>0</v>
      </c>
      <c r="O375">
        <v>1</v>
      </c>
      <c r="P375">
        <v>1</v>
      </c>
      <c r="Q375">
        <v>0</v>
      </c>
      <c r="R375">
        <v>0</v>
      </c>
      <c r="S375">
        <v>0</v>
      </c>
      <c r="T375">
        <v>0</v>
      </c>
      <c r="U375">
        <v>0</v>
      </c>
      <c r="V375">
        <v>0</v>
      </c>
      <c r="W375">
        <v>0</v>
      </c>
      <c r="X375" s="67"/>
      <c r="Y375" s="67">
        <v>0</v>
      </c>
      <c r="Z375" s="67">
        <v>0</v>
      </c>
      <c r="AA375" s="67">
        <v>0</v>
      </c>
      <c r="AB375" s="67">
        <v>0</v>
      </c>
      <c r="AC375" s="67">
        <v>0</v>
      </c>
      <c r="AD375" s="67">
        <v>0</v>
      </c>
      <c r="AE375" s="67">
        <v>0</v>
      </c>
      <c r="AF375" s="67"/>
      <c r="AG375" s="67">
        <v>1</v>
      </c>
      <c r="AH375" s="67">
        <v>0</v>
      </c>
      <c r="AI375" s="67">
        <v>0</v>
      </c>
      <c r="AJ375" s="67">
        <v>0</v>
      </c>
      <c r="AK375" s="67">
        <v>0</v>
      </c>
      <c r="AL375" s="67">
        <v>0</v>
      </c>
      <c r="AM375" s="67">
        <v>0</v>
      </c>
      <c r="AN375" s="67"/>
      <c r="AO375" s="67" t="s">
        <v>345</v>
      </c>
      <c r="AP375" s="68" t="s">
        <v>300</v>
      </c>
      <c r="AQ375" s="68" t="s">
        <v>300</v>
      </c>
      <c r="AR375" s="68" t="s">
        <v>300</v>
      </c>
      <c r="AS375" s="67"/>
      <c r="AT375" s="67" t="s">
        <v>302</v>
      </c>
      <c r="AU375" s="67"/>
      <c r="AV375" s="48"/>
      <c r="AW375" s="67">
        <v>0</v>
      </c>
      <c r="AX375" s="85"/>
      <c r="AY375" s="85"/>
      <c r="AZ375" s="67">
        <v>0</v>
      </c>
      <c r="BA375" s="66" t="s">
        <v>300</v>
      </c>
      <c r="BB375" s="66"/>
      <c r="BC375" s="67" t="s">
        <v>300</v>
      </c>
      <c r="BD375" s="67"/>
      <c r="BE375">
        <v>0</v>
      </c>
      <c r="BF375">
        <v>0</v>
      </c>
      <c r="BG375">
        <v>0</v>
      </c>
      <c r="BH375">
        <v>0</v>
      </c>
      <c r="BI375">
        <v>0</v>
      </c>
      <c r="BJ375">
        <v>0</v>
      </c>
      <c r="BK375">
        <v>0</v>
      </c>
      <c r="BL375">
        <v>0</v>
      </c>
      <c r="BM375">
        <v>0</v>
      </c>
      <c r="BN375">
        <v>0</v>
      </c>
      <c r="BO375">
        <v>0</v>
      </c>
      <c r="BP375" s="67"/>
      <c r="BQ375" s="48"/>
      <c r="BR375" s="67">
        <v>0</v>
      </c>
      <c r="BS375" s="67"/>
      <c r="BT375" s="59"/>
      <c r="BU375" s="67"/>
      <c r="BV375" s="67"/>
      <c r="BW375" s="67"/>
      <c r="BX375" s="67"/>
      <c r="BY375" s="67" t="s">
        <v>300</v>
      </c>
      <c r="BZ375" s="67" t="s">
        <v>2396</v>
      </c>
      <c r="CA375" s="67">
        <v>0</v>
      </c>
      <c r="CB375" s="67"/>
      <c r="CC375" s="67">
        <v>0</v>
      </c>
      <c r="CD375" s="67"/>
      <c r="CE375" s="48"/>
      <c r="CF375" s="67">
        <v>2</v>
      </c>
      <c r="CG375" s="67"/>
      <c r="CH375" s="48" t="s">
        <v>2397</v>
      </c>
      <c r="CI375" s="190">
        <v>44776</v>
      </c>
      <c r="CJ375" s="70" t="s">
        <v>474</v>
      </c>
      <c r="CK375" s="70">
        <v>2022</v>
      </c>
      <c r="CL375" s="69">
        <v>44776</v>
      </c>
      <c r="CM375" s="169">
        <v>0.39583333333575865</v>
      </c>
      <c r="CN375" s="72">
        <v>44776.439583333333</v>
      </c>
      <c r="CO375" s="72">
        <v>44776.474999999999</v>
      </c>
      <c r="CP375" s="69" t="s">
        <v>300</v>
      </c>
      <c r="CQ375" s="69">
        <v>44788</v>
      </c>
      <c r="CR375" s="56"/>
      <c r="CS375" s="73">
        <v>4.3749999997089617E-2</v>
      </c>
      <c r="CT375" s="73">
        <v>3.5416666665696539E-2</v>
      </c>
      <c r="CU375" s="73">
        <v>9.0277777773735579E-2</v>
      </c>
      <c r="CV375" s="68" t="s">
        <v>300</v>
      </c>
      <c r="CW375" s="68">
        <v>12</v>
      </c>
      <c r="CX375" s="56"/>
      <c r="CY375" s="67">
        <v>2</v>
      </c>
      <c r="CZ375">
        <v>1</v>
      </c>
      <c r="DA375">
        <v>1</v>
      </c>
      <c r="DB375">
        <v>0</v>
      </c>
      <c r="DC375">
        <v>0</v>
      </c>
      <c r="DD375">
        <v>0</v>
      </c>
      <c r="DE375" t="s">
        <v>300</v>
      </c>
      <c r="DF375" t="s">
        <v>300</v>
      </c>
      <c r="DG375" t="s">
        <v>300</v>
      </c>
      <c r="DH375" t="s">
        <v>300</v>
      </c>
      <c r="DI375" t="s">
        <v>300</v>
      </c>
      <c r="DJ375" t="s">
        <v>300</v>
      </c>
      <c r="DK375" t="s">
        <v>300</v>
      </c>
      <c r="DL375" t="s">
        <v>300</v>
      </c>
      <c r="DM375" t="s">
        <v>300</v>
      </c>
      <c r="DN375" t="s">
        <v>300</v>
      </c>
      <c r="DO375" t="s">
        <v>300</v>
      </c>
      <c r="DP375" t="s">
        <v>300</v>
      </c>
      <c r="DQ375" t="s">
        <v>300</v>
      </c>
      <c r="DR375" t="s">
        <v>300</v>
      </c>
      <c r="DS375">
        <v>1</v>
      </c>
      <c r="DT375">
        <v>0</v>
      </c>
      <c r="DU375">
        <v>0</v>
      </c>
      <c r="DV375">
        <v>0</v>
      </c>
      <c r="DW375" t="s">
        <v>300</v>
      </c>
      <c r="DX375" s="67" t="s">
        <v>2398</v>
      </c>
      <c r="DY375">
        <v>0</v>
      </c>
      <c r="DZ375">
        <v>0</v>
      </c>
      <c r="EA375">
        <v>0</v>
      </c>
      <c r="EB375">
        <v>0</v>
      </c>
      <c r="EC375">
        <v>1</v>
      </c>
      <c r="ED375">
        <v>0</v>
      </c>
      <c r="EE375">
        <v>0</v>
      </c>
      <c r="EF375">
        <v>0</v>
      </c>
      <c r="EG375">
        <v>0</v>
      </c>
      <c r="EH375">
        <v>0</v>
      </c>
      <c r="EI375">
        <v>0</v>
      </c>
      <c r="EJ375">
        <v>0</v>
      </c>
      <c r="EN375" s="48"/>
      <c r="EO375" s="67">
        <v>1</v>
      </c>
      <c r="EQ375" s="67">
        <v>1</v>
      </c>
      <c r="ES375" s="177">
        <v>44776.486111111109</v>
      </c>
      <c r="ET375" s="179">
        <v>44776.486111111109</v>
      </c>
      <c r="EU375" s="179"/>
      <c r="EW375" s="67">
        <v>1</v>
      </c>
      <c r="EX375">
        <v>1</v>
      </c>
      <c r="EY375">
        <v>0</v>
      </c>
      <c r="EZ375">
        <v>0</v>
      </c>
      <c r="FA375">
        <v>0</v>
      </c>
      <c r="FB375">
        <v>0</v>
      </c>
      <c r="FC375">
        <v>0</v>
      </c>
      <c r="FD375">
        <v>1</v>
      </c>
      <c r="FE375">
        <v>0</v>
      </c>
      <c r="FF375" s="48"/>
      <c r="FG375" s="68">
        <v>7</v>
      </c>
      <c r="FH375" s="68" t="s">
        <v>302</v>
      </c>
      <c r="FI375" s="68" t="s">
        <v>302</v>
      </c>
      <c r="FJ375" s="68" t="s">
        <v>302</v>
      </c>
      <c r="FK375">
        <v>9999</v>
      </c>
      <c r="FL375">
        <v>9999</v>
      </c>
      <c r="FM375" s="48"/>
      <c r="FN375" s="67">
        <v>1</v>
      </c>
      <c r="FO375" s="67"/>
      <c r="FP375" s="68">
        <v>12</v>
      </c>
      <c r="FQ375" s="68">
        <v>0</v>
      </c>
      <c r="FR375" s="48"/>
      <c r="FS375" s="67">
        <v>1</v>
      </c>
      <c r="FT375" s="69">
        <v>44788</v>
      </c>
      <c r="FU375">
        <v>0</v>
      </c>
      <c r="FV375">
        <v>0</v>
      </c>
      <c r="FW375">
        <v>0</v>
      </c>
      <c r="FX375">
        <v>0</v>
      </c>
      <c r="FZ375">
        <v>0</v>
      </c>
      <c r="GA375">
        <v>0</v>
      </c>
      <c r="GB375">
        <v>0</v>
      </c>
      <c r="GC375">
        <v>0</v>
      </c>
      <c r="GD375" s="67"/>
      <c r="GI375" s="67">
        <v>0</v>
      </c>
      <c r="GJ375" s="67" t="s">
        <v>302</v>
      </c>
      <c r="GK375" s="67" t="s">
        <v>302</v>
      </c>
      <c r="GL375" s="67" t="s">
        <v>302</v>
      </c>
      <c r="GM375" s="67" t="s">
        <v>302</v>
      </c>
      <c r="GN375" s="67" t="s">
        <v>302</v>
      </c>
      <c r="GO375" s="67" t="s">
        <v>302</v>
      </c>
      <c r="GP375">
        <v>0</v>
      </c>
      <c r="GQ375">
        <v>0</v>
      </c>
      <c r="GR375">
        <v>0</v>
      </c>
      <c r="GS375">
        <v>0</v>
      </c>
      <c r="GT375">
        <v>0</v>
      </c>
      <c r="GU375">
        <v>1</v>
      </c>
      <c r="GV375" s="67" t="s">
        <v>2399</v>
      </c>
      <c r="GW375" s="67">
        <v>1</v>
      </c>
      <c r="GY375" s="67" t="s">
        <v>302</v>
      </c>
      <c r="GZ375" s="67"/>
      <c r="HA375" s="67">
        <v>0</v>
      </c>
      <c r="HB375">
        <v>0</v>
      </c>
      <c r="HC375">
        <v>0</v>
      </c>
      <c r="HD375">
        <v>0</v>
      </c>
      <c r="HE375">
        <v>0</v>
      </c>
      <c r="HF375">
        <v>0</v>
      </c>
      <c r="HG375" s="67"/>
      <c r="HI375">
        <v>7</v>
      </c>
      <c r="HJ375">
        <v>74</v>
      </c>
      <c r="HK375">
        <v>40.5</v>
      </c>
      <c r="HL375">
        <v>51</v>
      </c>
      <c r="HM375">
        <v>125</v>
      </c>
      <c r="HN375">
        <v>1.778</v>
      </c>
      <c r="HO375">
        <v>86.2</v>
      </c>
      <c r="HP375" s="232">
        <f t="shared" si="16"/>
        <v>27.267401473578456</v>
      </c>
    </row>
    <row r="376" spans="1:235" ht="32.1">
      <c r="A376" s="95">
        <v>0</v>
      </c>
      <c r="B376" s="66">
        <v>45131</v>
      </c>
      <c r="C376" s="67">
        <v>1944</v>
      </c>
      <c r="D376" s="67">
        <f t="shared" si="15"/>
        <v>78</v>
      </c>
      <c r="E376">
        <v>77</v>
      </c>
      <c r="F376" s="67" t="s">
        <v>294</v>
      </c>
      <c r="G376" s="67" t="s">
        <v>295</v>
      </c>
      <c r="H376" s="67" t="s">
        <v>313</v>
      </c>
      <c r="I376" s="67" t="s">
        <v>296</v>
      </c>
      <c r="J376" s="48"/>
      <c r="X376" s="67"/>
      <c r="Y376" s="67"/>
      <c r="Z376" s="67"/>
      <c r="AA376" s="67"/>
      <c r="AB376" s="67"/>
      <c r="AC376" s="67"/>
      <c r="AD376" s="67"/>
      <c r="AE376" s="67"/>
      <c r="AF376" s="67"/>
      <c r="AG376" s="67"/>
      <c r="AH376" s="67"/>
      <c r="AI376" s="67"/>
      <c r="AJ376" s="67"/>
      <c r="AK376" s="67"/>
      <c r="AL376" s="67"/>
      <c r="AM376" s="67"/>
      <c r="AN376" s="67"/>
      <c r="AO376" s="67"/>
      <c r="AP376" s="68"/>
      <c r="AQ376" s="68"/>
      <c r="AR376" s="68"/>
      <c r="AS376" s="67"/>
      <c r="AT376" s="67"/>
      <c r="AU376" s="67"/>
      <c r="AV376" s="48"/>
      <c r="AW376" s="67"/>
      <c r="AX376" s="85"/>
      <c r="AY376" s="85"/>
      <c r="AZ376" s="67"/>
      <c r="BA376" s="66"/>
      <c r="BB376" s="66"/>
      <c r="BC376" s="67"/>
      <c r="BD376" s="67"/>
      <c r="BP376" s="67"/>
      <c r="BQ376" s="48"/>
      <c r="BR376" s="67"/>
      <c r="BS376" s="67"/>
      <c r="BT376" s="59"/>
      <c r="BU376" s="67"/>
      <c r="BV376" s="67"/>
      <c r="BW376" s="67"/>
      <c r="BX376" s="67"/>
      <c r="BY376" s="67"/>
      <c r="BZ376" s="67"/>
      <c r="CA376" s="67"/>
      <c r="CB376" s="67"/>
      <c r="CC376" s="67"/>
      <c r="CD376" s="67"/>
      <c r="CE376" s="48"/>
      <c r="CF376" s="67"/>
      <c r="CG376" s="67"/>
      <c r="CH376" s="48"/>
      <c r="CI376" s="190">
        <v>44845</v>
      </c>
      <c r="CJ376" s="70" t="s">
        <v>506</v>
      </c>
      <c r="CK376" s="70">
        <v>2022</v>
      </c>
      <c r="CL376" s="168">
        <v>44844</v>
      </c>
      <c r="CM376" s="169">
        <v>0</v>
      </c>
      <c r="CN376" s="72">
        <v>44845.462500000001</v>
      </c>
      <c r="CO376" s="72">
        <v>44845.498611111114</v>
      </c>
      <c r="CP376" s="69">
        <v>44851</v>
      </c>
      <c r="CQ376" s="69">
        <v>44852</v>
      </c>
      <c r="CR376" s="56" t="s">
        <v>2400</v>
      </c>
      <c r="CS376" s="73">
        <v>1.4625000000014552</v>
      </c>
      <c r="CT376" s="73">
        <v>3.6111111112404615E-2</v>
      </c>
      <c r="CU376" s="73" t="s">
        <v>300</v>
      </c>
      <c r="CV376" s="68">
        <v>7</v>
      </c>
      <c r="CW376" s="68">
        <v>8</v>
      </c>
      <c r="CX376" s="56"/>
      <c r="CY376" s="67"/>
      <c r="EM376"/>
      <c r="EO376" s="67"/>
      <c r="EQ376" s="67"/>
      <c r="ES376" s="74"/>
      <c r="ET376" s="74"/>
      <c r="EU376" s="74"/>
      <c r="EW376" s="67"/>
      <c r="FF376" s="48"/>
      <c r="FG376" s="68"/>
      <c r="FH376" s="68"/>
      <c r="FI376" s="68"/>
      <c r="FJ376" s="68"/>
      <c r="FM376" s="48"/>
      <c r="FN376" s="67"/>
      <c r="FO376" s="67"/>
      <c r="FP376" s="68"/>
      <c r="FQ376" s="68"/>
      <c r="FR376" s="48"/>
      <c r="FS376" s="67"/>
      <c r="FT376" s="69">
        <v>44852</v>
      </c>
      <c r="GD376" s="67"/>
      <c r="GI376" s="67"/>
      <c r="GJ376" s="67"/>
      <c r="GK376" s="67"/>
      <c r="GL376" s="67"/>
      <c r="GM376" s="67"/>
      <c r="GN376" s="67"/>
      <c r="GO376" s="67"/>
      <c r="GV376" s="67"/>
      <c r="GW376" s="67"/>
      <c r="GY376" s="67"/>
      <c r="GZ376" s="67"/>
      <c r="HA376" s="67"/>
      <c r="HG376" s="67"/>
      <c r="HP376" s="232" t="e">
        <f t="shared" si="16"/>
        <v>#DIV/0!</v>
      </c>
    </row>
    <row r="377" spans="1:235" ht="224.1">
      <c r="A377" s="89">
        <v>1</v>
      </c>
      <c r="B377" s="66">
        <v>44766</v>
      </c>
      <c r="C377" s="67">
        <v>1938</v>
      </c>
      <c r="D377" s="67">
        <f t="shared" si="15"/>
        <v>84</v>
      </c>
      <c r="E377">
        <v>84</v>
      </c>
      <c r="F377" s="67" t="s">
        <v>294</v>
      </c>
      <c r="G377" s="67" t="s">
        <v>295</v>
      </c>
      <c r="H377" s="67" t="s">
        <v>313</v>
      </c>
      <c r="I377" s="67" t="s">
        <v>296</v>
      </c>
      <c r="J377" s="48"/>
      <c r="K377">
        <v>0</v>
      </c>
      <c r="L377">
        <v>1</v>
      </c>
      <c r="M377">
        <v>0</v>
      </c>
      <c r="N377">
        <v>0</v>
      </c>
      <c r="O377">
        <v>0</v>
      </c>
      <c r="P377">
        <v>1</v>
      </c>
      <c r="Q377">
        <v>0</v>
      </c>
      <c r="R377">
        <v>0</v>
      </c>
      <c r="S377">
        <v>0</v>
      </c>
      <c r="T377">
        <v>0</v>
      </c>
      <c r="U377">
        <v>0</v>
      </c>
      <c r="V377">
        <v>0</v>
      </c>
      <c r="W377">
        <v>0</v>
      </c>
      <c r="X377" s="67" t="s">
        <v>2401</v>
      </c>
      <c r="Y377" s="67">
        <v>0</v>
      </c>
      <c r="Z377" s="67">
        <v>0</v>
      </c>
      <c r="AA377" s="67">
        <v>0</v>
      </c>
      <c r="AB377" s="67">
        <v>0</v>
      </c>
      <c r="AC377" s="67">
        <v>0</v>
      </c>
      <c r="AD377" s="67">
        <v>0</v>
      </c>
      <c r="AE377" s="67">
        <v>0</v>
      </c>
      <c r="AF377" s="67"/>
      <c r="AG377" s="67">
        <v>1</v>
      </c>
      <c r="AH377" s="67">
        <v>0</v>
      </c>
      <c r="AI377" s="67">
        <v>0</v>
      </c>
      <c r="AJ377" s="67">
        <v>0</v>
      </c>
      <c r="AK377" s="67">
        <v>0</v>
      </c>
      <c r="AL377" s="67">
        <v>0</v>
      </c>
      <c r="AM377" s="67">
        <v>0</v>
      </c>
      <c r="AN377" s="67"/>
      <c r="AO377" s="67" t="s">
        <v>345</v>
      </c>
      <c r="AP377" s="68" t="s">
        <v>300</v>
      </c>
      <c r="AQ377" s="68" t="s">
        <v>300</v>
      </c>
      <c r="AR377" s="68" t="s">
        <v>300</v>
      </c>
      <c r="AS377" s="67"/>
      <c r="AT377" s="67" t="s">
        <v>302</v>
      </c>
      <c r="AU377" s="67"/>
      <c r="AV377" s="48"/>
      <c r="AW377" s="67">
        <v>0</v>
      </c>
      <c r="AX377" s="85"/>
      <c r="AY377" s="85"/>
      <c r="AZ377" s="67">
        <v>1</v>
      </c>
      <c r="BA377" s="66">
        <v>44870</v>
      </c>
      <c r="BB377" s="66"/>
      <c r="BC377" s="67">
        <v>2</v>
      </c>
      <c r="BD377" s="67"/>
      <c r="BE377">
        <v>0</v>
      </c>
      <c r="BF377">
        <v>0</v>
      </c>
      <c r="BG377">
        <v>0</v>
      </c>
      <c r="BH377">
        <v>0</v>
      </c>
      <c r="BI377">
        <v>0</v>
      </c>
      <c r="BJ377">
        <v>0</v>
      </c>
      <c r="BK377">
        <v>0</v>
      </c>
      <c r="BL377">
        <v>0</v>
      </c>
      <c r="BM377">
        <v>0</v>
      </c>
      <c r="BN377">
        <v>0</v>
      </c>
      <c r="BO377">
        <v>0</v>
      </c>
      <c r="BP377" s="67"/>
      <c r="BQ377" s="48"/>
      <c r="BR377" s="67">
        <v>0</v>
      </c>
      <c r="BS377" s="67"/>
      <c r="BT377" s="59"/>
      <c r="BU377" s="67"/>
      <c r="BV377" s="67"/>
      <c r="BW377" s="67"/>
      <c r="BX377" s="67"/>
      <c r="BY377" s="67" t="s">
        <v>316</v>
      </c>
      <c r="BZ377" s="67" t="s">
        <v>2402</v>
      </c>
      <c r="CA377" s="67">
        <v>0</v>
      </c>
      <c r="CB377" s="67"/>
      <c r="CC377" s="67">
        <v>0</v>
      </c>
      <c r="CD377" s="67"/>
      <c r="CE377" s="48"/>
      <c r="CF377" s="67">
        <v>2</v>
      </c>
      <c r="CG377" s="67">
        <v>1</v>
      </c>
      <c r="CH377" s="48"/>
      <c r="CI377" s="190">
        <v>44876</v>
      </c>
      <c r="CJ377" s="70" t="s">
        <v>509</v>
      </c>
      <c r="CK377" s="70">
        <v>2022</v>
      </c>
      <c r="CL377" s="184">
        <v>44876</v>
      </c>
      <c r="CM377" s="169">
        <v>0.3125</v>
      </c>
      <c r="CN377" s="72">
        <v>44876.888888888891</v>
      </c>
      <c r="CO377" s="72">
        <v>44876.907638888886</v>
      </c>
      <c r="CP377" s="69">
        <v>44880</v>
      </c>
      <c r="CQ377" s="69" t="s">
        <v>300</v>
      </c>
      <c r="CR377" s="56"/>
      <c r="CS377" s="73">
        <v>0.57638888889050577</v>
      </c>
      <c r="CT377" s="73">
        <v>1.8749999995634425E-2</v>
      </c>
      <c r="CU377" s="73" t="s">
        <v>300</v>
      </c>
      <c r="CV377" s="68">
        <v>4</v>
      </c>
      <c r="CW377" s="68" t="s">
        <v>300</v>
      </c>
      <c r="CX377" s="56"/>
      <c r="CY377" s="67">
        <v>1</v>
      </c>
      <c r="CZ377">
        <v>0</v>
      </c>
      <c r="DA377">
        <v>0</v>
      </c>
      <c r="DB377">
        <v>1</v>
      </c>
      <c r="DC377">
        <v>1</v>
      </c>
      <c r="DD377">
        <v>0</v>
      </c>
      <c r="DE377">
        <v>0</v>
      </c>
      <c r="DF377">
        <v>0</v>
      </c>
      <c r="DG377">
        <v>0</v>
      </c>
      <c r="DH377">
        <v>0</v>
      </c>
      <c r="DI377">
        <v>0</v>
      </c>
      <c r="DJ377">
        <v>0</v>
      </c>
      <c r="DK377">
        <v>0</v>
      </c>
      <c r="DL377">
        <v>1</v>
      </c>
      <c r="DM377" t="s">
        <v>2403</v>
      </c>
      <c r="DN377">
        <v>1</v>
      </c>
      <c r="DO377">
        <v>0</v>
      </c>
      <c r="DP377">
        <v>0</v>
      </c>
      <c r="DQ377">
        <v>0</v>
      </c>
      <c r="DR377" t="s">
        <v>300</v>
      </c>
      <c r="DS377" t="s">
        <v>300</v>
      </c>
      <c r="DT377" t="s">
        <v>300</v>
      </c>
      <c r="DU377" t="s">
        <v>300</v>
      </c>
      <c r="DV377" t="s">
        <v>300</v>
      </c>
      <c r="DW377" t="s">
        <v>300</v>
      </c>
      <c r="DX377" s="67" t="s">
        <v>2404</v>
      </c>
      <c r="DY377" t="s">
        <v>300</v>
      </c>
      <c r="DZ377" t="s">
        <v>300</v>
      </c>
      <c r="EA377" t="s">
        <v>300</v>
      </c>
      <c r="EB377" t="s">
        <v>300</v>
      </c>
      <c r="EC377" t="s">
        <v>300</v>
      </c>
      <c r="ED377" t="s">
        <v>300</v>
      </c>
      <c r="EE377" t="s">
        <v>300</v>
      </c>
      <c r="EF377" t="s">
        <v>300</v>
      </c>
      <c r="EG377" t="s">
        <v>300</v>
      </c>
      <c r="EH377" t="s">
        <v>300</v>
      </c>
      <c r="EI377" t="s">
        <v>300</v>
      </c>
      <c r="EJ377" t="s">
        <v>300</v>
      </c>
      <c r="EN377" s="48"/>
      <c r="EO377" s="67">
        <v>0</v>
      </c>
      <c r="EQ377" s="67">
        <v>0</v>
      </c>
      <c r="ES377" s="74" t="s">
        <v>300</v>
      </c>
      <c r="ET377" s="74" t="s">
        <v>300</v>
      </c>
      <c r="EU377" s="74"/>
      <c r="EW377" s="67">
        <v>0</v>
      </c>
      <c r="EX377">
        <v>0</v>
      </c>
      <c r="EY377">
        <v>0</v>
      </c>
      <c r="EZ377">
        <v>0</v>
      </c>
      <c r="FA377">
        <v>1</v>
      </c>
      <c r="FB377">
        <v>0</v>
      </c>
      <c r="FC377">
        <v>0</v>
      </c>
      <c r="FD377">
        <v>0</v>
      </c>
      <c r="FE377">
        <v>0</v>
      </c>
      <c r="FF377" s="48"/>
      <c r="FG377" s="68">
        <v>2</v>
      </c>
      <c r="FH377" s="68" t="s">
        <v>302</v>
      </c>
      <c r="FI377" s="68">
        <v>1</v>
      </c>
      <c r="FJ377" s="68" t="s">
        <v>302</v>
      </c>
      <c r="FK377">
        <v>9999</v>
      </c>
      <c r="FL377">
        <v>9999</v>
      </c>
      <c r="FM377" s="48"/>
      <c r="FN377" s="67">
        <v>1</v>
      </c>
      <c r="FO377" s="67"/>
      <c r="FP377" s="68">
        <v>1</v>
      </c>
      <c r="FQ377" s="68">
        <v>0</v>
      </c>
      <c r="FR377" s="48"/>
      <c r="FS377" s="67">
        <v>0</v>
      </c>
      <c r="FT377" s="69" t="s">
        <v>300</v>
      </c>
      <c r="FU377">
        <v>0</v>
      </c>
      <c r="FV377">
        <v>0</v>
      </c>
      <c r="FW377">
        <v>1</v>
      </c>
      <c r="FX377">
        <v>0</v>
      </c>
      <c r="FZ377">
        <v>0</v>
      </c>
      <c r="GA377">
        <v>0</v>
      </c>
      <c r="GB377">
        <v>0</v>
      </c>
      <c r="GC377">
        <v>0</v>
      </c>
      <c r="GD377" s="67" t="s">
        <v>2405</v>
      </c>
      <c r="GI377" s="67">
        <v>0</v>
      </c>
      <c r="GJ377" s="67" t="s">
        <v>302</v>
      </c>
      <c r="GK377" s="67">
        <v>0</v>
      </c>
      <c r="GL377" s="67">
        <v>0</v>
      </c>
      <c r="GM377" s="67" t="s">
        <v>302</v>
      </c>
      <c r="GN377" s="67">
        <v>0</v>
      </c>
      <c r="GO377" s="67" t="s">
        <v>302</v>
      </c>
      <c r="GP377" t="s">
        <v>302</v>
      </c>
      <c r="GQ377" t="s">
        <v>302</v>
      </c>
      <c r="GR377" t="s">
        <v>302</v>
      </c>
      <c r="GS377" t="s">
        <v>302</v>
      </c>
      <c r="GT377" t="s">
        <v>302</v>
      </c>
      <c r="GU377" t="s">
        <v>302</v>
      </c>
      <c r="GV377" s="67" t="s">
        <v>2406</v>
      </c>
      <c r="GW377" s="67">
        <v>0</v>
      </c>
      <c r="GY377" s="67">
        <v>0</v>
      </c>
      <c r="GZ377" s="67"/>
      <c r="HA377" s="67">
        <v>0</v>
      </c>
      <c r="HB377">
        <v>0</v>
      </c>
      <c r="HC377">
        <v>0</v>
      </c>
      <c r="HD377">
        <v>0</v>
      </c>
      <c r="HE377">
        <v>0</v>
      </c>
      <c r="HF377">
        <v>0</v>
      </c>
      <c r="HG377" s="67"/>
      <c r="HI377">
        <v>9999</v>
      </c>
      <c r="HJ377">
        <v>92</v>
      </c>
      <c r="HK377">
        <v>55.1</v>
      </c>
      <c r="HL377">
        <v>79</v>
      </c>
      <c r="HM377">
        <v>163</v>
      </c>
      <c r="HN377">
        <v>1.6</v>
      </c>
      <c r="HO377">
        <v>58</v>
      </c>
      <c r="HP377" s="232">
        <f t="shared" si="16"/>
        <v>22.656249999999996</v>
      </c>
    </row>
    <row r="378" spans="1:235" ht="15.95" thickBot="1">
      <c r="A378" s="187"/>
      <c r="B378" s="187"/>
      <c r="C378" s="187"/>
      <c r="D378" s="187"/>
      <c r="E378" s="187"/>
      <c r="F378" s="187"/>
      <c r="G378" s="187"/>
      <c r="H378" s="187"/>
      <c r="I378" s="187"/>
      <c r="J378" s="187"/>
      <c r="K378" s="187"/>
      <c r="L378" s="187"/>
      <c r="M378" s="187"/>
      <c r="N378" s="187"/>
      <c r="O378" s="187"/>
      <c r="P378" s="187"/>
      <c r="Q378" s="187"/>
      <c r="R378" s="187"/>
      <c r="S378" s="187"/>
      <c r="T378" s="187"/>
      <c r="U378" s="187"/>
      <c r="V378" s="187"/>
      <c r="W378" s="187"/>
      <c r="X378" s="187"/>
      <c r="Y378" s="187"/>
      <c r="Z378" s="187"/>
      <c r="AA378" s="187"/>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87"/>
      <c r="AY378" s="187"/>
      <c r="AZ378" s="187"/>
      <c r="BA378" s="187"/>
      <c r="BB378" s="187"/>
      <c r="BC378" s="187"/>
      <c r="BD378" s="187"/>
      <c r="BE378" s="187"/>
      <c r="BF378" s="187"/>
      <c r="BG378" s="187"/>
      <c r="BH378" s="187"/>
      <c r="BI378" s="187"/>
      <c r="BJ378" s="187"/>
      <c r="BK378" s="187"/>
      <c r="BL378" s="187"/>
      <c r="BM378" s="187"/>
      <c r="BN378" s="187"/>
      <c r="BO378" s="187"/>
      <c r="BP378" s="187"/>
      <c r="BQ378" s="187"/>
      <c r="BR378" s="187"/>
      <c r="BS378" s="187"/>
      <c r="BT378" s="187"/>
      <c r="BU378" s="187"/>
      <c r="BV378" s="187"/>
      <c r="BW378" s="187"/>
      <c r="BX378" s="187"/>
      <c r="BY378" s="187"/>
      <c r="BZ378" s="187"/>
      <c r="CA378" s="187"/>
      <c r="CB378" s="187"/>
      <c r="CC378" s="187"/>
      <c r="CD378" s="187"/>
      <c r="CE378" s="187"/>
      <c r="CF378" s="187"/>
      <c r="CG378" s="187"/>
      <c r="CH378" s="187"/>
      <c r="CI378" s="187"/>
      <c r="CJ378" s="187"/>
      <c r="CK378" s="187"/>
      <c r="CL378" s="187"/>
      <c r="CM378" s="187"/>
      <c r="CN378" s="187"/>
      <c r="CO378" s="187"/>
      <c r="CP378" s="187"/>
      <c r="CQ378" s="187"/>
      <c r="CR378" s="187"/>
      <c r="CS378" s="187"/>
      <c r="CT378" s="187"/>
      <c r="CU378" s="187"/>
      <c r="CV378" s="187"/>
      <c r="CW378" s="187"/>
      <c r="CX378" s="187"/>
      <c r="CY378" s="187"/>
      <c r="CZ378" s="187"/>
      <c r="DA378" s="187"/>
      <c r="DB378" s="187"/>
      <c r="DC378" s="187"/>
      <c r="DD378" s="187"/>
      <c r="DE378" s="187"/>
      <c r="DF378" s="187"/>
      <c r="DG378" s="187"/>
      <c r="DH378" s="187"/>
      <c r="DI378" s="187"/>
      <c r="DJ378" s="187"/>
      <c r="DK378" s="187"/>
      <c r="DL378" s="187"/>
      <c r="DM378" s="187"/>
      <c r="DN378" s="187"/>
      <c r="DO378" s="187"/>
      <c r="DP378" s="187"/>
      <c r="DQ378" s="187"/>
      <c r="DR378" s="187"/>
      <c r="DS378" s="187"/>
      <c r="DT378" s="187"/>
      <c r="DU378" s="187"/>
      <c r="DV378" s="187"/>
      <c r="DW378" s="187"/>
      <c r="DX378" s="187"/>
      <c r="DY378" s="187"/>
      <c r="DZ378" s="187"/>
      <c r="EA378" s="187"/>
      <c r="EB378" s="187"/>
      <c r="EC378" s="187"/>
      <c r="ED378" s="187"/>
      <c r="EE378" s="187"/>
      <c r="EF378" s="187"/>
      <c r="EG378" s="187"/>
      <c r="EH378" s="187"/>
      <c r="EI378" s="187"/>
      <c r="EJ378" s="187"/>
      <c r="EK378" s="187"/>
      <c r="EL378" s="187"/>
      <c r="EM378" s="187"/>
      <c r="EN378" s="187"/>
      <c r="EO378" s="187"/>
      <c r="EP378" s="187"/>
      <c r="EQ378" s="187"/>
      <c r="ER378" s="187"/>
      <c r="ES378" s="187"/>
      <c r="ET378" s="187"/>
      <c r="EU378" s="187"/>
      <c r="EV378" s="187"/>
      <c r="EW378" s="187"/>
      <c r="EX378" s="187"/>
      <c r="EY378" s="187"/>
      <c r="EZ378" s="187"/>
      <c r="FA378" s="187"/>
      <c r="FB378" s="187"/>
      <c r="FC378" s="187"/>
      <c r="FD378" s="187"/>
      <c r="FE378" s="187"/>
      <c r="FF378" s="187"/>
      <c r="FG378" s="187"/>
      <c r="FH378" s="187"/>
      <c r="FI378" s="187"/>
      <c r="FJ378" s="187"/>
      <c r="FK378" s="187"/>
      <c r="FL378" s="187"/>
      <c r="FM378" s="187"/>
      <c r="FN378" s="187"/>
      <c r="FO378" s="187"/>
      <c r="FP378" s="187"/>
      <c r="FQ378" s="187"/>
      <c r="FR378" s="187"/>
      <c r="FS378" s="187"/>
      <c r="FT378" s="187"/>
      <c r="FU378" s="187"/>
      <c r="FV378" s="187"/>
      <c r="FW378" s="187"/>
      <c r="FX378" s="187"/>
      <c r="FY378" s="187"/>
      <c r="FZ378" s="187"/>
      <c r="GA378" s="187"/>
      <c r="GB378" s="187"/>
      <c r="GC378" s="187"/>
      <c r="GD378" s="187"/>
      <c r="GE378" s="187"/>
      <c r="GF378" s="187"/>
      <c r="GG378" s="187"/>
      <c r="GH378" s="187"/>
      <c r="GI378" s="187"/>
      <c r="GJ378" s="187"/>
      <c r="GK378" s="187"/>
      <c r="GL378" s="187"/>
      <c r="GM378" s="187"/>
      <c r="GN378" s="187"/>
      <c r="GO378" s="187"/>
      <c r="GP378" s="187"/>
      <c r="GQ378" s="187"/>
      <c r="GR378" s="187"/>
      <c r="GS378" s="187"/>
      <c r="GT378" s="187"/>
      <c r="GU378" s="187"/>
      <c r="GV378" s="187"/>
      <c r="GW378" s="187"/>
      <c r="GX378" s="187"/>
      <c r="GY378" s="187"/>
      <c r="GZ378" s="187"/>
      <c r="HA378" s="187"/>
      <c r="HB378" s="187"/>
      <c r="HC378" s="187"/>
      <c r="HD378" s="187"/>
      <c r="HE378" s="187"/>
      <c r="HF378" s="187"/>
      <c r="HG378" s="187"/>
      <c r="HH378" s="187"/>
      <c r="HI378" s="187"/>
      <c r="HJ378" s="187"/>
      <c r="HK378" s="187"/>
      <c r="HL378" s="187"/>
      <c r="HM378" s="187"/>
      <c r="HN378" s="187"/>
      <c r="HO378" s="187"/>
      <c r="HP378" s="187"/>
      <c r="HQ378" s="187"/>
      <c r="HR378" s="187"/>
      <c r="HS378" s="187"/>
      <c r="HT378" s="187"/>
      <c r="HU378" s="187"/>
      <c r="HV378" s="187"/>
      <c r="HW378" s="187"/>
      <c r="HX378" s="187"/>
      <c r="HY378" s="187"/>
    </row>
    <row r="379" spans="1:235" ht="159.94999999999999">
      <c r="A379" s="67">
        <v>1</v>
      </c>
      <c r="B379" s="66">
        <v>45447</v>
      </c>
      <c r="C379" s="67">
        <v>1937</v>
      </c>
      <c r="E379" s="67">
        <v>82</v>
      </c>
      <c r="F379" s="67" t="s">
        <v>294</v>
      </c>
      <c r="G379" s="67" t="s">
        <v>295</v>
      </c>
      <c r="H379" s="67" t="s">
        <v>313</v>
      </c>
      <c r="I379" s="67" t="s">
        <v>296</v>
      </c>
      <c r="J379" s="67" t="s">
        <v>1277</v>
      </c>
      <c r="K379" s="68">
        <v>1</v>
      </c>
      <c r="L379" s="68">
        <v>1</v>
      </c>
      <c r="M379" s="68">
        <v>0</v>
      </c>
      <c r="N379" s="68">
        <v>0</v>
      </c>
      <c r="O379" s="68">
        <v>0</v>
      </c>
      <c r="P379" s="68">
        <v>1</v>
      </c>
      <c r="Q379" s="68">
        <v>0</v>
      </c>
      <c r="R379" s="68">
        <v>0</v>
      </c>
      <c r="S379" s="68">
        <v>0</v>
      </c>
      <c r="T379" s="68">
        <v>1</v>
      </c>
      <c r="U379" s="68">
        <v>0</v>
      </c>
      <c r="V379" s="68">
        <v>0</v>
      </c>
      <c r="W379" s="68">
        <v>1</v>
      </c>
      <c r="X379" s="68" t="s">
        <v>300</v>
      </c>
      <c r="Y379" s="68">
        <v>0</v>
      </c>
      <c r="Z379" s="68">
        <v>0</v>
      </c>
      <c r="AA379" s="68">
        <v>0</v>
      </c>
      <c r="AB379" s="68">
        <v>0</v>
      </c>
      <c r="AC379" s="68">
        <v>1</v>
      </c>
      <c r="AD379" s="68">
        <v>0</v>
      </c>
      <c r="AE379" s="68">
        <v>0</v>
      </c>
      <c r="AF379" s="68" t="s">
        <v>300</v>
      </c>
      <c r="AG379" s="68">
        <v>1</v>
      </c>
      <c r="AH379" s="68">
        <v>0</v>
      </c>
      <c r="AI379" s="68">
        <v>0</v>
      </c>
      <c r="AJ379" s="68">
        <v>0</v>
      </c>
      <c r="AK379" s="68">
        <v>0</v>
      </c>
      <c r="AL379" s="68">
        <v>0</v>
      </c>
      <c r="AM379" s="68">
        <v>0</v>
      </c>
      <c r="AN379" s="68" t="s">
        <v>300</v>
      </c>
      <c r="AO379" s="68" t="s">
        <v>345</v>
      </c>
      <c r="AP379" s="68">
        <v>0</v>
      </c>
      <c r="AQ379" s="68">
        <v>0</v>
      </c>
      <c r="AR379" s="68">
        <v>0</v>
      </c>
      <c r="AS379" s="68" t="s">
        <v>300</v>
      </c>
      <c r="AT379" s="68" t="s">
        <v>300</v>
      </c>
      <c r="AU379" s="68" t="s">
        <v>300</v>
      </c>
      <c r="AV379" s="68" t="s">
        <v>300</v>
      </c>
      <c r="AW379" s="198">
        <v>1</v>
      </c>
      <c r="AX379" s="198" t="s">
        <v>302</v>
      </c>
      <c r="AY379" s="198">
        <v>1</v>
      </c>
      <c r="AZ379" s="198">
        <v>0</v>
      </c>
      <c r="BA379" s="198" t="s">
        <v>300</v>
      </c>
      <c r="BB379" s="198">
        <v>0</v>
      </c>
      <c r="BC379" s="198" t="s">
        <v>300</v>
      </c>
      <c r="BD379" s="198" t="s">
        <v>300</v>
      </c>
      <c r="BE379" s="198">
        <v>0</v>
      </c>
      <c r="BF379" s="198">
        <v>0</v>
      </c>
      <c r="BG379" s="198">
        <v>0</v>
      </c>
      <c r="BH379" s="198">
        <v>0</v>
      </c>
      <c r="BI379" s="198">
        <v>0</v>
      </c>
      <c r="BJ379" s="198">
        <v>0</v>
      </c>
      <c r="BK379" s="198">
        <v>0</v>
      </c>
      <c r="BL379" s="198">
        <v>0</v>
      </c>
      <c r="BM379" s="198">
        <v>0</v>
      </c>
      <c r="BN379" s="198">
        <v>0</v>
      </c>
      <c r="BO379" s="198">
        <v>0</v>
      </c>
      <c r="BP379" s="198" t="s">
        <v>300</v>
      </c>
      <c r="BQ379" s="199" t="s">
        <v>300</v>
      </c>
      <c r="BR379" s="198">
        <v>0</v>
      </c>
      <c r="BS379" s="198" t="s">
        <v>300</v>
      </c>
      <c r="BT379" s="206" t="s">
        <v>2407</v>
      </c>
      <c r="BU379" s="220" t="s">
        <v>2408</v>
      </c>
      <c r="BV379" s="220" t="s">
        <v>2409</v>
      </c>
      <c r="BW379" s="67">
        <v>1</v>
      </c>
      <c r="BX379" s="67" t="s">
        <v>2410</v>
      </c>
      <c r="BY379" s="67" t="s">
        <v>2411</v>
      </c>
      <c r="BZ379" s="67" t="s">
        <v>2412</v>
      </c>
      <c r="CA379" s="220">
        <v>0</v>
      </c>
      <c r="CB379" s="220" t="s">
        <v>303</v>
      </c>
      <c r="CC379" s="220">
        <v>0</v>
      </c>
      <c r="CD379" s="220" t="s">
        <v>303</v>
      </c>
      <c r="CE379" s="221" t="s">
        <v>303</v>
      </c>
      <c r="CF379" s="68">
        <v>1</v>
      </c>
      <c r="CG379" s="68">
        <v>0</v>
      </c>
      <c r="CH379" s="68" t="s">
        <v>2413</v>
      </c>
      <c r="CI379" s="225">
        <v>43682</v>
      </c>
      <c r="CJ379" s="220" t="s">
        <v>2414</v>
      </c>
      <c r="CK379" s="220">
        <v>2019</v>
      </c>
      <c r="CL379" s="225">
        <v>43681</v>
      </c>
      <c r="CM379" s="226">
        <v>0.375</v>
      </c>
      <c r="CN379" s="226">
        <v>0.43611111111111112</v>
      </c>
      <c r="CO379" s="226">
        <v>0.44305555555555554</v>
      </c>
      <c r="CP379" s="225">
        <v>43685</v>
      </c>
      <c r="CQ379" s="220" t="s">
        <v>300</v>
      </c>
      <c r="CR379" s="220" t="s">
        <v>303</v>
      </c>
      <c r="CS379" s="73">
        <f>CN379-CM379</f>
        <v>6.1111111111111116E-2</v>
      </c>
      <c r="CT379" s="229">
        <f>CO379-CN379</f>
        <v>6.9444444444444198E-3</v>
      </c>
      <c r="CU379" s="220" t="s">
        <v>2415</v>
      </c>
      <c r="CV379" s="220">
        <v>3</v>
      </c>
      <c r="CW379" t="s">
        <v>300</v>
      </c>
      <c r="CX379" s="221" t="s">
        <v>303</v>
      </c>
      <c r="CY379" s="67">
        <v>2</v>
      </c>
      <c r="CZ379" s="67">
        <v>0</v>
      </c>
      <c r="DA379" s="67">
        <v>0</v>
      </c>
      <c r="DB379" s="67">
        <v>1</v>
      </c>
      <c r="DC379" s="67">
        <v>0</v>
      </c>
      <c r="DD379" s="67" t="s">
        <v>300</v>
      </c>
      <c r="DE379" s="67">
        <v>0</v>
      </c>
      <c r="DF379" s="67">
        <v>0</v>
      </c>
      <c r="DG379" s="67">
        <v>0</v>
      </c>
      <c r="DH379" s="67">
        <v>0</v>
      </c>
      <c r="DI379" s="67">
        <v>0</v>
      </c>
      <c r="DJ379" s="67">
        <v>0</v>
      </c>
      <c r="DK379" s="67">
        <v>1</v>
      </c>
      <c r="DL379" s="67" t="s">
        <v>300</v>
      </c>
      <c r="DM379" s="67"/>
      <c r="DN379" s="67">
        <v>0</v>
      </c>
      <c r="DO379" s="67">
        <v>0</v>
      </c>
      <c r="DP379" s="67">
        <v>0</v>
      </c>
      <c r="DQ379" s="67" t="s">
        <v>300</v>
      </c>
      <c r="DR379" s="67"/>
      <c r="DS379" s="67">
        <v>0</v>
      </c>
      <c r="DT379" s="67">
        <v>0</v>
      </c>
      <c r="DU379" s="67">
        <v>0</v>
      </c>
      <c r="DV379" s="67" t="s">
        <v>300</v>
      </c>
      <c r="DW379" s="67"/>
      <c r="DX379" s="67"/>
      <c r="DY379" t="s">
        <v>300</v>
      </c>
      <c r="DZ379" t="s">
        <v>300</v>
      </c>
      <c r="EA379" t="s">
        <v>300</v>
      </c>
      <c r="EB379" t="s">
        <v>300</v>
      </c>
      <c r="EC379" t="s">
        <v>300</v>
      </c>
      <c r="ED379" t="s">
        <v>300</v>
      </c>
      <c r="EE379" t="s">
        <v>300</v>
      </c>
      <c r="EF379" t="s">
        <v>300</v>
      </c>
      <c r="EG379" t="s">
        <v>300</v>
      </c>
      <c r="EH379" t="s">
        <v>300</v>
      </c>
      <c r="EI379" t="s">
        <v>300</v>
      </c>
      <c r="EJ379" t="s">
        <v>300</v>
      </c>
      <c r="EN379" s="48" t="s">
        <v>2416</v>
      </c>
      <c r="EO379" s="198">
        <v>0</v>
      </c>
      <c r="EP379" s="198">
        <v>1</v>
      </c>
      <c r="EQ379" s="198">
        <v>0</v>
      </c>
      <c r="ER379" s="198" t="s">
        <v>300</v>
      </c>
      <c r="ES379" s="198" t="s">
        <v>300</v>
      </c>
      <c r="ET379" s="198" t="s">
        <v>300</v>
      </c>
      <c r="EU379" s="198" t="s">
        <v>300</v>
      </c>
      <c r="EV379" s="198" t="s">
        <v>300</v>
      </c>
      <c r="EW379" s="198">
        <v>1</v>
      </c>
      <c r="EX379" s="198">
        <v>1</v>
      </c>
      <c r="EY379" s="198">
        <v>0</v>
      </c>
      <c r="EZ379" s="198">
        <v>1</v>
      </c>
      <c r="FA379" s="198">
        <v>1</v>
      </c>
      <c r="FB379" s="198">
        <v>0</v>
      </c>
      <c r="FC379" s="198">
        <v>1</v>
      </c>
      <c r="FD379" s="198">
        <v>0</v>
      </c>
      <c r="FE379" s="198">
        <v>0</v>
      </c>
      <c r="FF379" s="198" t="s">
        <v>2417</v>
      </c>
      <c r="FG379" s="68">
        <v>0</v>
      </c>
      <c r="FH379" s="68">
        <v>0</v>
      </c>
      <c r="FI379" s="68">
        <v>2</v>
      </c>
      <c r="FJ379" s="68" t="s">
        <v>300</v>
      </c>
      <c r="FK379" s="68">
        <v>22</v>
      </c>
      <c r="FL379" s="68">
        <v>24</v>
      </c>
      <c r="FM379" s="68" t="s">
        <v>303</v>
      </c>
      <c r="FN379" s="67">
        <v>4</v>
      </c>
      <c r="FO379" s="67" t="s">
        <v>2418</v>
      </c>
      <c r="FP379" s="67">
        <v>0</v>
      </c>
      <c r="FQ379" s="67">
        <v>0</v>
      </c>
      <c r="FR379" s="192" t="s">
        <v>2419</v>
      </c>
      <c r="FS379" s="198">
        <v>0</v>
      </c>
      <c r="FT379" s="198" t="s">
        <v>300</v>
      </c>
      <c r="FU379" s="198">
        <v>0</v>
      </c>
      <c r="FV379" s="198">
        <v>0</v>
      </c>
      <c r="FW379" s="198">
        <v>0</v>
      </c>
      <c r="FX379" s="198">
        <v>0</v>
      </c>
      <c r="FY379" s="198"/>
      <c r="FZ379" s="198">
        <v>0</v>
      </c>
      <c r="GA379" s="198">
        <v>1</v>
      </c>
      <c r="GB379" s="198">
        <v>0</v>
      </c>
      <c r="GC379" s="198">
        <v>0</v>
      </c>
      <c r="GD379" s="198" t="s">
        <v>300</v>
      </c>
      <c r="GE379" s="198">
        <v>0</v>
      </c>
      <c r="GF379" s="198">
        <v>2</v>
      </c>
      <c r="GG379" s="198">
        <v>0</v>
      </c>
      <c r="GH379" s="217" t="s">
        <v>2420</v>
      </c>
      <c r="GI379" s="68">
        <v>1</v>
      </c>
      <c r="GJ379" s="68" t="s">
        <v>322</v>
      </c>
      <c r="GK379" s="68">
        <v>0</v>
      </c>
      <c r="GL379" s="68">
        <v>0</v>
      </c>
      <c r="GM379" s="68">
        <v>0</v>
      </c>
      <c r="GN379" s="68">
        <v>0</v>
      </c>
      <c r="GO379" s="68" t="s">
        <v>311</v>
      </c>
      <c r="GP379" s="68">
        <v>0</v>
      </c>
      <c r="GQ379" s="68">
        <v>1</v>
      </c>
      <c r="GR379" s="68">
        <v>0</v>
      </c>
      <c r="GS379" s="68">
        <v>1</v>
      </c>
      <c r="GT379" s="68">
        <v>0</v>
      </c>
      <c r="GU379" s="68">
        <v>0</v>
      </c>
      <c r="GV379" s="68" t="s">
        <v>300</v>
      </c>
      <c r="GW379" s="198">
        <v>0</v>
      </c>
      <c r="GX379" s="198" t="s">
        <v>300</v>
      </c>
      <c r="GY379" s="198">
        <v>0</v>
      </c>
      <c r="GZ379" s="198" t="s">
        <v>300</v>
      </c>
      <c r="HA379" s="198">
        <v>1</v>
      </c>
      <c r="HB379" s="198">
        <v>0</v>
      </c>
      <c r="HC379" s="198">
        <v>1</v>
      </c>
      <c r="HD379" s="198">
        <v>0</v>
      </c>
      <c r="HE379" s="198">
        <v>0</v>
      </c>
      <c r="HF379" s="198">
        <v>0</v>
      </c>
      <c r="HG379" s="198" t="s">
        <v>300</v>
      </c>
      <c r="HH379" s="217" t="s">
        <v>2421</v>
      </c>
      <c r="HI379" s="68">
        <v>6</v>
      </c>
      <c r="HJ379" s="68">
        <v>169</v>
      </c>
      <c r="HK379" s="68">
        <v>44.9</v>
      </c>
      <c r="HL379" s="68">
        <v>308</v>
      </c>
      <c r="HM379" s="68">
        <v>275</v>
      </c>
      <c r="HN379" s="68">
        <v>1.6</v>
      </c>
      <c r="HO379" s="68">
        <v>74.2</v>
      </c>
      <c r="HP379" s="68">
        <v>29.92</v>
      </c>
      <c r="HQ379" s="198">
        <v>174</v>
      </c>
      <c r="HR379" s="198">
        <v>90</v>
      </c>
      <c r="HS379" s="198">
        <v>161</v>
      </c>
      <c r="HT379" s="198">
        <v>92</v>
      </c>
      <c r="HU379" s="198">
        <v>151</v>
      </c>
      <c r="HV379" s="198">
        <v>84</v>
      </c>
      <c r="HW379" s="216">
        <v>43626</v>
      </c>
      <c r="HX379" s="217" t="s">
        <v>2422</v>
      </c>
      <c r="HY379" s="199" t="s">
        <v>300</v>
      </c>
      <c r="HZ379">
        <v>1</v>
      </c>
      <c r="IA379" s="194">
        <v>0</v>
      </c>
    </row>
    <row r="380" spans="1:235" ht="159.94999999999999">
      <c r="A380" s="67">
        <v>1</v>
      </c>
      <c r="B380" s="66">
        <v>45448</v>
      </c>
      <c r="C380" s="67">
        <v>1939</v>
      </c>
      <c r="E380" s="67">
        <v>79</v>
      </c>
      <c r="F380" s="67" t="s">
        <v>331</v>
      </c>
      <c r="G380" s="67" t="s">
        <v>295</v>
      </c>
      <c r="H380" s="67" t="s">
        <v>313</v>
      </c>
      <c r="I380" s="67" t="s">
        <v>296</v>
      </c>
      <c r="J380" s="67" t="s">
        <v>1277</v>
      </c>
      <c r="K380" s="68">
        <v>1</v>
      </c>
      <c r="L380" s="68">
        <v>0</v>
      </c>
      <c r="M380" s="68">
        <v>0</v>
      </c>
      <c r="N380" s="68">
        <v>0</v>
      </c>
      <c r="O380" s="68">
        <v>0</v>
      </c>
      <c r="P380" s="267">
        <v>1</v>
      </c>
      <c r="Q380" s="68">
        <v>0</v>
      </c>
      <c r="R380" s="68">
        <v>0</v>
      </c>
      <c r="S380" s="68">
        <v>0</v>
      </c>
      <c r="T380" s="68">
        <v>0</v>
      </c>
      <c r="U380" s="68">
        <v>0</v>
      </c>
      <c r="V380" s="68">
        <v>0</v>
      </c>
      <c r="W380" s="68">
        <v>0</v>
      </c>
      <c r="X380" s="68" t="s">
        <v>2423</v>
      </c>
      <c r="Y380" s="68">
        <v>0</v>
      </c>
      <c r="Z380" s="68">
        <v>0</v>
      </c>
      <c r="AA380" s="68">
        <v>0</v>
      </c>
      <c r="AB380" s="68">
        <v>0</v>
      </c>
      <c r="AC380" s="68">
        <v>0</v>
      </c>
      <c r="AD380" s="68">
        <v>0</v>
      </c>
      <c r="AE380" s="68">
        <v>0</v>
      </c>
      <c r="AF380" s="68" t="s">
        <v>300</v>
      </c>
      <c r="AG380" s="68">
        <v>1</v>
      </c>
      <c r="AH380" s="68">
        <v>0</v>
      </c>
      <c r="AI380" s="68">
        <v>0</v>
      </c>
      <c r="AJ380" s="68">
        <v>0</v>
      </c>
      <c r="AK380" s="68">
        <v>0</v>
      </c>
      <c r="AL380" s="68">
        <v>0</v>
      </c>
      <c r="AM380" s="68">
        <v>0</v>
      </c>
      <c r="AN380" s="68" t="s">
        <v>300</v>
      </c>
      <c r="AO380" s="68" t="s">
        <v>301</v>
      </c>
      <c r="AP380" s="68">
        <v>0</v>
      </c>
      <c r="AQ380" s="68">
        <v>0</v>
      </c>
      <c r="AR380" s="68">
        <v>0</v>
      </c>
      <c r="AS380" s="68" t="s">
        <v>2424</v>
      </c>
      <c r="AT380" s="68" t="s">
        <v>300</v>
      </c>
      <c r="AU380" s="68" t="s">
        <v>300</v>
      </c>
      <c r="AV380" s="68" t="s">
        <v>300</v>
      </c>
      <c r="AW380" s="200">
        <v>1</v>
      </c>
      <c r="AX380" s="201">
        <v>43516</v>
      </c>
      <c r="AY380" s="200">
        <v>2</v>
      </c>
      <c r="AZ380" s="200">
        <v>0</v>
      </c>
      <c r="BA380" s="200" t="s">
        <v>300</v>
      </c>
      <c r="BB380" s="200">
        <v>0</v>
      </c>
      <c r="BC380" s="200" t="s">
        <v>300</v>
      </c>
      <c r="BD380" s="200" t="s">
        <v>300</v>
      </c>
      <c r="BE380" s="200">
        <v>0</v>
      </c>
      <c r="BF380" s="200">
        <v>0</v>
      </c>
      <c r="BG380" s="200">
        <v>0</v>
      </c>
      <c r="BH380" s="200">
        <v>0</v>
      </c>
      <c r="BI380" s="200">
        <v>0</v>
      </c>
      <c r="BJ380" s="200">
        <v>0</v>
      </c>
      <c r="BK380" s="200">
        <v>0</v>
      </c>
      <c r="BL380" s="200">
        <v>0</v>
      </c>
      <c r="BM380" s="200">
        <v>0</v>
      </c>
      <c r="BN380" s="200">
        <v>0</v>
      </c>
      <c r="BO380" s="200">
        <v>0</v>
      </c>
      <c r="BP380" s="200" t="s">
        <v>300</v>
      </c>
      <c r="BQ380" s="202" t="s">
        <v>2425</v>
      </c>
      <c r="BR380" s="200">
        <v>1</v>
      </c>
      <c r="BS380" s="200" t="s">
        <v>2426</v>
      </c>
      <c r="BT380" s="204" t="s">
        <v>2427</v>
      </c>
      <c r="BU380" s="67" t="s">
        <v>2428</v>
      </c>
      <c r="BV380" s="67" t="s">
        <v>2429</v>
      </c>
      <c r="BW380" s="67">
        <v>1</v>
      </c>
      <c r="BX380" s="67" t="s">
        <v>2430</v>
      </c>
      <c r="BY380" s="67" t="s">
        <v>2428</v>
      </c>
      <c r="BZ380" s="67" t="s">
        <v>2431</v>
      </c>
      <c r="CA380" s="67">
        <v>0</v>
      </c>
      <c r="CB380" s="67" t="s">
        <v>303</v>
      </c>
      <c r="CC380" s="67">
        <v>0</v>
      </c>
      <c r="CD380" s="67" t="s">
        <v>303</v>
      </c>
      <c r="CE380" s="192" t="s">
        <v>303</v>
      </c>
      <c r="CF380" s="68">
        <v>1</v>
      </c>
      <c r="CG380" s="68">
        <v>0</v>
      </c>
      <c r="CH380" s="68" t="s">
        <v>300</v>
      </c>
      <c r="CI380" s="66">
        <v>43686</v>
      </c>
      <c r="CJ380" s="67" t="s">
        <v>2414</v>
      </c>
      <c r="CK380" s="67">
        <v>2019</v>
      </c>
      <c r="CL380" s="66">
        <v>43686</v>
      </c>
      <c r="CM380" s="227">
        <v>0.875</v>
      </c>
      <c r="CN380" s="227">
        <v>0.92361111111111116</v>
      </c>
      <c r="CO380" s="227">
        <v>0.93472222222222223</v>
      </c>
      <c r="CP380" s="66">
        <v>43698</v>
      </c>
      <c r="CQ380" s="67" t="s">
        <v>300</v>
      </c>
      <c r="CR380" s="67" t="s">
        <v>303</v>
      </c>
      <c r="CS380" s="73">
        <f t="shared" ref="CS380:CT389" si="17">CN380-CM380</f>
        <v>4.861111111111116E-2</v>
      </c>
      <c r="CT380" s="229">
        <f>CO380-CN380</f>
        <v>1.1111111111111072E-2</v>
      </c>
      <c r="CU380" s="67" t="s">
        <v>300</v>
      </c>
      <c r="CV380" s="67">
        <v>12</v>
      </c>
      <c r="CW380" t="s">
        <v>300</v>
      </c>
      <c r="CX380" s="192" t="s">
        <v>303</v>
      </c>
      <c r="CY380" s="67">
        <v>3</v>
      </c>
      <c r="CZ380" s="67">
        <v>0</v>
      </c>
      <c r="DA380" s="67">
        <v>0</v>
      </c>
      <c r="DB380" s="67">
        <v>0</v>
      </c>
      <c r="DC380" s="67">
        <v>1</v>
      </c>
      <c r="DD380" s="67" t="s">
        <v>300</v>
      </c>
      <c r="DE380" s="67">
        <v>0</v>
      </c>
      <c r="DF380" s="67">
        <v>0</v>
      </c>
      <c r="DG380" s="67">
        <v>0</v>
      </c>
      <c r="DH380" s="67">
        <v>0</v>
      </c>
      <c r="DI380" s="67">
        <v>0</v>
      </c>
      <c r="DJ380" s="67">
        <v>0</v>
      </c>
      <c r="DK380" s="67">
        <v>0</v>
      </c>
      <c r="DL380" s="67" t="s">
        <v>300</v>
      </c>
      <c r="DM380" s="67"/>
      <c r="DN380" s="67">
        <v>0</v>
      </c>
      <c r="DO380" s="67">
        <v>0</v>
      </c>
      <c r="DP380" s="67">
        <v>1</v>
      </c>
      <c r="DQ380" s="67" t="s">
        <v>300</v>
      </c>
      <c r="DR380" s="67"/>
      <c r="DS380" s="67">
        <v>0</v>
      </c>
      <c r="DT380" s="67">
        <v>0</v>
      </c>
      <c r="DU380" s="67">
        <v>0</v>
      </c>
      <c r="DV380" s="67" t="s">
        <v>300</v>
      </c>
      <c r="DW380" s="67"/>
      <c r="DX380" s="67" t="s">
        <v>2432</v>
      </c>
      <c r="DY380">
        <v>0</v>
      </c>
      <c r="DZ380">
        <v>0</v>
      </c>
      <c r="EA380">
        <v>0</v>
      </c>
      <c r="EB380">
        <v>0</v>
      </c>
      <c r="EC380">
        <v>0</v>
      </c>
      <c r="ED380">
        <v>0</v>
      </c>
      <c r="EE380">
        <v>0</v>
      </c>
      <c r="EF380">
        <v>1</v>
      </c>
      <c r="EG380">
        <v>0</v>
      </c>
      <c r="EH380">
        <v>0</v>
      </c>
      <c r="EI380">
        <v>0</v>
      </c>
      <c r="EJ380">
        <v>0</v>
      </c>
      <c r="EN380" s="48" t="s">
        <v>2433</v>
      </c>
      <c r="EO380" s="200">
        <v>0</v>
      </c>
      <c r="EP380" s="200">
        <v>0</v>
      </c>
      <c r="EQ380" s="200">
        <v>0</v>
      </c>
      <c r="ER380" s="200" t="s">
        <v>300</v>
      </c>
      <c r="ES380" s="200" t="s">
        <v>300</v>
      </c>
      <c r="ET380" s="200" t="s">
        <v>300</v>
      </c>
      <c r="EU380" s="200" t="s">
        <v>300</v>
      </c>
      <c r="EV380" s="200" t="s">
        <v>300</v>
      </c>
      <c r="EW380" s="200">
        <v>1</v>
      </c>
      <c r="EX380" s="200">
        <v>1</v>
      </c>
      <c r="EY380" s="200">
        <v>1</v>
      </c>
      <c r="EZ380" s="200">
        <v>1</v>
      </c>
      <c r="FA380" s="200">
        <v>1</v>
      </c>
      <c r="FB380" s="200">
        <v>1</v>
      </c>
      <c r="FC380" s="200">
        <v>0</v>
      </c>
      <c r="FD380" s="200">
        <v>0</v>
      </c>
      <c r="FE380" s="200">
        <v>0</v>
      </c>
      <c r="FF380" s="200" t="s">
        <v>300</v>
      </c>
      <c r="FG380" s="68">
        <v>3</v>
      </c>
      <c r="FH380" s="68" t="s">
        <v>300</v>
      </c>
      <c r="FI380" s="68">
        <v>5</v>
      </c>
      <c r="FJ380" s="68">
        <v>5</v>
      </c>
      <c r="FK380" s="68" t="s">
        <v>302</v>
      </c>
      <c r="FL380" s="68">
        <v>6</v>
      </c>
      <c r="FM380" s="68" t="s">
        <v>303</v>
      </c>
      <c r="FN380" s="67">
        <v>4</v>
      </c>
      <c r="FO380" s="67" t="s">
        <v>2434</v>
      </c>
      <c r="FP380" s="67">
        <v>0</v>
      </c>
      <c r="FQ380" s="67">
        <v>0</v>
      </c>
      <c r="FR380" s="192" t="s">
        <v>300</v>
      </c>
      <c r="FS380" s="200">
        <v>0</v>
      </c>
      <c r="FT380" s="200" t="s">
        <v>300</v>
      </c>
      <c r="FU380" s="200">
        <v>0</v>
      </c>
      <c r="FV380" s="200">
        <v>0</v>
      </c>
      <c r="FW380" s="200">
        <v>0</v>
      </c>
      <c r="FX380" s="200">
        <v>1</v>
      </c>
      <c r="FY380" s="200"/>
      <c r="FZ380" s="200">
        <v>0</v>
      </c>
      <c r="GA380" s="200">
        <v>0</v>
      </c>
      <c r="GB380" s="200">
        <v>0</v>
      </c>
      <c r="GC380" s="200">
        <v>0</v>
      </c>
      <c r="GD380" s="200" t="s">
        <v>300</v>
      </c>
      <c r="GE380" s="200">
        <v>1</v>
      </c>
      <c r="GF380" s="200">
        <v>4</v>
      </c>
      <c r="GG380" s="200">
        <v>1</v>
      </c>
      <c r="GH380" s="200" t="s">
        <v>2435</v>
      </c>
      <c r="GI380" s="68">
        <v>1</v>
      </c>
      <c r="GJ380" s="68" t="s">
        <v>300</v>
      </c>
      <c r="GK380" s="68" t="s">
        <v>311</v>
      </c>
      <c r="GL380" s="68" t="s">
        <v>300</v>
      </c>
      <c r="GM380" s="68" t="s">
        <v>300</v>
      </c>
      <c r="GN380" s="68" t="s">
        <v>300</v>
      </c>
      <c r="GO380" s="68" t="s">
        <v>311</v>
      </c>
      <c r="GP380" s="68">
        <v>0</v>
      </c>
      <c r="GQ380" s="68">
        <v>1</v>
      </c>
      <c r="GR380" s="68">
        <v>0</v>
      </c>
      <c r="GS380" s="68">
        <v>1</v>
      </c>
      <c r="GT380" s="68">
        <v>0</v>
      </c>
      <c r="GU380" s="68">
        <v>0</v>
      </c>
      <c r="GV380" s="68" t="s">
        <v>300</v>
      </c>
      <c r="GW380" s="200">
        <v>1</v>
      </c>
      <c r="GX380" s="200" t="s">
        <v>300</v>
      </c>
      <c r="GY380" s="200">
        <v>1</v>
      </c>
      <c r="GZ380" s="203" t="s">
        <v>2436</v>
      </c>
      <c r="HA380" s="200">
        <v>0</v>
      </c>
      <c r="HB380" s="200">
        <v>0</v>
      </c>
      <c r="HC380" s="200">
        <v>0</v>
      </c>
      <c r="HD380" s="200">
        <v>0</v>
      </c>
      <c r="HE380" s="200">
        <v>0</v>
      </c>
      <c r="HF380" s="200">
        <v>0</v>
      </c>
      <c r="HG380" s="200" t="s">
        <v>300</v>
      </c>
      <c r="HH380" s="203" t="s">
        <v>2437</v>
      </c>
      <c r="HI380" s="68">
        <v>7.9</v>
      </c>
      <c r="HJ380" s="68">
        <v>49</v>
      </c>
      <c r="HK380" s="68">
        <v>33.299999999999997</v>
      </c>
      <c r="HL380" s="68">
        <v>175</v>
      </c>
      <c r="HM380" s="68">
        <v>117</v>
      </c>
      <c r="HN380" s="68">
        <v>1.7270000000000001</v>
      </c>
      <c r="HO380" s="68">
        <v>102.7</v>
      </c>
      <c r="HP380" s="68">
        <v>35.54</v>
      </c>
      <c r="HQ380" s="200">
        <v>148</v>
      </c>
      <c r="HR380" s="200">
        <v>84</v>
      </c>
      <c r="HS380" s="200">
        <v>154</v>
      </c>
      <c r="HT380" s="200">
        <v>75</v>
      </c>
      <c r="HU380" s="200">
        <v>133</v>
      </c>
      <c r="HV380" s="200">
        <v>71</v>
      </c>
      <c r="HW380" s="201">
        <v>43651</v>
      </c>
      <c r="HX380" s="203" t="s">
        <v>2438</v>
      </c>
      <c r="HY380" s="202" t="s">
        <v>300</v>
      </c>
      <c r="HZ380">
        <v>1</v>
      </c>
      <c r="IA380" s="194">
        <v>0</v>
      </c>
    </row>
    <row r="381" spans="1:235" ht="237.95">
      <c r="A381" s="67">
        <v>1</v>
      </c>
      <c r="B381" s="66">
        <v>45453</v>
      </c>
      <c r="C381" s="67">
        <v>1962</v>
      </c>
      <c r="E381" s="65">
        <v>57</v>
      </c>
      <c r="F381" s="67" t="s">
        <v>294</v>
      </c>
      <c r="G381" s="67" t="s">
        <v>295</v>
      </c>
      <c r="H381" s="67" t="s">
        <v>313</v>
      </c>
      <c r="I381" s="67" t="s">
        <v>296</v>
      </c>
      <c r="J381" s="67" t="s">
        <v>2439</v>
      </c>
      <c r="K381" s="68">
        <v>1</v>
      </c>
      <c r="L381" s="68">
        <v>0</v>
      </c>
      <c r="M381" s="68">
        <v>0</v>
      </c>
      <c r="N381" s="68">
        <v>0</v>
      </c>
      <c r="O381" s="68">
        <v>0</v>
      </c>
      <c r="P381" s="267">
        <v>1</v>
      </c>
      <c r="Q381" s="68">
        <v>0</v>
      </c>
      <c r="R381" s="68">
        <v>0</v>
      </c>
      <c r="S381" s="68">
        <v>0</v>
      </c>
      <c r="T381" s="68">
        <v>0</v>
      </c>
      <c r="U381" s="68">
        <v>0</v>
      </c>
      <c r="V381" s="68">
        <v>0</v>
      </c>
      <c r="W381" s="68">
        <v>0</v>
      </c>
      <c r="X381" s="68" t="s">
        <v>2440</v>
      </c>
      <c r="Y381" s="68">
        <v>0</v>
      </c>
      <c r="Z381" s="68">
        <v>0</v>
      </c>
      <c r="AA381" s="68">
        <v>0</v>
      </c>
      <c r="AB381" s="68">
        <v>0</v>
      </c>
      <c r="AC381" s="68">
        <v>0</v>
      </c>
      <c r="AD381" s="68">
        <v>0</v>
      </c>
      <c r="AE381" s="68">
        <v>0</v>
      </c>
      <c r="AF381" s="68" t="s">
        <v>300</v>
      </c>
      <c r="AG381" s="68">
        <v>1</v>
      </c>
      <c r="AH381" s="68">
        <v>0</v>
      </c>
      <c r="AI381" s="68">
        <v>0</v>
      </c>
      <c r="AJ381" s="68">
        <v>0</v>
      </c>
      <c r="AK381" s="68">
        <v>0</v>
      </c>
      <c r="AL381" s="68">
        <v>0</v>
      </c>
      <c r="AM381" s="68">
        <v>0</v>
      </c>
      <c r="AN381" s="68" t="s">
        <v>2441</v>
      </c>
      <c r="AO381" s="68" t="s">
        <v>301</v>
      </c>
      <c r="AP381" s="68">
        <v>1</v>
      </c>
      <c r="AQ381" s="68">
        <v>0</v>
      </c>
      <c r="AR381" s="68" t="s">
        <v>300</v>
      </c>
      <c r="AS381" s="68" t="s">
        <v>2442</v>
      </c>
      <c r="AT381" s="68" t="s">
        <v>300</v>
      </c>
      <c r="AU381" s="68" t="s">
        <v>300</v>
      </c>
      <c r="AV381" s="68" t="s">
        <v>300</v>
      </c>
      <c r="AW381" s="200">
        <v>0</v>
      </c>
      <c r="AX381" s="200" t="s">
        <v>300</v>
      </c>
      <c r="AY381" s="200">
        <v>0</v>
      </c>
      <c r="AZ381" s="200">
        <v>1</v>
      </c>
      <c r="BA381" s="201">
        <v>42005</v>
      </c>
      <c r="BB381" s="200">
        <v>1</v>
      </c>
      <c r="BC381" s="203">
        <v>1</v>
      </c>
      <c r="BD381" s="203" t="s">
        <v>2443</v>
      </c>
      <c r="BE381" s="200">
        <v>0</v>
      </c>
      <c r="BF381" s="200">
        <v>0</v>
      </c>
      <c r="BG381" s="200">
        <v>0</v>
      </c>
      <c r="BH381" s="200">
        <v>0</v>
      </c>
      <c r="BI381" s="200">
        <v>0</v>
      </c>
      <c r="BJ381" s="200">
        <v>0</v>
      </c>
      <c r="BK381" s="200">
        <v>0</v>
      </c>
      <c r="BL381" s="200">
        <v>0</v>
      </c>
      <c r="BM381" s="200">
        <v>0</v>
      </c>
      <c r="BN381" s="200">
        <v>0</v>
      </c>
      <c r="BO381" s="200">
        <v>0</v>
      </c>
      <c r="BP381" s="200" t="s">
        <v>300</v>
      </c>
      <c r="BQ381" s="202" t="s">
        <v>300</v>
      </c>
      <c r="BR381" s="200">
        <v>0</v>
      </c>
      <c r="BS381" s="200" t="s">
        <v>300</v>
      </c>
      <c r="BT381" s="204" t="s">
        <v>2444</v>
      </c>
      <c r="BU381" s="67" t="s">
        <v>404</v>
      </c>
      <c r="BV381" s="67" t="s">
        <v>2445</v>
      </c>
      <c r="BW381" s="67">
        <v>1</v>
      </c>
      <c r="BX381" s="67" t="s">
        <v>2445</v>
      </c>
      <c r="BY381" s="67" t="s">
        <v>2408</v>
      </c>
      <c r="BZ381" s="67" t="s">
        <v>2446</v>
      </c>
      <c r="CA381" s="67">
        <v>0</v>
      </c>
      <c r="CB381" s="67" t="s">
        <v>303</v>
      </c>
      <c r="CC381" s="67">
        <v>0</v>
      </c>
      <c r="CD381" s="67" t="s">
        <v>303</v>
      </c>
      <c r="CE381" s="192" t="s">
        <v>303</v>
      </c>
      <c r="CF381" s="68">
        <v>2</v>
      </c>
      <c r="CG381" s="68">
        <v>0</v>
      </c>
      <c r="CH381" s="68" t="s">
        <v>300</v>
      </c>
      <c r="CI381" s="66">
        <v>43801</v>
      </c>
      <c r="CJ381" s="67" t="s">
        <v>2447</v>
      </c>
      <c r="CK381" s="67">
        <v>2019</v>
      </c>
      <c r="CL381" s="66">
        <v>43801</v>
      </c>
      <c r="CM381" s="227">
        <v>0.4375</v>
      </c>
      <c r="CN381" s="227">
        <v>0.60972222222222228</v>
      </c>
      <c r="CO381" s="227">
        <v>0.6430555555555556</v>
      </c>
      <c r="CP381" s="66">
        <v>43815</v>
      </c>
      <c r="CQ381" s="67" t="s">
        <v>300</v>
      </c>
      <c r="CR381" s="67" t="s">
        <v>303</v>
      </c>
      <c r="CS381" s="73">
        <f t="shared" si="17"/>
        <v>0.17222222222222228</v>
      </c>
      <c r="CT381" s="229">
        <f t="shared" si="17"/>
        <v>3.3333333333333326E-2</v>
      </c>
      <c r="CU381" s="67" t="s">
        <v>300</v>
      </c>
      <c r="CV381" s="67">
        <v>14</v>
      </c>
      <c r="CW381" t="s">
        <v>300</v>
      </c>
      <c r="CX381" s="192" t="s">
        <v>303</v>
      </c>
      <c r="CY381">
        <v>3</v>
      </c>
      <c r="CZ381">
        <v>0</v>
      </c>
      <c r="DA381">
        <v>0</v>
      </c>
      <c r="DB381">
        <v>0</v>
      </c>
      <c r="DC381">
        <v>1</v>
      </c>
      <c r="DD381" t="s">
        <v>300</v>
      </c>
      <c r="DE381">
        <v>0</v>
      </c>
      <c r="DF381">
        <v>0</v>
      </c>
      <c r="DG381">
        <v>0</v>
      </c>
      <c r="DH381">
        <v>0</v>
      </c>
      <c r="DI381">
        <v>0</v>
      </c>
      <c r="DJ381">
        <v>0</v>
      </c>
      <c r="DK381">
        <v>0</v>
      </c>
      <c r="DL381" t="s">
        <v>300</v>
      </c>
      <c r="DN381">
        <v>0</v>
      </c>
      <c r="DO381">
        <v>1</v>
      </c>
      <c r="DP381">
        <v>0</v>
      </c>
      <c r="DQ381" s="67" t="s">
        <v>2448</v>
      </c>
      <c r="DR381" s="67"/>
      <c r="DS381">
        <v>0</v>
      </c>
      <c r="DT381">
        <v>0</v>
      </c>
      <c r="DU381">
        <v>0</v>
      </c>
      <c r="DV381" t="s">
        <v>300</v>
      </c>
      <c r="DY381" t="s">
        <v>300</v>
      </c>
      <c r="DZ381" t="s">
        <v>300</v>
      </c>
      <c r="EA381" t="s">
        <v>300</v>
      </c>
      <c r="EB381" t="s">
        <v>300</v>
      </c>
      <c r="EC381" t="s">
        <v>300</v>
      </c>
      <c r="ED381" t="s">
        <v>300</v>
      </c>
      <c r="EE381" t="s">
        <v>300</v>
      </c>
      <c r="EF381" t="s">
        <v>300</v>
      </c>
      <c r="EG381" t="s">
        <v>300</v>
      </c>
      <c r="EH381" t="s">
        <v>300</v>
      </c>
      <c r="EI381" t="s">
        <v>300</v>
      </c>
      <c r="EJ381" t="s">
        <v>300</v>
      </c>
      <c r="EN381" s="48" t="s">
        <v>2449</v>
      </c>
      <c r="EO381" s="200">
        <v>0</v>
      </c>
      <c r="EP381" s="200">
        <v>0</v>
      </c>
      <c r="EQ381" s="200">
        <v>0</v>
      </c>
      <c r="ER381" s="200" t="s">
        <v>300</v>
      </c>
      <c r="ES381" s="200" t="s">
        <v>300</v>
      </c>
      <c r="ET381" s="200" t="s">
        <v>300</v>
      </c>
      <c r="EU381" s="200" t="s">
        <v>300</v>
      </c>
      <c r="EV381" s="200" t="s">
        <v>2450</v>
      </c>
      <c r="EW381" s="200">
        <v>1</v>
      </c>
      <c r="EX381" s="200">
        <v>1</v>
      </c>
      <c r="EY381" s="200">
        <v>0</v>
      </c>
      <c r="EZ381" s="200">
        <v>1</v>
      </c>
      <c r="FA381" s="200">
        <v>1</v>
      </c>
      <c r="FB381" s="200">
        <v>1</v>
      </c>
      <c r="FC381" s="200">
        <v>0</v>
      </c>
      <c r="FD381" s="200">
        <v>1</v>
      </c>
      <c r="FE381" s="200">
        <v>0</v>
      </c>
      <c r="FF381" s="203" t="s">
        <v>300</v>
      </c>
      <c r="FG381" s="68">
        <v>2</v>
      </c>
      <c r="FH381" s="68">
        <v>5</v>
      </c>
      <c r="FI381" s="68">
        <v>4</v>
      </c>
      <c r="FJ381" s="68">
        <v>4</v>
      </c>
      <c r="FK381" s="68">
        <v>14</v>
      </c>
      <c r="FL381" s="68">
        <v>16</v>
      </c>
      <c r="FM381" s="68" t="s">
        <v>2451</v>
      </c>
      <c r="FN381">
        <v>4</v>
      </c>
      <c r="FO381" s="67" t="s">
        <v>2452</v>
      </c>
      <c r="FP381">
        <v>0</v>
      </c>
      <c r="FQ381">
        <v>0</v>
      </c>
      <c r="FR381" s="192" t="s">
        <v>2453</v>
      </c>
      <c r="FS381" s="200">
        <v>0</v>
      </c>
      <c r="FT381" s="200" t="s">
        <v>300</v>
      </c>
      <c r="FU381" s="200">
        <v>0</v>
      </c>
      <c r="FV381" s="200">
        <v>0</v>
      </c>
      <c r="FW381" s="200">
        <v>0</v>
      </c>
      <c r="FX381" s="200">
        <v>0</v>
      </c>
      <c r="FY381" s="200">
        <v>1</v>
      </c>
      <c r="FZ381" s="200">
        <v>0</v>
      </c>
      <c r="GA381" s="200">
        <v>0</v>
      </c>
      <c r="GB381" s="200">
        <v>0</v>
      </c>
      <c r="GC381" s="200">
        <v>0</v>
      </c>
      <c r="GD381" s="200" t="s">
        <v>300</v>
      </c>
      <c r="GE381" s="200">
        <v>2</v>
      </c>
      <c r="GF381" s="200">
        <v>3</v>
      </c>
      <c r="GG381" s="200">
        <v>0</v>
      </c>
      <c r="GH381" s="203" t="s">
        <v>2454</v>
      </c>
      <c r="GI381" s="68">
        <v>1</v>
      </c>
      <c r="GJ381" s="68" t="s">
        <v>322</v>
      </c>
      <c r="GK381" s="68">
        <v>3</v>
      </c>
      <c r="GL381" s="68">
        <v>0</v>
      </c>
      <c r="GM381" s="68">
        <v>1</v>
      </c>
      <c r="GN381" s="68" t="s">
        <v>300</v>
      </c>
      <c r="GO381" s="68" t="s">
        <v>311</v>
      </c>
      <c r="GP381" s="68">
        <v>0</v>
      </c>
      <c r="GQ381" s="68">
        <v>1</v>
      </c>
      <c r="GR381" s="68">
        <v>0</v>
      </c>
      <c r="GS381" s="68">
        <v>0</v>
      </c>
      <c r="GT381" s="68">
        <v>0</v>
      </c>
      <c r="GU381" s="68">
        <v>0</v>
      </c>
      <c r="GV381" s="68" t="s">
        <v>2455</v>
      </c>
      <c r="GW381" s="200">
        <v>1</v>
      </c>
      <c r="GX381" s="203" t="s">
        <v>2456</v>
      </c>
      <c r="GY381" s="200">
        <v>0</v>
      </c>
      <c r="GZ381" s="203" t="s">
        <v>2457</v>
      </c>
      <c r="HA381" s="200">
        <v>1</v>
      </c>
      <c r="HB381" s="200">
        <v>1</v>
      </c>
      <c r="HC381" s="200">
        <v>0</v>
      </c>
      <c r="HD381" s="200">
        <v>0</v>
      </c>
      <c r="HE381" s="200">
        <v>0</v>
      </c>
      <c r="HF381" s="200">
        <v>0</v>
      </c>
      <c r="HG381" s="203" t="s">
        <v>2458</v>
      </c>
      <c r="HH381" s="200" t="s">
        <v>300</v>
      </c>
      <c r="HI381" s="68">
        <v>6.1</v>
      </c>
      <c r="HJ381" s="68">
        <v>149</v>
      </c>
      <c r="HK381" s="68">
        <v>36.5</v>
      </c>
      <c r="HL381" s="68">
        <v>331</v>
      </c>
      <c r="HM381" s="68">
        <v>252</v>
      </c>
      <c r="HN381" s="68">
        <v>1.524</v>
      </c>
      <c r="HO381" s="68">
        <v>58.6</v>
      </c>
      <c r="HP381" s="68">
        <v>25.23</v>
      </c>
      <c r="HQ381" s="200">
        <v>143</v>
      </c>
      <c r="HR381" s="200">
        <v>77</v>
      </c>
      <c r="HS381" s="200">
        <v>126</v>
      </c>
      <c r="HT381" s="200">
        <v>72</v>
      </c>
      <c r="HU381" s="200">
        <v>144</v>
      </c>
      <c r="HV381" s="200">
        <v>66</v>
      </c>
      <c r="HW381" s="201">
        <v>43551</v>
      </c>
      <c r="HX381" s="203" t="s">
        <v>2459</v>
      </c>
      <c r="HY381" s="204" t="s">
        <v>2460</v>
      </c>
      <c r="HZ381">
        <v>1</v>
      </c>
      <c r="IA381" s="194">
        <v>0</v>
      </c>
    </row>
    <row r="382" spans="1:235" ht="255">
      <c r="A382" s="67">
        <v>1</v>
      </c>
      <c r="B382" s="66">
        <v>45453</v>
      </c>
      <c r="C382" s="67">
        <v>1933</v>
      </c>
      <c r="E382" s="65">
        <v>85</v>
      </c>
      <c r="F382" s="67" t="s">
        <v>331</v>
      </c>
      <c r="G382" s="67" t="s">
        <v>295</v>
      </c>
      <c r="H382" s="67" t="s">
        <v>313</v>
      </c>
      <c r="I382" s="67" t="s">
        <v>296</v>
      </c>
      <c r="J382" s="67" t="s">
        <v>1277</v>
      </c>
      <c r="K382" s="68">
        <v>0</v>
      </c>
      <c r="L382" s="68">
        <v>1</v>
      </c>
      <c r="M382" s="68">
        <v>0</v>
      </c>
      <c r="N382" s="68">
        <v>0</v>
      </c>
      <c r="O382" s="68">
        <v>0</v>
      </c>
      <c r="P382" s="68">
        <v>1</v>
      </c>
      <c r="Q382" s="68">
        <v>0</v>
      </c>
      <c r="R382" s="68">
        <v>0</v>
      </c>
      <c r="S382" s="68">
        <v>0</v>
      </c>
      <c r="T382" s="68">
        <v>0</v>
      </c>
      <c r="U382" s="68">
        <v>0</v>
      </c>
      <c r="V382" s="68">
        <v>0</v>
      </c>
      <c r="W382" s="68">
        <v>1</v>
      </c>
      <c r="X382" s="68" t="s">
        <v>2461</v>
      </c>
      <c r="Y382" s="68">
        <v>0</v>
      </c>
      <c r="Z382" s="68">
        <v>0</v>
      </c>
      <c r="AA382" s="68">
        <v>1</v>
      </c>
      <c r="AB382" s="68">
        <v>0</v>
      </c>
      <c r="AC382" s="68">
        <v>0</v>
      </c>
      <c r="AD382" s="68">
        <v>0</v>
      </c>
      <c r="AE382" s="68">
        <v>0</v>
      </c>
      <c r="AF382" s="68" t="s">
        <v>300</v>
      </c>
      <c r="AG382" s="68">
        <v>0</v>
      </c>
      <c r="AH382" s="68">
        <v>0</v>
      </c>
      <c r="AI382" s="68">
        <v>0</v>
      </c>
      <c r="AJ382" s="68">
        <v>0</v>
      </c>
      <c r="AK382" s="68">
        <v>1</v>
      </c>
      <c r="AL382" s="68">
        <v>0</v>
      </c>
      <c r="AM382" s="68">
        <v>0</v>
      </c>
      <c r="AN382" s="68" t="s">
        <v>300</v>
      </c>
      <c r="AO382" s="68" t="s">
        <v>345</v>
      </c>
      <c r="AP382" s="68">
        <v>0</v>
      </c>
      <c r="AQ382" s="68">
        <v>0</v>
      </c>
      <c r="AR382" s="68">
        <v>0</v>
      </c>
      <c r="AS382" s="68" t="s">
        <v>300</v>
      </c>
      <c r="AT382" s="68" t="s">
        <v>300</v>
      </c>
      <c r="AU382" s="68" t="s">
        <v>300</v>
      </c>
      <c r="AV382" s="68" t="s">
        <v>300</v>
      </c>
      <c r="AW382" s="200">
        <v>0</v>
      </c>
      <c r="AX382" s="200" t="s">
        <v>300</v>
      </c>
      <c r="AY382" s="200">
        <v>0</v>
      </c>
      <c r="AZ382" s="200">
        <v>0</v>
      </c>
      <c r="BA382" s="200" t="s">
        <v>300</v>
      </c>
      <c r="BB382" s="200">
        <v>0</v>
      </c>
      <c r="BC382" s="200" t="s">
        <v>300</v>
      </c>
      <c r="BD382" s="200" t="s">
        <v>300</v>
      </c>
      <c r="BE382" s="200">
        <v>0</v>
      </c>
      <c r="BF382" s="200">
        <v>0</v>
      </c>
      <c r="BG382" s="200">
        <v>0</v>
      </c>
      <c r="BH382" s="200">
        <v>0</v>
      </c>
      <c r="BI382" s="200">
        <v>0</v>
      </c>
      <c r="BJ382" s="200">
        <v>0</v>
      </c>
      <c r="BK382" s="200">
        <v>0</v>
      </c>
      <c r="BL382" s="200">
        <v>0</v>
      </c>
      <c r="BM382" s="200">
        <v>0</v>
      </c>
      <c r="BN382" s="200">
        <v>0</v>
      </c>
      <c r="BO382" s="200">
        <v>0</v>
      </c>
      <c r="BP382" s="200" t="s">
        <v>300</v>
      </c>
      <c r="BQ382" s="202" t="s">
        <v>300</v>
      </c>
      <c r="BR382" s="200">
        <v>0</v>
      </c>
      <c r="BS382" s="200" t="s">
        <v>300</v>
      </c>
      <c r="BT382" s="204" t="s">
        <v>2462</v>
      </c>
      <c r="BU382" s="67" t="s">
        <v>2463</v>
      </c>
      <c r="BV382" s="67" t="s">
        <v>2464</v>
      </c>
      <c r="BW382" s="67">
        <v>1</v>
      </c>
      <c r="BX382" s="67" t="s">
        <v>1025</v>
      </c>
      <c r="BY382" s="67" t="s">
        <v>2465</v>
      </c>
      <c r="BZ382" s="67" t="s">
        <v>2466</v>
      </c>
      <c r="CA382" s="67">
        <v>3</v>
      </c>
      <c r="CB382" s="67" t="s">
        <v>2467</v>
      </c>
      <c r="CC382" s="67">
        <v>0</v>
      </c>
      <c r="CD382" s="67" t="s">
        <v>303</v>
      </c>
      <c r="CE382" s="192" t="s">
        <v>303</v>
      </c>
      <c r="CF382" s="68">
        <v>2</v>
      </c>
      <c r="CG382" s="68">
        <v>0</v>
      </c>
      <c r="CH382" s="68" t="s">
        <v>300</v>
      </c>
      <c r="CI382" s="66">
        <v>43481</v>
      </c>
      <c r="CJ382" s="67" t="s">
        <v>2468</v>
      </c>
      <c r="CK382" s="67">
        <v>2019</v>
      </c>
      <c r="CL382" s="66">
        <v>43480</v>
      </c>
      <c r="CM382" s="227">
        <v>0.91666666666666663</v>
      </c>
      <c r="CN382" s="227">
        <v>0.6333333333333333</v>
      </c>
      <c r="CO382" s="227">
        <v>0.67013888888888884</v>
      </c>
      <c r="CP382" s="66">
        <v>43490</v>
      </c>
      <c r="CQ382" s="67" t="s">
        <v>300</v>
      </c>
      <c r="CR382" s="67" t="s">
        <v>303</v>
      </c>
      <c r="CS382" t="s">
        <v>300</v>
      </c>
      <c r="CT382" s="229">
        <f t="shared" si="17"/>
        <v>3.6805555555555536E-2</v>
      </c>
      <c r="CU382" s="67" t="s">
        <v>300</v>
      </c>
      <c r="CV382" s="67">
        <v>9</v>
      </c>
      <c r="CW382" t="s">
        <v>300</v>
      </c>
      <c r="CX382" s="192" t="s">
        <v>303</v>
      </c>
      <c r="CY382">
        <v>1</v>
      </c>
      <c r="CZ382">
        <v>0</v>
      </c>
      <c r="DA382">
        <v>0</v>
      </c>
      <c r="DB382">
        <v>1</v>
      </c>
      <c r="DC382">
        <v>0</v>
      </c>
      <c r="DD382" t="s">
        <v>300</v>
      </c>
      <c r="DE382">
        <v>0</v>
      </c>
      <c r="DF382">
        <v>0</v>
      </c>
      <c r="DG382">
        <v>0</v>
      </c>
      <c r="DH382">
        <v>1</v>
      </c>
      <c r="DI382">
        <v>0</v>
      </c>
      <c r="DJ382">
        <v>1</v>
      </c>
      <c r="DK382">
        <v>0</v>
      </c>
      <c r="DL382" t="s">
        <v>300</v>
      </c>
      <c r="DN382">
        <v>0</v>
      </c>
      <c r="DO382">
        <v>0</v>
      </c>
      <c r="DP382">
        <v>0</v>
      </c>
      <c r="DQ382" t="s">
        <v>300</v>
      </c>
      <c r="DS382">
        <v>0</v>
      </c>
      <c r="DT382">
        <v>0</v>
      </c>
      <c r="DU382">
        <v>0</v>
      </c>
      <c r="DV382" t="s">
        <v>300</v>
      </c>
      <c r="DY382" t="s">
        <v>300</v>
      </c>
      <c r="DZ382" t="s">
        <v>300</v>
      </c>
      <c r="EA382" t="s">
        <v>300</v>
      </c>
      <c r="EB382" t="s">
        <v>300</v>
      </c>
      <c r="EC382" t="s">
        <v>300</v>
      </c>
      <c r="ED382" t="s">
        <v>300</v>
      </c>
      <c r="EE382" t="s">
        <v>300</v>
      </c>
      <c r="EF382" t="s">
        <v>300</v>
      </c>
      <c r="EG382" t="s">
        <v>300</v>
      </c>
      <c r="EH382" t="s">
        <v>300</v>
      </c>
      <c r="EI382" t="s">
        <v>300</v>
      </c>
      <c r="EJ382" t="s">
        <v>300</v>
      </c>
      <c r="EN382" s="48" t="s">
        <v>2469</v>
      </c>
      <c r="EO382" s="200">
        <v>0</v>
      </c>
      <c r="EP382" s="200">
        <v>0</v>
      </c>
      <c r="EQ382" s="200">
        <v>0</v>
      </c>
      <c r="ER382" s="200" t="s">
        <v>300</v>
      </c>
      <c r="ES382" s="200" t="s">
        <v>300</v>
      </c>
      <c r="ET382" s="200" t="s">
        <v>300</v>
      </c>
      <c r="EU382" s="200" t="s">
        <v>300</v>
      </c>
      <c r="EV382" s="203" t="s">
        <v>2470</v>
      </c>
      <c r="EW382" s="200">
        <v>1</v>
      </c>
      <c r="EX382" s="200">
        <v>1</v>
      </c>
      <c r="EY382" s="200">
        <v>1</v>
      </c>
      <c r="EZ382" s="200">
        <v>1</v>
      </c>
      <c r="FA382" s="200">
        <v>1</v>
      </c>
      <c r="FB382" s="200">
        <v>0</v>
      </c>
      <c r="FC382" s="200">
        <v>0</v>
      </c>
      <c r="FD382" s="200">
        <v>0</v>
      </c>
      <c r="FE382" s="200">
        <v>0</v>
      </c>
      <c r="FF382" s="203" t="s">
        <v>300</v>
      </c>
      <c r="FG382" s="68">
        <v>13</v>
      </c>
      <c r="FH382" s="68">
        <v>13</v>
      </c>
      <c r="FI382" s="68">
        <v>4</v>
      </c>
      <c r="FJ382" s="68">
        <v>4</v>
      </c>
      <c r="FK382" s="68">
        <v>10</v>
      </c>
      <c r="FL382" s="68" t="s">
        <v>300</v>
      </c>
      <c r="FM382" s="68" t="s">
        <v>2471</v>
      </c>
      <c r="FN382">
        <v>4</v>
      </c>
      <c r="FO382" s="67" t="s">
        <v>2472</v>
      </c>
      <c r="FP382">
        <v>0</v>
      </c>
      <c r="FQ382">
        <v>0</v>
      </c>
      <c r="FR382" s="192" t="s">
        <v>2473</v>
      </c>
      <c r="FS382" s="200">
        <v>0</v>
      </c>
      <c r="FT382" s="200" t="s">
        <v>300</v>
      </c>
      <c r="FU382" s="200">
        <v>1</v>
      </c>
      <c r="FV382" s="200">
        <v>0</v>
      </c>
      <c r="FW382" s="200">
        <v>0</v>
      </c>
      <c r="FX382" s="200">
        <v>0</v>
      </c>
      <c r="FY382" s="200"/>
      <c r="FZ382" s="200">
        <v>0</v>
      </c>
      <c r="GA382" s="200">
        <v>0</v>
      </c>
      <c r="GB382" s="200">
        <v>0</v>
      </c>
      <c r="GC382" s="200">
        <v>0</v>
      </c>
      <c r="GD382" s="200" t="s">
        <v>300</v>
      </c>
      <c r="GE382" s="200">
        <v>0</v>
      </c>
      <c r="GF382" s="200" t="s">
        <v>300</v>
      </c>
      <c r="GG382" s="200" t="s">
        <v>300</v>
      </c>
      <c r="GH382" s="200" t="s">
        <v>2435</v>
      </c>
      <c r="GI382" s="68">
        <v>1</v>
      </c>
      <c r="GJ382" s="68" t="s">
        <v>300</v>
      </c>
      <c r="GK382" s="68">
        <v>3</v>
      </c>
      <c r="GL382" s="68">
        <v>0</v>
      </c>
      <c r="GM382" s="68">
        <v>0</v>
      </c>
      <c r="GN382" s="68" t="s">
        <v>300</v>
      </c>
      <c r="GO382" s="68">
        <v>2</v>
      </c>
      <c r="GP382" s="68">
        <v>0</v>
      </c>
      <c r="GQ382" s="68">
        <v>1</v>
      </c>
      <c r="GR382" s="68">
        <v>0</v>
      </c>
      <c r="GS382" s="68">
        <v>1</v>
      </c>
      <c r="GT382" s="68">
        <v>0</v>
      </c>
      <c r="GU382" s="68">
        <v>0</v>
      </c>
      <c r="GV382" s="68" t="s">
        <v>300</v>
      </c>
      <c r="GW382" s="200">
        <v>1</v>
      </c>
      <c r="GX382" s="203" t="s">
        <v>2474</v>
      </c>
      <c r="GY382" s="200">
        <v>1</v>
      </c>
      <c r="GZ382" s="203" t="s">
        <v>2475</v>
      </c>
      <c r="HA382" s="200">
        <v>1</v>
      </c>
      <c r="HB382" s="200">
        <v>1</v>
      </c>
      <c r="HC382" s="200">
        <v>0</v>
      </c>
      <c r="HD382" s="200">
        <v>0</v>
      </c>
      <c r="HE382" s="200">
        <v>0</v>
      </c>
      <c r="HF382" s="200">
        <v>0</v>
      </c>
      <c r="HG382" s="200" t="s">
        <v>300</v>
      </c>
      <c r="HH382" s="203" t="s">
        <v>2476</v>
      </c>
      <c r="HI382" s="68">
        <v>5.2</v>
      </c>
      <c r="HJ382" s="68">
        <v>66</v>
      </c>
      <c r="HK382" s="68">
        <v>32.6</v>
      </c>
      <c r="HL382" s="68">
        <v>71</v>
      </c>
      <c r="HM382" s="68">
        <v>113</v>
      </c>
      <c r="HN382" s="68">
        <v>1.7529999999999999</v>
      </c>
      <c r="HO382" s="68">
        <v>72</v>
      </c>
      <c r="HP382" s="68">
        <v>23.44</v>
      </c>
      <c r="HQ382" s="200">
        <v>138</v>
      </c>
      <c r="HR382" s="200">
        <v>70</v>
      </c>
      <c r="HS382" s="200">
        <v>166</v>
      </c>
      <c r="HT382" s="200">
        <v>60</v>
      </c>
      <c r="HU382" s="200">
        <v>139</v>
      </c>
      <c r="HV382" s="200">
        <v>56</v>
      </c>
      <c r="HW382" s="201">
        <v>43472</v>
      </c>
      <c r="HX382" s="203" t="s">
        <v>2477</v>
      </c>
      <c r="HY382" s="202" t="s">
        <v>300</v>
      </c>
      <c r="HZ382">
        <v>1</v>
      </c>
      <c r="IA382" s="194">
        <v>0</v>
      </c>
    </row>
    <row r="383" spans="1:235" ht="192">
      <c r="A383" s="67">
        <v>1</v>
      </c>
      <c r="B383" s="66">
        <v>45454</v>
      </c>
      <c r="C383" s="67">
        <v>1937</v>
      </c>
      <c r="E383" s="65">
        <v>81</v>
      </c>
      <c r="F383" s="67" t="s">
        <v>294</v>
      </c>
      <c r="G383" s="67" t="s">
        <v>295</v>
      </c>
      <c r="H383" s="67" t="s">
        <v>313</v>
      </c>
      <c r="I383" s="67" t="s">
        <v>296</v>
      </c>
      <c r="J383" s="87" t="s">
        <v>1277</v>
      </c>
      <c r="K383" s="68">
        <v>0</v>
      </c>
      <c r="L383" s="68">
        <v>0</v>
      </c>
      <c r="M383" s="68">
        <v>0</v>
      </c>
      <c r="N383" s="68">
        <v>0</v>
      </c>
      <c r="O383" s="68">
        <v>0</v>
      </c>
      <c r="P383" s="68">
        <v>1</v>
      </c>
      <c r="Q383" s="68">
        <v>0</v>
      </c>
      <c r="R383" s="68">
        <v>0</v>
      </c>
      <c r="S383" s="68">
        <v>0</v>
      </c>
      <c r="T383" s="68">
        <v>0</v>
      </c>
      <c r="U383" s="68">
        <v>0</v>
      </c>
      <c r="V383" s="68">
        <v>0</v>
      </c>
      <c r="W383" s="68">
        <v>0</v>
      </c>
      <c r="X383" s="238" t="s">
        <v>2478</v>
      </c>
      <c r="Y383" s="68">
        <v>1</v>
      </c>
      <c r="Z383" s="68">
        <v>0</v>
      </c>
      <c r="AA383" s="68">
        <v>0</v>
      </c>
      <c r="AB383" s="68">
        <v>0</v>
      </c>
      <c r="AC383" s="68">
        <v>1</v>
      </c>
      <c r="AD383" s="68">
        <v>0</v>
      </c>
      <c r="AE383" s="68">
        <v>0</v>
      </c>
      <c r="AF383" s="68" t="s">
        <v>300</v>
      </c>
      <c r="AG383" s="68">
        <v>1</v>
      </c>
      <c r="AH383" s="68">
        <v>0</v>
      </c>
      <c r="AI383" s="68">
        <v>0</v>
      </c>
      <c r="AJ383" s="68">
        <v>0</v>
      </c>
      <c r="AK383" s="68">
        <v>0</v>
      </c>
      <c r="AL383" s="68">
        <v>0</v>
      </c>
      <c r="AM383" s="68">
        <v>0</v>
      </c>
      <c r="AN383" s="68" t="s">
        <v>300</v>
      </c>
      <c r="AO383" s="68" t="s">
        <v>345</v>
      </c>
      <c r="AP383" s="68">
        <v>0</v>
      </c>
      <c r="AQ383" s="68">
        <v>0</v>
      </c>
      <c r="AR383" s="68">
        <v>0</v>
      </c>
      <c r="AS383" s="68" t="s">
        <v>300</v>
      </c>
      <c r="AT383" s="68" t="s">
        <v>300</v>
      </c>
      <c r="AU383" s="68" t="s">
        <v>300</v>
      </c>
      <c r="AV383" s="68" t="s">
        <v>300</v>
      </c>
      <c r="AW383" s="200">
        <v>0</v>
      </c>
      <c r="AX383" s="200" t="s">
        <v>300</v>
      </c>
      <c r="AY383" s="200">
        <v>0</v>
      </c>
      <c r="AZ383" s="200">
        <v>0</v>
      </c>
      <c r="BA383" s="200" t="s">
        <v>300</v>
      </c>
      <c r="BB383" s="200">
        <v>0</v>
      </c>
      <c r="BC383" s="200" t="s">
        <v>300</v>
      </c>
      <c r="BD383" s="200" t="s">
        <v>300</v>
      </c>
      <c r="BE383" s="200">
        <v>1</v>
      </c>
      <c r="BF383" s="200">
        <v>0</v>
      </c>
      <c r="BG383" s="200">
        <v>0</v>
      </c>
      <c r="BH383" s="200">
        <v>0</v>
      </c>
      <c r="BI383" s="200">
        <v>0</v>
      </c>
      <c r="BJ383" s="200">
        <v>0</v>
      </c>
      <c r="BK383" s="200">
        <v>0</v>
      </c>
      <c r="BL383" s="200">
        <v>0</v>
      </c>
      <c r="BM383" s="200">
        <v>0</v>
      </c>
      <c r="BN383" s="200">
        <v>0</v>
      </c>
      <c r="BO383" s="200">
        <v>0</v>
      </c>
      <c r="BP383" s="200" t="s">
        <v>1209</v>
      </c>
      <c r="BQ383" s="202" t="s">
        <v>300</v>
      </c>
      <c r="BR383" s="200">
        <v>0</v>
      </c>
      <c r="BS383" s="200" t="s">
        <v>300</v>
      </c>
      <c r="BT383" s="204" t="s">
        <v>2479</v>
      </c>
      <c r="BU383" s="67" t="s">
        <v>2480</v>
      </c>
      <c r="BV383" s="67" t="s">
        <v>2481</v>
      </c>
      <c r="BW383" s="67">
        <v>1</v>
      </c>
      <c r="BX383" s="67" t="s">
        <v>2482</v>
      </c>
      <c r="BY383" s="67" t="s">
        <v>2483</v>
      </c>
      <c r="BZ383" s="67" t="s">
        <v>2484</v>
      </c>
      <c r="CA383" s="67">
        <v>3</v>
      </c>
      <c r="CB383" s="67" t="s">
        <v>2485</v>
      </c>
      <c r="CC383" s="67">
        <v>0</v>
      </c>
      <c r="CD383" s="67" t="s">
        <v>303</v>
      </c>
      <c r="CE383" s="192" t="s">
        <v>303</v>
      </c>
      <c r="CF383" s="68">
        <v>1</v>
      </c>
      <c r="CG383" s="68">
        <v>0</v>
      </c>
      <c r="CH383" s="68" t="s">
        <v>300</v>
      </c>
      <c r="CI383" s="66">
        <v>43511</v>
      </c>
      <c r="CJ383" s="67" t="s">
        <v>2486</v>
      </c>
      <c r="CK383" s="67">
        <v>2019</v>
      </c>
      <c r="CL383" s="66">
        <v>43509</v>
      </c>
      <c r="CM383" s="67" t="s">
        <v>300</v>
      </c>
      <c r="CN383" s="227">
        <v>0.81041666666666667</v>
      </c>
      <c r="CO383" s="227">
        <v>0.84097222222222223</v>
      </c>
      <c r="CP383" s="66">
        <v>43515</v>
      </c>
      <c r="CQ383" s="66" t="s">
        <v>300</v>
      </c>
      <c r="CR383" s="67" t="s">
        <v>303</v>
      </c>
      <c r="CS383" t="s">
        <v>300</v>
      </c>
      <c r="CT383" s="229">
        <f t="shared" si="17"/>
        <v>3.0555555555555558E-2</v>
      </c>
      <c r="CU383" s="67" t="s">
        <v>300</v>
      </c>
      <c r="CV383" s="67">
        <v>4</v>
      </c>
      <c r="CW383" t="s">
        <v>300</v>
      </c>
      <c r="CX383" s="192" t="s">
        <v>2487</v>
      </c>
      <c r="CY383">
        <v>2</v>
      </c>
      <c r="CZ383">
        <v>0</v>
      </c>
      <c r="DA383">
        <v>1</v>
      </c>
      <c r="DB383">
        <v>0</v>
      </c>
      <c r="DC383">
        <v>0</v>
      </c>
      <c r="DD383" t="s">
        <v>300</v>
      </c>
      <c r="DE383">
        <v>0</v>
      </c>
      <c r="DF383">
        <v>0</v>
      </c>
      <c r="DG383">
        <v>0</v>
      </c>
      <c r="DH383">
        <v>0</v>
      </c>
      <c r="DI383">
        <v>0</v>
      </c>
      <c r="DJ383">
        <v>0</v>
      </c>
      <c r="DK383">
        <v>0</v>
      </c>
      <c r="DL383" t="s">
        <v>300</v>
      </c>
      <c r="DN383">
        <v>0</v>
      </c>
      <c r="DO383">
        <v>0</v>
      </c>
      <c r="DP383">
        <v>0</v>
      </c>
      <c r="DQ383" t="s">
        <v>300</v>
      </c>
      <c r="DS383">
        <v>0</v>
      </c>
      <c r="DT383">
        <v>0</v>
      </c>
      <c r="DU383">
        <v>0</v>
      </c>
      <c r="DV383" t="s">
        <v>300</v>
      </c>
      <c r="DY383" t="s">
        <v>300</v>
      </c>
      <c r="DZ383" t="s">
        <v>300</v>
      </c>
      <c r="EA383" t="s">
        <v>300</v>
      </c>
      <c r="EB383" t="s">
        <v>300</v>
      </c>
      <c r="EC383" t="s">
        <v>300</v>
      </c>
      <c r="ED383" t="s">
        <v>300</v>
      </c>
      <c r="EE383" t="s">
        <v>300</v>
      </c>
      <c r="EF383" t="s">
        <v>300</v>
      </c>
      <c r="EG383" t="s">
        <v>300</v>
      </c>
      <c r="EH383" t="s">
        <v>300</v>
      </c>
      <c r="EI383" t="s">
        <v>300</v>
      </c>
      <c r="EJ383" t="s">
        <v>300</v>
      </c>
      <c r="EN383" s="48" t="s">
        <v>2488</v>
      </c>
      <c r="EO383" s="200">
        <v>1</v>
      </c>
      <c r="EP383" s="200">
        <v>0</v>
      </c>
      <c r="EQ383" s="200">
        <v>0</v>
      </c>
      <c r="ER383" s="200" t="s">
        <v>300</v>
      </c>
      <c r="ES383" s="200" t="s">
        <v>300</v>
      </c>
      <c r="ET383" s="200" t="s">
        <v>300</v>
      </c>
      <c r="EU383" s="200" t="s">
        <v>300</v>
      </c>
      <c r="EV383" s="203" t="s">
        <v>2489</v>
      </c>
      <c r="EW383" s="200">
        <v>1</v>
      </c>
      <c r="EX383" s="200">
        <v>1</v>
      </c>
      <c r="EY383" s="200">
        <v>1</v>
      </c>
      <c r="EZ383" s="200">
        <v>1</v>
      </c>
      <c r="FA383" s="200">
        <v>1</v>
      </c>
      <c r="FB383" s="200">
        <v>1</v>
      </c>
      <c r="FC383" s="200">
        <v>0</v>
      </c>
      <c r="FD383" s="200">
        <v>0</v>
      </c>
      <c r="FE383" s="200">
        <v>0</v>
      </c>
      <c r="FF383" s="203" t="s">
        <v>2490</v>
      </c>
      <c r="FG383" s="68">
        <v>0</v>
      </c>
      <c r="FH383" s="68" t="s">
        <v>300</v>
      </c>
      <c r="FI383" s="68">
        <v>1</v>
      </c>
      <c r="FJ383" s="68">
        <v>1</v>
      </c>
      <c r="FK383" s="68">
        <v>22</v>
      </c>
      <c r="FL383" s="68">
        <v>20</v>
      </c>
      <c r="FM383" s="68" t="s">
        <v>300</v>
      </c>
      <c r="FN383">
        <v>4</v>
      </c>
      <c r="FO383" s="67" t="s">
        <v>2491</v>
      </c>
      <c r="FP383">
        <v>0</v>
      </c>
      <c r="FQ383">
        <v>0</v>
      </c>
      <c r="FR383" s="194" t="s">
        <v>300</v>
      </c>
      <c r="FS383" s="200">
        <v>0</v>
      </c>
      <c r="FT383" s="200" t="s">
        <v>300</v>
      </c>
      <c r="FU383" s="200">
        <v>0</v>
      </c>
      <c r="FV383" s="200">
        <v>0</v>
      </c>
      <c r="FW383" s="200">
        <v>0</v>
      </c>
      <c r="FX383" s="200">
        <v>0</v>
      </c>
      <c r="FY383" s="200"/>
      <c r="FZ383" s="200">
        <v>0</v>
      </c>
      <c r="GA383" s="200">
        <v>1</v>
      </c>
      <c r="GB383" s="200">
        <v>0</v>
      </c>
      <c r="GC383" s="200">
        <v>0</v>
      </c>
      <c r="GD383" s="200" t="s">
        <v>300</v>
      </c>
      <c r="GE383" s="200">
        <v>0</v>
      </c>
      <c r="GF383" s="200">
        <v>0</v>
      </c>
      <c r="GG383" s="200">
        <v>0</v>
      </c>
      <c r="GH383" s="203" t="s">
        <v>2492</v>
      </c>
      <c r="GI383" s="68">
        <v>1</v>
      </c>
      <c r="GJ383" s="68" t="s">
        <v>2493</v>
      </c>
      <c r="GK383" s="68">
        <v>2</v>
      </c>
      <c r="GL383" s="68">
        <v>1</v>
      </c>
      <c r="GM383" s="68">
        <v>0</v>
      </c>
      <c r="GN383" s="68" t="s">
        <v>300</v>
      </c>
      <c r="GO383" s="68">
        <v>0</v>
      </c>
      <c r="GP383" s="68">
        <v>1</v>
      </c>
      <c r="GQ383" s="68">
        <v>0</v>
      </c>
      <c r="GR383" s="68">
        <v>0</v>
      </c>
      <c r="GS383" s="68">
        <v>0</v>
      </c>
      <c r="GT383" s="68">
        <v>0</v>
      </c>
      <c r="GU383" s="68">
        <v>0</v>
      </c>
      <c r="GV383" s="68" t="s">
        <v>300</v>
      </c>
      <c r="GW383" s="200">
        <v>1</v>
      </c>
      <c r="GX383" s="200" t="s">
        <v>2494</v>
      </c>
      <c r="GY383" s="200">
        <v>1</v>
      </c>
      <c r="GZ383" s="203" t="s">
        <v>2495</v>
      </c>
      <c r="HA383" s="200">
        <v>0</v>
      </c>
      <c r="HB383" s="200">
        <v>0</v>
      </c>
      <c r="HC383" s="200">
        <v>0</v>
      </c>
      <c r="HD383" s="200">
        <v>0</v>
      </c>
      <c r="HE383" s="200">
        <v>0</v>
      </c>
      <c r="HF383" s="200">
        <v>0</v>
      </c>
      <c r="HG383" s="200" t="s">
        <v>300</v>
      </c>
      <c r="HH383" s="200" t="s">
        <v>300</v>
      </c>
      <c r="HI383" s="68">
        <v>5.5</v>
      </c>
      <c r="HJ383" s="68">
        <v>97</v>
      </c>
      <c r="HK383" s="68">
        <v>64.900000000000006</v>
      </c>
      <c r="HL383" s="68">
        <v>89</v>
      </c>
      <c r="HM383" s="68">
        <v>180</v>
      </c>
      <c r="HN383" s="68">
        <v>1.6</v>
      </c>
      <c r="HO383" s="68">
        <v>83.4</v>
      </c>
      <c r="HP383" s="68">
        <v>31.27</v>
      </c>
      <c r="HQ383" s="200">
        <v>144</v>
      </c>
      <c r="HR383" s="200">
        <v>67</v>
      </c>
      <c r="HS383" s="200">
        <v>128</v>
      </c>
      <c r="HT383" s="200">
        <v>63</v>
      </c>
      <c r="HU383" s="200" t="s">
        <v>300</v>
      </c>
      <c r="HV383" s="200" t="s">
        <v>300</v>
      </c>
      <c r="HW383" s="200" t="s">
        <v>300</v>
      </c>
      <c r="HX383" s="200" t="s">
        <v>300</v>
      </c>
      <c r="HY383" s="202" t="s">
        <v>2496</v>
      </c>
      <c r="HZ383">
        <v>0</v>
      </c>
      <c r="IA383" s="194">
        <v>1</v>
      </c>
    </row>
    <row r="384" spans="1:235" ht="111.95">
      <c r="A384" s="67">
        <v>1</v>
      </c>
      <c r="B384" s="190">
        <v>45460</v>
      </c>
      <c r="C384">
        <v>1966</v>
      </c>
      <c r="E384">
        <v>53</v>
      </c>
      <c r="F384" t="s">
        <v>331</v>
      </c>
      <c r="G384" s="67" t="s">
        <v>295</v>
      </c>
      <c r="H384" s="67" t="s">
        <v>313</v>
      </c>
      <c r="I384" s="67" t="s">
        <v>296</v>
      </c>
      <c r="J384" s="87" t="s">
        <v>1277</v>
      </c>
      <c r="K384" s="68">
        <v>1</v>
      </c>
      <c r="L384" s="68">
        <v>0</v>
      </c>
      <c r="M384" s="68">
        <v>0</v>
      </c>
      <c r="N384" s="68">
        <v>0</v>
      </c>
      <c r="O384" s="68">
        <v>0</v>
      </c>
      <c r="P384" s="68">
        <v>1</v>
      </c>
      <c r="Q384" s="68">
        <v>0</v>
      </c>
      <c r="R384" s="68">
        <v>0</v>
      </c>
      <c r="S384" s="68">
        <v>0</v>
      </c>
      <c r="T384" s="68">
        <v>0</v>
      </c>
      <c r="U384" s="68">
        <v>0</v>
      </c>
      <c r="V384" s="68">
        <v>0</v>
      </c>
      <c r="W384" s="68">
        <v>0</v>
      </c>
      <c r="X384" s="68" t="s">
        <v>2497</v>
      </c>
      <c r="Y384" s="68">
        <v>0</v>
      </c>
      <c r="Z384" s="68">
        <v>0</v>
      </c>
      <c r="AA384" s="68">
        <v>1</v>
      </c>
      <c r="AB384" s="68">
        <v>0</v>
      </c>
      <c r="AC384" s="68">
        <v>0</v>
      </c>
      <c r="AD384" s="68">
        <v>0</v>
      </c>
      <c r="AE384" s="68">
        <v>0</v>
      </c>
      <c r="AF384" s="68" t="s">
        <v>300</v>
      </c>
      <c r="AG384" s="68">
        <v>0</v>
      </c>
      <c r="AH384" s="68">
        <v>0</v>
      </c>
      <c r="AI384" s="68">
        <v>0</v>
      </c>
      <c r="AJ384" s="68">
        <v>0</v>
      </c>
      <c r="AK384" s="68">
        <v>0</v>
      </c>
      <c r="AL384" s="68">
        <v>1</v>
      </c>
      <c r="AM384" s="68">
        <v>0</v>
      </c>
      <c r="AN384" s="68" t="s">
        <v>300</v>
      </c>
      <c r="AO384" s="68" t="s">
        <v>324</v>
      </c>
      <c r="AP384" s="68">
        <v>0</v>
      </c>
      <c r="AQ384" s="68">
        <v>1</v>
      </c>
      <c r="AR384" s="68">
        <v>20</v>
      </c>
      <c r="AS384" s="68" t="s">
        <v>300</v>
      </c>
      <c r="AT384" s="68" t="s">
        <v>300</v>
      </c>
      <c r="AU384" s="68" t="s">
        <v>2498</v>
      </c>
      <c r="AV384" s="219" t="s">
        <v>300</v>
      </c>
      <c r="AW384" s="200">
        <v>0</v>
      </c>
      <c r="AX384" s="200" t="s">
        <v>300</v>
      </c>
      <c r="AY384" s="200">
        <v>0</v>
      </c>
      <c r="AZ384" s="200">
        <v>1</v>
      </c>
      <c r="BA384" s="201">
        <v>43470</v>
      </c>
      <c r="BB384" s="200">
        <v>1</v>
      </c>
      <c r="BC384" s="200">
        <v>0</v>
      </c>
      <c r="BD384" s="200" t="s">
        <v>300</v>
      </c>
      <c r="BE384" s="200">
        <v>0</v>
      </c>
      <c r="BF384" s="200">
        <v>0</v>
      </c>
      <c r="BG384" s="200">
        <v>0</v>
      </c>
      <c r="BH384" s="200">
        <v>0</v>
      </c>
      <c r="BI384" s="200">
        <v>0</v>
      </c>
      <c r="BJ384" s="200">
        <v>0</v>
      </c>
      <c r="BK384" s="200">
        <v>0</v>
      </c>
      <c r="BL384" s="200">
        <v>0</v>
      </c>
      <c r="BM384" s="200">
        <v>0</v>
      </c>
      <c r="BN384" s="200">
        <v>0</v>
      </c>
      <c r="BO384" s="200">
        <v>0</v>
      </c>
      <c r="BP384" s="200" t="s">
        <v>300</v>
      </c>
      <c r="BQ384" s="202" t="s">
        <v>300</v>
      </c>
      <c r="BR384" s="200">
        <v>0</v>
      </c>
      <c r="BS384" s="200" t="s">
        <v>300</v>
      </c>
      <c r="BT384" s="202" t="s">
        <v>2499</v>
      </c>
      <c r="BU384" s="67" t="s">
        <v>2500</v>
      </c>
      <c r="BV384" s="67" t="s">
        <v>2501</v>
      </c>
      <c r="BW384" s="67">
        <v>1</v>
      </c>
      <c r="BX384" s="67" t="s">
        <v>2502</v>
      </c>
      <c r="BY384" s="67" t="s">
        <v>2500</v>
      </c>
      <c r="BZ384" s="67" t="s">
        <v>2501</v>
      </c>
      <c r="CA384" s="67">
        <v>0</v>
      </c>
      <c r="CB384" s="67" t="s">
        <v>303</v>
      </c>
      <c r="CC384" s="67">
        <v>0</v>
      </c>
      <c r="CD384" s="67" t="s">
        <v>303</v>
      </c>
      <c r="CE384" s="192" t="s">
        <v>303</v>
      </c>
      <c r="CF384" s="68">
        <v>1</v>
      </c>
      <c r="CG384" s="68">
        <v>0</v>
      </c>
      <c r="CH384" s="68" t="s">
        <v>300</v>
      </c>
      <c r="CI384" s="66">
        <v>43470</v>
      </c>
      <c r="CJ384" s="67" t="s">
        <v>2468</v>
      </c>
      <c r="CK384" s="67">
        <v>2019</v>
      </c>
      <c r="CL384" s="66">
        <v>43467</v>
      </c>
      <c r="CM384" s="67" t="s">
        <v>300</v>
      </c>
      <c r="CN384" s="227">
        <v>0.81597222222222221</v>
      </c>
      <c r="CO384" s="227">
        <v>0.85555555555555551</v>
      </c>
      <c r="CP384" s="66">
        <v>43472</v>
      </c>
      <c r="CQ384" s="67" t="s">
        <v>300</v>
      </c>
      <c r="CR384" s="67" t="s">
        <v>303</v>
      </c>
      <c r="CS384" t="s">
        <v>300</v>
      </c>
      <c r="CT384" s="229">
        <f t="shared" si="17"/>
        <v>3.9583333333333304E-2</v>
      </c>
      <c r="CU384" s="67" t="s">
        <v>300</v>
      </c>
      <c r="CV384" s="67">
        <v>2</v>
      </c>
      <c r="CW384" t="s">
        <v>300</v>
      </c>
      <c r="CX384" s="192"/>
      <c r="CY384">
        <v>1</v>
      </c>
      <c r="CZ384">
        <v>0</v>
      </c>
      <c r="DA384">
        <v>0</v>
      </c>
      <c r="DB384">
        <v>1</v>
      </c>
      <c r="DC384">
        <v>0</v>
      </c>
      <c r="DD384" t="s">
        <v>300</v>
      </c>
      <c r="DE384">
        <v>0</v>
      </c>
      <c r="DF384">
        <v>0</v>
      </c>
      <c r="DG384">
        <v>1</v>
      </c>
      <c r="DH384">
        <v>0</v>
      </c>
      <c r="DI384">
        <v>0</v>
      </c>
      <c r="DJ384">
        <v>1</v>
      </c>
      <c r="DK384">
        <v>0</v>
      </c>
      <c r="DL384" t="s">
        <v>300</v>
      </c>
      <c r="DN384">
        <v>0</v>
      </c>
      <c r="DO384">
        <v>0</v>
      </c>
      <c r="DP384">
        <v>0</v>
      </c>
      <c r="DQ384" t="s">
        <v>300</v>
      </c>
      <c r="DS384">
        <v>0</v>
      </c>
      <c r="DT384">
        <v>0</v>
      </c>
      <c r="DU384">
        <v>0</v>
      </c>
      <c r="DV384" t="s">
        <v>300</v>
      </c>
      <c r="DX384" s="67" t="s">
        <v>2503</v>
      </c>
      <c r="DY384">
        <v>0</v>
      </c>
      <c r="DZ384">
        <v>1</v>
      </c>
      <c r="EA384">
        <v>0</v>
      </c>
      <c r="EB384">
        <v>0</v>
      </c>
      <c r="EC384">
        <v>0</v>
      </c>
      <c r="ED384">
        <v>0</v>
      </c>
      <c r="EE384">
        <v>0</v>
      </c>
      <c r="EF384">
        <v>0</v>
      </c>
      <c r="EG384">
        <v>0</v>
      </c>
      <c r="EH384">
        <v>0</v>
      </c>
      <c r="EI384">
        <v>0</v>
      </c>
      <c r="EJ384">
        <v>0</v>
      </c>
      <c r="EN384" s="48" t="s">
        <v>2504</v>
      </c>
      <c r="EO384" s="200">
        <v>0</v>
      </c>
      <c r="EP384" s="200">
        <v>0</v>
      </c>
      <c r="EQ384" s="200">
        <v>0</v>
      </c>
      <c r="ER384" s="200" t="s">
        <v>300</v>
      </c>
      <c r="ES384" s="200" t="s">
        <v>300</v>
      </c>
      <c r="ET384" s="200" t="s">
        <v>300</v>
      </c>
      <c r="EU384" s="200" t="s">
        <v>300</v>
      </c>
      <c r="EV384" s="200" t="s">
        <v>300</v>
      </c>
      <c r="EW384" s="200">
        <v>1</v>
      </c>
      <c r="EX384" s="200">
        <v>1</v>
      </c>
      <c r="EY384" s="200">
        <v>1</v>
      </c>
      <c r="EZ384" s="200">
        <v>1</v>
      </c>
      <c r="FA384" s="200">
        <v>1</v>
      </c>
      <c r="FB384" s="200">
        <v>1</v>
      </c>
      <c r="FC384" s="200">
        <v>0</v>
      </c>
      <c r="FD384" s="200">
        <v>1</v>
      </c>
      <c r="FE384" s="200">
        <v>0</v>
      </c>
      <c r="FF384" s="200" t="s">
        <v>300</v>
      </c>
      <c r="FG384" s="68">
        <v>1</v>
      </c>
      <c r="FH384" s="68">
        <v>4</v>
      </c>
      <c r="FI384" s="68">
        <v>3</v>
      </c>
      <c r="FJ384" s="68">
        <v>1</v>
      </c>
      <c r="FK384" s="68">
        <v>24</v>
      </c>
      <c r="FL384" s="68">
        <v>24</v>
      </c>
      <c r="FM384" s="68" t="s">
        <v>300</v>
      </c>
      <c r="FN384">
        <v>4</v>
      </c>
      <c r="FO384" s="67" t="s">
        <v>2505</v>
      </c>
      <c r="FP384">
        <v>0</v>
      </c>
      <c r="FQ384">
        <v>0</v>
      </c>
      <c r="FR384" s="194" t="s">
        <v>300</v>
      </c>
      <c r="FS384" s="200">
        <v>0</v>
      </c>
      <c r="FT384" s="200" t="s">
        <v>300</v>
      </c>
      <c r="FU384" s="200">
        <v>0</v>
      </c>
      <c r="FV384" s="200">
        <v>0</v>
      </c>
      <c r="FW384" s="200">
        <v>0</v>
      </c>
      <c r="FX384" s="200">
        <v>0</v>
      </c>
      <c r="FY384" s="200">
        <v>0</v>
      </c>
      <c r="FZ384" s="200">
        <v>0</v>
      </c>
      <c r="GA384" s="200">
        <v>1</v>
      </c>
      <c r="GB384" s="200">
        <v>0</v>
      </c>
      <c r="GC384" s="200">
        <v>0</v>
      </c>
      <c r="GD384" s="200" t="s">
        <v>300</v>
      </c>
      <c r="GE384" s="200">
        <v>1</v>
      </c>
      <c r="GF384" s="200">
        <v>0</v>
      </c>
      <c r="GG384" s="200">
        <v>0</v>
      </c>
      <c r="GH384" s="203" t="s">
        <v>2420</v>
      </c>
      <c r="GI384" s="68">
        <v>1</v>
      </c>
      <c r="GJ384" s="68" t="s">
        <v>2506</v>
      </c>
      <c r="GK384" s="68" t="s">
        <v>300</v>
      </c>
      <c r="GL384" s="68">
        <v>0</v>
      </c>
      <c r="GM384" s="68">
        <v>0</v>
      </c>
      <c r="GN384" s="68">
        <v>0</v>
      </c>
      <c r="GO384" s="68">
        <v>1</v>
      </c>
      <c r="GP384" s="68">
        <v>1</v>
      </c>
      <c r="GQ384" s="68">
        <v>0</v>
      </c>
      <c r="GR384" s="68">
        <v>0</v>
      </c>
      <c r="GS384" s="68">
        <v>0</v>
      </c>
      <c r="GT384" s="68">
        <v>0</v>
      </c>
      <c r="GU384" s="68">
        <v>0</v>
      </c>
      <c r="GV384" s="68" t="s">
        <v>300</v>
      </c>
      <c r="GW384" s="200">
        <v>0</v>
      </c>
      <c r="GX384" s="200" t="s">
        <v>300</v>
      </c>
      <c r="GY384" s="200">
        <v>0</v>
      </c>
      <c r="GZ384" s="203" t="s">
        <v>2507</v>
      </c>
      <c r="HA384" s="200">
        <v>0</v>
      </c>
      <c r="HB384" s="200">
        <v>0</v>
      </c>
      <c r="HC384" s="200">
        <v>0</v>
      </c>
      <c r="HD384" s="200">
        <v>0</v>
      </c>
      <c r="HE384" s="200">
        <v>0</v>
      </c>
      <c r="HF384" s="200">
        <v>0</v>
      </c>
      <c r="HG384" s="200" t="s">
        <v>300</v>
      </c>
      <c r="HH384" s="200" t="s">
        <v>300</v>
      </c>
      <c r="HI384" s="68">
        <v>6.1</v>
      </c>
      <c r="HJ384" s="68">
        <v>64</v>
      </c>
      <c r="HK384" s="68">
        <v>44.5</v>
      </c>
      <c r="HL384" s="68">
        <v>110</v>
      </c>
      <c r="HM384" s="68">
        <v>130</v>
      </c>
      <c r="HN384" s="68">
        <v>1.88</v>
      </c>
      <c r="HO384" s="68">
        <v>101</v>
      </c>
      <c r="HP384" s="68">
        <v>28.65</v>
      </c>
      <c r="HQ384" s="200">
        <v>163</v>
      </c>
      <c r="HR384" s="200">
        <v>90</v>
      </c>
      <c r="HS384" s="200">
        <v>168</v>
      </c>
      <c r="HT384" s="200">
        <v>85</v>
      </c>
      <c r="HU384" s="200">
        <v>167</v>
      </c>
      <c r="HV384" s="200">
        <v>91</v>
      </c>
      <c r="HW384" s="201">
        <v>43684</v>
      </c>
      <c r="HX384" s="200" t="s">
        <v>2508</v>
      </c>
      <c r="HY384" s="202" t="s">
        <v>300</v>
      </c>
      <c r="HZ384">
        <v>1</v>
      </c>
      <c r="IA384" s="194">
        <v>0</v>
      </c>
    </row>
    <row r="385" spans="1:235" ht="272.10000000000002">
      <c r="A385" s="67">
        <v>1</v>
      </c>
      <c r="B385" s="190">
        <v>45460</v>
      </c>
      <c r="C385">
        <v>1953</v>
      </c>
      <c r="E385">
        <v>66</v>
      </c>
      <c r="F385" s="94" t="s">
        <v>294</v>
      </c>
      <c r="G385" s="67" t="s">
        <v>295</v>
      </c>
      <c r="H385" s="67" t="s">
        <v>313</v>
      </c>
      <c r="I385" s="67" t="s">
        <v>296</v>
      </c>
      <c r="J385" s="87" t="s">
        <v>1277</v>
      </c>
      <c r="K385" s="68">
        <v>0</v>
      </c>
      <c r="L385" s="68">
        <v>0</v>
      </c>
      <c r="M385" s="68">
        <v>0</v>
      </c>
      <c r="N385" s="68">
        <v>0</v>
      </c>
      <c r="O385" s="68">
        <v>1</v>
      </c>
      <c r="P385" s="68">
        <v>0</v>
      </c>
      <c r="Q385" s="68">
        <v>0</v>
      </c>
      <c r="R385" s="68">
        <v>0</v>
      </c>
      <c r="S385" s="68">
        <v>0</v>
      </c>
      <c r="T385" s="68">
        <v>0</v>
      </c>
      <c r="U385" s="68">
        <v>0</v>
      </c>
      <c r="V385" s="68">
        <v>0</v>
      </c>
      <c r="W385" s="68">
        <v>0</v>
      </c>
      <c r="X385" s="68" t="s">
        <v>2509</v>
      </c>
      <c r="Y385" s="68">
        <v>0</v>
      </c>
      <c r="Z385" s="68">
        <v>0</v>
      </c>
      <c r="AA385" s="68">
        <v>1</v>
      </c>
      <c r="AB385" s="68">
        <v>0</v>
      </c>
      <c r="AC385" s="68">
        <v>0</v>
      </c>
      <c r="AD385" s="68">
        <v>0</v>
      </c>
      <c r="AE385" s="68">
        <v>0</v>
      </c>
      <c r="AF385" s="68" t="s">
        <v>300</v>
      </c>
      <c r="AG385" s="68">
        <v>0</v>
      </c>
      <c r="AH385" s="68">
        <v>0</v>
      </c>
      <c r="AI385" s="68">
        <v>1</v>
      </c>
      <c r="AJ385" s="68">
        <v>0</v>
      </c>
      <c r="AK385" s="68">
        <v>0</v>
      </c>
      <c r="AL385" s="68">
        <v>0</v>
      </c>
      <c r="AM385" s="68">
        <v>0</v>
      </c>
      <c r="AN385" s="68" t="s">
        <v>2510</v>
      </c>
      <c r="AO385" s="68" t="s">
        <v>324</v>
      </c>
      <c r="AP385" s="68">
        <v>0</v>
      </c>
      <c r="AQ385" s="68">
        <v>0.5</v>
      </c>
      <c r="AR385" s="68" t="s">
        <v>300</v>
      </c>
      <c r="AS385" s="68" t="s">
        <v>2511</v>
      </c>
      <c r="AT385" s="68" t="s">
        <v>300</v>
      </c>
      <c r="AU385" s="68" t="s">
        <v>300</v>
      </c>
      <c r="AV385" s="68" t="s">
        <v>300</v>
      </c>
      <c r="AW385" s="200">
        <v>0</v>
      </c>
      <c r="AX385" s="200" t="s">
        <v>300</v>
      </c>
      <c r="AY385" s="200">
        <v>0</v>
      </c>
      <c r="AZ385" s="200">
        <v>0</v>
      </c>
      <c r="BA385" s="200" t="s">
        <v>300</v>
      </c>
      <c r="BB385" s="200">
        <v>0</v>
      </c>
      <c r="BC385" s="200" t="s">
        <v>300</v>
      </c>
      <c r="BD385" s="200" t="s">
        <v>300</v>
      </c>
      <c r="BE385" s="200">
        <v>1</v>
      </c>
      <c r="BF385" s="200">
        <v>0</v>
      </c>
      <c r="BG385" s="200">
        <v>0</v>
      </c>
      <c r="BH385" s="200">
        <v>0</v>
      </c>
      <c r="BI385" s="200">
        <v>0</v>
      </c>
      <c r="BJ385" s="200">
        <v>0</v>
      </c>
      <c r="BK385" s="200">
        <v>0</v>
      </c>
      <c r="BL385" s="200">
        <v>0</v>
      </c>
      <c r="BM385" s="200">
        <v>0</v>
      </c>
      <c r="BN385" s="200">
        <v>0</v>
      </c>
      <c r="BO385" s="200">
        <v>0</v>
      </c>
      <c r="BP385" s="200" t="s">
        <v>821</v>
      </c>
      <c r="BQ385" s="202" t="s">
        <v>300</v>
      </c>
      <c r="BR385" s="200">
        <v>1</v>
      </c>
      <c r="BS385" s="200" t="s">
        <v>2512</v>
      </c>
      <c r="BT385" s="202" t="s">
        <v>2513</v>
      </c>
      <c r="BU385" s="67" t="s">
        <v>2514</v>
      </c>
      <c r="BV385" s="67" t="s">
        <v>2515</v>
      </c>
      <c r="BW385" s="67">
        <v>0</v>
      </c>
      <c r="BX385" s="67" t="s">
        <v>303</v>
      </c>
      <c r="BY385" s="67" t="s">
        <v>2428</v>
      </c>
      <c r="BZ385" s="67" t="s">
        <v>2516</v>
      </c>
      <c r="CA385" s="67">
        <v>3</v>
      </c>
      <c r="CB385" s="67" t="s">
        <v>1157</v>
      </c>
      <c r="CC385" s="67">
        <v>0</v>
      </c>
      <c r="CD385" s="67" t="s">
        <v>303</v>
      </c>
      <c r="CE385" s="192" t="s">
        <v>303</v>
      </c>
      <c r="CF385" s="68">
        <v>1</v>
      </c>
      <c r="CG385" s="68">
        <v>1</v>
      </c>
      <c r="CH385" s="68" t="s">
        <v>300</v>
      </c>
      <c r="CI385" s="66">
        <v>43628</v>
      </c>
      <c r="CJ385" s="67" t="s">
        <v>2517</v>
      </c>
      <c r="CK385" s="67">
        <v>2019</v>
      </c>
      <c r="CL385" s="66">
        <v>43614</v>
      </c>
      <c r="CM385" s="67" t="s">
        <v>300</v>
      </c>
      <c r="CN385" s="227">
        <v>0.6694444444444444</v>
      </c>
      <c r="CO385" s="227">
        <v>0.70902777777777781</v>
      </c>
      <c r="CP385" s="66">
        <v>43635</v>
      </c>
      <c r="CQ385" s="67" t="s">
        <v>300</v>
      </c>
      <c r="CR385" s="67" t="s">
        <v>303</v>
      </c>
      <c r="CS385" t="s">
        <v>300</v>
      </c>
      <c r="CT385" s="229">
        <f t="shared" si="17"/>
        <v>3.9583333333333415E-2</v>
      </c>
      <c r="CU385" s="67" t="s">
        <v>300</v>
      </c>
      <c r="CV385" s="67">
        <v>7</v>
      </c>
      <c r="CW385" t="s">
        <v>300</v>
      </c>
      <c r="CX385" s="192" t="s">
        <v>303</v>
      </c>
      <c r="CY385">
        <v>1</v>
      </c>
      <c r="CZ385">
        <v>0</v>
      </c>
      <c r="DA385">
        <v>0</v>
      </c>
      <c r="DB385">
        <v>0</v>
      </c>
      <c r="DC385">
        <v>1</v>
      </c>
      <c r="DD385" t="s">
        <v>300</v>
      </c>
      <c r="DE385">
        <v>0</v>
      </c>
      <c r="DF385">
        <v>0</v>
      </c>
      <c r="DG385">
        <v>0</v>
      </c>
      <c r="DH385">
        <v>0</v>
      </c>
      <c r="DI385">
        <v>0</v>
      </c>
      <c r="DJ385">
        <v>0</v>
      </c>
      <c r="DK385">
        <v>0</v>
      </c>
      <c r="DL385" t="s">
        <v>300</v>
      </c>
      <c r="DN385">
        <v>0</v>
      </c>
      <c r="DO385">
        <v>0</v>
      </c>
      <c r="DP385">
        <v>1</v>
      </c>
      <c r="DQ385" t="s">
        <v>300</v>
      </c>
      <c r="DS385">
        <v>0</v>
      </c>
      <c r="DT385">
        <v>0</v>
      </c>
      <c r="DU385">
        <v>0</v>
      </c>
      <c r="DV385" t="s">
        <v>300</v>
      </c>
      <c r="DY385" t="s">
        <v>300</v>
      </c>
      <c r="DZ385" t="s">
        <v>300</v>
      </c>
      <c r="EA385" t="s">
        <v>300</v>
      </c>
      <c r="EB385" t="s">
        <v>300</v>
      </c>
      <c r="EC385" t="s">
        <v>300</v>
      </c>
      <c r="ED385" t="s">
        <v>300</v>
      </c>
      <c r="EE385" t="s">
        <v>300</v>
      </c>
      <c r="EF385" t="s">
        <v>300</v>
      </c>
      <c r="EG385" t="s">
        <v>300</v>
      </c>
      <c r="EH385" t="s">
        <v>300</v>
      </c>
      <c r="EI385" t="s">
        <v>300</v>
      </c>
      <c r="EJ385" t="s">
        <v>300</v>
      </c>
      <c r="EN385" s="48" t="s">
        <v>2518</v>
      </c>
      <c r="EO385" s="200">
        <v>0</v>
      </c>
      <c r="EP385" s="200">
        <v>0</v>
      </c>
      <c r="EQ385" s="200">
        <v>0</v>
      </c>
      <c r="ER385" s="200" t="s">
        <v>300</v>
      </c>
      <c r="ES385" s="200" t="s">
        <v>300</v>
      </c>
      <c r="ET385" s="200" t="s">
        <v>300</v>
      </c>
      <c r="EU385" s="200" t="s">
        <v>300</v>
      </c>
      <c r="EV385" s="200" t="s">
        <v>300</v>
      </c>
      <c r="EW385" s="200">
        <v>1</v>
      </c>
      <c r="EX385" s="200">
        <v>1</v>
      </c>
      <c r="EY385" s="200">
        <v>0</v>
      </c>
      <c r="EZ385" s="200">
        <v>1</v>
      </c>
      <c r="FA385" s="200">
        <v>1</v>
      </c>
      <c r="FB385" s="200">
        <v>0</v>
      </c>
      <c r="FC385" s="200">
        <v>0</v>
      </c>
      <c r="FD385" s="200">
        <v>1</v>
      </c>
      <c r="FE385" s="200">
        <v>0</v>
      </c>
      <c r="FF385" s="203" t="s">
        <v>2519</v>
      </c>
      <c r="FG385" s="68">
        <v>3</v>
      </c>
      <c r="FH385" s="68" t="s">
        <v>300</v>
      </c>
      <c r="FI385" s="68">
        <v>4</v>
      </c>
      <c r="FJ385" s="68">
        <v>4</v>
      </c>
      <c r="FK385" s="68" t="s">
        <v>300</v>
      </c>
      <c r="FL385" s="68">
        <v>18</v>
      </c>
      <c r="FM385" s="68" t="s">
        <v>300</v>
      </c>
      <c r="FN385">
        <v>4</v>
      </c>
      <c r="FO385" s="67" t="s">
        <v>2520</v>
      </c>
      <c r="FP385">
        <v>0</v>
      </c>
      <c r="FQ385">
        <v>0</v>
      </c>
      <c r="FR385" s="194" t="s">
        <v>300</v>
      </c>
      <c r="FS385" s="200">
        <v>0</v>
      </c>
      <c r="FT385" s="200" t="s">
        <v>300</v>
      </c>
      <c r="FU385" s="200">
        <v>0</v>
      </c>
      <c r="FV385" s="200">
        <v>0</v>
      </c>
      <c r="FW385" s="200">
        <v>0</v>
      </c>
      <c r="FX385" s="200">
        <v>0</v>
      </c>
      <c r="FY385" s="200">
        <v>1</v>
      </c>
      <c r="FZ385" s="200">
        <v>0</v>
      </c>
      <c r="GA385" s="200">
        <v>0</v>
      </c>
      <c r="GB385" s="200">
        <v>0</v>
      </c>
      <c r="GC385" s="200">
        <v>0</v>
      </c>
      <c r="GD385" s="200" t="s">
        <v>300</v>
      </c>
      <c r="GE385" s="200">
        <v>2</v>
      </c>
      <c r="GF385" s="200">
        <v>5</v>
      </c>
      <c r="GG385" s="200">
        <v>0</v>
      </c>
      <c r="GH385" s="203" t="s">
        <v>2492</v>
      </c>
      <c r="GI385" s="68">
        <v>1</v>
      </c>
      <c r="GJ385" s="68" t="s">
        <v>300</v>
      </c>
      <c r="GK385" s="68" t="s">
        <v>311</v>
      </c>
      <c r="GL385" s="68">
        <v>0</v>
      </c>
      <c r="GM385" s="68">
        <v>0</v>
      </c>
      <c r="GN385" s="68">
        <v>0</v>
      </c>
      <c r="GO385" s="68">
        <v>0</v>
      </c>
      <c r="GP385" s="68">
        <v>0</v>
      </c>
      <c r="GQ385" s="68">
        <v>1</v>
      </c>
      <c r="GR385" s="68">
        <v>0</v>
      </c>
      <c r="GS385" s="68">
        <v>0</v>
      </c>
      <c r="GT385" s="68">
        <v>0</v>
      </c>
      <c r="GU385" s="68">
        <v>0</v>
      </c>
      <c r="GV385" s="68" t="s">
        <v>300</v>
      </c>
      <c r="GW385" s="200">
        <v>0</v>
      </c>
      <c r="GX385" s="200" t="s">
        <v>300</v>
      </c>
      <c r="GY385" s="200">
        <v>1</v>
      </c>
      <c r="GZ385" s="203" t="s">
        <v>2521</v>
      </c>
      <c r="HA385" s="200">
        <v>1</v>
      </c>
      <c r="HB385" s="200">
        <v>1</v>
      </c>
      <c r="HC385" s="200">
        <v>0</v>
      </c>
      <c r="HD385" s="200">
        <v>0</v>
      </c>
      <c r="HE385" s="200">
        <v>0</v>
      </c>
      <c r="HF385" s="200">
        <v>0</v>
      </c>
      <c r="HG385" s="200" t="s">
        <v>2522</v>
      </c>
      <c r="HH385" s="200" t="s">
        <v>300</v>
      </c>
      <c r="HI385" s="68">
        <v>7.7</v>
      </c>
      <c r="HJ385" s="68">
        <v>100</v>
      </c>
      <c r="HK385" s="68">
        <v>26.5</v>
      </c>
      <c r="HL385" s="68">
        <v>323</v>
      </c>
      <c r="HM385" s="68">
        <v>191</v>
      </c>
      <c r="HN385" s="68">
        <v>1.575</v>
      </c>
      <c r="HO385" s="68">
        <v>67.8</v>
      </c>
      <c r="HP385" s="68">
        <v>28.9</v>
      </c>
      <c r="HQ385" s="200">
        <v>142</v>
      </c>
      <c r="HR385" s="200">
        <v>76</v>
      </c>
      <c r="HS385" s="200" t="s">
        <v>300</v>
      </c>
      <c r="HT385" s="200" t="s">
        <v>300</v>
      </c>
      <c r="HU385" s="200" t="s">
        <v>300</v>
      </c>
      <c r="HV385" s="200" t="s">
        <v>300</v>
      </c>
      <c r="HW385" s="200" t="s">
        <v>300</v>
      </c>
      <c r="HX385" s="200" t="s">
        <v>300</v>
      </c>
      <c r="HY385" s="204" t="s">
        <v>2523</v>
      </c>
      <c r="HZ385">
        <v>0</v>
      </c>
      <c r="IA385" s="194">
        <v>1</v>
      </c>
    </row>
    <row r="386" spans="1:235" ht="96">
      <c r="A386" s="67">
        <v>1</v>
      </c>
      <c r="B386" s="190">
        <v>45460</v>
      </c>
      <c r="C386">
        <v>1971</v>
      </c>
      <c r="E386">
        <v>47</v>
      </c>
      <c r="F386" t="s">
        <v>331</v>
      </c>
      <c r="G386" s="67" t="s">
        <v>295</v>
      </c>
      <c r="H386" t="s">
        <v>46</v>
      </c>
      <c r="I386" s="67" t="s">
        <v>296</v>
      </c>
      <c r="J386" s="85" t="s">
        <v>2524</v>
      </c>
      <c r="K386" s="68">
        <v>0</v>
      </c>
      <c r="L386" s="68">
        <v>0</v>
      </c>
      <c r="M386" s="68">
        <v>0</v>
      </c>
      <c r="N386" s="68">
        <v>0</v>
      </c>
      <c r="O386" s="68">
        <v>0</v>
      </c>
      <c r="P386" s="68">
        <v>1</v>
      </c>
      <c r="Q386" s="68">
        <v>0</v>
      </c>
      <c r="R386" s="68">
        <v>0</v>
      </c>
      <c r="S386" s="68">
        <v>0</v>
      </c>
      <c r="T386" s="68">
        <v>0</v>
      </c>
      <c r="U386" s="68">
        <v>0</v>
      </c>
      <c r="V386" s="68">
        <v>0</v>
      </c>
      <c r="W386" s="68">
        <v>0</v>
      </c>
      <c r="X386" s="68" t="s">
        <v>300</v>
      </c>
      <c r="Y386" s="68">
        <v>0</v>
      </c>
      <c r="Z386" s="68">
        <v>0</v>
      </c>
      <c r="AA386" s="68">
        <v>0</v>
      </c>
      <c r="AB386" s="68">
        <v>0</v>
      </c>
      <c r="AC386" s="68">
        <v>0</v>
      </c>
      <c r="AD386" s="68">
        <v>0</v>
      </c>
      <c r="AE386" s="68">
        <v>0</v>
      </c>
      <c r="AF386" s="68" t="s">
        <v>300</v>
      </c>
      <c r="AG386" s="68">
        <v>0</v>
      </c>
      <c r="AH386" s="68">
        <v>1</v>
      </c>
      <c r="AI386" s="68">
        <v>0</v>
      </c>
      <c r="AJ386" s="68">
        <v>0</v>
      </c>
      <c r="AK386" s="68">
        <v>0</v>
      </c>
      <c r="AL386" s="68">
        <v>1</v>
      </c>
      <c r="AM386" s="68">
        <v>0</v>
      </c>
      <c r="AN386" s="68" t="s">
        <v>300</v>
      </c>
      <c r="AO386" s="68" t="s">
        <v>324</v>
      </c>
      <c r="AP386" s="68">
        <v>0</v>
      </c>
      <c r="AQ386" s="68">
        <v>0.5</v>
      </c>
      <c r="AR386" s="68">
        <v>7.5</v>
      </c>
      <c r="AS386" s="68" t="s">
        <v>300</v>
      </c>
      <c r="AT386" s="68" t="s">
        <v>300</v>
      </c>
      <c r="AU386" s="68" t="s">
        <v>2525</v>
      </c>
      <c r="AV386" s="219" t="s">
        <v>300</v>
      </c>
      <c r="AW386" s="200">
        <v>0</v>
      </c>
      <c r="AX386" s="200" t="s">
        <v>300</v>
      </c>
      <c r="AY386" s="200">
        <v>0</v>
      </c>
      <c r="AZ386" s="200">
        <v>0</v>
      </c>
      <c r="BA386" s="200" t="s">
        <v>300</v>
      </c>
      <c r="BB386" s="200">
        <v>0</v>
      </c>
      <c r="BC386" s="200" t="s">
        <v>300</v>
      </c>
      <c r="BD386" s="200" t="s">
        <v>300</v>
      </c>
      <c r="BE386" s="200">
        <v>0</v>
      </c>
      <c r="BF386" s="200">
        <v>0</v>
      </c>
      <c r="BG386" s="200">
        <v>0</v>
      </c>
      <c r="BH386" s="200">
        <v>0</v>
      </c>
      <c r="BI386" s="200">
        <v>0</v>
      </c>
      <c r="BJ386" s="200">
        <v>0</v>
      </c>
      <c r="BK386" s="200">
        <v>0</v>
      </c>
      <c r="BL386" s="200">
        <v>0</v>
      </c>
      <c r="BM386" s="200">
        <v>0</v>
      </c>
      <c r="BN386" s="200">
        <v>0</v>
      </c>
      <c r="BO386" s="200">
        <v>0</v>
      </c>
      <c r="BP386" s="200" t="s">
        <v>300</v>
      </c>
      <c r="BQ386" s="202" t="s">
        <v>300</v>
      </c>
      <c r="BR386" s="200">
        <v>0</v>
      </c>
      <c r="BS386" s="200" t="s">
        <v>300</v>
      </c>
      <c r="BT386" s="202" t="s">
        <v>2513</v>
      </c>
      <c r="BU386" s="67" t="s">
        <v>300</v>
      </c>
      <c r="BV386" s="67" t="s">
        <v>300</v>
      </c>
      <c r="BW386" s="67" t="s">
        <v>300</v>
      </c>
      <c r="BX386" s="67" t="s">
        <v>300</v>
      </c>
      <c r="BY386" s="67" t="s">
        <v>2428</v>
      </c>
      <c r="BZ386" s="67" t="s">
        <v>2526</v>
      </c>
      <c r="CA386" s="67">
        <v>0</v>
      </c>
      <c r="CB386" s="67" t="s">
        <v>303</v>
      </c>
      <c r="CC386" s="67">
        <v>0</v>
      </c>
      <c r="CD386" s="67" t="s">
        <v>303</v>
      </c>
      <c r="CE386" s="192" t="s">
        <v>2527</v>
      </c>
      <c r="CF386" s="68">
        <v>2</v>
      </c>
      <c r="CG386" s="68">
        <v>0</v>
      </c>
      <c r="CH386" s="68" t="s">
        <v>300</v>
      </c>
      <c r="CI386" s="66">
        <v>43715</v>
      </c>
      <c r="CJ386" s="67" t="s">
        <v>2528</v>
      </c>
      <c r="CK386" s="67">
        <v>2019</v>
      </c>
      <c r="CL386" s="66">
        <v>43715</v>
      </c>
      <c r="CM386" s="227">
        <v>0.90625</v>
      </c>
      <c r="CN386" s="227">
        <v>0.91805555555555551</v>
      </c>
      <c r="CO386" s="227">
        <v>0.93402777777777779</v>
      </c>
      <c r="CP386" s="66">
        <v>43719</v>
      </c>
      <c r="CQ386" s="67" t="s">
        <v>300</v>
      </c>
      <c r="CR386" s="67" t="s">
        <v>303</v>
      </c>
      <c r="CS386" s="73">
        <f t="shared" si="17"/>
        <v>1.1805555555555514E-2</v>
      </c>
      <c r="CT386" s="229">
        <f t="shared" si="17"/>
        <v>1.5972222222222276E-2</v>
      </c>
      <c r="CU386" s="227">
        <v>2.9166666666666667E-2</v>
      </c>
      <c r="CV386" s="67">
        <v>4</v>
      </c>
      <c r="CW386" t="s">
        <v>300</v>
      </c>
      <c r="CX386" s="192" t="s">
        <v>303</v>
      </c>
      <c r="CY386">
        <v>2</v>
      </c>
      <c r="CZ386">
        <v>0</v>
      </c>
      <c r="DA386">
        <v>0</v>
      </c>
      <c r="DB386">
        <v>1</v>
      </c>
      <c r="DC386">
        <v>0</v>
      </c>
      <c r="DD386" t="s">
        <v>300</v>
      </c>
      <c r="DE386">
        <v>0</v>
      </c>
      <c r="DF386">
        <v>0</v>
      </c>
      <c r="DG386">
        <v>1</v>
      </c>
      <c r="DH386">
        <v>0</v>
      </c>
      <c r="DI386">
        <v>0</v>
      </c>
      <c r="DJ386">
        <v>1</v>
      </c>
      <c r="DK386">
        <v>0</v>
      </c>
      <c r="DL386" t="s">
        <v>300</v>
      </c>
      <c r="DN386">
        <v>0</v>
      </c>
      <c r="DO386">
        <v>0</v>
      </c>
      <c r="DP386">
        <v>0</v>
      </c>
      <c r="DQ386" t="s">
        <v>300</v>
      </c>
      <c r="DS386">
        <v>0</v>
      </c>
      <c r="DT386">
        <v>0</v>
      </c>
      <c r="DU386">
        <v>0</v>
      </c>
      <c r="DV386" t="s">
        <v>300</v>
      </c>
      <c r="DY386">
        <v>0</v>
      </c>
      <c r="DZ386">
        <v>1</v>
      </c>
      <c r="EA386">
        <v>0</v>
      </c>
      <c r="EB386">
        <v>0</v>
      </c>
      <c r="EC386">
        <v>0</v>
      </c>
      <c r="ED386">
        <v>0</v>
      </c>
      <c r="EE386">
        <v>0</v>
      </c>
      <c r="EF386">
        <v>0</v>
      </c>
      <c r="EG386">
        <v>0</v>
      </c>
      <c r="EH386">
        <v>0</v>
      </c>
      <c r="EI386">
        <v>0</v>
      </c>
      <c r="EJ386">
        <v>0</v>
      </c>
      <c r="EN386" s="48" t="s">
        <v>2529</v>
      </c>
      <c r="EO386" s="200">
        <v>0</v>
      </c>
      <c r="EP386" s="200">
        <v>0</v>
      </c>
      <c r="EQ386" s="200">
        <v>1</v>
      </c>
      <c r="ER386" s="200" t="s">
        <v>2530</v>
      </c>
      <c r="ES386" s="201">
        <v>43715</v>
      </c>
      <c r="ET386" s="207">
        <v>0.9506944444444444</v>
      </c>
      <c r="EU386" s="207">
        <v>0.98541666666666672</v>
      </c>
      <c r="EV386" s="200" t="s">
        <v>300</v>
      </c>
      <c r="EW386" s="200">
        <v>1</v>
      </c>
      <c r="EX386" s="200">
        <v>1</v>
      </c>
      <c r="EY386" s="200">
        <v>1</v>
      </c>
      <c r="EZ386" s="200">
        <v>1</v>
      </c>
      <c r="FA386" s="200">
        <v>1</v>
      </c>
      <c r="FB386" s="200">
        <v>0</v>
      </c>
      <c r="FC386" s="200">
        <v>0</v>
      </c>
      <c r="FD386" s="200">
        <v>0</v>
      </c>
      <c r="FE386" s="200">
        <v>0</v>
      </c>
      <c r="FF386" s="200" t="s">
        <v>300</v>
      </c>
      <c r="FG386" s="68">
        <v>12</v>
      </c>
      <c r="FH386" s="68">
        <v>7</v>
      </c>
      <c r="FI386" s="68" t="s">
        <v>300</v>
      </c>
      <c r="FJ386" s="68" t="s">
        <v>300</v>
      </c>
      <c r="FK386" s="68" t="s">
        <v>300</v>
      </c>
      <c r="FL386" s="68" t="s">
        <v>300</v>
      </c>
      <c r="FM386" s="68" t="s">
        <v>300</v>
      </c>
      <c r="FN386">
        <v>4</v>
      </c>
      <c r="FO386" s="67" t="s">
        <v>2491</v>
      </c>
      <c r="FP386">
        <v>0</v>
      </c>
      <c r="FQ386">
        <v>0</v>
      </c>
      <c r="FR386" s="194" t="s">
        <v>300</v>
      </c>
      <c r="FS386" s="200">
        <v>0</v>
      </c>
      <c r="FT386" s="200" t="s">
        <v>300</v>
      </c>
      <c r="FU386" s="200">
        <v>0</v>
      </c>
      <c r="FV386" s="200">
        <v>0</v>
      </c>
      <c r="FW386" s="200">
        <v>0</v>
      </c>
      <c r="FX386" s="200">
        <v>0</v>
      </c>
      <c r="FY386" s="200">
        <v>0</v>
      </c>
      <c r="FZ386" s="200">
        <v>0</v>
      </c>
      <c r="GA386" s="200">
        <v>1</v>
      </c>
      <c r="GB386" s="200">
        <v>0</v>
      </c>
      <c r="GC386" s="200">
        <v>0</v>
      </c>
      <c r="GD386" s="200" t="s">
        <v>300</v>
      </c>
      <c r="GE386" s="200">
        <v>2</v>
      </c>
      <c r="GF386" s="200">
        <v>6</v>
      </c>
      <c r="GG386" s="200">
        <v>0</v>
      </c>
      <c r="GH386" s="203" t="s">
        <v>2531</v>
      </c>
      <c r="GI386" s="68">
        <v>0</v>
      </c>
      <c r="GJ386" s="68" t="s">
        <v>300</v>
      </c>
      <c r="GK386" s="68">
        <v>1</v>
      </c>
      <c r="GL386" s="68">
        <v>0</v>
      </c>
      <c r="GM386" s="68">
        <v>0</v>
      </c>
      <c r="GN386" s="68" t="s">
        <v>300</v>
      </c>
      <c r="GO386" s="68">
        <v>0</v>
      </c>
      <c r="GP386" s="68">
        <v>1</v>
      </c>
      <c r="GQ386" s="68">
        <v>0</v>
      </c>
      <c r="GR386" s="68">
        <v>0</v>
      </c>
      <c r="GS386" s="68">
        <v>0</v>
      </c>
      <c r="GT386" s="68">
        <v>0</v>
      </c>
      <c r="GU386" s="68">
        <v>0</v>
      </c>
      <c r="GV386" s="68" t="s">
        <v>300</v>
      </c>
      <c r="GW386" s="200">
        <v>0</v>
      </c>
      <c r="GX386" s="200" t="s">
        <v>300</v>
      </c>
      <c r="GY386" s="200">
        <v>0</v>
      </c>
      <c r="GZ386" s="200" t="s">
        <v>300</v>
      </c>
      <c r="HA386" s="200">
        <v>1</v>
      </c>
      <c r="HB386" s="200">
        <v>0</v>
      </c>
      <c r="HC386" s="200">
        <v>1</v>
      </c>
      <c r="HD386" s="200">
        <v>0</v>
      </c>
      <c r="HE386" s="200">
        <v>0</v>
      </c>
      <c r="HF386" s="200">
        <v>0</v>
      </c>
      <c r="HG386" s="203" t="s">
        <v>2532</v>
      </c>
      <c r="HH386" s="203" t="s">
        <v>2533</v>
      </c>
      <c r="HI386" s="68">
        <v>5.8</v>
      </c>
      <c r="HJ386" s="68">
        <v>127</v>
      </c>
      <c r="HK386" s="68">
        <v>46.6</v>
      </c>
      <c r="HL386" s="68">
        <v>132</v>
      </c>
      <c r="HM386" s="68">
        <v>200</v>
      </c>
      <c r="HN386" s="68">
        <v>1.956</v>
      </c>
      <c r="HO386" s="68">
        <v>111</v>
      </c>
      <c r="HP386" s="68">
        <v>29.02</v>
      </c>
      <c r="HQ386" s="200">
        <v>151</v>
      </c>
      <c r="HR386" s="200">
        <v>103</v>
      </c>
      <c r="HS386" s="200">
        <v>132</v>
      </c>
      <c r="HT386" s="200">
        <v>90</v>
      </c>
      <c r="HU386" s="200" t="s">
        <v>300</v>
      </c>
      <c r="HV386" s="200" t="s">
        <v>300</v>
      </c>
      <c r="HW386" s="200" t="s">
        <v>300</v>
      </c>
      <c r="HX386" s="200" t="s">
        <v>300</v>
      </c>
      <c r="HY386" s="202" t="s">
        <v>2496</v>
      </c>
      <c r="HZ386">
        <v>1</v>
      </c>
      <c r="IA386" s="194">
        <v>0</v>
      </c>
    </row>
    <row r="387" spans="1:235" ht="272.10000000000002">
      <c r="A387" s="67">
        <v>1</v>
      </c>
      <c r="B387" s="190">
        <v>45460</v>
      </c>
      <c r="C387">
        <v>1937</v>
      </c>
      <c r="E387">
        <v>82</v>
      </c>
      <c r="F387" s="94" t="s">
        <v>294</v>
      </c>
      <c r="G387" s="67" t="s">
        <v>295</v>
      </c>
      <c r="H387" s="67" t="s">
        <v>313</v>
      </c>
      <c r="I387" s="67" t="s">
        <v>296</v>
      </c>
      <c r="J387" s="87" t="s">
        <v>1277</v>
      </c>
      <c r="K387" s="68">
        <v>0</v>
      </c>
      <c r="L387" s="68">
        <v>0</v>
      </c>
      <c r="M387" s="68">
        <v>0</v>
      </c>
      <c r="N387" s="68">
        <v>0</v>
      </c>
      <c r="O387" s="68">
        <v>0</v>
      </c>
      <c r="P387" s="68">
        <v>1</v>
      </c>
      <c r="Q387" s="68">
        <v>0</v>
      </c>
      <c r="R387" s="68">
        <v>0</v>
      </c>
      <c r="S387" s="68">
        <v>0</v>
      </c>
      <c r="T387" s="68">
        <v>0</v>
      </c>
      <c r="U387" s="68">
        <v>0</v>
      </c>
      <c r="V387" s="68">
        <v>0</v>
      </c>
      <c r="W387" s="68">
        <v>0</v>
      </c>
      <c r="X387" s="68" t="s">
        <v>2534</v>
      </c>
      <c r="Y387" s="68">
        <v>0</v>
      </c>
      <c r="Z387" s="68">
        <v>0</v>
      </c>
      <c r="AA387" s="68">
        <v>1</v>
      </c>
      <c r="AB387" s="68">
        <v>0</v>
      </c>
      <c r="AC387" s="68">
        <v>0</v>
      </c>
      <c r="AD387" s="68">
        <v>0</v>
      </c>
      <c r="AE387" s="68">
        <v>0</v>
      </c>
      <c r="AF387" s="68" t="s">
        <v>300</v>
      </c>
      <c r="AG387" s="68">
        <v>1</v>
      </c>
      <c r="AH387" s="68">
        <v>0</v>
      </c>
      <c r="AI387" s="68">
        <v>0</v>
      </c>
      <c r="AJ387" s="68">
        <v>0</v>
      </c>
      <c r="AK387" s="68">
        <v>0</v>
      </c>
      <c r="AL387" s="68">
        <v>0</v>
      </c>
      <c r="AM387" s="68">
        <v>0</v>
      </c>
      <c r="AN387" s="68" t="s">
        <v>300</v>
      </c>
      <c r="AO387" s="68" t="s">
        <v>345</v>
      </c>
      <c r="AP387" s="68">
        <v>0</v>
      </c>
      <c r="AQ387" s="68">
        <v>0</v>
      </c>
      <c r="AR387" s="68">
        <v>0</v>
      </c>
      <c r="AS387" s="68" t="s">
        <v>300</v>
      </c>
      <c r="AT387" s="68" t="s">
        <v>300</v>
      </c>
      <c r="AU387" s="68" t="s">
        <v>2498</v>
      </c>
      <c r="AV387" s="68" t="s">
        <v>300</v>
      </c>
      <c r="AW387" s="200">
        <v>0</v>
      </c>
      <c r="AX387" s="200" t="s">
        <v>300</v>
      </c>
      <c r="AY387" s="200">
        <v>0</v>
      </c>
      <c r="AZ387" s="200">
        <v>0</v>
      </c>
      <c r="BA387" s="200" t="s">
        <v>300</v>
      </c>
      <c r="BB387" s="200">
        <v>0</v>
      </c>
      <c r="BC387" s="200" t="s">
        <v>300</v>
      </c>
      <c r="BD387" s="200" t="s">
        <v>300</v>
      </c>
      <c r="BE387" s="200">
        <v>0</v>
      </c>
      <c r="BF387" s="200">
        <v>0</v>
      </c>
      <c r="BG387" s="200">
        <v>0</v>
      </c>
      <c r="BH387" s="200">
        <v>0</v>
      </c>
      <c r="BI387" s="200">
        <v>0</v>
      </c>
      <c r="BJ387" s="200">
        <v>0</v>
      </c>
      <c r="BK387" s="200">
        <v>0</v>
      </c>
      <c r="BL387" s="200">
        <v>0</v>
      </c>
      <c r="BM387" s="200">
        <v>0</v>
      </c>
      <c r="BN387" s="200">
        <v>0</v>
      </c>
      <c r="BO387" s="200">
        <v>0</v>
      </c>
      <c r="BP387" s="200" t="s">
        <v>300</v>
      </c>
      <c r="BQ387" s="202" t="s">
        <v>300</v>
      </c>
      <c r="BR387" s="200">
        <v>0</v>
      </c>
      <c r="BS387" s="200" t="s">
        <v>300</v>
      </c>
      <c r="BT387" s="204" t="s">
        <v>2535</v>
      </c>
      <c r="BU387" s="67" t="s">
        <v>2536</v>
      </c>
      <c r="BV387" s="67" t="s">
        <v>1770</v>
      </c>
      <c r="BW387" s="67">
        <v>0</v>
      </c>
      <c r="BX387" s="67" t="s">
        <v>303</v>
      </c>
      <c r="BY387" s="67" t="s">
        <v>2537</v>
      </c>
      <c r="BZ387" s="67" t="s">
        <v>2538</v>
      </c>
      <c r="CA387" s="67">
        <v>3</v>
      </c>
      <c r="CB387" s="67" t="s">
        <v>1770</v>
      </c>
      <c r="CC387" s="67">
        <v>0</v>
      </c>
      <c r="CD387" s="67" t="s">
        <v>303</v>
      </c>
      <c r="CE387" s="192" t="s">
        <v>303</v>
      </c>
      <c r="CF387" s="68">
        <v>2</v>
      </c>
      <c r="CG387" s="68">
        <v>0</v>
      </c>
      <c r="CH387" s="68" t="s">
        <v>300</v>
      </c>
      <c r="CI387" s="66">
        <v>43673</v>
      </c>
      <c r="CJ387" s="67" t="s">
        <v>2539</v>
      </c>
      <c r="CK387" s="67">
        <v>2019</v>
      </c>
      <c r="CL387" s="66">
        <v>43715</v>
      </c>
      <c r="CM387" s="227">
        <v>0.65625</v>
      </c>
      <c r="CN387" s="227">
        <v>0.71597222222222223</v>
      </c>
      <c r="CO387" s="227">
        <v>0.72847222222222219</v>
      </c>
      <c r="CP387" s="66">
        <v>43677</v>
      </c>
      <c r="CQ387" s="67" t="s">
        <v>300</v>
      </c>
      <c r="CR387" s="67" t="s">
        <v>303</v>
      </c>
      <c r="CS387" s="73">
        <f t="shared" si="17"/>
        <v>5.9722222222222232E-2</v>
      </c>
      <c r="CT387" s="229">
        <f t="shared" si="17"/>
        <v>1.2499999999999956E-2</v>
      </c>
      <c r="CU387" s="67" t="s">
        <v>300</v>
      </c>
      <c r="CV387" s="67">
        <v>4</v>
      </c>
      <c r="CW387" t="s">
        <v>300</v>
      </c>
      <c r="CX387" s="192" t="s">
        <v>2540</v>
      </c>
      <c r="CY387" s="196">
        <v>0</v>
      </c>
      <c r="CZ387">
        <v>0</v>
      </c>
      <c r="DA387">
        <v>0</v>
      </c>
      <c r="DB387">
        <v>0</v>
      </c>
      <c r="DC387">
        <v>0</v>
      </c>
      <c r="DD387" t="s">
        <v>300</v>
      </c>
      <c r="DE387">
        <v>0</v>
      </c>
      <c r="DF387">
        <v>0</v>
      </c>
      <c r="DG387">
        <v>0</v>
      </c>
      <c r="DH387">
        <v>0</v>
      </c>
      <c r="DI387">
        <v>0</v>
      </c>
      <c r="DJ387">
        <v>0</v>
      </c>
      <c r="DK387">
        <v>0</v>
      </c>
      <c r="DL387" t="s">
        <v>300</v>
      </c>
      <c r="DN387">
        <v>0</v>
      </c>
      <c r="DO387">
        <v>0</v>
      </c>
      <c r="DP387">
        <v>0</v>
      </c>
      <c r="DQ387" t="s">
        <v>300</v>
      </c>
      <c r="DS387">
        <v>0</v>
      </c>
      <c r="DT387">
        <v>0</v>
      </c>
      <c r="DU387">
        <v>0</v>
      </c>
      <c r="DV387" t="s">
        <v>300</v>
      </c>
      <c r="DX387" s="67" t="s">
        <v>2541</v>
      </c>
      <c r="DY387" t="s">
        <v>300</v>
      </c>
      <c r="DZ387" t="s">
        <v>300</v>
      </c>
      <c r="EA387" t="s">
        <v>300</v>
      </c>
      <c r="EB387" t="s">
        <v>300</v>
      </c>
      <c r="EC387" t="s">
        <v>300</v>
      </c>
      <c r="ED387" t="s">
        <v>300</v>
      </c>
      <c r="EE387" t="s">
        <v>300</v>
      </c>
      <c r="EF387" t="s">
        <v>300</v>
      </c>
      <c r="EG387" t="s">
        <v>300</v>
      </c>
      <c r="EH387" t="s">
        <v>300</v>
      </c>
      <c r="EI387" t="s">
        <v>300</v>
      </c>
      <c r="EJ387" t="s">
        <v>300</v>
      </c>
      <c r="EN387" s="48" t="s">
        <v>2542</v>
      </c>
      <c r="EO387" s="200">
        <v>0</v>
      </c>
      <c r="EP387" s="200">
        <v>0</v>
      </c>
      <c r="EQ387" s="200">
        <v>1</v>
      </c>
      <c r="ER387" s="200" t="s">
        <v>2530</v>
      </c>
      <c r="ES387" s="201">
        <v>43673</v>
      </c>
      <c r="ET387" s="207">
        <v>0.74236111111111114</v>
      </c>
      <c r="EU387" s="207">
        <v>0.74930555555555556</v>
      </c>
      <c r="EV387" s="200" t="s">
        <v>300</v>
      </c>
      <c r="EW387" s="200">
        <v>1</v>
      </c>
      <c r="EX387" s="200">
        <v>0</v>
      </c>
      <c r="EY387" s="200">
        <v>1</v>
      </c>
      <c r="EZ387" s="200">
        <v>1</v>
      </c>
      <c r="FA387" s="200">
        <v>1</v>
      </c>
      <c r="FB387" s="200">
        <v>0</v>
      </c>
      <c r="FC387" s="200">
        <v>0</v>
      </c>
      <c r="FD387" s="200">
        <v>0</v>
      </c>
      <c r="FE387" s="200">
        <v>0</v>
      </c>
      <c r="FF387" s="200" t="s">
        <v>300</v>
      </c>
      <c r="FG387" s="68">
        <v>20</v>
      </c>
      <c r="FH387" s="68">
        <v>13</v>
      </c>
      <c r="FI387" s="68">
        <v>4</v>
      </c>
      <c r="FJ387" s="68">
        <v>4</v>
      </c>
      <c r="FK387" s="68">
        <v>21</v>
      </c>
      <c r="FL387" s="68">
        <v>18</v>
      </c>
      <c r="FM387" s="68" t="s">
        <v>300</v>
      </c>
      <c r="FN387">
        <v>4</v>
      </c>
      <c r="FO387" s="67" t="s">
        <v>2491</v>
      </c>
      <c r="FP387">
        <v>0</v>
      </c>
      <c r="FQ387">
        <v>0</v>
      </c>
      <c r="FR387" s="194" t="s">
        <v>300</v>
      </c>
      <c r="FS387" s="200">
        <v>0</v>
      </c>
      <c r="FT387" s="200" t="s">
        <v>300</v>
      </c>
      <c r="FU387" s="200">
        <v>0</v>
      </c>
      <c r="FV387" s="200">
        <v>0</v>
      </c>
      <c r="FW387" s="200">
        <v>0</v>
      </c>
      <c r="FX387" s="200">
        <v>0</v>
      </c>
      <c r="FY387" s="200">
        <v>0</v>
      </c>
      <c r="FZ387" s="200">
        <v>0</v>
      </c>
      <c r="GA387" s="200">
        <v>1</v>
      </c>
      <c r="GB387" s="200">
        <v>0</v>
      </c>
      <c r="GC387" s="200">
        <v>0</v>
      </c>
      <c r="GD387" s="200" t="s">
        <v>300</v>
      </c>
      <c r="GE387" s="200">
        <v>0</v>
      </c>
      <c r="GF387" s="200">
        <v>0</v>
      </c>
      <c r="GG387" s="200">
        <v>1</v>
      </c>
      <c r="GH387" s="203" t="s">
        <v>2543</v>
      </c>
      <c r="GI387" s="68">
        <v>1</v>
      </c>
      <c r="GJ387" s="68" t="s">
        <v>2493</v>
      </c>
      <c r="GK387" s="68">
        <v>1</v>
      </c>
      <c r="GL387" s="68">
        <v>0</v>
      </c>
      <c r="GM387" s="68">
        <v>0</v>
      </c>
      <c r="GN387" s="68" t="s">
        <v>300</v>
      </c>
      <c r="GO387" s="68">
        <v>2</v>
      </c>
      <c r="GP387" s="68">
        <v>0</v>
      </c>
      <c r="GQ387" s="68">
        <v>1</v>
      </c>
      <c r="GR387" s="68">
        <v>0</v>
      </c>
      <c r="GS387" s="68">
        <v>1</v>
      </c>
      <c r="GT387" s="68">
        <v>0</v>
      </c>
      <c r="GU387" s="68">
        <v>0</v>
      </c>
      <c r="GV387" s="68" t="s">
        <v>300</v>
      </c>
      <c r="GW387" s="200">
        <v>1</v>
      </c>
      <c r="GX387" s="203" t="s">
        <v>2544</v>
      </c>
      <c r="GY387" s="200">
        <v>0</v>
      </c>
      <c r="GZ387" s="203" t="s">
        <v>2545</v>
      </c>
      <c r="HA387" s="200">
        <v>1</v>
      </c>
      <c r="HB387" s="200">
        <v>0</v>
      </c>
      <c r="HC387" s="200">
        <v>1</v>
      </c>
      <c r="HD387" s="200">
        <v>0</v>
      </c>
      <c r="HE387" s="200">
        <v>0</v>
      </c>
      <c r="HF387" s="200">
        <v>0</v>
      </c>
      <c r="HG387" s="203" t="s">
        <v>2546</v>
      </c>
      <c r="HH387" s="203" t="s">
        <v>2547</v>
      </c>
      <c r="HI387" s="68">
        <v>5.5</v>
      </c>
      <c r="HJ387" s="68">
        <v>168</v>
      </c>
      <c r="HK387" s="68">
        <v>52.9</v>
      </c>
      <c r="HL387" s="68">
        <v>190</v>
      </c>
      <c r="HM387" s="68">
        <v>259</v>
      </c>
      <c r="HN387" s="68">
        <v>1.6259999999999999</v>
      </c>
      <c r="HO387" s="68">
        <v>56.1</v>
      </c>
      <c r="HP387" s="68">
        <v>22.14</v>
      </c>
      <c r="HQ387" s="200">
        <v>147</v>
      </c>
      <c r="HR387" s="200">
        <v>91</v>
      </c>
      <c r="HS387" s="200">
        <v>99</v>
      </c>
      <c r="HT387" s="200">
        <v>66</v>
      </c>
      <c r="HU387" s="200">
        <v>180</v>
      </c>
      <c r="HV387" s="200">
        <v>107</v>
      </c>
      <c r="HW387" s="201">
        <v>43355</v>
      </c>
      <c r="HX387" s="203" t="s">
        <v>2548</v>
      </c>
      <c r="HY387" s="202" t="s">
        <v>300</v>
      </c>
      <c r="HZ387">
        <v>1</v>
      </c>
      <c r="IA387" s="194">
        <v>0</v>
      </c>
    </row>
    <row r="388" spans="1:235" ht="153">
      <c r="A388" s="67">
        <v>1</v>
      </c>
      <c r="B388" s="190">
        <v>45460</v>
      </c>
      <c r="C388">
        <v>1929</v>
      </c>
      <c r="E388">
        <v>90</v>
      </c>
      <c r="F388" s="94" t="s">
        <v>294</v>
      </c>
      <c r="G388" s="67" t="s">
        <v>295</v>
      </c>
      <c r="H388" t="s">
        <v>46</v>
      </c>
      <c r="I388" s="67" t="s">
        <v>296</v>
      </c>
      <c r="J388" s="85" t="s">
        <v>2524</v>
      </c>
      <c r="K388" s="68">
        <v>1</v>
      </c>
      <c r="L388" s="68">
        <v>0</v>
      </c>
      <c r="M388" s="68">
        <v>0</v>
      </c>
      <c r="N388" s="68">
        <v>0</v>
      </c>
      <c r="O388" s="68">
        <v>0</v>
      </c>
      <c r="P388" s="68">
        <v>1</v>
      </c>
      <c r="Q388" s="68">
        <v>0</v>
      </c>
      <c r="R388" s="68">
        <v>0</v>
      </c>
      <c r="S388" s="68">
        <v>0</v>
      </c>
      <c r="T388" s="68">
        <v>0</v>
      </c>
      <c r="U388" s="68">
        <v>0</v>
      </c>
      <c r="V388" s="68">
        <v>0</v>
      </c>
      <c r="W388" s="68">
        <v>1</v>
      </c>
      <c r="X388" s="68" t="s">
        <v>2549</v>
      </c>
      <c r="Y388" s="68">
        <v>1</v>
      </c>
      <c r="Z388" s="68">
        <v>0</v>
      </c>
      <c r="AA388" s="68">
        <v>1</v>
      </c>
      <c r="AB388" s="68">
        <v>0</v>
      </c>
      <c r="AC388" s="68">
        <v>0</v>
      </c>
      <c r="AD388" s="68">
        <v>0</v>
      </c>
      <c r="AE388" s="68">
        <v>0</v>
      </c>
      <c r="AF388" s="68" t="s">
        <v>2550</v>
      </c>
      <c r="AG388" s="68">
        <v>0</v>
      </c>
      <c r="AH388" s="68">
        <v>0</v>
      </c>
      <c r="AI388" s="68">
        <v>0</v>
      </c>
      <c r="AJ388" s="68">
        <v>0</v>
      </c>
      <c r="AK388" s="68">
        <v>1</v>
      </c>
      <c r="AL388" s="68">
        <v>0</v>
      </c>
      <c r="AM388" s="68">
        <v>0</v>
      </c>
      <c r="AN388" s="68" t="s">
        <v>300</v>
      </c>
      <c r="AO388" s="68" t="s">
        <v>345</v>
      </c>
      <c r="AP388" s="68">
        <v>0</v>
      </c>
      <c r="AQ388" s="68">
        <v>0</v>
      </c>
      <c r="AR388" s="68">
        <v>0</v>
      </c>
      <c r="AS388" s="68" t="s">
        <v>300</v>
      </c>
      <c r="AT388" s="68" t="s">
        <v>300</v>
      </c>
      <c r="AU388" s="68" t="s">
        <v>2551</v>
      </c>
      <c r="AV388" s="68" t="s">
        <v>300</v>
      </c>
      <c r="AW388" s="200">
        <v>0</v>
      </c>
      <c r="AX388" s="200" t="s">
        <v>300</v>
      </c>
      <c r="AY388" s="200">
        <v>0</v>
      </c>
      <c r="AZ388" s="200">
        <v>0</v>
      </c>
      <c r="BA388" s="200" t="s">
        <v>300</v>
      </c>
      <c r="BB388" s="200">
        <v>0</v>
      </c>
      <c r="BC388" s="200" t="s">
        <v>300</v>
      </c>
      <c r="BD388" s="200" t="s">
        <v>300</v>
      </c>
      <c r="BE388" s="200">
        <v>0</v>
      </c>
      <c r="BF388" s="200">
        <v>0</v>
      </c>
      <c r="BG388" s="200">
        <v>0</v>
      </c>
      <c r="BH388" s="200">
        <v>0</v>
      </c>
      <c r="BI388" s="200">
        <v>0</v>
      </c>
      <c r="BJ388" s="200">
        <v>0</v>
      </c>
      <c r="BK388" s="200">
        <v>1</v>
      </c>
      <c r="BL388" s="200">
        <v>0</v>
      </c>
      <c r="BM388" s="200">
        <v>0</v>
      </c>
      <c r="BN388" s="200">
        <v>0</v>
      </c>
      <c r="BO388" s="200">
        <v>1</v>
      </c>
      <c r="BP388" s="203" t="s">
        <v>2552</v>
      </c>
      <c r="BQ388" s="202" t="s">
        <v>300</v>
      </c>
      <c r="BR388" s="200">
        <v>0</v>
      </c>
      <c r="BS388" s="200" t="s">
        <v>300</v>
      </c>
      <c r="BT388" s="204" t="s">
        <v>2553</v>
      </c>
      <c r="BU388" s="67" t="s">
        <v>2428</v>
      </c>
      <c r="BV388" s="67" t="s">
        <v>2554</v>
      </c>
      <c r="BW388" s="67">
        <v>1</v>
      </c>
      <c r="BX388" s="67" t="s">
        <v>2555</v>
      </c>
      <c r="BY388" s="67" t="s">
        <v>2556</v>
      </c>
      <c r="BZ388" s="67" t="s">
        <v>2557</v>
      </c>
      <c r="CA388" s="67">
        <v>1</v>
      </c>
      <c r="CB388" s="67" t="s">
        <v>1217</v>
      </c>
      <c r="CC388" s="67">
        <v>0</v>
      </c>
      <c r="CD388" s="67" t="s">
        <v>303</v>
      </c>
      <c r="CE388" s="192" t="s">
        <v>303</v>
      </c>
      <c r="CF388" s="68">
        <v>2</v>
      </c>
      <c r="CG388" s="68">
        <v>1</v>
      </c>
      <c r="CH388" s="68" t="s">
        <v>300</v>
      </c>
      <c r="CI388" s="66">
        <v>43772</v>
      </c>
      <c r="CJ388" s="67" t="s">
        <v>2558</v>
      </c>
      <c r="CK388" s="67">
        <v>2019</v>
      </c>
      <c r="CL388" s="66">
        <v>43771</v>
      </c>
      <c r="CM388" s="227">
        <v>0.375</v>
      </c>
      <c r="CN388" s="227">
        <v>0.94374999999999998</v>
      </c>
      <c r="CO388" s="227">
        <v>0.9868055555555556</v>
      </c>
      <c r="CP388" s="66">
        <v>43777</v>
      </c>
      <c r="CQ388" s="67" t="s">
        <v>300</v>
      </c>
      <c r="CR388" s="67" t="s">
        <v>303</v>
      </c>
      <c r="CS388" s="73">
        <f t="shared" si="17"/>
        <v>0.56874999999999998</v>
      </c>
      <c r="CT388" s="229">
        <f t="shared" si="17"/>
        <v>4.3055555555555625E-2</v>
      </c>
      <c r="CU388" s="67" t="s">
        <v>300</v>
      </c>
      <c r="CV388" s="67">
        <v>5</v>
      </c>
      <c r="CW388" t="s">
        <v>300</v>
      </c>
      <c r="CX388" s="192" t="s">
        <v>303</v>
      </c>
      <c r="CY388">
        <v>2</v>
      </c>
      <c r="CZ388">
        <v>0</v>
      </c>
      <c r="DA388">
        <v>0</v>
      </c>
      <c r="DB388">
        <v>1</v>
      </c>
      <c r="DC388">
        <v>1</v>
      </c>
      <c r="DD388" t="s">
        <v>300</v>
      </c>
      <c r="DE388">
        <v>0</v>
      </c>
      <c r="DF388">
        <v>0</v>
      </c>
      <c r="DG388">
        <v>0</v>
      </c>
      <c r="DH388">
        <v>0</v>
      </c>
      <c r="DI388">
        <v>0</v>
      </c>
      <c r="DJ388">
        <v>1</v>
      </c>
      <c r="DK388">
        <v>0</v>
      </c>
      <c r="DL388" t="s">
        <v>300</v>
      </c>
      <c r="DN388">
        <v>0</v>
      </c>
      <c r="DO388">
        <v>0</v>
      </c>
      <c r="DP388">
        <v>0</v>
      </c>
      <c r="DQ388" s="67" t="s">
        <v>2559</v>
      </c>
      <c r="DR388" s="67"/>
      <c r="DS388">
        <v>0</v>
      </c>
      <c r="DT388">
        <v>0</v>
      </c>
      <c r="DU388">
        <v>0</v>
      </c>
      <c r="DV388" t="s">
        <v>300</v>
      </c>
      <c r="DY388" t="s">
        <v>300</v>
      </c>
      <c r="DZ388" t="s">
        <v>300</v>
      </c>
      <c r="EA388" t="s">
        <v>300</v>
      </c>
      <c r="EB388" t="s">
        <v>300</v>
      </c>
      <c r="EC388" t="s">
        <v>300</v>
      </c>
      <c r="ED388" t="s">
        <v>300</v>
      </c>
      <c r="EE388" t="s">
        <v>300</v>
      </c>
      <c r="EF388" t="s">
        <v>300</v>
      </c>
      <c r="EG388" t="s">
        <v>300</v>
      </c>
      <c r="EH388" t="s">
        <v>300</v>
      </c>
      <c r="EI388" t="s">
        <v>300</v>
      </c>
      <c r="EJ388" t="s">
        <v>300</v>
      </c>
      <c r="EN388" s="192" t="s">
        <v>2560</v>
      </c>
      <c r="EO388" s="200">
        <v>0</v>
      </c>
      <c r="EP388" s="200">
        <v>0</v>
      </c>
      <c r="EQ388" s="200">
        <v>0</v>
      </c>
      <c r="ER388" s="200" t="s">
        <v>300</v>
      </c>
      <c r="ES388" s="200" t="s">
        <v>300</v>
      </c>
      <c r="ET388" s="200" t="s">
        <v>300</v>
      </c>
      <c r="EU388" s="200" t="s">
        <v>300</v>
      </c>
      <c r="EV388" s="200" t="s">
        <v>300</v>
      </c>
      <c r="EW388" s="200">
        <v>1</v>
      </c>
      <c r="EX388" s="200">
        <v>1</v>
      </c>
      <c r="EY388" s="200">
        <v>1</v>
      </c>
      <c r="EZ388" s="200">
        <v>1</v>
      </c>
      <c r="FA388" s="200">
        <v>1</v>
      </c>
      <c r="FB388" s="200">
        <v>1</v>
      </c>
      <c r="FC388" s="200">
        <v>0</v>
      </c>
      <c r="FD388" s="200">
        <v>0</v>
      </c>
      <c r="FE388" s="200">
        <v>0</v>
      </c>
      <c r="FF388" s="200" t="s">
        <v>300</v>
      </c>
      <c r="FG388" s="68">
        <v>0</v>
      </c>
      <c r="FH388" s="68">
        <v>0</v>
      </c>
      <c r="FI388" s="68">
        <v>3</v>
      </c>
      <c r="FJ388" s="68">
        <v>3</v>
      </c>
      <c r="FK388" s="68">
        <v>19</v>
      </c>
      <c r="FL388" s="68">
        <v>17</v>
      </c>
      <c r="FM388" s="68" t="s">
        <v>300</v>
      </c>
      <c r="FN388">
        <v>4</v>
      </c>
      <c r="FO388" s="67" t="s">
        <v>2561</v>
      </c>
      <c r="FP388">
        <v>0</v>
      </c>
      <c r="FQ388">
        <v>0</v>
      </c>
      <c r="FR388" s="194" t="s">
        <v>300</v>
      </c>
      <c r="FS388" s="200">
        <v>0</v>
      </c>
      <c r="FT388" s="200" t="s">
        <v>300</v>
      </c>
      <c r="FU388" s="200">
        <v>0</v>
      </c>
      <c r="FV388" s="200">
        <v>0</v>
      </c>
      <c r="FW388" s="200">
        <v>0</v>
      </c>
      <c r="FX388" s="200">
        <v>0</v>
      </c>
      <c r="FY388" s="200">
        <v>1</v>
      </c>
      <c r="FZ388" s="200">
        <v>0</v>
      </c>
      <c r="GA388" s="200">
        <v>0</v>
      </c>
      <c r="GB388" s="200">
        <v>0</v>
      </c>
      <c r="GC388" s="200">
        <v>0</v>
      </c>
      <c r="GD388" s="200" t="s">
        <v>300</v>
      </c>
      <c r="GE388" s="200">
        <v>0</v>
      </c>
      <c r="GF388" s="200">
        <v>2</v>
      </c>
      <c r="GG388" s="200">
        <v>0</v>
      </c>
      <c r="GH388" s="200" t="s">
        <v>2435</v>
      </c>
      <c r="GI388" s="68">
        <v>1</v>
      </c>
      <c r="GJ388" s="68" t="s">
        <v>300</v>
      </c>
      <c r="GK388" s="68">
        <v>2</v>
      </c>
      <c r="GL388" s="68">
        <v>0</v>
      </c>
      <c r="GM388" s="68">
        <v>0</v>
      </c>
      <c r="GN388" s="68" t="s">
        <v>300</v>
      </c>
      <c r="GO388" s="68">
        <v>2</v>
      </c>
      <c r="GP388" s="68">
        <v>0</v>
      </c>
      <c r="GQ388" s="68">
        <v>1</v>
      </c>
      <c r="GR388" s="68">
        <v>0</v>
      </c>
      <c r="GS388" s="68">
        <v>1</v>
      </c>
      <c r="GT388" s="68">
        <v>0</v>
      </c>
      <c r="GU388" s="68">
        <v>0</v>
      </c>
      <c r="GV388" s="68" t="s">
        <v>300</v>
      </c>
      <c r="GW388" s="200">
        <v>0</v>
      </c>
      <c r="GX388" s="200" t="s">
        <v>300</v>
      </c>
      <c r="GY388" s="200">
        <v>0</v>
      </c>
      <c r="GZ388" s="203" t="s">
        <v>2562</v>
      </c>
      <c r="HA388" s="200">
        <v>0</v>
      </c>
      <c r="HB388" s="200">
        <v>0</v>
      </c>
      <c r="HC388" s="200">
        <v>0</v>
      </c>
      <c r="HD388" s="200">
        <v>0</v>
      </c>
      <c r="HE388" s="200">
        <v>0</v>
      </c>
      <c r="HF388" s="200">
        <v>0</v>
      </c>
      <c r="HG388" s="200" t="s">
        <v>300</v>
      </c>
      <c r="HH388" s="203" t="s">
        <v>2563</v>
      </c>
      <c r="HI388" s="68">
        <v>6.8</v>
      </c>
      <c r="HJ388" s="68">
        <v>58</v>
      </c>
      <c r="HK388" s="68">
        <v>39.9</v>
      </c>
      <c r="HL388" s="68">
        <v>223</v>
      </c>
      <c r="HM388" s="68">
        <v>142</v>
      </c>
      <c r="HN388" s="68">
        <v>1.6259999999999999</v>
      </c>
      <c r="HO388" s="68">
        <v>78</v>
      </c>
      <c r="HP388" s="68">
        <v>25.9</v>
      </c>
      <c r="HQ388" s="200">
        <v>188</v>
      </c>
      <c r="HR388" s="200">
        <v>111</v>
      </c>
      <c r="HS388" s="200">
        <v>128</v>
      </c>
      <c r="HT388" s="200">
        <v>83</v>
      </c>
      <c r="HU388" s="200">
        <v>148</v>
      </c>
      <c r="HV388" s="200">
        <v>86</v>
      </c>
      <c r="HW388" s="201">
        <v>43693</v>
      </c>
      <c r="HX388" s="203" t="s">
        <v>2564</v>
      </c>
      <c r="HY388" s="202" t="s">
        <v>300</v>
      </c>
      <c r="HZ388">
        <v>1</v>
      </c>
      <c r="IA388" s="194">
        <v>0</v>
      </c>
    </row>
    <row r="389" spans="1:235" ht="170.1">
      <c r="A389" s="282">
        <v>0</v>
      </c>
      <c r="B389" s="86">
        <v>45461</v>
      </c>
      <c r="C389" s="87">
        <v>1965</v>
      </c>
      <c r="E389" s="87">
        <v>54</v>
      </c>
      <c r="F389" s="94" t="s">
        <v>294</v>
      </c>
      <c r="G389" s="87" t="s">
        <v>295</v>
      </c>
      <c r="H389" s="87" t="s">
        <v>46</v>
      </c>
      <c r="I389" s="193" t="s">
        <v>296</v>
      </c>
      <c r="J389" s="243" t="s">
        <v>2524</v>
      </c>
      <c r="K389" s="68">
        <v>1</v>
      </c>
      <c r="L389" s="68">
        <v>0</v>
      </c>
      <c r="M389" s="68">
        <v>0</v>
      </c>
      <c r="N389" s="68">
        <v>0</v>
      </c>
      <c r="O389" s="68">
        <v>0</v>
      </c>
      <c r="P389" s="68">
        <v>1</v>
      </c>
      <c r="Q389" s="68">
        <v>0</v>
      </c>
      <c r="R389" s="68">
        <v>0</v>
      </c>
      <c r="S389" s="68">
        <v>1</v>
      </c>
      <c r="T389" s="68">
        <v>0</v>
      </c>
      <c r="U389" s="68">
        <v>0</v>
      </c>
      <c r="V389" s="68">
        <v>0</v>
      </c>
      <c r="W389" s="68">
        <v>0</v>
      </c>
      <c r="X389" s="68" t="s">
        <v>2565</v>
      </c>
      <c r="Y389" s="68">
        <v>0</v>
      </c>
      <c r="Z389" s="68">
        <v>0</v>
      </c>
      <c r="AA389" s="68">
        <v>1</v>
      </c>
      <c r="AB389" s="68">
        <v>0</v>
      </c>
      <c r="AC389" s="68">
        <v>0</v>
      </c>
      <c r="AD389" s="68">
        <v>0</v>
      </c>
      <c r="AE389" s="68">
        <v>0</v>
      </c>
      <c r="AF389" s="68" t="s">
        <v>300</v>
      </c>
      <c r="AG389" s="68">
        <v>1</v>
      </c>
      <c r="AH389" s="68">
        <v>0</v>
      </c>
      <c r="AI389" s="68">
        <v>0</v>
      </c>
      <c r="AJ389" s="68">
        <v>0</v>
      </c>
      <c r="AK389" s="68">
        <v>0</v>
      </c>
      <c r="AL389" s="68">
        <v>0</v>
      </c>
      <c r="AM389" s="68">
        <v>0</v>
      </c>
      <c r="AN389" s="68" t="s">
        <v>300</v>
      </c>
      <c r="AO389" s="68" t="s">
        <v>301</v>
      </c>
      <c r="AP389" s="68">
        <v>1</v>
      </c>
      <c r="AQ389" s="68">
        <v>0</v>
      </c>
      <c r="AR389" s="68">
        <v>30</v>
      </c>
      <c r="AS389" s="68" t="s">
        <v>2566</v>
      </c>
      <c r="AT389" s="68" t="s">
        <v>2567</v>
      </c>
      <c r="AU389" s="68" t="s">
        <v>2568</v>
      </c>
      <c r="AV389" s="68" t="s">
        <v>300</v>
      </c>
      <c r="AW389" s="200">
        <v>1</v>
      </c>
      <c r="AX389" s="201">
        <v>43866</v>
      </c>
      <c r="AY389" s="200">
        <v>3</v>
      </c>
      <c r="AZ389" s="200">
        <v>1</v>
      </c>
      <c r="BA389" s="201">
        <v>43977</v>
      </c>
      <c r="BB389" s="200">
        <v>2</v>
      </c>
      <c r="BC389" s="200">
        <v>0</v>
      </c>
      <c r="BD389" s="200" t="s">
        <v>300</v>
      </c>
      <c r="BE389" s="200">
        <v>0</v>
      </c>
      <c r="BF389" s="200">
        <v>0</v>
      </c>
      <c r="BG389" s="200">
        <v>0</v>
      </c>
      <c r="BH389" s="200">
        <v>0</v>
      </c>
      <c r="BI389" s="200">
        <v>0</v>
      </c>
      <c r="BJ389" s="200">
        <v>0</v>
      </c>
      <c r="BK389" s="200">
        <v>0</v>
      </c>
      <c r="BL389" s="200">
        <v>0</v>
      </c>
      <c r="BM389" s="200">
        <v>0</v>
      </c>
      <c r="BN389" s="200">
        <v>0</v>
      </c>
      <c r="BO389" s="200">
        <v>0</v>
      </c>
      <c r="BP389" s="200" t="s">
        <v>300</v>
      </c>
      <c r="BQ389" s="204" t="s">
        <v>2569</v>
      </c>
      <c r="BR389" s="200">
        <v>0</v>
      </c>
      <c r="BS389" s="203" t="s">
        <v>2570</v>
      </c>
      <c r="BT389" s="204" t="s">
        <v>2571</v>
      </c>
      <c r="BU389" s="67" t="s">
        <v>2572</v>
      </c>
      <c r="BV389" s="67" t="s">
        <v>2573</v>
      </c>
      <c r="BW389" s="67">
        <v>0</v>
      </c>
      <c r="BX389" s="67" t="s">
        <v>303</v>
      </c>
      <c r="BY389" s="67" t="s">
        <v>2574</v>
      </c>
      <c r="BZ389" s="67" t="s">
        <v>2575</v>
      </c>
      <c r="CA389" s="67">
        <v>3</v>
      </c>
      <c r="CB389" s="67" t="s">
        <v>2576</v>
      </c>
      <c r="CC389" s="67">
        <v>0</v>
      </c>
      <c r="CD389" s="67" t="s">
        <v>303</v>
      </c>
      <c r="CE389" s="192" t="s">
        <v>303</v>
      </c>
      <c r="CF389" s="68">
        <v>2</v>
      </c>
      <c r="CG389" s="68">
        <v>0</v>
      </c>
      <c r="CH389" s="68" t="s">
        <v>300</v>
      </c>
      <c r="CI389" s="66">
        <v>44029</v>
      </c>
      <c r="CJ389" s="67" t="s">
        <v>2539</v>
      </c>
      <c r="CK389" s="67">
        <v>2020</v>
      </c>
      <c r="CL389" s="66">
        <v>44029</v>
      </c>
      <c r="CM389" s="227">
        <v>0.375</v>
      </c>
      <c r="CN389" s="227">
        <v>0.74513888888888891</v>
      </c>
      <c r="CO389" s="227">
        <v>0.8</v>
      </c>
      <c r="CP389" s="67" t="s">
        <v>300</v>
      </c>
      <c r="CQ389" s="66">
        <v>44045</v>
      </c>
      <c r="CR389" s="67" t="s">
        <v>303</v>
      </c>
      <c r="CS389" s="73">
        <f t="shared" si="17"/>
        <v>0.37013888888888891</v>
      </c>
      <c r="CT389" s="229">
        <f t="shared" si="17"/>
        <v>5.4861111111111138E-2</v>
      </c>
      <c r="CU389" s="67" t="s">
        <v>300</v>
      </c>
      <c r="CV389" s="67">
        <v>16</v>
      </c>
      <c r="CW389">
        <f t="shared" ref="CW389" si="18">CQ389-CI389</f>
        <v>16</v>
      </c>
      <c r="CX389" s="192" t="s">
        <v>303</v>
      </c>
      <c r="CY389">
        <v>1</v>
      </c>
      <c r="CZ389">
        <v>0</v>
      </c>
      <c r="DA389">
        <v>0</v>
      </c>
      <c r="DB389">
        <v>1</v>
      </c>
      <c r="DC389">
        <v>0</v>
      </c>
      <c r="DD389" t="s">
        <v>300</v>
      </c>
      <c r="DE389">
        <v>0</v>
      </c>
      <c r="DF389">
        <v>0</v>
      </c>
      <c r="DG389">
        <v>0</v>
      </c>
      <c r="DH389">
        <v>1</v>
      </c>
      <c r="DI389">
        <v>0</v>
      </c>
      <c r="DJ389">
        <v>0</v>
      </c>
      <c r="DK389">
        <v>0</v>
      </c>
      <c r="DL389" t="s">
        <v>300</v>
      </c>
      <c r="DN389">
        <v>0</v>
      </c>
      <c r="DO389">
        <v>0</v>
      </c>
      <c r="DP389">
        <v>0</v>
      </c>
      <c r="DQ389" t="s">
        <v>300</v>
      </c>
      <c r="DS389">
        <v>0</v>
      </c>
      <c r="DT389">
        <v>0</v>
      </c>
      <c r="DU389">
        <v>0</v>
      </c>
      <c r="DV389" t="s">
        <v>300</v>
      </c>
      <c r="EN389" s="48" t="s">
        <v>2577</v>
      </c>
      <c r="EO389" s="200">
        <v>0</v>
      </c>
      <c r="EP389" s="200">
        <v>0</v>
      </c>
      <c r="EQ389" s="200">
        <v>0</v>
      </c>
      <c r="ER389" s="200" t="s">
        <v>300</v>
      </c>
      <c r="ES389" s="200" t="s">
        <v>300</v>
      </c>
      <c r="ET389" s="200" t="s">
        <v>300</v>
      </c>
      <c r="EU389" s="200" t="s">
        <v>300</v>
      </c>
      <c r="EV389" s="203" t="s">
        <v>2578</v>
      </c>
      <c r="EW389" s="200">
        <v>1</v>
      </c>
      <c r="EX389" s="200">
        <v>1</v>
      </c>
      <c r="EY389" s="200">
        <v>1</v>
      </c>
      <c r="EZ389" s="200">
        <v>1</v>
      </c>
      <c r="FA389" s="200">
        <v>1</v>
      </c>
      <c r="FB389" s="200">
        <v>1</v>
      </c>
      <c r="FC389" s="200">
        <v>1</v>
      </c>
      <c r="FD389" s="200">
        <v>1</v>
      </c>
      <c r="FE389" s="200">
        <v>0</v>
      </c>
      <c r="FF389" s="203" t="s">
        <v>2579</v>
      </c>
      <c r="FG389" s="68">
        <v>12</v>
      </c>
      <c r="FH389" s="68" t="s">
        <v>300</v>
      </c>
      <c r="FI389" s="68">
        <v>3</v>
      </c>
      <c r="FJ389" s="68">
        <v>3</v>
      </c>
      <c r="FK389" s="68">
        <v>8</v>
      </c>
      <c r="FL389" s="68">
        <v>6</v>
      </c>
      <c r="FM389" s="68" t="s">
        <v>300</v>
      </c>
      <c r="FN389">
        <v>4</v>
      </c>
      <c r="FO389" s="67" t="s">
        <v>2520</v>
      </c>
      <c r="FP389">
        <v>0</v>
      </c>
      <c r="FQ389">
        <v>1</v>
      </c>
      <c r="FR389" s="192" t="s">
        <v>2580</v>
      </c>
      <c r="FS389" s="200">
        <v>0</v>
      </c>
      <c r="FT389" s="200" t="s">
        <v>300</v>
      </c>
      <c r="FU389" s="200">
        <v>0</v>
      </c>
      <c r="FV389" s="200">
        <v>0</v>
      </c>
      <c r="FW389" s="200">
        <v>0</v>
      </c>
      <c r="FX389" s="200">
        <v>0</v>
      </c>
      <c r="FY389" s="200">
        <v>0</v>
      </c>
      <c r="FZ389" s="200">
        <v>0</v>
      </c>
      <c r="GA389" s="200">
        <v>1</v>
      </c>
      <c r="GB389" s="200">
        <v>0</v>
      </c>
      <c r="GC389" s="200">
        <v>0</v>
      </c>
      <c r="GD389" s="200" t="s">
        <v>300</v>
      </c>
      <c r="GE389" s="200">
        <v>1</v>
      </c>
      <c r="GF389" s="200">
        <v>2</v>
      </c>
      <c r="GG389" s="200">
        <v>0</v>
      </c>
      <c r="GH389" s="200" t="s">
        <v>2435</v>
      </c>
      <c r="GI389" s="68">
        <v>1</v>
      </c>
      <c r="GJ389" s="68" t="s">
        <v>2493</v>
      </c>
      <c r="GK389" s="68">
        <v>3</v>
      </c>
      <c r="GL389" s="68">
        <v>0</v>
      </c>
      <c r="GM389" s="68">
        <v>0</v>
      </c>
      <c r="GN389" s="68">
        <v>1</v>
      </c>
      <c r="GO389" s="68">
        <v>2</v>
      </c>
      <c r="GP389" s="68">
        <v>0</v>
      </c>
      <c r="GQ389" s="68">
        <v>1</v>
      </c>
      <c r="GR389" s="68">
        <v>0</v>
      </c>
      <c r="GS389" s="68">
        <v>0</v>
      </c>
      <c r="GT389" s="68">
        <v>0</v>
      </c>
      <c r="GU389" s="68">
        <v>0</v>
      </c>
      <c r="GV389" s="68" t="s">
        <v>300</v>
      </c>
      <c r="GW389" s="200">
        <v>1</v>
      </c>
      <c r="GX389" s="203" t="s">
        <v>2581</v>
      </c>
      <c r="GY389" s="200">
        <v>0</v>
      </c>
      <c r="GZ389" s="203" t="s">
        <v>2582</v>
      </c>
      <c r="HA389" s="200">
        <v>0</v>
      </c>
      <c r="HB389" s="200">
        <v>0</v>
      </c>
      <c r="HC389" s="200">
        <v>0</v>
      </c>
      <c r="HD389" s="200">
        <v>0</v>
      </c>
      <c r="HE389" s="200">
        <v>0</v>
      </c>
      <c r="HF389" s="200">
        <v>0</v>
      </c>
      <c r="HG389" s="200" t="s">
        <v>300</v>
      </c>
      <c r="HH389" s="203" t="s">
        <v>2583</v>
      </c>
      <c r="HI389" s="68">
        <v>5.8</v>
      </c>
      <c r="HJ389" s="68">
        <v>101</v>
      </c>
      <c r="HK389" s="68">
        <v>35.299999999999997</v>
      </c>
      <c r="HL389" s="68">
        <v>147</v>
      </c>
      <c r="HM389" s="68">
        <v>166</v>
      </c>
      <c r="HN389" s="68">
        <v>1.651</v>
      </c>
      <c r="HO389" s="68">
        <v>60.8</v>
      </c>
      <c r="HP389" s="68">
        <v>24.1</v>
      </c>
      <c r="HQ389" s="200">
        <v>114</v>
      </c>
      <c r="HR389" s="200">
        <v>72</v>
      </c>
      <c r="HS389" s="200">
        <v>112</v>
      </c>
      <c r="HT389" s="200">
        <v>77</v>
      </c>
      <c r="HU389" s="200">
        <v>133</v>
      </c>
      <c r="HV389" s="200">
        <v>75</v>
      </c>
      <c r="HW389" s="201">
        <v>43964</v>
      </c>
      <c r="HX389" s="200" t="s">
        <v>2584</v>
      </c>
      <c r="HY389" s="204" t="s">
        <v>2585</v>
      </c>
      <c r="HZ389">
        <v>0</v>
      </c>
      <c r="IA389" s="194">
        <v>1</v>
      </c>
    </row>
    <row r="390" spans="1:235" ht="153">
      <c r="A390" s="67">
        <v>1</v>
      </c>
      <c r="B390" s="190">
        <v>45461</v>
      </c>
      <c r="C390">
        <v>1946</v>
      </c>
      <c r="E390">
        <v>71</v>
      </c>
      <c r="F390" t="s">
        <v>331</v>
      </c>
      <c r="G390" s="67" t="s">
        <v>295</v>
      </c>
      <c r="H390" s="67" t="s">
        <v>313</v>
      </c>
      <c r="I390" t="s">
        <v>296</v>
      </c>
      <c r="J390" s="87" t="s">
        <v>1277</v>
      </c>
      <c r="K390" s="68">
        <v>1</v>
      </c>
      <c r="L390" s="68">
        <v>1</v>
      </c>
      <c r="M390" s="68">
        <v>0</v>
      </c>
      <c r="N390" s="68">
        <v>0</v>
      </c>
      <c r="O390" s="68">
        <v>0</v>
      </c>
      <c r="P390" s="68">
        <v>1</v>
      </c>
      <c r="Q390" s="68">
        <v>0</v>
      </c>
      <c r="R390" s="68">
        <v>0</v>
      </c>
      <c r="S390" s="68">
        <v>0</v>
      </c>
      <c r="T390" s="68">
        <v>0</v>
      </c>
      <c r="U390" s="68">
        <v>0</v>
      </c>
      <c r="V390" s="68">
        <v>0</v>
      </c>
      <c r="W390" s="68">
        <v>1</v>
      </c>
      <c r="X390" s="68" t="s">
        <v>1949</v>
      </c>
      <c r="Y390" s="68">
        <v>0</v>
      </c>
      <c r="Z390" s="68">
        <v>0</v>
      </c>
      <c r="AA390" s="68">
        <v>0</v>
      </c>
      <c r="AB390" s="68">
        <v>0</v>
      </c>
      <c r="AC390" s="68">
        <v>0</v>
      </c>
      <c r="AD390" s="68">
        <v>0</v>
      </c>
      <c r="AE390" s="68">
        <v>0</v>
      </c>
      <c r="AF390" s="68" t="s">
        <v>300</v>
      </c>
      <c r="AG390" s="68">
        <v>1</v>
      </c>
      <c r="AH390" s="68">
        <v>0</v>
      </c>
      <c r="AI390" s="68">
        <v>0</v>
      </c>
      <c r="AJ390" s="68">
        <v>0</v>
      </c>
      <c r="AK390" s="68">
        <v>0</v>
      </c>
      <c r="AL390" s="68">
        <v>0</v>
      </c>
      <c r="AM390" s="68">
        <v>0</v>
      </c>
      <c r="AN390" s="68" t="s">
        <v>300</v>
      </c>
      <c r="AO390" s="68" t="s">
        <v>345</v>
      </c>
      <c r="AP390" s="68">
        <v>0</v>
      </c>
      <c r="AQ390" s="68">
        <v>0</v>
      </c>
      <c r="AR390" s="68">
        <v>0</v>
      </c>
      <c r="AS390" s="68" t="s">
        <v>300</v>
      </c>
      <c r="AT390" s="68" t="s">
        <v>2567</v>
      </c>
      <c r="AU390" s="68" t="s">
        <v>2568</v>
      </c>
      <c r="AV390" s="68" t="s">
        <v>300</v>
      </c>
      <c r="AW390" s="200">
        <v>0</v>
      </c>
      <c r="AX390" s="200" t="s">
        <v>300</v>
      </c>
      <c r="AY390" s="200">
        <v>0</v>
      </c>
      <c r="AZ390" s="200">
        <v>0</v>
      </c>
      <c r="BA390" s="200" t="s">
        <v>300</v>
      </c>
      <c r="BB390" s="200">
        <v>0</v>
      </c>
      <c r="BC390" s="200" t="s">
        <v>300</v>
      </c>
      <c r="BD390" s="200" t="s">
        <v>300</v>
      </c>
      <c r="BE390" s="200">
        <v>0</v>
      </c>
      <c r="BF390" s="200">
        <v>0</v>
      </c>
      <c r="BG390" s="200">
        <v>0</v>
      </c>
      <c r="BH390" s="200">
        <v>0</v>
      </c>
      <c r="BI390" s="200">
        <v>0</v>
      </c>
      <c r="BJ390" s="200">
        <v>0</v>
      </c>
      <c r="BK390" s="200">
        <v>0</v>
      </c>
      <c r="BL390" s="200">
        <v>0</v>
      </c>
      <c r="BM390" s="200">
        <v>0</v>
      </c>
      <c r="BN390" s="200">
        <v>0</v>
      </c>
      <c r="BO390" s="200">
        <v>0</v>
      </c>
      <c r="BP390" s="200" t="s">
        <v>300</v>
      </c>
      <c r="BQ390" s="202" t="s">
        <v>300</v>
      </c>
      <c r="BR390" s="200">
        <v>0</v>
      </c>
      <c r="BS390" s="200" t="s">
        <v>300</v>
      </c>
      <c r="BT390" s="204" t="s">
        <v>2586</v>
      </c>
      <c r="BU390" s="67" t="s">
        <v>2408</v>
      </c>
      <c r="BV390" s="67" t="s">
        <v>2587</v>
      </c>
      <c r="BW390" s="67">
        <v>1</v>
      </c>
      <c r="BX390" s="67" t="s">
        <v>2588</v>
      </c>
      <c r="BY390" s="67" t="s">
        <v>2428</v>
      </c>
      <c r="BZ390" s="67" t="s">
        <v>2589</v>
      </c>
      <c r="CA390" s="67">
        <v>0</v>
      </c>
      <c r="CB390" s="67" t="s">
        <v>303</v>
      </c>
      <c r="CC390" s="67">
        <v>0</v>
      </c>
      <c r="CD390" s="67" t="s">
        <v>303</v>
      </c>
      <c r="CE390" s="192" t="s">
        <v>303</v>
      </c>
      <c r="CF390" s="68">
        <v>1</v>
      </c>
      <c r="CG390" s="68">
        <v>0</v>
      </c>
      <c r="CH390" s="68" t="s">
        <v>300</v>
      </c>
      <c r="CI390" s="66">
        <v>44018</v>
      </c>
      <c r="CJ390" s="67" t="s">
        <v>2539</v>
      </c>
      <c r="CK390" s="67">
        <v>2020</v>
      </c>
      <c r="CL390" s="66">
        <v>44014</v>
      </c>
      <c r="CM390" s="227">
        <v>0.375</v>
      </c>
      <c r="CN390" s="227">
        <v>0.50972222222222219</v>
      </c>
      <c r="CO390" s="227">
        <v>0.55000000000000004</v>
      </c>
      <c r="CP390" s="66">
        <v>44019</v>
      </c>
      <c r="CQ390" s="67" t="s">
        <v>300</v>
      </c>
      <c r="CR390" s="67" t="s">
        <v>303</v>
      </c>
      <c r="CS390" s="73">
        <v>0.13472222222222219</v>
      </c>
      <c r="CT390" s="229">
        <v>4.0277777777777857E-2</v>
      </c>
      <c r="CU390" s="67"/>
      <c r="CV390" s="67">
        <v>1</v>
      </c>
      <c r="CW390" t="s">
        <v>300</v>
      </c>
      <c r="CX390" s="192"/>
      <c r="CY390">
        <v>2</v>
      </c>
      <c r="CZ390">
        <v>0</v>
      </c>
      <c r="DA390">
        <v>0</v>
      </c>
      <c r="DB390">
        <v>1</v>
      </c>
      <c r="DC390">
        <v>1</v>
      </c>
      <c r="DD390" t="s">
        <v>300</v>
      </c>
      <c r="DE390">
        <v>0</v>
      </c>
      <c r="DF390">
        <v>1</v>
      </c>
      <c r="DG390">
        <v>1</v>
      </c>
      <c r="DH390">
        <v>0</v>
      </c>
      <c r="DI390">
        <v>0</v>
      </c>
      <c r="DJ390">
        <v>0</v>
      </c>
      <c r="DK390">
        <v>0</v>
      </c>
      <c r="DL390" t="s">
        <v>300</v>
      </c>
      <c r="DN390">
        <v>1</v>
      </c>
      <c r="DO390">
        <v>0</v>
      </c>
      <c r="DP390">
        <v>0</v>
      </c>
      <c r="DQ390" t="s">
        <v>300</v>
      </c>
      <c r="DS390">
        <v>0</v>
      </c>
      <c r="DT390">
        <v>0</v>
      </c>
      <c r="DU390">
        <v>0</v>
      </c>
      <c r="DV390" t="s">
        <v>300</v>
      </c>
      <c r="DY390" t="s">
        <v>300</v>
      </c>
      <c r="DZ390" t="s">
        <v>300</v>
      </c>
      <c r="EA390" t="s">
        <v>300</v>
      </c>
      <c r="EB390" t="s">
        <v>300</v>
      </c>
      <c r="EC390" t="s">
        <v>300</v>
      </c>
      <c r="ED390" t="s">
        <v>300</v>
      </c>
      <c r="EE390" t="s">
        <v>300</v>
      </c>
      <c r="EF390" t="s">
        <v>300</v>
      </c>
      <c r="EG390" t="s">
        <v>300</v>
      </c>
      <c r="EH390" t="s">
        <v>300</v>
      </c>
      <c r="EI390" t="s">
        <v>300</v>
      </c>
      <c r="EJ390" t="s">
        <v>300</v>
      </c>
      <c r="EN390" s="48" t="s">
        <v>2590</v>
      </c>
      <c r="EO390" s="200">
        <v>1</v>
      </c>
      <c r="EP390" s="200">
        <v>0</v>
      </c>
      <c r="EQ390" s="200">
        <v>0</v>
      </c>
      <c r="ER390" s="200" t="s">
        <v>300</v>
      </c>
      <c r="ES390" s="200" t="s">
        <v>300</v>
      </c>
      <c r="ET390" s="200" t="s">
        <v>300</v>
      </c>
      <c r="EU390" s="200" t="s">
        <v>300</v>
      </c>
      <c r="EV390" s="200" t="s">
        <v>300</v>
      </c>
      <c r="EW390" s="200">
        <v>1</v>
      </c>
      <c r="EX390" s="200">
        <v>0</v>
      </c>
      <c r="EY390" s="200">
        <v>0</v>
      </c>
      <c r="EZ390" s="200">
        <v>1</v>
      </c>
      <c r="FA390" s="200">
        <v>1</v>
      </c>
      <c r="FB390" s="200">
        <v>0</v>
      </c>
      <c r="FC390" s="200">
        <v>1</v>
      </c>
      <c r="FD390" s="200">
        <v>0</v>
      </c>
      <c r="FE390" s="200">
        <v>0</v>
      </c>
      <c r="FF390" s="200" t="s">
        <v>2417</v>
      </c>
      <c r="FG390" s="68">
        <v>0</v>
      </c>
      <c r="FH390" s="68">
        <v>0</v>
      </c>
      <c r="FI390" s="68">
        <v>0</v>
      </c>
      <c r="FJ390" s="68">
        <v>1</v>
      </c>
      <c r="FK390" s="68" t="s">
        <v>300</v>
      </c>
      <c r="FL390" s="68" t="s">
        <v>300</v>
      </c>
      <c r="FM390" s="68" t="s">
        <v>300</v>
      </c>
      <c r="FN390">
        <v>4</v>
      </c>
      <c r="FO390" s="67" t="s">
        <v>2591</v>
      </c>
      <c r="FP390">
        <v>0</v>
      </c>
      <c r="FQ390">
        <v>0</v>
      </c>
      <c r="FR390" s="194" t="s">
        <v>300</v>
      </c>
      <c r="FS390" s="200">
        <v>0</v>
      </c>
      <c r="FT390" s="200" t="s">
        <v>300</v>
      </c>
      <c r="FU390" s="200">
        <v>0</v>
      </c>
      <c r="FV390" s="200">
        <v>0</v>
      </c>
      <c r="FW390" s="200">
        <v>0</v>
      </c>
      <c r="FX390" s="200">
        <v>0</v>
      </c>
      <c r="FY390" s="200">
        <v>0</v>
      </c>
      <c r="FZ390" s="200">
        <v>0</v>
      </c>
      <c r="GA390" s="200">
        <v>1</v>
      </c>
      <c r="GB390" s="200">
        <v>0</v>
      </c>
      <c r="GC390" s="200">
        <v>0</v>
      </c>
      <c r="GD390" s="200" t="s">
        <v>300</v>
      </c>
      <c r="GE390" s="200">
        <v>0</v>
      </c>
      <c r="GF390" s="200">
        <v>6</v>
      </c>
      <c r="GG390" s="200">
        <v>0</v>
      </c>
      <c r="GH390" s="203" t="s">
        <v>2592</v>
      </c>
      <c r="GI390" s="68">
        <v>0</v>
      </c>
      <c r="GJ390" s="68" t="s">
        <v>300</v>
      </c>
      <c r="GK390" s="68" t="s">
        <v>311</v>
      </c>
      <c r="GL390" s="68" t="s">
        <v>300</v>
      </c>
      <c r="GM390" s="68" t="s">
        <v>300</v>
      </c>
      <c r="GN390" s="68" t="s">
        <v>300</v>
      </c>
      <c r="GO390" s="68" t="s">
        <v>311</v>
      </c>
      <c r="GP390" s="68">
        <v>1</v>
      </c>
      <c r="GQ390" s="68">
        <v>0</v>
      </c>
      <c r="GR390" s="68">
        <v>0</v>
      </c>
      <c r="GS390" s="68">
        <v>0</v>
      </c>
      <c r="GT390" s="68">
        <v>0</v>
      </c>
      <c r="GU390" s="68">
        <v>0</v>
      </c>
      <c r="GV390" s="68" t="s">
        <v>300</v>
      </c>
      <c r="GW390" s="200">
        <v>1</v>
      </c>
      <c r="GX390" s="203" t="s">
        <v>2593</v>
      </c>
      <c r="GY390" s="200">
        <v>0</v>
      </c>
      <c r="GZ390" s="200" t="s">
        <v>2594</v>
      </c>
      <c r="HA390" s="200">
        <v>1</v>
      </c>
      <c r="HB390" s="200">
        <v>0</v>
      </c>
      <c r="HC390" s="200">
        <v>0</v>
      </c>
      <c r="HD390" s="200">
        <v>0</v>
      </c>
      <c r="HE390" s="200">
        <v>0</v>
      </c>
      <c r="HF390" s="200">
        <v>1</v>
      </c>
      <c r="HG390" s="203" t="s">
        <v>2595</v>
      </c>
      <c r="HH390" s="203" t="s">
        <v>2596</v>
      </c>
      <c r="HI390" s="68">
        <v>4.8</v>
      </c>
      <c r="HJ390" s="68">
        <v>62</v>
      </c>
      <c r="HK390" s="68">
        <v>45.3</v>
      </c>
      <c r="HL390" s="68">
        <v>96</v>
      </c>
      <c r="HM390" s="68">
        <v>126</v>
      </c>
      <c r="HN390" s="68">
        <v>1.8029999999999999</v>
      </c>
      <c r="HO390" s="68">
        <v>108.7</v>
      </c>
      <c r="HP390" s="68">
        <v>33.19</v>
      </c>
      <c r="HQ390" s="200">
        <v>175</v>
      </c>
      <c r="HR390" s="200">
        <v>97</v>
      </c>
      <c r="HS390" s="200">
        <v>172</v>
      </c>
      <c r="HT390" s="200">
        <v>84</v>
      </c>
      <c r="HU390" s="200">
        <v>175</v>
      </c>
      <c r="HV390" s="200">
        <v>81</v>
      </c>
      <c r="HW390" s="201">
        <v>43997</v>
      </c>
      <c r="HX390" s="200" t="s">
        <v>2597</v>
      </c>
      <c r="HY390" s="202" t="s">
        <v>300</v>
      </c>
      <c r="HZ390">
        <v>1</v>
      </c>
      <c r="IA390" s="194">
        <v>0</v>
      </c>
    </row>
    <row r="391" spans="1:235" ht="288.95">
      <c r="A391" s="67">
        <v>1</v>
      </c>
      <c r="B391" s="190">
        <v>45461</v>
      </c>
      <c r="C391">
        <v>1963</v>
      </c>
      <c r="E391">
        <v>56</v>
      </c>
      <c r="F391" t="s">
        <v>294</v>
      </c>
      <c r="G391" s="67" t="s">
        <v>295</v>
      </c>
      <c r="H391" s="67" t="s">
        <v>313</v>
      </c>
      <c r="I391" t="s">
        <v>296</v>
      </c>
      <c r="J391" s="87" t="s">
        <v>1277</v>
      </c>
      <c r="K391" s="68">
        <v>0</v>
      </c>
      <c r="L391" s="68">
        <v>0</v>
      </c>
      <c r="M391" s="68">
        <v>0</v>
      </c>
      <c r="N391" s="68">
        <v>0</v>
      </c>
      <c r="O391" s="68">
        <v>1</v>
      </c>
      <c r="P391" s="68">
        <v>1</v>
      </c>
      <c r="Q391" s="68">
        <v>0</v>
      </c>
      <c r="R391" s="68">
        <v>0</v>
      </c>
      <c r="S391" s="68">
        <v>0</v>
      </c>
      <c r="T391" s="68">
        <v>0</v>
      </c>
      <c r="U391" s="68">
        <v>0</v>
      </c>
      <c r="V391" s="68">
        <v>0</v>
      </c>
      <c r="W391" s="68">
        <v>0</v>
      </c>
      <c r="X391" s="68" t="s">
        <v>300</v>
      </c>
      <c r="Y391" s="68">
        <v>0</v>
      </c>
      <c r="Z391" s="68">
        <v>0</v>
      </c>
      <c r="AA391" s="68">
        <v>0</v>
      </c>
      <c r="AB391" s="68">
        <v>0</v>
      </c>
      <c r="AC391" s="68">
        <v>0</v>
      </c>
      <c r="AD391" s="68">
        <v>0</v>
      </c>
      <c r="AE391" s="68">
        <v>0</v>
      </c>
      <c r="AF391" s="68" t="s">
        <v>300</v>
      </c>
      <c r="AG391" s="68">
        <v>0</v>
      </c>
      <c r="AH391" s="68">
        <v>0</v>
      </c>
      <c r="AI391" s="68">
        <v>0</v>
      </c>
      <c r="AJ391" s="68">
        <v>0</v>
      </c>
      <c r="AK391" s="68">
        <v>1</v>
      </c>
      <c r="AL391" s="68">
        <v>1</v>
      </c>
      <c r="AM391" s="68">
        <v>0</v>
      </c>
      <c r="AN391" s="68" t="s">
        <v>300</v>
      </c>
      <c r="AO391" s="68" t="s">
        <v>301</v>
      </c>
      <c r="AP391" s="68">
        <v>2</v>
      </c>
      <c r="AQ391" s="68">
        <v>0</v>
      </c>
      <c r="AR391" s="68">
        <v>60</v>
      </c>
      <c r="AS391" s="68" t="s">
        <v>300</v>
      </c>
      <c r="AT391" s="68" t="s">
        <v>300</v>
      </c>
      <c r="AU391" s="68" t="s">
        <v>300</v>
      </c>
      <c r="AV391" s="68" t="s">
        <v>300</v>
      </c>
      <c r="AW391" s="200">
        <v>0</v>
      </c>
      <c r="AX391" s="200" t="s">
        <v>300</v>
      </c>
      <c r="AY391" s="200">
        <v>0</v>
      </c>
      <c r="AZ391" s="200">
        <v>1</v>
      </c>
      <c r="BA391" s="200" t="s">
        <v>302</v>
      </c>
      <c r="BB391" s="200" t="s">
        <v>302</v>
      </c>
      <c r="BC391" s="200" t="s">
        <v>302</v>
      </c>
      <c r="BD391" s="203" t="s">
        <v>2598</v>
      </c>
      <c r="BE391" s="200">
        <v>0</v>
      </c>
      <c r="BF391" s="200">
        <v>0</v>
      </c>
      <c r="BG391" s="200">
        <v>0</v>
      </c>
      <c r="BH391" s="200">
        <v>0</v>
      </c>
      <c r="BI391" s="200">
        <v>0</v>
      </c>
      <c r="BJ391" s="200">
        <v>0</v>
      </c>
      <c r="BK391" s="200">
        <v>0</v>
      </c>
      <c r="BL391" s="200">
        <v>0</v>
      </c>
      <c r="BM391" s="200">
        <v>0</v>
      </c>
      <c r="BN391" s="200">
        <v>0</v>
      </c>
      <c r="BO391" s="200">
        <v>0</v>
      </c>
      <c r="BP391" s="200" t="s">
        <v>300</v>
      </c>
      <c r="BQ391" s="204" t="s">
        <v>2599</v>
      </c>
      <c r="BR391" s="200">
        <v>1</v>
      </c>
      <c r="BS391" s="200" t="s">
        <v>2426</v>
      </c>
      <c r="BT391" s="202" t="s">
        <v>2513</v>
      </c>
      <c r="BU391" s="67" t="s">
        <v>2600</v>
      </c>
      <c r="BV391" s="67" t="s">
        <v>2601</v>
      </c>
      <c r="BW391" s="67">
        <v>1</v>
      </c>
      <c r="BX391" s="67" t="s">
        <v>2602</v>
      </c>
      <c r="BY391" s="67" t="s">
        <v>2603</v>
      </c>
      <c r="BZ391" s="67" t="s">
        <v>2604</v>
      </c>
      <c r="CA391" s="67">
        <v>3</v>
      </c>
      <c r="CB391" s="67" t="s">
        <v>1100</v>
      </c>
      <c r="CC391" s="67">
        <v>0</v>
      </c>
      <c r="CD391" s="67" t="s">
        <v>303</v>
      </c>
      <c r="CE391" s="192" t="s">
        <v>303</v>
      </c>
      <c r="CF391" s="68">
        <v>1</v>
      </c>
      <c r="CG391" s="68">
        <v>0</v>
      </c>
      <c r="CH391" s="68" t="s">
        <v>300</v>
      </c>
      <c r="CI391" s="66">
        <v>43959</v>
      </c>
      <c r="CJ391" s="67" t="s">
        <v>437</v>
      </c>
      <c r="CK391" s="67">
        <v>2020</v>
      </c>
      <c r="CL391" s="66">
        <v>43945</v>
      </c>
      <c r="CM391" s="67" t="s">
        <v>302</v>
      </c>
      <c r="CN391" s="227">
        <v>0.9</v>
      </c>
      <c r="CO391" s="227">
        <v>0.93055555555555558</v>
      </c>
      <c r="CP391" s="66">
        <v>43964</v>
      </c>
      <c r="CQ391" s="67" t="s">
        <v>300</v>
      </c>
      <c r="CR391" s="67" t="s">
        <v>303</v>
      </c>
      <c r="CS391" s="73" t="s">
        <v>300</v>
      </c>
      <c r="CT391" s="229">
        <v>3.0555555555555558E-2</v>
      </c>
      <c r="CU391" s="67" t="s">
        <v>300</v>
      </c>
      <c r="CV391" s="67">
        <v>5</v>
      </c>
      <c r="CW391" t="s">
        <v>300</v>
      </c>
      <c r="CX391" s="192" t="s">
        <v>303</v>
      </c>
      <c r="CY391">
        <v>2</v>
      </c>
      <c r="CZ391">
        <v>0</v>
      </c>
      <c r="DA391">
        <v>0</v>
      </c>
      <c r="DB391">
        <v>1</v>
      </c>
      <c r="DC391">
        <v>1</v>
      </c>
      <c r="DD391" t="s">
        <v>300</v>
      </c>
      <c r="DE391">
        <v>0</v>
      </c>
      <c r="DF391">
        <v>1</v>
      </c>
      <c r="DG391">
        <v>0</v>
      </c>
      <c r="DH391">
        <v>0</v>
      </c>
      <c r="DI391">
        <v>0</v>
      </c>
      <c r="DJ391">
        <v>0</v>
      </c>
      <c r="DK391">
        <v>0</v>
      </c>
      <c r="DL391" t="s">
        <v>300</v>
      </c>
      <c r="DN391">
        <v>0</v>
      </c>
      <c r="DO391">
        <v>1</v>
      </c>
      <c r="DP391">
        <v>0</v>
      </c>
      <c r="DQ391" t="s">
        <v>300</v>
      </c>
      <c r="DS391">
        <v>0</v>
      </c>
      <c r="DT391">
        <v>0</v>
      </c>
      <c r="DU391">
        <v>0</v>
      </c>
      <c r="DV391" t="s">
        <v>300</v>
      </c>
      <c r="DY391" t="s">
        <v>300</v>
      </c>
      <c r="DZ391" t="s">
        <v>300</v>
      </c>
      <c r="EA391" t="s">
        <v>300</v>
      </c>
      <c r="EB391" t="s">
        <v>300</v>
      </c>
      <c r="EC391" t="s">
        <v>300</v>
      </c>
      <c r="ED391" t="s">
        <v>300</v>
      </c>
      <c r="EE391" t="s">
        <v>300</v>
      </c>
      <c r="EF391" t="s">
        <v>300</v>
      </c>
      <c r="EG391" t="s">
        <v>300</v>
      </c>
      <c r="EH391" t="s">
        <v>300</v>
      </c>
      <c r="EI391" t="s">
        <v>300</v>
      </c>
      <c r="EJ391" t="s">
        <v>300</v>
      </c>
      <c r="EN391" s="48" t="s">
        <v>2605</v>
      </c>
      <c r="EO391" s="200">
        <v>0</v>
      </c>
      <c r="EP391" s="200">
        <v>0</v>
      </c>
      <c r="EQ391" s="200">
        <v>0</v>
      </c>
      <c r="ER391" s="200" t="s">
        <v>300</v>
      </c>
      <c r="ES391" s="200" t="s">
        <v>300</v>
      </c>
      <c r="ET391" s="200" t="s">
        <v>300</v>
      </c>
      <c r="EU391" s="200" t="s">
        <v>300</v>
      </c>
      <c r="EV391" s="203" t="s">
        <v>2606</v>
      </c>
      <c r="EW391" s="200">
        <v>1</v>
      </c>
      <c r="EX391" s="200">
        <v>1</v>
      </c>
      <c r="EY391" s="200">
        <v>0</v>
      </c>
      <c r="EZ391" s="200">
        <v>1</v>
      </c>
      <c r="FA391" s="200">
        <v>1</v>
      </c>
      <c r="FB391" s="200">
        <v>0</v>
      </c>
      <c r="FC391" s="200">
        <v>0</v>
      </c>
      <c r="FD391" s="200">
        <v>1</v>
      </c>
      <c r="FE391" s="200">
        <v>0</v>
      </c>
      <c r="FF391" s="200" t="s">
        <v>300</v>
      </c>
      <c r="FG391" s="68">
        <v>0</v>
      </c>
      <c r="FH391" s="68">
        <v>0</v>
      </c>
      <c r="FI391" s="68">
        <v>1</v>
      </c>
      <c r="FJ391" s="68">
        <v>2</v>
      </c>
      <c r="FK391" s="68">
        <v>16</v>
      </c>
      <c r="FL391" s="68">
        <v>18</v>
      </c>
      <c r="FM391" s="68" t="s">
        <v>300</v>
      </c>
      <c r="FN391">
        <v>4</v>
      </c>
      <c r="FO391" s="67" t="s">
        <v>2607</v>
      </c>
      <c r="FP391">
        <v>0</v>
      </c>
      <c r="FQ391">
        <v>0</v>
      </c>
      <c r="FR391" s="194" t="s">
        <v>300</v>
      </c>
      <c r="FS391" s="200">
        <v>0</v>
      </c>
      <c r="FT391" s="200" t="s">
        <v>300</v>
      </c>
      <c r="FU391" s="200">
        <v>0</v>
      </c>
      <c r="FV391" s="200">
        <v>0</v>
      </c>
      <c r="FW391" s="200">
        <v>0</v>
      </c>
      <c r="FX391" s="200">
        <v>0</v>
      </c>
      <c r="FY391" s="200">
        <v>0</v>
      </c>
      <c r="FZ391" s="200">
        <v>0</v>
      </c>
      <c r="GA391" s="200">
        <v>1</v>
      </c>
      <c r="GB391" s="200">
        <v>0</v>
      </c>
      <c r="GC391" s="200">
        <v>0</v>
      </c>
      <c r="GD391" s="200" t="s">
        <v>300</v>
      </c>
      <c r="GE391" s="200">
        <v>2</v>
      </c>
      <c r="GF391" s="200">
        <v>0</v>
      </c>
      <c r="GG391" s="200">
        <v>0</v>
      </c>
      <c r="GH391" s="200" t="s">
        <v>2435</v>
      </c>
      <c r="GI391" s="68">
        <v>1</v>
      </c>
      <c r="GJ391" s="68" t="s">
        <v>300</v>
      </c>
      <c r="GK391" s="68">
        <v>0</v>
      </c>
      <c r="GL391" s="68">
        <v>0</v>
      </c>
      <c r="GM391" s="68">
        <v>0</v>
      </c>
      <c r="GN391" s="68" t="s">
        <v>300</v>
      </c>
      <c r="GO391" s="68">
        <v>0</v>
      </c>
      <c r="GP391" s="68">
        <v>0</v>
      </c>
      <c r="GQ391" s="68">
        <v>1</v>
      </c>
      <c r="GR391" s="68">
        <v>0</v>
      </c>
      <c r="GS391" s="68">
        <v>1</v>
      </c>
      <c r="GT391" s="68">
        <v>0</v>
      </c>
      <c r="GU391" s="68">
        <v>0</v>
      </c>
      <c r="GV391" s="68" t="s">
        <v>300</v>
      </c>
      <c r="GW391" s="200">
        <v>1</v>
      </c>
      <c r="GX391" s="200" t="s">
        <v>2494</v>
      </c>
      <c r="GY391" s="200">
        <v>1</v>
      </c>
      <c r="GZ391" s="203" t="s">
        <v>2608</v>
      </c>
      <c r="HA391" s="200">
        <v>1</v>
      </c>
      <c r="HB391" s="200">
        <v>0</v>
      </c>
      <c r="HC391" s="200">
        <v>0</v>
      </c>
      <c r="HD391" s="200">
        <v>0</v>
      </c>
      <c r="HE391" s="200">
        <v>0</v>
      </c>
      <c r="HF391" s="200">
        <v>1</v>
      </c>
      <c r="HG391" s="203" t="s">
        <v>2609</v>
      </c>
      <c r="HH391" s="200" t="s">
        <v>2610</v>
      </c>
      <c r="HI391" s="68">
        <v>8.6999999999999993</v>
      </c>
      <c r="HJ391" s="68">
        <v>124</v>
      </c>
      <c r="HK391" s="68">
        <v>46</v>
      </c>
      <c r="HL391" s="68">
        <v>203</v>
      </c>
      <c r="HM391" s="68">
        <v>211</v>
      </c>
      <c r="HN391" s="68">
        <v>1.5109999999999999</v>
      </c>
      <c r="HO391" s="68">
        <v>51.4</v>
      </c>
      <c r="HP391" s="68">
        <v>22.5</v>
      </c>
      <c r="HQ391" s="200">
        <v>138</v>
      </c>
      <c r="HR391" s="200">
        <v>67</v>
      </c>
      <c r="HS391" s="200">
        <v>151</v>
      </c>
      <c r="HT391" s="200">
        <v>63</v>
      </c>
      <c r="HU391" s="200" t="s">
        <v>300</v>
      </c>
      <c r="HV391" s="200" t="s">
        <v>300</v>
      </c>
      <c r="HW391" s="200" t="s">
        <v>300</v>
      </c>
      <c r="HX391" s="200" t="s">
        <v>300</v>
      </c>
      <c r="HY391" s="202" t="s">
        <v>2496</v>
      </c>
      <c r="HZ391">
        <v>1</v>
      </c>
      <c r="IA391" s="194">
        <v>0</v>
      </c>
    </row>
    <row r="392" spans="1:235" ht="119.1">
      <c r="A392" s="67">
        <v>1</v>
      </c>
      <c r="B392" s="190">
        <v>45461</v>
      </c>
      <c r="C392">
        <v>1955</v>
      </c>
      <c r="E392">
        <v>65</v>
      </c>
      <c r="F392" t="s">
        <v>331</v>
      </c>
      <c r="G392" s="67" t="s">
        <v>295</v>
      </c>
      <c r="H392" s="67" t="s">
        <v>313</v>
      </c>
      <c r="I392" t="s">
        <v>296</v>
      </c>
      <c r="J392" s="87" t="s">
        <v>1277</v>
      </c>
      <c r="K392" s="68">
        <v>1</v>
      </c>
      <c r="L392" s="68">
        <v>0</v>
      </c>
      <c r="M392" s="68">
        <v>0</v>
      </c>
      <c r="N392" s="68">
        <v>0</v>
      </c>
      <c r="O392" s="68">
        <v>1</v>
      </c>
      <c r="P392" s="68">
        <v>1</v>
      </c>
      <c r="Q392" s="68">
        <v>0</v>
      </c>
      <c r="R392" s="68">
        <v>0</v>
      </c>
      <c r="S392" s="68">
        <v>0</v>
      </c>
      <c r="T392" s="68">
        <v>0</v>
      </c>
      <c r="U392" s="68">
        <v>0</v>
      </c>
      <c r="V392" s="68">
        <v>0</v>
      </c>
      <c r="W392" s="68">
        <v>0</v>
      </c>
      <c r="X392" s="68" t="s">
        <v>2611</v>
      </c>
      <c r="Y392" s="68">
        <v>0</v>
      </c>
      <c r="Z392" s="68">
        <v>0</v>
      </c>
      <c r="AA392" s="68">
        <v>0</v>
      </c>
      <c r="AB392" s="68">
        <v>0</v>
      </c>
      <c r="AC392" s="68">
        <v>0</v>
      </c>
      <c r="AD392" s="68">
        <v>0</v>
      </c>
      <c r="AE392" s="68">
        <v>0</v>
      </c>
      <c r="AF392" s="68" t="s">
        <v>300</v>
      </c>
      <c r="AG392" s="68">
        <v>0</v>
      </c>
      <c r="AH392" s="68">
        <v>0</v>
      </c>
      <c r="AI392" s="68">
        <v>1</v>
      </c>
      <c r="AJ392" s="68">
        <v>0</v>
      </c>
      <c r="AK392" s="68">
        <v>1</v>
      </c>
      <c r="AL392" s="68">
        <v>1</v>
      </c>
      <c r="AM392" s="68">
        <v>0</v>
      </c>
      <c r="AN392" s="68" t="s">
        <v>300</v>
      </c>
      <c r="AO392" s="68" t="s">
        <v>301</v>
      </c>
      <c r="AP392" s="68">
        <v>1.5</v>
      </c>
      <c r="AQ392" s="68">
        <v>0</v>
      </c>
      <c r="AR392" s="68">
        <v>45</v>
      </c>
      <c r="AS392" s="68" t="s">
        <v>2612</v>
      </c>
      <c r="AT392" s="68" t="s">
        <v>300</v>
      </c>
      <c r="AU392" s="68" t="s">
        <v>2613</v>
      </c>
      <c r="AV392" s="68" t="s">
        <v>300</v>
      </c>
      <c r="AW392" s="200">
        <v>0</v>
      </c>
      <c r="AX392" s="200" t="s">
        <v>300</v>
      </c>
      <c r="AY392" s="200">
        <v>0</v>
      </c>
      <c r="AZ392" s="200">
        <v>0</v>
      </c>
      <c r="BA392" s="200" t="s">
        <v>300</v>
      </c>
      <c r="BB392" s="200">
        <v>0</v>
      </c>
      <c r="BC392" s="200" t="s">
        <v>300</v>
      </c>
      <c r="BD392" s="200" t="s">
        <v>300</v>
      </c>
      <c r="BE392" s="200">
        <v>0</v>
      </c>
      <c r="BF392" s="200">
        <v>0</v>
      </c>
      <c r="BG392" s="200">
        <v>0</v>
      </c>
      <c r="BH392" s="200">
        <v>0</v>
      </c>
      <c r="BI392" s="200">
        <v>0</v>
      </c>
      <c r="BJ392" s="200">
        <v>0</v>
      </c>
      <c r="BK392" s="200">
        <v>0</v>
      </c>
      <c r="BL392" s="200">
        <v>0</v>
      </c>
      <c r="BM392" s="200">
        <v>0</v>
      </c>
      <c r="BN392" s="200">
        <v>0</v>
      </c>
      <c r="BO392" s="200">
        <v>0</v>
      </c>
      <c r="BP392" s="200" t="s">
        <v>300</v>
      </c>
      <c r="BQ392" s="202" t="s">
        <v>300</v>
      </c>
      <c r="BR392" s="200">
        <v>0</v>
      </c>
      <c r="BS392" s="200" t="s">
        <v>300</v>
      </c>
      <c r="BT392" s="204" t="s">
        <v>2614</v>
      </c>
      <c r="BU392" s="67" t="s">
        <v>2615</v>
      </c>
      <c r="BV392" s="67" t="s">
        <v>2616</v>
      </c>
      <c r="BW392" s="67">
        <v>1</v>
      </c>
      <c r="BX392" s="67" t="s">
        <v>2555</v>
      </c>
      <c r="BY392" s="67" t="s">
        <v>2428</v>
      </c>
      <c r="BZ392" s="67" t="s">
        <v>2617</v>
      </c>
      <c r="CA392" s="67">
        <v>0</v>
      </c>
      <c r="CB392" s="67" t="s">
        <v>303</v>
      </c>
      <c r="CC392" s="67">
        <v>0</v>
      </c>
      <c r="CD392" s="67" t="s">
        <v>303</v>
      </c>
      <c r="CE392" s="192" t="s">
        <v>303</v>
      </c>
      <c r="CF392" s="68">
        <v>1</v>
      </c>
      <c r="CG392" s="68">
        <v>1</v>
      </c>
      <c r="CH392" s="68" t="s">
        <v>300</v>
      </c>
      <c r="CI392" s="66">
        <v>44055</v>
      </c>
      <c r="CJ392" s="67" t="s">
        <v>2414</v>
      </c>
      <c r="CK392" s="67">
        <v>2020</v>
      </c>
      <c r="CL392" s="66">
        <v>44054</v>
      </c>
      <c r="CM392" s="227">
        <v>0.375</v>
      </c>
      <c r="CN392" s="227">
        <v>0.41111111111111109</v>
      </c>
      <c r="CO392" s="227">
        <v>0.74791666666666667</v>
      </c>
      <c r="CP392" s="66">
        <v>44057</v>
      </c>
      <c r="CQ392" s="67" t="s">
        <v>300</v>
      </c>
      <c r="CR392" s="67" t="s">
        <v>2618</v>
      </c>
      <c r="CS392" s="73">
        <v>3.6111111111111094E-2</v>
      </c>
      <c r="CT392" s="229">
        <v>0.33680555555555558</v>
      </c>
      <c r="CU392" s="67" t="s">
        <v>300</v>
      </c>
      <c r="CV392" s="67">
        <v>2</v>
      </c>
      <c r="CW392" t="s">
        <v>300</v>
      </c>
      <c r="CX392" s="192" t="s">
        <v>303</v>
      </c>
      <c r="CY392">
        <v>2</v>
      </c>
      <c r="CZ392">
        <v>0</v>
      </c>
      <c r="DA392">
        <v>0</v>
      </c>
      <c r="DB392">
        <v>0</v>
      </c>
      <c r="DC392">
        <v>1</v>
      </c>
      <c r="DD392" t="s">
        <v>300</v>
      </c>
      <c r="DE392">
        <v>0</v>
      </c>
      <c r="DF392">
        <v>0</v>
      </c>
      <c r="DG392">
        <v>0</v>
      </c>
      <c r="DH392">
        <v>0</v>
      </c>
      <c r="DI392">
        <v>0</v>
      </c>
      <c r="DJ392">
        <v>0</v>
      </c>
      <c r="DK392">
        <v>0</v>
      </c>
      <c r="DL392" t="s">
        <v>300</v>
      </c>
      <c r="DN392">
        <v>0</v>
      </c>
      <c r="DO392">
        <v>0</v>
      </c>
      <c r="DP392">
        <v>0</v>
      </c>
      <c r="DQ392" t="s">
        <v>2619</v>
      </c>
      <c r="DS392">
        <v>0</v>
      </c>
      <c r="DT392">
        <v>0</v>
      </c>
      <c r="DU392">
        <v>0</v>
      </c>
      <c r="DV392" t="s">
        <v>300</v>
      </c>
      <c r="DY392" t="s">
        <v>300</v>
      </c>
      <c r="DZ392" t="s">
        <v>300</v>
      </c>
      <c r="EA392" t="s">
        <v>300</v>
      </c>
      <c r="EB392" t="s">
        <v>300</v>
      </c>
      <c r="EC392" t="s">
        <v>300</v>
      </c>
      <c r="ED392" t="s">
        <v>300</v>
      </c>
      <c r="EE392" t="s">
        <v>300</v>
      </c>
      <c r="EF392" t="s">
        <v>300</v>
      </c>
      <c r="EG392" t="s">
        <v>300</v>
      </c>
      <c r="EH392" t="s">
        <v>300</v>
      </c>
      <c r="EI392" t="s">
        <v>300</v>
      </c>
      <c r="EJ392" t="s">
        <v>300</v>
      </c>
      <c r="EN392" s="48" t="s">
        <v>2620</v>
      </c>
      <c r="EO392" s="200">
        <v>0</v>
      </c>
      <c r="EP392" s="200">
        <v>0</v>
      </c>
      <c r="EQ392" s="200">
        <v>0</v>
      </c>
      <c r="ER392" s="200" t="s">
        <v>300</v>
      </c>
      <c r="ES392" s="200" t="s">
        <v>300</v>
      </c>
      <c r="ET392" s="200" t="s">
        <v>300</v>
      </c>
      <c r="EU392" s="200" t="s">
        <v>300</v>
      </c>
      <c r="EV392" s="200" t="s">
        <v>300</v>
      </c>
      <c r="EW392" s="200">
        <v>1</v>
      </c>
      <c r="EX392" s="200">
        <v>1</v>
      </c>
      <c r="EY392" s="200">
        <v>1</v>
      </c>
      <c r="EZ392" s="200">
        <v>1</v>
      </c>
      <c r="FA392" s="200">
        <v>1</v>
      </c>
      <c r="FB392" s="200">
        <v>0</v>
      </c>
      <c r="FC392" s="200">
        <v>0</v>
      </c>
      <c r="FD392" s="200">
        <v>0</v>
      </c>
      <c r="FE392" s="200">
        <v>0</v>
      </c>
      <c r="FF392" s="200" t="s">
        <v>300</v>
      </c>
      <c r="FG392" s="68">
        <v>2</v>
      </c>
      <c r="FH392" s="68" t="s">
        <v>300</v>
      </c>
      <c r="FI392" s="68" t="s">
        <v>300</v>
      </c>
      <c r="FJ392" s="68" t="s">
        <v>300</v>
      </c>
      <c r="FK392" s="68" t="s">
        <v>300</v>
      </c>
      <c r="FL392" s="68">
        <v>17</v>
      </c>
      <c r="FM392" s="68" t="s">
        <v>300</v>
      </c>
      <c r="FN392">
        <v>4</v>
      </c>
      <c r="FO392" s="67" t="s">
        <v>2591</v>
      </c>
      <c r="FP392">
        <v>0</v>
      </c>
      <c r="FQ392">
        <v>0</v>
      </c>
      <c r="FR392" s="194" t="s">
        <v>300</v>
      </c>
      <c r="FS392" s="200">
        <v>0</v>
      </c>
      <c r="FT392" s="200" t="s">
        <v>300</v>
      </c>
      <c r="FU392" s="200">
        <v>0</v>
      </c>
      <c r="FV392" s="200">
        <v>0</v>
      </c>
      <c r="FW392" s="200">
        <v>0</v>
      </c>
      <c r="FX392" s="200">
        <v>0</v>
      </c>
      <c r="FY392" s="200">
        <v>0</v>
      </c>
      <c r="FZ392" s="200">
        <v>1</v>
      </c>
      <c r="GA392" s="200">
        <v>0</v>
      </c>
      <c r="GB392" s="200">
        <v>0</v>
      </c>
      <c r="GC392" s="200">
        <v>0</v>
      </c>
      <c r="GD392" s="200" t="s">
        <v>2621</v>
      </c>
      <c r="GE392" s="200">
        <v>1</v>
      </c>
      <c r="GF392" s="200">
        <v>0</v>
      </c>
      <c r="GG392" s="200">
        <v>0</v>
      </c>
      <c r="GH392" s="203" t="s">
        <v>2622</v>
      </c>
      <c r="GI392" s="68">
        <v>1</v>
      </c>
      <c r="GJ392" s="68" t="s">
        <v>2493</v>
      </c>
      <c r="GK392" s="68">
        <v>3</v>
      </c>
      <c r="GL392" s="68">
        <v>0</v>
      </c>
      <c r="GM392" s="68">
        <v>0</v>
      </c>
      <c r="GN392" s="68" t="s">
        <v>300</v>
      </c>
      <c r="GO392" s="68">
        <v>3</v>
      </c>
      <c r="GP392" s="68">
        <v>1</v>
      </c>
      <c r="GQ392" s="68">
        <v>0</v>
      </c>
      <c r="GR392" s="68">
        <v>0</v>
      </c>
      <c r="GS392" s="68">
        <v>0</v>
      </c>
      <c r="GT392" s="68">
        <v>0</v>
      </c>
      <c r="GU392" s="68">
        <v>0</v>
      </c>
      <c r="GV392" s="68" t="s">
        <v>300</v>
      </c>
      <c r="GW392" s="200">
        <v>0</v>
      </c>
      <c r="GX392" s="200" t="s">
        <v>300</v>
      </c>
      <c r="GY392" s="200">
        <v>0</v>
      </c>
      <c r="GZ392" s="203" t="s">
        <v>2623</v>
      </c>
      <c r="HA392" s="200">
        <v>0</v>
      </c>
      <c r="HB392" s="200">
        <v>0</v>
      </c>
      <c r="HC392" s="200">
        <v>0</v>
      </c>
      <c r="HD392" s="200">
        <v>0</v>
      </c>
      <c r="HE392" s="200">
        <v>0</v>
      </c>
      <c r="HF392" s="200">
        <v>0</v>
      </c>
      <c r="HG392" s="200" t="s">
        <v>300</v>
      </c>
      <c r="HH392" s="203" t="s">
        <v>2624</v>
      </c>
      <c r="HI392" s="68">
        <v>9.6999999999999993</v>
      </c>
      <c r="HJ392" s="68">
        <v>116</v>
      </c>
      <c r="HK392" s="68">
        <v>35.299999999999997</v>
      </c>
      <c r="HL392" s="68">
        <v>158</v>
      </c>
      <c r="HM392" s="68">
        <v>183</v>
      </c>
      <c r="HN392" s="68">
        <v>1.6259999999999999</v>
      </c>
      <c r="HO392" s="68">
        <v>72.599999999999994</v>
      </c>
      <c r="HP392" s="68">
        <v>27.4</v>
      </c>
      <c r="HQ392" s="200">
        <v>138</v>
      </c>
      <c r="HR392" s="200">
        <v>94</v>
      </c>
      <c r="HS392" s="200">
        <v>106</v>
      </c>
      <c r="HT392" s="200">
        <v>73</v>
      </c>
      <c r="HU392" s="200">
        <v>140</v>
      </c>
      <c r="HV392" s="200">
        <v>92</v>
      </c>
      <c r="HW392" s="201">
        <v>44011</v>
      </c>
      <c r="HX392" s="203" t="s">
        <v>2625</v>
      </c>
      <c r="HY392" s="204" t="s">
        <v>2626</v>
      </c>
      <c r="HZ392">
        <v>1</v>
      </c>
      <c r="IA392" s="194">
        <v>0</v>
      </c>
    </row>
    <row r="393" spans="1:235" ht="159.94999999999999">
      <c r="A393" s="67">
        <v>1</v>
      </c>
      <c r="B393" s="190">
        <v>45461</v>
      </c>
      <c r="C393">
        <v>1936</v>
      </c>
      <c r="E393">
        <v>83</v>
      </c>
      <c r="F393" t="s">
        <v>331</v>
      </c>
      <c r="G393" s="87" t="s">
        <v>295</v>
      </c>
      <c r="H393" s="87" t="s">
        <v>46</v>
      </c>
      <c r="I393" s="193" t="s">
        <v>296</v>
      </c>
      <c r="J393" s="243" t="s">
        <v>2627</v>
      </c>
      <c r="K393" s="68">
        <v>0</v>
      </c>
      <c r="L393" s="68">
        <v>0</v>
      </c>
      <c r="M393" s="68">
        <v>0</v>
      </c>
      <c r="N393" s="68">
        <v>0</v>
      </c>
      <c r="O393" s="68">
        <v>1</v>
      </c>
      <c r="P393" s="68">
        <v>1</v>
      </c>
      <c r="Q393" s="68">
        <v>0</v>
      </c>
      <c r="R393" s="68">
        <v>0</v>
      </c>
      <c r="S393" s="68">
        <v>0</v>
      </c>
      <c r="T393" s="68">
        <v>0</v>
      </c>
      <c r="U393" s="68">
        <v>0</v>
      </c>
      <c r="V393" s="68">
        <v>0</v>
      </c>
      <c r="W393" s="68">
        <v>0</v>
      </c>
      <c r="X393" s="68" t="s">
        <v>2628</v>
      </c>
      <c r="Y393" s="68">
        <v>0</v>
      </c>
      <c r="Z393" s="68">
        <v>0</v>
      </c>
      <c r="AA393" s="68">
        <v>1</v>
      </c>
      <c r="AB393" s="68">
        <v>0</v>
      </c>
      <c r="AC393" s="68">
        <v>0</v>
      </c>
      <c r="AD393" s="68">
        <v>0</v>
      </c>
      <c r="AE393" s="68">
        <v>0</v>
      </c>
      <c r="AF393" s="68" t="s">
        <v>300</v>
      </c>
      <c r="AG393" s="68">
        <v>0</v>
      </c>
      <c r="AH393" s="68">
        <v>0</v>
      </c>
      <c r="AI393" s="68">
        <v>0</v>
      </c>
      <c r="AJ393" s="68">
        <v>1</v>
      </c>
      <c r="AK393" s="68">
        <v>0</v>
      </c>
      <c r="AL393" s="68">
        <v>0</v>
      </c>
      <c r="AM393" s="68">
        <v>0</v>
      </c>
      <c r="AN393" s="68" t="s">
        <v>300</v>
      </c>
      <c r="AO393" s="68" t="s">
        <v>345</v>
      </c>
      <c r="AP393" s="68">
        <v>0</v>
      </c>
      <c r="AQ393" s="68">
        <v>0</v>
      </c>
      <c r="AR393" s="68">
        <v>0</v>
      </c>
      <c r="AS393" s="68" t="s">
        <v>300</v>
      </c>
      <c r="AT393" s="68" t="s">
        <v>2567</v>
      </c>
      <c r="AU393" s="68" t="s">
        <v>2568</v>
      </c>
      <c r="AV393" s="68" t="s">
        <v>300</v>
      </c>
      <c r="AW393" s="200">
        <v>0</v>
      </c>
      <c r="AX393" s="200" t="s">
        <v>300</v>
      </c>
      <c r="AY393" s="200">
        <v>0</v>
      </c>
      <c r="AZ393" s="200">
        <v>0</v>
      </c>
      <c r="BA393" s="200" t="s">
        <v>300</v>
      </c>
      <c r="BB393" s="200">
        <v>0</v>
      </c>
      <c r="BC393" s="200" t="s">
        <v>300</v>
      </c>
      <c r="BD393" s="200" t="s">
        <v>300</v>
      </c>
      <c r="BE393" s="200">
        <v>0</v>
      </c>
      <c r="BF393" s="200">
        <v>0</v>
      </c>
      <c r="BG393" s="200">
        <v>0</v>
      </c>
      <c r="BH393" s="200">
        <v>0</v>
      </c>
      <c r="BI393" s="200">
        <v>0</v>
      </c>
      <c r="BJ393" s="200">
        <v>0</v>
      </c>
      <c r="BK393" s="200">
        <v>0</v>
      </c>
      <c r="BL393" s="200">
        <v>0</v>
      </c>
      <c r="BM393" s="200">
        <v>0</v>
      </c>
      <c r="BN393" s="200">
        <v>0</v>
      </c>
      <c r="BO393" s="200">
        <v>0</v>
      </c>
      <c r="BP393" s="200" t="s">
        <v>300</v>
      </c>
      <c r="BQ393" s="202" t="s">
        <v>300</v>
      </c>
      <c r="BR393" s="200">
        <v>0</v>
      </c>
      <c r="BS393" s="200" t="s">
        <v>300</v>
      </c>
      <c r="BT393" s="204" t="s">
        <v>2629</v>
      </c>
      <c r="BU393" s="67" t="s">
        <v>2630</v>
      </c>
      <c r="BV393" s="67" t="s">
        <v>2631</v>
      </c>
      <c r="BW393" s="67">
        <v>1</v>
      </c>
      <c r="BX393" s="67" t="s">
        <v>2632</v>
      </c>
      <c r="BY393" s="67" t="s">
        <v>2633</v>
      </c>
      <c r="BZ393" s="67" t="s">
        <v>2634</v>
      </c>
      <c r="CA393" s="67">
        <v>0</v>
      </c>
      <c r="CB393" s="67" t="s">
        <v>303</v>
      </c>
      <c r="CC393" s="67">
        <v>0</v>
      </c>
      <c r="CD393" s="67" t="s">
        <v>303</v>
      </c>
      <c r="CE393" s="192" t="s">
        <v>303</v>
      </c>
      <c r="CF393" s="68">
        <v>1</v>
      </c>
      <c r="CG393" s="68">
        <v>0</v>
      </c>
      <c r="CH393" s="68" t="s">
        <v>300</v>
      </c>
      <c r="CI393" s="66">
        <v>44053</v>
      </c>
      <c r="CJ393" s="67" t="s">
        <v>2414</v>
      </c>
      <c r="CK393" s="67">
        <v>2020</v>
      </c>
      <c r="CL393" s="66">
        <v>44046</v>
      </c>
      <c r="CM393" s="67" t="s">
        <v>302</v>
      </c>
      <c r="CN393" s="227">
        <v>0.83750000000000002</v>
      </c>
      <c r="CO393" s="227">
        <v>0.85624999999999996</v>
      </c>
      <c r="CP393" s="66">
        <v>44057</v>
      </c>
      <c r="CQ393" s="67" t="s">
        <v>300</v>
      </c>
      <c r="CR393" s="67" t="s">
        <v>303</v>
      </c>
      <c r="CS393" s="73" t="s">
        <v>300</v>
      </c>
      <c r="CT393" s="229">
        <v>1.8749999999999933E-2</v>
      </c>
      <c r="CU393" s="67" t="s">
        <v>300</v>
      </c>
      <c r="CV393" s="67">
        <v>4</v>
      </c>
      <c r="CW393" t="s">
        <v>300</v>
      </c>
      <c r="CX393" s="192" t="s">
        <v>303</v>
      </c>
      <c r="CY393">
        <v>3</v>
      </c>
      <c r="CZ393">
        <v>1</v>
      </c>
      <c r="DA393">
        <v>0</v>
      </c>
      <c r="DB393">
        <v>0</v>
      </c>
      <c r="DC393">
        <v>1</v>
      </c>
      <c r="DD393" t="s">
        <v>300</v>
      </c>
      <c r="DE393">
        <v>0</v>
      </c>
      <c r="DF393">
        <v>0</v>
      </c>
      <c r="DG393">
        <v>0</v>
      </c>
      <c r="DH393">
        <v>0</v>
      </c>
      <c r="DI393">
        <v>0</v>
      </c>
      <c r="DJ393">
        <v>0</v>
      </c>
      <c r="DK393">
        <v>0</v>
      </c>
      <c r="DL393" t="s">
        <v>300</v>
      </c>
      <c r="DN393">
        <v>0</v>
      </c>
      <c r="DO393">
        <v>0</v>
      </c>
      <c r="DP393">
        <v>1</v>
      </c>
      <c r="DQ393" t="s">
        <v>300</v>
      </c>
      <c r="DS393">
        <v>0</v>
      </c>
      <c r="DT393">
        <v>0</v>
      </c>
      <c r="DU393">
        <v>1</v>
      </c>
      <c r="DV393" t="s">
        <v>300</v>
      </c>
      <c r="DY393" t="s">
        <v>300</v>
      </c>
      <c r="DZ393" t="s">
        <v>300</v>
      </c>
      <c r="EA393" t="s">
        <v>300</v>
      </c>
      <c r="EB393" t="s">
        <v>300</v>
      </c>
      <c r="EC393" t="s">
        <v>300</v>
      </c>
      <c r="ED393" t="s">
        <v>300</v>
      </c>
      <c r="EE393" t="s">
        <v>300</v>
      </c>
      <c r="EF393" t="s">
        <v>300</v>
      </c>
      <c r="EG393" t="s">
        <v>300</v>
      </c>
      <c r="EH393" t="s">
        <v>300</v>
      </c>
      <c r="EI393" t="s">
        <v>300</v>
      </c>
      <c r="EJ393" t="s">
        <v>300</v>
      </c>
      <c r="EN393" s="48" t="s">
        <v>2635</v>
      </c>
      <c r="EO393" s="200">
        <v>1</v>
      </c>
      <c r="EP393" s="200">
        <v>0</v>
      </c>
      <c r="EQ393" s="200">
        <v>0</v>
      </c>
      <c r="ER393" s="200" t="s">
        <v>300</v>
      </c>
      <c r="ES393" s="200" t="s">
        <v>300</v>
      </c>
      <c r="ET393" s="200" t="s">
        <v>300</v>
      </c>
      <c r="EU393" s="200" t="s">
        <v>300</v>
      </c>
      <c r="EV393" s="203" t="s">
        <v>2636</v>
      </c>
      <c r="EW393" s="200">
        <v>1</v>
      </c>
      <c r="EX393" s="200">
        <v>1</v>
      </c>
      <c r="EY393" s="200">
        <v>1</v>
      </c>
      <c r="EZ393" s="200">
        <v>1</v>
      </c>
      <c r="FA393" s="200">
        <v>1</v>
      </c>
      <c r="FB393" s="200">
        <v>0</v>
      </c>
      <c r="FC393" s="200">
        <v>0</v>
      </c>
      <c r="FD393" s="200">
        <v>0</v>
      </c>
      <c r="FE393" s="200">
        <v>0</v>
      </c>
      <c r="FF393" s="203" t="s">
        <v>2490</v>
      </c>
      <c r="FG393" s="68">
        <v>4</v>
      </c>
      <c r="FH393" s="68">
        <v>4</v>
      </c>
      <c r="FI393" s="68">
        <v>0</v>
      </c>
      <c r="FJ393" s="68">
        <v>0</v>
      </c>
      <c r="FK393" s="68">
        <v>15</v>
      </c>
      <c r="FL393" s="68">
        <v>16</v>
      </c>
      <c r="FM393" s="68" t="s">
        <v>300</v>
      </c>
      <c r="FN393">
        <v>4</v>
      </c>
      <c r="FO393" s="67" t="s">
        <v>2561</v>
      </c>
      <c r="FP393">
        <v>0</v>
      </c>
      <c r="FQ393">
        <v>0</v>
      </c>
      <c r="FR393" s="194" t="s">
        <v>300</v>
      </c>
      <c r="FS393" s="200">
        <v>0</v>
      </c>
      <c r="FT393" s="200" t="s">
        <v>300</v>
      </c>
      <c r="FU393" s="200">
        <v>0</v>
      </c>
      <c r="FV393" s="200">
        <v>1</v>
      </c>
      <c r="FW393" s="200">
        <v>0</v>
      </c>
      <c r="FX393" s="200">
        <v>0</v>
      </c>
      <c r="FY393" s="200">
        <v>0</v>
      </c>
      <c r="FZ393" s="200">
        <v>0</v>
      </c>
      <c r="GA393" s="200">
        <v>0</v>
      </c>
      <c r="GB393" s="200">
        <v>0</v>
      </c>
      <c r="GC393" s="200">
        <v>0</v>
      </c>
      <c r="GD393" s="200" t="s">
        <v>300</v>
      </c>
      <c r="GE393" s="200">
        <v>0</v>
      </c>
      <c r="GF393" s="200">
        <v>7</v>
      </c>
      <c r="GG393" s="200">
        <v>0</v>
      </c>
      <c r="GH393" s="203" t="s">
        <v>2492</v>
      </c>
      <c r="GI393" s="68">
        <v>1</v>
      </c>
      <c r="GJ393" s="68" t="s">
        <v>2493</v>
      </c>
      <c r="GK393" s="68">
        <v>3</v>
      </c>
      <c r="GL393" s="68">
        <v>0</v>
      </c>
      <c r="GM393" s="68">
        <v>0</v>
      </c>
      <c r="GN393" s="68" t="s">
        <v>300</v>
      </c>
      <c r="GO393" s="68">
        <v>3</v>
      </c>
      <c r="GP393" s="68">
        <v>1</v>
      </c>
      <c r="GQ393" s="68">
        <v>0</v>
      </c>
      <c r="GR393" s="68">
        <v>0</v>
      </c>
      <c r="GS393" s="68">
        <v>0</v>
      </c>
      <c r="GT393" s="68">
        <v>0</v>
      </c>
      <c r="GU393" s="68">
        <v>0</v>
      </c>
      <c r="GV393" s="68" t="s">
        <v>300</v>
      </c>
      <c r="GW393" s="200">
        <v>1</v>
      </c>
      <c r="GX393" s="200" t="s">
        <v>2494</v>
      </c>
      <c r="GY393" s="200">
        <v>1</v>
      </c>
      <c r="GZ393" s="203" t="s">
        <v>2637</v>
      </c>
      <c r="HA393" s="200">
        <v>1</v>
      </c>
      <c r="HB393" s="200">
        <v>1</v>
      </c>
      <c r="HC393" s="200">
        <v>1</v>
      </c>
      <c r="HD393" s="200">
        <v>0</v>
      </c>
      <c r="HE393" s="200">
        <v>0</v>
      </c>
      <c r="HF393" s="200">
        <v>0</v>
      </c>
      <c r="HG393" s="200" t="s">
        <v>2638</v>
      </c>
      <c r="HH393" s="203" t="s">
        <v>2639</v>
      </c>
      <c r="HI393" s="68">
        <v>8.5</v>
      </c>
      <c r="HJ393" s="68">
        <v>74</v>
      </c>
      <c r="HK393" s="68">
        <v>31.3</v>
      </c>
      <c r="HL393" s="68">
        <v>88</v>
      </c>
      <c r="HM393" s="68">
        <v>123</v>
      </c>
      <c r="HN393" s="68">
        <v>1.778</v>
      </c>
      <c r="HO393" s="68">
        <v>99.5</v>
      </c>
      <c r="HP393" s="68">
        <v>31.47</v>
      </c>
      <c r="HQ393" s="200">
        <v>116</v>
      </c>
      <c r="HR393" s="200">
        <v>77</v>
      </c>
      <c r="HS393" s="200">
        <v>105</v>
      </c>
      <c r="HT393" s="200">
        <v>71</v>
      </c>
      <c r="HU393" s="200">
        <v>153</v>
      </c>
      <c r="HV393" s="200">
        <v>82</v>
      </c>
      <c r="HW393" s="201">
        <v>43985</v>
      </c>
      <c r="HX393" s="203" t="s">
        <v>2640</v>
      </c>
      <c r="HY393" s="202" t="s">
        <v>300</v>
      </c>
      <c r="HZ393">
        <v>1</v>
      </c>
      <c r="IA393" s="194">
        <v>0</v>
      </c>
    </row>
    <row r="394" spans="1:235" ht="153">
      <c r="A394" s="67">
        <v>1</v>
      </c>
      <c r="B394" s="190">
        <v>45461</v>
      </c>
      <c r="C394">
        <v>1945</v>
      </c>
      <c r="E394">
        <v>74</v>
      </c>
      <c r="F394" t="s">
        <v>331</v>
      </c>
      <c r="G394" s="67" t="s">
        <v>295</v>
      </c>
      <c r="H394" s="67" t="s">
        <v>313</v>
      </c>
      <c r="I394" t="s">
        <v>296</v>
      </c>
      <c r="J394" s="87" t="s">
        <v>1277</v>
      </c>
      <c r="K394" s="68">
        <v>0</v>
      </c>
      <c r="L394" s="68">
        <v>0</v>
      </c>
      <c r="M394" s="68">
        <v>0</v>
      </c>
      <c r="N394" s="68">
        <v>0</v>
      </c>
      <c r="O394" s="68">
        <v>1</v>
      </c>
      <c r="P394" s="68">
        <v>1</v>
      </c>
      <c r="Q394" s="68">
        <v>1</v>
      </c>
      <c r="R394" s="68">
        <v>0</v>
      </c>
      <c r="S394" s="68">
        <v>0</v>
      </c>
      <c r="T394" s="68">
        <v>0</v>
      </c>
      <c r="U394" s="68">
        <v>0</v>
      </c>
      <c r="V394" s="68">
        <v>0</v>
      </c>
      <c r="W394" s="68">
        <v>0</v>
      </c>
      <c r="X394" s="68" t="s">
        <v>300</v>
      </c>
      <c r="Y394" s="68">
        <v>0</v>
      </c>
      <c r="Z394" s="68">
        <v>0</v>
      </c>
      <c r="AA394" s="68">
        <v>1</v>
      </c>
      <c r="AB394" s="68">
        <v>0</v>
      </c>
      <c r="AC394" s="68">
        <v>0</v>
      </c>
      <c r="AD394" s="68">
        <v>0</v>
      </c>
      <c r="AE394" s="68">
        <v>0</v>
      </c>
      <c r="AF394" s="68" t="s">
        <v>300</v>
      </c>
      <c r="AG394" s="68">
        <v>1</v>
      </c>
      <c r="AH394" s="68">
        <v>0</v>
      </c>
      <c r="AI394" s="68">
        <v>0</v>
      </c>
      <c r="AJ394" s="68">
        <v>0</v>
      </c>
      <c r="AK394" s="68">
        <v>0</v>
      </c>
      <c r="AL394" s="68">
        <v>0</v>
      </c>
      <c r="AM394" s="68">
        <v>0</v>
      </c>
      <c r="AN394" s="68" t="s">
        <v>300</v>
      </c>
      <c r="AO394" s="68" t="s">
        <v>301</v>
      </c>
      <c r="AP394" s="68" t="s">
        <v>300</v>
      </c>
      <c r="AQ394" s="68">
        <v>0</v>
      </c>
      <c r="AR394" s="68" t="s">
        <v>300</v>
      </c>
      <c r="AS394" s="68" t="s">
        <v>2641</v>
      </c>
      <c r="AT394" s="68" t="s">
        <v>300</v>
      </c>
      <c r="AU394" s="68" t="s">
        <v>2642</v>
      </c>
      <c r="AV394" s="68" t="s">
        <v>300</v>
      </c>
      <c r="AW394" s="200">
        <v>0</v>
      </c>
      <c r="AX394" s="200" t="s">
        <v>300</v>
      </c>
      <c r="AY394" s="200">
        <v>0</v>
      </c>
      <c r="AZ394" s="200">
        <v>1</v>
      </c>
      <c r="BA394" s="200" t="s">
        <v>302</v>
      </c>
      <c r="BB394" s="200" t="s">
        <v>302</v>
      </c>
      <c r="BC394" s="200">
        <v>0</v>
      </c>
      <c r="BD394" s="200" t="s">
        <v>300</v>
      </c>
      <c r="BE394" s="200">
        <v>0</v>
      </c>
      <c r="BF394" s="200">
        <v>0</v>
      </c>
      <c r="BG394" s="200">
        <v>0</v>
      </c>
      <c r="BH394" s="200">
        <v>0</v>
      </c>
      <c r="BI394" s="200">
        <v>0</v>
      </c>
      <c r="BJ394" s="200">
        <v>0</v>
      </c>
      <c r="BK394" s="200">
        <v>0</v>
      </c>
      <c r="BL394" s="200">
        <v>0</v>
      </c>
      <c r="BM394" s="200">
        <v>0</v>
      </c>
      <c r="BN394" s="200">
        <v>0</v>
      </c>
      <c r="BO394" s="200">
        <v>0</v>
      </c>
      <c r="BP394" s="200" t="s">
        <v>300</v>
      </c>
      <c r="BQ394" s="204" t="s">
        <v>2643</v>
      </c>
      <c r="BR394" s="200">
        <v>0</v>
      </c>
      <c r="BS394" s="200" t="s">
        <v>300</v>
      </c>
      <c r="BT394" s="204" t="s">
        <v>2644</v>
      </c>
      <c r="BU394" s="67" t="s">
        <v>2645</v>
      </c>
      <c r="BV394" s="67" t="s">
        <v>2646</v>
      </c>
      <c r="BW394" s="67">
        <v>1</v>
      </c>
      <c r="BX394" s="67" t="s">
        <v>2647</v>
      </c>
      <c r="BY394" s="67" t="s">
        <v>2648</v>
      </c>
      <c r="BZ394" s="67" t="s">
        <v>2649</v>
      </c>
      <c r="CA394" s="67">
        <v>3</v>
      </c>
      <c r="CB394" s="67" t="s">
        <v>1100</v>
      </c>
      <c r="CC394" s="67">
        <v>0</v>
      </c>
      <c r="CD394" s="67" t="s">
        <v>303</v>
      </c>
      <c r="CE394" s="192" t="s">
        <v>303</v>
      </c>
      <c r="CF394" s="68">
        <v>2</v>
      </c>
      <c r="CG394" s="68">
        <v>1</v>
      </c>
      <c r="CH394" s="68" t="s">
        <v>300</v>
      </c>
      <c r="CI394" s="66">
        <v>43860</v>
      </c>
      <c r="CJ394" s="67" t="s">
        <v>2468</v>
      </c>
      <c r="CK394" s="67">
        <v>2020</v>
      </c>
      <c r="CL394" s="66">
        <v>43860</v>
      </c>
      <c r="CM394" s="227">
        <v>0.20833333333333334</v>
      </c>
      <c r="CN394" s="227">
        <v>0.35069444444444442</v>
      </c>
      <c r="CO394" s="227">
        <v>0.36666666666666664</v>
      </c>
      <c r="CP394" s="66">
        <v>43862</v>
      </c>
      <c r="CQ394" s="67" t="s">
        <v>300</v>
      </c>
      <c r="CR394" s="67" t="s">
        <v>303</v>
      </c>
      <c r="CS394" s="73">
        <v>0.14236111111111108</v>
      </c>
      <c r="CT394" s="229">
        <v>1.5972222222222221E-2</v>
      </c>
      <c r="CU394" s="67" t="s">
        <v>300</v>
      </c>
      <c r="CV394" s="67">
        <v>2</v>
      </c>
      <c r="CW394" t="s">
        <v>300</v>
      </c>
      <c r="CX394" s="192" t="s">
        <v>303</v>
      </c>
      <c r="CY394">
        <v>2</v>
      </c>
      <c r="CZ394">
        <v>0</v>
      </c>
      <c r="DA394">
        <v>0</v>
      </c>
      <c r="DB394">
        <v>1</v>
      </c>
      <c r="DC394">
        <v>1</v>
      </c>
      <c r="DD394" t="s">
        <v>300</v>
      </c>
      <c r="DE394">
        <v>0</v>
      </c>
      <c r="DF394">
        <v>1</v>
      </c>
      <c r="DG394">
        <v>0</v>
      </c>
      <c r="DH394">
        <v>0</v>
      </c>
      <c r="DI394">
        <v>0</v>
      </c>
      <c r="DJ394">
        <v>0</v>
      </c>
      <c r="DK394">
        <v>0</v>
      </c>
      <c r="DL394" t="s">
        <v>300</v>
      </c>
      <c r="DN394">
        <v>0</v>
      </c>
      <c r="DO394">
        <v>1</v>
      </c>
      <c r="DP394">
        <v>0</v>
      </c>
      <c r="DQ394" t="s">
        <v>300</v>
      </c>
      <c r="DS394">
        <v>0</v>
      </c>
      <c r="DT394">
        <v>0</v>
      </c>
      <c r="DU394">
        <v>0</v>
      </c>
      <c r="DV394" t="s">
        <v>300</v>
      </c>
      <c r="DY394" t="s">
        <v>300</v>
      </c>
      <c r="DZ394" t="s">
        <v>300</v>
      </c>
      <c r="EA394" t="s">
        <v>300</v>
      </c>
      <c r="EB394" t="s">
        <v>300</v>
      </c>
      <c r="EC394" t="s">
        <v>300</v>
      </c>
      <c r="ED394" t="s">
        <v>300</v>
      </c>
      <c r="EE394" t="s">
        <v>300</v>
      </c>
      <c r="EF394" t="s">
        <v>300</v>
      </c>
      <c r="EG394" t="s">
        <v>300</v>
      </c>
      <c r="EH394" t="s">
        <v>300</v>
      </c>
      <c r="EI394" t="s">
        <v>300</v>
      </c>
      <c r="EJ394" t="s">
        <v>300</v>
      </c>
      <c r="EN394" s="48" t="s">
        <v>2650</v>
      </c>
      <c r="EO394" s="200">
        <v>0</v>
      </c>
      <c r="EP394" s="200">
        <v>0</v>
      </c>
      <c r="EQ394" s="200">
        <v>0</v>
      </c>
      <c r="ER394" s="200" t="s">
        <v>300</v>
      </c>
      <c r="ES394" s="200" t="s">
        <v>300</v>
      </c>
      <c r="ET394" s="200" t="s">
        <v>300</v>
      </c>
      <c r="EU394" s="200" t="s">
        <v>300</v>
      </c>
      <c r="EV394" s="200" t="s">
        <v>2450</v>
      </c>
      <c r="EW394" s="200">
        <v>1</v>
      </c>
      <c r="EX394" s="200">
        <v>1</v>
      </c>
      <c r="EY394" s="200">
        <v>0</v>
      </c>
      <c r="EZ394" s="200">
        <v>1</v>
      </c>
      <c r="FA394" s="200">
        <v>1</v>
      </c>
      <c r="FB394" s="200">
        <v>1</v>
      </c>
      <c r="FC394" s="200">
        <v>0</v>
      </c>
      <c r="FD394" s="200">
        <v>0</v>
      </c>
      <c r="FE394" s="200">
        <v>0</v>
      </c>
      <c r="FF394" s="200" t="s">
        <v>300</v>
      </c>
      <c r="FG394" s="68">
        <v>0</v>
      </c>
      <c r="FH394" s="68">
        <v>1</v>
      </c>
      <c r="FI394" s="68">
        <v>0</v>
      </c>
      <c r="FJ394" s="68">
        <v>0</v>
      </c>
      <c r="FK394" s="68">
        <v>21</v>
      </c>
      <c r="FL394" s="68">
        <v>21</v>
      </c>
      <c r="FM394" s="68" t="s">
        <v>300</v>
      </c>
      <c r="FN394">
        <v>4</v>
      </c>
      <c r="FO394" s="67" t="s">
        <v>2607</v>
      </c>
      <c r="FP394">
        <v>0</v>
      </c>
      <c r="FQ394">
        <v>0</v>
      </c>
      <c r="FR394" s="194" t="s">
        <v>300</v>
      </c>
      <c r="FS394" s="200">
        <v>0</v>
      </c>
      <c r="FT394" s="200" t="s">
        <v>300</v>
      </c>
      <c r="FU394" s="200">
        <v>0</v>
      </c>
      <c r="FV394" s="200">
        <v>0</v>
      </c>
      <c r="FW394" s="200">
        <v>0</v>
      </c>
      <c r="FX394" s="200">
        <v>0</v>
      </c>
      <c r="FY394" s="200">
        <v>0</v>
      </c>
      <c r="FZ394" s="200">
        <v>0</v>
      </c>
      <c r="GA394" s="200">
        <v>1</v>
      </c>
      <c r="GB394" s="200">
        <v>0</v>
      </c>
      <c r="GC394" s="200">
        <v>0</v>
      </c>
      <c r="GD394" s="200" t="s">
        <v>300</v>
      </c>
      <c r="GE394" s="200">
        <v>2</v>
      </c>
      <c r="GF394" s="200">
        <v>7</v>
      </c>
      <c r="GG394" s="200">
        <v>0</v>
      </c>
      <c r="GH394" s="203" t="s">
        <v>2651</v>
      </c>
      <c r="GI394" s="68">
        <v>1</v>
      </c>
      <c r="GJ394" s="68" t="s">
        <v>322</v>
      </c>
      <c r="GK394" s="68">
        <v>2</v>
      </c>
      <c r="GL394" s="68">
        <v>0</v>
      </c>
      <c r="GM394" s="68">
        <v>0</v>
      </c>
      <c r="GN394" s="68" t="s">
        <v>300</v>
      </c>
      <c r="GO394" s="68">
        <v>2</v>
      </c>
      <c r="GP394" s="68">
        <v>1</v>
      </c>
      <c r="GQ394" s="68">
        <v>0</v>
      </c>
      <c r="GR394" s="68">
        <v>0</v>
      </c>
      <c r="GS394" s="68">
        <v>0</v>
      </c>
      <c r="GT394" s="68">
        <v>0</v>
      </c>
      <c r="GU394" s="68">
        <v>0</v>
      </c>
      <c r="GV394" s="68" t="s">
        <v>300</v>
      </c>
      <c r="GW394" s="200">
        <v>0</v>
      </c>
      <c r="GX394" s="200" t="s">
        <v>300</v>
      </c>
      <c r="GY394" s="200">
        <v>0</v>
      </c>
      <c r="GZ394" s="203" t="s">
        <v>2652</v>
      </c>
      <c r="HA394" s="200">
        <v>1</v>
      </c>
      <c r="HB394" s="200">
        <v>1</v>
      </c>
      <c r="HC394" s="200">
        <v>0</v>
      </c>
      <c r="HD394" s="200">
        <v>0</v>
      </c>
      <c r="HE394" s="200">
        <v>0</v>
      </c>
      <c r="HF394" s="200">
        <v>0</v>
      </c>
      <c r="HG394" s="200" t="s">
        <v>2653</v>
      </c>
      <c r="HH394" s="203" t="s">
        <v>2654</v>
      </c>
      <c r="HI394" s="68">
        <v>6.9</v>
      </c>
      <c r="HJ394" s="68">
        <v>65</v>
      </c>
      <c r="HK394" s="68">
        <v>51.3</v>
      </c>
      <c r="HL394" s="68">
        <v>103</v>
      </c>
      <c r="HM394" s="68">
        <v>137</v>
      </c>
      <c r="HN394" s="68">
        <v>1.702</v>
      </c>
      <c r="HO394" s="68">
        <v>78.099999999999994</v>
      </c>
      <c r="HP394" s="68">
        <v>25.97</v>
      </c>
      <c r="HQ394" s="200">
        <v>170</v>
      </c>
      <c r="HR394" s="200">
        <v>109</v>
      </c>
      <c r="HS394" s="200">
        <v>124</v>
      </c>
      <c r="HT394" s="200">
        <v>78</v>
      </c>
      <c r="HU394" s="200" t="s">
        <v>300</v>
      </c>
      <c r="HV394" s="200" t="s">
        <v>300</v>
      </c>
      <c r="HW394" s="200" t="s">
        <v>300</v>
      </c>
      <c r="HX394" s="200" t="s">
        <v>300</v>
      </c>
      <c r="HY394" s="202" t="s">
        <v>2496</v>
      </c>
      <c r="HZ394">
        <v>0</v>
      </c>
      <c r="IA394" s="194">
        <v>1</v>
      </c>
    </row>
    <row r="395" spans="1:235" ht="15.95">
      <c r="A395" s="67">
        <v>0</v>
      </c>
      <c r="B395" s="165" t="s">
        <v>2655</v>
      </c>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c r="AJ395" s="68"/>
      <c r="AK395" s="68"/>
      <c r="AL395" s="68"/>
      <c r="AM395" s="68"/>
      <c r="AN395" s="68"/>
      <c r="AO395" s="68"/>
      <c r="AP395" s="68"/>
      <c r="AQ395" s="68"/>
      <c r="AR395" s="68"/>
      <c r="AS395" s="68"/>
      <c r="AT395" s="68"/>
      <c r="AU395" s="68"/>
      <c r="AV395" s="68"/>
      <c r="AW395" s="200"/>
      <c r="AX395" s="200"/>
      <c r="AY395" s="200"/>
      <c r="AZ395" s="200"/>
      <c r="BA395" s="200"/>
      <c r="BB395" s="200"/>
      <c r="BC395" s="200"/>
      <c r="BD395" s="200"/>
      <c r="BE395" s="200"/>
      <c r="BF395" s="200"/>
      <c r="BG395" s="200"/>
      <c r="BH395" s="200"/>
      <c r="BI395" s="200"/>
      <c r="BJ395" s="200"/>
      <c r="BK395" s="200"/>
      <c r="BL395" s="200"/>
      <c r="BM395" s="200"/>
      <c r="BN395" s="200"/>
      <c r="BO395" s="200"/>
      <c r="BP395" s="200"/>
      <c r="BQ395" s="204"/>
      <c r="BR395" s="200"/>
      <c r="BS395" s="200"/>
      <c r="BT395" s="204"/>
      <c r="BU395" s="67"/>
      <c r="BV395" s="67"/>
      <c r="BW395" s="67"/>
      <c r="BX395" s="67"/>
      <c r="BY395" s="67"/>
      <c r="BZ395" s="67"/>
      <c r="CA395" s="67"/>
      <c r="CB395" s="67"/>
      <c r="CC395" s="67"/>
      <c r="CD395" s="67"/>
      <c r="CE395" s="67"/>
      <c r="CF395" s="68"/>
      <c r="CG395" s="68"/>
      <c r="CH395" s="68"/>
      <c r="CI395" s="66"/>
      <c r="CJ395" s="67"/>
      <c r="CK395" s="67"/>
      <c r="CL395" s="66"/>
      <c r="CM395" s="227"/>
      <c r="CN395" s="227"/>
      <c r="CO395" s="227"/>
      <c r="CP395" s="66"/>
      <c r="CQ395" s="67"/>
      <c r="CR395" s="67"/>
      <c r="CS395" s="73">
        <v>0</v>
      </c>
      <c r="CT395" s="229">
        <v>0</v>
      </c>
      <c r="CU395" s="67"/>
      <c r="CV395" s="67"/>
      <c r="CW395">
        <v>0</v>
      </c>
      <c r="CX395" s="192"/>
      <c r="EN395" s="50"/>
      <c r="EO395" s="200"/>
      <c r="EP395" s="200"/>
      <c r="EQ395" s="200"/>
      <c r="ER395" s="200"/>
      <c r="ES395" s="200"/>
      <c r="ET395" s="200"/>
      <c r="EU395" s="200"/>
      <c r="EV395" s="200"/>
      <c r="EW395" s="200"/>
      <c r="EX395" s="200"/>
      <c r="EY395" s="200"/>
      <c r="EZ395" s="200"/>
      <c r="FA395" s="200"/>
      <c r="FB395" s="200"/>
      <c r="FC395" s="200"/>
      <c r="FD395" s="200"/>
      <c r="FE395" s="200"/>
      <c r="FF395" s="200"/>
      <c r="FG395" s="68"/>
      <c r="FH395" s="68"/>
      <c r="FI395" s="68"/>
      <c r="FJ395" s="68"/>
      <c r="FK395" s="68"/>
      <c r="FL395" s="68"/>
      <c r="FM395" s="68"/>
      <c r="FR395" s="194"/>
      <c r="FS395" s="200"/>
      <c r="FT395" s="200"/>
      <c r="FU395" s="200"/>
      <c r="FV395" s="200"/>
      <c r="FW395" s="200"/>
      <c r="FX395" s="200"/>
      <c r="FY395" s="200"/>
      <c r="FZ395" s="200"/>
      <c r="GA395" s="200"/>
      <c r="GB395" s="200"/>
      <c r="GC395" s="200"/>
      <c r="GD395" s="200"/>
      <c r="GE395" s="200"/>
      <c r="GF395" s="200"/>
      <c r="GG395" s="200"/>
      <c r="GH395" s="203"/>
      <c r="GI395" s="68"/>
      <c r="GJ395" s="68"/>
      <c r="GK395" s="68"/>
      <c r="GL395" s="68"/>
      <c r="GM395" s="68"/>
      <c r="GN395" s="68"/>
      <c r="GO395" s="68"/>
      <c r="GP395" s="68"/>
      <c r="GQ395" s="68"/>
      <c r="GR395" s="68"/>
      <c r="GS395" s="68"/>
      <c r="GT395" s="68"/>
      <c r="GU395" s="68"/>
      <c r="GV395" s="68"/>
      <c r="GW395" s="200"/>
      <c r="GX395" s="200"/>
      <c r="GY395" s="200"/>
      <c r="GZ395" s="203"/>
      <c r="HA395" s="200"/>
      <c r="HB395" s="200"/>
      <c r="HC395" s="200"/>
      <c r="HD395" s="200"/>
      <c r="HE395" s="200"/>
      <c r="HF395" s="200"/>
      <c r="HG395" s="200"/>
      <c r="HH395" s="203"/>
      <c r="HI395" s="68"/>
      <c r="HJ395" s="68"/>
      <c r="HK395" s="68"/>
      <c r="HL395" s="68"/>
      <c r="HM395" s="68"/>
      <c r="HN395" s="68"/>
      <c r="HO395" s="68"/>
      <c r="HP395" s="68"/>
      <c r="HQ395" s="200"/>
      <c r="HR395" s="200"/>
      <c r="HS395" s="200"/>
      <c r="HT395" s="200"/>
      <c r="HU395" s="200"/>
      <c r="HV395" s="200"/>
      <c r="HW395" s="200"/>
      <c r="HX395" s="200"/>
      <c r="HY395" s="202"/>
    </row>
    <row r="396" spans="1:235" ht="237.95">
      <c r="A396" s="67">
        <v>1</v>
      </c>
      <c r="B396" s="190">
        <v>45461</v>
      </c>
      <c r="C396">
        <v>1951</v>
      </c>
      <c r="E396">
        <v>68</v>
      </c>
      <c r="F396" t="s">
        <v>331</v>
      </c>
      <c r="G396" s="67" t="s">
        <v>295</v>
      </c>
      <c r="H396" s="67" t="s">
        <v>313</v>
      </c>
      <c r="I396" t="s">
        <v>296</v>
      </c>
      <c r="J396" s="87" t="s">
        <v>1277</v>
      </c>
      <c r="K396" s="68">
        <v>0</v>
      </c>
      <c r="L396" s="68">
        <v>0</v>
      </c>
      <c r="M396" s="68">
        <v>0</v>
      </c>
      <c r="N396" s="68">
        <v>0</v>
      </c>
      <c r="O396" s="68">
        <v>1</v>
      </c>
      <c r="P396" s="68">
        <v>1</v>
      </c>
      <c r="Q396" s="68">
        <v>0</v>
      </c>
      <c r="R396" s="68">
        <v>0</v>
      </c>
      <c r="S396" s="68">
        <v>0</v>
      </c>
      <c r="T396" s="68">
        <v>0</v>
      </c>
      <c r="U396" s="68">
        <v>0</v>
      </c>
      <c r="V396" s="68">
        <v>0</v>
      </c>
      <c r="W396" s="68">
        <v>0</v>
      </c>
      <c r="X396" s="68" t="s">
        <v>2656</v>
      </c>
      <c r="Y396" s="68">
        <v>0</v>
      </c>
      <c r="Z396" s="68">
        <v>0</v>
      </c>
      <c r="AA396" s="68">
        <v>0</v>
      </c>
      <c r="AB396" s="68">
        <v>0</v>
      </c>
      <c r="AC396" s="68">
        <v>0</v>
      </c>
      <c r="AD396" s="68">
        <v>0</v>
      </c>
      <c r="AE396" s="68">
        <v>0</v>
      </c>
      <c r="AF396" s="68" t="s">
        <v>300</v>
      </c>
      <c r="AG396" s="68">
        <v>0</v>
      </c>
      <c r="AH396" s="68">
        <v>0</v>
      </c>
      <c r="AI396" s="68">
        <v>0</v>
      </c>
      <c r="AJ396" s="68">
        <v>0</v>
      </c>
      <c r="AK396" s="68">
        <v>1</v>
      </c>
      <c r="AL396" s="68">
        <v>0</v>
      </c>
      <c r="AM396" s="68">
        <v>0</v>
      </c>
      <c r="AN396" s="68" t="s">
        <v>300</v>
      </c>
      <c r="AO396" s="68" t="s">
        <v>301</v>
      </c>
      <c r="AP396" s="68">
        <v>1</v>
      </c>
      <c r="AQ396" s="68">
        <v>0</v>
      </c>
      <c r="AR396" s="68" t="s">
        <v>300</v>
      </c>
      <c r="AS396" s="68" t="s">
        <v>300</v>
      </c>
      <c r="AT396" s="68" t="s">
        <v>300</v>
      </c>
      <c r="AU396" s="68" t="s">
        <v>2657</v>
      </c>
      <c r="AV396" s="68" t="s">
        <v>300</v>
      </c>
      <c r="AW396" s="200">
        <v>0</v>
      </c>
      <c r="AX396" s="200" t="s">
        <v>300</v>
      </c>
      <c r="AY396" s="200">
        <v>0</v>
      </c>
      <c r="AZ396" s="200">
        <v>0</v>
      </c>
      <c r="BA396" s="200" t="s">
        <v>300</v>
      </c>
      <c r="BB396" s="200">
        <v>0</v>
      </c>
      <c r="BC396" s="200" t="s">
        <v>300</v>
      </c>
      <c r="BD396" s="200" t="s">
        <v>300</v>
      </c>
      <c r="BE396" s="200">
        <v>1</v>
      </c>
      <c r="BF396" s="200">
        <v>0</v>
      </c>
      <c r="BG396" s="200">
        <v>0</v>
      </c>
      <c r="BH396" s="200">
        <v>1</v>
      </c>
      <c r="BI396" s="200">
        <v>0</v>
      </c>
      <c r="BJ396" s="200">
        <v>1</v>
      </c>
      <c r="BK396" s="200">
        <v>0</v>
      </c>
      <c r="BL396" s="200">
        <v>0</v>
      </c>
      <c r="BM396" s="200">
        <v>0</v>
      </c>
      <c r="BN396" s="200">
        <v>0</v>
      </c>
      <c r="BO396" s="200">
        <v>0</v>
      </c>
      <c r="BP396" s="203" t="s">
        <v>2658</v>
      </c>
      <c r="BQ396" s="202" t="s">
        <v>300</v>
      </c>
      <c r="BR396" s="200">
        <v>1</v>
      </c>
      <c r="BS396" s="203" t="s">
        <v>2659</v>
      </c>
      <c r="BT396" s="202" t="s">
        <v>2513</v>
      </c>
      <c r="BU396" s="67" t="s">
        <v>2660</v>
      </c>
      <c r="BV396" s="67" t="s">
        <v>2661</v>
      </c>
      <c r="BW396" s="67" t="s">
        <v>302</v>
      </c>
      <c r="BX396" s="67" t="s">
        <v>2662</v>
      </c>
      <c r="BY396" s="67" t="s">
        <v>2663</v>
      </c>
      <c r="BZ396" s="67" t="s">
        <v>2664</v>
      </c>
      <c r="CA396" s="67">
        <v>0</v>
      </c>
      <c r="CB396" s="67" t="s">
        <v>303</v>
      </c>
      <c r="CC396" s="67">
        <v>0</v>
      </c>
      <c r="CD396" s="67" t="s">
        <v>303</v>
      </c>
      <c r="CE396" s="222" t="s">
        <v>2662</v>
      </c>
      <c r="CF396" s="68">
        <v>1</v>
      </c>
      <c r="CG396" s="68">
        <v>1</v>
      </c>
      <c r="CH396" s="68" t="s">
        <v>300</v>
      </c>
      <c r="CI396" s="66">
        <v>43808</v>
      </c>
      <c r="CJ396" s="67" t="s">
        <v>2447</v>
      </c>
      <c r="CK396" s="67">
        <v>2019</v>
      </c>
      <c r="CL396" s="66">
        <v>44174</v>
      </c>
      <c r="CM396" s="227">
        <v>0.375</v>
      </c>
      <c r="CN396" s="227">
        <v>0.6875</v>
      </c>
      <c r="CO396" s="227">
        <v>0.70625000000000004</v>
      </c>
      <c r="CP396" s="66">
        <v>43832</v>
      </c>
      <c r="CQ396" s="67" t="s">
        <v>300</v>
      </c>
      <c r="CR396" s="67" t="s">
        <v>303</v>
      </c>
      <c r="CS396" s="73">
        <v>0.3125</v>
      </c>
      <c r="CT396" s="229">
        <v>1.8750000000000044E-2</v>
      </c>
      <c r="CU396" s="67" t="s">
        <v>300</v>
      </c>
      <c r="CV396" s="67">
        <v>24</v>
      </c>
      <c r="CW396" t="s">
        <v>300</v>
      </c>
      <c r="CX396" s="192" t="s">
        <v>303</v>
      </c>
      <c r="CY396">
        <v>3</v>
      </c>
      <c r="CZ396">
        <v>0</v>
      </c>
      <c r="DA396">
        <v>0</v>
      </c>
      <c r="DB396">
        <v>1</v>
      </c>
      <c r="DC396">
        <v>0</v>
      </c>
      <c r="DD396" t="s">
        <v>300</v>
      </c>
      <c r="DE396">
        <v>0</v>
      </c>
      <c r="DF396">
        <v>0</v>
      </c>
      <c r="DG396">
        <v>0</v>
      </c>
      <c r="DH396">
        <v>1</v>
      </c>
      <c r="DI396">
        <v>0</v>
      </c>
      <c r="DJ396">
        <v>0</v>
      </c>
      <c r="DK396">
        <v>0</v>
      </c>
      <c r="DL396" t="s">
        <v>300</v>
      </c>
      <c r="DN396">
        <v>0</v>
      </c>
      <c r="DO396">
        <v>0</v>
      </c>
      <c r="DP396">
        <v>0</v>
      </c>
      <c r="DQ396" t="s">
        <v>300</v>
      </c>
      <c r="DS396">
        <v>0</v>
      </c>
      <c r="DT396">
        <v>0</v>
      </c>
      <c r="DU396">
        <v>0</v>
      </c>
      <c r="DV396" t="s">
        <v>300</v>
      </c>
      <c r="DY396" t="s">
        <v>300</v>
      </c>
      <c r="DZ396" t="s">
        <v>300</v>
      </c>
      <c r="EA396" t="s">
        <v>300</v>
      </c>
      <c r="EB396" t="s">
        <v>300</v>
      </c>
      <c r="EC396" t="s">
        <v>300</v>
      </c>
      <c r="ED396" t="s">
        <v>300</v>
      </c>
      <c r="EE396" t="s">
        <v>300</v>
      </c>
      <c r="EF396" t="s">
        <v>300</v>
      </c>
      <c r="EG396" t="s">
        <v>300</v>
      </c>
      <c r="EH396" t="s">
        <v>300</v>
      </c>
      <c r="EI396" t="s">
        <v>300</v>
      </c>
      <c r="EJ396" t="s">
        <v>300</v>
      </c>
      <c r="EN396" s="48" t="s">
        <v>2665</v>
      </c>
      <c r="EO396" s="200">
        <v>0</v>
      </c>
      <c r="EP396" s="200">
        <v>0</v>
      </c>
      <c r="EQ396" s="200">
        <v>0</v>
      </c>
      <c r="ER396" s="200" t="s">
        <v>300</v>
      </c>
      <c r="ES396" s="200" t="s">
        <v>300</v>
      </c>
      <c r="ET396" s="200" t="s">
        <v>300</v>
      </c>
      <c r="EU396" s="200" t="s">
        <v>300</v>
      </c>
      <c r="EV396" s="200" t="s">
        <v>2666</v>
      </c>
      <c r="EW396" s="200">
        <v>1</v>
      </c>
      <c r="EX396" s="200">
        <v>1</v>
      </c>
      <c r="EY396" s="200">
        <v>1</v>
      </c>
      <c r="EZ396" s="200">
        <v>1</v>
      </c>
      <c r="FA396" s="200">
        <v>1</v>
      </c>
      <c r="FB396" s="200">
        <v>0</v>
      </c>
      <c r="FC396" s="200">
        <v>0</v>
      </c>
      <c r="FD396" s="200">
        <v>0</v>
      </c>
      <c r="FE396" s="200">
        <v>0</v>
      </c>
      <c r="FF396" s="200" t="s">
        <v>2490</v>
      </c>
      <c r="FG396" s="68">
        <v>16</v>
      </c>
      <c r="FH396" s="68">
        <v>6</v>
      </c>
      <c r="FI396" s="68">
        <v>3</v>
      </c>
      <c r="FJ396" s="68">
        <v>3</v>
      </c>
      <c r="FK396" s="68">
        <v>16</v>
      </c>
      <c r="FL396" s="68">
        <v>17</v>
      </c>
      <c r="FM396" s="68" t="s">
        <v>300</v>
      </c>
      <c r="FN396">
        <v>4</v>
      </c>
      <c r="FO396" s="67" t="s">
        <v>2667</v>
      </c>
      <c r="FP396">
        <v>0</v>
      </c>
      <c r="FQ396">
        <v>0</v>
      </c>
      <c r="FR396" s="194" t="s">
        <v>300</v>
      </c>
      <c r="FS396" s="200">
        <v>0</v>
      </c>
      <c r="FT396" s="200" t="s">
        <v>300</v>
      </c>
      <c r="FU396" s="200">
        <v>0</v>
      </c>
      <c r="FV396" s="200">
        <v>0</v>
      </c>
      <c r="FW396" s="200">
        <v>0</v>
      </c>
      <c r="FX396" s="200">
        <v>0</v>
      </c>
      <c r="FY396" s="200">
        <v>1</v>
      </c>
      <c r="FZ396" s="200">
        <v>0</v>
      </c>
      <c r="GA396" s="200">
        <v>0</v>
      </c>
      <c r="GB396" s="200">
        <v>0</v>
      </c>
      <c r="GC396" s="200">
        <v>0</v>
      </c>
      <c r="GD396" s="200" t="s">
        <v>300</v>
      </c>
      <c r="GE396" s="200">
        <v>1</v>
      </c>
      <c r="GF396" s="200">
        <v>0</v>
      </c>
      <c r="GG396" s="200">
        <v>0</v>
      </c>
      <c r="GH396" s="203" t="s">
        <v>2668</v>
      </c>
      <c r="GI396" s="68">
        <v>1</v>
      </c>
      <c r="GJ396" s="68" t="s">
        <v>2493</v>
      </c>
      <c r="GK396" s="68">
        <v>0</v>
      </c>
      <c r="GL396" s="68">
        <v>0</v>
      </c>
      <c r="GM396" s="68">
        <v>0</v>
      </c>
      <c r="GN396" s="68">
        <v>1</v>
      </c>
      <c r="GO396" s="68">
        <v>0</v>
      </c>
      <c r="GP396" s="68">
        <v>0</v>
      </c>
      <c r="GQ396" s="68">
        <v>1</v>
      </c>
      <c r="GR396" s="68">
        <v>0</v>
      </c>
      <c r="GS396" s="68">
        <v>1</v>
      </c>
      <c r="GT396" s="68">
        <v>0</v>
      </c>
      <c r="GU396" s="68">
        <v>0</v>
      </c>
      <c r="GV396" s="68" t="s">
        <v>300</v>
      </c>
      <c r="GW396" s="200">
        <v>0</v>
      </c>
      <c r="GX396" s="200" t="s">
        <v>300</v>
      </c>
      <c r="GY396" s="200">
        <v>1</v>
      </c>
      <c r="GZ396" s="203" t="s">
        <v>2669</v>
      </c>
      <c r="HA396" s="200">
        <v>1</v>
      </c>
      <c r="HB396" s="200">
        <v>0</v>
      </c>
      <c r="HC396" s="200">
        <v>0</v>
      </c>
      <c r="HD396" s="200">
        <v>0</v>
      </c>
      <c r="HE396" s="200">
        <v>0</v>
      </c>
      <c r="HF396" s="203">
        <v>0</v>
      </c>
      <c r="HG396" s="203" t="s">
        <v>2670</v>
      </c>
      <c r="HH396" s="203" t="s">
        <v>2671</v>
      </c>
      <c r="HI396" s="68">
        <v>7.3</v>
      </c>
      <c r="HJ396" s="68">
        <v>74</v>
      </c>
      <c r="HK396" s="68">
        <v>23.7</v>
      </c>
      <c r="HL396" s="68">
        <v>338</v>
      </c>
      <c r="HM396" s="68">
        <v>165</v>
      </c>
      <c r="HN396" s="68">
        <v>1.6759999999999999</v>
      </c>
      <c r="HO396" s="68">
        <v>82</v>
      </c>
      <c r="HP396" s="68">
        <v>23.14</v>
      </c>
      <c r="HQ396" s="200">
        <v>150</v>
      </c>
      <c r="HR396" s="200">
        <v>78</v>
      </c>
      <c r="HS396" s="200">
        <v>163</v>
      </c>
      <c r="HT396" s="200">
        <v>68</v>
      </c>
      <c r="HU396" s="200">
        <v>149</v>
      </c>
      <c r="HV396" s="200">
        <v>74</v>
      </c>
      <c r="HW396" s="201">
        <v>43574</v>
      </c>
      <c r="HX396" s="203" t="s">
        <v>2672</v>
      </c>
      <c r="HY396" s="204" t="s">
        <v>2673</v>
      </c>
      <c r="HZ396">
        <v>1</v>
      </c>
      <c r="IA396" s="194">
        <v>0</v>
      </c>
    </row>
    <row r="397" spans="1:235" ht="272.10000000000002">
      <c r="A397" s="67">
        <v>1</v>
      </c>
      <c r="B397" s="190">
        <v>45461</v>
      </c>
      <c r="C397">
        <v>1953</v>
      </c>
      <c r="E397">
        <v>66</v>
      </c>
      <c r="F397" t="s">
        <v>331</v>
      </c>
      <c r="G397" s="67" t="s">
        <v>295</v>
      </c>
      <c r="H397" s="67" t="s">
        <v>313</v>
      </c>
      <c r="I397" t="s">
        <v>296</v>
      </c>
      <c r="J397" s="87" t="s">
        <v>1277</v>
      </c>
      <c r="K397" s="68">
        <v>1</v>
      </c>
      <c r="L397" s="68">
        <v>1</v>
      </c>
      <c r="M397" s="68">
        <v>0</v>
      </c>
      <c r="N397" s="68">
        <v>0</v>
      </c>
      <c r="O397" s="68">
        <v>1</v>
      </c>
      <c r="P397" s="68">
        <v>1</v>
      </c>
      <c r="Q397" s="68">
        <v>0</v>
      </c>
      <c r="R397" s="68">
        <v>0</v>
      </c>
      <c r="S397" s="68">
        <v>0</v>
      </c>
      <c r="T397" s="68">
        <v>0</v>
      </c>
      <c r="U397" s="68">
        <v>0</v>
      </c>
      <c r="V397" s="68">
        <v>0</v>
      </c>
      <c r="W397" s="68">
        <v>0</v>
      </c>
      <c r="X397" s="68" t="s">
        <v>2674</v>
      </c>
      <c r="Y397" s="68">
        <v>0</v>
      </c>
      <c r="Z397" s="68">
        <v>0</v>
      </c>
      <c r="AA397" s="68">
        <v>1</v>
      </c>
      <c r="AB397" s="68">
        <v>0</v>
      </c>
      <c r="AC397" s="68">
        <v>0</v>
      </c>
      <c r="AD397" s="68">
        <v>0</v>
      </c>
      <c r="AE397" s="68">
        <v>0</v>
      </c>
      <c r="AF397" s="68" t="s">
        <v>300</v>
      </c>
      <c r="AG397" s="68">
        <v>1</v>
      </c>
      <c r="AH397" s="68">
        <v>0</v>
      </c>
      <c r="AI397" s="68">
        <v>0</v>
      </c>
      <c r="AJ397" s="68">
        <v>0</v>
      </c>
      <c r="AK397" s="68">
        <v>0</v>
      </c>
      <c r="AL397" s="68">
        <v>0</v>
      </c>
      <c r="AM397" s="68">
        <v>0</v>
      </c>
      <c r="AN397" s="68" t="s">
        <v>300</v>
      </c>
      <c r="AO397" s="68" t="s">
        <v>324</v>
      </c>
      <c r="AP397" s="68" t="s">
        <v>300</v>
      </c>
      <c r="AQ397" s="68">
        <v>0.5</v>
      </c>
      <c r="AR397" s="68">
        <v>26.5</v>
      </c>
      <c r="AS397" s="68" t="s">
        <v>300</v>
      </c>
      <c r="AT397" s="68" t="s">
        <v>300</v>
      </c>
      <c r="AU397" s="68" t="s">
        <v>300</v>
      </c>
      <c r="AV397" s="68" t="s">
        <v>300</v>
      </c>
      <c r="AW397" s="200" t="s">
        <v>302</v>
      </c>
      <c r="AX397" s="200" t="s">
        <v>302</v>
      </c>
      <c r="AY397" s="200" t="s">
        <v>302</v>
      </c>
      <c r="AZ397" s="200" t="s">
        <v>302</v>
      </c>
      <c r="BA397" s="200" t="s">
        <v>302</v>
      </c>
      <c r="BB397" s="200" t="s">
        <v>302</v>
      </c>
      <c r="BC397" s="200">
        <v>0</v>
      </c>
      <c r="BD397" s="200" t="s">
        <v>300</v>
      </c>
      <c r="BE397" s="200">
        <v>0</v>
      </c>
      <c r="BF397" s="200">
        <v>0</v>
      </c>
      <c r="BG397" s="200">
        <v>0</v>
      </c>
      <c r="BH397" s="200">
        <v>1</v>
      </c>
      <c r="BI397" s="200">
        <v>0</v>
      </c>
      <c r="BJ397" s="200">
        <v>0</v>
      </c>
      <c r="BK397" s="200">
        <v>1</v>
      </c>
      <c r="BL397" s="200">
        <v>0</v>
      </c>
      <c r="BM397" s="200">
        <v>0</v>
      </c>
      <c r="BN397" s="200">
        <v>0</v>
      </c>
      <c r="BO397" s="200">
        <v>0</v>
      </c>
      <c r="BP397" s="203" t="s">
        <v>2675</v>
      </c>
      <c r="BQ397" s="204" t="s">
        <v>2676</v>
      </c>
      <c r="BR397" s="200">
        <v>0</v>
      </c>
      <c r="BS397" s="200" t="s">
        <v>300</v>
      </c>
      <c r="BT397" s="204" t="s">
        <v>2677</v>
      </c>
      <c r="BU397" s="67" t="s">
        <v>2678</v>
      </c>
      <c r="BV397" s="67" t="s">
        <v>2679</v>
      </c>
      <c r="BW397" s="67">
        <v>1</v>
      </c>
      <c r="BX397" s="67" t="s">
        <v>2680</v>
      </c>
      <c r="BY397" s="67" t="s">
        <v>2681</v>
      </c>
      <c r="BZ397" s="67" t="s">
        <v>2682</v>
      </c>
      <c r="CA397" s="67">
        <v>0</v>
      </c>
      <c r="CB397" s="67" t="s">
        <v>303</v>
      </c>
      <c r="CC397" s="67">
        <v>0</v>
      </c>
      <c r="CD397" s="67" t="s">
        <v>303</v>
      </c>
      <c r="CE397" s="192" t="s">
        <v>303</v>
      </c>
      <c r="CF397" s="68">
        <v>2</v>
      </c>
      <c r="CG397" s="68">
        <v>0</v>
      </c>
      <c r="CH397" s="68" t="s">
        <v>300</v>
      </c>
      <c r="CI397" s="66">
        <v>43945</v>
      </c>
      <c r="CJ397" s="67" t="s">
        <v>2683</v>
      </c>
      <c r="CK397" s="67">
        <v>2020</v>
      </c>
      <c r="CL397" s="66">
        <v>43945</v>
      </c>
      <c r="CM397" s="227">
        <v>0.72916666666666663</v>
      </c>
      <c r="CN397" s="227">
        <v>0.8930555555555556</v>
      </c>
      <c r="CO397" s="227">
        <v>0.91180555555555554</v>
      </c>
      <c r="CP397" s="66">
        <v>43952</v>
      </c>
      <c r="CQ397" s="67" t="s">
        <v>300</v>
      </c>
      <c r="CR397" s="67" t="s">
        <v>303</v>
      </c>
      <c r="CS397" s="73">
        <v>0.16388888888888897</v>
      </c>
      <c r="CT397" s="229">
        <v>1.8749999999999933E-2</v>
      </c>
      <c r="CU397" s="67" t="s">
        <v>300</v>
      </c>
      <c r="CV397" s="67">
        <v>7</v>
      </c>
      <c r="CW397" t="s">
        <v>300</v>
      </c>
      <c r="CX397" s="192" t="s">
        <v>303</v>
      </c>
      <c r="CY397">
        <v>1</v>
      </c>
      <c r="CZ397">
        <v>0</v>
      </c>
      <c r="DA397">
        <v>0</v>
      </c>
      <c r="DB397">
        <v>1</v>
      </c>
      <c r="DC397">
        <v>0</v>
      </c>
      <c r="DD397" t="s">
        <v>300</v>
      </c>
      <c r="DE397">
        <v>0</v>
      </c>
      <c r="DF397">
        <v>0</v>
      </c>
      <c r="DG397">
        <v>0</v>
      </c>
      <c r="DH397">
        <v>1</v>
      </c>
      <c r="DI397">
        <v>0</v>
      </c>
      <c r="DJ397">
        <v>0</v>
      </c>
      <c r="DK397">
        <v>0</v>
      </c>
      <c r="DL397" t="s">
        <v>300</v>
      </c>
      <c r="DN397">
        <v>0</v>
      </c>
      <c r="DO397">
        <v>0</v>
      </c>
      <c r="DP397">
        <v>0</v>
      </c>
      <c r="DQ397" t="s">
        <v>300</v>
      </c>
      <c r="DS397">
        <v>0</v>
      </c>
      <c r="DT397">
        <v>0</v>
      </c>
      <c r="DU397">
        <v>0</v>
      </c>
      <c r="DV397" t="s">
        <v>300</v>
      </c>
      <c r="DY397" t="s">
        <v>300</v>
      </c>
      <c r="DZ397" t="s">
        <v>300</v>
      </c>
      <c r="EA397" t="s">
        <v>300</v>
      </c>
      <c r="EB397" t="s">
        <v>300</v>
      </c>
      <c r="EC397" t="s">
        <v>300</v>
      </c>
      <c r="ED397" t="s">
        <v>300</v>
      </c>
      <c r="EE397" t="s">
        <v>300</v>
      </c>
      <c r="EF397" t="s">
        <v>300</v>
      </c>
      <c r="EG397" t="s">
        <v>300</v>
      </c>
      <c r="EH397" t="s">
        <v>300</v>
      </c>
      <c r="EI397" t="s">
        <v>300</v>
      </c>
      <c r="EJ397" t="s">
        <v>300</v>
      </c>
      <c r="EN397" s="50" t="s">
        <v>2684</v>
      </c>
      <c r="EO397" s="200">
        <v>0</v>
      </c>
      <c r="EP397" s="200">
        <v>1</v>
      </c>
      <c r="EQ397" s="200">
        <v>0</v>
      </c>
      <c r="ER397" s="200" t="s">
        <v>300</v>
      </c>
      <c r="ES397" s="200" t="s">
        <v>300</v>
      </c>
      <c r="ET397" s="200" t="s">
        <v>300</v>
      </c>
      <c r="EU397" s="200" t="s">
        <v>300</v>
      </c>
      <c r="EV397" s="203" t="s">
        <v>2685</v>
      </c>
      <c r="EW397" s="200">
        <v>1</v>
      </c>
      <c r="EX397" s="200">
        <v>1</v>
      </c>
      <c r="EY397" s="200">
        <v>0</v>
      </c>
      <c r="EZ397" s="200">
        <v>1</v>
      </c>
      <c r="FA397" s="200">
        <v>1</v>
      </c>
      <c r="FB397" s="200">
        <v>0</v>
      </c>
      <c r="FC397" s="200">
        <v>0</v>
      </c>
      <c r="FD397" s="200">
        <v>1</v>
      </c>
      <c r="FE397" s="200">
        <v>0</v>
      </c>
      <c r="FF397" s="200" t="s">
        <v>300</v>
      </c>
      <c r="FG397" s="68">
        <v>6</v>
      </c>
      <c r="FH397" s="68" t="s">
        <v>300</v>
      </c>
      <c r="FI397" s="68">
        <v>4</v>
      </c>
      <c r="FJ397" s="68">
        <v>4</v>
      </c>
      <c r="FK397" s="68">
        <v>10</v>
      </c>
      <c r="FL397" s="68">
        <v>14</v>
      </c>
      <c r="FM397" s="68" t="s">
        <v>300</v>
      </c>
      <c r="FN397">
        <v>4</v>
      </c>
      <c r="FO397" s="67" t="s">
        <v>2520</v>
      </c>
      <c r="FP397">
        <v>0</v>
      </c>
      <c r="FQ397">
        <v>0</v>
      </c>
      <c r="FR397" s="192" t="s">
        <v>2686</v>
      </c>
      <c r="FS397" s="200">
        <v>0</v>
      </c>
      <c r="FT397" s="200" t="s">
        <v>300</v>
      </c>
      <c r="FU397" s="200">
        <v>0</v>
      </c>
      <c r="FV397" s="200">
        <v>0</v>
      </c>
      <c r="FW397" s="200">
        <v>0</v>
      </c>
      <c r="FX397" s="200">
        <v>0</v>
      </c>
      <c r="FY397" s="200">
        <v>0</v>
      </c>
      <c r="FZ397" s="200">
        <v>1</v>
      </c>
      <c r="GA397" s="200">
        <v>0</v>
      </c>
      <c r="GB397" s="200">
        <v>1</v>
      </c>
      <c r="GC397" s="200">
        <v>0</v>
      </c>
      <c r="GD397" s="203" t="s">
        <v>2687</v>
      </c>
      <c r="GE397" s="200">
        <v>1</v>
      </c>
      <c r="GF397" s="200">
        <v>8</v>
      </c>
      <c r="GG397" s="200">
        <v>0</v>
      </c>
      <c r="GH397" s="200" t="s">
        <v>2688</v>
      </c>
      <c r="GI397" s="68">
        <v>1</v>
      </c>
      <c r="GJ397" s="68" t="s">
        <v>2493</v>
      </c>
      <c r="GK397" s="68">
        <v>2</v>
      </c>
      <c r="GL397" s="68">
        <v>0</v>
      </c>
      <c r="GM397" s="68">
        <v>0</v>
      </c>
      <c r="GN397" s="68">
        <v>1</v>
      </c>
      <c r="GO397" s="68">
        <v>2</v>
      </c>
      <c r="GP397" s="68">
        <v>0</v>
      </c>
      <c r="GQ397" s="68">
        <v>0</v>
      </c>
      <c r="GR397" s="68">
        <v>0</v>
      </c>
      <c r="GS397" s="68">
        <v>1</v>
      </c>
      <c r="GT397" s="68">
        <v>0</v>
      </c>
      <c r="GU397" s="68">
        <v>0</v>
      </c>
      <c r="GV397" s="68" t="s">
        <v>300</v>
      </c>
      <c r="GW397" s="200">
        <v>1</v>
      </c>
      <c r="GX397" s="203" t="s">
        <v>2689</v>
      </c>
      <c r="GY397" s="200">
        <v>1</v>
      </c>
      <c r="GZ397" s="203" t="s">
        <v>2690</v>
      </c>
      <c r="HA397" s="200">
        <v>1</v>
      </c>
      <c r="HB397" s="200">
        <v>1</v>
      </c>
      <c r="HC397" s="200">
        <v>0</v>
      </c>
      <c r="HD397" s="200">
        <v>0</v>
      </c>
      <c r="HE397" s="200">
        <v>0</v>
      </c>
      <c r="HF397" s="200">
        <v>0</v>
      </c>
      <c r="HG397" s="203" t="s">
        <v>2691</v>
      </c>
      <c r="HH397" s="203" t="s">
        <v>2692</v>
      </c>
      <c r="HI397" s="68">
        <v>10.4</v>
      </c>
      <c r="HJ397" s="68">
        <v>39</v>
      </c>
      <c r="HK397" s="68">
        <v>30</v>
      </c>
      <c r="HL397" s="68">
        <v>340</v>
      </c>
      <c r="HM397" s="68">
        <v>137</v>
      </c>
      <c r="HN397" s="68">
        <v>1.7270000000000001</v>
      </c>
      <c r="HO397" s="68">
        <v>112.4</v>
      </c>
      <c r="HP397" s="68">
        <v>37.68</v>
      </c>
      <c r="HQ397" s="200">
        <v>177</v>
      </c>
      <c r="HR397" s="200">
        <v>135</v>
      </c>
      <c r="HS397" s="200">
        <v>167</v>
      </c>
      <c r="HT397" s="200">
        <v>109</v>
      </c>
      <c r="HU397" s="200">
        <v>142</v>
      </c>
      <c r="HV397" s="200">
        <v>78</v>
      </c>
      <c r="HW397" s="201">
        <v>43795</v>
      </c>
      <c r="HX397" s="203" t="s">
        <v>2693</v>
      </c>
      <c r="HY397" s="204" t="s">
        <v>2694</v>
      </c>
      <c r="HZ397">
        <v>1</v>
      </c>
      <c r="IA397" s="194">
        <v>0</v>
      </c>
    </row>
    <row r="398" spans="1:235" ht="128.1">
      <c r="A398" s="67">
        <v>1</v>
      </c>
      <c r="B398" s="190">
        <v>45461</v>
      </c>
      <c r="C398">
        <v>1962</v>
      </c>
      <c r="E398">
        <v>58</v>
      </c>
      <c r="F398" t="s">
        <v>331</v>
      </c>
      <c r="G398" s="67" t="s">
        <v>295</v>
      </c>
      <c r="H398" s="67" t="s">
        <v>313</v>
      </c>
      <c r="I398" t="s">
        <v>296</v>
      </c>
      <c r="J398" s="87" t="s">
        <v>1277</v>
      </c>
      <c r="K398" s="68">
        <v>0</v>
      </c>
      <c r="L398" s="68">
        <v>0</v>
      </c>
      <c r="M398" s="68">
        <v>0</v>
      </c>
      <c r="N398" s="68">
        <v>0</v>
      </c>
      <c r="O398" s="68">
        <v>1</v>
      </c>
      <c r="P398" s="68">
        <v>1</v>
      </c>
      <c r="Q398" s="68">
        <v>0</v>
      </c>
      <c r="R398" s="68">
        <v>0</v>
      </c>
      <c r="S398" s="68">
        <v>0</v>
      </c>
      <c r="T398" s="68">
        <v>1</v>
      </c>
      <c r="U398" s="68">
        <v>0</v>
      </c>
      <c r="V398" s="68">
        <v>0</v>
      </c>
      <c r="W398" s="68">
        <v>0</v>
      </c>
      <c r="X398" s="68" t="s">
        <v>2695</v>
      </c>
      <c r="Y398" s="68">
        <v>0</v>
      </c>
      <c r="Z398" s="68">
        <v>0</v>
      </c>
      <c r="AA398" s="68">
        <v>0</v>
      </c>
      <c r="AB398" s="68">
        <v>0</v>
      </c>
      <c r="AC398" s="68">
        <v>0</v>
      </c>
      <c r="AD398" s="68">
        <v>0</v>
      </c>
      <c r="AE398" s="68">
        <v>0</v>
      </c>
      <c r="AF398" s="68" t="s">
        <v>300</v>
      </c>
      <c r="AG398" s="68">
        <v>1</v>
      </c>
      <c r="AH398" s="68">
        <v>0</v>
      </c>
      <c r="AI398" s="68">
        <v>0</v>
      </c>
      <c r="AJ398" s="68">
        <v>0</v>
      </c>
      <c r="AK398" s="68">
        <v>0</v>
      </c>
      <c r="AL398" s="68">
        <v>0</v>
      </c>
      <c r="AM398" s="68">
        <v>0</v>
      </c>
      <c r="AN398" s="68" t="s">
        <v>300</v>
      </c>
      <c r="AO398" s="68" t="s">
        <v>345</v>
      </c>
      <c r="AP398" s="68">
        <v>0</v>
      </c>
      <c r="AQ398" s="68">
        <v>0</v>
      </c>
      <c r="AR398" s="68">
        <v>0</v>
      </c>
      <c r="AS398" s="68" t="s">
        <v>300</v>
      </c>
      <c r="AT398" s="68" t="s">
        <v>2567</v>
      </c>
      <c r="AU398" s="68" t="s">
        <v>2696</v>
      </c>
      <c r="AV398" s="68" t="s">
        <v>300</v>
      </c>
      <c r="AW398" s="200">
        <v>0</v>
      </c>
      <c r="AX398" s="200" t="s">
        <v>300</v>
      </c>
      <c r="AY398" s="200">
        <v>0</v>
      </c>
      <c r="AZ398" s="200">
        <v>0</v>
      </c>
      <c r="BA398" s="200" t="s">
        <v>300</v>
      </c>
      <c r="BB398" s="200">
        <v>0</v>
      </c>
      <c r="BC398" s="200" t="s">
        <v>300</v>
      </c>
      <c r="BD398" s="200" t="s">
        <v>300</v>
      </c>
      <c r="BE398" s="200">
        <v>0</v>
      </c>
      <c r="BF398" s="200">
        <v>0</v>
      </c>
      <c r="BG398" s="200">
        <v>0</v>
      </c>
      <c r="BH398" s="200">
        <v>0</v>
      </c>
      <c r="BI398" s="200">
        <v>0</v>
      </c>
      <c r="BJ398" s="200">
        <v>1</v>
      </c>
      <c r="BK398" s="200">
        <v>0</v>
      </c>
      <c r="BL398" s="200">
        <v>0</v>
      </c>
      <c r="BM398" s="200">
        <v>0</v>
      </c>
      <c r="BN398" s="200">
        <v>0</v>
      </c>
      <c r="BO398" s="200">
        <v>0</v>
      </c>
      <c r="BP398" s="203" t="s">
        <v>2697</v>
      </c>
      <c r="BQ398" s="202" t="s">
        <v>300</v>
      </c>
      <c r="BR398" s="200">
        <v>1</v>
      </c>
      <c r="BS398" s="203" t="s">
        <v>2698</v>
      </c>
      <c r="BT398" s="202" t="s">
        <v>2513</v>
      </c>
      <c r="BU398" s="67" t="s">
        <v>302</v>
      </c>
      <c r="BV398" s="67" t="s">
        <v>302</v>
      </c>
      <c r="BW398" s="67" t="s">
        <v>302</v>
      </c>
      <c r="BX398" s="67" t="s">
        <v>302</v>
      </c>
      <c r="BY398" s="67" t="s">
        <v>2699</v>
      </c>
      <c r="BZ398" s="67" t="s">
        <v>2700</v>
      </c>
      <c r="CA398" s="67">
        <v>0</v>
      </c>
      <c r="CB398" s="67" t="s">
        <v>303</v>
      </c>
      <c r="CC398" s="67">
        <v>0</v>
      </c>
      <c r="CD398" s="67" t="s">
        <v>303</v>
      </c>
      <c r="CE398" s="192" t="s">
        <v>2701</v>
      </c>
      <c r="CF398" s="68">
        <v>2</v>
      </c>
      <c r="CG398" s="68">
        <v>0</v>
      </c>
      <c r="CH398" s="68" t="s">
        <v>300</v>
      </c>
      <c r="CI398" s="66">
        <v>44163</v>
      </c>
      <c r="CJ398" s="67" t="s">
        <v>2558</v>
      </c>
      <c r="CK398" s="67">
        <v>2020</v>
      </c>
      <c r="CL398" s="66">
        <v>44161</v>
      </c>
      <c r="CM398" s="227">
        <v>0.375</v>
      </c>
      <c r="CN398" s="227">
        <v>0.69513888888888886</v>
      </c>
      <c r="CO398" s="227">
        <v>0.5493055555555556</v>
      </c>
      <c r="CP398" s="66">
        <v>44168</v>
      </c>
      <c r="CQ398" s="67" t="s">
        <v>300</v>
      </c>
      <c r="CR398" s="67" t="s">
        <v>2702</v>
      </c>
      <c r="CS398" s="73">
        <v>0.32013888888888886</v>
      </c>
      <c r="CT398" s="229" t="s">
        <v>300</v>
      </c>
      <c r="CU398" s="67" t="s">
        <v>302</v>
      </c>
      <c r="CV398" s="67">
        <v>5</v>
      </c>
      <c r="CW398" t="s">
        <v>300</v>
      </c>
      <c r="CX398" s="192" t="s">
        <v>303</v>
      </c>
      <c r="CY398">
        <v>2</v>
      </c>
      <c r="CZ398">
        <v>0</v>
      </c>
      <c r="DA398">
        <v>0</v>
      </c>
      <c r="DB398">
        <v>1</v>
      </c>
      <c r="DC398">
        <v>0</v>
      </c>
      <c r="DD398" t="s">
        <v>300</v>
      </c>
      <c r="DE398">
        <v>0</v>
      </c>
      <c r="DF398">
        <v>0</v>
      </c>
      <c r="DG398">
        <v>0</v>
      </c>
      <c r="DH398">
        <v>1</v>
      </c>
      <c r="DI398">
        <v>0</v>
      </c>
      <c r="DJ398">
        <v>1</v>
      </c>
      <c r="DK398">
        <v>0</v>
      </c>
      <c r="DL398" t="s">
        <v>300</v>
      </c>
      <c r="DN398">
        <v>0</v>
      </c>
      <c r="DO398">
        <v>0</v>
      </c>
      <c r="DP398">
        <v>0</v>
      </c>
      <c r="DQ398" t="s">
        <v>300</v>
      </c>
      <c r="DS398">
        <v>0</v>
      </c>
      <c r="DT398">
        <v>0</v>
      </c>
      <c r="DU398">
        <v>0</v>
      </c>
      <c r="DV398" t="s">
        <v>300</v>
      </c>
      <c r="DY398">
        <v>0</v>
      </c>
      <c r="DZ398">
        <v>1</v>
      </c>
      <c r="EA398">
        <v>0</v>
      </c>
      <c r="EB398">
        <v>0</v>
      </c>
      <c r="EC398">
        <v>0</v>
      </c>
      <c r="ED398">
        <v>0</v>
      </c>
      <c r="EE398">
        <v>0</v>
      </c>
      <c r="EF398">
        <v>0</v>
      </c>
      <c r="EG398">
        <v>0</v>
      </c>
      <c r="EH398">
        <v>0</v>
      </c>
      <c r="EI398">
        <v>0</v>
      </c>
      <c r="EJ398">
        <v>0</v>
      </c>
      <c r="EN398" s="48" t="s">
        <v>2703</v>
      </c>
      <c r="EO398" s="200">
        <v>0</v>
      </c>
      <c r="EP398" s="200">
        <v>0</v>
      </c>
      <c r="EQ398" s="200">
        <v>0</v>
      </c>
      <c r="ER398" s="200" t="s">
        <v>300</v>
      </c>
      <c r="ES398" s="200" t="s">
        <v>300</v>
      </c>
      <c r="ET398" s="200" t="s">
        <v>300</v>
      </c>
      <c r="EU398" s="200" t="s">
        <v>300</v>
      </c>
      <c r="EV398" s="203" t="s">
        <v>2704</v>
      </c>
      <c r="EW398" s="200">
        <v>1</v>
      </c>
      <c r="EX398" s="200">
        <v>1</v>
      </c>
      <c r="EY398" s="200">
        <v>1</v>
      </c>
      <c r="EZ398" s="200">
        <v>1</v>
      </c>
      <c r="FA398" s="200">
        <v>1</v>
      </c>
      <c r="FB398" s="200">
        <v>1</v>
      </c>
      <c r="FC398" s="200">
        <v>1</v>
      </c>
      <c r="FD398" s="200">
        <v>0</v>
      </c>
      <c r="FE398" s="200">
        <v>0</v>
      </c>
      <c r="FF398" s="200" t="s">
        <v>300</v>
      </c>
      <c r="FG398" s="68" t="s">
        <v>300</v>
      </c>
      <c r="FH398" s="68" t="s">
        <v>300</v>
      </c>
      <c r="FI398" s="68">
        <v>4</v>
      </c>
      <c r="FJ398" s="68">
        <v>4</v>
      </c>
      <c r="FK398" s="68">
        <v>15</v>
      </c>
      <c r="FL398" s="68">
        <v>18</v>
      </c>
      <c r="FM398" s="68" t="s">
        <v>300</v>
      </c>
      <c r="FN398">
        <v>4</v>
      </c>
      <c r="FO398" s="67" t="s">
        <v>2607</v>
      </c>
      <c r="FP398">
        <v>0</v>
      </c>
      <c r="FQ398">
        <v>1</v>
      </c>
      <c r="FR398" s="192" t="s">
        <v>2705</v>
      </c>
      <c r="FS398" s="200">
        <v>0</v>
      </c>
      <c r="FT398" s="200" t="s">
        <v>300</v>
      </c>
      <c r="FU398" s="200">
        <v>0</v>
      </c>
      <c r="FV398" s="200">
        <v>0</v>
      </c>
      <c r="FW398" s="200">
        <v>0</v>
      </c>
      <c r="FX398" s="200">
        <v>0</v>
      </c>
      <c r="FY398" s="200">
        <v>0</v>
      </c>
      <c r="FZ398" s="200">
        <v>0</v>
      </c>
      <c r="GA398" s="200">
        <v>1</v>
      </c>
      <c r="GB398" s="200">
        <v>0</v>
      </c>
      <c r="GC398" s="200">
        <v>0</v>
      </c>
      <c r="GD398" s="200" t="s">
        <v>300</v>
      </c>
      <c r="GE398" s="200">
        <v>2</v>
      </c>
      <c r="GF398" s="200">
        <v>8</v>
      </c>
      <c r="GG398" s="200">
        <v>0</v>
      </c>
      <c r="GH398" s="203" t="s">
        <v>2706</v>
      </c>
      <c r="GI398" s="68">
        <v>1</v>
      </c>
      <c r="GJ398" s="68" t="s">
        <v>2506</v>
      </c>
      <c r="GK398" s="68">
        <v>1</v>
      </c>
      <c r="GL398" s="68">
        <v>0</v>
      </c>
      <c r="GM398" s="68">
        <v>0</v>
      </c>
      <c r="GN398" s="68" t="s">
        <v>300</v>
      </c>
      <c r="GO398" s="68">
        <v>0</v>
      </c>
      <c r="GP398" s="68">
        <v>0</v>
      </c>
      <c r="GQ398" s="68">
        <v>1</v>
      </c>
      <c r="GR398" s="68">
        <v>0</v>
      </c>
      <c r="GS398" s="68">
        <v>0</v>
      </c>
      <c r="GT398" s="68">
        <v>0</v>
      </c>
      <c r="GU398" s="68">
        <v>0</v>
      </c>
      <c r="GV398" s="68" t="s">
        <v>300</v>
      </c>
      <c r="GW398" s="200">
        <v>1</v>
      </c>
      <c r="GX398" s="200" t="s">
        <v>2707</v>
      </c>
      <c r="GY398" s="200">
        <v>1</v>
      </c>
      <c r="GZ398" s="203" t="s">
        <v>2708</v>
      </c>
      <c r="HA398" s="200">
        <v>1</v>
      </c>
      <c r="HB398" s="200">
        <v>1</v>
      </c>
      <c r="HC398" s="200">
        <v>1</v>
      </c>
      <c r="HD398" s="200">
        <v>0</v>
      </c>
      <c r="HE398" s="200">
        <v>0</v>
      </c>
      <c r="HF398" s="200">
        <v>0</v>
      </c>
      <c r="HG398" s="200" t="s">
        <v>2709</v>
      </c>
      <c r="HH398" s="203" t="s">
        <v>2710</v>
      </c>
      <c r="HI398" s="68">
        <v>9.6</v>
      </c>
      <c r="HJ398" s="68">
        <v>53</v>
      </c>
      <c r="HK398" s="68">
        <v>36.5</v>
      </c>
      <c r="HL398" s="68">
        <v>112</v>
      </c>
      <c r="HM398" s="68">
        <v>112</v>
      </c>
      <c r="HN398" s="68">
        <v>1.8029999999999999</v>
      </c>
      <c r="HO398" s="68">
        <v>88.2</v>
      </c>
      <c r="HP398" s="68">
        <v>27.15</v>
      </c>
      <c r="HQ398" s="200">
        <v>119</v>
      </c>
      <c r="HR398" s="200">
        <v>76</v>
      </c>
      <c r="HS398" s="200">
        <v>126</v>
      </c>
      <c r="HT398" s="200">
        <v>82</v>
      </c>
      <c r="HU398" s="200" t="s">
        <v>300</v>
      </c>
      <c r="HV398" s="200" t="s">
        <v>300</v>
      </c>
      <c r="HW398" s="200" t="s">
        <v>300</v>
      </c>
      <c r="HX398" s="200" t="s">
        <v>300</v>
      </c>
      <c r="HY398" s="202" t="s">
        <v>2496</v>
      </c>
      <c r="HZ398">
        <v>0</v>
      </c>
      <c r="IA398" s="194">
        <v>1</v>
      </c>
    </row>
    <row r="399" spans="1:235" ht="288.95">
      <c r="A399" s="67">
        <v>1</v>
      </c>
      <c r="B399" s="190">
        <v>45463</v>
      </c>
      <c r="C399">
        <v>1940</v>
      </c>
      <c r="E399">
        <v>81</v>
      </c>
      <c r="F399" t="s">
        <v>331</v>
      </c>
      <c r="G399" t="s">
        <v>300</v>
      </c>
      <c r="H399" t="s">
        <v>46</v>
      </c>
      <c r="I399" t="s">
        <v>296</v>
      </c>
      <c r="J399" s="243" t="s">
        <v>2627</v>
      </c>
      <c r="K399" s="219">
        <v>0</v>
      </c>
      <c r="L399" s="219">
        <v>0</v>
      </c>
      <c r="M399" s="219">
        <v>0</v>
      </c>
      <c r="N399" s="219">
        <v>0</v>
      </c>
      <c r="O399" s="219">
        <v>1</v>
      </c>
      <c r="P399" s="219">
        <v>1</v>
      </c>
      <c r="Q399" s="219">
        <v>0</v>
      </c>
      <c r="R399" s="219">
        <v>0</v>
      </c>
      <c r="S399" s="219">
        <v>0</v>
      </c>
      <c r="T399" s="219">
        <v>0</v>
      </c>
      <c r="U399" s="219">
        <v>0</v>
      </c>
      <c r="V399" s="219">
        <v>0</v>
      </c>
      <c r="W399" s="219">
        <v>0</v>
      </c>
      <c r="X399" s="219" t="s">
        <v>2695</v>
      </c>
      <c r="Y399" s="219">
        <v>0</v>
      </c>
      <c r="Z399" s="219">
        <v>0</v>
      </c>
      <c r="AA399" s="219">
        <v>0</v>
      </c>
      <c r="AB399" s="219">
        <v>0</v>
      </c>
      <c r="AC399" s="219">
        <v>0</v>
      </c>
      <c r="AD399" s="219">
        <v>0</v>
      </c>
      <c r="AE399" s="219">
        <v>0</v>
      </c>
      <c r="AF399" s="219" t="s">
        <v>300</v>
      </c>
      <c r="AG399" s="219">
        <v>0</v>
      </c>
      <c r="AH399" s="219">
        <v>0</v>
      </c>
      <c r="AI399" s="219">
        <v>1</v>
      </c>
      <c r="AJ399" s="219">
        <v>0</v>
      </c>
      <c r="AK399" s="219">
        <v>0</v>
      </c>
      <c r="AL399" s="219">
        <v>0</v>
      </c>
      <c r="AM399" s="219">
        <v>0</v>
      </c>
      <c r="AN399" s="68" t="s">
        <v>300</v>
      </c>
      <c r="AO399" s="68" t="s">
        <v>324</v>
      </c>
      <c r="AP399" s="68">
        <v>0</v>
      </c>
      <c r="AQ399" s="68">
        <v>1</v>
      </c>
      <c r="AR399" s="68" t="s">
        <v>300</v>
      </c>
      <c r="AS399" s="68" t="s">
        <v>300</v>
      </c>
      <c r="AT399" s="68" t="s">
        <v>300</v>
      </c>
      <c r="AU399" s="68" t="s">
        <v>2711</v>
      </c>
      <c r="AV399" s="68" t="s">
        <v>300</v>
      </c>
      <c r="AW399" s="200">
        <v>0</v>
      </c>
      <c r="AX399" s="200" t="s">
        <v>300</v>
      </c>
      <c r="AY399" s="200">
        <v>0</v>
      </c>
      <c r="AZ399" s="200">
        <v>1</v>
      </c>
      <c r="BA399" s="201">
        <v>44463</v>
      </c>
      <c r="BB399" s="200" t="s">
        <v>302</v>
      </c>
      <c r="BC399" s="200">
        <v>1</v>
      </c>
      <c r="BD399" s="203" t="s">
        <v>2712</v>
      </c>
      <c r="BE399" s="200">
        <v>1</v>
      </c>
      <c r="BF399" s="200">
        <v>0</v>
      </c>
      <c r="BG399" s="200">
        <v>0</v>
      </c>
      <c r="BH399" s="200">
        <v>0</v>
      </c>
      <c r="BI399" s="200">
        <v>0</v>
      </c>
      <c r="BJ399" s="200">
        <v>0</v>
      </c>
      <c r="BK399" s="200">
        <v>0</v>
      </c>
      <c r="BL399" s="200">
        <v>0</v>
      </c>
      <c r="BM399" s="200">
        <v>0</v>
      </c>
      <c r="BN399" s="200">
        <v>0</v>
      </c>
      <c r="BO399" s="200">
        <v>0</v>
      </c>
      <c r="BP399" s="203" t="s">
        <v>2713</v>
      </c>
      <c r="BQ399" s="204" t="s">
        <v>2714</v>
      </c>
      <c r="BR399" s="200">
        <v>0</v>
      </c>
      <c r="BS399" s="200" t="s">
        <v>300</v>
      </c>
      <c r="BT399" s="202" t="s">
        <v>2715</v>
      </c>
      <c r="BU399" s="67" t="s">
        <v>2716</v>
      </c>
      <c r="BV399" s="67" t="s">
        <v>2717</v>
      </c>
      <c r="BW399" s="67">
        <v>1</v>
      </c>
      <c r="BX399" s="67" t="s">
        <v>2602</v>
      </c>
      <c r="BY399" s="67" t="s">
        <v>2718</v>
      </c>
      <c r="BZ399" s="67" t="s">
        <v>2719</v>
      </c>
      <c r="CA399" s="67">
        <v>0</v>
      </c>
      <c r="CB399" s="67" t="s">
        <v>303</v>
      </c>
      <c r="CC399" s="67">
        <v>1</v>
      </c>
      <c r="CD399" s="67" t="s">
        <v>1064</v>
      </c>
      <c r="CE399" s="192" t="s">
        <v>303</v>
      </c>
      <c r="CF399" s="219">
        <v>2</v>
      </c>
      <c r="CG399" s="219">
        <v>1</v>
      </c>
      <c r="CH399" s="219" t="s">
        <v>300</v>
      </c>
      <c r="CI399" s="66">
        <v>44496</v>
      </c>
      <c r="CJ399" s="67" t="s">
        <v>2720</v>
      </c>
      <c r="CK399" s="67">
        <v>2021</v>
      </c>
      <c r="CL399" s="66">
        <v>44495</v>
      </c>
      <c r="CM399" s="227">
        <v>0.8125</v>
      </c>
      <c r="CN399" s="227">
        <v>0.55486111111111114</v>
      </c>
      <c r="CO399" s="227">
        <v>0.56944444444444442</v>
      </c>
      <c r="CP399" s="66">
        <v>44498</v>
      </c>
      <c r="CQ399" s="67" t="s">
        <v>300</v>
      </c>
      <c r="CR399" s="67" t="s">
        <v>303</v>
      </c>
      <c r="CS399" s="73" t="s">
        <v>300</v>
      </c>
      <c r="CT399" s="229">
        <v>1.4583333333333282E-2</v>
      </c>
      <c r="CU399" s="67" t="s">
        <v>300</v>
      </c>
      <c r="CV399" s="67">
        <v>2</v>
      </c>
      <c r="CW399" t="s">
        <v>300</v>
      </c>
      <c r="CX399" s="192" t="s">
        <v>303</v>
      </c>
      <c r="CY399">
        <v>2</v>
      </c>
      <c r="CZ399">
        <v>0</v>
      </c>
      <c r="DA399">
        <v>0</v>
      </c>
      <c r="DB399">
        <v>1</v>
      </c>
      <c r="DC399">
        <v>0</v>
      </c>
      <c r="DD399" t="s">
        <v>300</v>
      </c>
      <c r="DE399">
        <v>0</v>
      </c>
      <c r="DF399">
        <v>0</v>
      </c>
      <c r="DG399">
        <v>0</v>
      </c>
      <c r="DH399">
        <v>0</v>
      </c>
      <c r="DI399">
        <v>0</v>
      </c>
      <c r="DJ399">
        <v>1</v>
      </c>
      <c r="DK399">
        <v>1</v>
      </c>
      <c r="DL399" t="s">
        <v>2721</v>
      </c>
      <c r="DN399">
        <v>0</v>
      </c>
      <c r="DO399">
        <v>0</v>
      </c>
      <c r="DP399">
        <v>0</v>
      </c>
      <c r="DQ399" t="s">
        <v>300</v>
      </c>
      <c r="DS399">
        <v>0</v>
      </c>
      <c r="DT399">
        <v>0</v>
      </c>
      <c r="DU399">
        <v>0</v>
      </c>
      <c r="DV399" t="s">
        <v>300</v>
      </c>
      <c r="DY399">
        <v>0</v>
      </c>
      <c r="DZ399">
        <v>1</v>
      </c>
      <c r="EA399">
        <v>0</v>
      </c>
      <c r="EB399">
        <v>0</v>
      </c>
      <c r="EC399">
        <v>0</v>
      </c>
      <c r="ED399">
        <v>0</v>
      </c>
      <c r="EE399">
        <v>0</v>
      </c>
      <c r="EF399">
        <v>1</v>
      </c>
      <c r="EG399">
        <v>0</v>
      </c>
      <c r="EH399">
        <v>0</v>
      </c>
      <c r="EI399">
        <v>0</v>
      </c>
      <c r="EJ399">
        <v>0</v>
      </c>
      <c r="EN399" s="48" t="s">
        <v>2722</v>
      </c>
      <c r="EO399" s="200">
        <v>0</v>
      </c>
      <c r="EP399" s="200">
        <v>0</v>
      </c>
      <c r="EQ399" s="200">
        <v>0</v>
      </c>
      <c r="ER399" s="200" t="s">
        <v>300</v>
      </c>
      <c r="ES399" s="200" t="s">
        <v>300</v>
      </c>
      <c r="ET399" s="200" t="s">
        <v>300</v>
      </c>
      <c r="EU399" s="200" t="s">
        <v>300</v>
      </c>
      <c r="EV399" s="203" t="s">
        <v>2723</v>
      </c>
      <c r="EW399" s="200">
        <v>1</v>
      </c>
      <c r="EX399" s="200">
        <v>1</v>
      </c>
      <c r="EY399" s="200">
        <v>0</v>
      </c>
      <c r="EZ399" s="200">
        <v>1</v>
      </c>
      <c r="FA399" s="200">
        <v>1</v>
      </c>
      <c r="FB399" s="200">
        <v>1</v>
      </c>
      <c r="FC399" s="200">
        <v>0</v>
      </c>
      <c r="FD399" s="200">
        <v>1</v>
      </c>
      <c r="FE399" s="200">
        <v>0</v>
      </c>
      <c r="FF399" s="200" t="s">
        <v>300</v>
      </c>
      <c r="FG399" s="219">
        <v>10</v>
      </c>
      <c r="FH399" s="219" t="s">
        <v>300</v>
      </c>
      <c r="FI399" s="219">
        <v>4</v>
      </c>
      <c r="FJ399" s="219" t="s">
        <v>300</v>
      </c>
      <c r="FK399" s="219">
        <v>11</v>
      </c>
      <c r="FL399" s="219">
        <v>11</v>
      </c>
      <c r="FM399" s="68" t="s">
        <v>300</v>
      </c>
      <c r="FN399">
        <v>4</v>
      </c>
      <c r="FO399" s="67" t="s">
        <v>2505</v>
      </c>
      <c r="FP399">
        <v>0</v>
      </c>
      <c r="FQ399">
        <v>0</v>
      </c>
      <c r="FR399" s="194" t="s">
        <v>300</v>
      </c>
      <c r="FS399" s="200">
        <v>0</v>
      </c>
      <c r="FT399" s="200" t="s">
        <v>300</v>
      </c>
      <c r="FU399" s="200">
        <v>0</v>
      </c>
      <c r="FV399" s="200">
        <v>0</v>
      </c>
      <c r="FW399" s="200">
        <v>0</v>
      </c>
      <c r="FX399" s="200">
        <v>0</v>
      </c>
      <c r="FY399" s="200">
        <v>0</v>
      </c>
      <c r="FZ399" s="200">
        <v>1</v>
      </c>
      <c r="GA399" s="200">
        <v>0</v>
      </c>
      <c r="GB399" s="200">
        <v>0</v>
      </c>
      <c r="GC399" s="200">
        <v>0</v>
      </c>
      <c r="GD399" s="200" t="s">
        <v>300</v>
      </c>
      <c r="GE399" s="200">
        <v>1</v>
      </c>
      <c r="GF399" s="200">
        <v>2</v>
      </c>
      <c r="GG399" s="200">
        <v>0</v>
      </c>
      <c r="GH399" s="203" t="s">
        <v>2492</v>
      </c>
      <c r="GI399" s="68">
        <v>1</v>
      </c>
      <c r="GJ399" s="68" t="s">
        <v>322</v>
      </c>
      <c r="GK399" s="68">
        <v>3</v>
      </c>
      <c r="GL399" s="68">
        <v>0</v>
      </c>
      <c r="GM399" s="68">
        <v>0</v>
      </c>
      <c r="GN399" s="68" t="s">
        <v>300</v>
      </c>
      <c r="GO399" s="68">
        <v>3</v>
      </c>
      <c r="GP399" s="68">
        <v>0</v>
      </c>
      <c r="GQ399" s="68">
        <v>1</v>
      </c>
      <c r="GR399" s="68">
        <v>0</v>
      </c>
      <c r="GS399" s="68">
        <v>1</v>
      </c>
      <c r="GT399" s="68">
        <v>0</v>
      </c>
      <c r="GU399" s="68">
        <v>0</v>
      </c>
      <c r="GV399" s="68" t="s">
        <v>300</v>
      </c>
      <c r="GW399" s="200">
        <v>1</v>
      </c>
      <c r="GX399" s="203" t="s">
        <v>2724</v>
      </c>
      <c r="GY399" s="200">
        <v>1</v>
      </c>
      <c r="GZ399" s="203" t="s">
        <v>2725</v>
      </c>
      <c r="HA399" s="200">
        <v>1</v>
      </c>
      <c r="HB399" s="200">
        <v>1</v>
      </c>
      <c r="HC399" s="200">
        <v>1</v>
      </c>
      <c r="HD399" s="200">
        <v>0</v>
      </c>
      <c r="HE399" s="200">
        <v>0</v>
      </c>
      <c r="HF399" s="200">
        <v>0</v>
      </c>
      <c r="HG399" s="203" t="s">
        <v>2726</v>
      </c>
      <c r="HH399" s="203" t="s">
        <v>2727</v>
      </c>
      <c r="HI399" s="219">
        <v>8.9</v>
      </c>
      <c r="HJ399" s="219">
        <v>73</v>
      </c>
      <c r="HK399" s="219">
        <v>37.299999999999997</v>
      </c>
      <c r="HL399" s="219">
        <v>133</v>
      </c>
      <c r="HM399" s="219">
        <v>137</v>
      </c>
      <c r="HN399" s="219">
        <v>1.651</v>
      </c>
      <c r="HO399" s="219">
        <v>84.2</v>
      </c>
      <c r="HP399" s="219">
        <v>30.89</v>
      </c>
      <c r="HQ399" s="200">
        <v>171</v>
      </c>
      <c r="HR399" s="200">
        <v>96</v>
      </c>
      <c r="HS399" s="200">
        <v>155</v>
      </c>
      <c r="HT399" s="200">
        <v>88</v>
      </c>
      <c r="HU399" s="200">
        <v>144</v>
      </c>
      <c r="HV399" s="200">
        <v>76</v>
      </c>
      <c r="HW399" s="201">
        <v>44465</v>
      </c>
      <c r="HX399" s="200" t="s">
        <v>2728</v>
      </c>
      <c r="HY399" s="204" t="s">
        <v>2729</v>
      </c>
      <c r="HZ399">
        <v>1</v>
      </c>
      <c r="IA399" s="194">
        <v>0</v>
      </c>
    </row>
    <row r="400" spans="1:235" ht="204">
      <c r="A400" s="67">
        <v>1</v>
      </c>
      <c r="B400" s="190">
        <v>45463</v>
      </c>
      <c r="C400">
        <v>1936</v>
      </c>
      <c r="E400">
        <v>84</v>
      </c>
      <c r="F400" t="s">
        <v>294</v>
      </c>
      <c r="G400" t="s">
        <v>300</v>
      </c>
      <c r="H400" t="s">
        <v>46</v>
      </c>
      <c r="I400" t="s">
        <v>296</v>
      </c>
      <c r="J400" s="243" t="s">
        <v>2627</v>
      </c>
      <c r="K400" s="219">
        <v>0</v>
      </c>
      <c r="L400" s="219">
        <v>0</v>
      </c>
      <c r="M400" s="219">
        <v>0</v>
      </c>
      <c r="N400" s="219">
        <v>0</v>
      </c>
      <c r="O400" s="219">
        <v>0</v>
      </c>
      <c r="P400" s="219">
        <v>1</v>
      </c>
      <c r="Q400" s="219">
        <v>0</v>
      </c>
      <c r="R400" s="219">
        <v>0</v>
      </c>
      <c r="S400" s="219">
        <v>0</v>
      </c>
      <c r="T400" s="219">
        <v>0</v>
      </c>
      <c r="U400" s="219">
        <v>0</v>
      </c>
      <c r="V400" s="219">
        <v>0</v>
      </c>
      <c r="W400" s="219">
        <v>0</v>
      </c>
      <c r="X400" s="219" t="s">
        <v>2730</v>
      </c>
      <c r="Y400" s="219">
        <v>0</v>
      </c>
      <c r="Z400" s="219">
        <v>0</v>
      </c>
      <c r="AA400" s="219">
        <v>0</v>
      </c>
      <c r="AB400" s="219">
        <v>0</v>
      </c>
      <c r="AC400" s="219">
        <v>0</v>
      </c>
      <c r="AD400" s="219">
        <v>0</v>
      </c>
      <c r="AE400" s="219">
        <v>0</v>
      </c>
      <c r="AF400" s="219" t="s">
        <v>300</v>
      </c>
      <c r="AG400" s="219">
        <v>1</v>
      </c>
      <c r="AH400" s="219">
        <v>0</v>
      </c>
      <c r="AI400" s="219">
        <v>0</v>
      </c>
      <c r="AJ400" s="219">
        <v>0</v>
      </c>
      <c r="AK400" s="219">
        <v>0</v>
      </c>
      <c r="AL400" s="219">
        <v>0</v>
      </c>
      <c r="AM400" s="219">
        <v>0</v>
      </c>
      <c r="AN400" s="68" t="s">
        <v>300</v>
      </c>
      <c r="AO400" s="68" t="s">
        <v>345</v>
      </c>
      <c r="AP400" s="68">
        <v>0</v>
      </c>
      <c r="AQ400" s="68">
        <v>0</v>
      </c>
      <c r="AR400" s="68">
        <v>0</v>
      </c>
      <c r="AS400" s="68" t="s">
        <v>300</v>
      </c>
      <c r="AT400" s="68" t="s">
        <v>300</v>
      </c>
      <c r="AU400" s="68" t="s">
        <v>2711</v>
      </c>
      <c r="AV400" s="68" t="s">
        <v>300</v>
      </c>
      <c r="AW400" s="200">
        <v>0</v>
      </c>
      <c r="AX400" s="200" t="s">
        <v>300</v>
      </c>
      <c r="AY400" s="200">
        <v>0</v>
      </c>
      <c r="AZ400" s="200">
        <v>0</v>
      </c>
      <c r="BA400" s="200" t="s">
        <v>300</v>
      </c>
      <c r="BB400" s="200">
        <v>0</v>
      </c>
      <c r="BC400" s="200" t="s">
        <v>300</v>
      </c>
      <c r="BD400" s="200" t="s">
        <v>300</v>
      </c>
      <c r="BE400" s="200">
        <v>0</v>
      </c>
      <c r="BF400" s="200">
        <v>0</v>
      </c>
      <c r="BG400" s="200">
        <v>0</v>
      </c>
      <c r="BH400" s="200">
        <v>0</v>
      </c>
      <c r="BI400" s="200">
        <v>0</v>
      </c>
      <c r="BJ400" s="200">
        <v>0</v>
      </c>
      <c r="BK400" s="200">
        <v>0</v>
      </c>
      <c r="BL400" s="200">
        <v>0</v>
      </c>
      <c r="BM400" s="200">
        <v>1</v>
      </c>
      <c r="BN400" s="200">
        <v>0</v>
      </c>
      <c r="BO400" s="200">
        <v>1</v>
      </c>
      <c r="BP400" s="203" t="s">
        <v>2731</v>
      </c>
      <c r="BQ400" s="202" t="s">
        <v>2732</v>
      </c>
      <c r="BR400" s="200">
        <v>0</v>
      </c>
      <c r="BS400" s="200" t="s">
        <v>300</v>
      </c>
      <c r="BT400" s="202" t="s">
        <v>2513</v>
      </c>
      <c r="BU400" s="67" t="s">
        <v>2733</v>
      </c>
      <c r="BV400" s="67" t="s">
        <v>2602</v>
      </c>
      <c r="BW400" s="67">
        <v>1</v>
      </c>
      <c r="BX400" s="67" t="s">
        <v>2588</v>
      </c>
      <c r="BY400" s="67" t="s">
        <v>2734</v>
      </c>
      <c r="BZ400" s="67" t="s">
        <v>2735</v>
      </c>
      <c r="CA400" s="67">
        <v>0</v>
      </c>
      <c r="CB400" s="67" t="s">
        <v>303</v>
      </c>
      <c r="CC400" s="67">
        <v>0</v>
      </c>
      <c r="CD400" s="67" t="s">
        <v>303</v>
      </c>
      <c r="CE400" s="192" t="s">
        <v>303</v>
      </c>
      <c r="CF400" s="219">
        <v>1</v>
      </c>
      <c r="CG400" s="219">
        <v>1</v>
      </c>
      <c r="CH400" s="219" t="s">
        <v>300</v>
      </c>
      <c r="CI400" s="66">
        <v>44264</v>
      </c>
      <c r="CJ400" s="67" t="s">
        <v>2736</v>
      </c>
      <c r="CK400" s="67">
        <v>2021</v>
      </c>
      <c r="CL400" s="66">
        <v>44264</v>
      </c>
      <c r="CM400" s="227">
        <v>0.45833333333333331</v>
      </c>
      <c r="CN400" s="227">
        <v>0.87847222222222221</v>
      </c>
      <c r="CO400" s="227">
        <v>0.87847222222222221</v>
      </c>
      <c r="CP400" s="66">
        <v>44266</v>
      </c>
      <c r="CQ400" s="67" t="s">
        <v>300</v>
      </c>
      <c r="CR400" s="67" t="s">
        <v>303</v>
      </c>
      <c r="CS400" s="73">
        <v>0.4201388888888889</v>
      </c>
      <c r="CT400" s="229">
        <v>0</v>
      </c>
      <c r="CU400" s="67" t="s">
        <v>300</v>
      </c>
      <c r="CV400" s="67">
        <v>2</v>
      </c>
      <c r="CW400" t="s">
        <v>300</v>
      </c>
      <c r="CX400" s="192" t="s">
        <v>303</v>
      </c>
      <c r="CY400">
        <v>2</v>
      </c>
      <c r="CZ400">
        <v>0</v>
      </c>
      <c r="DA400">
        <v>0</v>
      </c>
      <c r="DB400">
        <v>0</v>
      </c>
      <c r="DC400">
        <v>1</v>
      </c>
      <c r="DD400" t="s">
        <v>300</v>
      </c>
      <c r="DE400">
        <v>0</v>
      </c>
      <c r="DF400">
        <v>0</v>
      </c>
      <c r="DG400">
        <v>0</v>
      </c>
      <c r="DH400">
        <v>0</v>
      </c>
      <c r="DI400">
        <v>0</v>
      </c>
      <c r="DJ400">
        <v>0</v>
      </c>
      <c r="DK400">
        <v>0</v>
      </c>
      <c r="DL400" t="s">
        <v>300</v>
      </c>
      <c r="DN400">
        <v>0</v>
      </c>
      <c r="DO400">
        <v>0</v>
      </c>
      <c r="DP400">
        <v>1</v>
      </c>
      <c r="DQ400" t="s">
        <v>300</v>
      </c>
      <c r="DS400">
        <v>0</v>
      </c>
      <c r="DT400">
        <v>0</v>
      </c>
      <c r="DU400">
        <v>0</v>
      </c>
      <c r="DV400" t="s">
        <v>300</v>
      </c>
      <c r="DY400" t="s">
        <v>300</v>
      </c>
      <c r="DZ400" t="s">
        <v>300</v>
      </c>
      <c r="EA400" t="s">
        <v>300</v>
      </c>
      <c r="EB400" t="s">
        <v>300</v>
      </c>
      <c r="EC400" t="s">
        <v>300</v>
      </c>
      <c r="ED400" t="s">
        <v>300</v>
      </c>
      <c r="EE400" t="s">
        <v>300</v>
      </c>
      <c r="EF400" t="s">
        <v>300</v>
      </c>
      <c r="EG400" t="s">
        <v>300</v>
      </c>
      <c r="EH400" t="s">
        <v>300</v>
      </c>
      <c r="EI400" t="s">
        <v>300</v>
      </c>
      <c r="EJ400" t="s">
        <v>300</v>
      </c>
      <c r="EN400" s="48" t="s">
        <v>2737</v>
      </c>
      <c r="EO400" s="200">
        <v>0</v>
      </c>
      <c r="EP400" s="200">
        <v>1</v>
      </c>
      <c r="EQ400" s="200">
        <v>0</v>
      </c>
      <c r="ER400" s="200" t="s">
        <v>300</v>
      </c>
      <c r="ES400" s="200" t="s">
        <v>300</v>
      </c>
      <c r="ET400" s="200" t="s">
        <v>300</v>
      </c>
      <c r="EU400" s="200" t="s">
        <v>300</v>
      </c>
      <c r="EV400" s="203" t="s">
        <v>2636</v>
      </c>
      <c r="EW400" s="200">
        <v>1</v>
      </c>
      <c r="EX400" s="200">
        <v>1</v>
      </c>
      <c r="EY400" s="200">
        <v>0</v>
      </c>
      <c r="EZ400" s="200">
        <v>1</v>
      </c>
      <c r="FA400" s="200">
        <v>1</v>
      </c>
      <c r="FB400" s="200">
        <v>1</v>
      </c>
      <c r="FC400" s="200">
        <v>0</v>
      </c>
      <c r="FD400" s="200">
        <v>1</v>
      </c>
      <c r="FE400" s="200">
        <v>0</v>
      </c>
      <c r="FF400" s="200" t="s">
        <v>300</v>
      </c>
      <c r="FG400" s="219">
        <v>2</v>
      </c>
      <c r="FH400" s="219" t="s">
        <v>300</v>
      </c>
      <c r="FI400" s="219">
        <v>3</v>
      </c>
      <c r="FJ400" s="219">
        <v>3</v>
      </c>
      <c r="FK400" s="219">
        <v>13</v>
      </c>
      <c r="FL400" s="219">
        <v>12</v>
      </c>
      <c r="FM400" s="68" t="s">
        <v>300</v>
      </c>
      <c r="FN400">
        <v>4</v>
      </c>
      <c r="FO400" s="67" t="s">
        <v>2505</v>
      </c>
      <c r="FP400">
        <v>0</v>
      </c>
      <c r="FQ400">
        <v>0</v>
      </c>
      <c r="FR400" s="194" t="s">
        <v>300</v>
      </c>
      <c r="FS400" s="200">
        <v>0</v>
      </c>
      <c r="FT400" s="200" t="s">
        <v>300</v>
      </c>
      <c r="FU400" s="200">
        <v>0</v>
      </c>
      <c r="FV400" s="200">
        <v>0</v>
      </c>
      <c r="FW400" s="200">
        <v>0</v>
      </c>
      <c r="FX400" s="200">
        <v>0</v>
      </c>
      <c r="FY400" s="200">
        <v>0</v>
      </c>
      <c r="FZ400" s="200">
        <v>1</v>
      </c>
      <c r="GA400" s="200">
        <v>0</v>
      </c>
      <c r="GB400" s="200">
        <v>0</v>
      </c>
      <c r="GC400" s="200">
        <v>0</v>
      </c>
      <c r="GD400" s="200" t="s">
        <v>300</v>
      </c>
      <c r="GE400" s="200">
        <v>2</v>
      </c>
      <c r="GF400" s="200">
        <v>1</v>
      </c>
      <c r="GG400" s="200">
        <v>0</v>
      </c>
      <c r="GH400" s="203" t="s">
        <v>2738</v>
      </c>
      <c r="GI400" s="68">
        <v>1</v>
      </c>
      <c r="GJ400" s="68" t="s">
        <v>2506</v>
      </c>
      <c r="GK400" s="68">
        <v>1</v>
      </c>
      <c r="GL400" s="68">
        <v>0</v>
      </c>
      <c r="GM400" s="68">
        <v>0</v>
      </c>
      <c r="GN400" s="68" t="s">
        <v>300</v>
      </c>
      <c r="GO400" s="68">
        <v>1</v>
      </c>
      <c r="GP400" s="68">
        <v>0</v>
      </c>
      <c r="GQ400" s="68">
        <v>1</v>
      </c>
      <c r="GR400" s="68">
        <v>0</v>
      </c>
      <c r="GS400" s="68">
        <v>0</v>
      </c>
      <c r="GT400" s="68">
        <v>0</v>
      </c>
      <c r="GU400" s="68">
        <v>0</v>
      </c>
      <c r="GV400" s="68" t="s">
        <v>300</v>
      </c>
      <c r="GW400" s="200">
        <v>1</v>
      </c>
      <c r="GX400" s="203" t="s">
        <v>2739</v>
      </c>
      <c r="GY400" s="200">
        <v>1</v>
      </c>
      <c r="GZ400" s="203" t="s">
        <v>2740</v>
      </c>
      <c r="HA400" s="200">
        <v>0</v>
      </c>
      <c r="HB400" s="200">
        <v>0</v>
      </c>
      <c r="HC400" s="200">
        <v>0</v>
      </c>
      <c r="HD400" s="200">
        <v>0</v>
      </c>
      <c r="HE400" s="200">
        <v>0</v>
      </c>
      <c r="HF400" s="200">
        <v>0</v>
      </c>
      <c r="HG400" s="200" t="s">
        <v>2741</v>
      </c>
      <c r="HH400" s="203" t="s">
        <v>2742</v>
      </c>
      <c r="HI400" s="219">
        <v>5.2</v>
      </c>
      <c r="HJ400" s="219">
        <v>200</v>
      </c>
      <c r="HK400" s="219">
        <v>45.7</v>
      </c>
      <c r="HL400" s="219">
        <v>290</v>
      </c>
      <c r="HM400" s="219">
        <v>304</v>
      </c>
      <c r="HN400" s="219">
        <v>1.494</v>
      </c>
      <c r="HO400" s="219">
        <v>59.3</v>
      </c>
      <c r="HP400" s="219">
        <v>26.4</v>
      </c>
      <c r="HQ400" s="200">
        <v>152</v>
      </c>
      <c r="HR400" s="200">
        <v>82</v>
      </c>
      <c r="HS400" s="200">
        <v>113</v>
      </c>
      <c r="HT400" s="200">
        <v>75</v>
      </c>
      <c r="HU400" s="200">
        <v>135</v>
      </c>
      <c r="HV400" s="200">
        <v>84</v>
      </c>
      <c r="HW400" s="201">
        <v>44162</v>
      </c>
      <c r="HX400" s="200" t="s">
        <v>2743</v>
      </c>
      <c r="HY400" s="202" t="s">
        <v>300</v>
      </c>
      <c r="HZ400">
        <v>1</v>
      </c>
      <c r="IA400" s="194">
        <v>0</v>
      </c>
    </row>
    <row r="401" spans="1:235" ht="221.1">
      <c r="A401" s="67">
        <v>1</v>
      </c>
      <c r="B401" s="190">
        <v>45463</v>
      </c>
      <c r="C401">
        <v>1951</v>
      </c>
      <c r="E401">
        <v>69</v>
      </c>
      <c r="F401" t="s">
        <v>331</v>
      </c>
      <c r="G401" s="67" t="s">
        <v>295</v>
      </c>
      <c r="H401" t="s">
        <v>46</v>
      </c>
      <c r="I401" t="s">
        <v>296</v>
      </c>
      <c r="J401" s="243" t="s">
        <v>2524</v>
      </c>
      <c r="K401" s="219">
        <v>0</v>
      </c>
      <c r="L401" s="219">
        <v>0</v>
      </c>
      <c r="M401" s="219">
        <v>0</v>
      </c>
      <c r="N401" s="219">
        <v>0</v>
      </c>
      <c r="O401" s="219">
        <v>1</v>
      </c>
      <c r="P401" s="219">
        <v>1</v>
      </c>
      <c r="Q401" s="219">
        <v>0</v>
      </c>
      <c r="R401" s="219">
        <v>0</v>
      </c>
      <c r="S401" s="219">
        <v>0</v>
      </c>
      <c r="T401" s="219">
        <v>0</v>
      </c>
      <c r="U401" s="219">
        <v>0</v>
      </c>
      <c r="V401" s="219">
        <v>0</v>
      </c>
      <c r="W401" s="219">
        <v>0</v>
      </c>
      <c r="X401" s="219" t="s">
        <v>2695</v>
      </c>
      <c r="Y401" s="219">
        <v>0</v>
      </c>
      <c r="Z401" s="219">
        <v>0</v>
      </c>
      <c r="AA401" s="219">
        <v>1</v>
      </c>
      <c r="AB401" s="219">
        <v>0</v>
      </c>
      <c r="AC401" s="219">
        <v>0</v>
      </c>
      <c r="AD401" s="219">
        <v>0</v>
      </c>
      <c r="AE401" s="219">
        <v>0</v>
      </c>
      <c r="AF401" s="219" t="s">
        <v>300</v>
      </c>
      <c r="AG401" s="219">
        <v>0</v>
      </c>
      <c r="AH401" s="219">
        <v>0</v>
      </c>
      <c r="AI401" s="219">
        <v>0</v>
      </c>
      <c r="AJ401" s="219">
        <v>0</v>
      </c>
      <c r="AK401" s="219">
        <v>1</v>
      </c>
      <c r="AL401" s="219">
        <v>0</v>
      </c>
      <c r="AM401" s="219">
        <v>0</v>
      </c>
      <c r="AN401" s="68" t="s">
        <v>300</v>
      </c>
      <c r="AO401" s="68" t="s">
        <v>301</v>
      </c>
      <c r="AP401" s="68" t="s">
        <v>300</v>
      </c>
      <c r="AQ401" s="68" t="s">
        <v>300</v>
      </c>
      <c r="AR401" s="68" t="s">
        <v>300</v>
      </c>
      <c r="AS401" s="68" t="s">
        <v>2744</v>
      </c>
      <c r="AT401" s="68" t="s">
        <v>2567</v>
      </c>
      <c r="AU401" s="68" t="s">
        <v>2711</v>
      </c>
      <c r="AV401" s="68" t="s">
        <v>300</v>
      </c>
      <c r="AW401" s="200" t="s">
        <v>302</v>
      </c>
      <c r="AX401" s="200" t="s">
        <v>302</v>
      </c>
      <c r="AY401" s="200" t="s">
        <v>302</v>
      </c>
      <c r="AZ401" s="200" t="s">
        <v>302</v>
      </c>
      <c r="BA401" s="200" t="s">
        <v>302</v>
      </c>
      <c r="BB401" s="200" t="s">
        <v>302</v>
      </c>
      <c r="BC401" s="200" t="s">
        <v>302</v>
      </c>
      <c r="BD401" s="200" t="s">
        <v>300</v>
      </c>
      <c r="BE401" s="200" t="s">
        <v>302</v>
      </c>
      <c r="BF401" s="200" t="s">
        <v>302</v>
      </c>
      <c r="BG401" s="200" t="s">
        <v>302</v>
      </c>
      <c r="BH401" s="200" t="s">
        <v>302</v>
      </c>
      <c r="BI401" s="200" t="s">
        <v>302</v>
      </c>
      <c r="BJ401" s="200" t="s">
        <v>302</v>
      </c>
      <c r="BK401" s="200" t="s">
        <v>302</v>
      </c>
      <c r="BL401" s="200" t="s">
        <v>302</v>
      </c>
      <c r="BM401" s="200" t="s">
        <v>302</v>
      </c>
      <c r="BN401" s="200" t="s">
        <v>302</v>
      </c>
      <c r="BO401" s="200" t="s">
        <v>302</v>
      </c>
      <c r="BP401" s="200" t="s">
        <v>300</v>
      </c>
      <c r="BQ401" s="204" t="s">
        <v>2745</v>
      </c>
      <c r="BR401" s="200">
        <v>1</v>
      </c>
      <c r="BS401" s="200" t="s">
        <v>2426</v>
      </c>
      <c r="BT401" s="202" t="s">
        <v>2513</v>
      </c>
      <c r="BU401" s="67" t="s">
        <v>303</v>
      </c>
      <c r="BV401" s="67" t="s">
        <v>303</v>
      </c>
      <c r="BW401" s="67">
        <v>0</v>
      </c>
      <c r="BX401" s="67" t="s">
        <v>303</v>
      </c>
      <c r="BY401" s="67" t="s">
        <v>2600</v>
      </c>
      <c r="BZ401" s="67" t="s">
        <v>2746</v>
      </c>
      <c r="CA401" s="67">
        <v>2</v>
      </c>
      <c r="CB401" s="67" t="s">
        <v>1093</v>
      </c>
      <c r="CC401" s="67">
        <v>0</v>
      </c>
      <c r="CD401" s="67" t="s">
        <v>303</v>
      </c>
      <c r="CE401" s="192" t="s">
        <v>303</v>
      </c>
      <c r="CF401" s="219">
        <v>2</v>
      </c>
      <c r="CG401" s="219">
        <v>0</v>
      </c>
      <c r="CH401" s="219" t="s">
        <v>300</v>
      </c>
      <c r="CI401" s="66">
        <v>44378</v>
      </c>
      <c r="CJ401" s="67" t="s">
        <v>2539</v>
      </c>
      <c r="CK401" s="67">
        <v>2021</v>
      </c>
      <c r="CL401" s="67" t="s">
        <v>302</v>
      </c>
      <c r="CM401" s="67" t="s">
        <v>302</v>
      </c>
      <c r="CN401" s="227">
        <v>2.2916666666666665E-2</v>
      </c>
      <c r="CO401" s="227">
        <v>3.888888888888889E-2</v>
      </c>
      <c r="CP401" s="66">
        <v>44381</v>
      </c>
      <c r="CQ401" s="67" t="s">
        <v>300</v>
      </c>
      <c r="CR401" s="67" t="s">
        <v>303</v>
      </c>
      <c r="CS401" s="73" t="s">
        <v>300</v>
      </c>
      <c r="CT401" s="229">
        <v>1.5972222222222224E-2</v>
      </c>
      <c r="CU401" s="67" t="s">
        <v>300</v>
      </c>
      <c r="CV401" s="67">
        <v>3</v>
      </c>
      <c r="CW401" t="s">
        <v>300</v>
      </c>
      <c r="CX401" s="192" t="s">
        <v>303</v>
      </c>
      <c r="CY401">
        <v>2</v>
      </c>
      <c r="CZ401">
        <v>0</v>
      </c>
      <c r="DA401">
        <v>0</v>
      </c>
      <c r="DB401">
        <v>1</v>
      </c>
      <c r="DC401">
        <v>0</v>
      </c>
      <c r="DD401" t="s">
        <v>300</v>
      </c>
      <c r="DE401">
        <v>0</v>
      </c>
      <c r="DF401">
        <v>0</v>
      </c>
      <c r="DG401">
        <v>0</v>
      </c>
      <c r="DH401">
        <v>1</v>
      </c>
      <c r="DI401">
        <v>0</v>
      </c>
      <c r="DJ401">
        <v>1</v>
      </c>
      <c r="DK401">
        <v>0</v>
      </c>
      <c r="DL401" t="s">
        <v>300</v>
      </c>
      <c r="DN401">
        <v>0</v>
      </c>
      <c r="DO401">
        <v>0</v>
      </c>
      <c r="DP401">
        <v>0</v>
      </c>
      <c r="DQ401" t="s">
        <v>300</v>
      </c>
      <c r="DS401">
        <v>0</v>
      </c>
      <c r="DT401">
        <v>0</v>
      </c>
      <c r="DU401">
        <v>0</v>
      </c>
      <c r="DV401" t="s">
        <v>300</v>
      </c>
      <c r="DY401" t="s">
        <v>300</v>
      </c>
      <c r="DZ401" t="s">
        <v>300</v>
      </c>
      <c r="EA401" t="s">
        <v>300</v>
      </c>
      <c r="EB401" t="s">
        <v>300</v>
      </c>
      <c r="EC401" t="s">
        <v>300</v>
      </c>
      <c r="ED401" t="s">
        <v>300</v>
      </c>
      <c r="EE401" t="s">
        <v>300</v>
      </c>
      <c r="EF401" t="s">
        <v>300</v>
      </c>
      <c r="EG401" t="s">
        <v>300</v>
      </c>
      <c r="EH401" t="s">
        <v>300</v>
      </c>
      <c r="EI401" t="s">
        <v>300</v>
      </c>
      <c r="EJ401" t="s">
        <v>300</v>
      </c>
      <c r="EN401" s="192" t="s">
        <v>2747</v>
      </c>
      <c r="EO401" s="200">
        <v>0</v>
      </c>
      <c r="EP401" s="200">
        <v>0</v>
      </c>
      <c r="EQ401" s="200">
        <v>0</v>
      </c>
      <c r="ER401" s="200" t="s">
        <v>300</v>
      </c>
      <c r="ES401" s="200" t="s">
        <v>300</v>
      </c>
      <c r="ET401" s="200" t="s">
        <v>300</v>
      </c>
      <c r="EU401" s="200" t="s">
        <v>300</v>
      </c>
      <c r="EV401" s="203" t="s">
        <v>2636</v>
      </c>
      <c r="EW401" s="200">
        <v>1</v>
      </c>
      <c r="EX401" s="200">
        <v>1</v>
      </c>
      <c r="EY401" s="200">
        <v>1</v>
      </c>
      <c r="EZ401" s="200">
        <v>1</v>
      </c>
      <c r="FA401" s="200">
        <v>1</v>
      </c>
      <c r="FB401" s="200">
        <v>0</v>
      </c>
      <c r="FC401" s="200">
        <v>0</v>
      </c>
      <c r="FD401" s="200">
        <v>0</v>
      </c>
      <c r="FE401" s="200">
        <v>0</v>
      </c>
      <c r="FF401" s="200" t="s">
        <v>300</v>
      </c>
      <c r="FG401" s="219">
        <v>3</v>
      </c>
      <c r="FH401" s="219">
        <v>3</v>
      </c>
      <c r="FI401" s="219">
        <v>4</v>
      </c>
      <c r="FJ401" s="219">
        <v>4</v>
      </c>
      <c r="FK401" s="219">
        <v>12</v>
      </c>
      <c r="FL401" s="219">
        <v>10</v>
      </c>
      <c r="FM401" s="68" t="s">
        <v>300</v>
      </c>
      <c r="FN401">
        <v>4</v>
      </c>
      <c r="FO401" s="67" t="s">
        <v>2561</v>
      </c>
      <c r="FP401">
        <v>0</v>
      </c>
      <c r="FQ401">
        <v>0</v>
      </c>
      <c r="FR401" s="194" t="s">
        <v>300</v>
      </c>
      <c r="FS401" s="200">
        <v>0</v>
      </c>
      <c r="FT401" s="200" t="s">
        <v>300</v>
      </c>
      <c r="FU401" s="200">
        <v>0</v>
      </c>
      <c r="FV401" s="200">
        <v>1</v>
      </c>
      <c r="FW401" s="200">
        <v>0</v>
      </c>
      <c r="FX401" s="200">
        <v>0</v>
      </c>
      <c r="FY401" s="200">
        <v>0</v>
      </c>
      <c r="FZ401" s="200">
        <v>0</v>
      </c>
      <c r="GA401" s="200">
        <v>0</v>
      </c>
      <c r="GB401" s="200">
        <v>0</v>
      </c>
      <c r="GC401" s="200">
        <v>0</v>
      </c>
      <c r="GD401" s="200" t="s">
        <v>300</v>
      </c>
      <c r="GE401" s="200">
        <v>1</v>
      </c>
      <c r="GF401" s="200">
        <v>8</v>
      </c>
      <c r="GG401" s="200">
        <v>0</v>
      </c>
      <c r="GH401" s="203" t="s">
        <v>2492</v>
      </c>
      <c r="GI401" s="68">
        <v>1</v>
      </c>
      <c r="GJ401" s="68" t="s">
        <v>322</v>
      </c>
      <c r="GK401" s="68">
        <v>1</v>
      </c>
      <c r="GL401" s="68">
        <v>0</v>
      </c>
      <c r="GM401" s="68">
        <v>0</v>
      </c>
      <c r="GN401" s="68">
        <v>1</v>
      </c>
      <c r="GO401" s="68">
        <v>0</v>
      </c>
      <c r="GP401" s="68">
        <v>1</v>
      </c>
      <c r="GQ401" s="68">
        <v>0</v>
      </c>
      <c r="GR401" s="68">
        <v>0</v>
      </c>
      <c r="GS401" s="68">
        <v>0</v>
      </c>
      <c r="GT401" s="68">
        <v>0</v>
      </c>
      <c r="GU401" s="68">
        <v>0</v>
      </c>
      <c r="GV401" s="68" t="s">
        <v>300</v>
      </c>
      <c r="GW401" s="200">
        <v>1</v>
      </c>
      <c r="GX401" s="200" t="s">
        <v>2494</v>
      </c>
      <c r="GY401" s="200">
        <v>1</v>
      </c>
      <c r="GZ401" s="203" t="s">
        <v>2748</v>
      </c>
      <c r="HA401" s="200">
        <v>1</v>
      </c>
      <c r="HB401" s="200">
        <v>0</v>
      </c>
      <c r="HC401" s="200">
        <v>1</v>
      </c>
      <c r="HD401" s="200">
        <v>1</v>
      </c>
      <c r="HE401" s="200">
        <v>0</v>
      </c>
      <c r="HF401" s="200">
        <v>0</v>
      </c>
      <c r="HG401" s="203" t="s">
        <v>2749</v>
      </c>
      <c r="HH401" s="203" t="s">
        <v>2750</v>
      </c>
      <c r="HI401" s="219">
        <v>9.6</v>
      </c>
      <c r="HJ401" s="219">
        <v>81</v>
      </c>
      <c r="HK401" s="219">
        <v>38.9</v>
      </c>
      <c r="HL401" s="219">
        <v>82</v>
      </c>
      <c r="HM401" s="219">
        <v>136</v>
      </c>
      <c r="HN401" s="219">
        <v>1.702</v>
      </c>
      <c r="HO401" s="219">
        <v>94.9</v>
      </c>
      <c r="HP401" s="219">
        <v>32.770000000000003</v>
      </c>
      <c r="HQ401" s="200">
        <v>115</v>
      </c>
      <c r="HR401" s="200">
        <v>83</v>
      </c>
      <c r="HS401" s="200">
        <v>117</v>
      </c>
      <c r="HT401" s="200">
        <v>73</v>
      </c>
      <c r="HU401" s="200">
        <v>186</v>
      </c>
      <c r="HV401" s="200">
        <v>100</v>
      </c>
      <c r="HW401" s="201">
        <v>43367</v>
      </c>
      <c r="HX401" s="200" t="s">
        <v>2751</v>
      </c>
      <c r="HY401" s="204" t="s">
        <v>2752</v>
      </c>
      <c r="HZ401">
        <v>1</v>
      </c>
      <c r="IA401" s="194">
        <v>0</v>
      </c>
    </row>
    <row r="402" spans="1:235" ht="170.1">
      <c r="A402" s="67">
        <v>1</v>
      </c>
      <c r="B402" s="190">
        <v>45463</v>
      </c>
      <c r="C402">
        <v>1979</v>
      </c>
      <c r="E402">
        <v>41</v>
      </c>
      <c r="F402" t="s">
        <v>294</v>
      </c>
      <c r="G402" s="67" t="s">
        <v>295</v>
      </c>
      <c r="H402" s="67" t="s">
        <v>313</v>
      </c>
      <c r="I402" t="s">
        <v>296</v>
      </c>
      <c r="J402" s="87" t="s">
        <v>1277</v>
      </c>
      <c r="K402" s="219">
        <v>0</v>
      </c>
      <c r="L402" s="219">
        <v>0</v>
      </c>
      <c r="M402" s="219">
        <v>0</v>
      </c>
      <c r="N402" s="219">
        <v>0</v>
      </c>
      <c r="O402" s="219">
        <v>0</v>
      </c>
      <c r="P402" s="219">
        <v>0</v>
      </c>
      <c r="Q402" s="219">
        <v>0</v>
      </c>
      <c r="R402" s="219">
        <v>0</v>
      </c>
      <c r="S402" s="219">
        <v>0</v>
      </c>
      <c r="T402" s="219">
        <v>0</v>
      </c>
      <c r="U402" s="219">
        <v>0</v>
      </c>
      <c r="V402" s="219">
        <v>0</v>
      </c>
      <c r="W402" s="219">
        <v>0</v>
      </c>
      <c r="X402" s="68" t="s">
        <v>2753</v>
      </c>
      <c r="Y402" s="219">
        <v>0</v>
      </c>
      <c r="Z402" s="219">
        <v>0</v>
      </c>
      <c r="AA402" s="219">
        <v>0</v>
      </c>
      <c r="AB402" s="219">
        <v>0</v>
      </c>
      <c r="AC402" s="219">
        <v>0</v>
      </c>
      <c r="AD402" s="219">
        <v>0</v>
      </c>
      <c r="AE402" s="219">
        <v>0</v>
      </c>
      <c r="AF402" s="219" t="s">
        <v>300</v>
      </c>
      <c r="AG402" s="219">
        <v>0</v>
      </c>
      <c r="AH402" s="219">
        <v>0</v>
      </c>
      <c r="AI402" s="219">
        <v>1</v>
      </c>
      <c r="AJ402" s="219">
        <v>0</v>
      </c>
      <c r="AK402" s="219">
        <v>1</v>
      </c>
      <c r="AL402" s="219">
        <v>0</v>
      </c>
      <c r="AM402" s="219">
        <v>0</v>
      </c>
      <c r="AN402" s="68" t="s">
        <v>300</v>
      </c>
      <c r="AO402" s="68" t="s">
        <v>345</v>
      </c>
      <c r="AP402" s="68">
        <v>0</v>
      </c>
      <c r="AQ402" s="68">
        <v>0</v>
      </c>
      <c r="AR402" s="68">
        <v>0</v>
      </c>
      <c r="AS402" s="68" t="s">
        <v>300</v>
      </c>
      <c r="AT402" s="68" t="s">
        <v>2754</v>
      </c>
      <c r="AU402" s="69" t="s">
        <v>2755</v>
      </c>
      <c r="AV402" s="68" t="s">
        <v>300</v>
      </c>
      <c r="AW402" s="200">
        <v>0</v>
      </c>
      <c r="AX402" s="200" t="s">
        <v>300</v>
      </c>
      <c r="AY402" s="200">
        <v>0</v>
      </c>
      <c r="AZ402" s="200">
        <v>0</v>
      </c>
      <c r="BA402" s="200" t="s">
        <v>300</v>
      </c>
      <c r="BB402" s="200">
        <v>0</v>
      </c>
      <c r="BC402" s="200" t="s">
        <v>300</v>
      </c>
      <c r="BD402" s="200" t="s">
        <v>300</v>
      </c>
      <c r="BE402" s="200">
        <v>0</v>
      </c>
      <c r="BF402" s="200">
        <v>0</v>
      </c>
      <c r="BG402" s="200">
        <v>0</v>
      </c>
      <c r="BH402" s="200">
        <v>0</v>
      </c>
      <c r="BI402" s="200">
        <v>0</v>
      </c>
      <c r="BJ402" s="200">
        <v>0</v>
      </c>
      <c r="BK402" s="200">
        <v>0</v>
      </c>
      <c r="BL402" s="200">
        <v>0</v>
      </c>
      <c r="BM402" s="200">
        <v>0</v>
      </c>
      <c r="BN402" s="200">
        <v>0</v>
      </c>
      <c r="BO402" s="200">
        <v>0</v>
      </c>
      <c r="BP402" s="200" t="s">
        <v>300</v>
      </c>
      <c r="BQ402" s="204" t="s">
        <v>300</v>
      </c>
      <c r="BR402" s="200">
        <v>1</v>
      </c>
      <c r="BS402" s="200" t="s">
        <v>2426</v>
      </c>
      <c r="BT402" s="204" t="s">
        <v>2756</v>
      </c>
      <c r="BU402" s="67" t="s">
        <v>2757</v>
      </c>
      <c r="BV402" s="67" t="s">
        <v>1273</v>
      </c>
      <c r="BW402" s="67">
        <v>0</v>
      </c>
      <c r="BX402" s="67" t="s">
        <v>303</v>
      </c>
      <c r="BY402" s="67" t="s">
        <v>2758</v>
      </c>
      <c r="BZ402" s="67" t="s">
        <v>2759</v>
      </c>
      <c r="CA402" s="67">
        <v>0</v>
      </c>
      <c r="CB402" s="67" t="s">
        <v>303</v>
      </c>
      <c r="CC402" s="67">
        <v>0</v>
      </c>
      <c r="CD402" s="67" t="s">
        <v>303</v>
      </c>
      <c r="CE402" s="192" t="s">
        <v>303</v>
      </c>
      <c r="CF402" s="219">
        <v>2</v>
      </c>
      <c r="CG402" s="219">
        <v>0</v>
      </c>
      <c r="CH402" s="219" t="s">
        <v>300</v>
      </c>
      <c r="CI402" s="66">
        <v>44201</v>
      </c>
      <c r="CJ402" s="67" t="s">
        <v>2468</v>
      </c>
      <c r="CK402" s="67">
        <v>2021</v>
      </c>
      <c r="CL402" s="66">
        <v>44201</v>
      </c>
      <c r="CM402" s="227">
        <v>0.67708333333333337</v>
      </c>
      <c r="CN402" s="227">
        <v>0.73333333333333328</v>
      </c>
      <c r="CO402" s="227">
        <v>0.75069444444444444</v>
      </c>
      <c r="CP402" s="66">
        <v>44203</v>
      </c>
      <c r="CQ402" s="67" t="s">
        <v>300</v>
      </c>
      <c r="CR402" s="67" t="s">
        <v>303</v>
      </c>
      <c r="CS402" s="73">
        <v>5.6249999999999911E-2</v>
      </c>
      <c r="CT402" s="229">
        <v>1.736111111111116E-2</v>
      </c>
      <c r="CU402" s="227">
        <v>7.7777777777777779E-2</v>
      </c>
      <c r="CV402" s="67">
        <v>2</v>
      </c>
      <c r="CW402" t="s">
        <v>300</v>
      </c>
      <c r="CX402" s="192" t="s">
        <v>303</v>
      </c>
      <c r="CY402">
        <v>0</v>
      </c>
      <c r="CZ402">
        <v>0</v>
      </c>
      <c r="DA402">
        <v>0</v>
      </c>
      <c r="DB402">
        <v>0</v>
      </c>
      <c r="DC402">
        <v>0</v>
      </c>
      <c r="DD402" t="s">
        <v>300</v>
      </c>
      <c r="DE402">
        <v>0</v>
      </c>
      <c r="DF402">
        <v>0</v>
      </c>
      <c r="DG402">
        <v>0</v>
      </c>
      <c r="DH402">
        <v>0</v>
      </c>
      <c r="DI402">
        <v>0</v>
      </c>
      <c r="DJ402">
        <v>0</v>
      </c>
      <c r="DK402">
        <v>0</v>
      </c>
      <c r="DL402" t="s">
        <v>300</v>
      </c>
      <c r="DN402">
        <v>0</v>
      </c>
      <c r="DO402">
        <v>0</v>
      </c>
      <c r="DP402">
        <v>0</v>
      </c>
      <c r="DQ402" t="s">
        <v>300</v>
      </c>
      <c r="DS402">
        <v>0</v>
      </c>
      <c r="DT402">
        <v>0</v>
      </c>
      <c r="DU402">
        <v>0</v>
      </c>
      <c r="DV402" t="s">
        <v>300</v>
      </c>
      <c r="DX402" s="67" t="s">
        <v>2760</v>
      </c>
      <c r="DY402" t="s">
        <v>300</v>
      </c>
      <c r="DZ402" t="s">
        <v>300</v>
      </c>
      <c r="EA402" t="s">
        <v>300</v>
      </c>
      <c r="EB402" t="s">
        <v>300</v>
      </c>
      <c r="EC402" t="s">
        <v>300</v>
      </c>
      <c r="ED402" t="s">
        <v>300</v>
      </c>
      <c r="EE402" t="s">
        <v>300</v>
      </c>
      <c r="EF402" t="s">
        <v>300</v>
      </c>
      <c r="EG402" t="s">
        <v>300</v>
      </c>
      <c r="EH402" t="s">
        <v>300</v>
      </c>
      <c r="EI402" t="s">
        <v>300</v>
      </c>
      <c r="EJ402" t="s">
        <v>300</v>
      </c>
      <c r="EN402" s="50" t="s">
        <v>2761</v>
      </c>
      <c r="EO402" s="200">
        <v>0</v>
      </c>
      <c r="EP402" s="200">
        <v>0</v>
      </c>
      <c r="EQ402" s="200">
        <v>1</v>
      </c>
      <c r="ER402" s="200" t="s">
        <v>2530</v>
      </c>
      <c r="ES402" s="201">
        <v>44201</v>
      </c>
      <c r="ET402" s="207">
        <v>0.76388888888888884</v>
      </c>
      <c r="EU402" s="207">
        <v>0.76388888888888884</v>
      </c>
      <c r="EV402" s="203" t="s">
        <v>300</v>
      </c>
      <c r="EW402" s="200">
        <v>1</v>
      </c>
      <c r="EX402" s="200">
        <v>1</v>
      </c>
      <c r="EY402" s="200">
        <v>0</v>
      </c>
      <c r="EZ402" s="200">
        <v>1</v>
      </c>
      <c r="FA402" s="200">
        <v>1</v>
      </c>
      <c r="FB402" s="200">
        <v>0</v>
      </c>
      <c r="FC402" s="200">
        <v>0</v>
      </c>
      <c r="FD402" s="200">
        <v>0</v>
      </c>
      <c r="FE402" s="200">
        <v>0</v>
      </c>
      <c r="FF402" s="200" t="s">
        <v>300</v>
      </c>
      <c r="FG402" s="219">
        <v>5</v>
      </c>
      <c r="FH402" s="219">
        <v>5</v>
      </c>
      <c r="FI402" s="219">
        <v>1</v>
      </c>
      <c r="FJ402" s="219">
        <v>1</v>
      </c>
      <c r="FK402" s="219" t="s">
        <v>300</v>
      </c>
      <c r="FL402" s="219">
        <v>19</v>
      </c>
      <c r="FM402" s="68" t="s">
        <v>300</v>
      </c>
      <c r="FN402">
        <v>4</v>
      </c>
      <c r="FO402" s="67" t="s">
        <v>2505</v>
      </c>
      <c r="FP402">
        <v>0</v>
      </c>
      <c r="FQ402">
        <v>0</v>
      </c>
      <c r="FR402" s="194" t="s">
        <v>300</v>
      </c>
      <c r="FS402" s="200">
        <v>0</v>
      </c>
      <c r="FT402" s="200" t="s">
        <v>300</v>
      </c>
      <c r="FU402" s="200">
        <v>0</v>
      </c>
      <c r="FV402" s="200">
        <v>0</v>
      </c>
      <c r="FW402" s="200">
        <v>0</v>
      </c>
      <c r="FX402" s="200">
        <v>0</v>
      </c>
      <c r="FY402" s="200">
        <v>0</v>
      </c>
      <c r="FZ402" s="200">
        <v>0</v>
      </c>
      <c r="GA402" s="200">
        <v>1</v>
      </c>
      <c r="GB402" s="200">
        <v>0</v>
      </c>
      <c r="GC402" s="200">
        <v>0</v>
      </c>
      <c r="GD402" s="200" t="s">
        <v>300</v>
      </c>
      <c r="GE402" s="200">
        <v>0</v>
      </c>
      <c r="GF402" s="200">
        <v>0</v>
      </c>
      <c r="GG402" s="200">
        <v>0</v>
      </c>
      <c r="GH402" s="203" t="s">
        <v>2492</v>
      </c>
      <c r="GI402" s="68">
        <v>1</v>
      </c>
      <c r="GJ402" s="68" t="s">
        <v>300</v>
      </c>
      <c r="GK402" s="68">
        <v>0</v>
      </c>
      <c r="GL402" s="68">
        <v>0</v>
      </c>
      <c r="GM402" s="68">
        <v>0</v>
      </c>
      <c r="GN402" s="68">
        <v>0</v>
      </c>
      <c r="GO402" s="68">
        <v>3</v>
      </c>
      <c r="GP402" s="68">
        <v>1</v>
      </c>
      <c r="GQ402" s="68">
        <v>0</v>
      </c>
      <c r="GR402" s="68">
        <v>0</v>
      </c>
      <c r="GS402" s="68">
        <v>0</v>
      </c>
      <c r="GT402" s="68">
        <v>0</v>
      </c>
      <c r="GU402" s="68">
        <v>0</v>
      </c>
      <c r="GV402" s="68" t="s">
        <v>300</v>
      </c>
      <c r="GW402" s="200">
        <v>0</v>
      </c>
      <c r="GX402" s="200" t="s">
        <v>300</v>
      </c>
      <c r="GY402" s="200">
        <v>1</v>
      </c>
      <c r="GZ402" s="203" t="s">
        <v>2762</v>
      </c>
      <c r="HA402" s="200">
        <v>1</v>
      </c>
      <c r="HB402" s="200">
        <v>0</v>
      </c>
      <c r="HC402" s="200">
        <v>1</v>
      </c>
      <c r="HD402" s="200">
        <v>0</v>
      </c>
      <c r="HE402" s="200">
        <v>0</v>
      </c>
      <c r="HF402" s="200">
        <v>0</v>
      </c>
      <c r="HG402" s="203" t="s">
        <v>2763</v>
      </c>
      <c r="HH402" s="203" t="s">
        <v>2764</v>
      </c>
      <c r="HI402" s="219">
        <v>5.3</v>
      </c>
      <c r="HJ402" s="219">
        <v>153</v>
      </c>
      <c r="HK402" s="219">
        <v>41.7</v>
      </c>
      <c r="HL402" s="219">
        <v>410</v>
      </c>
      <c r="HM402" s="219">
        <v>238</v>
      </c>
      <c r="HN402" s="219">
        <v>1.575</v>
      </c>
      <c r="HO402" s="219">
        <v>69.2</v>
      </c>
      <c r="HP402" s="219">
        <v>27.9</v>
      </c>
      <c r="HQ402" s="200">
        <v>125</v>
      </c>
      <c r="HR402" s="200">
        <v>90</v>
      </c>
      <c r="HS402" s="200">
        <v>105</v>
      </c>
      <c r="HT402" s="200">
        <v>68</v>
      </c>
      <c r="HU402" s="200">
        <v>129</v>
      </c>
      <c r="HV402" s="200">
        <v>83</v>
      </c>
      <c r="HW402" s="201">
        <v>44188</v>
      </c>
      <c r="HX402" s="200" t="s">
        <v>2765</v>
      </c>
      <c r="HY402" s="204" t="s">
        <v>2766</v>
      </c>
      <c r="HZ402">
        <v>0</v>
      </c>
      <c r="IA402" s="194">
        <v>0</v>
      </c>
    </row>
    <row r="403" spans="1:235" ht="119.1">
      <c r="A403" s="67">
        <v>1</v>
      </c>
      <c r="B403" s="190">
        <v>45463</v>
      </c>
      <c r="C403">
        <v>1949</v>
      </c>
      <c r="E403">
        <v>71</v>
      </c>
      <c r="F403" t="s">
        <v>294</v>
      </c>
      <c r="G403" t="s">
        <v>300</v>
      </c>
      <c r="H403" t="s">
        <v>46</v>
      </c>
      <c r="I403" t="s">
        <v>296</v>
      </c>
      <c r="J403" s="243" t="s">
        <v>2627</v>
      </c>
      <c r="K403" s="219">
        <v>0</v>
      </c>
      <c r="L403" s="219">
        <v>1</v>
      </c>
      <c r="M403" s="219">
        <v>0</v>
      </c>
      <c r="N403" s="219">
        <v>0</v>
      </c>
      <c r="O403" s="219">
        <v>0</v>
      </c>
      <c r="P403" s="219">
        <v>0</v>
      </c>
      <c r="Q403" s="219">
        <v>0</v>
      </c>
      <c r="R403" s="219">
        <v>0</v>
      </c>
      <c r="S403" s="219">
        <v>0</v>
      </c>
      <c r="T403" s="219">
        <v>0</v>
      </c>
      <c r="U403" s="219">
        <v>0</v>
      </c>
      <c r="V403" s="219">
        <v>0</v>
      </c>
      <c r="W403" s="219">
        <v>0</v>
      </c>
      <c r="X403" s="219" t="s">
        <v>300</v>
      </c>
      <c r="Y403" s="219">
        <v>0</v>
      </c>
      <c r="Z403" s="219">
        <v>0</v>
      </c>
      <c r="AA403" s="219">
        <v>1</v>
      </c>
      <c r="AB403" s="219">
        <v>0</v>
      </c>
      <c r="AC403" s="219">
        <v>0</v>
      </c>
      <c r="AD403" s="219">
        <v>0</v>
      </c>
      <c r="AE403" s="219">
        <v>0</v>
      </c>
      <c r="AF403" s="219" t="s">
        <v>300</v>
      </c>
      <c r="AG403" s="219">
        <v>1</v>
      </c>
      <c r="AH403" s="219">
        <v>0</v>
      </c>
      <c r="AI403" s="219">
        <v>0</v>
      </c>
      <c r="AJ403" s="219">
        <v>0</v>
      </c>
      <c r="AK403" s="219">
        <v>0</v>
      </c>
      <c r="AL403" s="219">
        <v>0</v>
      </c>
      <c r="AM403" s="219">
        <v>0</v>
      </c>
      <c r="AN403" s="68" t="s">
        <v>300</v>
      </c>
      <c r="AO403" s="68" t="s">
        <v>345</v>
      </c>
      <c r="AP403" s="68">
        <v>0</v>
      </c>
      <c r="AQ403" s="68">
        <v>0</v>
      </c>
      <c r="AR403" s="68">
        <v>0</v>
      </c>
      <c r="AS403" s="68" t="s">
        <v>300</v>
      </c>
      <c r="AT403" s="68" t="s">
        <v>300</v>
      </c>
      <c r="AU403" s="68" t="s">
        <v>2711</v>
      </c>
      <c r="AV403" s="68" t="s">
        <v>300</v>
      </c>
      <c r="AW403" s="200">
        <v>0</v>
      </c>
      <c r="AX403" s="200" t="s">
        <v>300</v>
      </c>
      <c r="AY403" s="200">
        <v>0</v>
      </c>
      <c r="AZ403" s="200">
        <v>0</v>
      </c>
      <c r="BA403" s="200" t="s">
        <v>300</v>
      </c>
      <c r="BB403" s="200">
        <v>0</v>
      </c>
      <c r="BC403" s="200" t="s">
        <v>300</v>
      </c>
      <c r="BD403" s="200" t="s">
        <v>300</v>
      </c>
      <c r="BE403" s="200">
        <v>0</v>
      </c>
      <c r="BF403" s="200">
        <v>0</v>
      </c>
      <c r="BG403" s="200">
        <v>0</v>
      </c>
      <c r="BH403" s="200">
        <v>0</v>
      </c>
      <c r="BI403" s="200">
        <v>0</v>
      </c>
      <c r="BJ403" s="200">
        <v>0</v>
      </c>
      <c r="BK403" s="200">
        <v>0</v>
      </c>
      <c r="BL403" s="200">
        <v>0</v>
      </c>
      <c r="BM403" s="200">
        <v>0</v>
      </c>
      <c r="BN403" s="200">
        <v>0</v>
      </c>
      <c r="BO403" s="200">
        <v>0</v>
      </c>
      <c r="BP403" s="200" t="s">
        <v>300</v>
      </c>
      <c r="BQ403" s="202" t="s">
        <v>300</v>
      </c>
      <c r="BR403" s="200">
        <v>0</v>
      </c>
      <c r="BS403" s="200" t="s">
        <v>300</v>
      </c>
      <c r="BT403" s="202" t="s">
        <v>2513</v>
      </c>
      <c r="BU403" s="67" t="s">
        <v>2757</v>
      </c>
      <c r="BV403" s="67" t="s">
        <v>1273</v>
      </c>
      <c r="BW403" s="67">
        <v>0</v>
      </c>
      <c r="BX403" s="67" t="s">
        <v>303</v>
      </c>
      <c r="BY403" s="67" t="s">
        <v>2758</v>
      </c>
      <c r="BZ403" s="67" t="s">
        <v>2767</v>
      </c>
      <c r="CA403" s="67">
        <v>0</v>
      </c>
      <c r="CB403" s="67" t="s">
        <v>303</v>
      </c>
      <c r="CC403" s="67">
        <v>0</v>
      </c>
      <c r="CD403" s="67" t="s">
        <v>303</v>
      </c>
      <c r="CE403" s="192" t="s">
        <v>303</v>
      </c>
      <c r="CF403" s="219">
        <v>1</v>
      </c>
      <c r="CG403" s="219">
        <v>0</v>
      </c>
      <c r="CH403" s="219" t="s">
        <v>300</v>
      </c>
      <c r="CI403" s="66">
        <v>44218</v>
      </c>
      <c r="CJ403" s="67" t="s">
        <v>2468</v>
      </c>
      <c r="CK403" s="67">
        <v>2021</v>
      </c>
      <c r="CL403" s="66">
        <v>44218</v>
      </c>
      <c r="CM403" s="227">
        <v>0.5</v>
      </c>
      <c r="CN403" s="227">
        <v>0.6875</v>
      </c>
      <c r="CO403" s="227">
        <v>0.75624999999999998</v>
      </c>
      <c r="CP403" s="66">
        <v>44220</v>
      </c>
      <c r="CQ403" s="67" t="s">
        <v>300</v>
      </c>
      <c r="CR403" s="67" t="s">
        <v>303</v>
      </c>
      <c r="CS403" s="73">
        <v>0.1875</v>
      </c>
      <c r="CT403" s="229">
        <v>6.8749999999999978E-2</v>
      </c>
      <c r="CU403" s="67" t="s">
        <v>300</v>
      </c>
      <c r="CV403" s="67">
        <v>2</v>
      </c>
      <c r="CW403" t="s">
        <v>300</v>
      </c>
      <c r="CX403" s="192" t="s">
        <v>303</v>
      </c>
      <c r="CY403">
        <v>1</v>
      </c>
      <c r="CZ403">
        <v>0</v>
      </c>
      <c r="DA403">
        <v>1</v>
      </c>
      <c r="DB403">
        <v>0</v>
      </c>
      <c r="DC403">
        <v>0</v>
      </c>
      <c r="DD403" t="s">
        <v>300</v>
      </c>
      <c r="DE403">
        <v>0</v>
      </c>
      <c r="DF403">
        <v>0</v>
      </c>
      <c r="DG403">
        <v>0</v>
      </c>
      <c r="DH403">
        <v>0</v>
      </c>
      <c r="DI403">
        <v>0</v>
      </c>
      <c r="DJ403">
        <v>0</v>
      </c>
      <c r="DK403">
        <v>0</v>
      </c>
      <c r="DL403" t="s">
        <v>300</v>
      </c>
      <c r="DN403">
        <v>0</v>
      </c>
      <c r="DO403">
        <v>0</v>
      </c>
      <c r="DP403">
        <v>0</v>
      </c>
      <c r="DQ403" t="s">
        <v>300</v>
      </c>
      <c r="DS403">
        <v>0</v>
      </c>
      <c r="DT403">
        <v>0</v>
      </c>
      <c r="DU403">
        <v>0</v>
      </c>
      <c r="DV403" t="s">
        <v>300</v>
      </c>
      <c r="DY403" t="s">
        <v>300</v>
      </c>
      <c r="DZ403" t="s">
        <v>300</v>
      </c>
      <c r="EA403" t="s">
        <v>300</v>
      </c>
      <c r="EB403" t="s">
        <v>300</v>
      </c>
      <c r="EC403" t="s">
        <v>300</v>
      </c>
      <c r="ED403" t="s">
        <v>300</v>
      </c>
      <c r="EE403" t="s">
        <v>300</v>
      </c>
      <c r="EF403" t="s">
        <v>300</v>
      </c>
      <c r="EG403" t="s">
        <v>300</v>
      </c>
      <c r="EH403" t="s">
        <v>300</v>
      </c>
      <c r="EI403" t="s">
        <v>300</v>
      </c>
      <c r="EJ403" t="s">
        <v>300</v>
      </c>
      <c r="EN403" s="50" t="s">
        <v>2768</v>
      </c>
      <c r="EO403" s="200">
        <v>0</v>
      </c>
      <c r="EP403" s="200">
        <v>0</v>
      </c>
      <c r="EQ403" s="200">
        <v>0</v>
      </c>
      <c r="ER403" s="200" t="s">
        <v>300</v>
      </c>
      <c r="ES403" s="200" t="s">
        <v>300</v>
      </c>
      <c r="ET403" s="200" t="s">
        <v>300</v>
      </c>
      <c r="EU403" s="200" t="s">
        <v>300</v>
      </c>
      <c r="EV403" s="203" t="s">
        <v>2769</v>
      </c>
      <c r="EW403" s="200">
        <v>1</v>
      </c>
      <c r="EX403" s="200">
        <v>1</v>
      </c>
      <c r="EY403" s="200">
        <v>0</v>
      </c>
      <c r="EZ403" s="200">
        <v>1</v>
      </c>
      <c r="FA403" s="200">
        <v>1</v>
      </c>
      <c r="FB403" s="200">
        <v>0</v>
      </c>
      <c r="FC403" s="200">
        <v>1</v>
      </c>
      <c r="FD403" s="200">
        <v>0</v>
      </c>
      <c r="FE403" s="200">
        <v>0</v>
      </c>
      <c r="FF403" s="200" t="s">
        <v>2770</v>
      </c>
      <c r="FG403" s="219">
        <v>0</v>
      </c>
      <c r="FH403" s="219">
        <v>0</v>
      </c>
      <c r="FI403" s="219" t="s">
        <v>300</v>
      </c>
      <c r="FJ403" s="219" t="s">
        <v>300</v>
      </c>
      <c r="FK403" s="219" t="s">
        <v>300</v>
      </c>
      <c r="FL403" s="219" t="s">
        <v>300</v>
      </c>
      <c r="FM403" s="68" t="s">
        <v>300</v>
      </c>
      <c r="FN403">
        <v>4</v>
      </c>
      <c r="FO403" s="67" t="s">
        <v>2505</v>
      </c>
      <c r="FP403">
        <v>0</v>
      </c>
      <c r="FQ403">
        <v>0</v>
      </c>
      <c r="FR403" s="194" t="s">
        <v>300</v>
      </c>
      <c r="FS403" s="200">
        <v>0</v>
      </c>
      <c r="FT403" s="200" t="s">
        <v>300</v>
      </c>
      <c r="FU403" s="200">
        <v>0</v>
      </c>
      <c r="FV403" s="200">
        <v>0</v>
      </c>
      <c r="FW403" s="200">
        <v>0</v>
      </c>
      <c r="FX403" s="200">
        <v>0</v>
      </c>
      <c r="FY403" s="200">
        <v>0</v>
      </c>
      <c r="FZ403" s="200">
        <v>0</v>
      </c>
      <c r="GA403" s="200">
        <v>1</v>
      </c>
      <c r="GB403" s="200">
        <v>0</v>
      </c>
      <c r="GC403" s="200">
        <v>0</v>
      </c>
      <c r="GD403" s="200" t="s">
        <v>300</v>
      </c>
      <c r="GE403" s="200">
        <v>2</v>
      </c>
      <c r="GF403" s="200">
        <v>1</v>
      </c>
      <c r="GG403" s="200">
        <v>0</v>
      </c>
      <c r="GH403" s="203" t="s">
        <v>2771</v>
      </c>
      <c r="GI403" s="68">
        <v>0</v>
      </c>
      <c r="GJ403" s="68" t="s">
        <v>300</v>
      </c>
      <c r="GK403" s="68" t="s">
        <v>311</v>
      </c>
      <c r="GL403" s="68" t="s">
        <v>300</v>
      </c>
      <c r="GM403" s="68" t="s">
        <v>300</v>
      </c>
      <c r="GN403" s="68" t="s">
        <v>300</v>
      </c>
      <c r="GO403" s="68" t="s">
        <v>311</v>
      </c>
      <c r="GP403" s="68">
        <v>1</v>
      </c>
      <c r="GQ403" s="68">
        <v>0</v>
      </c>
      <c r="GR403" s="68">
        <v>0</v>
      </c>
      <c r="GS403" s="68">
        <v>0</v>
      </c>
      <c r="GT403" s="68">
        <v>0</v>
      </c>
      <c r="GU403" s="68">
        <v>0</v>
      </c>
      <c r="GV403" s="68" t="s">
        <v>300</v>
      </c>
      <c r="GW403" s="200">
        <v>0</v>
      </c>
      <c r="GX403" s="200" t="s">
        <v>300</v>
      </c>
      <c r="GY403" s="200">
        <v>0</v>
      </c>
      <c r="GZ403" s="203" t="s">
        <v>2772</v>
      </c>
      <c r="HA403" s="200">
        <v>0</v>
      </c>
      <c r="HB403" s="200">
        <v>0</v>
      </c>
      <c r="HC403" s="200">
        <v>0</v>
      </c>
      <c r="HD403" s="200">
        <v>0</v>
      </c>
      <c r="HE403" s="200">
        <v>0</v>
      </c>
      <c r="HF403" s="200">
        <v>0</v>
      </c>
      <c r="HG403" s="203" t="s">
        <v>2773</v>
      </c>
      <c r="HH403" s="203" t="s">
        <v>2774</v>
      </c>
      <c r="HI403" s="219">
        <v>5.6</v>
      </c>
      <c r="HJ403" s="219">
        <v>112</v>
      </c>
      <c r="HK403" s="219">
        <v>73.3</v>
      </c>
      <c r="HL403" s="219">
        <v>54</v>
      </c>
      <c r="HM403" s="219">
        <v>196</v>
      </c>
      <c r="HN403" s="219">
        <v>1.651</v>
      </c>
      <c r="HO403" s="219">
        <v>89.4</v>
      </c>
      <c r="HP403" s="219">
        <v>31.81</v>
      </c>
      <c r="HQ403" s="200">
        <v>101</v>
      </c>
      <c r="HR403" s="200">
        <v>73</v>
      </c>
      <c r="HS403" s="200">
        <v>135</v>
      </c>
      <c r="HT403" s="200">
        <v>76</v>
      </c>
      <c r="HU403" s="200" t="s">
        <v>300</v>
      </c>
      <c r="HV403" s="200" t="s">
        <v>300</v>
      </c>
      <c r="HW403" s="200" t="s">
        <v>300</v>
      </c>
      <c r="HX403" s="200" t="s">
        <v>300</v>
      </c>
      <c r="HY403" s="202" t="s">
        <v>2496</v>
      </c>
      <c r="HZ403">
        <v>0</v>
      </c>
      <c r="IA403" s="194">
        <v>0</v>
      </c>
    </row>
    <row r="404" spans="1:235" ht="96">
      <c r="A404" s="67">
        <v>1</v>
      </c>
      <c r="B404" s="190">
        <v>45463</v>
      </c>
      <c r="C404">
        <v>1963</v>
      </c>
      <c r="E404">
        <v>58</v>
      </c>
      <c r="F404" t="s">
        <v>331</v>
      </c>
      <c r="G404" t="s">
        <v>300</v>
      </c>
      <c r="H404" t="s">
        <v>46</v>
      </c>
      <c r="I404" t="s">
        <v>296</v>
      </c>
      <c r="J404" s="243" t="s">
        <v>2627</v>
      </c>
      <c r="K404" s="219">
        <v>0</v>
      </c>
      <c r="L404" s="219">
        <v>0</v>
      </c>
      <c r="M404" s="219">
        <v>0</v>
      </c>
      <c r="N404" s="219">
        <v>0</v>
      </c>
      <c r="O404" s="219">
        <v>1</v>
      </c>
      <c r="P404" s="219">
        <v>0</v>
      </c>
      <c r="Q404" s="219">
        <v>0</v>
      </c>
      <c r="R404" s="219">
        <v>0</v>
      </c>
      <c r="S404" s="219">
        <v>0</v>
      </c>
      <c r="T404" s="219" t="e">
        <f>-#REF!</f>
        <v>#REF!</v>
      </c>
      <c r="U404" s="219">
        <v>0</v>
      </c>
      <c r="V404" s="219">
        <v>0</v>
      </c>
      <c r="W404" s="219">
        <v>0</v>
      </c>
      <c r="X404" s="219" t="s">
        <v>2775</v>
      </c>
      <c r="Y404" s="219">
        <v>0</v>
      </c>
      <c r="Z404" s="219">
        <v>0</v>
      </c>
      <c r="AA404" s="219">
        <v>0</v>
      </c>
      <c r="AB404" s="219">
        <v>0</v>
      </c>
      <c r="AC404" s="219">
        <v>0</v>
      </c>
      <c r="AD404" s="219">
        <v>0</v>
      </c>
      <c r="AE404" s="219">
        <v>0</v>
      </c>
      <c r="AF404" s="219" t="s">
        <v>300</v>
      </c>
      <c r="AG404" s="219">
        <v>0</v>
      </c>
      <c r="AH404" s="219">
        <v>0</v>
      </c>
      <c r="AI404" s="219">
        <v>0</v>
      </c>
      <c r="AJ404" s="219">
        <v>0</v>
      </c>
      <c r="AK404" s="219">
        <v>0</v>
      </c>
      <c r="AL404" s="219">
        <v>0</v>
      </c>
      <c r="AM404" s="219">
        <v>0</v>
      </c>
      <c r="AN404" s="68" t="s">
        <v>2776</v>
      </c>
      <c r="AO404" s="68" t="s">
        <v>345</v>
      </c>
      <c r="AP404" s="68">
        <v>0</v>
      </c>
      <c r="AQ404" s="68">
        <v>0</v>
      </c>
      <c r="AR404" s="68">
        <v>0</v>
      </c>
      <c r="AS404" s="68" t="s">
        <v>300</v>
      </c>
      <c r="AT404" s="68" t="s">
        <v>2567</v>
      </c>
      <c r="AU404" s="68" t="s">
        <v>2711</v>
      </c>
      <c r="AV404" s="68" t="s">
        <v>300</v>
      </c>
      <c r="AW404" s="200">
        <v>0</v>
      </c>
      <c r="AX404" s="200" t="s">
        <v>300</v>
      </c>
      <c r="AY404" s="200">
        <v>0</v>
      </c>
      <c r="AZ404" s="200">
        <v>0</v>
      </c>
      <c r="BA404" s="200" t="s">
        <v>300</v>
      </c>
      <c r="BB404" s="200">
        <v>0</v>
      </c>
      <c r="BC404" s="200" t="s">
        <v>300</v>
      </c>
      <c r="BD404" s="200" t="s">
        <v>300</v>
      </c>
      <c r="BE404" s="200">
        <v>0</v>
      </c>
      <c r="BF404" s="200">
        <v>0</v>
      </c>
      <c r="BG404" s="200">
        <v>0</v>
      </c>
      <c r="BH404" s="200">
        <v>0</v>
      </c>
      <c r="BI404" s="200">
        <v>0</v>
      </c>
      <c r="BJ404" s="200">
        <v>0</v>
      </c>
      <c r="BK404" s="200">
        <v>0</v>
      </c>
      <c r="BL404" s="200">
        <v>0</v>
      </c>
      <c r="BM404" s="200">
        <v>0</v>
      </c>
      <c r="BN404" s="200">
        <v>0</v>
      </c>
      <c r="BO404" s="200">
        <v>1</v>
      </c>
      <c r="BP404" s="200" t="s">
        <v>1663</v>
      </c>
      <c r="BQ404" s="202" t="s">
        <v>300</v>
      </c>
      <c r="BR404" s="200">
        <v>0</v>
      </c>
      <c r="BS404" s="200" t="s">
        <v>300</v>
      </c>
      <c r="BT404" s="202" t="s">
        <v>2777</v>
      </c>
      <c r="BU404" s="67" t="s">
        <v>303</v>
      </c>
      <c r="BV404" s="67" t="s">
        <v>303</v>
      </c>
      <c r="BW404" s="67">
        <v>0</v>
      </c>
      <c r="BX404" s="67" t="s">
        <v>303</v>
      </c>
      <c r="BY404" s="67" t="s">
        <v>2778</v>
      </c>
      <c r="BZ404" s="67" t="s">
        <v>2779</v>
      </c>
      <c r="CA404" s="67">
        <v>0</v>
      </c>
      <c r="CB404" s="67" t="s">
        <v>303</v>
      </c>
      <c r="CC404" s="67">
        <v>0</v>
      </c>
      <c r="CD404" s="67" t="s">
        <v>303</v>
      </c>
      <c r="CE404" s="192" t="s">
        <v>303</v>
      </c>
      <c r="CF404" s="219">
        <v>2</v>
      </c>
      <c r="CG404" s="219">
        <v>1</v>
      </c>
      <c r="CH404" s="219" t="s">
        <v>300</v>
      </c>
      <c r="CI404" s="66">
        <v>44429</v>
      </c>
      <c r="CJ404" s="67" t="s">
        <v>2414</v>
      </c>
      <c r="CK404" s="67">
        <v>2021</v>
      </c>
      <c r="CL404" s="66">
        <v>44429</v>
      </c>
      <c r="CM404" s="227">
        <v>0.41666666666666669</v>
      </c>
      <c r="CN404" s="227">
        <v>0.58333333333333337</v>
      </c>
      <c r="CO404" s="227">
        <v>0.60902777777777772</v>
      </c>
      <c r="CP404" s="66">
        <v>44433</v>
      </c>
      <c r="CQ404" s="67" t="s">
        <v>300</v>
      </c>
      <c r="CR404" s="67" t="s">
        <v>303</v>
      </c>
      <c r="CS404" s="73">
        <v>0.16666666666666669</v>
      </c>
      <c r="CT404" s="229">
        <v>2.5694444444444353E-2</v>
      </c>
      <c r="CU404" s="67" t="s">
        <v>300</v>
      </c>
      <c r="CV404" s="67">
        <v>4</v>
      </c>
      <c r="CW404" t="s">
        <v>300</v>
      </c>
      <c r="CX404" s="192" t="s">
        <v>303</v>
      </c>
      <c r="CY404">
        <v>2</v>
      </c>
      <c r="CZ404">
        <v>0</v>
      </c>
      <c r="DA404">
        <v>0</v>
      </c>
      <c r="DB404">
        <v>0</v>
      </c>
      <c r="DC404">
        <v>1</v>
      </c>
      <c r="DD404" t="s">
        <v>300</v>
      </c>
      <c r="DE404">
        <v>0</v>
      </c>
      <c r="DF404">
        <v>0</v>
      </c>
      <c r="DG404">
        <v>0</v>
      </c>
      <c r="DH404">
        <v>0</v>
      </c>
      <c r="DI404">
        <v>0</v>
      </c>
      <c r="DJ404">
        <v>0</v>
      </c>
      <c r="DK404">
        <v>0</v>
      </c>
      <c r="DL404" t="s">
        <v>300</v>
      </c>
      <c r="DN404">
        <v>0</v>
      </c>
      <c r="DO404">
        <v>0</v>
      </c>
      <c r="DP404">
        <v>1</v>
      </c>
      <c r="DQ404" t="s">
        <v>300</v>
      </c>
      <c r="DS404">
        <v>0</v>
      </c>
      <c r="DT404">
        <v>0</v>
      </c>
      <c r="DU404">
        <v>0</v>
      </c>
      <c r="DV404" t="s">
        <v>300</v>
      </c>
      <c r="DX404" t="s">
        <v>300</v>
      </c>
      <c r="DY404" t="s">
        <v>300</v>
      </c>
      <c r="DZ404" t="s">
        <v>300</v>
      </c>
      <c r="EA404" t="s">
        <v>300</v>
      </c>
      <c r="EB404" t="s">
        <v>300</v>
      </c>
      <c r="EC404" t="s">
        <v>300</v>
      </c>
      <c r="ED404" t="s">
        <v>300</v>
      </c>
      <c r="EE404" t="s">
        <v>300</v>
      </c>
      <c r="EF404" t="s">
        <v>300</v>
      </c>
      <c r="EG404" t="s">
        <v>300</v>
      </c>
      <c r="EH404" t="s">
        <v>300</v>
      </c>
      <c r="EI404" t="s">
        <v>300</v>
      </c>
      <c r="EJ404" t="s">
        <v>300</v>
      </c>
      <c r="EN404" s="192" t="s">
        <v>2780</v>
      </c>
      <c r="EO404" s="200">
        <v>0</v>
      </c>
      <c r="EP404" s="200">
        <v>0</v>
      </c>
      <c r="EQ404" s="200">
        <v>0</v>
      </c>
      <c r="ER404" s="200" t="s">
        <v>300</v>
      </c>
      <c r="ES404" s="200" t="s">
        <v>300</v>
      </c>
      <c r="ET404" s="200" t="s">
        <v>300</v>
      </c>
      <c r="EU404" s="200" t="s">
        <v>300</v>
      </c>
      <c r="EV404" s="200" t="s">
        <v>300</v>
      </c>
      <c r="EW404" s="200">
        <v>1</v>
      </c>
      <c r="EX404" s="200">
        <v>1</v>
      </c>
      <c r="EY404" s="200">
        <v>0</v>
      </c>
      <c r="EZ404" s="200">
        <v>1</v>
      </c>
      <c r="FA404" s="200">
        <v>1</v>
      </c>
      <c r="FB404" s="200">
        <v>0</v>
      </c>
      <c r="FC404" s="200">
        <v>0</v>
      </c>
      <c r="FD404" s="200">
        <v>1</v>
      </c>
      <c r="FE404" s="200">
        <v>0</v>
      </c>
      <c r="FF404" s="200" t="s">
        <v>300</v>
      </c>
      <c r="FG404" s="219">
        <v>1</v>
      </c>
      <c r="FH404" s="219" t="s">
        <v>300</v>
      </c>
      <c r="FI404" s="219">
        <v>0</v>
      </c>
      <c r="FJ404" s="219">
        <v>4</v>
      </c>
      <c r="FK404" s="219">
        <v>18</v>
      </c>
      <c r="FL404" s="219">
        <v>20</v>
      </c>
      <c r="FM404" s="68" t="s">
        <v>300</v>
      </c>
      <c r="FN404">
        <v>4</v>
      </c>
      <c r="FO404" s="67" t="s">
        <v>2491</v>
      </c>
      <c r="FP404">
        <v>0</v>
      </c>
      <c r="FQ404">
        <v>0</v>
      </c>
      <c r="FR404" s="194" t="s">
        <v>300</v>
      </c>
      <c r="FS404" s="200">
        <v>0</v>
      </c>
      <c r="FT404" s="200" t="s">
        <v>300</v>
      </c>
      <c r="FU404" s="200">
        <v>0</v>
      </c>
      <c r="FV404" s="200">
        <v>0</v>
      </c>
      <c r="FW404" s="200">
        <v>1</v>
      </c>
      <c r="FX404" s="200">
        <v>0</v>
      </c>
      <c r="FY404" s="200">
        <v>0</v>
      </c>
      <c r="FZ404" s="200">
        <v>0</v>
      </c>
      <c r="GA404" s="200">
        <v>0</v>
      </c>
      <c r="GB404" s="200">
        <v>0</v>
      </c>
      <c r="GC404" s="200">
        <v>0</v>
      </c>
      <c r="GD404" s="200" t="s">
        <v>2781</v>
      </c>
      <c r="GE404" s="200">
        <v>1</v>
      </c>
      <c r="GF404" s="200" t="s">
        <v>302</v>
      </c>
      <c r="GG404" s="200" t="s">
        <v>302</v>
      </c>
      <c r="GH404" s="200" t="s">
        <v>2435</v>
      </c>
      <c r="GI404" s="68">
        <v>1</v>
      </c>
      <c r="GJ404" s="68" t="s">
        <v>2506</v>
      </c>
      <c r="GK404" s="68">
        <v>0</v>
      </c>
      <c r="GL404" s="68" t="s">
        <v>300</v>
      </c>
      <c r="GM404" s="68">
        <v>0</v>
      </c>
      <c r="GN404" s="68">
        <v>0</v>
      </c>
      <c r="GO404" s="68">
        <v>3</v>
      </c>
      <c r="GP404" s="68">
        <v>0</v>
      </c>
      <c r="GQ404" s="68">
        <v>1</v>
      </c>
      <c r="GR404" s="68">
        <v>0</v>
      </c>
      <c r="GS404" s="68">
        <v>0</v>
      </c>
      <c r="GT404" s="68">
        <v>0</v>
      </c>
      <c r="GU404" s="68">
        <v>0</v>
      </c>
      <c r="GV404" s="68" t="s">
        <v>2782</v>
      </c>
      <c r="GW404" s="200">
        <v>1</v>
      </c>
      <c r="GX404" s="200" t="s">
        <v>2494</v>
      </c>
      <c r="GY404" s="200">
        <v>0</v>
      </c>
      <c r="GZ404" s="200" t="s">
        <v>2783</v>
      </c>
      <c r="HA404" s="200">
        <v>1</v>
      </c>
      <c r="HB404" s="200">
        <v>0</v>
      </c>
      <c r="HC404" s="200">
        <v>0</v>
      </c>
      <c r="HD404" s="200">
        <v>0</v>
      </c>
      <c r="HE404" s="200">
        <v>0</v>
      </c>
      <c r="HF404" s="200">
        <v>1</v>
      </c>
      <c r="HG404" s="203" t="s">
        <v>2784</v>
      </c>
      <c r="HH404" s="203" t="s">
        <v>2785</v>
      </c>
      <c r="HI404" s="219">
        <v>12.5</v>
      </c>
      <c r="HJ404" s="219">
        <v>101</v>
      </c>
      <c r="HK404" s="219">
        <v>45.4</v>
      </c>
      <c r="HL404" s="219">
        <v>267</v>
      </c>
      <c r="HM404" s="219">
        <v>200</v>
      </c>
      <c r="HN404" s="219">
        <v>1.6</v>
      </c>
      <c r="HO404" s="219">
        <v>66.599999999999994</v>
      </c>
      <c r="HP404" s="219">
        <v>26.01</v>
      </c>
      <c r="HQ404" s="200">
        <v>136</v>
      </c>
      <c r="HR404" s="200">
        <v>84</v>
      </c>
      <c r="HS404" s="200">
        <v>106</v>
      </c>
      <c r="HT404" s="200">
        <v>69</v>
      </c>
      <c r="HU404" s="200" t="s">
        <v>300</v>
      </c>
      <c r="HV404" s="200" t="s">
        <v>300</v>
      </c>
      <c r="HW404" s="200" t="s">
        <v>300</v>
      </c>
      <c r="HX404" s="200" t="s">
        <v>300</v>
      </c>
      <c r="HY404" s="202" t="s">
        <v>2496</v>
      </c>
      <c r="HZ404">
        <v>0</v>
      </c>
      <c r="IA404" s="194">
        <v>0</v>
      </c>
    </row>
    <row r="405" spans="1:235" ht="224.1">
      <c r="A405" s="67">
        <v>1</v>
      </c>
      <c r="B405" s="190">
        <v>45463</v>
      </c>
      <c r="C405">
        <v>1932</v>
      </c>
      <c r="E405">
        <v>89</v>
      </c>
      <c r="F405" t="s">
        <v>331</v>
      </c>
      <c r="G405" t="s">
        <v>300</v>
      </c>
      <c r="H405" t="s">
        <v>46</v>
      </c>
      <c r="I405" t="s">
        <v>296</v>
      </c>
      <c r="J405" s="243" t="s">
        <v>2627</v>
      </c>
      <c r="K405" s="219">
        <v>1</v>
      </c>
      <c r="L405" s="219">
        <v>0</v>
      </c>
      <c r="M405" s="219">
        <v>0</v>
      </c>
      <c r="N405" s="219">
        <v>0</v>
      </c>
      <c r="O405" s="219">
        <v>1</v>
      </c>
      <c r="P405" s="219">
        <v>0</v>
      </c>
      <c r="Q405" s="219">
        <v>0</v>
      </c>
      <c r="R405" s="219">
        <v>0</v>
      </c>
      <c r="S405" s="219">
        <v>0</v>
      </c>
      <c r="T405" s="219">
        <v>0</v>
      </c>
      <c r="U405" s="219">
        <v>0</v>
      </c>
      <c r="V405" s="219">
        <v>0</v>
      </c>
      <c r="W405" s="219">
        <v>1</v>
      </c>
      <c r="X405" s="219" t="s">
        <v>2786</v>
      </c>
      <c r="Y405" s="219">
        <v>1</v>
      </c>
      <c r="Z405" s="219">
        <v>0</v>
      </c>
      <c r="AA405" s="219">
        <v>0</v>
      </c>
      <c r="AB405" s="219">
        <v>0</v>
      </c>
      <c r="AC405" s="219">
        <v>1</v>
      </c>
      <c r="AD405" s="219">
        <v>0</v>
      </c>
      <c r="AE405" s="219">
        <v>0</v>
      </c>
      <c r="AF405" s="219" t="s">
        <v>300</v>
      </c>
      <c r="AG405" s="219">
        <v>1</v>
      </c>
      <c r="AH405" s="219">
        <v>0</v>
      </c>
      <c r="AI405" s="219">
        <v>0</v>
      </c>
      <c r="AJ405" s="219">
        <v>0</v>
      </c>
      <c r="AK405" s="219">
        <v>0</v>
      </c>
      <c r="AL405" s="219">
        <v>0</v>
      </c>
      <c r="AM405" s="219">
        <v>0</v>
      </c>
      <c r="AN405" s="68" t="s">
        <v>300</v>
      </c>
      <c r="AO405" s="68" t="s">
        <v>345</v>
      </c>
      <c r="AP405" s="68">
        <v>0</v>
      </c>
      <c r="AQ405" s="68">
        <v>0</v>
      </c>
      <c r="AR405" s="68">
        <v>0</v>
      </c>
      <c r="AS405" s="68" t="s">
        <v>300</v>
      </c>
      <c r="AT405" s="68" t="s">
        <v>2754</v>
      </c>
      <c r="AU405" s="69">
        <v>44902</v>
      </c>
      <c r="AV405" s="68" t="s">
        <v>300</v>
      </c>
      <c r="AW405" s="200">
        <v>0</v>
      </c>
      <c r="AX405" s="200" t="s">
        <v>300</v>
      </c>
      <c r="AY405" s="200">
        <v>0</v>
      </c>
      <c r="AZ405" s="200">
        <v>1</v>
      </c>
      <c r="BA405" s="201">
        <v>43831</v>
      </c>
      <c r="BB405" s="200">
        <v>1</v>
      </c>
      <c r="BC405" s="200">
        <v>0</v>
      </c>
      <c r="BD405" s="200" t="s">
        <v>300</v>
      </c>
      <c r="BE405" s="200">
        <v>1</v>
      </c>
      <c r="BF405" s="200">
        <v>0</v>
      </c>
      <c r="BG405" s="200">
        <v>0</v>
      </c>
      <c r="BH405" s="200">
        <v>0</v>
      </c>
      <c r="BI405" s="200">
        <v>0</v>
      </c>
      <c r="BJ405" s="200">
        <v>0</v>
      </c>
      <c r="BK405" s="200">
        <v>0</v>
      </c>
      <c r="BL405" s="200">
        <v>0</v>
      </c>
      <c r="BM405" s="200">
        <v>0</v>
      </c>
      <c r="BN405" s="200">
        <v>0</v>
      </c>
      <c r="BO405" s="200">
        <v>0</v>
      </c>
      <c r="BP405" s="203" t="s">
        <v>821</v>
      </c>
      <c r="BQ405" s="204" t="s">
        <v>2787</v>
      </c>
      <c r="BR405" s="200">
        <v>0</v>
      </c>
      <c r="BS405" s="200" t="s">
        <v>300</v>
      </c>
      <c r="BT405" s="204" t="s">
        <v>2788</v>
      </c>
      <c r="BU405" s="67" t="s">
        <v>2789</v>
      </c>
      <c r="BV405" s="67" t="s">
        <v>2790</v>
      </c>
      <c r="BW405" s="67">
        <v>0</v>
      </c>
      <c r="BX405" s="67" t="s">
        <v>303</v>
      </c>
      <c r="BY405" s="67" t="s">
        <v>2633</v>
      </c>
      <c r="BZ405" s="67" t="s">
        <v>2791</v>
      </c>
      <c r="CA405" s="67">
        <v>0</v>
      </c>
      <c r="CB405" s="67" t="s">
        <v>303</v>
      </c>
      <c r="CC405" s="67">
        <v>0</v>
      </c>
      <c r="CD405" s="67" t="s">
        <v>303</v>
      </c>
      <c r="CE405" s="192" t="s">
        <v>303</v>
      </c>
      <c r="CF405" s="219">
        <v>1</v>
      </c>
      <c r="CG405" s="219">
        <v>1</v>
      </c>
      <c r="CH405" s="219" t="s">
        <v>300</v>
      </c>
      <c r="CI405" s="66">
        <v>44385</v>
      </c>
      <c r="CJ405" s="67" t="s">
        <v>2539</v>
      </c>
      <c r="CK405" s="67">
        <v>2021</v>
      </c>
      <c r="CL405" s="67" t="s">
        <v>302</v>
      </c>
      <c r="CM405" s="67" t="s">
        <v>302</v>
      </c>
      <c r="CN405" s="227">
        <v>0.3972222222222222</v>
      </c>
      <c r="CO405" s="227">
        <v>0.43472222222222223</v>
      </c>
      <c r="CP405" s="66">
        <v>44387</v>
      </c>
      <c r="CQ405" s="67" t="s">
        <v>300</v>
      </c>
      <c r="CR405" s="67" t="s">
        <v>303</v>
      </c>
      <c r="CS405" s="73" t="s">
        <v>300</v>
      </c>
      <c r="CT405" s="229">
        <v>3.7500000000000033E-2</v>
      </c>
      <c r="CU405" s="67" t="s">
        <v>300</v>
      </c>
      <c r="CV405" s="67">
        <v>2</v>
      </c>
      <c r="CW405" t="s">
        <v>300</v>
      </c>
      <c r="CX405" s="230" t="s">
        <v>303</v>
      </c>
      <c r="CY405">
        <v>2</v>
      </c>
      <c r="CZ405">
        <v>0</v>
      </c>
      <c r="DA405">
        <v>0</v>
      </c>
      <c r="DB405">
        <v>0</v>
      </c>
      <c r="DC405">
        <v>1</v>
      </c>
      <c r="DD405" t="s">
        <v>300</v>
      </c>
      <c r="DE405">
        <v>0</v>
      </c>
      <c r="DF405">
        <v>0</v>
      </c>
      <c r="DG405">
        <v>0</v>
      </c>
      <c r="DH405">
        <v>0</v>
      </c>
      <c r="DI405">
        <v>0</v>
      </c>
      <c r="DJ405">
        <v>0</v>
      </c>
      <c r="DK405">
        <v>0</v>
      </c>
      <c r="DL405" t="s">
        <v>300</v>
      </c>
      <c r="DN405">
        <v>1</v>
      </c>
      <c r="DO405">
        <v>0</v>
      </c>
      <c r="DP405">
        <v>0</v>
      </c>
      <c r="DQ405" t="s">
        <v>300</v>
      </c>
      <c r="DS405">
        <v>0</v>
      </c>
      <c r="DT405">
        <v>0</v>
      </c>
      <c r="DU405">
        <v>0</v>
      </c>
      <c r="DV405" t="s">
        <v>300</v>
      </c>
      <c r="DY405" t="s">
        <v>300</v>
      </c>
      <c r="DZ405" t="s">
        <v>300</v>
      </c>
      <c r="EA405" t="s">
        <v>300</v>
      </c>
      <c r="EB405" t="s">
        <v>300</v>
      </c>
      <c r="EC405" t="s">
        <v>300</v>
      </c>
      <c r="ED405" t="s">
        <v>300</v>
      </c>
      <c r="EE405" t="s">
        <v>300</v>
      </c>
      <c r="EF405" t="s">
        <v>300</v>
      </c>
      <c r="EG405" t="s">
        <v>300</v>
      </c>
      <c r="EH405" t="s">
        <v>300</v>
      </c>
      <c r="EI405" t="s">
        <v>300</v>
      </c>
      <c r="EJ405" t="s">
        <v>300</v>
      </c>
      <c r="EN405" s="48" t="s">
        <v>2792</v>
      </c>
      <c r="EO405" s="200">
        <v>0</v>
      </c>
      <c r="EP405" s="200">
        <v>0</v>
      </c>
      <c r="EQ405" s="200">
        <v>0</v>
      </c>
      <c r="ER405" s="200" t="s">
        <v>300</v>
      </c>
      <c r="ES405" s="200" t="s">
        <v>300</v>
      </c>
      <c r="ET405" s="200" t="s">
        <v>300</v>
      </c>
      <c r="EU405" s="200" t="s">
        <v>300</v>
      </c>
      <c r="EV405" s="200" t="s">
        <v>300</v>
      </c>
      <c r="EW405" s="200">
        <v>1</v>
      </c>
      <c r="EX405" s="200">
        <v>1</v>
      </c>
      <c r="EY405" s="200">
        <v>1</v>
      </c>
      <c r="EZ405" s="200">
        <v>1</v>
      </c>
      <c r="FA405" s="200">
        <v>1</v>
      </c>
      <c r="FB405" s="200">
        <v>1</v>
      </c>
      <c r="FC405" s="200">
        <v>0</v>
      </c>
      <c r="FD405" s="200">
        <v>0</v>
      </c>
      <c r="FE405" s="200">
        <v>0</v>
      </c>
      <c r="FF405" s="200" t="s">
        <v>300</v>
      </c>
      <c r="FG405" s="219">
        <v>1</v>
      </c>
      <c r="FH405" s="219">
        <v>1</v>
      </c>
      <c r="FI405" s="219">
        <v>4</v>
      </c>
      <c r="FJ405" s="219">
        <v>4</v>
      </c>
      <c r="FK405" s="219" t="s">
        <v>300</v>
      </c>
      <c r="FL405" s="219">
        <v>17</v>
      </c>
      <c r="FM405" s="68" t="s">
        <v>300</v>
      </c>
      <c r="FN405">
        <v>4</v>
      </c>
      <c r="FO405" s="67" t="s">
        <v>2505</v>
      </c>
      <c r="FP405">
        <v>0</v>
      </c>
      <c r="FQ405">
        <v>0</v>
      </c>
      <c r="FR405" s="194" t="s">
        <v>300</v>
      </c>
      <c r="FS405" s="200">
        <v>0</v>
      </c>
      <c r="FT405" s="200" t="s">
        <v>300</v>
      </c>
      <c r="FU405" s="200">
        <v>0</v>
      </c>
      <c r="FV405" s="200">
        <v>0</v>
      </c>
      <c r="FW405" s="200">
        <v>0</v>
      </c>
      <c r="FX405" s="200">
        <v>0</v>
      </c>
      <c r="FY405" s="200">
        <v>0</v>
      </c>
      <c r="FZ405" s="200">
        <v>0</v>
      </c>
      <c r="GA405" s="200">
        <v>1</v>
      </c>
      <c r="GB405" s="200">
        <v>0</v>
      </c>
      <c r="GC405" s="200">
        <v>0</v>
      </c>
      <c r="GD405" s="200" t="s">
        <v>300</v>
      </c>
      <c r="GE405" s="200">
        <v>2</v>
      </c>
      <c r="GF405" s="200">
        <v>8</v>
      </c>
      <c r="GG405" s="200">
        <v>0</v>
      </c>
      <c r="GH405" s="200" t="s">
        <v>2435</v>
      </c>
      <c r="GI405" s="68">
        <v>1</v>
      </c>
      <c r="GJ405" s="68" t="s">
        <v>2493</v>
      </c>
      <c r="GK405" s="68">
        <v>0</v>
      </c>
      <c r="GL405" s="68" t="s">
        <v>300</v>
      </c>
      <c r="GM405" s="68">
        <v>0</v>
      </c>
      <c r="GN405" s="68" t="s">
        <v>300</v>
      </c>
      <c r="GO405" s="68">
        <v>0</v>
      </c>
      <c r="GP405" s="68">
        <v>0</v>
      </c>
      <c r="GQ405" s="68">
        <v>1</v>
      </c>
      <c r="GR405" s="68">
        <v>0</v>
      </c>
      <c r="GS405" s="68">
        <v>0</v>
      </c>
      <c r="GT405" s="68">
        <v>1</v>
      </c>
      <c r="GU405" s="68">
        <v>0</v>
      </c>
      <c r="GV405" s="68" t="s">
        <v>300</v>
      </c>
      <c r="GW405" s="200">
        <v>1</v>
      </c>
      <c r="GX405" s="200" t="s">
        <v>2494</v>
      </c>
      <c r="GY405" s="200">
        <v>1</v>
      </c>
      <c r="GZ405" s="203" t="s">
        <v>2793</v>
      </c>
      <c r="HA405" s="200">
        <v>1</v>
      </c>
      <c r="HB405" s="200">
        <v>0</v>
      </c>
      <c r="HC405" s="200">
        <v>1</v>
      </c>
      <c r="HD405" s="200">
        <v>0</v>
      </c>
      <c r="HE405" s="200">
        <v>0</v>
      </c>
      <c r="HF405" s="200">
        <v>0</v>
      </c>
      <c r="HG405" s="203" t="s">
        <v>2794</v>
      </c>
      <c r="HH405" s="203" t="s">
        <v>2795</v>
      </c>
      <c r="HI405" s="219">
        <v>7.1</v>
      </c>
      <c r="HJ405" s="219">
        <v>58</v>
      </c>
      <c r="HK405" s="219">
        <v>39</v>
      </c>
      <c r="HL405" s="219">
        <v>167</v>
      </c>
      <c r="HM405" s="219">
        <v>130</v>
      </c>
      <c r="HN405" s="219">
        <v>1.7529999999999999</v>
      </c>
      <c r="HO405" s="219">
        <v>78</v>
      </c>
      <c r="HP405" s="219">
        <v>26.93</v>
      </c>
      <c r="HQ405" s="200">
        <v>169</v>
      </c>
      <c r="HR405" s="200">
        <v>99</v>
      </c>
      <c r="HS405" s="200">
        <v>117</v>
      </c>
      <c r="HT405" s="200">
        <v>59</v>
      </c>
      <c r="HU405" s="200">
        <v>130</v>
      </c>
      <c r="HV405" s="200">
        <v>66</v>
      </c>
      <c r="HW405" s="201">
        <v>44358</v>
      </c>
      <c r="HX405" s="203" t="s">
        <v>2796</v>
      </c>
      <c r="HY405" s="202" t="s">
        <v>300</v>
      </c>
      <c r="HZ405">
        <v>0</v>
      </c>
      <c r="IA405" s="194">
        <v>0</v>
      </c>
    </row>
    <row r="406" spans="1:235" ht="170.1">
      <c r="A406" s="67">
        <v>1</v>
      </c>
      <c r="B406" s="190">
        <v>45463</v>
      </c>
      <c r="C406">
        <v>1943</v>
      </c>
      <c r="E406">
        <v>77</v>
      </c>
      <c r="F406" t="s">
        <v>294</v>
      </c>
      <c r="G406" t="s">
        <v>300</v>
      </c>
      <c r="H406" t="s">
        <v>46</v>
      </c>
      <c r="I406" t="s">
        <v>296</v>
      </c>
      <c r="J406" s="243" t="s">
        <v>2627</v>
      </c>
      <c r="K406" s="219">
        <v>0</v>
      </c>
      <c r="L406" s="219">
        <v>0</v>
      </c>
      <c r="M406" s="219">
        <v>0</v>
      </c>
      <c r="N406" s="219">
        <v>0</v>
      </c>
      <c r="O406" s="219">
        <v>1</v>
      </c>
      <c r="P406" s="266">
        <v>1</v>
      </c>
      <c r="Q406" s="219">
        <v>0</v>
      </c>
      <c r="R406" s="219">
        <v>0</v>
      </c>
      <c r="S406" s="219">
        <v>0</v>
      </c>
      <c r="T406" s="219">
        <v>0</v>
      </c>
      <c r="U406" s="219">
        <v>0</v>
      </c>
      <c r="V406" s="219">
        <v>0</v>
      </c>
      <c r="W406" s="219">
        <v>0</v>
      </c>
      <c r="X406" s="68" t="s">
        <v>2797</v>
      </c>
      <c r="Y406" s="219">
        <v>0</v>
      </c>
      <c r="Z406" s="219">
        <v>0</v>
      </c>
      <c r="AA406" s="219">
        <v>0</v>
      </c>
      <c r="AB406" s="219">
        <v>0</v>
      </c>
      <c r="AC406" s="219">
        <v>0</v>
      </c>
      <c r="AD406" s="219">
        <v>0</v>
      </c>
      <c r="AE406" s="219">
        <v>0</v>
      </c>
      <c r="AF406" s="219" t="s">
        <v>300</v>
      </c>
      <c r="AG406" s="219">
        <v>0</v>
      </c>
      <c r="AH406" s="219">
        <v>0</v>
      </c>
      <c r="AI406" s="219">
        <v>1</v>
      </c>
      <c r="AJ406" s="219">
        <v>0</v>
      </c>
      <c r="AK406" s="219">
        <v>1</v>
      </c>
      <c r="AL406" s="219">
        <v>0</v>
      </c>
      <c r="AM406" s="219">
        <v>0</v>
      </c>
      <c r="AN406" s="68" t="s">
        <v>300</v>
      </c>
      <c r="AO406" s="68" t="s">
        <v>301</v>
      </c>
      <c r="AP406" s="68" t="s">
        <v>300</v>
      </c>
      <c r="AQ406" s="68">
        <v>0</v>
      </c>
      <c r="AR406" s="68" t="s">
        <v>300</v>
      </c>
      <c r="AS406" s="68" t="s">
        <v>2798</v>
      </c>
      <c r="AT406" s="68" t="s">
        <v>300</v>
      </c>
      <c r="AU406" s="68" t="s">
        <v>300</v>
      </c>
      <c r="AV406" s="68" t="s">
        <v>300</v>
      </c>
      <c r="AW406" s="200">
        <v>0</v>
      </c>
      <c r="AX406" s="200" t="s">
        <v>300</v>
      </c>
      <c r="AY406" s="200">
        <v>0</v>
      </c>
      <c r="AZ406" s="200">
        <v>0</v>
      </c>
      <c r="BA406" s="200" t="s">
        <v>300</v>
      </c>
      <c r="BB406" s="200">
        <v>0</v>
      </c>
      <c r="BC406" s="200" t="s">
        <v>300</v>
      </c>
      <c r="BD406" s="200" t="s">
        <v>300</v>
      </c>
      <c r="BE406" s="200">
        <v>0</v>
      </c>
      <c r="BF406" s="200">
        <v>0</v>
      </c>
      <c r="BG406" s="200">
        <v>0</v>
      </c>
      <c r="BH406" s="200">
        <v>0</v>
      </c>
      <c r="BI406" s="200">
        <v>0</v>
      </c>
      <c r="BJ406" s="200">
        <v>0</v>
      </c>
      <c r="BK406" s="200">
        <v>0</v>
      </c>
      <c r="BL406" s="200">
        <v>0</v>
      </c>
      <c r="BM406" s="200">
        <v>0</v>
      </c>
      <c r="BN406" s="200">
        <v>0</v>
      </c>
      <c r="BO406" s="200">
        <v>0</v>
      </c>
      <c r="BP406" s="200" t="s">
        <v>300</v>
      </c>
      <c r="BQ406" s="202" t="s">
        <v>300</v>
      </c>
      <c r="BR406" s="200">
        <v>1</v>
      </c>
      <c r="BS406" s="203" t="s">
        <v>2799</v>
      </c>
      <c r="BT406" s="202" t="s">
        <v>2800</v>
      </c>
      <c r="BU406" s="67" t="s">
        <v>2556</v>
      </c>
      <c r="BV406" s="67" t="s">
        <v>2801</v>
      </c>
      <c r="BW406" s="67">
        <v>1</v>
      </c>
      <c r="BX406" s="67" t="s">
        <v>2802</v>
      </c>
      <c r="BY406" s="67" t="s">
        <v>2803</v>
      </c>
      <c r="BZ406" s="67" t="s">
        <v>2804</v>
      </c>
      <c r="CA406" s="67">
        <v>2</v>
      </c>
      <c r="CB406" s="67" t="s">
        <v>1093</v>
      </c>
      <c r="CC406" s="67">
        <v>0</v>
      </c>
      <c r="CD406" s="67" t="s">
        <v>303</v>
      </c>
      <c r="CE406" s="192" t="s">
        <v>303</v>
      </c>
      <c r="CF406" s="219">
        <v>2</v>
      </c>
      <c r="CG406" s="219">
        <v>0</v>
      </c>
      <c r="CH406" s="219" t="s">
        <v>300</v>
      </c>
      <c r="CI406" s="66">
        <v>44340</v>
      </c>
      <c r="CJ406" s="67" t="s">
        <v>437</v>
      </c>
      <c r="CK406" s="67">
        <v>2021</v>
      </c>
      <c r="CL406" s="66">
        <v>44338</v>
      </c>
      <c r="CM406" s="67" t="s">
        <v>302</v>
      </c>
      <c r="CN406" s="227">
        <v>0.59583333333333333</v>
      </c>
      <c r="CO406" s="227">
        <v>0.79236111111111107</v>
      </c>
      <c r="CP406" s="66">
        <v>44349</v>
      </c>
      <c r="CQ406" s="67" t="s">
        <v>300</v>
      </c>
      <c r="CR406" s="67" t="s">
        <v>303</v>
      </c>
      <c r="CS406" s="73" t="s">
        <v>300</v>
      </c>
      <c r="CT406" s="229">
        <v>0.19652777777777775</v>
      </c>
      <c r="CU406" s="67" t="s">
        <v>300</v>
      </c>
      <c r="CV406" s="67">
        <v>9</v>
      </c>
      <c r="CW406" t="s">
        <v>300</v>
      </c>
      <c r="CX406" s="230" t="s">
        <v>303</v>
      </c>
      <c r="CY406">
        <v>1</v>
      </c>
      <c r="CZ406">
        <v>0</v>
      </c>
      <c r="DA406">
        <v>0</v>
      </c>
      <c r="DB406">
        <v>0</v>
      </c>
      <c r="DC406">
        <v>1</v>
      </c>
      <c r="DD406" t="s">
        <v>300</v>
      </c>
      <c r="DE406">
        <v>0</v>
      </c>
      <c r="DF406">
        <v>0</v>
      </c>
      <c r="DG406">
        <v>0</v>
      </c>
      <c r="DH406">
        <v>0</v>
      </c>
      <c r="DI406">
        <v>0</v>
      </c>
      <c r="DJ406">
        <v>0</v>
      </c>
      <c r="DK406">
        <v>0</v>
      </c>
      <c r="DL406" t="s">
        <v>300</v>
      </c>
      <c r="DN406">
        <v>0</v>
      </c>
      <c r="DO406">
        <v>1</v>
      </c>
      <c r="DP406">
        <v>1</v>
      </c>
      <c r="DQ406" t="s">
        <v>300</v>
      </c>
      <c r="DS406">
        <v>0</v>
      </c>
      <c r="DT406">
        <v>0</v>
      </c>
      <c r="DU406">
        <v>0</v>
      </c>
      <c r="DV406" t="s">
        <v>300</v>
      </c>
      <c r="DY406" t="s">
        <v>300</v>
      </c>
      <c r="DZ406" t="s">
        <v>300</v>
      </c>
      <c r="EA406" t="s">
        <v>300</v>
      </c>
      <c r="EB406" t="s">
        <v>300</v>
      </c>
      <c r="EC406" t="s">
        <v>300</v>
      </c>
      <c r="ED406" t="s">
        <v>300</v>
      </c>
      <c r="EE406" t="s">
        <v>300</v>
      </c>
      <c r="EF406" t="s">
        <v>300</v>
      </c>
      <c r="EG406" t="s">
        <v>300</v>
      </c>
      <c r="EH406" t="s">
        <v>300</v>
      </c>
      <c r="EI406" t="s">
        <v>300</v>
      </c>
      <c r="EJ406" t="s">
        <v>300</v>
      </c>
      <c r="EN406" s="48" t="s">
        <v>2805</v>
      </c>
      <c r="EO406" s="200">
        <v>0</v>
      </c>
      <c r="EP406" s="200">
        <v>0</v>
      </c>
      <c r="EQ406" s="200">
        <v>0</v>
      </c>
      <c r="ER406" s="200" t="s">
        <v>300</v>
      </c>
      <c r="ES406" s="200" t="s">
        <v>300</v>
      </c>
      <c r="ET406" s="200" t="s">
        <v>300</v>
      </c>
      <c r="EU406" s="200" t="s">
        <v>300</v>
      </c>
      <c r="EV406" s="200" t="s">
        <v>300</v>
      </c>
      <c r="EW406" s="200">
        <v>1</v>
      </c>
      <c r="EX406" s="200">
        <v>1</v>
      </c>
      <c r="EY406" s="200">
        <v>0</v>
      </c>
      <c r="EZ406" s="200">
        <v>1</v>
      </c>
      <c r="FA406" s="200">
        <v>1</v>
      </c>
      <c r="FB406" s="200">
        <v>0</v>
      </c>
      <c r="FC406" s="200">
        <v>0</v>
      </c>
      <c r="FD406" s="200">
        <v>1</v>
      </c>
      <c r="FE406" s="200">
        <v>0</v>
      </c>
      <c r="FF406" s="200" t="s">
        <v>2806</v>
      </c>
      <c r="FG406" s="219" t="s">
        <v>300</v>
      </c>
      <c r="FH406" s="219" t="s">
        <v>300</v>
      </c>
      <c r="FI406" s="219">
        <v>5</v>
      </c>
      <c r="FJ406" s="219">
        <v>5</v>
      </c>
      <c r="FK406" s="219">
        <v>8</v>
      </c>
      <c r="FL406" s="219">
        <v>10</v>
      </c>
      <c r="FM406" s="68" t="s">
        <v>300</v>
      </c>
      <c r="FN406">
        <v>4</v>
      </c>
      <c r="FO406" s="67" t="s">
        <v>2472</v>
      </c>
      <c r="FP406">
        <v>0</v>
      </c>
      <c r="FQ406">
        <v>0</v>
      </c>
      <c r="FR406" s="194" t="s">
        <v>300</v>
      </c>
      <c r="FS406" s="200">
        <v>0</v>
      </c>
      <c r="FT406" s="200" t="s">
        <v>300</v>
      </c>
      <c r="FU406" s="200">
        <v>0</v>
      </c>
      <c r="FV406" s="200">
        <v>0</v>
      </c>
      <c r="FW406" s="200">
        <v>1</v>
      </c>
      <c r="FX406" s="200">
        <v>0</v>
      </c>
      <c r="FY406" s="200">
        <v>0</v>
      </c>
      <c r="FZ406" s="200">
        <v>0</v>
      </c>
      <c r="GA406" s="200">
        <v>0</v>
      </c>
      <c r="GB406" s="200">
        <v>0</v>
      </c>
      <c r="GC406" s="200">
        <v>0</v>
      </c>
      <c r="GD406" s="200" t="s">
        <v>2781</v>
      </c>
      <c r="GE406" s="200">
        <v>2</v>
      </c>
      <c r="GF406" s="200">
        <v>6</v>
      </c>
      <c r="GG406" s="200">
        <v>0</v>
      </c>
      <c r="GH406" s="203" t="s">
        <v>2492</v>
      </c>
      <c r="GI406" s="68">
        <v>1</v>
      </c>
      <c r="GJ406" s="68" t="s">
        <v>2506</v>
      </c>
      <c r="GK406" s="68">
        <v>2</v>
      </c>
      <c r="GL406" s="68">
        <v>0</v>
      </c>
      <c r="GM406" s="68">
        <v>0</v>
      </c>
      <c r="GN406" s="68">
        <v>1</v>
      </c>
      <c r="GO406" s="68">
        <v>2</v>
      </c>
      <c r="GP406" s="68">
        <v>0</v>
      </c>
      <c r="GQ406" s="68">
        <v>1</v>
      </c>
      <c r="GR406" s="68">
        <v>0</v>
      </c>
      <c r="GS406" s="68">
        <v>0</v>
      </c>
      <c r="GT406" s="68">
        <v>0</v>
      </c>
      <c r="GU406" s="68">
        <v>0</v>
      </c>
      <c r="GV406" s="68" t="s">
        <v>2807</v>
      </c>
      <c r="GW406" s="200">
        <v>1</v>
      </c>
      <c r="GX406" s="200" t="s">
        <v>2494</v>
      </c>
      <c r="GY406" s="200">
        <v>1</v>
      </c>
      <c r="GZ406" s="203" t="s">
        <v>2808</v>
      </c>
      <c r="HA406" s="200">
        <v>1</v>
      </c>
      <c r="HB406" s="200">
        <v>0</v>
      </c>
      <c r="HC406" s="200">
        <v>0</v>
      </c>
      <c r="HD406" s="200">
        <v>0</v>
      </c>
      <c r="HE406" s="200">
        <v>0</v>
      </c>
      <c r="HF406" s="200">
        <v>1</v>
      </c>
      <c r="HG406" s="203" t="s">
        <v>2809</v>
      </c>
      <c r="HH406" s="203" t="s">
        <v>2810</v>
      </c>
      <c r="HI406" s="219">
        <v>5.8</v>
      </c>
      <c r="HJ406" s="219">
        <v>110</v>
      </c>
      <c r="HK406" s="219">
        <v>48</v>
      </c>
      <c r="HL406" s="219">
        <v>113</v>
      </c>
      <c r="HM406" s="219">
        <v>181</v>
      </c>
      <c r="HN406" s="219">
        <v>1.575</v>
      </c>
      <c r="HO406" s="219">
        <v>51.2</v>
      </c>
      <c r="HP406" s="219">
        <v>20.65</v>
      </c>
      <c r="HQ406" s="200">
        <v>155</v>
      </c>
      <c r="HR406" s="200">
        <v>89</v>
      </c>
      <c r="HS406" s="200">
        <v>102</v>
      </c>
      <c r="HT406" s="200">
        <v>57</v>
      </c>
      <c r="HU406" s="200">
        <v>189</v>
      </c>
      <c r="HV406" s="200">
        <v>90</v>
      </c>
      <c r="HW406" s="201">
        <v>43584</v>
      </c>
      <c r="HX406" s="203" t="s">
        <v>2811</v>
      </c>
      <c r="HY406" s="204" t="s">
        <v>2812</v>
      </c>
      <c r="HZ406">
        <v>1</v>
      </c>
      <c r="IA406" s="194">
        <v>0</v>
      </c>
    </row>
    <row r="407" spans="1:235" ht="153">
      <c r="A407" s="67">
        <v>1</v>
      </c>
      <c r="B407" s="190">
        <v>45463</v>
      </c>
      <c r="C407">
        <v>1941</v>
      </c>
      <c r="E407">
        <v>79</v>
      </c>
      <c r="F407" t="s">
        <v>331</v>
      </c>
      <c r="G407" t="s">
        <v>300</v>
      </c>
      <c r="H407" t="s">
        <v>46</v>
      </c>
      <c r="I407" t="s">
        <v>296</v>
      </c>
      <c r="J407" s="243" t="s">
        <v>2627</v>
      </c>
      <c r="K407" s="219">
        <v>1</v>
      </c>
      <c r="L407" s="219">
        <v>0</v>
      </c>
      <c r="M407" s="219">
        <v>0</v>
      </c>
      <c r="N407" s="219">
        <v>0</v>
      </c>
      <c r="O407" s="219">
        <v>0</v>
      </c>
      <c r="P407" s="266">
        <v>1</v>
      </c>
      <c r="Q407" s="219">
        <v>0</v>
      </c>
      <c r="R407" s="219">
        <v>0</v>
      </c>
      <c r="S407" s="219">
        <v>0</v>
      </c>
      <c r="T407" s="219">
        <v>0</v>
      </c>
      <c r="U407" s="219">
        <v>0</v>
      </c>
      <c r="V407" s="219">
        <v>0</v>
      </c>
      <c r="W407" s="219">
        <v>0</v>
      </c>
      <c r="X407" s="68" t="s">
        <v>2813</v>
      </c>
      <c r="Y407" s="219">
        <v>0</v>
      </c>
      <c r="Z407" s="219">
        <v>0</v>
      </c>
      <c r="AA407" s="219">
        <v>0</v>
      </c>
      <c r="AB407" s="219">
        <v>0</v>
      </c>
      <c r="AC407" s="219">
        <v>0</v>
      </c>
      <c r="AD407" s="219">
        <v>0</v>
      </c>
      <c r="AE407" s="219">
        <v>0</v>
      </c>
      <c r="AF407" s="219" t="s">
        <v>300</v>
      </c>
      <c r="AG407" s="219">
        <v>1</v>
      </c>
      <c r="AH407" s="219">
        <v>0</v>
      </c>
      <c r="AI407" s="219">
        <v>0</v>
      </c>
      <c r="AJ407" s="219">
        <v>0</v>
      </c>
      <c r="AK407" s="219">
        <v>0</v>
      </c>
      <c r="AL407" s="219">
        <v>0</v>
      </c>
      <c r="AM407" s="219">
        <v>0</v>
      </c>
      <c r="AN407" s="68" t="s">
        <v>300</v>
      </c>
      <c r="AO407" s="68" t="s">
        <v>301</v>
      </c>
      <c r="AP407" s="68">
        <v>2.5</v>
      </c>
      <c r="AQ407" s="68">
        <v>0</v>
      </c>
      <c r="AR407" s="68">
        <v>75</v>
      </c>
      <c r="AS407" s="68" t="s">
        <v>300</v>
      </c>
      <c r="AT407" s="68" t="s">
        <v>2567</v>
      </c>
      <c r="AU407" s="68" t="s">
        <v>2814</v>
      </c>
      <c r="AV407" s="68" t="s">
        <v>300</v>
      </c>
      <c r="AW407" s="200">
        <v>0</v>
      </c>
      <c r="AX407" s="200" t="s">
        <v>300</v>
      </c>
      <c r="AY407" s="200">
        <v>0</v>
      </c>
      <c r="AZ407" s="200">
        <v>1</v>
      </c>
      <c r="BA407" s="200" t="s">
        <v>302</v>
      </c>
      <c r="BB407" s="200" t="s">
        <v>302</v>
      </c>
      <c r="BC407" s="200">
        <v>0</v>
      </c>
      <c r="BD407" s="200" t="s">
        <v>300</v>
      </c>
      <c r="BE407" s="200">
        <v>0</v>
      </c>
      <c r="BF407" s="200">
        <v>0</v>
      </c>
      <c r="BG407" s="200">
        <v>0</v>
      </c>
      <c r="BH407" s="200">
        <v>0</v>
      </c>
      <c r="BI407" s="200">
        <v>0</v>
      </c>
      <c r="BJ407" s="200">
        <v>0</v>
      </c>
      <c r="BK407" s="200">
        <v>0</v>
      </c>
      <c r="BL407" s="200">
        <v>0</v>
      </c>
      <c r="BM407" s="200">
        <v>0</v>
      </c>
      <c r="BN407" s="200">
        <v>0</v>
      </c>
      <c r="BO407" s="200">
        <v>0</v>
      </c>
      <c r="BP407" s="200" t="s">
        <v>300</v>
      </c>
      <c r="BQ407" s="204" t="s">
        <v>2815</v>
      </c>
      <c r="BR407" s="200">
        <v>0</v>
      </c>
      <c r="BS407" s="200" t="s">
        <v>300</v>
      </c>
      <c r="BT407" s="204" t="s">
        <v>2816</v>
      </c>
      <c r="BU407" s="67" t="s">
        <v>2817</v>
      </c>
      <c r="BV407" s="67" t="s">
        <v>2818</v>
      </c>
      <c r="BW407" s="67">
        <v>1</v>
      </c>
      <c r="BX407" s="67" t="s">
        <v>2602</v>
      </c>
      <c r="BY407" s="223" t="s">
        <v>2819</v>
      </c>
      <c r="BZ407" s="67" t="s">
        <v>2820</v>
      </c>
      <c r="CA407" s="67">
        <v>3</v>
      </c>
      <c r="CB407" s="67" t="s">
        <v>1770</v>
      </c>
      <c r="CC407" s="67">
        <v>0</v>
      </c>
      <c r="CD407" s="67" t="s">
        <v>303</v>
      </c>
      <c r="CE407" s="192" t="s">
        <v>303</v>
      </c>
      <c r="CF407" s="219">
        <v>1</v>
      </c>
      <c r="CG407" s="219">
        <v>0</v>
      </c>
      <c r="CH407" s="219" t="s">
        <v>300</v>
      </c>
      <c r="CI407" s="66">
        <v>44456</v>
      </c>
      <c r="CJ407" s="67" t="s">
        <v>2528</v>
      </c>
      <c r="CK407" s="67">
        <v>2021</v>
      </c>
      <c r="CL407" s="67" t="s">
        <v>300</v>
      </c>
      <c r="CM407" s="67" t="s">
        <v>300</v>
      </c>
      <c r="CN407" s="227">
        <v>0.69444444444444442</v>
      </c>
      <c r="CO407" s="227">
        <v>0.70694444444444449</v>
      </c>
      <c r="CP407" s="66">
        <v>44462</v>
      </c>
      <c r="CQ407" s="67" t="s">
        <v>300</v>
      </c>
      <c r="CR407" s="67" t="s">
        <v>2821</v>
      </c>
      <c r="CS407" s="73" t="s">
        <v>300</v>
      </c>
      <c r="CT407" s="229">
        <v>1.2500000000000067E-2</v>
      </c>
      <c r="CU407" s="67" t="s">
        <v>300</v>
      </c>
      <c r="CV407" s="67">
        <v>6</v>
      </c>
      <c r="CW407" t="s">
        <v>300</v>
      </c>
      <c r="CX407" s="230" t="s">
        <v>303</v>
      </c>
      <c r="CY407">
        <v>2</v>
      </c>
      <c r="CZ407">
        <v>0</v>
      </c>
      <c r="DA407">
        <v>0</v>
      </c>
      <c r="DB407">
        <v>1</v>
      </c>
      <c r="DC407">
        <v>0</v>
      </c>
      <c r="DD407" t="s">
        <v>300</v>
      </c>
      <c r="DE407">
        <v>0</v>
      </c>
      <c r="DF407">
        <v>0</v>
      </c>
      <c r="DG407">
        <v>0</v>
      </c>
      <c r="DH407">
        <v>0</v>
      </c>
      <c r="DI407">
        <v>1</v>
      </c>
      <c r="DJ407">
        <v>0</v>
      </c>
      <c r="DK407">
        <v>0</v>
      </c>
      <c r="DL407" t="s">
        <v>300</v>
      </c>
      <c r="DN407">
        <v>0</v>
      </c>
      <c r="DO407">
        <v>0</v>
      </c>
      <c r="DP407">
        <v>0</v>
      </c>
      <c r="DQ407" t="s">
        <v>300</v>
      </c>
      <c r="DS407">
        <v>0</v>
      </c>
      <c r="DT407">
        <v>0</v>
      </c>
      <c r="DU407">
        <v>0</v>
      </c>
      <c r="DV407" t="s">
        <v>300</v>
      </c>
      <c r="DX407" t="s">
        <v>300</v>
      </c>
      <c r="DY407" t="s">
        <v>300</v>
      </c>
      <c r="DZ407" t="s">
        <v>300</v>
      </c>
      <c r="EA407" t="s">
        <v>300</v>
      </c>
      <c r="EB407" t="s">
        <v>300</v>
      </c>
      <c r="EC407" t="s">
        <v>300</v>
      </c>
      <c r="ED407" t="s">
        <v>300</v>
      </c>
      <c r="EE407" t="s">
        <v>300</v>
      </c>
      <c r="EF407" t="s">
        <v>300</v>
      </c>
      <c r="EG407" t="s">
        <v>300</v>
      </c>
      <c r="EH407" t="s">
        <v>300</v>
      </c>
      <c r="EI407" t="s">
        <v>300</v>
      </c>
      <c r="EJ407" t="s">
        <v>300</v>
      </c>
      <c r="EN407" s="50" t="s">
        <v>2822</v>
      </c>
      <c r="EO407" s="200">
        <v>0</v>
      </c>
      <c r="EP407" s="200">
        <v>0</v>
      </c>
      <c r="EQ407" s="200">
        <v>0</v>
      </c>
      <c r="ER407" s="200" t="s">
        <v>300</v>
      </c>
      <c r="ES407" s="200" t="s">
        <v>300</v>
      </c>
      <c r="ET407" s="200" t="s">
        <v>300</v>
      </c>
      <c r="EU407" s="200" t="s">
        <v>300</v>
      </c>
      <c r="EV407" s="203" t="s">
        <v>2823</v>
      </c>
      <c r="EW407" s="200">
        <v>1</v>
      </c>
      <c r="EX407" s="200">
        <v>1</v>
      </c>
      <c r="EY407" s="200">
        <v>0</v>
      </c>
      <c r="EZ407" s="200">
        <v>1</v>
      </c>
      <c r="FA407" s="200">
        <v>1</v>
      </c>
      <c r="FB407" s="200">
        <v>1</v>
      </c>
      <c r="FC407" s="200">
        <v>0</v>
      </c>
      <c r="FD407" s="200">
        <v>1</v>
      </c>
      <c r="FE407" s="200">
        <v>0</v>
      </c>
      <c r="FF407" s="200" t="s">
        <v>300</v>
      </c>
      <c r="FG407" s="219" t="s">
        <v>300</v>
      </c>
      <c r="FH407" s="219" t="s">
        <v>300</v>
      </c>
      <c r="FI407" s="219" t="s">
        <v>300</v>
      </c>
      <c r="FJ407" s="219" t="s">
        <v>300</v>
      </c>
      <c r="FK407" s="219" t="s">
        <v>300</v>
      </c>
      <c r="FL407" s="219">
        <v>24</v>
      </c>
      <c r="FM407" s="68" t="s">
        <v>300</v>
      </c>
      <c r="FN407">
        <v>4</v>
      </c>
      <c r="FO407" s="67" t="s">
        <v>2607</v>
      </c>
      <c r="FP407">
        <v>0</v>
      </c>
      <c r="FQ407">
        <v>0</v>
      </c>
      <c r="FR407" s="194" t="s">
        <v>300</v>
      </c>
      <c r="FS407" s="200">
        <v>0</v>
      </c>
      <c r="FT407" s="200" t="s">
        <v>300</v>
      </c>
      <c r="FU407" s="200">
        <v>0</v>
      </c>
      <c r="FV407" s="200">
        <v>0</v>
      </c>
      <c r="FW407" s="200">
        <v>0</v>
      </c>
      <c r="FX407" s="200">
        <v>0</v>
      </c>
      <c r="FY407" s="200">
        <v>0</v>
      </c>
      <c r="FZ407" s="200">
        <v>0</v>
      </c>
      <c r="GA407" s="200">
        <v>1</v>
      </c>
      <c r="GB407" s="200">
        <v>0</v>
      </c>
      <c r="GC407" s="200">
        <v>0</v>
      </c>
      <c r="GD407" s="200" t="s">
        <v>300</v>
      </c>
      <c r="GE407" s="200">
        <v>4</v>
      </c>
      <c r="GF407" s="200">
        <v>7</v>
      </c>
      <c r="GG407" s="200">
        <v>0</v>
      </c>
      <c r="GH407" s="203" t="s">
        <v>2824</v>
      </c>
      <c r="GI407" s="68">
        <v>1</v>
      </c>
      <c r="GJ407" s="68" t="s">
        <v>300</v>
      </c>
      <c r="GK407" s="68">
        <v>0</v>
      </c>
      <c r="GL407" s="68" t="s">
        <v>300</v>
      </c>
      <c r="GM407" s="68" t="s">
        <v>300</v>
      </c>
      <c r="GN407" s="68" t="s">
        <v>300</v>
      </c>
      <c r="GO407" s="68">
        <v>0</v>
      </c>
      <c r="GP407" s="68">
        <v>1</v>
      </c>
      <c r="GQ407" s="68">
        <v>0</v>
      </c>
      <c r="GR407" s="68">
        <v>0</v>
      </c>
      <c r="GS407" s="68">
        <v>0</v>
      </c>
      <c r="GT407" s="68">
        <v>0</v>
      </c>
      <c r="GU407" s="68">
        <v>0</v>
      </c>
      <c r="GV407" s="68" t="s">
        <v>300</v>
      </c>
      <c r="GW407" s="200">
        <v>0</v>
      </c>
      <c r="GX407" s="200" t="s">
        <v>300</v>
      </c>
      <c r="GY407" s="200">
        <v>0</v>
      </c>
      <c r="GZ407" s="200" t="s">
        <v>2545</v>
      </c>
      <c r="HA407" s="200">
        <v>0</v>
      </c>
      <c r="HB407" s="200">
        <v>0</v>
      </c>
      <c r="HC407" s="200">
        <v>0</v>
      </c>
      <c r="HD407" s="200">
        <v>0</v>
      </c>
      <c r="HE407" s="200">
        <v>0</v>
      </c>
      <c r="HF407" s="200">
        <v>0</v>
      </c>
      <c r="HG407" s="200" t="s">
        <v>300</v>
      </c>
      <c r="HH407" s="203" t="s">
        <v>2825</v>
      </c>
      <c r="HI407" s="219">
        <v>5.7</v>
      </c>
      <c r="HJ407" s="219">
        <v>76</v>
      </c>
      <c r="HK407" s="219">
        <v>39.1</v>
      </c>
      <c r="HL407" s="219">
        <v>137</v>
      </c>
      <c r="HM407" s="219">
        <v>142</v>
      </c>
      <c r="HN407" s="219">
        <v>1.6759999999999999</v>
      </c>
      <c r="HO407" s="219">
        <v>69.3</v>
      </c>
      <c r="HP407" s="219">
        <v>24.7</v>
      </c>
      <c r="HQ407" s="200">
        <v>124</v>
      </c>
      <c r="HR407" s="200">
        <v>67</v>
      </c>
      <c r="HS407" s="200">
        <v>148</v>
      </c>
      <c r="HT407" s="200">
        <v>68</v>
      </c>
      <c r="HU407" s="200">
        <v>113</v>
      </c>
      <c r="HV407" s="200">
        <v>63</v>
      </c>
      <c r="HW407" s="201">
        <v>44357</v>
      </c>
      <c r="HX407" s="200" t="s">
        <v>2826</v>
      </c>
      <c r="HY407" s="202" t="s">
        <v>300</v>
      </c>
      <c r="HZ407">
        <v>1</v>
      </c>
      <c r="IA407" s="194">
        <v>0</v>
      </c>
    </row>
    <row r="408" spans="1:235" ht="144">
      <c r="A408" s="67">
        <v>1</v>
      </c>
      <c r="B408" s="190">
        <v>45463</v>
      </c>
      <c r="C408">
        <v>1943</v>
      </c>
      <c r="E408">
        <v>77</v>
      </c>
      <c r="F408" t="s">
        <v>294</v>
      </c>
      <c r="G408" t="s">
        <v>300</v>
      </c>
      <c r="H408" t="s">
        <v>46</v>
      </c>
      <c r="I408" t="s">
        <v>296</v>
      </c>
      <c r="J408" s="243" t="s">
        <v>2627</v>
      </c>
      <c r="K408" s="219">
        <v>0</v>
      </c>
      <c r="L408" s="219">
        <v>0</v>
      </c>
      <c r="M408" s="219">
        <v>0</v>
      </c>
      <c r="N408" s="219">
        <v>0</v>
      </c>
      <c r="O408" s="219">
        <v>1</v>
      </c>
      <c r="P408" s="219">
        <v>1</v>
      </c>
      <c r="Q408" s="219">
        <v>1</v>
      </c>
      <c r="R408" s="219">
        <v>0</v>
      </c>
      <c r="S408" s="219">
        <v>0</v>
      </c>
      <c r="T408" s="219">
        <v>0</v>
      </c>
      <c r="U408" s="219">
        <v>0</v>
      </c>
      <c r="V408" s="219">
        <v>0</v>
      </c>
      <c r="W408" s="219">
        <v>0</v>
      </c>
      <c r="X408" s="219" t="s">
        <v>2695</v>
      </c>
      <c r="Y408" s="219">
        <v>0</v>
      </c>
      <c r="Z408" s="219">
        <v>0</v>
      </c>
      <c r="AA408" s="219">
        <v>1</v>
      </c>
      <c r="AB408" s="219">
        <v>0</v>
      </c>
      <c r="AC408" s="219">
        <v>0</v>
      </c>
      <c r="AD408" s="219">
        <v>0</v>
      </c>
      <c r="AE408" s="219">
        <v>0</v>
      </c>
      <c r="AF408" s="219" t="s">
        <v>300</v>
      </c>
      <c r="AG408" s="219">
        <v>1</v>
      </c>
      <c r="AH408" s="219">
        <v>0</v>
      </c>
      <c r="AI408" s="219">
        <v>0</v>
      </c>
      <c r="AJ408" s="219">
        <v>0</v>
      </c>
      <c r="AK408" s="219">
        <v>0</v>
      </c>
      <c r="AL408" s="219">
        <v>0</v>
      </c>
      <c r="AM408" s="219">
        <v>0</v>
      </c>
      <c r="AN408" s="68" t="s">
        <v>300</v>
      </c>
      <c r="AO408" s="68" t="s">
        <v>301</v>
      </c>
      <c r="AP408" s="68">
        <v>0.25</v>
      </c>
      <c r="AQ408" s="68">
        <v>0</v>
      </c>
      <c r="AR408" s="68" t="s">
        <v>300</v>
      </c>
      <c r="AS408" s="68" t="s">
        <v>2827</v>
      </c>
      <c r="AT408" s="68" t="s">
        <v>2567</v>
      </c>
      <c r="AU408" s="68" t="s">
        <v>2711</v>
      </c>
      <c r="AV408" s="68" t="s">
        <v>300</v>
      </c>
      <c r="AW408" s="200">
        <v>0</v>
      </c>
      <c r="AX408" s="200" t="s">
        <v>300</v>
      </c>
      <c r="AY408" s="200">
        <v>0</v>
      </c>
      <c r="AZ408" s="200">
        <v>0</v>
      </c>
      <c r="BA408" s="200" t="s">
        <v>300</v>
      </c>
      <c r="BB408" s="200">
        <v>0</v>
      </c>
      <c r="BC408" s="200" t="s">
        <v>300</v>
      </c>
      <c r="BD408" s="200" t="s">
        <v>300</v>
      </c>
      <c r="BE408" s="200">
        <v>0</v>
      </c>
      <c r="BF408" s="200">
        <v>0</v>
      </c>
      <c r="BG408" s="200">
        <v>0</v>
      </c>
      <c r="BH408" s="200">
        <v>0</v>
      </c>
      <c r="BI408" s="200">
        <v>0</v>
      </c>
      <c r="BJ408" s="200">
        <v>0</v>
      </c>
      <c r="BK408" s="200">
        <v>0</v>
      </c>
      <c r="BL408" s="200">
        <v>0</v>
      </c>
      <c r="BM408" s="200">
        <v>0</v>
      </c>
      <c r="BN408" s="200">
        <v>0</v>
      </c>
      <c r="BO408" s="200">
        <v>0</v>
      </c>
      <c r="BP408" s="200" t="s">
        <v>300</v>
      </c>
      <c r="BQ408" s="202" t="s">
        <v>300</v>
      </c>
      <c r="BR408" s="200">
        <v>0</v>
      </c>
      <c r="BS408" s="200" t="s">
        <v>300</v>
      </c>
      <c r="BT408" s="204" t="s">
        <v>2828</v>
      </c>
      <c r="BU408" s="67" t="s">
        <v>2556</v>
      </c>
      <c r="BV408" s="67" t="s">
        <v>2829</v>
      </c>
      <c r="BW408" s="67">
        <v>1</v>
      </c>
      <c r="BX408" s="67" t="s">
        <v>2830</v>
      </c>
      <c r="BY408" s="223" t="s">
        <v>2428</v>
      </c>
      <c r="BZ408" s="67" t="s">
        <v>2831</v>
      </c>
      <c r="CA408" s="67">
        <v>0</v>
      </c>
      <c r="CB408" s="67" t="s">
        <v>303</v>
      </c>
      <c r="CC408" s="67">
        <v>0</v>
      </c>
      <c r="CD408" s="67" t="s">
        <v>303</v>
      </c>
      <c r="CE408" s="192" t="s">
        <v>303</v>
      </c>
      <c r="CF408" s="219">
        <v>2</v>
      </c>
      <c r="CG408" s="219">
        <v>0</v>
      </c>
      <c r="CH408" s="219" t="s">
        <v>300</v>
      </c>
      <c r="CI408" s="66">
        <v>44496</v>
      </c>
      <c r="CJ408" s="67" t="s">
        <v>2720</v>
      </c>
      <c r="CK408" s="67">
        <v>2021</v>
      </c>
      <c r="CL408" s="67" t="s">
        <v>302</v>
      </c>
      <c r="CM408" s="67" t="s">
        <v>302</v>
      </c>
      <c r="CN408" s="227">
        <v>0.74861111111111112</v>
      </c>
      <c r="CO408" s="227">
        <v>0.78194444444444444</v>
      </c>
      <c r="CP408" s="66">
        <v>44502</v>
      </c>
      <c r="CQ408" s="67" t="s">
        <v>300</v>
      </c>
      <c r="CR408" s="67" t="s">
        <v>303</v>
      </c>
      <c r="CS408" s="73" t="s">
        <v>300</v>
      </c>
      <c r="CT408" s="229">
        <v>3.3333333333333326E-2</v>
      </c>
      <c r="CU408" s="67" t="s">
        <v>300</v>
      </c>
      <c r="CV408" s="67">
        <v>6</v>
      </c>
      <c r="CW408" t="s">
        <v>300</v>
      </c>
      <c r="CX408" s="230" t="s">
        <v>303</v>
      </c>
      <c r="CY408">
        <v>2</v>
      </c>
      <c r="CZ408">
        <v>0</v>
      </c>
      <c r="DA408">
        <v>0</v>
      </c>
      <c r="DB408">
        <v>0</v>
      </c>
      <c r="DC408">
        <v>1</v>
      </c>
      <c r="DD408" t="s">
        <v>300</v>
      </c>
      <c r="DE408">
        <v>0</v>
      </c>
      <c r="DF408">
        <v>0</v>
      </c>
      <c r="DG408">
        <v>0</v>
      </c>
      <c r="DH408">
        <v>0</v>
      </c>
      <c r="DI408">
        <v>0</v>
      </c>
      <c r="DJ408">
        <v>0</v>
      </c>
      <c r="DK408">
        <v>0</v>
      </c>
      <c r="DL408" t="s">
        <v>300</v>
      </c>
      <c r="DN408">
        <v>0</v>
      </c>
      <c r="DO408">
        <v>0</v>
      </c>
      <c r="DP408">
        <v>0</v>
      </c>
      <c r="DQ408" t="s">
        <v>2832</v>
      </c>
      <c r="DS408">
        <v>0</v>
      </c>
      <c r="DT408">
        <v>0</v>
      </c>
      <c r="DU408">
        <v>0</v>
      </c>
      <c r="DV408" t="s">
        <v>300</v>
      </c>
      <c r="DX408" t="s">
        <v>300</v>
      </c>
      <c r="DY408" t="s">
        <v>300</v>
      </c>
      <c r="DZ408" t="s">
        <v>300</v>
      </c>
      <c r="EA408" t="s">
        <v>300</v>
      </c>
      <c r="EB408" t="s">
        <v>300</v>
      </c>
      <c r="EC408" t="s">
        <v>300</v>
      </c>
      <c r="ED408" t="s">
        <v>300</v>
      </c>
      <c r="EE408" t="s">
        <v>300</v>
      </c>
      <c r="EF408" t="s">
        <v>300</v>
      </c>
      <c r="EG408" t="s">
        <v>300</v>
      </c>
      <c r="EH408" t="s">
        <v>300</v>
      </c>
      <c r="EI408" t="s">
        <v>300</v>
      </c>
      <c r="EJ408" t="s">
        <v>300</v>
      </c>
      <c r="EN408" s="50" t="s">
        <v>2833</v>
      </c>
      <c r="EO408" s="200">
        <v>1</v>
      </c>
      <c r="EP408" s="200">
        <v>0</v>
      </c>
      <c r="EQ408" s="200">
        <v>0</v>
      </c>
      <c r="ER408" s="200" t="s">
        <v>300</v>
      </c>
      <c r="ES408" s="200" t="s">
        <v>300</v>
      </c>
      <c r="ET408" s="200" t="s">
        <v>300</v>
      </c>
      <c r="EU408" s="200" t="s">
        <v>300</v>
      </c>
      <c r="EV408" s="200" t="s">
        <v>2666</v>
      </c>
      <c r="EW408" s="200">
        <v>1</v>
      </c>
      <c r="EX408" s="200">
        <v>1</v>
      </c>
      <c r="EY408" s="200">
        <v>0</v>
      </c>
      <c r="EZ408" s="200">
        <v>1</v>
      </c>
      <c r="FA408" s="200">
        <v>1</v>
      </c>
      <c r="FB408" s="200">
        <v>1</v>
      </c>
      <c r="FC408" s="200">
        <v>0</v>
      </c>
      <c r="FD408" s="200">
        <v>1</v>
      </c>
      <c r="FE408" s="200">
        <v>0</v>
      </c>
      <c r="FF408" s="200" t="s">
        <v>300</v>
      </c>
      <c r="FG408" s="219">
        <v>11</v>
      </c>
      <c r="FH408" s="219">
        <v>11</v>
      </c>
      <c r="FI408" s="219">
        <v>4</v>
      </c>
      <c r="FJ408" s="219">
        <v>4</v>
      </c>
      <c r="FK408" s="219">
        <v>6</v>
      </c>
      <c r="FL408" s="219">
        <v>11</v>
      </c>
      <c r="FM408" s="68" t="s">
        <v>300</v>
      </c>
      <c r="FN408">
        <v>4</v>
      </c>
      <c r="FO408" s="67" t="s">
        <v>2834</v>
      </c>
      <c r="FP408">
        <v>0</v>
      </c>
      <c r="FQ408">
        <v>0</v>
      </c>
      <c r="FR408" s="192" t="s">
        <v>2835</v>
      </c>
      <c r="FS408" s="200">
        <v>0</v>
      </c>
      <c r="FT408" s="200" t="s">
        <v>300</v>
      </c>
      <c r="FU408" s="200">
        <v>0</v>
      </c>
      <c r="FV408" s="200">
        <v>0</v>
      </c>
      <c r="FW408" s="200">
        <v>1</v>
      </c>
      <c r="FX408" s="200">
        <v>0</v>
      </c>
      <c r="FY408" s="200">
        <v>0</v>
      </c>
      <c r="FZ408" s="200">
        <v>0</v>
      </c>
      <c r="GA408" s="200">
        <v>0</v>
      </c>
      <c r="GB408" s="200">
        <v>0</v>
      </c>
      <c r="GC408" s="200">
        <v>0</v>
      </c>
      <c r="GD408" s="200" t="s">
        <v>2781</v>
      </c>
      <c r="GE408" s="200">
        <v>0</v>
      </c>
      <c r="GF408" s="200">
        <v>2</v>
      </c>
      <c r="GG408" s="200">
        <v>0</v>
      </c>
      <c r="GH408" s="203" t="s">
        <v>2836</v>
      </c>
      <c r="GI408" s="68">
        <v>1</v>
      </c>
      <c r="GJ408" s="68" t="s">
        <v>2493</v>
      </c>
      <c r="GK408" s="68">
        <v>1</v>
      </c>
      <c r="GL408" s="68" t="s">
        <v>300</v>
      </c>
      <c r="GM408" s="68" t="s">
        <v>300</v>
      </c>
      <c r="GN408" s="68">
        <v>0</v>
      </c>
      <c r="GO408" s="68">
        <v>1</v>
      </c>
      <c r="GP408" s="68">
        <v>1</v>
      </c>
      <c r="GQ408" s="68">
        <v>0</v>
      </c>
      <c r="GR408" s="68">
        <v>0</v>
      </c>
      <c r="GS408" s="68">
        <v>0</v>
      </c>
      <c r="GT408" s="68">
        <v>0</v>
      </c>
      <c r="GU408" s="68">
        <v>0</v>
      </c>
      <c r="GV408" s="68" t="s">
        <v>300</v>
      </c>
      <c r="GW408" s="200">
        <v>1</v>
      </c>
      <c r="GX408" s="203" t="s">
        <v>2837</v>
      </c>
      <c r="GY408" s="200">
        <v>1</v>
      </c>
      <c r="GZ408" s="203" t="s">
        <v>2838</v>
      </c>
      <c r="HA408" s="200">
        <v>1</v>
      </c>
      <c r="HB408" s="200">
        <v>1</v>
      </c>
      <c r="HC408" s="200">
        <v>0</v>
      </c>
      <c r="HD408" s="200">
        <v>0</v>
      </c>
      <c r="HE408" s="200">
        <v>1</v>
      </c>
      <c r="HF408" s="200">
        <v>0</v>
      </c>
      <c r="HG408" s="203" t="s">
        <v>2839</v>
      </c>
      <c r="HH408" s="203" t="s">
        <v>2840</v>
      </c>
      <c r="HI408" s="219">
        <v>5.7</v>
      </c>
      <c r="HJ408" s="219">
        <v>133</v>
      </c>
      <c r="HK408" s="219">
        <v>63.1</v>
      </c>
      <c r="HL408" s="219">
        <v>60</v>
      </c>
      <c r="HM408" s="219">
        <v>208</v>
      </c>
      <c r="HN408" s="219">
        <v>1.6759999999999999</v>
      </c>
      <c r="HO408" s="219">
        <v>80.400000000000006</v>
      </c>
      <c r="HP408" s="219">
        <v>28.61</v>
      </c>
      <c r="HQ408" s="200">
        <v>118</v>
      </c>
      <c r="HR408" s="200">
        <v>79</v>
      </c>
      <c r="HS408" s="200">
        <v>110</v>
      </c>
      <c r="HT408" s="200">
        <v>68</v>
      </c>
      <c r="HU408" s="200">
        <v>156</v>
      </c>
      <c r="HV408" s="200">
        <v>78</v>
      </c>
      <c r="HW408" s="201">
        <v>44104</v>
      </c>
      <c r="HX408" s="200" t="s">
        <v>2841</v>
      </c>
      <c r="HY408" s="202" t="s">
        <v>300</v>
      </c>
      <c r="HZ408">
        <v>1</v>
      </c>
      <c r="IA408" s="194">
        <v>0</v>
      </c>
    </row>
    <row r="409" spans="1:235" ht="170.1">
      <c r="A409" s="67">
        <v>1</v>
      </c>
      <c r="B409" s="190">
        <v>45468</v>
      </c>
      <c r="C409">
        <v>1954</v>
      </c>
      <c r="E409">
        <v>68</v>
      </c>
      <c r="F409" t="s">
        <v>331</v>
      </c>
      <c r="G409" t="s">
        <v>300</v>
      </c>
      <c r="H409" t="s">
        <v>46</v>
      </c>
      <c r="I409" t="s">
        <v>296</v>
      </c>
      <c r="J409" s="243" t="s">
        <v>2627</v>
      </c>
      <c r="K409" s="219">
        <v>0</v>
      </c>
      <c r="L409" s="219">
        <v>0</v>
      </c>
      <c r="M409" s="219">
        <v>0</v>
      </c>
      <c r="N409" s="219">
        <v>0</v>
      </c>
      <c r="O409" s="219">
        <v>0</v>
      </c>
      <c r="P409" s="219">
        <v>1</v>
      </c>
      <c r="Q409" s="219">
        <v>0</v>
      </c>
      <c r="R409" s="219">
        <v>0</v>
      </c>
      <c r="S409" s="219">
        <v>0</v>
      </c>
      <c r="T409" s="219">
        <v>1</v>
      </c>
      <c r="U409" s="219">
        <v>0</v>
      </c>
      <c r="V409" s="219">
        <v>0</v>
      </c>
      <c r="W409" s="219">
        <v>0</v>
      </c>
      <c r="X409" s="68" t="s">
        <v>2842</v>
      </c>
      <c r="Y409" s="219">
        <v>0</v>
      </c>
      <c r="Z409" s="219">
        <v>0</v>
      </c>
      <c r="AA409" s="219">
        <v>0</v>
      </c>
      <c r="AB409" s="219">
        <v>0</v>
      </c>
      <c r="AC409" s="219">
        <v>0</v>
      </c>
      <c r="AD409" s="219">
        <v>0</v>
      </c>
      <c r="AE409" s="219">
        <v>0</v>
      </c>
      <c r="AF409" s="219" t="s">
        <v>300</v>
      </c>
      <c r="AG409" s="219">
        <v>1</v>
      </c>
      <c r="AH409" s="219">
        <v>0</v>
      </c>
      <c r="AI409" s="219">
        <v>0</v>
      </c>
      <c r="AJ409" s="219">
        <v>0</v>
      </c>
      <c r="AK409" s="219">
        <v>0</v>
      </c>
      <c r="AL409" s="219">
        <v>0</v>
      </c>
      <c r="AM409" s="219">
        <v>0</v>
      </c>
      <c r="AN409" s="68" t="s">
        <v>300</v>
      </c>
      <c r="AO409" s="68" t="s">
        <v>324</v>
      </c>
      <c r="AP409" s="68" t="s">
        <v>300</v>
      </c>
      <c r="AQ409" s="68" t="s">
        <v>300</v>
      </c>
      <c r="AR409" s="68" t="s">
        <v>300</v>
      </c>
      <c r="AS409" s="68" t="s">
        <v>1991</v>
      </c>
      <c r="AT409" s="68" t="s">
        <v>300</v>
      </c>
      <c r="AU409" s="68" t="s">
        <v>2711</v>
      </c>
      <c r="AV409" s="68" t="s">
        <v>300</v>
      </c>
      <c r="AW409" s="200">
        <v>0</v>
      </c>
      <c r="AX409" s="200" t="s">
        <v>300</v>
      </c>
      <c r="AY409" s="200">
        <v>0</v>
      </c>
      <c r="AZ409" s="200">
        <v>0</v>
      </c>
      <c r="BA409" s="200" t="s">
        <v>300</v>
      </c>
      <c r="BB409" s="200">
        <v>0</v>
      </c>
      <c r="BC409" s="200" t="s">
        <v>300</v>
      </c>
      <c r="BD409" s="200" t="s">
        <v>300</v>
      </c>
      <c r="BE409" s="200">
        <v>0</v>
      </c>
      <c r="BF409" s="200">
        <v>0</v>
      </c>
      <c r="BG409" s="200">
        <v>0</v>
      </c>
      <c r="BH409" s="200">
        <v>0</v>
      </c>
      <c r="BI409" s="200">
        <v>0</v>
      </c>
      <c r="BJ409" s="200">
        <v>0</v>
      </c>
      <c r="BK409" s="200">
        <v>0</v>
      </c>
      <c r="BL409" s="200">
        <v>0</v>
      </c>
      <c r="BM409" s="200">
        <v>0</v>
      </c>
      <c r="BN409" s="200">
        <v>0</v>
      </c>
      <c r="BO409" s="200">
        <v>0</v>
      </c>
      <c r="BP409" s="200" t="s">
        <v>300</v>
      </c>
      <c r="BQ409" s="202" t="s">
        <v>300</v>
      </c>
      <c r="BR409" s="200">
        <v>0</v>
      </c>
      <c r="BS409" s="200" t="s">
        <v>300</v>
      </c>
      <c r="BT409" s="202" t="s">
        <v>2513</v>
      </c>
      <c r="BU409" s="67" t="s">
        <v>303</v>
      </c>
      <c r="BV409" s="67" t="s">
        <v>303</v>
      </c>
      <c r="BW409" s="67">
        <v>0</v>
      </c>
      <c r="BX409" s="67" t="s">
        <v>303</v>
      </c>
      <c r="BY409" s="67" t="s">
        <v>404</v>
      </c>
      <c r="BZ409" s="67" t="s">
        <v>2602</v>
      </c>
      <c r="CA409" s="67">
        <v>0</v>
      </c>
      <c r="CB409" s="67" t="s">
        <v>303</v>
      </c>
      <c r="CC409" s="67">
        <v>0</v>
      </c>
      <c r="CD409" s="67" t="s">
        <v>303</v>
      </c>
      <c r="CE409" s="192" t="s">
        <v>303</v>
      </c>
      <c r="CF409" s="219">
        <v>2</v>
      </c>
      <c r="CG409" s="219">
        <v>1</v>
      </c>
      <c r="CH409" s="219" t="s">
        <v>300</v>
      </c>
      <c r="CI409" s="66">
        <v>44874</v>
      </c>
      <c r="CJ409" s="67" t="s">
        <v>2558</v>
      </c>
      <c r="CK409" s="67">
        <v>2022</v>
      </c>
      <c r="CL409" s="66">
        <v>44874</v>
      </c>
      <c r="CM409" s="227">
        <v>0.33333333333333331</v>
      </c>
      <c r="CN409" s="227">
        <v>0.6958333333333333</v>
      </c>
      <c r="CO409" s="227">
        <v>0.74375000000000002</v>
      </c>
      <c r="CP409" s="66">
        <v>44885</v>
      </c>
      <c r="CQ409" s="67" t="s">
        <v>300</v>
      </c>
      <c r="CR409" s="67" t="s">
        <v>303</v>
      </c>
      <c r="CS409" s="73">
        <v>0.36249999999999999</v>
      </c>
      <c r="CT409" s="229">
        <v>4.7916666666666718E-2</v>
      </c>
      <c r="CU409" s="67" t="s">
        <v>300</v>
      </c>
      <c r="CV409" s="67">
        <v>11</v>
      </c>
      <c r="CW409" t="s">
        <v>300</v>
      </c>
      <c r="CX409" s="230" t="s">
        <v>303</v>
      </c>
      <c r="CY409">
        <v>0</v>
      </c>
      <c r="CZ409">
        <v>0</v>
      </c>
      <c r="DA409">
        <v>0</v>
      </c>
      <c r="DB409">
        <v>0</v>
      </c>
      <c r="DC409">
        <v>0</v>
      </c>
      <c r="DD409" t="s">
        <v>300</v>
      </c>
      <c r="DE409">
        <v>0</v>
      </c>
      <c r="DF409">
        <v>0</v>
      </c>
      <c r="DG409">
        <v>0</v>
      </c>
      <c r="DH409">
        <v>0</v>
      </c>
      <c r="DI409">
        <v>0</v>
      </c>
      <c r="DJ409">
        <v>0</v>
      </c>
      <c r="DK409">
        <v>0</v>
      </c>
      <c r="DL409" t="s">
        <v>300</v>
      </c>
      <c r="DN409">
        <v>0</v>
      </c>
      <c r="DO409">
        <v>0</v>
      </c>
      <c r="DP409">
        <v>0</v>
      </c>
      <c r="DQ409" t="s">
        <v>300</v>
      </c>
      <c r="DS409">
        <v>0</v>
      </c>
      <c r="DT409">
        <v>0</v>
      </c>
      <c r="DU409">
        <v>0</v>
      </c>
      <c r="DV409" t="s">
        <v>300</v>
      </c>
      <c r="DY409" t="s">
        <v>300</v>
      </c>
      <c r="DZ409" t="s">
        <v>300</v>
      </c>
      <c r="EA409" t="s">
        <v>300</v>
      </c>
      <c r="EB409" t="s">
        <v>300</v>
      </c>
      <c r="EC409" t="s">
        <v>300</v>
      </c>
      <c r="ED409" t="s">
        <v>300</v>
      </c>
      <c r="EE409" t="s">
        <v>300</v>
      </c>
      <c r="EF409" t="s">
        <v>300</v>
      </c>
      <c r="EG409" t="s">
        <v>300</v>
      </c>
      <c r="EH409" t="s">
        <v>300</v>
      </c>
      <c r="EI409" t="s">
        <v>300</v>
      </c>
      <c r="EJ409" t="s">
        <v>300</v>
      </c>
      <c r="EN409" s="197" t="s">
        <v>2843</v>
      </c>
      <c r="EO409" s="200">
        <v>0</v>
      </c>
      <c r="EP409" s="200">
        <v>0</v>
      </c>
      <c r="EQ409" s="200">
        <v>0</v>
      </c>
      <c r="ER409" s="200" t="s">
        <v>300</v>
      </c>
      <c r="ES409" s="200" t="s">
        <v>300</v>
      </c>
      <c r="ET409" s="200" t="s">
        <v>300</v>
      </c>
      <c r="EU409" s="200" t="s">
        <v>300</v>
      </c>
      <c r="EV409" s="203" t="s">
        <v>2844</v>
      </c>
      <c r="EW409" s="200">
        <v>1</v>
      </c>
      <c r="EX409" s="200">
        <v>1</v>
      </c>
      <c r="EY409" s="200">
        <v>1</v>
      </c>
      <c r="EZ409" s="200">
        <v>1</v>
      </c>
      <c r="FA409" s="200">
        <v>1</v>
      </c>
      <c r="FB409" s="200">
        <v>0</v>
      </c>
      <c r="FC409" s="200">
        <v>1</v>
      </c>
      <c r="FD409" s="200">
        <v>0</v>
      </c>
      <c r="FE409" s="200">
        <v>0</v>
      </c>
      <c r="FF409" s="203" t="s">
        <v>2845</v>
      </c>
      <c r="FG409" s="219">
        <v>3</v>
      </c>
      <c r="FH409" s="219">
        <v>19</v>
      </c>
      <c r="FI409" s="219">
        <v>3</v>
      </c>
      <c r="FJ409" s="219">
        <v>4</v>
      </c>
      <c r="FK409" s="219">
        <v>18</v>
      </c>
      <c r="FL409" s="219">
        <v>22</v>
      </c>
      <c r="FM409" s="68" t="s">
        <v>300</v>
      </c>
      <c r="FN409">
        <v>4</v>
      </c>
      <c r="FO409" s="67" t="s">
        <v>2846</v>
      </c>
      <c r="FP409">
        <v>0</v>
      </c>
      <c r="FQ409">
        <v>0</v>
      </c>
      <c r="FR409" s="192" t="s">
        <v>2847</v>
      </c>
      <c r="FS409" s="200">
        <v>0</v>
      </c>
      <c r="FT409" s="200" t="s">
        <v>300</v>
      </c>
      <c r="FU409" s="200">
        <v>0</v>
      </c>
      <c r="FV409" s="200">
        <v>0</v>
      </c>
      <c r="FW409" s="200">
        <v>0</v>
      </c>
      <c r="FX409" s="200">
        <v>0</v>
      </c>
      <c r="FY409" s="200">
        <v>0</v>
      </c>
      <c r="FZ409" s="200">
        <v>1</v>
      </c>
      <c r="GA409" s="200">
        <v>0</v>
      </c>
      <c r="GB409" s="200">
        <v>1</v>
      </c>
      <c r="GC409" s="200">
        <v>0</v>
      </c>
      <c r="GD409" s="200" t="s">
        <v>2848</v>
      </c>
      <c r="GE409" s="200">
        <v>4</v>
      </c>
      <c r="GF409" s="200">
        <v>7</v>
      </c>
      <c r="GG409" s="200">
        <v>0</v>
      </c>
      <c r="GH409" s="203" t="s">
        <v>2849</v>
      </c>
      <c r="GI409" s="68">
        <v>1</v>
      </c>
      <c r="GJ409" s="68" t="s">
        <v>2493</v>
      </c>
      <c r="GK409" s="68">
        <v>0</v>
      </c>
      <c r="GL409" s="68" t="s">
        <v>300</v>
      </c>
      <c r="GM409" s="68">
        <v>0</v>
      </c>
      <c r="GN409" s="68" t="s">
        <v>300</v>
      </c>
      <c r="GO409" s="68">
        <v>0</v>
      </c>
      <c r="GP409" s="68">
        <v>1</v>
      </c>
      <c r="GQ409" s="68">
        <v>0</v>
      </c>
      <c r="GR409" s="68">
        <v>0</v>
      </c>
      <c r="GS409" s="68">
        <v>0</v>
      </c>
      <c r="GT409" s="68">
        <v>0</v>
      </c>
      <c r="GU409" s="68">
        <v>0</v>
      </c>
      <c r="GV409" s="68" t="s">
        <v>300</v>
      </c>
      <c r="GW409" s="200">
        <v>1</v>
      </c>
      <c r="GX409" s="203" t="s">
        <v>2850</v>
      </c>
      <c r="GY409" s="200">
        <v>1</v>
      </c>
      <c r="GZ409" s="203" t="s">
        <v>2851</v>
      </c>
      <c r="HA409" s="200">
        <v>0</v>
      </c>
      <c r="HB409" s="200">
        <v>0</v>
      </c>
      <c r="HC409" s="200">
        <v>0</v>
      </c>
      <c r="HD409" s="200">
        <v>0</v>
      </c>
      <c r="HE409" s="200">
        <v>0</v>
      </c>
      <c r="HF409" s="200">
        <v>0</v>
      </c>
      <c r="HG409" s="200" t="s">
        <v>2852</v>
      </c>
      <c r="HH409" s="203" t="s">
        <v>2853</v>
      </c>
      <c r="HI409" s="219">
        <v>5.9</v>
      </c>
      <c r="HJ409" s="219">
        <v>62</v>
      </c>
      <c r="HK409" s="219">
        <v>22.8</v>
      </c>
      <c r="HL409" s="219">
        <v>69</v>
      </c>
      <c r="HM409" s="219">
        <v>99</v>
      </c>
      <c r="HN409" s="219">
        <v>1.8029999999999999</v>
      </c>
      <c r="HO409" s="219">
        <v>88.5</v>
      </c>
      <c r="HP409" s="219">
        <v>27.27</v>
      </c>
      <c r="HQ409" s="200">
        <v>132</v>
      </c>
      <c r="HR409" s="200">
        <v>99</v>
      </c>
      <c r="HS409" s="200">
        <v>124</v>
      </c>
      <c r="HT409" s="200">
        <v>89</v>
      </c>
      <c r="HU409" s="200" t="s">
        <v>300</v>
      </c>
      <c r="HV409" s="200" t="s">
        <v>300</v>
      </c>
      <c r="HW409" s="200" t="s">
        <v>300</v>
      </c>
      <c r="HX409" s="200" t="s">
        <v>300</v>
      </c>
      <c r="HY409" s="202" t="s">
        <v>2496</v>
      </c>
      <c r="HZ409">
        <v>0</v>
      </c>
      <c r="IA409" s="194">
        <v>1</v>
      </c>
    </row>
    <row r="410" spans="1:235" ht="153">
      <c r="A410" s="67">
        <v>1</v>
      </c>
      <c r="B410" s="190">
        <v>45468</v>
      </c>
      <c r="C410">
        <v>1973</v>
      </c>
      <c r="E410">
        <v>49</v>
      </c>
      <c r="F410" t="s">
        <v>331</v>
      </c>
      <c r="G410" t="s">
        <v>300</v>
      </c>
      <c r="H410" t="s">
        <v>46</v>
      </c>
      <c r="I410" t="s">
        <v>296</v>
      </c>
      <c r="J410" s="243" t="s">
        <v>2627</v>
      </c>
      <c r="K410" s="219">
        <v>0</v>
      </c>
      <c r="L410" s="219">
        <v>0</v>
      </c>
      <c r="M410" s="219">
        <v>0</v>
      </c>
      <c r="N410" s="219">
        <v>0</v>
      </c>
      <c r="O410" s="219">
        <v>0</v>
      </c>
      <c r="P410" s="219">
        <v>1</v>
      </c>
      <c r="Q410" s="219">
        <v>0</v>
      </c>
      <c r="R410" s="219">
        <v>0</v>
      </c>
      <c r="S410" s="219">
        <v>0</v>
      </c>
      <c r="T410" s="219">
        <v>0</v>
      </c>
      <c r="U410" s="219">
        <v>0</v>
      </c>
      <c r="V410" s="219">
        <v>0</v>
      </c>
      <c r="W410" s="219">
        <v>0</v>
      </c>
      <c r="X410" s="68" t="s">
        <v>300</v>
      </c>
      <c r="Y410" s="219">
        <v>0</v>
      </c>
      <c r="Z410" s="219">
        <v>0</v>
      </c>
      <c r="AA410" s="219">
        <v>0</v>
      </c>
      <c r="AB410" s="219">
        <v>0</v>
      </c>
      <c r="AC410" s="219">
        <v>0</v>
      </c>
      <c r="AD410" s="219">
        <v>0</v>
      </c>
      <c r="AE410" s="219">
        <v>0</v>
      </c>
      <c r="AF410" s="219" t="s">
        <v>300</v>
      </c>
      <c r="AG410" s="219">
        <v>1</v>
      </c>
      <c r="AH410" s="219">
        <v>0</v>
      </c>
      <c r="AI410" s="219">
        <v>0</v>
      </c>
      <c r="AJ410" s="219">
        <v>0</v>
      </c>
      <c r="AK410" s="219">
        <v>0</v>
      </c>
      <c r="AL410" s="219">
        <v>0</v>
      </c>
      <c r="AM410" s="219">
        <v>0</v>
      </c>
      <c r="AN410" s="68" t="s">
        <v>300</v>
      </c>
      <c r="AO410" s="68" t="s">
        <v>345</v>
      </c>
      <c r="AP410" s="68">
        <v>0</v>
      </c>
      <c r="AQ410" s="68">
        <v>0</v>
      </c>
      <c r="AR410" s="68">
        <v>0</v>
      </c>
      <c r="AS410" s="68" t="s">
        <v>300</v>
      </c>
      <c r="AT410" s="68" t="s">
        <v>300</v>
      </c>
      <c r="AU410" s="68" t="s">
        <v>300</v>
      </c>
      <c r="AV410" s="68" t="s">
        <v>300</v>
      </c>
      <c r="AW410" s="200">
        <v>0</v>
      </c>
      <c r="AX410" s="200" t="s">
        <v>300</v>
      </c>
      <c r="AY410" s="200">
        <v>0</v>
      </c>
      <c r="AZ410" s="200">
        <v>0</v>
      </c>
      <c r="BA410" s="200" t="s">
        <v>300</v>
      </c>
      <c r="BB410" s="200">
        <v>0</v>
      </c>
      <c r="BC410" s="200" t="s">
        <v>300</v>
      </c>
      <c r="BD410" s="200" t="s">
        <v>300</v>
      </c>
      <c r="BE410" s="200">
        <v>0</v>
      </c>
      <c r="BF410" s="200">
        <v>0</v>
      </c>
      <c r="BG410" s="200">
        <v>0</v>
      </c>
      <c r="BH410" s="200">
        <v>0</v>
      </c>
      <c r="BI410" s="200">
        <v>0</v>
      </c>
      <c r="BJ410" s="200">
        <v>0</v>
      </c>
      <c r="BK410" s="200">
        <v>0</v>
      </c>
      <c r="BL410" s="200">
        <v>0</v>
      </c>
      <c r="BM410" s="200">
        <v>0</v>
      </c>
      <c r="BN410" s="200">
        <v>0</v>
      </c>
      <c r="BO410" s="200">
        <v>0</v>
      </c>
      <c r="BP410" s="200" t="s">
        <v>300</v>
      </c>
      <c r="BQ410" s="202" t="s">
        <v>300</v>
      </c>
      <c r="BR410" s="200">
        <v>0</v>
      </c>
      <c r="BS410" s="200" t="s">
        <v>300</v>
      </c>
      <c r="BT410" s="204" t="s">
        <v>2854</v>
      </c>
      <c r="BU410" s="67" t="s">
        <v>404</v>
      </c>
      <c r="BV410" s="67" t="s">
        <v>2855</v>
      </c>
      <c r="BW410" s="67">
        <v>1</v>
      </c>
      <c r="BX410" s="67" t="s">
        <v>2855</v>
      </c>
      <c r="BY410" s="223" t="s">
        <v>2428</v>
      </c>
      <c r="BZ410" s="67" t="s">
        <v>2856</v>
      </c>
      <c r="CA410" s="67">
        <v>0</v>
      </c>
      <c r="CB410" s="67" t="s">
        <v>303</v>
      </c>
      <c r="CC410" s="67">
        <v>0</v>
      </c>
      <c r="CD410" s="67" t="s">
        <v>303</v>
      </c>
      <c r="CE410" s="192" t="s">
        <v>303</v>
      </c>
      <c r="CF410" s="219">
        <v>4</v>
      </c>
      <c r="CG410" s="219">
        <v>0</v>
      </c>
      <c r="CH410" s="219" t="s">
        <v>300</v>
      </c>
      <c r="CI410" s="66">
        <v>44852</v>
      </c>
      <c r="CJ410" s="67" t="s">
        <v>2720</v>
      </c>
      <c r="CK410" s="67">
        <v>2022</v>
      </c>
      <c r="CL410" s="66">
        <v>44849</v>
      </c>
      <c r="CM410" s="67" t="s">
        <v>302</v>
      </c>
      <c r="CN410" s="227">
        <v>0.5180555555555556</v>
      </c>
      <c r="CO410" s="227">
        <v>0.55347222222222225</v>
      </c>
      <c r="CP410" s="66">
        <v>44856</v>
      </c>
      <c r="CQ410" s="67" t="s">
        <v>300</v>
      </c>
      <c r="CR410" s="67" t="s">
        <v>303</v>
      </c>
      <c r="CS410" s="73" t="s">
        <v>300</v>
      </c>
      <c r="CT410" s="229">
        <v>3.5416666666666652E-2</v>
      </c>
      <c r="CU410" s="67" t="s">
        <v>300</v>
      </c>
      <c r="CV410" s="67">
        <v>4</v>
      </c>
      <c r="CW410" t="s">
        <v>300</v>
      </c>
      <c r="CX410" s="230" t="s">
        <v>303</v>
      </c>
      <c r="CY410">
        <v>3</v>
      </c>
      <c r="CZ410">
        <v>0</v>
      </c>
      <c r="DA410">
        <v>1</v>
      </c>
      <c r="DB410">
        <v>0</v>
      </c>
      <c r="DC410">
        <v>1</v>
      </c>
      <c r="DD410" t="s">
        <v>300</v>
      </c>
      <c r="DE410">
        <v>0</v>
      </c>
      <c r="DF410">
        <v>0</v>
      </c>
      <c r="DG410">
        <v>0</v>
      </c>
      <c r="DH410">
        <v>0</v>
      </c>
      <c r="DI410">
        <v>0</v>
      </c>
      <c r="DJ410">
        <v>0</v>
      </c>
      <c r="DK410">
        <v>0</v>
      </c>
      <c r="DL410" t="s">
        <v>300</v>
      </c>
      <c r="DN410">
        <v>0</v>
      </c>
      <c r="DO410">
        <v>0</v>
      </c>
      <c r="DP410">
        <v>1</v>
      </c>
      <c r="DQ410" t="s">
        <v>2857</v>
      </c>
      <c r="DS410">
        <v>0</v>
      </c>
      <c r="DT410">
        <v>0</v>
      </c>
      <c r="DU410">
        <v>0</v>
      </c>
      <c r="DV410" t="s">
        <v>300</v>
      </c>
      <c r="DY410" t="s">
        <v>300</v>
      </c>
      <c r="DZ410" t="s">
        <v>300</v>
      </c>
      <c r="EA410" t="s">
        <v>300</v>
      </c>
      <c r="EB410" t="s">
        <v>300</v>
      </c>
      <c r="EC410" t="s">
        <v>300</v>
      </c>
      <c r="ED410" t="s">
        <v>300</v>
      </c>
      <c r="EE410" t="s">
        <v>300</v>
      </c>
      <c r="EF410" t="s">
        <v>300</v>
      </c>
      <c r="EG410" t="s">
        <v>300</v>
      </c>
      <c r="EH410" t="s">
        <v>300</v>
      </c>
      <c r="EI410" t="s">
        <v>300</v>
      </c>
      <c r="EJ410" t="s">
        <v>300</v>
      </c>
      <c r="EN410" s="192" t="s">
        <v>2858</v>
      </c>
      <c r="EO410" s="200">
        <v>0</v>
      </c>
      <c r="EP410" s="200">
        <v>0</v>
      </c>
      <c r="EQ410" s="200">
        <v>0</v>
      </c>
      <c r="ER410" s="200" t="s">
        <v>300</v>
      </c>
      <c r="ES410" s="200" t="s">
        <v>300</v>
      </c>
      <c r="ET410" s="200" t="s">
        <v>300</v>
      </c>
      <c r="EU410" s="200" t="s">
        <v>300</v>
      </c>
      <c r="EV410" s="200" t="s">
        <v>300</v>
      </c>
      <c r="EW410" s="200">
        <v>1</v>
      </c>
      <c r="EX410" s="200">
        <v>1</v>
      </c>
      <c r="EY410" s="200">
        <v>0</v>
      </c>
      <c r="EZ410" s="200">
        <v>1</v>
      </c>
      <c r="FA410" s="200">
        <v>1</v>
      </c>
      <c r="FB410" s="200">
        <v>0</v>
      </c>
      <c r="FC410" s="200">
        <v>0</v>
      </c>
      <c r="FD410" s="200">
        <v>1</v>
      </c>
      <c r="FE410" s="200">
        <v>0</v>
      </c>
      <c r="FF410" s="200" t="s">
        <v>300</v>
      </c>
      <c r="FG410" s="219" t="s">
        <v>300</v>
      </c>
      <c r="FH410" s="219" t="s">
        <v>300</v>
      </c>
      <c r="FI410" s="219">
        <v>2</v>
      </c>
      <c r="FJ410" s="219">
        <v>2</v>
      </c>
      <c r="FK410" s="219">
        <v>21</v>
      </c>
      <c r="FL410" s="219" t="s">
        <v>300</v>
      </c>
      <c r="FM410" s="68" t="s">
        <v>300</v>
      </c>
      <c r="FN410">
        <v>4</v>
      </c>
      <c r="FO410" s="67" t="s">
        <v>2491</v>
      </c>
      <c r="FP410">
        <v>0</v>
      </c>
      <c r="FQ410">
        <v>0</v>
      </c>
      <c r="FR410" s="194" t="s">
        <v>300</v>
      </c>
      <c r="FS410" s="200">
        <v>0</v>
      </c>
      <c r="FT410" s="200" t="s">
        <v>300</v>
      </c>
      <c r="FU410" s="200">
        <v>0</v>
      </c>
      <c r="FV410" s="200">
        <v>0</v>
      </c>
      <c r="FW410" s="200">
        <v>0</v>
      </c>
      <c r="FX410" s="200">
        <v>0</v>
      </c>
      <c r="FY410" s="200">
        <v>0</v>
      </c>
      <c r="FZ410" s="200">
        <v>0</v>
      </c>
      <c r="GA410" s="200">
        <v>1</v>
      </c>
      <c r="GB410" s="200">
        <v>0</v>
      </c>
      <c r="GC410" s="200">
        <v>0</v>
      </c>
      <c r="GD410" s="200" t="s">
        <v>300</v>
      </c>
      <c r="GE410" s="200">
        <v>1</v>
      </c>
      <c r="GF410" s="200">
        <v>2</v>
      </c>
      <c r="GG410" s="200">
        <v>0</v>
      </c>
      <c r="GH410" s="203" t="s">
        <v>2492</v>
      </c>
      <c r="GI410" s="68">
        <v>1</v>
      </c>
      <c r="GJ410" s="68" t="s">
        <v>322</v>
      </c>
      <c r="GK410" s="68">
        <v>0</v>
      </c>
      <c r="GL410" s="68">
        <v>0</v>
      </c>
      <c r="GM410" s="68">
        <v>0</v>
      </c>
      <c r="GN410" s="68" t="s">
        <v>300</v>
      </c>
      <c r="GO410" s="68">
        <v>0</v>
      </c>
      <c r="GP410" s="68">
        <v>1</v>
      </c>
      <c r="GQ410" s="68">
        <v>0</v>
      </c>
      <c r="GR410" s="68">
        <v>0</v>
      </c>
      <c r="GS410" s="68">
        <v>0</v>
      </c>
      <c r="GT410" s="68">
        <v>0</v>
      </c>
      <c r="GU410" s="68">
        <v>0</v>
      </c>
      <c r="GV410" s="68" t="s">
        <v>300</v>
      </c>
      <c r="GW410" s="200">
        <v>0</v>
      </c>
      <c r="GX410" s="200" t="s">
        <v>300</v>
      </c>
      <c r="GY410" s="200">
        <v>0</v>
      </c>
      <c r="GZ410" s="200" t="s">
        <v>2783</v>
      </c>
      <c r="HA410" s="200">
        <v>0</v>
      </c>
      <c r="HB410" s="200">
        <v>0</v>
      </c>
      <c r="HC410" s="200">
        <v>0</v>
      </c>
      <c r="HD410" s="200">
        <v>0</v>
      </c>
      <c r="HE410" s="200">
        <v>0</v>
      </c>
      <c r="HF410" s="200">
        <v>0</v>
      </c>
      <c r="HG410" s="200" t="s">
        <v>300</v>
      </c>
      <c r="HH410" s="203" t="s">
        <v>2859</v>
      </c>
      <c r="HI410" s="219">
        <v>5.5</v>
      </c>
      <c r="HJ410" s="219">
        <v>112</v>
      </c>
      <c r="HK410" s="219">
        <v>48.7</v>
      </c>
      <c r="HL410" s="219">
        <v>68</v>
      </c>
      <c r="HM410" s="219">
        <v>174</v>
      </c>
      <c r="HN410" s="219">
        <v>1.93</v>
      </c>
      <c r="HO410" s="219">
        <v>87.1</v>
      </c>
      <c r="HP410" s="219">
        <v>22.94</v>
      </c>
      <c r="HQ410" s="200">
        <v>172</v>
      </c>
      <c r="HR410" s="200">
        <v>110</v>
      </c>
      <c r="HS410" s="200">
        <v>169</v>
      </c>
      <c r="HT410" s="200">
        <v>91</v>
      </c>
      <c r="HU410" s="200">
        <v>159</v>
      </c>
      <c r="HV410" s="200">
        <v>110</v>
      </c>
      <c r="HW410" s="201">
        <v>43712</v>
      </c>
      <c r="HX410" s="203" t="s">
        <v>2860</v>
      </c>
      <c r="HY410" s="204" t="s">
        <v>2861</v>
      </c>
      <c r="HZ410">
        <v>1</v>
      </c>
      <c r="IA410" s="194">
        <v>0</v>
      </c>
    </row>
    <row r="411" spans="1:235" ht="387.95">
      <c r="A411" s="67">
        <v>1</v>
      </c>
      <c r="B411" s="190">
        <v>45468</v>
      </c>
      <c r="C411">
        <v>1950</v>
      </c>
      <c r="E411">
        <v>71</v>
      </c>
      <c r="F411" t="s">
        <v>294</v>
      </c>
      <c r="G411" s="67" t="s">
        <v>295</v>
      </c>
      <c r="H411" t="s">
        <v>46</v>
      </c>
      <c r="I411" t="s">
        <v>296</v>
      </c>
      <c r="J411" s="243" t="s">
        <v>2524</v>
      </c>
      <c r="K411" s="219">
        <v>1</v>
      </c>
      <c r="L411" s="219">
        <v>0</v>
      </c>
      <c r="M411" s="219">
        <v>0</v>
      </c>
      <c r="N411" s="219">
        <v>0</v>
      </c>
      <c r="O411" s="219">
        <v>1</v>
      </c>
      <c r="P411" s="219">
        <v>1</v>
      </c>
      <c r="Q411" s="219">
        <v>0</v>
      </c>
      <c r="R411" s="219">
        <v>0</v>
      </c>
      <c r="S411" s="219">
        <v>0</v>
      </c>
      <c r="T411" s="219">
        <v>0</v>
      </c>
      <c r="U411" s="219">
        <v>0</v>
      </c>
      <c r="V411" s="219">
        <v>0</v>
      </c>
      <c r="W411" s="219">
        <v>0</v>
      </c>
      <c r="X411" s="68" t="s">
        <v>2695</v>
      </c>
      <c r="Y411" s="219">
        <v>0</v>
      </c>
      <c r="Z411" s="219">
        <v>0</v>
      </c>
      <c r="AA411" s="219">
        <v>0</v>
      </c>
      <c r="AB411" s="219">
        <v>0</v>
      </c>
      <c r="AC411" s="219">
        <v>0</v>
      </c>
      <c r="AD411" s="219">
        <v>0</v>
      </c>
      <c r="AE411" s="219">
        <v>0</v>
      </c>
      <c r="AF411" s="219" t="s">
        <v>300</v>
      </c>
      <c r="AG411" s="219">
        <v>1</v>
      </c>
      <c r="AH411" s="219">
        <v>0</v>
      </c>
      <c r="AI411" s="219">
        <v>0</v>
      </c>
      <c r="AJ411" s="219">
        <v>0</v>
      </c>
      <c r="AK411" s="219">
        <v>0</v>
      </c>
      <c r="AL411" s="219">
        <v>0</v>
      </c>
      <c r="AM411" s="219">
        <v>0</v>
      </c>
      <c r="AN411" s="68" t="s">
        <v>300</v>
      </c>
      <c r="AO411" s="68" t="s">
        <v>324</v>
      </c>
      <c r="AP411" s="68">
        <v>0</v>
      </c>
      <c r="AQ411" s="68">
        <v>0.5</v>
      </c>
      <c r="AR411" s="68">
        <v>60</v>
      </c>
      <c r="AS411" s="68" t="s">
        <v>300</v>
      </c>
      <c r="AT411" s="68" t="s">
        <v>300</v>
      </c>
      <c r="AU411" s="68" t="s">
        <v>2711</v>
      </c>
      <c r="AV411" s="68" t="s">
        <v>300</v>
      </c>
      <c r="AW411" s="200">
        <v>0</v>
      </c>
      <c r="AX411" s="200" t="s">
        <v>300</v>
      </c>
      <c r="AY411" s="200">
        <v>0</v>
      </c>
      <c r="AZ411" s="200">
        <v>1</v>
      </c>
      <c r="BA411" s="200" t="s">
        <v>302</v>
      </c>
      <c r="BB411" s="200" t="s">
        <v>302</v>
      </c>
      <c r="BC411" s="200">
        <v>1</v>
      </c>
      <c r="BD411" s="200" t="s">
        <v>2862</v>
      </c>
      <c r="BE411" s="200">
        <v>1</v>
      </c>
      <c r="BF411" s="200">
        <v>0</v>
      </c>
      <c r="BG411" s="200">
        <v>0</v>
      </c>
      <c r="BH411" s="200">
        <v>0</v>
      </c>
      <c r="BI411" s="200">
        <v>0</v>
      </c>
      <c r="BJ411" s="200">
        <v>0</v>
      </c>
      <c r="BK411" s="200">
        <v>0</v>
      </c>
      <c r="BL411" s="200">
        <v>0</v>
      </c>
      <c r="BM411" s="200">
        <v>0</v>
      </c>
      <c r="BN411" s="200">
        <v>0</v>
      </c>
      <c r="BO411" s="200">
        <v>0</v>
      </c>
      <c r="BP411" s="200" t="s">
        <v>821</v>
      </c>
      <c r="BQ411" s="204" t="s">
        <v>2863</v>
      </c>
      <c r="BR411" s="200">
        <v>0</v>
      </c>
      <c r="BS411" s="200" t="s">
        <v>300</v>
      </c>
      <c r="BT411" s="204" t="s">
        <v>2864</v>
      </c>
      <c r="BU411" s="67" t="s">
        <v>2718</v>
      </c>
      <c r="BV411" s="67" t="s">
        <v>2865</v>
      </c>
      <c r="BW411" s="67">
        <v>1</v>
      </c>
      <c r="BX411" s="67" t="s">
        <v>2866</v>
      </c>
      <c r="BY411" s="67" t="s">
        <v>2867</v>
      </c>
      <c r="BZ411" s="67" t="s">
        <v>2868</v>
      </c>
      <c r="CA411" s="67">
        <v>0</v>
      </c>
      <c r="CB411" s="67" t="s">
        <v>303</v>
      </c>
      <c r="CC411" s="67">
        <v>0</v>
      </c>
      <c r="CD411" s="67" t="s">
        <v>303</v>
      </c>
      <c r="CE411" s="192" t="s">
        <v>303</v>
      </c>
      <c r="CF411" s="219">
        <v>1</v>
      </c>
      <c r="CG411" s="219">
        <v>0</v>
      </c>
      <c r="CH411" s="219" t="s">
        <v>300</v>
      </c>
      <c r="CI411" s="66">
        <v>44590</v>
      </c>
      <c r="CJ411" s="67" t="s">
        <v>2468</v>
      </c>
      <c r="CK411" s="67">
        <v>2022</v>
      </c>
      <c r="CL411" s="66">
        <v>44590</v>
      </c>
      <c r="CM411" s="227">
        <v>0.375</v>
      </c>
      <c r="CN411" s="227">
        <v>0.77361111111111114</v>
      </c>
      <c r="CO411" s="227">
        <v>0.83125000000000004</v>
      </c>
      <c r="CP411" s="66">
        <v>44597</v>
      </c>
      <c r="CQ411" s="66">
        <v>44597</v>
      </c>
      <c r="CR411" s="67" t="s">
        <v>303</v>
      </c>
      <c r="CS411" s="73">
        <v>0.39861111111111114</v>
      </c>
      <c r="CT411" s="229">
        <v>5.7638888888888906E-2</v>
      </c>
      <c r="CU411" s="67" t="s">
        <v>300</v>
      </c>
      <c r="CV411" s="67">
        <v>7</v>
      </c>
      <c r="CW411">
        <v>7</v>
      </c>
      <c r="CX411" s="230" t="s">
        <v>303</v>
      </c>
      <c r="CY411">
        <v>2</v>
      </c>
      <c r="CZ411">
        <v>0</v>
      </c>
      <c r="DA411">
        <v>0</v>
      </c>
      <c r="DB411">
        <v>1</v>
      </c>
      <c r="DC411">
        <v>0</v>
      </c>
      <c r="DD411" t="s">
        <v>300</v>
      </c>
      <c r="DE411">
        <v>0</v>
      </c>
      <c r="DF411">
        <v>0</v>
      </c>
      <c r="DG411">
        <v>0</v>
      </c>
      <c r="DH411">
        <v>1</v>
      </c>
      <c r="DI411">
        <v>0</v>
      </c>
      <c r="DJ411">
        <v>1</v>
      </c>
      <c r="DK411">
        <v>0</v>
      </c>
      <c r="DL411" t="s">
        <v>300</v>
      </c>
      <c r="DN411">
        <v>0</v>
      </c>
      <c r="DO411">
        <v>0</v>
      </c>
      <c r="DP411">
        <v>0</v>
      </c>
      <c r="DQ411" t="s">
        <v>300</v>
      </c>
      <c r="DS411">
        <v>0</v>
      </c>
      <c r="DT411">
        <v>0</v>
      </c>
      <c r="DU411">
        <v>0</v>
      </c>
      <c r="DV411" t="s">
        <v>300</v>
      </c>
      <c r="DY411">
        <v>1</v>
      </c>
      <c r="DZ411">
        <v>0</v>
      </c>
      <c r="EA411">
        <v>0</v>
      </c>
      <c r="EB411">
        <v>0</v>
      </c>
      <c r="EC411">
        <v>0</v>
      </c>
      <c r="ED411">
        <v>0</v>
      </c>
      <c r="EE411">
        <v>0</v>
      </c>
      <c r="EF411">
        <v>0</v>
      </c>
      <c r="EG411">
        <v>0</v>
      </c>
      <c r="EH411">
        <v>0</v>
      </c>
      <c r="EI411">
        <v>0</v>
      </c>
      <c r="EJ411">
        <v>0</v>
      </c>
      <c r="EN411" s="50" t="s">
        <v>2869</v>
      </c>
      <c r="EO411" s="200">
        <v>0</v>
      </c>
      <c r="EP411" s="200">
        <v>1</v>
      </c>
      <c r="EQ411" s="200">
        <v>0</v>
      </c>
      <c r="ER411" s="200" t="s">
        <v>300</v>
      </c>
      <c r="ES411" s="200" t="s">
        <v>300</v>
      </c>
      <c r="ET411" s="200" t="s">
        <v>300</v>
      </c>
      <c r="EU411" s="200" t="s">
        <v>300</v>
      </c>
      <c r="EV411" s="200" t="s">
        <v>300</v>
      </c>
      <c r="EW411" s="200">
        <v>1</v>
      </c>
      <c r="EX411" s="200">
        <v>1</v>
      </c>
      <c r="EY411" s="200">
        <v>0</v>
      </c>
      <c r="EZ411" s="200">
        <v>1</v>
      </c>
      <c r="FA411" s="200">
        <v>1</v>
      </c>
      <c r="FB411" s="200">
        <v>0</v>
      </c>
      <c r="FC411" s="200">
        <v>1</v>
      </c>
      <c r="FD411" s="200">
        <v>0</v>
      </c>
      <c r="FE411" s="200">
        <v>0</v>
      </c>
      <c r="FF411" s="203" t="s">
        <v>2870</v>
      </c>
      <c r="FG411" s="219">
        <v>3</v>
      </c>
      <c r="FH411" s="219">
        <v>3</v>
      </c>
      <c r="FI411" s="219">
        <v>5</v>
      </c>
      <c r="FJ411" s="219">
        <v>6</v>
      </c>
      <c r="FK411" s="219">
        <v>6</v>
      </c>
      <c r="FL411" s="219">
        <v>10</v>
      </c>
      <c r="FM411" s="68" t="s">
        <v>300</v>
      </c>
      <c r="FN411">
        <v>4</v>
      </c>
      <c r="FO411" s="67" t="s">
        <v>2520</v>
      </c>
      <c r="FP411">
        <v>0</v>
      </c>
      <c r="FQ411">
        <v>0</v>
      </c>
      <c r="FR411" s="192" t="s">
        <v>2871</v>
      </c>
      <c r="FS411" s="200">
        <v>1</v>
      </c>
      <c r="FT411" s="201">
        <v>44597</v>
      </c>
      <c r="FU411" s="200" t="s">
        <v>300</v>
      </c>
      <c r="FV411" s="200" t="s">
        <v>300</v>
      </c>
      <c r="FW411" s="200" t="s">
        <v>300</v>
      </c>
      <c r="FX411" s="200" t="s">
        <v>300</v>
      </c>
      <c r="FY411" s="200" t="s">
        <v>300</v>
      </c>
      <c r="FZ411" s="200" t="s">
        <v>300</v>
      </c>
      <c r="GA411" s="200" t="s">
        <v>300</v>
      </c>
      <c r="GB411" s="200" t="s">
        <v>300</v>
      </c>
      <c r="GC411" s="200" t="s">
        <v>300</v>
      </c>
      <c r="GD411" s="203" t="s">
        <v>2872</v>
      </c>
      <c r="GE411" s="200" t="s">
        <v>300</v>
      </c>
      <c r="GF411" s="200" t="s">
        <v>300</v>
      </c>
      <c r="GG411" s="200" t="s">
        <v>300</v>
      </c>
      <c r="GH411" s="200" t="s">
        <v>300</v>
      </c>
      <c r="GI411" s="68">
        <v>1</v>
      </c>
      <c r="GJ411" s="68" t="s">
        <v>322</v>
      </c>
      <c r="GK411" s="68">
        <v>3</v>
      </c>
      <c r="GL411" s="68">
        <v>0</v>
      </c>
      <c r="GM411" s="68">
        <v>0</v>
      </c>
      <c r="GN411" s="68" t="s">
        <v>300</v>
      </c>
      <c r="GO411" s="68">
        <v>3</v>
      </c>
      <c r="GP411" s="68">
        <v>0</v>
      </c>
      <c r="GQ411" s="68">
        <v>1</v>
      </c>
      <c r="GR411" s="68">
        <v>0</v>
      </c>
      <c r="GS411" s="68">
        <v>1</v>
      </c>
      <c r="GT411" s="68">
        <v>0</v>
      </c>
      <c r="GU411" s="68">
        <v>0</v>
      </c>
      <c r="GV411" s="68" t="s">
        <v>300</v>
      </c>
      <c r="GW411" s="200">
        <v>1</v>
      </c>
      <c r="GX411" s="200" t="s">
        <v>300</v>
      </c>
      <c r="GY411" s="200">
        <v>1</v>
      </c>
      <c r="GZ411" s="200" t="s">
        <v>2873</v>
      </c>
      <c r="HA411" s="200">
        <v>1</v>
      </c>
      <c r="HB411" s="200">
        <v>0</v>
      </c>
      <c r="HC411" s="200">
        <v>1</v>
      </c>
      <c r="HD411" s="200">
        <v>0</v>
      </c>
      <c r="HE411" s="200">
        <v>0</v>
      </c>
      <c r="HF411" s="200">
        <v>0</v>
      </c>
      <c r="HG411" s="203" t="s">
        <v>2874</v>
      </c>
      <c r="HH411" s="203" t="s">
        <v>2875</v>
      </c>
      <c r="HI411" s="219">
        <v>7.1</v>
      </c>
      <c r="HJ411" s="219">
        <v>67</v>
      </c>
      <c r="HK411" s="219">
        <v>44.6</v>
      </c>
      <c r="HL411" s="219">
        <v>87</v>
      </c>
      <c r="HM411" s="219">
        <v>129</v>
      </c>
      <c r="HN411" s="219">
        <v>1.6259999999999999</v>
      </c>
      <c r="HO411" s="219">
        <v>57.6</v>
      </c>
      <c r="HP411" s="219">
        <v>21.8</v>
      </c>
      <c r="HQ411" s="200">
        <v>128</v>
      </c>
      <c r="HR411" s="200">
        <v>63</v>
      </c>
      <c r="HS411" s="200">
        <v>146</v>
      </c>
      <c r="HT411" s="200" t="s">
        <v>2876</v>
      </c>
      <c r="HU411" s="201">
        <v>100</v>
      </c>
      <c r="HV411" s="200">
        <v>66</v>
      </c>
      <c r="HW411" s="201">
        <v>44552</v>
      </c>
      <c r="HX411" s="200" t="s">
        <v>2877</v>
      </c>
      <c r="HY411" s="204" t="s">
        <v>2878</v>
      </c>
    </row>
    <row r="412" spans="1:235" ht="119.1">
      <c r="A412" s="67">
        <v>1</v>
      </c>
      <c r="B412" s="190">
        <v>45468</v>
      </c>
      <c r="C412">
        <v>1950</v>
      </c>
      <c r="E412">
        <v>71</v>
      </c>
      <c r="F412" t="s">
        <v>294</v>
      </c>
      <c r="G412" t="s">
        <v>300</v>
      </c>
      <c r="H412" t="s">
        <v>46</v>
      </c>
      <c r="I412" t="s">
        <v>296</v>
      </c>
      <c r="J412" s="243" t="s">
        <v>2627</v>
      </c>
      <c r="K412" s="219">
        <v>0</v>
      </c>
      <c r="L412" s="219">
        <v>0</v>
      </c>
      <c r="M412" s="219">
        <v>0</v>
      </c>
      <c r="N412" s="219">
        <v>0</v>
      </c>
      <c r="O412" s="219">
        <v>0</v>
      </c>
      <c r="P412" s="219">
        <v>1</v>
      </c>
      <c r="Q412" s="219">
        <v>0</v>
      </c>
      <c r="R412" s="219">
        <v>0</v>
      </c>
      <c r="S412" s="219">
        <v>0</v>
      </c>
      <c r="T412" s="219">
        <v>1</v>
      </c>
      <c r="U412" s="219">
        <v>0</v>
      </c>
      <c r="V412" s="219">
        <v>0</v>
      </c>
      <c r="W412" s="219">
        <v>0</v>
      </c>
      <c r="X412" s="68" t="s">
        <v>2879</v>
      </c>
      <c r="Y412" s="219">
        <v>0</v>
      </c>
      <c r="Z412" s="219">
        <v>0</v>
      </c>
      <c r="AA412" s="219">
        <v>0</v>
      </c>
      <c r="AB412" s="219">
        <v>0</v>
      </c>
      <c r="AC412" s="219">
        <v>0</v>
      </c>
      <c r="AD412" s="219">
        <v>0</v>
      </c>
      <c r="AE412" s="219">
        <v>0</v>
      </c>
      <c r="AF412" s="219" t="s">
        <v>300</v>
      </c>
      <c r="AG412" s="219">
        <v>0</v>
      </c>
      <c r="AH412" s="219">
        <v>1</v>
      </c>
      <c r="AI412" s="219">
        <v>0</v>
      </c>
      <c r="AJ412" s="219">
        <v>0</v>
      </c>
      <c r="AK412" s="219">
        <v>0</v>
      </c>
      <c r="AL412" s="219">
        <v>0</v>
      </c>
      <c r="AM412" s="219">
        <v>0</v>
      </c>
      <c r="AN412" s="68" t="s">
        <v>300</v>
      </c>
      <c r="AO412" s="68" t="s">
        <v>345</v>
      </c>
      <c r="AP412" s="68">
        <v>0</v>
      </c>
      <c r="AQ412" s="68">
        <v>0</v>
      </c>
      <c r="AR412" s="68">
        <v>0</v>
      </c>
      <c r="AS412" s="68" t="s">
        <v>300</v>
      </c>
      <c r="AT412" s="68" t="s">
        <v>2567</v>
      </c>
      <c r="AU412" s="68" t="s">
        <v>2711</v>
      </c>
      <c r="AV412" s="68" t="s">
        <v>300</v>
      </c>
      <c r="AW412" s="200">
        <v>0</v>
      </c>
      <c r="AX412" s="200" t="s">
        <v>300</v>
      </c>
      <c r="AY412" s="200">
        <v>0</v>
      </c>
      <c r="AZ412" s="200">
        <v>0</v>
      </c>
      <c r="BA412" s="200" t="s">
        <v>300</v>
      </c>
      <c r="BB412" s="200">
        <v>0</v>
      </c>
      <c r="BC412" s="200" t="s">
        <v>300</v>
      </c>
      <c r="BD412" s="200" t="s">
        <v>300</v>
      </c>
      <c r="BE412" s="200">
        <v>0</v>
      </c>
      <c r="BF412" s="200">
        <v>0</v>
      </c>
      <c r="BG412" s="200">
        <v>0</v>
      </c>
      <c r="BH412" s="200">
        <v>0</v>
      </c>
      <c r="BI412" s="200">
        <v>0</v>
      </c>
      <c r="BJ412" s="200">
        <v>0</v>
      </c>
      <c r="BK412" s="200">
        <v>0</v>
      </c>
      <c r="BL412" s="200">
        <v>0</v>
      </c>
      <c r="BM412" s="200">
        <v>0</v>
      </c>
      <c r="BN412" s="200">
        <v>0</v>
      </c>
      <c r="BO412" s="200">
        <v>0</v>
      </c>
      <c r="BP412" s="200" t="s">
        <v>300</v>
      </c>
      <c r="BQ412" s="202" t="s">
        <v>300</v>
      </c>
      <c r="BR412" s="200">
        <v>0</v>
      </c>
      <c r="BS412" s="200" t="s">
        <v>300</v>
      </c>
      <c r="BT412" s="204" t="s">
        <v>2880</v>
      </c>
      <c r="BU412" s="67" t="s">
        <v>2411</v>
      </c>
      <c r="BV412" s="67" t="s">
        <v>2881</v>
      </c>
      <c r="BW412" s="67">
        <v>1</v>
      </c>
      <c r="BX412" s="67" t="s">
        <v>2602</v>
      </c>
      <c r="BY412" s="67" t="s">
        <v>2882</v>
      </c>
      <c r="BZ412" s="67" t="s">
        <v>2883</v>
      </c>
      <c r="CA412" s="67">
        <v>2</v>
      </c>
      <c r="CB412" s="67" t="s">
        <v>954</v>
      </c>
      <c r="CC412" s="67">
        <v>0</v>
      </c>
      <c r="CD412" s="67" t="s">
        <v>303</v>
      </c>
      <c r="CE412" s="192" t="s">
        <v>303</v>
      </c>
      <c r="CF412" s="219">
        <v>4</v>
      </c>
      <c r="CG412" s="219">
        <v>0</v>
      </c>
      <c r="CH412" s="219" t="s">
        <v>300</v>
      </c>
      <c r="CI412" s="66">
        <v>44667</v>
      </c>
      <c r="CJ412" s="67" t="s">
        <v>2683</v>
      </c>
      <c r="CK412" s="67">
        <v>2022</v>
      </c>
      <c r="CL412" s="66">
        <v>44667</v>
      </c>
      <c r="CM412" s="227">
        <v>0.78125</v>
      </c>
      <c r="CN412" s="227">
        <v>0.80763888888888891</v>
      </c>
      <c r="CO412" s="227">
        <v>0.81944444444444442</v>
      </c>
      <c r="CP412" s="66">
        <v>44669</v>
      </c>
      <c r="CQ412" s="67" t="s">
        <v>300</v>
      </c>
      <c r="CR412" s="67" t="s">
        <v>303</v>
      </c>
      <c r="CS412" s="73">
        <v>2.6388888888888906E-2</v>
      </c>
      <c r="CT412" s="229">
        <v>1.1805555555555514E-2</v>
      </c>
      <c r="CU412" s="67" t="s">
        <v>300</v>
      </c>
      <c r="CV412" s="67">
        <v>2</v>
      </c>
      <c r="CW412" t="s">
        <v>300</v>
      </c>
      <c r="CX412" s="230" t="s">
        <v>303</v>
      </c>
      <c r="CY412">
        <v>0</v>
      </c>
      <c r="CZ412">
        <v>0</v>
      </c>
      <c r="DA412">
        <v>0</v>
      </c>
      <c r="DB412">
        <v>0</v>
      </c>
      <c r="DC412">
        <v>0</v>
      </c>
      <c r="DD412" t="s">
        <v>300</v>
      </c>
      <c r="DE412">
        <v>0</v>
      </c>
      <c r="DF412">
        <v>0</v>
      </c>
      <c r="DG412">
        <v>0</v>
      </c>
      <c r="DH412">
        <v>0</v>
      </c>
      <c r="DI412">
        <v>0</v>
      </c>
      <c r="DJ412">
        <v>0</v>
      </c>
      <c r="DK412">
        <v>0</v>
      </c>
      <c r="DL412" t="s">
        <v>300</v>
      </c>
      <c r="DN412">
        <v>0</v>
      </c>
      <c r="DO412">
        <v>0</v>
      </c>
      <c r="DP412">
        <v>0</v>
      </c>
      <c r="DQ412" t="s">
        <v>300</v>
      </c>
      <c r="DS412">
        <v>0</v>
      </c>
      <c r="DT412">
        <v>0</v>
      </c>
      <c r="DU412">
        <v>0</v>
      </c>
      <c r="DV412" t="s">
        <v>300</v>
      </c>
      <c r="DX412" s="67" t="s">
        <v>2884</v>
      </c>
      <c r="DY412" t="s">
        <v>300</v>
      </c>
      <c r="DZ412" t="s">
        <v>300</v>
      </c>
      <c r="EA412" t="s">
        <v>300</v>
      </c>
      <c r="EB412" t="s">
        <v>300</v>
      </c>
      <c r="EC412" t="s">
        <v>300</v>
      </c>
      <c r="ED412" t="s">
        <v>300</v>
      </c>
      <c r="EE412" t="s">
        <v>300</v>
      </c>
      <c r="EF412" t="s">
        <v>300</v>
      </c>
      <c r="EG412" t="s">
        <v>300</v>
      </c>
      <c r="EH412" t="s">
        <v>300</v>
      </c>
      <c r="EI412" t="s">
        <v>300</v>
      </c>
      <c r="EJ412" t="s">
        <v>300</v>
      </c>
      <c r="EN412" s="48" t="s">
        <v>2885</v>
      </c>
      <c r="EO412" s="200">
        <v>0</v>
      </c>
      <c r="EP412" s="200">
        <v>0</v>
      </c>
      <c r="EQ412" s="200">
        <v>0</v>
      </c>
      <c r="ER412" s="200" t="s">
        <v>300</v>
      </c>
      <c r="ES412" s="200" t="s">
        <v>300</v>
      </c>
      <c r="ET412" s="200" t="s">
        <v>300</v>
      </c>
      <c r="EU412" s="200" t="s">
        <v>300</v>
      </c>
      <c r="EV412" s="203" t="s">
        <v>2886</v>
      </c>
      <c r="EW412" s="200">
        <v>1</v>
      </c>
      <c r="EX412" s="200">
        <v>1</v>
      </c>
      <c r="EY412" s="200">
        <v>0</v>
      </c>
      <c r="EZ412" s="200">
        <v>1</v>
      </c>
      <c r="FA412" s="200">
        <v>1</v>
      </c>
      <c r="FB412" s="200">
        <v>0</v>
      </c>
      <c r="FC412" s="200">
        <v>0</v>
      </c>
      <c r="FD412" s="200">
        <v>1</v>
      </c>
      <c r="FE412" s="200">
        <v>0</v>
      </c>
      <c r="FF412" s="200" t="s">
        <v>2887</v>
      </c>
      <c r="FG412" s="219">
        <v>5</v>
      </c>
      <c r="FH412" s="219">
        <v>2</v>
      </c>
      <c r="FI412" s="219">
        <v>1</v>
      </c>
      <c r="FJ412" s="219">
        <v>1</v>
      </c>
      <c r="FK412" s="219">
        <v>24</v>
      </c>
      <c r="FL412" s="219">
        <v>24</v>
      </c>
      <c r="FM412" s="68" t="s">
        <v>300</v>
      </c>
      <c r="FN412">
        <v>4</v>
      </c>
      <c r="FO412" s="67" t="s">
        <v>2505</v>
      </c>
      <c r="FP412">
        <v>0</v>
      </c>
      <c r="FQ412">
        <v>0</v>
      </c>
      <c r="FR412" s="194" t="s">
        <v>300</v>
      </c>
      <c r="FS412" s="200">
        <v>0</v>
      </c>
      <c r="FT412" s="200" t="s">
        <v>300</v>
      </c>
      <c r="FU412" s="200">
        <v>0</v>
      </c>
      <c r="FV412" s="200">
        <v>0</v>
      </c>
      <c r="FW412" s="200">
        <v>0</v>
      </c>
      <c r="FX412" s="200">
        <v>0</v>
      </c>
      <c r="FY412" s="200">
        <v>0</v>
      </c>
      <c r="FZ412" s="200">
        <v>0</v>
      </c>
      <c r="GA412" s="200">
        <v>1</v>
      </c>
      <c r="GB412" s="200">
        <v>0</v>
      </c>
      <c r="GC412" s="200">
        <v>0</v>
      </c>
      <c r="GD412" s="200" t="s">
        <v>300</v>
      </c>
      <c r="GE412" s="200">
        <v>2</v>
      </c>
      <c r="GF412" s="200">
        <v>0</v>
      </c>
      <c r="GG412" s="200">
        <v>0</v>
      </c>
      <c r="GH412" s="200" t="s">
        <v>2435</v>
      </c>
      <c r="GI412" s="68">
        <v>1</v>
      </c>
      <c r="GJ412" s="68" t="s">
        <v>300</v>
      </c>
      <c r="GK412" s="68">
        <v>0</v>
      </c>
      <c r="GL412" s="68" t="s">
        <v>300</v>
      </c>
      <c r="GM412" s="68" t="s">
        <v>300</v>
      </c>
      <c r="GN412" s="68" t="s">
        <v>300</v>
      </c>
      <c r="GO412" s="68">
        <v>0</v>
      </c>
      <c r="GP412" s="68">
        <v>1</v>
      </c>
      <c r="GQ412" s="68">
        <v>0</v>
      </c>
      <c r="GR412" s="68">
        <v>0</v>
      </c>
      <c r="GS412" s="68">
        <v>0</v>
      </c>
      <c r="GT412" s="68">
        <v>0</v>
      </c>
      <c r="GU412" s="68">
        <v>0</v>
      </c>
      <c r="GV412" s="68" t="s">
        <v>300</v>
      </c>
      <c r="GW412" s="200">
        <v>1</v>
      </c>
      <c r="GX412" s="200" t="s">
        <v>2888</v>
      </c>
      <c r="GY412" s="200">
        <v>1</v>
      </c>
      <c r="GZ412" s="203" t="s">
        <v>2889</v>
      </c>
      <c r="HA412" s="200">
        <v>1</v>
      </c>
      <c r="HB412" s="200">
        <v>1</v>
      </c>
      <c r="HC412" s="200">
        <v>0</v>
      </c>
      <c r="HD412" s="200">
        <v>0</v>
      </c>
      <c r="HE412" s="200">
        <v>0</v>
      </c>
      <c r="HF412" s="200">
        <v>0</v>
      </c>
      <c r="HG412" s="203" t="s">
        <v>2890</v>
      </c>
      <c r="HH412" s="203" t="s">
        <v>2891</v>
      </c>
      <c r="HI412" s="219">
        <v>5.5</v>
      </c>
      <c r="HJ412" s="219">
        <v>116</v>
      </c>
      <c r="HK412" s="219">
        <v>58.9</v>
      </c>
      <c r="HL412" s="219">
        <v>293</v>
      </c>
      <c r="HM412" s="219">
        <v>233</v>
      </c>
      <c r="HN412" s="219">
        <v>1.651</v>
      </c>
      <c r="HO412" s="219">
        <v>63.2</v>
      </c>
      <c r="HP412" s="219">
        <v>23.2</v>
      </c>
      <c r="HQ412" s="200">
        <v>123</v>
      </c>
      <c r="HR412" s="200">
        <v>92</v>
      </c>
      <c r="HS412" s="200">
        <v>152</v>
      </c>
      <c r="HT412" s="200">
        <v>96</v>
      </c>
      <c r="HU412" s="200">
        <v>146</v>
      </c>
      <c r="HV412" s="200">
        <v>92</v>
      </c>
      <c r="HW412" s="201">
        <v>44501</v>
      </c>
      <c r="HX412" s="203" t="s">
        <v>2892</v>
      </c>
      <c r="HY412" s="202" t="s">
        <v>300</v>
      </c>
      <c r="HZ412">
        <v>1</v>
      </c>
      <c r="IA412" s="194">
        <v>0</v>
      </c>
    </row>
    <row r="413" spans="1:235" ht="170.1">
      <c r="A413" s="67">
        <v>1</v>
      </c>
      <c r="B413" s="190">
        <v>45468</v>
      </c>
      <c r="C413">
        <v>1966</v>
      </c>
      <c r="E413">
        <v>55</v>
      </c>
      <c r="F413" t="s">
        <v>331</v>
      </c>
      <c r="G413" t="s">
        <v>300</v>
      </c>
      <c r="H413" t="s">
        <v>46</v>
      </c>
      <c r="I413" t="s">
        <v>296</v>
      </c>
      <c r="J413" s="243" t="s">
        <v>2627</v>
      </c>
      <c r="K413" s="219">
        <v>1</v>
      </c>
      <c r="L413" s="219">
        <v>0</v>
      </c>
      <c r="M413" s="219">
        <v>0</v>
      </c>
      <c r="N413" s="219">
        <v>0</v>
      </c>
      <c r="O413" s="219">
        <v>0</v>
      </c>
      <c r="P413" s="219">
        <v>1</v>
      </c>
      <c r="Q413" s="219">
        <v>0</v>
      </c>
      <c r="R413" s="219">
        <v>0</v>
      </c>
      <c r="S413" s="219">
        <v>0</v>
      </c>
      <c r="T413" s="219">
        <v>0</v>
      </c>
      <c r="U413" s="219">
        <v>0</v>
      </c>
      <c r="V413" s="219">
        <v>0</v>
      </c>
      <c r="W413" s="219">
        <v>0</v>
      </c>
      <c r="X413" s="68" t="s">
        <v>2695</v>
      </c>
      <c r="Y413" s="219">
        <v>0</v>
      </c>
      <c r="Z413" s="219">
        <v>0</v>
      </c>
      <c r="AA413" s="219">
        <v>1</v>
      </c>
      <c r="AB413" s="219">
        <v>0</v>
      </c>
      <c r="AC413" s="219">
        <v>0</v>
      </c>
      <c r="AD413" s="219">
        <v>0</v>
      </c>
      <c r="AE413" s="219">
        <v>0</v>
      </c>
      <c r="AF413" s="219" t="s">
        <v>300</v>
      </c>
      <c r="AG413" s="219">
        <v>1</v>
      </c>
      <c r="AH413" s="219">
        <v>0</v>
      </c>
      <c r="AI413" s="219">
        <v>0</v>
      </c>
      <c r="AJ413" s="219">
        <v>0</v>
      </c>
      <c r="AK413" s="219">
        <v>0</v>
      </c>
      <c r="AL413" s="219">
        <v>0</v>
      </c>
      <c r="AM413" s="219">
        <v>0</v>
      </c>
      <c r="AN413" s="68" t="s">
        <v>300</v>
      </c>
      <c r="AO413" s="68" t="s">
        <v>324</v>
      </c>
      <c r="AP413" s="68">
        <v>0</v>
      </c>
      <c r="AQ413" s="68">
        <v>1</v>
      </c>
      <c r="AR413" s="68">
        <v>40</v>
      </c>
      <c r="AS413" s="68" t="s">
        <v>300</v>
      </c>
      <c r="AT413" s="68" t="s">
        <v>2754</v>
      </c>
      <c r="AU413" s="68" t="s">
        <v>2893</v>
      </c>
      <c r="AV413" s="68" t="s">
        <v>300</v>
      </c>
      <c r="AW413" s="200">
        <v>1</v>
      </c>
      <c r="AX413" s="200" t="s">
        <v>302</v>
      </c>
      <c r="AY413" s="200">
        <v>5</v>
      </c>
      <c r="AZ413" s="200">
        <v>1</v>
      </c>
      <c r="BA413" s="201">
        <v>44287</v>
      </c>
      <c r="BB413" s="200">
        <v>1</v>
      </c>
      <c r="BC413" s="200">
        <v>1</v>
      </c>
      <c r="BD413" s="200" t="s">
        <v>2894</v>
      </c>
      <c r="BE413" s="200">
        <v>0</v>
      </c>
      <c r="BF413" s="200">
        <v>0</v>
      </c>
      <c r="BG413" s="200">
        <v>0</v>
      </c>
      <c r="BH413" s="200">
        <v>0</v>
      </c>
      <c r="BI413" s="200">
        <v>0</v>
      </c>
      <c r="BJ413" s="200">
        <v>0</v>
      </c>
      <c r="BK413" s="200">
        <v>0</v>
      </c>
      <c r="BL413" s="200">
        <v>0</v>
      </c>
      <c r="BM413" s="200">
        <v>0</v>
      </c>
      <c r="BN413" s="200">
        <v>0</v>
      </c>
      <c r="BO413" s="200">
        <v>0</v>
      </c>
      <c r="BP413" s="203" t="s">
        <v>2895</v>
      </c>
      <c r="BQ413" s="204" t="s">
        <v>2896</v>
      </c>
      <c r="BR413" s="200">
        <v>0</v>
      </c>
      <c r="BS413" s="200" t="s">
        <v>300</v>
      </c>
      <c r="BT413" s="204" t="s">
        <v>2897</v>
      </c>
      <c r="BU413" s="67" t="s">
        <v>2898</v>
      </c>
      <c r="BV413" s="67" t="s">
        <v>2899</v>
      </c>
      <c r="BW413" s="67">
        <v>1</v>
      </c>
      <c r="BX413" s="67" t="s">
        <v>1025</v>
      </c>
      <c r="BY413" s="67" t="s">
        <v>2898</v>
      </c>
      <c r="BZ413" s="67" t="s">
        <v>2900</v>
      </c>
      <c r="CA413" s="67">
        <v>0</v>
      </c>
      <c r="CB413" s="67" t="s">
        <v>303</v>
      </c>
      <c r="CC413" s="67">
        <v>0</v>
      </c>
      <c r="CD413" s="67" t="s">
        <v>303</v>
      </c>
      <c r="CE413" s="192" t="s">
        <v>303</v>
      </c>
      <c r="CF413" s="219">
        <v>2</v>
      </c>
      <c r="CG413" s="219">
        <v>0</v>
      </c>
      <c r="CH413" s="219" t="s">
        <v>300</v>
      </c>
      <c r="CI413" s="66">
        <v>44787</v>
      </c>
      <c r="CJ413" s="67" t="s">
        <v>2414</v>
      </c>
      <c r="CK413" s="67">
        <v>2022</v>
      </c>
      <c r="CL413" s="66">
        <v>44787</v>
      </c>
      <c r="CM413" s="227">
        <v>0.83333333333333337</v>
      </c>
      <c r="CN413" s="227">
        <v>0.92361111111111116</v>
      </c>
      <c r="CO413" s="227">
        <v>0.93888888888888888</v>
      </c>
      <c r="CP413" s="66">
        <v>44788</v>
      </c>
      <c r="CQ413" s="67" t="s">
        <v>300</v>
      </c>
      <c r="CR413" s="67" t="s">
        <v>303</v>
      </c>
      <c r="CS413" s="73">
        <v>9.027777777777779E-2</v>
      </c>
      <c r="CT413" s="229">
        <v>1.5277777777777724E-2</v>
      </c>
      <c r="CU413" s="67" t="s">
        <v>300</v>
      </c>
      <c r="CV413" s="67">
        <v>1</v>
      </c>
      <c r="CW413" t="s">
        <v>300</v>
      </c>
      <c r="CX413" s="230" t="s">
        <v>303</v>
      </c>
      <c r="CY413">
        <v>0</v>
      </c>
      <c r="CZ413">
        <v>0</v>
      </c>
      <c r="DA413">
        <v>0</v>
      </c>
      <c r="DB413">
        <v>0</v>
      </c>
      <c r="DC413">
        <v>0</v>
      </c>
      <c r="DD413" t="s">
        <v>300</v>
      </c>
      <c r="DE413">
        <v>0</v>
      </c>
      <c r="DF413">
        <v>0</v>
      </c>
      <c r="DG413">
        <v>0</v>
      </c>
      <c r="DH413">
        <v>0</v>
      </c>
      <c r="DI413">
        <v>0</v>
      </c>
      <c r="DJ413">
        <v>0</v>
      </c>
      <c r="DK413">
        <v>0</v>
      </c>
      <c r="DL413" t="s">
        <v>300</v>
      </c>
      <c r="DN413">
        <v>0</v>
      </c>
      <c r="DO413">
        <v>0</v>
      </c>
      <c r="DP413">
        <v>0</v>
      </c>
      <c r="DQ413" t="s">
        <v>300</v>
      </c>
      <c r="DS413">
        <v>0</v>
      </c>
      <c r="DT413">
        <v>0</v>
      </c>
      <c r="DU413">
        <v>0</v>
      </c>
      <c r="DV413" t="s">
        <v>300</v>
      </c>
      <c r="DX413" t="s">
        <v>2016</v>
      </c>
      <c r="DY413" t="s">
        <v>300</v>
      </c>
      <c r="DZ413" t="s">
        <v>300</v>
      </c>
      <c r="EA413" t="s">
        <v>300</v>
      </c>
      <c r="EB413" t="s">
        <v>300</v>
      </c>
      <c r="EC413" t="s">
        <v>300</v>
      </c>
      <c r="ED413" t="s">
        <v>300</v>
      </c>
      <c r="EE413" t="s">
        <v>300</v>
      </c>
      <c r="EF413" t="s">
        <v>300</v>
      </c>
      <c r="EG413" t="s">
        <v>300</v>
      </c>
      <c r="EH413" t="s">
        <v>300</v>
      </c>
      <c r="EI413" t="s">
        <v>300</v>
      </c>
      <c r="EJ413" t="s">
        <v>300</v>
      </c>
      <c r="EN413" s="48" t="s">
        <v>2901</v>
      </c>
      <c r="EO413" s="200">
        <v>0</v>
      </c>
      <c r="EP413" s="200">
        <v>0</v>
      </c>
      <c r="EQ413" s="200">
        <v>0</v>
      </c>
      <c r="ER413" s="200" t="s">
        <v>300</v>
      </c>
      <c r="ES413" s="200" t="s">
        <v>300</v>
      </c>
      <c r="ET413" s="200" t="s">
        <v>300</v>
      </c>
      <c r="EU413" s="200" t="s">
        <v>300</v>
      </c>
      <c r="EV413" s="200" t="s">
        <v>300</v>
      </c>
      <c r="EW413" s="200">
        <v>1</v>
      </c>
      <c r="EX413" s="200">
        <v>1</v>
      </c>
      <c r="EY413" s="200">
        <v>0</v>
      </c>
      <c r="EZ413" s="200">
        <v>1</v>
      </c>
      <c r="FA413" s="200">
        <v>1</v>
      </c>
      <c r="FB413" s="200">
        <v>1</v>
      </c>
      <c r="FC413" s="200">
        <v>0</v>
      </c>
      <c r="FD413" s="200">
        <v>1</v>
      </c>
      <c r="FE413" s="200">
        <v>0</v>
      </c>
      <c r="FF413" s="200" t="s">
        <v>300</v>
      </c>
      <c r="FG413" s="219">
        <v>0</v>
      </c>
      <c r="FH413" s="219">
        <v>0</v>
      </c>
      <c r="FI413" s="219">
        <v>0</v>
      </c>
      <c r="FJ413" s="219">
        <v>0</v>
      </c>
      <c r="FK413" s="219" t="s">
        <v>300</v>
      </c>
      <c r="FL413" s="219">
        <v>24</v>
      </c>
      <c r="FM413" s="68" t="s">
        <v>300</v>
      </c>
      <c r="FN413">
        <v>4</v>
      </c>
      <c r="FO413" s="67" t="s">
        <v>2902</v>
      </c>
      <c r="FP413">
        <v>0</v>
      </c>
      <c r="FQ413">
        <v>0</v>
      </c>
      <c r="FR413" s="194" t="s">
        <v>300</v>
      </c>
      <c r="FS413" s="200">
        <v>0</v>
      </c>
      <c r="FT413" s="200" t="s">
        <v>300</v>
      </c>
      <c r="FU413" s="200">
        <v>0</v>
      </c>
      <c r="FV413" s="200">
        <v>0</v>
      </c>
      <c r="FW413" s="200">
        <v>0</v>
      </c>
      <c r="FX413" s="200">
        <v>0</v>
      </c>
      <c r="FY413" s="200">
        <v>0</v>
      </c>
      <c r="FZ413" s="200">
        <v>0</v>
      </c>
      <c r="GA413" s="200">
        <v>1</v>
      </c>
      <c r="GB413" s="200">
        <v>0</v>
      </c>
      <c r="GC413" s="200">
        <v>0</v>
      </c>
      <c r="GD413" s="200" t="s">
        <v>300</v>
      </c>
      <c r="GE413" s="200">
        <v>1</v>
      </c>
      <c r="GF413" s="200">
        <v>0</v>
      </c>
      <c r="GG413" s="200">
        <v>0</v>
      </c>
      <c r="GH413" s="203" t="s">
        <v>2492</v>
      </c>
      <c r="GI413" s="68">
        <v>1</v>
      </c>
      <c r="GJ413" s="68" t="s">
        <v>300</v>
      </c>
      <c r="GK413" s="68">
        <v>0</v>
      </c>
      <c r="GL413" s="68">
        <v>0</v>
      </c>
      <c r="GM413" s="68">
        <v>0</v>
      </c>
      <c r="GN413" s="68">
        <v>0</v>
      </c>
      <c r="GO413" s="68">
        <v>0</v>
      </c>
      <c r="GP413" s="68">
        <v>1</v>
      </c>
      <c r="GQ413" s="68">
        <v>0</v>
      </c>
      <c r="GR413" s="68">
        <v>0</v>
      </c>
      <c r="GS413" s="68">
        <v>0</v>
      </c>
      <c r="GT413" s="68">
        <v>0</v>
      </c>
      <c r="GU413" s="68">
        <v>0</v>
      </c>
      <c r="GV413" s="68" t="s">
        <v>300</v>
      </c>
      <c r="GW413" s="200">
        <v>0</v>
      </c>
      <c r="GX413" s="200" t="s">
        <v>300</v>
      </c>
      <c r="GY413" s="200">
        <v>0</v>
      </c>
      <c r="GZ413" s="200" t="s">
        <v>2783</v>
      </c>
      <c r="HA413" s="200">
        <v>0</v>
      </c>
      <c r="HB413" s="200">
        <v>0</v>
      </c>
      <c r="HC413" s="200">
        <v>0</v>
      </c>
      <c r="HD413" s="200">
        <v>0</v>
      </c>
      <c r="HE413" s="200">
        <v>0</v>
      </c>
      <c r="HF413" s="200">
        <v>0</v>
      </c>
      <c r="HG413" s="200" t="s">
        <v>300</v>
      </c>
      <c r="HH413" s="203" t="s">
        <v>2903</v>
      </c>
      <c r="HI413" s="219">
        <v>5.8</v>
      </c>
      <c r="HJ413" s="219">
        <v>73</v>
      </c>
      <c r="HK413" s="219">
        <v>46.6</v>
      </c>
      <c r="HL413" s="219">
        <v>131</v>
      </c>
      <c r="HM413" s="219">
        <v>146</v>
      </c>
      <c r="HN413" s="219">
        <v>1.8029999999999999</v>
      </c>
      <c r="HO413" s="219">
        <v>98</v>
      </c>
      <c r="HP413" s="219">
        <v>30.1</v>
      </c>
      <c r="HQ413" s="200">
        <v>142</v>
      </c>
      <c r="HR413" s="200">
        <v>87</v>
      </c>
      <c r="HS413" s="200">
        <v>125</v>
      </c>
      <c r="HT413" s="200">
        <v>78</v>
      </c>
      <c r="HU413" s="200">
        <v>122</v>
      </c>
      <c r="HV413" s="200">
        <v>82</v>
      </c>
      <c r="HW413" s="201">
        <v>44741</v>
      </c>
      <c r="HX413" s="203" t="s">
        <v>2904</v>
      </c>
      <c r="HY413" s="202" t="s">
        <v>300</v>
      </c>
      <c r="HZ413">
        <v>0</v>
      </c>
      <c r="IA413" s="194">
        <v>1</v>
      </c>
    </row>
    <row r="414" spans="1:235" ht="170.1">
      <c r="A414" s="67">
        <v>1</v>
      </c>
      <c r="B414" s="190">
        <v>45468</v>
      </c>
      <c r="C414">
        <v>1933</v>
      </c>
      <c r="E414">
        <v>88</v>
      </c>
      <c r="F414" t="s">
        <v>331</v>
      </c>
      <c r="G414" t="s">
        <v>300</v>
      </c>
      <c r="H414" t="s">
        <v>46</v>
      </c>
      <c r="I414" t="s">
        <v>296</v>
      </c>
      <c r="J414" s="243" t="s">
        <v>2627</v>
      </c>
      <c r="K414" s="219">
        <v>1</v>
      </c>
      <c r="L414" s="219">
        <v>0</v>
      </c>
      <c r="M414" s="219">
        <v>0</v>
      </c>
      <c r="N414" s="219">
        <v>0</v>
      </c>
      <c r="O414" s="219">
        <v>0</v>
      </c>
      <c r="P414" s="219">
        <v>1</v>
      </c>
      <c r="Q414" s="219">
        <v>0</v>
      </c>
      <c r="R414" s="219">
        <v>0</v>
      </c>
      <c r="S414" s="219">
        <v>0</v>
      </c>
      <c r="T414" s="219">
        <v>1</v>
      </c>
      <c r="U414" s="219">
        <v>0</v>
      </c>
      <c r="V414" s="219">
        <v>1</v>
      </c>
      <c r="W414" s="219">
        <v>0</v>
      </c>
      <c r="X414" s="68" t="s">
        <v>2905</v>
      </c>
      <c r="Y414" s="219">
        <v>0</v>
      </c>
      <c r="Z414" s="219">
        <v>0</v>
      </c>
      <c r="AA414" s="219">
        <v>0</v>
      </c>
      <c r="AB414" s="219">
        <v>0</v>
      </c>
      <c r="AC414" s="219">
        <v>0</v>
      </c>
      <c r="AD414" s="219">
        <v>0</v>
      </c>
      <c r="AE414" s="219">
        <v>0</v>
      </c>
      <c r="AF414" s="219" t="s">
        <v>300</v>
      </c>
      <c r="AG414" s="219">
        <v>1</v>
      </c>
      <c r="AH414" s="219">
        <v>0</v>
      </c>
      <c r="AI414" s="219">
        <v>0</v>
      </c>
      <c r="AJ414" s="219">
        <v>0</v>
      </c>
      <c r="AK414" s="219">
        <v>0</v>
      </c>
      <c r="AL414" s="219">
        <v>0</v>
      </c>
      <c r="AM414" s="219">
        <v>0</v>
      </c>
      <c r="AN414" s="68" t="s">
        <v>300</v>
      </c>
      <c r="AO414" s="68" t="s">
        <v>301</v>
      </c>
      <c r="AP414" s="68" t="s">
        <v>300</v>
      </c>
      <c r="AQ414" s="68">
        <v>0</v>
      </c>
      <c r="AR414" s="68" t="s">
        <v>300</v>
      </c>
      <c r="AS414" s="68" t="s">
        <v>2906</v>
      </c>
      <c r="AT414" s="68" t="s">
        <v>300</v>
      </c>
      <c r="AU414" s="68" t="s">
        <v>2711</v>
      </c>
      <c r="AV414" s="68" t="s">
        <v>300</v>
      </c>
      <c r="AW414" s="200">
        <v>0</v>
      </c>
      <c r="AX414" s="200" t="s">
        <v>300</v>
      </c>
      <c r="AY414" s="200">
        <v>0</v>
      </c>
      <c r="AZ414" s="200">
        <v>1</v>
      </c>
      <c r="BA414" s="201">
        <v>42296</v>
      </c>
      <c r="BB414" s="200" t="s">
        <v>302</v>
      </c>
      <c r="BC414" s="200">
        <v>0</v>
      </c>
      <c r="BD414" s="200" t="s">
        <v>300</v>
      </c>
      <c r="BE414" s="200">
        <v>1</v>
      </c>
      <c r="BF414" s="200">
        <v>0</v>
      </c>
      <c r="BG414" s="200">
        <v>0</v>
      </c>
      <c r="BH414" s="200">
        <v>1</v>
      </c>
      <c r="BI414" s="200">
        <v>0</v>
      </c>
      <c r="BJ414" s="200">
        <v>0</v>
      </c>
      <c r="BK414" s="200">
        <v>0</v>
      </c>
      <c r="BL414" s="200">
        <v>0</v>
      </c>
      <c r="BM414" s="200">
        <v>0</v>
      </c>
      <c r="BN414" s="200">
        <v>0</v>
      </c>
      <c r="BO414" s="200">
        <v>0</v>
      </c>
      <c r="BP414" s="203" t="s">
        <v>2907</v>
      </c>
      <c r="BQ414" s="204" t="s">
        <v>2908</v>
      </c>
      <c r="BR414" s="200">
        <v>0</v>
      </c>
      <c r="BS414" s="200" t="s">
        <v>300</v>
      </c>
      <c r="BT414" s="204" t="s">
        <v>2909</v>
      </c>
      <c r="BU414" s="67" t="s">
        <v>2428</v>
      </c>
      <c r="BV414" s="67" t="s">
        <v>2910</v>
      </c>
      <c r="BW414" s="67">
        <v>1</v>
      </c>
      <c r="BX414" s="67" t="s">
        <v>2911</v>
      </c>
      <c r="BY414" s="67" t="s">
        <v>303</v>
      </c>
      <c r="BZ414" s="67" t="s">
        <v>303</v>
      </c>
      <c r="CA414" s="67">
        <v>0</v>
      </c>
      <c r="CB414" s="67" t="s">
        <v>303</v>
      </c>
      <c r="CC414" s="67">
        <v>0</v>
      </c>
      <c r="CD414" s="67" t="s">
        <v>303</v>
      </c>
      <c r="CE414" s="192" t="s">
        <v>2912</v>
      </c>
      <c r="CF414" s="219">
        <v>2</v>
      </c>
      <c r="CG414" s="219">
        <v>0</v>
      </c>
      <c r="CH414" s="219" t="s">
        <v>300</v>
      </c>
      <c r="CI414" s="66">
        <v>44702</v>
      </c>
      <c r="CJ414" s="67" t="s">
        <v>437</v>
      </c>
      <c r="CK414" s="67">
        <v>2022</v>
      </c>
      <c r="CL414" s="66">
        <v>44702</v>
      </c>
      <c r="CM414" s="227">
        <v>0.52500000000000002</v>
      </c>
      <c r="CN414" s="227">
        <v>0.52500000000000002</v>
      </c>
      <c r="CO414" s="227">
        <v>0.65347222222222223</v>
      </c>
      <c r="CP414" s="66">
        <v>44704</v>
      </c>
      <c r="CQ414" s="67" t="s">
        <v>300</v>
      </c>
      <c r="CR414" s="67" t="s">
        <v>2913</v>
      </c>
      <c r="CS414" s="73">
        <v>0</v>
      </c>
      <c r="CT414" s="229">
        <v>0.12847222222222221</v>
      </c>
      <c r="CU414" s="67" t="s">
        <v>300</v>
      </c>
      <c r="CV414" s="67">
        <v>2</v>
      </c>
      <c r="CW414" t="s">
        <v>300</v>
      </c>
      <c r="CX414" s="230" t="s">
        <v>303</v>
      </c>
      <c r="CY414">
        <v>0</v>
      </c>
      <c r="CZ414">
        <v>1</v>
      </c>
      <c r="DA414">
        <v>0</v>
      </c>
      <c r="DB414">
        <v>0</v>
      </c>
      <c r="DC414">
        <v>0</v>
      </c>
      <c r="DD414" t="s">
        <v>300</v>
      </c>
      <c r="DE414">
        <v>0</v>
      </c>
      <c r="DF414">
        <v>0</v>
      </c>
      <c r="DG414">
        <v>0</v>
      </c>
      <c r="DH414">
        <v>0</v>
      </c>
      <c r="DI414">
        <v>0</v>
      </c>
      <c r="DJ414">
        <v>0</v>
      </c>
      <c r="DK414">
        <v>0</v>
      </c>
      <c r="DL414" t="s">
        <v>300</v>
      </c>
      <c r="DN414">
        <v>0</v>
      </c>
      <c r="DO414">
        <v>0</v>
      </c>
      <c r="DP414">
        <v>0</v>
      </c>
      <c r="DQ414" t="s">
        <v>300</v>
      </c>
      <c r="DS414">
        <v>0</v>
      </c>
      <c r="DT414">
        <v>0</v>
      </c>
      <c r="DU414">
        <v>1</v>
      </c>
      <c r="DV414" t="s">
        <v>300</v>
      </c>
      <c r="DX414" s="67" t="s">
        <v>2914</v>
      </c>
      <c r="DY414">
        <v>0</v>
      </c>
      <c r="DZ414">
        <v>0</v>
      </c>
      <c r="EA414">
        <v>0</v>
      </c>
      <c r="EB414">
        <v>0</v>
      </c>
      <c r="EC414">
        <v>0</v>
      </c>
      <c r="ED414">
        <v>1</v>
      </c>
      <c r="EE414">
        <v>0</v>
      </c>
      <c r="EF414">
        <v>1</v>
      </c>
      <c r="EG414">
        <v>0</v>
      </c>
      <c r="EH414">
        <v>0</v>
      </c>
      <c r="EI414">
        <v>0</v>
      </c>
      <c r="EJ414">
        <v>0</v>
      </c>
      <c r="EN414" s="192" t="s">
        <v>2915</v>
      </c>
      <c r="EO414" s="200">
        <v>0</v>
      </c>
      <c r="EP414" s="200">
        <v>1</v>
      </c>
      <c r="EQ414" s="200">
        <v>0</v>
      </c>
      <c r="ER414" s="200" t="s">
        <v>300</v>
      </c>
      <c r="ES414" s="200" t="s">
        <v>300</v>
      </c>
      <c r="ET414" s="200" t="s">
        <v>300</v>
      </c>
      <c r="EU414" s="200" t="s">
        <v>300</v>
      </c>
      <c r="EV414" s="200" t="s">
        <v>300</v>
      </c>
      <c r="EW414" s="200">
        <v>1</v>
      </c>
      <c r="EX414" s="200">
        <v>1</v>
      </c>
      <c r="EY414" s="200">
        <v>1</v>
      </c>
      <c r="EZ414" s="200">
        <v>1</v>
      </c>
      <c r="FA414" s="200">
        <v>1</v>
      </c>
      <c r="FB414" s="200">
        <v>1</v>
      </c>
      <c r="FC414" s="200">
        <v>0</v>
      </c>
      <c r="FD414" s="200">
        <v>1</v>
      </c>
      <c r="FE414" s="200">
        <v>0</v>
      </c>
      <c r="FF414" s="200" t="s">
        <v>2887</v>
      </c>
      <c r="FG414" s="219">
        <v>11</v>
      </c>
      <c r="FH414" s="219">
        <v>11</v>
      </c>
      <c r="FI414" s="219">
        <v>3</v>
      </c>
      <c r="FJ414" s="219">
        <v>5</v>
      </c>
      <c r="FK414" s="219">
        <v>11</v>
      </c>
      <c r="FL414" s="219">
        <v>10</v>
      </c>
      <c r="FM414" s="68" t="s">
        <v>300</v>
      </c>
      <c r="FN414">
        <v>4</v>
      </c>
      <c r="FO414" s="67" t="s">
        <v>2505</v>
      </c>
      <c r="FP414">
        <v>1</v>
      </c>
      <c r="FQ414">
        <v>0</v>
      </c>
      <c r="FR414" s="194" t="s">
        <v>300</v>
      </c>
      <c r="FS414" s="200">
        <v>0</v>
      </c>
      <c r="FT414" s="200" t="s">
        <v>300</v>
      </c>
      <c r="FU414" s="200">
        <v>0</v>
      </c>
      <c r="FV414" s="200">
        <v>0</v>
      </c>
      <c r="FW414" s="200">
        <v>0</v>
      </c>
      <c r="FX414" s="200">
        <v>0</v>
      </c>
      <c r="FY414" s="200">
        <v>0</v>
      </c>
      <c r="FZ414" s="200">
        <v>1</v>
      </c>
      <c r="GA414" s="200">
        <v>0</v>
      </c>
      <c r="GB414" s="200">
        <v>1</v>
      </c>
      <c r="GC414" s="200">
        <v>0</v>
      </c>
      <c r="GD414" s="200" t="s">
        <v>2848</v>
      </c>
      <c r="GE414" s="200">
        <v>0</v>
      </c>
      <c r="GF414" s="200">
        <v>0</v>
      </c>
      <c r="GG414" s="200">
        <v>0</v>
      </c>
      <c r="GH414" s="200" t="s">
        <v>164</v>
      </c>
      <c r="GI414" s="68">
        <v>1</v>
      </c>
      <c r="GJ414" s="68" t="s">
        <v>2493</v>
      </c>
      <c r="GK414" s="68">
        <v>0</v>
      </c>
      <c r="GL414" s="68">
        <v>0</v>
      </c>
      <c r="GM414" s="68">
        <v>0</v>
      </c>
      <c r="GN414" s="68" t="s">
        <v>300</v>
      </c>
      <c r="GO414" s="68">
        <v>0</v>
      </c>
      <c r="GP414" s="68">
        <v>1</v>
      </c>
      <c r="GQ414" s="68">
        <v>0</v>
      </c>
      <c r="GR414" s="68">
        <v>0</v>
      </c>
      <c r="GS414" s="68">
        <v>0</v>
      </c>
      <c r="GT414" s="68">
        <v>0</v>
      </c>
      <c r="GU414" s="68">
        <v>0</v>
      </c>
      <c r="GV414" s="68" t="s">
        <v>300</v>
      </c>
      <c r="GW414" s="200">
        <v>1</v>
      </c>
      <c r="GX414" s="200" t="s">
        <v>2916</v>
      </c>
      <c r="GY414" s="200">
        <v>1</v>
      </c>
      <c r="GZ414" s="203" t="s">
        <v>2917</v>
      </c>
      <c r="HA414" s="200">
        <v>1</v>
      </c>
      <c r="HB414" s="200">
        <v>1</v>
      </c>
      <c r="HC414" s="200">
        <v>0</v>
      </c>
      <c r="HD414" s="200">
        <v>0</v>
      </c>
      <c r="HE414" s="200">
        <v>0</v>
      </c>
      <c r="HF414" s="200">
        <v>0</v>
      </c>
      <c r="HG414" s="203" t="s">
        <v>2918</v>
      </c>
      <c r="HH414" s="203" t="s">
        <v>2919</v>
      </c>
      <c r="HI414" s="219">
        <v>5.6</v>
      </c>
      <c r="HJ414" s="219">
        <v>51</v>
      </c>
      <c r="HK414" s="219">
        <v>44.4</v>
      </c>
      <c r="HL414" s="219">
        <v>115</v>
      </c>
      <c r="HM414" s="219">
        <v>118</v>
      </c>
      <c r="HN414" s="219">
        <v>1.778</v>
      </c>
      <c r="HO414" s="219">
        <v>81.900000000000006</v>
      </c>
      <c r="HP414" s="219">
        <v>25.91</v>
      </c>
      <c r="HQ414" s="200">
        <v>167</v>
      </c>
      <c r="HR414" s="200">
        <v>95</v>
      </c>
      <c r="HS414" s="200">
        <v>139</v>
      </c>
      <c r="HT414" s="200">
        <v>92</v>
      </c>
      <c r="HU414" s="200">
        <v>127</v>
      </c>
      <c r="HV414" s="200">
        <v>72</v>
      </c>
      <c r="HW414" s="201">
        <v>44483</v>
      </c>
      <c r="HX414" s="203" t="s">
        <v>2920</v>
      </c>
      <c r="HY414" s="202" t="s">
        <v>300</v>
      </c>
      <c r="HZ414">
        <v>1</v>
      </c>
      <c r="IA414" s="194">
        <v>0</v>
      </c>
    </row>
    <row r="415" spans="1:235" ht="135.94999999999999">
      <c r="A415" s="67">
        <v>1</v>
      </c>
      <c r="B415" s="190">
        <v>45468</v>
      </c>
      <c r="C415">
        <v>1959</v>
      </c>
      <c r="E415">
        <v>62</v>
      </c>
      <c r="F415" t="s">
        <v>331</v>
      </c>
      <c r="G415" t="s">
        <v>300</v>
      </c>
      <c r="H415" t="s">
        <v>46</v>
      </c>
      <c r="I415" t="s">
        <v>296</v>
      </c>
      <c r="J415" s="243" t="s">
        <v>2627</v>
      </c>
      <c r="K415" s="219">
        <v>0</v>
      </c>
      <c r="L415" s="219">
        <v>0</v>
      </c>
      <c r="M415" s="219">
        <v>0</v>
      </c>
      <c r="N415" s="219">
        <v>0</v>
      </c>
      <c r="O415" s="219">
        <v>0</v>
      </c>
      <c r="P415" s="219">
        <v>1</v>
      </c>
      <c r="Q415" s="219">
        <v>0</v>
      </c>
      <c r="R415" s="219">
        <v>0</v>
      </c>
      <c r="S415" s="219">
        <v>0</v>
      </c>
      <c r="T415" s="219">
        <v>0</v>
      </c>
      <c r="U415" s="219">
        <v>0</v>
      </c>
      <c r="V415" s="219">
        <v>0</v>
      </c>
      <c r="W415" s="219">
        <v>0</v>
      </c>
      <c r="X415" s="68" t="s">
        <v>2921</v>
      </c>
      <c r="Y415" s="219">
        <v>0</v>
      </c>
      <c r="Z415" s="219">
        <v>0</v>
      </c>
      <c r="AA415" s="219">
        <v>0</v>
      </c>
      <c r="AB415" s="219">
        <v>0</v>
      </c>
      <c r="AC415" s="219">
        <v>0</v>
      </c>
      <c r="AD415" s="219">
        <v>0</v>
      </c>
      <c r="AE415" s="219">
        <v>0</v>
      </c>
      <c r="AF415" s="219" t="s">
        <v>300</v>
      </c>
      <c r="AG415" s="219">
        <v>0</v>
      </c>
      <c r="AH415" s="219">
        <v>1</v>
      </c>
      <c r="AI415" s="219">
        <v>0</v>
      </c>
      <c r="AJ415" s="219">
        <v>0</v>
      </c>
      <c r="AK415" s="219">
        <v>0</v>
      </c>
      <c r="AL415" s="219">
        <v>0</v>
      </c>
      <c r="AM415" s="219">
        <v>0</v>
      </c>
      <c r="AN415" s="68" t="s">
        <v>300</v>
      </c>
      <c r="AO415" s="68" t="s">
        <v>324</v>
      </c>
      <c r="AP415" s="68">
        <v>0</v>
      </c>
      <c r="AQ415" s="68">
        <v>1</v>
      </c>
      <c r="AR415" s="68">
        <v>40</v>
      </c>
      <c r="AS415" s="68" t="s">
        <v>300</v>
      </c>
      <c r="AT415" s="68" t="s">
        <v>2567</v>
      </c>
      <c r="AU415" s="68" t="s">
        <v>2711</v>
      </c>
      <c r="AV415" s="68" t="s">
        <v>300</v>
      </c>
      <c r="AW415" s="200">
        <v>0</v>
      </c>
      <c r="AX415" s="200" t="s">
        <v>300</v>
      </c>
      <c r="AY415" s="200">
        <v>0</v>
      </c>
      <c r="AZ415" s="200">
        <v>0</v>
      </c>
      <c r="BA415" s="200" t="s">
        <v>300</v>
      </c>
      <c r="BB415" s="200">
        <v>0</v>
      </c>
      <c r="BC415" s="200" t="s">
        <v>300</v>
      </c>
      <c r="BD415" s="200" t="s">
        <v>300</v>
      </c>
      <c r="BE415" s="200">
        <v>0</v>
      </c>
      <c r="BF415" s="200">
        <v>0</v>
      </c>
      <c r="BG415" s="200">
        <v>0</v>
      </c>
      <c r="BH415" s="200">
        <v>0</v>
      </c>
      <c r="BI415" s="200">
        <v>0</v>
      </c>
      <c r="BJ415" s="200">
        <v>0</v>
      </c>
      <c r="BK415" s="200">
        <v>0</v>
      </c>
      <c r="BL415" s="200">
        <v>0</v>
      </c>
      <c r="BM415" s="200">
        <v>0</v>
      </c>
      <c r="BN415" s="200">
        <v>0</v>
      </c>
      <c r="BO415" s="200">
        <v>0</v>
      </c>
      <c r="BP415" s="200" t="s">
        <v>2922</v>
      </c>
      <c r="BQ415" s="202" t="s">
        <v>300</v>
      </c>
      <c r="BR415" s="200">
        <v>1</v>
      </c>
      <c r="BS415" s="200" t="s">
        <v>2426</v>
      </c>
      <c r="BT415" s="202" t="s">
        <v>2513</v>
      </c>
      <c r="BU415" s="67" t="s">
        <v>404</v>
      </c>
      <c r="BV415" s="67" t="s">
        <v>2923</v>
      </c>
      <c r="BW415" s="67">
        <v>1</v>
      </c>
      <c r="BX415" s="67" t="s">
        <v>2923</v>
      </c>
      <c r="BY415" s="67" t="s">
        <v>2428</v>
      </c>
      <c r="BZ415" s="67" t="s">
        <v>2924</v>
      </c>
      <c r="CA415" s="67">
        <v>0</v>
      </c>
      <c r="CB415" s="67" t="s">
        <v>303</v>
      </c>
      <c r="CC415" s="67">
        <v>0</v>
      </c>
      <c r="CD415" s="67" t="s">
        <v>303</v>
      </c>
      <c r="CE415" s="192" t="s">
        <v>303</v>
      </c>
      <c r="CF415" s="219">
        <v>2</v>
      </c>
      <c r="CG415" s="219">
        <v>0</v>
      </c>
      <c r="CH415" s="219" t="s">
        <v>300</v>
      </c>
      <c r="CI415" s="66">
        <v>44608</v>
      </c>
      <c r="CJ415" s="67" t="s">
        <v>2486</v>
      </c>
      <c r="CK415" s="67">
        <v>2022</v>
      </c>
      <c r="CL415" s="67" t="s">
        <v>302</v>
      </c>
      <c r="CM415" s="67" t="s">
        <v>302</v>
      </c>
      <c r="CN415" s="227">
        <v>0.72083333333333333</v>
      </c>
      <c r="CO415" s="227">
        <v>0.74027777777777781</v>
      </c>
      <c r="CP415" s="66">
        <v>44614</v>
      </c>
      <c r="CQ415" s="67" t="s">
        <v>300</v>
      </c>
      <c r="CR415" s="67" t="s">
        <v>2925</v>
      </c>
      <c r="CS415" s="73" t="s">
        <v>300</v>
      </c>
      <c r="CT415" s="229">
        <v>1.9444444444444486E-2</v>
      </c>
      <c r="CU415" s="67" t="s">
        <v>300</v>
      </c>
      <c r="CV415" s="67">
        <v>6</v>
      </c>
      <c r="CW415" t="s">
        <v>300</v>
      </c>
      <c r="CX415" s="230" t="s">
        <v>303</v>
      </c>
      <c r="CY415">
        <v>3</v>
      </c>
      <c r="CZ415">
        <v>0</v>
      </c>
      <c r="DA415">
        <v>1</v>
      </c>
      <c r="DB415">
        <v>1</v>
      </c>
      <c r="DC415">
        <v>1</v>
      </c>
      <c r="DD415" t="s">
        <v>300</v>
      </c>
      <c r="DE415">
        <v>0</v>
      </c>
      <c r="DF415">
        <v>0</v>
      </c>
      <c r="DG415">
        <v>0</v>
      </c>
      <c r="DH415">
        <v>0</v>
      </c>
      <c r="DI415">
        <v>1</v>
      </c>
      <c r="DJ415">
        <v>0</v>
      </c>
      <c r="DK415">
        <v>0</v>
      </c>
      <c r="DL415" t="s">
        <v>300</v>
      </c>
      <c r="DN415">
        <v>0</v>
      </c>
      <c r="DO415">
        <v>0</v>
      </c>
      <c r="DP415">
        <v>1</v>
      </c>
      <c r="DQ415" t="s">
        <v>300</v>
      </c>
      <c r="DS415">
        <v>0</v>
      </c>
      <c r="DT415">
        <v>0</v>
      </c>
      <c r="DU415">
        <v>0</v>
      </c>
      <c r="DV415" t="s">
        <v>300</v>
      </c>
      <c r="DX415" t="s">
        <v>300</v>
      </c>
      <c r="DY415">
        <v>0</v>
      </c>
      <c r="DZ415">
        <v>0</v>
      </c>
      <c r="EA415">
        <v>1</v>
      </c>
      <c r="EB415">
        <v>0</v>
      </c>
      <c r="EC415">
        <v>0</v>
      </c>
      <c r="ED415">
        <v>0</v>
      </c>
      <c r="EE415">
        <v>0</v>
      </c>
      <c r="EF415">
        <v>0</v>
      </c>
      <c r="EG415">
        <v>0</v>
      </c>
      <c r="EH415">
        <v>0</v>
      </c>
      <c r="EI415">
        <v>0</v>
      </c>
      <c r="EJ415">
        <v>0</v>
      </c>
      <c r="EN415" s="192" t="s">
        <v>2926</v>
      </c>
      <c r="EO415" s="200">
        <v>0</v>
      </c>
      <c r="EP415" s="200">
        <v>0</v>
      </c>
      <c r="EQ415" s="200">
        <v>0</v>
      </c>
      <c r="ER415" s="200" t="s">
        <v>300</v>
      </c>
      <c r="ES415" s="200" t="s">
        <v>300</v>
      </c>
      <c r="ET415" s="200" t="s">
        <v>300</v>
      </c>
      <c r="EU415" s="200" t="s">
        <v>300</v>
      </c>
      <c r="EV415" s="203" t="s">
        <v>2927</v>
      </c>
      <c r="EW415" s="200">
        <v>1</v>
      </c>
      <c r="EX415" s="200">
        <v>0</v>
      </c>
      <c r="EY415" s="200"/>
      <c r="EZ415" s="200">
        <v>1</v>
      </c>
      <c r="FA415" s="200">
        <v>1</v>
      </c>
      <c r="FB415" s="200">
        <v>0</v>
      </c>
      <c r="FC415" s="200">
        <v>0</v>
      </c>
      <c r="FD415" s="200">
        <v>1</v>
      </c>
      <c r="FE415" s="200">
        <v>0</v>
      </c>
      <c r="FF415" s="200" t="s">
        <v>300</v>
      </c>
      <c r="FG415" s="219">
        <v>0</v>
      </c>
      <c r="FH415" s="219">
        <v>3</v>
      </c>
      <c r="FI415" s="219">
        <v>4</v>
      </c>
      <c r="FJ415" s="219">
        <v>3</v>
      </c>
      <c r="FK415" s="219">
        <v>13</v>
      </c>
      <c r="FL415" s="219">
        <v>12</v>
      </c>
      <c r="FM415" s="68" t="s">
        <v>300</v>
      </c>
      <c r="FN415">
        <v>4</v>
      </c>
      <c r="FO415" s="67" t="s">
        <v>2834</v>
      </c>
      <c r="FP415">
        <v>0</v>
      </c>
      <c r="FQ415">
        <v>0</v>
      </c>
      <c r="FR415" s="194" t="s">
        <v>300</v>
      </c>
      <c r="FS415" s="200">
        <v>0</v>
      </c>
      <c r="FT415" s="200" t="s">
        <v>300</v>
      </c>
      <c r="FU415" s="200">
        <v>0</v>
      </c>
      <c r="FV415" s="200">
        <v>0</v>
      </c>
      <c r="FW415" s="200">
        <v>0</v>
      </c>
      <c r="FX415" s="200">
        <v>0</v>
      </c>
      <c r="FY415" s="200">
        <v>0</v>
      </c>
      <c r="FZ415" s="200">
        <v>0</v>
      </c>
      <c r="GA415" s="200">
        <v>1</v>
      </c>
      <c r="GB415" s="200">
        <v>0</v>
      </c>
      <c r="GC415" s="200">
        <v>0</v>
      </c>
      <c r="GD415" s="200" t="s">
        <v>300</v>
      </c>
      <c r="GE415" s="200">
        <v>0</v>
      </c>
      <c r="GF415" s="200">
        <v>2</v>
      </c>
      <c r="GG415" s="200">
        <v>0</v>
      </c>
      <c r="GH415" s="203" t="s">
        <v>2492</v>
      </c>
      <c r="GI415" s="68">
        <v>1</v>
      </c>
      <c r="GJ415" s="68" t="s">
        <v>322</v>
      </c>
      <c r="GK415" s="68">
        <v>1</v>
      </c>
      <c r="GL415" s="68">
        <v>0</v>
      </c>
      <c r="GM415" s="68">
        <v>0</v>
      </c>
      <c r="GN415" s="68">
        <v>0</v>
      </c>
      <c r="GO415" s="68">
        <v>1</v>
      </c>
      <c r="GP415" s="68">
        <v>1</v>
      </c>
      <c r="GQ415" s="68">
        <v>0</v>
      </c>
      <c r="GR415" s="68">
        <v>0</v>
      </c>
      <c r="GS415" s="68">
        <v>0</v>
      </c>
      <c r="GT415" s="68">
        <v>0</v>
      </c>
      <c r="GU415" s="68">
        <v>0</v>
      </c>
      <c r="GV415" s="68" t="s">
        <v>300</v>
      </c>
      <c r="GW415" s="200">
        <v>1</v>
      </c>
      <c r="GX415" s="203" t="s">
        <v>2928</v>
      </c>
      <c r="GY415" s="200">
        <v>1</v>
      </c>
      <c r="GZ415" s="203" t="s">
        <v>2929</v>
      </c>
      <c r="HA415" s="200">
        <v>1</v>
      </c>
      <c r="HB415" s="200">
        <v>1</v>
      </c>
      <c r="HC415" s="200">
        <v>0</v>
      </c>
      <c r="HD415" s="200">
        <v>0</v>
      </c>
      <c r="HE415" s="200">
        <v>0</v>
      </c>
      <c r="HF415" s="200">
        <v>0</v>
      </c>
      <c r="HG415" s="203" t="s">
        <v>2930</v>
      </c>
      <c r="HH415" s="203" t="s">
        <v>2931</v>
      </c>
      <c r="HI415" s="219">
        <v>5.2</v>
      </c>
      <c r="HJ415" s="219">
        <v>113</v>
      </c>
      <c r="HK415" s="219">
        <v>52.8</v>
      </c>
      <c r="HL415" s="219">
        <v>87</v>
      </c>
      <c r="HM415" s="219">
        <v>183</v>
      </c>
      <c r="HN415" s="219">
        <v>1.8540000000000001</v>
      </c>
      <c r="HO415" s="219">
        <v>65.5</v>
      </c>
      <c r="HP415" s="219">
        <v>19.05</v>
      </c>
      <c r="HQ415" s="200">
        <v>173</v>
      </c>
      <c r="HR415" s="200">
        <v>98</v>
      </c>
      <c r="HS415" s="200">
        <v>130</v>
      </c>
      <c r="HT415" s="200">
        <v>77</v>
      </c>
      <c r="HU415" s="200" t="s">
        <v>300</v>
      </c>
      <c r="HV415" s="200" t="s">
        <v>300</v>
      </c>
      <c r="HW415" s="200" t="s">
        <v>300</v>
      </c>
      <c r="HX415" s="200" t="s">
        <v>300</v>
      </c>
      <c r="HY415" s="202" t="s">
        <v>2496</v>
      </c>
      <c r="HZ415">
        <v>0</v>
      </c>
      <c r="IA415" s="194">
        <v>1</v>
      </c>
    </row>
    <row r="416" spans="1:235" ht="192">
      <c r="A416" s="67">
        <v>1</v>
      </c>
      <c r="B416" s="190">
        <v>45468</v>
      </c>
      <c r="C416">
        <v>1954</v>
      </c>
      <c r="E416">
        <v>68</v>
      </c>
      <c r="F416" t="s">
        <v>331</v>
      </c>
      <c r="G416" t="s">
        <v>300</v>
      </c>
      <c r="H416" t="s">
        <v>46</v>
      </c>
      <c r="I416" t="s">
        <v>296</v>
      </c>
      <c r="J416" s="243" t="s">
        <v>2627</v>
      </c>
      <c r="K416" s="219">
        <v>0</v>
      </c>
      <c r="L416" s="219">
        <v>0</v>
      </c>
      <c r="M416" s="219">
        <v>0</v>
      </c>
      <c r="N416" s="219">
        <v>0</v>
      </c>
      <c r="O416" s="219">
        <v>1</v>
      </c>
      <c r="P416" s="219">
        <v>1</v>
      </c>
      <c r="Q416" s="219">
        <v>0</v>
      </c>
      <c r="R416" s="219">
        <v>0</v>
      </c>
      <c r="S416" s="219">
        <v>0</v>
      </c>
      <c r="T416" s="219">
        <v>0</v>
      </c>
      <c r="U416" s="219">
        <v>0</v>
      </c>
      <c r="V416" s="219">
        <v>0</v>
      </c>
      <c r="W416" s="219">
        <v>1</v>
      </c>
      <c r="X416" s="68" t="s">
        <v>300</v>
      </c>
      <c r="Y416" s="219">
        <v>0</v>
      </c>
      <c r="Z416" s="219">
        <v>0</v>
      </c>
      <c r="AA416" s="219">
        <v>1</v>
      </c>
      <c r="AB416" s="219">
        <v>0</v>
      </c>
      <c r="AC416" s="219">
        <v>1</v>
      </c>
      <c r="AD416" s="219">
        <v>0</v>
      </c>
      <c r="AE416" s="219">
        <v>0</v>
      </c>
      <c r="AF416" s="219" t="s">
        <v>300</v>
      </c>
      <c r="AG416" s="219">
        <v>1</v>
      </c>
      <c r="AH416" s="219">
        <v>0</v>
      </c>
      <c r="AI416" s="219">
        <v>0</v>
      </c>
      <c r="AJ416" s="219">
        <v>0</v>
      </c>
      <c r="AK416" s="219">
        <v>0</v>
      </c>
      <c r="AL416" s="219">
        <v>0</v>
      </c>
      <c r="AM416" s="239">
        <v>0</v>
      </c>
      <c r="AN416" s="240" t="s">
        <v>300</v>
      </c>
      <c r="AO416" s="240" t="s">
        <v>301</v>
      </c>
      <c r="AP416" s="240">
        <v>1</v>
      </c>
      <c r="AQ416" s="240">
        <v>0</v>
      </c>
      <c r="AR416" s="240">
        <v>48</v>
      </c>
      <c r="AS416" s="240" t="s">
        <v>300</v>
      </c>
      <c r="AT416" s="68" t="s">
        <v>2567</v>
      </c>
      <c r="AU416" s="68" t="s">
        <v>2711</v>
      </c>
      <c r="AV416" s="68" t="s">
        <v>300</v>
      </c>
      <c r="AW416" s="200">
        <v>0</v>
      </c>
      <c r="AX416" s="200" t="s">
        <v>300</v>
      </c>
      <c r="AY416" s="200">
        <v>0</v>
      </c>
      <c r="AZ416" s="200">
        <v>1</v>
      </c>
      <c r="BA416" s="200" t="s">
        <v>302</v>
      </c>
      <c r="BB416" s="200">
        <v>2</v>
      </c>
      <c r="BC416" s="200">
        <v>0</v>
      </c>
      <c r="BD416" s="200" t="s">
        <v>300</v>
      </c>
      <c r="BE416" s="200">
        <v>0</v>
      </c>
      <c r="BF416" s="200">
        <v>0</v>
      </c>
      <c r="BG416" s="200">
        <v>0</v>
      </c>
      <c r="BH416" s="200">
        <v>0</v>
      </c>
      <c r="BI416" s="200">
        <v>0</v>
      </c>
      <c r="BJ416" s="200">
        <v>0</v>
      </c>
      <c r="BK416" s="200">
        <v>0</v>
      </c>
      <c r="BL416" s="200">
        <v>0</v>
      </c>
      <c r="BM416" s="200">
        <v>0</v>
      </c>
      <c r="BN416" s="200">
        <v>0</v>
      </c>
      <c r="BO416" s="200">
        <v>0</v>
      </c>
      <c r="BP416" s="200" t="s">
        <v>300</v>
      </c>
      <c r="BQ416" s="204" t="s">
        <v>2932</v>
      </c>
      <c r="BR416" s="200">
        <v>1</v>
      </c>
      <c r="BS416" s="200" t="s">
        <v>2426</v>
      </c>
      <c r="BT416" s="202" t="s">
        <v>2933</v>
      </c>
      <c r="BU416" s="223" t="s">
        <v>2934</v>
      </c>
      <c r="BV416" s="67" t="s">
        <v>2935</v>
      </c>
      <c r="BW416" s="67">
        <v>1</v>
      </c>
      <c r="BX416" s="67" t="s">
        <v>2855</v>
      </c>
      <c r="BY416" s="67" t="s">
        <v>2934</v>
      </c>
      <c r="BZ416" s="67" t="s">
        <v>2935</v>
      </c>
      <c r="CA416" s="67">
        <v>0</v>
      </c>
      <c r="CB416" s="67" t="s">
        <v>303</v>
      </c>
      <c r="CC416" s="67">
        <v>0</v>
      </c>
      <c r="CD416" s="67" t="s">
        <v>303</v>
      </c>
      <c r="CE416" s="192" t="s">
        <v>303</v>
      </c>
      <c r="CF416" s="219">
        <v>2</v>
      </c>
      <c r="CG416" s="219">
        <v>0</v>
      </c>
      <c r="CH416" s="219" t="s">
        <v>300</v>
      </c>
      <c r="CI416" s="66">
        <v>44790</v>
      </c>
      <c r="CJ416" s="67" t="s">
        <v>2414</v>
      </c>
      <c r="CK416" s="67">
        <v>2022</v>
      </c>
      <c r="CL416" s="66">
        <v>44783</v>
      </c>
      <c r="CM416" s="67" t="s">
        <v>302</v>
      </c>
      <c r="CN416" s="227">
        <v>0.43541666666666667</v>
      </c>
      <c r="CO416" s="227">
        <v>0.45069444444444445</v>
      </c>
      <c r="CP416" s="67" t="s">
        <v>300</v>
      </c>
      <c r="CQ416" s="66">
        <v>44796</v>
      </c>
      <c r="CR416" s="67" t="s">
        <v>303</v>
      </c>
      <c r="CS416" s="73" t="s">
        <v>300</v>
      </c>
      <c r="CT416" s="229">
        <v>1.5277777777777779E-2</v>
      </c>
      <c r="CU416" s="67" t="s">
        <v>300</v>
      </c>
      <c r="CV416" s="67">
        <v>6</v>
      </c>
      <c r="CW416">
        <v>6</v>
      </c>
      <c r="CX416" s="230" t="s">
        <v>303</v>
      </c>
      <c r="CY416">
        <v>3</v>
      </c>
      <c r="CZ416">
        <v>0</v>
      </c>
      <c r="DA416">
        <v>0</v>
      </c>
      <c r="DB416">
        <v>1</v>
      </c>
      <c r="DC416">
        <v>0</v>
      </c>
      <c r="DD416" t="s">
        <v>300</v>
      </c>
      <c r="DE416">
        <v>0</v>
      </c>
      <c r="DF416">
        <v>0</v>
      </c>
      <c r="DG416">
        <v>0</v>
      </c>
      <c r="DH416">
        <v>0</v>
      </c>
      <c r="DI416">
        <v>1</v>
      </c>
      <c r="DJ416">
        <v>0</v>
      </c>
      <c r="DK416">
        <v>0</v>
      </c>
      <c r="DL416" t="s">
        <v>300</v>
      </c>
      <c r="DN416">
        <v>0</v>
      </c>
      <c r="DO416">
        <v>0</v>
      </c>
      <c r="DP416">
        <v>0</v>
      </c>
      <c r="DQ416" t="s">
        <v>300</v>
      </c>
      <c r="DS416">
        <v>0</v>
      </c>
      <c r="DT416">
        <v>0</v>
      </c>
      <c r="DU416">
        <v>0</v>
      </c>
      <c r="DV416" t="s">
        <v>300</v>
      </c>
      <c r="DX416" s="67" t="s">
        <v>2936</v>
      </c>
      <c r="DY416" t="s">
        <v>300</v>
      </c>
      <c r="DZ416" t="s">
        <v>300</v>
      </c>
      <c r="EA416" t="s">
        <v>300</v>
      </c>
      <c r="EB416" t="s">
        <v>300</v>
      </c>
      <c r="EC416" t="s">
        <v>300</v>
      </c>
      <c r="ED416" t="s">
        <v>300</v>
      </c>
      <c r="EE416" t="s">
        <v>300</v>
      </c>
      <c r="EF416" t="s">
        <v>300</v>
      </c>
      <c r="EG416" t="s">
        <v>300</v>
      </c>
      <c r="EH416" t="s">
        <v>300</v>
      </c>
      <c r="EI416" t="s">
        <v>300</v>
      </c>
      <c r="EJ416" t="s">
        <v>300</v>
      </c>
      <c r="EN416" s="48" t="s">
        <v>2937</v>
      </c>
      <c r="EO416" s="200">
        <v>0</v>
      </c>
      <c r="EP416" s="200">
        <v>1</v>
      </c>
      <c r="EQ416" s="200">
        <v>0</v>
      </c>
      <c r="ER416" s="200" t="s">
        <v>300</v>
      </c>
      <c r="ES416" s="200" t="s">
        <v>300</v>
      </c>
      <c r="ET416" s="200" t="s">
        <v>300</v>
      </c>
      <c r="EU416" s="200" t="s">
        <v>300</v>
      </c>
      <c r="EV416" s="203" t="s">
        <v>2938</v>
      </c>
      <c r="EW416" s="200">
        <v>1</v>
      </c>
      <c r="EX416" s="200">
        <v>0</v>
      </c>
      <c r="EY416" s="200">
        <v>1</v>
      </c>
      <c r="EZ416" s="200">
        <v>1</v>
      </c>
      <c r="FA416" s="200">
        <v>1</v>
      </c>
      <c r="FB416" s="200">
        <v>0</v>
      </c>
      <c r="FC416" s="200">
        <v>1</v>
      </c>
      <c r="FD416" s="200">
        <v>0</v>
      </c>
      <c r="FE416" s="200">
        <v>0</v>
      </c>
      <c r="FF416" s="200" t="s">
        <v>2939</v>
      </c>
      <c r="FG416" s="219">
        <v>0</v>
      </c>
      <c r="FH416" s="219" t="s">
        <v>300</v>
      </c>
      <c r="FI416" s="219">
        <v>4</v>
      </c>
      <c r="FJ416" s="219" t="s">
        <v>300</v>
      </c>
      <c r="FK416" s="219" t="s">
        <v>300</v>
      </c>
      <c r="FL416" s="219">
        <v>9</v>
      </c>
      <c r="FM416" s="68" t="s">
        <v>300</v>
      </c>
      <c r="FN416">
        <v>4</v>
      </c>
      <c r="FO416" s="67" t="s">
        <v>2834</v>
      </c>
      <c r="FP416">
        <v>0</v>
      </c>
      <c r="FQ416">
        <v>0</v>
      </c>
      <c r="FR416" s="192" t="s">
        <v>2940</v>
      </c>
      <c r="FS416" s="200">
        <v>1</v>
      </c>
      <c r="FT416" s="201">
        <v>44796</v>
      </c>
      <c r="FU416" s="200">
        <v>0</v>
      </c>
      <c r="FV416" s="200">
        <v>0</v>
      </c>
      <c r="FW416" s="200">
        <v>0</v>
      </c>
      <c r="FX416" s="200">
        <v>0</v>
      </c>
      <c r="FY416" s="200">
        <v>0</v>
      </c>
      <c r="FZ416" s="200">
        <v>0</v>
      </c>
      <c r="GA416" s="200"/>
      <c r="GB416" s="200">
        <v>1</v>
      </c>
      <c r="GC416" s="200">
        <v>0</v>
      </c>
      <c r="GD416" s="203" t="s">
        <v>2941</v>
      </c>
      <c r="GE416" s="200" t="s">
        <v>300</v>
      </c>
      <c r="GF416" s="200" t="s">
        <v>300</v>
      </c>
      <c r="GG416" s="200" t="s">
        <v>300</v>
      </c>
      <c r="GH416" s="200" t="s">
        <v>164</v>
      </c>
      <c r="GI416" s="68">
        <v>0</v>
      </c>
      <c r="GJ416" s="68" t="s">
        <v>2493</v>
      </c>
      <c r="GK416" s="68" t="s">
        <v>300</v>
      </c>
      <c r="GL416" s="68" t="s">
        <v>300</v>
      </c>
      <c r="GM416" s="68" t="s">
        <v>300</v>
      </c>
      <c r="GN416" s="68" t="s">
        <v>300</v>
      </c>
      <c r="GO416" s="68" t="s">
        <v>300</v>
      </c>
      <c r="GP416" s="68">
        <v>0</v>
      </c>
      <c r="GQ416" s="68">
        <v>1</v>
      </c>
      <c r="GR416" s="68">
        <v>0</v>
      </c>
      <c r="GS416" s="68">
        <v>1</v>
      </c>
      <c r="GT416" s="68">
        <v>0</v>
      </c>
      <c r="GU416" s="68">
        <v>0</v>
      </c>
      <c r="GV416" s="68" t="s">
        <v>300</v>
      </c>
      <c r="GW416" s="200">
        <v>1</v>
      </c>
      <c r="GX416" s="200" t="s">
        <v>300</v>
      </c>
      <c r="GY416" s="200">
        <v>1</v>
      </c>
      <c r="GZ416" s="203" t="s">
        <v>2942</v>
      </c>
      <c r="HA416" s="200">
        <v>0</v>
      </c>
      <c r="HB416" s="200">
        <v>0</v>
      </c>
      <c r="HC416" s="200">
        <v>0</v>
      </c>
      <c r="HD416" s="200">
        <v>0</v>
      </c>
      <c r="HE416" s="200">
        <v>0</v>
      </c>
      <c r="HF416" s="200">
        <v>0</v>
      </c>
      <c r="HG416" s="200" t="s">
        <v>300</v>
      </c>
      <c r="HH416" s="200" t="s">
        <v>2943</v>
      </c>
      <c r="HI416" s="219">
        <v>7.3</v>
      </c>
      <c r="HJ416" s="219">
        <v>33</v>
      </c>
      <c r="HK416" s="219">
        <v>34</v>
      </c>
      <c r="HL416" s="219">
        <v>108</v>
      </c>
      <c r="HM416" s="219">
        <v>89</v>
      </c>
      <c r="HN416" s="219">
        <v>1.702</v>
      </c>
      <c r="HO416" s="219">
        <v>68.900000000000006</v>
      </c>
      <c r="HP416" s="219">
        <v>24.52</v>
      </c>
      <c r="HQ416" s="200">
        <v>105</v>
      </c>
      <c r="HR416" s="200">
        <v>62</v>
      </c>
      <c r="HS416" s="200">
        <v>93</v>
      </c>
      <c r="HT416" s="200">
        <v>55</v>
      </c>
      <c r="HU416" s="200">
        <v>140</v>
      </c>
      <c r="HV416" s="200">
        <v>70</v>
      </c>
      <c r="HW416" s="201">
        <v>44784</v>
      </c>
      <c r="HX416" s="203" t="s">
        <v>2944</v>
      </c>
      <c r="HY416" s="202" t="s">
        <v>300</v>
      </c>
      <c r="HZ416">
        <v>1</v>
      </c>
      <c r="IA416" s="194">
        <v>0</v>
      </c>
    </row>
    <row r="417" spans="1:235" ht="153">
      <c r="A417" s="67">
        <v>1</v>
      </c>
      <c r="B417" s="190">
        <v>45468</v>
      </c>
      <c r="C417">
        <v>1956</v>
      </c>
      <c r="E417">
        <v>66</v>
      </c>
      <c r="F417" t="s">
        <v>294</v>
      </c>
      <c r="G417" s="67" t="s">
        <v>295</v>
      </c>
      <c r="H417" s="67" t="s">
        <v>313</v>
      </c>
      <c r="I417" t="s">
        <v>296</v>
      </c>
      <c r="J417" s="87" t="s">
        <v>1277</v>
      </c>
      <c r="K417" s="219">
        <v>0</v>
      </c>
      <c r="L417" s="219">
        <v>0</v>
      </c>
      <c r="M417" s="219">
        <v>0</v>
      </c>
      <c r="N417" s="219">
        <v>0</v>
      </c>
      <c r="O417" s="219">
        <v>1</v>
      </c>
      <c r="P417" s="219">
        <v>1</v>
      </c>
      <c r="Q417" s="219">
        <v>0</v>
      </c>
      <c r="R417" s="219">
        <v>0</v>
      </c>
      <c r="S417" s="219">
        <v>0</v>
      </c>
      <c r="T417" s="219">
        <v>0</v>
      </c>
      <c r="U417" s="219">
        <v>1</v>
      </c>
      <c r="V417" s="219">
        <v>0</v>
      </c>
      <c r="W417" s="219">
        <v>0</v>
      </c>
      <c r="X417" s="68" t="s">
        <v>300</v>
      </c>
      <c r="Y417" s="219">
        <v>0</v>
      </c>
      <c r="Z417" s="219">
        <v>0</v>
      </c>
      <c r="AA417" s="219">
        <v>0</v>
      </c>
      <c r="AB417" s="219">
        <v>0</v>
      </c>
      <c r="AC417" s="219">
        <v>0</v>
      </c>
      <c r="AD417" s="219">
        <v>0</v>
      </c>
      <c r="AE417" s="219">
        <v>0</v>
      </c>
      <c r="AF417" s="219" t="s">
        <v>300</v>
      </c>
      <c r="AG417" s="219">
        <v>1</v>
      </c>
      <c r="AH417" s="219">
        <v>0</v>
      </c>
      <c r="AI417" s="219">
        <v>0</v>
      </c>
      <c r="AJ417" s="219">
        <v>0</v>
      </c>
      <c r="AK417" s="219">
        <v>0</v>
      </c>
      <c r="AL417" s="219">
        <v>0</v>
      </c>
      <c r="AM417" s="239">
        <v>0</v>
      </c>
      <c r="AN417" s="240" t="s">
        <v>300</v>
      </c>
      <c r="AO417" s="240" t="s">
        <v>324</v>
      </c>
      <c r="AP417" s="240">
        <v>0</v>
      </c>
      <c r="AQ417" s="240">
        <v>1</v>
      </c>
      <c r="AR417" s="240">
        <v>20</v>
      </c>
      <c r="AS417" s="240" t="s">
        <v>300</v>
      </c>
      <c r="AT417" s="68" t="s">
        <v>2567</v>
      </c>
      <c r="AU417" s="68" t="s">
        <v>2711</v>
      </c>
      <c r="AV417" s="68" t="s">
        <v>300</v>
      </c>
      <c r="AW417" s="200">
        <v>0</v>
      </c>
      <c r="AX417" s="200" t="s">
        <v>300</v>
      </c>
      <c r="AY417" s="200">
        <v>0</v>
      </c>
      <c r="AZ417" s="200">
        <v>0</v>
      </c>
      <c r="BA417" s="200" t="s">
        <v>300</v>
      </c>
      <c r="BB417" s="200">
        <v>0</v>
      </c>
      <c r="BC417" s="200" t="s">
        <v>300</v>
      </c>
      <c r="BD417" s="200" t="s">
        <v>300</v>
      </c>
      <c r="BE417" s="200">
        <v>0</v>
      </c>
      <c r="BF417" s="200">
        <v>0</v>
      </c>
      <c r="BG417" s="200">
        <v>0</v>
      </c>
      <c r="BH417" s="200">
        <v>0</v>
      </c>
      <c r="BI417" s="200">
        <v>0</v>
      </c>
      <c r="BJ417" s="200">
        <v>1</v>
      </c>
      <c r="BK417" s="200">
        <v>0</v>
      </c>
      <c r="BL417" s="200">
        <v>0</v>
      </c>
      <c r="BM417" s="200">
        <v>0</v>
      </c>
      <c r="BN417" s="200">
        <v>0</v>
      </c>
      <c r="BO417" s="200">
        <v>0</v>
      </c>
      <c r="BP417" s="200" t="s">
        <v>300</v>
      </c>
      <c r="BQ417" s="202" t="s">
        <v>300</v>
      </c>
      <c r="BR417" s="200">
        <v>0</v>
      </c>
      <c r="BS417" s="200" t="s">
        <v>300</v>
      </c>
      <c r="BT417" s="204" t="s">
        <v>2945</v>
      </c>
      <c r="BU417" s="223" t="s">
        <v>2946</v>
      </c>
      <c r="BV417" s="67" t="s">
        <v>2947</v>
      </c>
      <c r="BW417" s="67">
        <v>1</v>
      </c>
      <c r="BX417" s="67" t="s">
        <v>1025</v>
      </c>
      <c r="BY417" s="67" t="s">
        <v>2633</v>
      </c>
      <c r="BZ417" s="67" t="s">
        <v>2948</v>
      </c>
      <c r="CA417" s="67">
        <v>1</v>
      </c>
      <c r="CB417" s="67" t="s">
        <v>2949</v>
      </c>
      <c r="CC417" s="67">
        <v>0</v>
      </c>
      <c r="CD417" s="67" t="s">
        <v>303</v>
      </c>
      <c r="CE417" s="192" t="s">
        <v>303</v>
      </c>
      <c r="CF417" s="219">
        <v>2</v>
      </c>
      <c r="CG417" s="219" t="s">
        <v>300</v>
      </c>
      <c r="CH417" s="219" t="s">
        <v>300</v>
      </c>
      <c r="CI417" s="66">
        <v>44901</v>
      </c>
      <c r="CJ417" s="67" t="s">
        <v>2447</v>
      </c>
      <c r="CK417" s="67">
        <v>2022</v>
      </c>
      <c r="CL417" s="66">
        <v>44899</v>
      </c>
      <c r="CM417" s="67" t="s">
        <v>302</v>
      </c>
      <c r="CN417" s="227">
        <v>0.4</v>
      </c>
      <c r="CO417" s="227">
        <v>0.44097222222222221</v>
      </c>
      <c r="CP417" s="66">
        <v>44907</v>
      </c>
      <c r="CQ417" s="67" t="s">
        <v>300</v>
      </c>
      <c r="CR417" s="67" t="s">
        <v>303</v>
      </c>
      <c r="CS417" s="73" t="s">
        <v>300</v>
      </c>
      <c r="CT417" s="229">
        <v>4.0972222222222188E-2</v>
      </c>
      <c r="CU417" s="67" t="s">
        <v>300</v>
      </c>
      <c r="CV417" s="67">
        <v>6</v>
      </c>
      <c r="CW417" t="s">
        <v>2950</v>
      </c>
      <c r="CX417" s="230" t="s">
        <v>303</v>
      </c>
      <c r="CY417">
        <v>3</v>
      </c>
      <c r="CZ417">
        <v>0</v>
      </c>
      <c r="DA417">
        <v>0</v>
      </c>
      <c r="DB417">
        <v>1</v>
      </c>
      <c r="DC417">
        <v>0</v>
      </c>
      <c r="DD417" t="s">
        <v>300</v>
      </c>
      <c r="DE417">
        <v>0</v>
      </c>
      <c r="DF417">
        <v>0</v>
      </c>
      <c r="DG417">
        <v>1</v>
      </c>
      <c r="DH417">
        <v>0</v>
      </c>
      <c r="DI417">
        <v>1</v>
      </c>
      <c r="DJ417">
        <v>0</v>
      </c>
      <c r="DK417">
        <v>0</v>
      </c>
      <c r="DL417" t="s">
        <v>300</v>
      </c>
      <c r="DN417">
        <v>0</v>
      </c>
      <c r="DO417">
        <v>0</v>
      </c>
      <c r="DP417">
        <v>0</v>
      </c>
      <c r="DQ417" t="s">
        <v>300</v>
      </c>
      <c r="DS417">
        <v>0</v>
      </c>
      <c r="DT417">
        <v>0</v>
      </c>
      <c r="DU417">
        <v>0</v>
      </c>
      <c r="DV417" t="s">
        <v>300</v>
      </c>
      <c r="DY417">
        <v>0</v>
      </c>
      <c r="DZ417">
        <v>1</v>
      </c>
      <c r="EA417">
        <v>0</v>
      </c>
      <c r="EB417">
        <v>0</v>
      </c>
      <c r="EC417">
        <v>0</v>
      </c>
      <c r="ED417">
        <v>0</v>
      </c>
      <c r="EE417">
        <v>0</v>
      </c>
      <c r="EF417">
        <v>0</v>
      </c>
      <c r="EG417">
        <v>0</v>
      </c>
      <c r="EH417">
        <v>0</v>
      </c>
      <c r="EI417">
        <v>0</v>
      </c>
      <c r="EJ417">
        <v>0</v>
      </c>
      <c r="EN417" s="48" t="s">
        <v>2951</v>
      </c>
      <c r="EO417" s="200">
        <v>0</v>
      </c>
      <c r="EP417" s="200">
        <v>1</v>
      </c>
      <c r="EQ417" s="200">
        <v>0</v>
      </c>
      <c r="ER417" s="200" t="s">
        <v>300</v>
      </c>
      <c r="ES417" s="200" t="s">
        <v>300</v>
      </c>
      <c r="ET417" s="200" t="s">
        <v>300</v>
      </c>
      <c r="EU417" s="200" t="s">
        <v>300</v>
      </c>
      <c r="EV417" s="200" t="s">
        <v>300</v>
      </c>
      <c r="EW417" s="200">
        <v>1</v>
      </c>
      <c r="EX417" s="200">
        <v>1</v>
      </c>
      <c r="EY417" s="200">
        <v>1</v>
      </c>
      <c r="EZ417" s="200">
        <v>1</v>
      </c>
      <c r="FA417" s="200">
        <v>1</v>
      </c>
      <c r="FB417" s="200">
        <v>0</v>
      </c>
      <c r="FC417" s="200">
        <v>0</v>
      </c>
      <c r="FD417" s="200">
        <v>0</v>
      </c>
      <c r="FE417" s="200">
        <v>0</v>
      </c>
      <c r="FF417" s="200" t="s">
        <v>300</v>
      </c>
      <c r="FG417" s="219">
        <v>2</v>
      </c>
      <c r="FH417" s="219" t="s">
        <v>300</v>
      </c>
      <c r="FI417" s="219">
        <v>3</v>
      </c>
      <c r="FJ417" s="219">
        <v>3</v>
      </c>
      <c r="FK417" s="219">
        <v>21</v>
      </c>
      <c r="FL417" s="219">
        <v>18</v>
      </c>
      <c r="FM417" s="68" t="s">
        <v>300</v>
      </c>
      <c r="FN417">
        <v>4</v>
      </c>
      <c r="FO417" s="67" t="s">
        <v>2834</v>
      </c>
      <c r="FP417">
        <v>0</v>
      </c>
      <c r="FQ417">
        <v>0</v>
      </c>
      <c r="FR417" s="192" t="s">
        <v>2952</v>
      </c>
      <c r="FS417" s="200">
        <v>0</v>
      </c>
      <c r="FT417" s="200" t="s">
        <v>300</v>
      </c>
      <c r="FU417" s="200">
        <v>0</v>
      </c>
      <c r="FV417" s="200">
        <v>0</v>
      </c>
      <c r="FW417" s="200">
        <v>0</v>
      </c>
      <c r="FX417" s="200">
        <v>0</v>
      </c>
      <c r="FY417" s="200">
        <v>0</v>
      </c>
      <c r="FZ417" s="200">
        <v>0</v>
      </c>
      <c r="GA417" s="200">
        <v>1</v>
      </c>
      <c r="GB417" s="200">
        <v>0</v>
      </c>
      <c r="GC417" s="200">
        <v>0</v>
      </c>
      <c r="GD417" s="200" t="s">
        <v>300</v>
      </c>
      <c r="GE417" s="200">
        <v>1</v>
      </c>
      <c r="GF417" s="200">
        <v>8</v>
      </c>
      <c r="GG417" s="200">
        <v>0</v>
      </c>
      <c r="GH417" s="203" t="s">
        <v>2953</v>
      </c>
      <c r="GI417" s="68">
        <v>1</v>
      </c>
      <c r="GJ417" s="68" t="s">
        <v>2493</v>
      </c>
      <c r="GK417" s="68">
        <v>2</v>
      </c>
      <c r="GL417" s="68">
        <v>0</v>
      </c>
      <c r="GM417" s="68">
        <v>0</v>
      </c>
      <c r="GN417" s="68">
        <v>0</v>
      </c>
      <c r="GO417" s="68">
        <v>2</v>
      </c>
      <c r="GP417" s="68">
        <v>0</v>
      </c>
      <c r="GQ417" s="68">
        <v>1</v>
      </c>
      <c r="GR417" s="68">
        <v>0</v>
      </c>
      <c r="GS417" s="68">
        <v>0</v>
      </c>
      <c r="GT417" s="68">
        <v>0</v>
      </c>
      <c r="GU417" s="68">
        <v>0</v>
      </c>
      <c r="GV417" s="68" t="s">
        <v>300</v>
      </c>
      <c r="GW417" s="200">
        <v>0</v>
      </c>
      <c r="GX417" s="200" t="s">
        <v>300</v>
      </c>
      <c r="GY417" s="200">
        <v>0</v>
      </c>
      <c r="GZ417" s="200" t="s">
        <v>2783</v>
      </c>
      <c r="HA417" s="200">
        <v>0</v>
      </c>
      <c r="HB417" s="200">
        <v>0</v>
      </c>
      <c r="HC417" s="200">
        <v>0</v>
      </c>
      <c r="HD417" s="200">
        <v>0</v>
      </c>
      <c r="HE417" s="200">
        <v>0</v>
      </c>
      <c r="HF417" s="200">
        <v>0</v>
      </c>
      <c r="HG417" s="200" t="s">
        <v>300</v>
      </c>
      <c r="HH417" s="203" t="s">
        <v>2954</v>
      </c>
      <c r="HI417" s="219">
        <v>7.5</v>
      </c>
      <c r="HJ417" s="219">
        <v>104</v>
      </c>
      <c r="HK417" s="219">
        <v>46</v>
      </c>
      <c r="HL417" s="219">
        <v>79</v>
      </c>
      <c r="HM417" s="219">
        <v>166</v>
      </c>
      <c r="HN417" s="219">
        <v>1.6259999999999999</v>
      </c>
      <c r="HO417" s="219">
        <v>66.5</v>
      </c>
      <c r="HP417" s="219">
        <v>25.2</v>
      </c>
      <c r="HQ417" s="200">
        <v>159</v>
      </c>
      <c r="HR417" s="200">
        <v>76</v>
      </c>
      <c r="HS417" s="200">
        <v>164</v>
      </c>
      <c r="HT417" s="200">
        <v>71</v>
      </c>
      <c r="HU417" s="200">
        <v>147</v>
      </c>
      <c r="HV417" s="200">
        <v>72</v>
      </c>
      <c r="HW417" s="201">
        <v>44330</v>
      </c>
      <c r="HX417" s="203" t="s">
        <v>2955</v>
      </c>
      <c r="HY417" s="202" t="s">
        <v>300</v>
      </c>
      <c r="HZ417">
        <v>1</v>
      </c>
      <c r="IA417" s="194">
        <v>0</v>
      </c>
    </row>
    <row r="418" spans="1:235" ht="159.94999999999999">
      <c r="A418" s="67">
        <v>1</v>
      </c>
      <c r="B418" s="190">
        <v>45468</v>
      </c>
      <c r="C418">
        <v>1942</v>
      </c>
      <c r="E418">
        <v>80</v>
      </c>
      <c r="F418" t="s">
        <v>294</v>
      </c>
      <c r="G418" t="s">
        <v>300</v>
      </c>
      <c r="H418" t="s">
        <v>46</v>
      </c>
      <c r="I418" t="s">
        <v>296</v>
      </c>
      <c r="J418" s="243" t="s">
        <v>2627</v>
      </c>
      <c r="K418" s="219">
        <v>0</v>
      </c>
      <c r="L418" s="219">
        <v>0</v>
      </c>
      <c r="M418" s="219">
        <v>0</v>
      </c>
      <c r="N418" s="219">
        <v>0</v>
      </c>
      <c r="O418" s="219">
        <v>1</v>
      </c>
      <c r="P418" s="219">
        <v>1</v>
      </c>
      <c r="Q418" s="219">
        <v>0</v>
      </c>
      <c r="R418" s="219">
        <v>0</v>
      </c>
      <c r="S418" s="219">
        <v>0</v>
      </c>
      <c r="T418" s="219">
        <v>0</v>
      </c>
      <c r="U418" s="219">
        <v>0</v>
      </c>
      <c r="V418" s="219">
        <v>0</v>
      </c>
      <c r="W418" s="219">
        <v>0</v>
      </c>
      <c r="X418" s="68" t="s">
        <v>300</v>
      </c>
      <c r="Y418" s="219">
        <v>0</v>
      </c>
      <c r="Z418" s="219">
        <v>0</v>
      </c>
      <c r="AA418" s="219">
        <v>1</v>
      </c>
      <c r="AB418" s="219">
        <v>0</v>
      </c>
      <c r="AC418" s="219">
        <v>0</v>
      </c>
      <c r="AD418" s="219">
        <v>0</v>
      </c>
      <c r="AE418" s="219">
        <v>0</v>
      </c>
      <c r="AF418" s="219" t="s">
        <v>300</v>
      </c>
      <c r="AG418" s="219">
        <v>1</v>
      </c>
      <c r="AH418" s="219">
        <v>0</v>
      </c>
      <c r="AI418" s="219">
        <v>0</v>
      </c>
      <c r="AJ418" s="219">
        <v>0</v>
      </c>
      <c r="AK418" s="219">
        <v>0</v>
      </c>
      <c r="AL418" s="219">
        <v>0</v>
      </c>
      <c r="AM418" s="239">
        <v>0</v>
      </c>
      <c r="AN418" s="240" t="s">
        <v>300</v>
      </c>
      <c r="AO418" s="240" t="s">
        <v>345</v>
      </c>
      <c r="AP418" s="240">
        <v>0</v>
      </c>
      <c r="AQ418" s="240">
        <v>0</v>
      </c>
      <c r="AR418" s="240">
        <v>0</v>
      </c>
      <c r="AS418" s="240" t="s">
        <v>300</v>
      </c>
      <c r="AT418" s="68" t="s">
        <v>300</v>
      </c>
      <c r="AU418" s="68" t="s">
        <v>2711</v>
      </c>
      <c r="AV418" s="68" t="s">
        <v>300</v>
      </c>
      <c r="AW418" s="200">
        <v>0</v>
      </c>
      <c r="AX418" s="200" t="s">
        <v>300</v>
      </c>
      <c r="AY418" s="200">
        <v>0</v>
      </c>
      <c r="AZ418" s="200">
        <v>1</v>
      </c>
      <c r="BA418" s="200" t="s">
        <v>302</v>
      </c>
      <c r="BB418" s="200" t="s">
        <v>302</v>
      </c>
      <c r="BC418" s="200">
        <v>0</v>
      </c>
      <c r="BD418" s="200" t="s">
        <v>300</v>
      </c>
      <c r="BE418" s="200">
        <v>0</v>
      </c>
      <c r="BF418" s="200">
        <v>0</v>
      </c>
      <c r="BG418" s="200">
        <v>0</v>
      </c>
      <c r="BH418" s="200">
        <v>0</v>
      </c>
      <c r="BI418" s="200">
        <v>0</v>
      </c>
      <c r="BJ418" s="200">
        <v>0</v>
      </c>
      <c r="BK418" s="200">
        <v>0</v>
      </c>
      <c r="BL418" s="200">
        <v>0</v>
      </c>
      <c r="BM418" s="200">
        <v>0</v>
      </c>
      <c r="BN418" s="200">
        <v>0</v>
      </c>
      <c r="BO418" s="200">
        <v>0</v>
      </c>
      <c r="BP418" s="200" t="s">
        <v>300</v>
      </c>
      <c r="BQ418" s="204" t="s">
        <v>2956</v>
      </c>
      <c r="BR418" s="200">
        <v>0</v>
      </c>
      <c r="BS418" s="200" t="s">
        <v>300</v>
      </c>
      <c r="BT418" s="204" t="s">
        <v>2957</v>
      </c>
      <c r="BU418" s="223" t="s">
        <v>2958</v>
      </c>
      <c r="BV418" s="67" t="s">
        <v>2959</v>
      </c>
      <c r="BW418" s="67">
        <v>1</v>
      </c>
      <c r="BX418" s="67" t="s">
        <v>2960</v>
      </c>
      <c r="BY418" s="67" t="s">
        <v>2633</v>
      </c>
      <c r="BZ418" s="67" t="s">
        <v>2961</v>
      </c>
      <c r="CA418" s="67">
        <v>0</v>
      </c>
      <c r="CB418" s="67" t="s">
        <v>303</v>
      </c>
      <c r="CC418" s="67">
        <v>0</v>
      </c>
      <c r="CD418" s="67" t="s">
        <v>303</v>
      </c>
      <c r="CE418" s="192" t="s">
        <v>303</v>
      </c>
      <c r="CF418" s="219">
        <v>2</v>
      </c>
      <c r="CG418" s="219">
        <v>1</v>
      </c>
      <c r="CH418" s="219" t="s">
        <v>300</v>
      </c>
      <c r="CI418" s="66">
        <v>44791</v>
      </c>
      <c r="CJ418" s="67" t="s">
        <v>2414</v>
      </c>
      <c r="CK418" s="67">
        <v>2022</v>
      </c>
      <c r="CL418" s="66">
        <v>44790</v>
      </c>
      <c r="CM418" s="227">
        <v>0.875</v>
      </c>
      <c r="CN418" s="227">
        <v>0.47291666666666665</v>
      </c>
      <c r="CO418" s="227">
        <v>2.9166666666666667E-2</v>
      </c>
      <c r="CP418" s="66">
        <v>44793</v>
      </c>
      <c r="CQ418" s="67" t="s">
        <v>300</v>
      </c>
      <c r="CR418" s="67" t="s">
        <v>2962</v>
      </c>
      <c r="CS418" s="73" t="s">
        <v>300</v>
      </c>
      <c r="CT418" s="229" t="s">
        <v>300</v>
      </c>
      <c r="CU418" s="67" t="s">
        <v>300</v>
      </c>
      <c r="CV418" s="67">
        <v>2</v>
      </c>
      <c r="CW418" t="s">
        <v>300</v>
      </c>
      <c r="CX418" s="230" t="s">
        <v>303</v>
      </c>
      <c r="CY418">
        <v>2</v>
      </c>
      <c r="CZ418">
        <v>0</v>
      </c>
      <c r="DA418">
        <v>1</v>
      </c>
      <c r="DB418">
        <v>0</v>
      </c>
      <c r="DC418">
        <v>0</v>
      </c>
      <c r="DD418" t="s">
        <v>300</v>
      </c>
      <c r="DE418">
        <v>0</v>
      </c>
      <c r="DF418">
        <v>0</v>
      </c>
      <c r="DG418">
        <v>0</v>
      </c>
      <c r="DH418">
        <v>0</v>
      </c>
      <c r="DI418">
        <v>0</v>
      </c>
      <c r="DJ418">
        <v>0</v>
      </c>
      <c r="DK418">
        <v>0</v>
      </c>
      <c r="DL418" t="s">
        <v>300</v>
      </c>
      <c r="DN418">
        <v>0</v>
      </c>
      <c r="DO418">
        <v>0</v>
      </c>
      <c r="DP418">
        <v>0</v>
      </c>
      <c r="DQ418" t="s">
        <v>300</v>
      </c>
      <c r="DS418">
        <v>0</v>
      </c>
      <c r="DT418">
        <v>0</v>
      </c>
      <c r="DU418">
        <v>0</v>
      </c>
      <c r="DV418" t="s">
        <v>300</v>
      </c>
      <c r="DY418">
        <v>0</v>
      </c>
      <c r="DZ418">
        <v>0</v>
      </c>
      <c r="EA418">
        <v>0</v>
      </c>
      <c r="EB418">
        <v>0</v>
      </c>
      <c r="EC418">
        <v>1</v>
      </c>
      <c r="ED418">
        <v>0</v>
      </c>
      <c r="EE418">
        <v>0</v>
      </c>
      <c r="EF418">
        <v>0</v>
      </c>
      <c r="EG418">
        <v>0</v>
      </c>
      <c r="EH418">
        <v>0</v>
      </c>
      <c r="EI418">
        <v>0</v>
      </c>
      <c r="EJ418">
        <v>0</v>
      </c>
      <c r="EN418" s="48" t="s">
        <v>2963</v>
      </c>
      <c r="EO418" s="200">
        <v>0</v>
      </c>
      <c r="EP418" s="200">
        <v>0</v>
      </c>
      <c r="EQ418" s="200">
        <v>0</v>
      </c>
      <c r="ER418" s="200" t="s">
        <v>300</v>
      </c>
      <c r="ES418" s="200" t="s">
        <v>300</v>
      </c>
      <c r="ET418" s="200" t="s">
        <v>300</v>
      </c>
      <c r="EU418" s="200" t="s">
        <v>300</v>
      </c>
      <c r="EV418" s="203" t="s">
        <v>2844</v>
      </c>
      <c r="EW418" s="200">
        <v>1</v>
      </c>
      <c r="EX418" s="200">
        <v>1</v>
      </c>
      <c r="EY418" s="200">
        <v>0</v>
      </c>
      <c r="EZ418" s="200">
        <v>1</v>
      </c>
      <c r="FA418" s="200">
        <v>1</v>
      </c>
      <c r="FB418" s="200">
        <v>1</v>
      </c>
      <c r="FC418" s="200">
        <v>0</v>
      </c>
      <c r="FD418" s="200">
        <v>1</v>
      </c>
      <c r="FE418" s="200">
        <v>0</v>
      </c>
      <c r="FF418" s="200" t="s">
        <v>300</v>
      </c>
      <c r="FG418" s="219">
        <v>0</v>
      </c>
      <c r="FH418" s="219">
        <v>0</v>
      </c>
      <c r="FI418" s="219">
        <v>2</v>
      </c>
      <c r="FJ418" s="219">
        <v>2</v>
      </c>
      <c r="FK418" s="219">
        <v>21</v>
      </c>
      <c r="FL418" s="219">
        <v>22</v>
      </c>
      <c r="FM418" s="68" t="s">
        <v>300</v>
      </c>
      <c r="FN418">
        <v>4</v>
      </c>
      <c r="FO418" s="67" t="s">
        <v>2505</v>
      </c>
      <c r="FP418">
        <v>0</v>
      </c>
      <c r="FQ418">
        <v>0</v>
      </c>
      <c r="FR418" s="194" t="s">
        <v>300</v>
      </c>
      <c r="FS418" s="200">
        <v>0</v>
      </c>
      <c r="FT418" s="200" t="s">
        <v>300</v>
      </c>
      <c r="FU418" s="200">
        <v>0</v>
      </c>
      <c r="FV418" s="200">
        <v>0</v>
      </c>
      <c r="FW418" s="200">
        <v>0</v>
      </c>
      <c r="FX418" s="200">
        <v>0</v>
      </c>
      <c r="FY418" s="200">
        <v>0</v>
      </c>
      <c r="FZ418" s="200">
        <v>0</v>
      </c>
      <c r="GA418" s="200">
        <v>1</v>
      </c>
      <c r="GB418" s="200">
        <v>0</v>
      </c>
      <c r="GC418" s="200">
        <v>0</v>
      </c>
      <c r="GD418" s="200" t="s">
        <v>300</v>
      </c>
      <c r="GE418" s="200">
        <v>1</v>
      </c>
      <c r="GF418" s="200">
        <v>0</v>
      </c>
      <c r="GG418" s="200">
        <v>0</v>
      </c>
      <c r="GH418" s="200" t="s">
        <v>2435</v>
      </c>
      <c r="GI418" s="68">
        <v>1</v>
      </c>
      <c r="GJ418" s="68" t="s">
        <v>2493</v>
      </c>
      <c r="GK418" s="68">
        <v>0</v>
      </c>
      <c r="GL418" s="68">
        <v>0</v>
      </c>
      <c r="GM418" s="68">
        <v>0</v>
      </c>
      <c r="GN418" s="68">
        <v>0</v>
      </c>
      <c r="GO418" s="68">
        <v>0</v>
      </c>
      <c r="GP418" s="68">
        <v>0</v>
      </c>
      <c r="GQ418" s="68">
        <v>1</v>
      </c>
      <c r="GR418" s="68">
        <v>0</v>
      </c>
      <c r="GS418" s="68">
        <v>1</v>
      </c>
      <c r="GT418" s="68">
        <v>0</v>
      </c>
      <c r="GU418" s="68">
        <v>0</v>
      </c>
      <c r="GV418" s="68" t="s">
        <v>300</v>
      </c>
      <c r="GW418" s="200">
        <v>0</v>
      </c>
      <c r="GX418" s="200" t="s">
        <v>300</v>
      </c>
      <c r="GY418" s="200">
        <v>0</v>
      </c>
      <c r="GZ418" s="200" t="s">
        <v>2783</v>
      </c>
      <c r="HA418" s="200">
        <v>0</v>
      </c>
      <c r="HB418" s="200">
        <v>0</v>
      </c>
      <c r="HC418" s="200">
        <v>0</v>
      </c>
      <c r="HD418" s="200">
        <v>0</v>
      </c>
      <c r="HE418" s="200">
        <v>0</v>
      </c>
      <c r="HF418" s="200">
        <v>0</v>
      </c>
      <c r="HG418" s="200" t="s">
        <v>300</v>
      </c>
      <c r="HH418" s="203" t="s">
        <v>2964</v>
      </c>
      <c r="HI418" s="219">
        <v>5.7</v>
      </c>
      <c r="HJ418" s="219">
        <v>154</v>
      </c>
      <c r="HK418" s="219">
        <v>50.5</v>
      </c>
      <c r="HL418" s="219">
        <v>109</v>
      </c>
      <c r="HM418" s="219">
        <v>226</v>
      </c>
      <c r="HN418" s="219">
        <v>1.7270000000000001</v>
      </c>
      <c r="HO418" s="219">
        <v>100.4</v>
      </c>
      <c r="HP418" s="219">
        <v>33.700000000000003</v>
      </c>
      <c r="HQ418" s="200">
        <v>177</v>
      </c>
      <c r="HR418" s="200">
        <v>95</v>
      </c>
      <c r="HS418" s="200">
        <v>144</v>
      </c>
      <c r="HT418" s="200">
        <v>75</v>
      </c>
      <c r="HU418" s="200" t="s">
        <v>300</v>
      </c>
      <c r="HV418" s="200" t="s">
        <v>300</v>
      </c>
      <c r="HW418" s="200" t="s">
        <v>300</v>
      </c>
      <c r="HX418" s="200" t="s">
        <v>300</v>
      </c>
      <c r="HY418" s="202" t="s">
        <v>2496</v>
      </c>
      <c r="HZ418">
        <v>1</v>
      </c>
      <c r="IA418" s="194">
        <v>0</v>
      </c>
    </row>
    <row r="419" spans="1:235" ht="192">
      <c r="A419" s="67">
        <v>1</v>
      </c>
      <c r="B419" s="190">
        <v>45469</v>
      </c>
      <c r="C419">
        <v>1950</v>
      </c>
      <c r="E419">
        <v>69</v>
      </c>
      <c r="F419" t="s">
        <v>331</v>
      </c>
      <c r="G419" t="s">
        <v>300</v>
      </c>
      <c r="H419" t="s">
        <v>46</v>
      </c>
      <c r="I419" t="s">
        <v>296</v>
      </c>
      <c r="J419" s="243" t="s">
        <v>2627</v>
      </c>
      <c r="K419" s="219">
        <v>1</v>
      </c>
      <c r="L419" s="219">
        <v>0</v>
      </c>
      <c r="M419" s="219">
        <v>0</v>
      </c>
      <c r="N419" s="219">
        <v>0</v>
      </c>
      <c r="O419" s="219">
        <v>1</v>
      </c>
      <c r="P419" s="219">
        <v>1</v>
      </c>
      <c r="Q419" s="219">
        <v>0</v>
      </c>
      <c r="R419" s="219">
        <v>0</v>
      </c>
      <c r="S419" s="219">
        <v>0</v>
      </c>
      <c r="T419" s="219">
        <v>1</v>
      </c>
      <c r="U419" s="219">
        <v>0</v>
      </c>
      <c r="V419" s="219">
        <v>0</v>
      </c>
      <c r="W419" s="219">
        <v>1</v>
      </c>
      <c r="X419" s="219" t="s">
        <v>2965</v>
      </c>
      <c r="Y419" s="219">
        <v>0</v>
      </c>
      <c r="Z419" s="219">
        <v>0</v>
      </c>
      <c r="AA419" s="219">
        <v>1</v>
      </c>
      <c r="AB419" s="219">
        <v>0</v>
      </c>
      <c r="AC419" s="219">
        <v>0</v>
      </c>
      <c r="AD419" s="219">
        <v>0</v>
      </c>
      <c r="AE419" s="219">
        <v>0</v>
      </c>
      <c r="AF419" s="219" t="s">
        <v>300</v>
      </c>
      <c r="AG419" s="219">
        <v>0</v>
      </c>
      <c r="AH419" s="219">
        <v>0</v>
      </c>
      <c r="AI419" s="219">
        <v>1</v>
      </c>
      <c r="AJ419" s="219">
        <v>0</v>
      </c>
      <c r="AK419" s="219">
        <v>0</v>
      </c>
      <c r="AL419" s="219">
        <v>0</v>
      </c>
      <c r="AM419" s="239">
        <v>0</v>
      </c>
      <c r="AN419" s="240" t="s">
        <v>300</v>
      </c>
      <c r="AO419" s="240" t="s">
        <v>345</v>
      </c>
      <c r="AP419" s="240">
        <v>0</v>
      </c>
      <c r="AQ419" s="240">
        <v>0</v>
      </c>
      <c r="AR419" s="240">
        <v>0</v>
      </c>
      <c r="AS419" s="240" t="s">
        <v>300</v>
      </c>
      <c r="AT419" s="68" t="s">
        <v>2567</v>
      </c>
      <c r="AU419" s="68" t="s">
        <v>300</v>
      </c>
      <c r="AV419" s="68" t="s">
        <v>300</v>
      </c>
      <c r="AW419" s="200">
        <v>0</v>
      </c>
      <c r="AX419" s="200" t="s">
        <v>300</v>
      </c>
      <c r="AY419" s="200">
        <v>0</v>
      </c>
      <c r="AZ419" s="200">
        <v>1</v>
      </c>
      <c r="BA419" s="200" t="s">
        <v>302</v>
      </c>
      <c r="BB419" s="200" t="s">
        <v>302</v>
      </c>
      <c r="BC419" s="200">
        <v>1</v>
      </c>
      <c r="BD419" s="200" t="s">
        <v>731</v>
      </c>
      <c r="BE419" s="200">
        <v>0</v>
      </c>
      <c r="BF419" s="200">
        <v>0</v>
      </c>
      <c r="BG419" s="200">
        <v>0</v>
      </c>
      <c r="BH419" s="200">
        <v>0</v>
      </c>
      <c r="BI419" s="200">
        <v>0</v>
      </c>
      <c r="BJ419" s="200">
        <v>1</v>
      </c>
      <c r="BK419" s="200">
        <v>0</v>
      </c>
      <c r="BL419" s="200">
        <v>0</v>
      </c>
      <c r="BM419" s="200">
        <v>0</v>
      </c>
      <c r="BN419" s="200">
        <v>0</v>
      </c>
      <c r="BO419" s="200">
        <v>0</v>
      </c>
      <c r="BP419" s="200" t="s">
        <v>300</v>
      </c>
      <c r="BQ419" s="204" t="s">
        <v>2956</v>
      </c>
      <c r="BR419" s="200">
        <v>0</v>
      </c>
      <c r="BS419" s="200" t="s">
        <v>300</v>
      </c>
      <c r="BT419" s="204" t="s">
        <v>2966</v>
      </c>
      <c r="BU419" s="223" t="s">
        <v>2615</v>
      </c>
      <c r="BV419" s="67" t="s">
        <v>2967</v>
      </c>
      <c r="BW419" s="67">
        <v>1</v>
      </c>
      <c r="BX419" s="67" t="s">
        <v>2968</v>
      </c>
      <c r="BY419" s="67" t="s">
        <v>2428</v>
      </c>
      <c r="BZ419" s="67" t="s">
        <v>2969</v>
      </c>
      <c r="CA419" s="67">
        <v>0</v>
      </c>
      <c r="CB419" s="67" t="s">
        <v>303</v>
      </c>
      <c r="CC419" s="67">
        <v>1</v>
      </c>
      <c r="CD419" s="67" t="s">
        <v>2970</v>
      </c>
      <c r="CE419" s="192" t="s">
        <v>303</v>
      </c>
      <c r="CF419" s="219" t="s">
        <v>300</v>
      </c>
      <c r="CG419" s="219" t="s">
        <v>300</v>
      </c>
      <c r="CH419" s="219" t="s">
        <v>300</v>
      </c>
      <c r="CI419" s="66">
        <v>43561</v>
      </c>
      <c r="CJ419" s="67" t="s">
        <v>2683</v>
      </c>
      <c r="CK419" s="67">
        <v>2019</v>
      </c>
      <c r="CL419" s="66">
        <v>43557</v>
      </c>
      <c r="CM419" s="67" t="s">
        <v>302</v>
      </c>
      <c r="CN419" s="227">
        <v>0.46666666666666667</v>
      </c>
      <c r="CO419" s="227">
        <v>0.51180555555555551</v>
      </c>
      <c r="CP419" s="66">
        <v>43563</v>
      </c>
      <c r="CQ419" s="67" t="s">
        <v>300</v>
      </c>
      <c r="CR419" s="67" t="s">
        <v>303</v>
      </c>
      <c r="CS419" s="73" t="s">
        <v>300</v>
      </c>
      <c r="CT419" s="229">
        <v>4.513888888888884E-2</v>
      </c>
      <c r="CU419" s="67" t="s">
        <v>300</v>
      </c>
      <c r="CV419" s="67">
        <v>2</v>
      </c>
      <c r="CW419" t="s">
        <v>300</v>
      </c>
      <c r="CX419" s="230" t="s">
        <v>303</v>
      </c>
      <c r="CY419">
        <v>2</v>
      </c>
      <c r="CZ419">
        <v>0</v>
      </c>
      <c r="DA419">
        <v>0</v>
      </c>
      <c r="DB419">
        <v>0</v>
      </c>
      <c r="DC419">
        <v>1</v>
      </c>
      <c r="DD419" t="s">
        <v>300</v>
      </c>
      <c r="DE419">
        <v>0</v>
      </c>
      <c r="DF419">
        <v>0</v>
      </c>
      <c r="DG419">
        <v>0</v>
      </c>
      <c r="DH419">
        <v>0</v>
      </c>
      <c r="DI419">
        <v>0</v>
      </c>
      <c r="DJ419">
        <v>0</v>
      </c>
      <c r="DK419">
        <v>0</v>
      </c>
      <c r="DL419" t="s">
        <v>300</v>
      </c>
      <c r="DN419">
        <v>0</v>
      </c>
      <c r="DO419">
        <v>1</v>
      </c>
      <c r="DP419">
        <v>0</v>
      </c>
      <c r="DQ419" t="s">
        <v>300</v>
      </c>
      <c r="DS419">
        <v>0</v>
      </c>
      <c r="DT419">
        <v>0</v>
      </c>
      <c r="DU419">
        <v>0</v>
      </c>
      <c r="DV419" t="s">
        <v>300</v>
      </c>
      <c r="DY419" t="s">
        <v>300</v>
      </c>
      <c r="DZ419" t="s">
        <v>300</v>
      </c>
      <c r="EA419" t="s">
        <v>300</v>
      </c>
      <c r="EB419" t="s">
        <v>300</v>
      </c>
      <c r="EC419" t="s">
        <v>300</v>
      </c>
      <c r="ED419" t="s">
        <v>300</v>
      </c>
      <c r="EE419" t="s">
        <v>300</v>
      </c>
      <c r="EF419" t="s">
        <v>300</v>
      </c>
      <c r="EG419" t="s">
        <v>300</v>
      </c>
      <c r="EH419" t="s">
        <v>300</v>
      </c>
      <c r="EI419" t="s">
        <v>300</v>
      </c>
      <c r="EJ419" t="s">
        <v>300</v>
      </c>
      <c r="EK419" t="s">
        <v>300</v>
      </c>
      <c r="EL419" t="s">
        <v>300</v>
      </c>
      <c r="EM419" t="s">
        <v>300</v>
      </c>
      <c r="EN419" s="48" t="s">
        <v>2971</v>
      </c>
      <c r="EO419" s="200">
        <v>0</v>
      </c>
      <c r="EP419" s="200">
        <v>0</v>
      </c>
      <c r="EQ419" s="200">
        <v>0</v>
      </c>
      <c r="ER419" s="200" t="s">
        <v>300</v>
      </c>
      <c r="ES419" s="200" t="s">
        <v>300</v>
      </c>
      <c r="ET419" s="200" t="s">
        <v>300</v>
      </c>
      <c r="EU419" s="200" t="s">
        <v>300</v>
      </c>
      <c r="EV419" s="203" t="s">
        <v>2844</v>
      </c>
      <c r="EW419" s="200">
        <v>1</v>
      </c>
      <c r="EX419" s="200">
        <v>1</v>
      </c>
      <c r="EY419" s="200">
        <v>1</v>
      </c>
      <c r="EZ419" s="200">
        <v>1</v>
      </c>
      <c r="FA419" s="200">
        <v>0</v>
      </c>
      <c r="FB419" s="200">
        <v>1</v>
      </c>
      <c r="FC419" s="200">
        <v>0</v>
      </c>
      <c r="FD419" s="200">
        <v>0</v>
      </c>
      <c r="FE419" s="200">
        <v>0</v>
      </c>
      <c r="FF419" s="200" t="s">
        <v>2887</v>
      </c>
      <c r="FG419" s="219">
        <v>4</v>
      </c>
      <c r="FH419" s="219" t="s">
        <v>300</v>
      </c>
      <c r="FI419" s="219">
        <v>3</v>
      </c>
      <c r="FJ419" s="219">
        <v>4</v>
      </c>
      <c r="FK419" s="219">
        <v>15</v>
      </c>
      <c r="FL419" s="219">
        <v>19</v>
      </c>
      <c r="FM419" s="68" t="s">
        <v>300</v>
      </c>
      <c r="FN419">
        <v>4</v>
      </c>
      <c r="FO419" s="67" t="s">
        <v>2505</v>
      </c>
      <c r="FP419">
        <v>0</v>
      </c>
      <c r="FQ419">
        <v>0</v>
      </c>
      <c r="FR419" s="194" t="s">
        <v>300</v>
      </c>
      <c r="FS419" s="200">
        <v>0</v>
      </c>
      <c r="FT419" s="200" t="s">
        <v>300</v>
      </c>
      <c r="FU419" s="200">
        <v>0</v>
      </c>
      <c r="FV419" s="200">
        <v>0</v>
      </c>
      <c r="FW419" s="200">
        <v>0</v>
      </c>
      <c r="FX419" s="200">
        <v>0</v>
      </c>
      <c r="FY419" s="200">
        <v>0</v>
      </c>
      <c r="FZ419" s="200">
        <v>0</v>
      </c>
      <c r="GA419" s="200">
        <v>1</v>
      </c>
      <c r="GB419" s="200">
        <v>0</v>
      </c>
      <c r="GC419" s="200">
        <v>0</v>
      </c>
      <c r="GD419" s="200" t="s">
        <v>300</v>
      </c>
      <c r="GE419" s="200">
        <v>0</v>
      </c>
      <c r="GF419" s="200" t="s">
        <v>302</v>
      </c>
      <c r="GG419" s="200" t="s">
        <v>302</v>
      </c>
      <c r="GH419" s="203" t="s">
        <v>2492</v>
      </c>
      <c r="GI419" s="68">
        <v>1</v>
      </c>
      <c r="GJ419" s="68" t="s">
        <v>300</v>
      </c>
      <c r="GK419" s="68">
        <v>1</v>
      </c>
      <c r="GL419" s="68">
        <v>0</v>
      </c>
      <c r="GM419" s="68">
        <v>0</v>
      </c>
      <c r="GN419" s="68">
        <v>0</v>
      </c>
      <c r="GO419" s="68">
        <v>2</v>
      </c>
      <c r="GP419" s="68">
        <v>0</v>
      </c>
      <c r="GQ419" s="68">
        <v>1</v>
      </c>
      <c r="GR419" s="68">
        <v>0</v>
      </c>
      <c r="GS419" s="68">
        <v>1</v>
      </c>
      <c r="GT419" s="68">
        <v>1</v>
      </c>
      <c r="GU419" s="68">
        <v>0</v>
      </c>
      <c r="GV419" s="68" t="s">
        <v>300</v>
      </c>
      <c r="GW419" s="200">
        <v>1</v>
      </c>
      <c r="GX419" s="203" t="s">
        <v>2972</v>
      </c>
      <c r="GY419" s="200">
        <v>1</v>
      </c>
      <c r="GZ419" s="203" t="s">
        <v>2973</v>
      </c>
      <c r="HA419" s="200">
        <v>0</v>
      </c>
      <c r="HB419" s="200">
        <v>0</v>
      </c>
      <c r="HC419" s="200">
        <v>0</v>
      </c>
      <c r="HD419" s="200">
        <v>0</v>
      </c>
      <c r="HE419" s="200">
        <v>0</v>
      </c>
      <c r="HF419" s="200">
        <v>0</v>
      </c>
      <c r="HG419" s="200" t="s">
        <v>300</v>
      </c>
      <c r="HH419" s="203" t="s">
        <v>2974</v>
      </c>
      <c r="HI419" s="219">
        <v>6.3</v>
      </c>
      <c r="HJ419" s="219">
        <v>54</v>
      </c>
      <c r="HK419" s="219">
        <v>27.6</v>
      </c>
      <c r="HL419" s="219">
        <v>71</v>
      </c>
      <c r="HM419" s="219">
        <v>94</v>
      </c>
      <c r="HN419" s="219">
        <v>1.702</v>
      </c>
      <c r="HO419" s="219">
        <v>54.4</v>
      </c>
      <c r="HP419" s="219">
        <v>20.99</v>
      </c>
      <c r="HQ419" s="200">
        <v>135</v>
      </c>
      <c r="HR419" s="200">
        <v>63</v>
      </c>
      <c r="HS419" s="200">
        <v>128</v>
      </c>
      <c r="HT419" s="200">
        <v>64</v>
      </c>
      <c r="HU419" s="200">
        <v>112</v>
      </c>
      <c r="HV419" s="200">
        <v>66</v>
      </c>
      <c r="HW419" s="201">
        <v>43557</v>
      </c>
      <c r="HX419" s="200" t="s">
        <v>2975</v>
      </c>
      <c r="HY419" s="202" t="s">
        <v>300</v>
      </c>
      <c r="HZ419">
        <v>0</v>
      </c>
      <c r="IA419" s="194">
        <v>1</v>
      </c>
    </row>
    <row r="420" spans="1:235" ht="207.95">
      <c r="A420" s="67">
        <v>1</v>
      </c>
      <c r="B420" s="190">
        <v>45469</v>
      </c>
      <c r="C420">
        <v>1935</v>
      </c>
      <c r="E420">
        <v>84</v>
      </c>
      <c r="F420" t="s">
        <v>294</v>
      </c>
      <c r="G420" t="s">
        <v>300</v>
      </c>
      <c r="H420" t="s">
        <v>46</v>
      </c>
      <c r="I420" t="s">
        <v>296</v>
      </c>
      <c r="J420" s="243" t="s">
        <v>2627</v>
      </c>
      <c r="K420" s="219">
        <v>1</v>
      </c>
      <c r="L420" s="219">
        <v>1</v>
      </c>
      <c r="M420" s="219">
        <v>0</v>
      </c>
      <c r="N420" s="219">
        <v>0</v>
      </c>
      <c r="O420" s="219">
        <v>1</v>
      </c>
      <c r="P420" s="219">
        <v>1</v>
      </c>
      <c r="Q420" s="219">
        <v>0</v>
      </c>
      <c r="R420" s="219">
        <v>0</v>
      </c>
      <c r="S420" s="219">
        <v>0</v>
      </c>
      <c r="T420" s="219">
        <v>1</v>
      </c>
      <c r="U420" s="219">
        <v>1</v>
      </c>
      <c r="V420" s="219">
        <v>0</v>
      </c>
      <c r="W420" s="219">
        <v>1</v>
      </c>
      <c r="X420" s="219" t="s">
        <v>300</v>
      </c>
      <c r="Y420" s="219">
        <v>0</v>
      </c>
      <c r="Z420" s="219">
        <v>0</v>
      </c>
      <c r="AA420" s="219">
        <v>1</v>
      </c>
      <c r="AB420" s="219">
        <v>0</v>
      </c>
      <c r="AC420" s="219">
        <v>0</v>
      </c>
      <c r="AD420" s="219">
        <v>0</v>
      </c>
      <c r="AE420" s="219">
        <v>0</v>
      </c>
      <c r="AF420" s="219" t="s">
        <v>300</v>
      </c>
      <c r="AG420" s="219">
        <v>0</v>
      </c>
      <c r="AH420" s="219">
        <v>0</v>
      </c>
      <c r="AI420" s="219">
        <v>1</v>
      </c>
      <c r="AJ420" s="219">
        <v>0</v>
      </c>
      <c r="AK420" s="219">
        <v>1</v>
      </c>
      <c r="AL420" s="219">
        <v>0</v>
      </c>
      <c r="AM420" s="239">
        <v>0</v>
      </c>
      <c r="AN420" s="240" t="s">
        <v>300</v>
      </c>
      <c r="AO420" s="240" t="s">
        <v>345</v>
      </c>
      <c r="AP420" s="240">
        <v>0</v>
      </c>
      <c r="AQ420" s="240">
        <v>0</v>
      </c>
      <c r="AR420" s="240">
        <v>0</v>
      </c>
      <c r="AS420" s="240" t="s">
        <v>300</v>
      </c>
      <c r="AT420" s="68" t="s">
        <v>2567</v>
      </c>
      <c r="AU420" s="68" t="s">
        <v>2711</v>
      </c>
      <c r="AV420" s="68" t="s">
        <v>2976</v>
      </c>
      <c r="AW420" s="200">
        <v>0</v>
      </c>
      <c r="AX420" s="200" t="s">
        <v>300</v>
      </c>
      <c r="AY420" s="200">
        <v>0</v>
      </c>
      <c r="AZ420" s="200">
        <v>0</v>
      </c>
      <c r="BA420" s="200" t="s">
        <v>300</v>
      </c>
      <c r="BB420" s="200">
        <v>0</v>
      </c>
      <c r="BC420" s="200" t="s">
        <v>300</v>
      </c>
      <c r="BD420" s="200" t="s">
        <v>300</v>
      </c>
      <c r="BE420" s="200">
        <v>0</v>
      </c>
      <c r="BF420" s="200">
        <v>0</v>
      </c>
      <c r="BG420" s="200">
        <v>0</v>
      </c>
      <c r="BH420" s="200">
        <v>0</v>
      </c>
      <c r="BI420" s="200">
        <v>0</v>
      </c>
      <c r="BJ420" s="200">
        <v>0</v>
      </c>
      <c r="BK420" s="200">
        <v>0</v>
      </c>
      <c r="BL420" s="200">
        <v>0</v>
      </c>
      <c r="BM420" s="200">
        <v>0</v>
      </c>
      <c r="BN420" s="200">
        <v>0</v>
      </c>
      <c r="BO420" s="200">
        <v>0</v>
      </c>
      <c r="BP420" s="200" t="s">
        <v>300</v>
      </c>
      <c r="BQ420" s="202" t="s">
        <v>300</v>
      </c>
      <c r="BR420" s="200">
        <v>1</v>
      </c>
      <c r="BS420" s="203" t="s">
        <v>2977</v>
      </c>
      <c r="BT420" s="204" t="s">
        <v>2978</v>
      </c>
      <c r="BU420" s="67" t="s">
        <v>2979</v>
      </c>
      <c r="BV420" s="67" t="s">
        <v>2980</v>
      </c>
      <c r="BW420" s="67">
        <v>1</v>
      </c>
      <c r="BX420" s="67" t="s">
        <v>2555</v>
      </c>
      <c r="BY420" s="67" t="s">
        <v>2981</v>
      </c>
      <c r="BZ420" s="67" t="s">
        <v>2982</v>
      </c>
      <c r="CA420" s="67">
        <v>2</v>
      </c>
      <c r="CB420" s="67" t="s">
        <v>1770</v>
      </c>
      <c r="CC420" s="67">
        <v>3</v>
      </c>
      <c r="CD420" s="67" t="s">
        <v>2983</v>
      </c>
      <c r="CE420" s="192" t="s">
        <v>303</v>
      </c>
      <c r="CF420" s="219">
        <v>2</v>
      </c>
      <c r="CG420" s="219" t="s">
        <v>300</v>
      </c>
      <c r="CH420" s="219" t="s">
        <v>300</v>
      </c>
      <c r="CI420" s="66">
        <v>43813</v>
      </c>
      <c r="CJ420" s="67" t="s">
        <v>2447</v>
      </c>
      <c r="CK420" s="67">
        <v>2019</v>
      </c>
      <c r="CL420" s="66">
        <v>43813</v>
      </c>
      <c r="CM420" s="227">
        <v>0.375</v>
      </c>
      <c r="CN420" s="227">
        <v>0.37986111111111109</v>
      </c>
      <c r="CO420" s="227">
        <v>0.40625</v>
      </c>
      <c r="CP420" s="66">
        <v>45437</v>
      </c>
      <c r="CQ420" s="67" t="s">
        <v>300</v>
      </c>
      <c r="CR420" s="67" t="s">
        <v>303</v>
      </c>
      <c r="CS420" s="73">
        <v>4.8611111111110938E-3</v>
      </c>
      <c r="CT420" s="229">
        <v>2.6388888888888906E-2</v>
      </c>
      <c r="CU420" s="67" t="s">
        <v>300</v>
      </c>
      <c r="CV420" s="67">
        <v>6</v>
      </c>
      <c r="CW420" t="s">
        <v>300</v>
      </c>
      <c r="CX420" s="230" t="s">
        <v>303</v>
      </c>
      <c r="CY420">
        <v>1</v>
      </c>
      <c r="CZ420">
        <v>0</v>
      </c>
      <c r="DA420">
        <v>0</v>
      </c>
      <c r="DB420">
        <v>1</v>
      </c>
      <c r="DC420">
        <v>0</v>
      </c>
      <c r="DD420" t="s">
        <v>300</v>
      </c>
      <c r="DE420">
        <v>1</v>
      </c>
      <c r="DF420">
        <v>0</v>
      </c>
      <c r="DG420">
        <v>1</v>
      </c>
      <c r="DH420">
        <v>0</v>
      </c>
      <c r="DI420">
        <v>0</v>
      </c>
      <c r="DJ420">
        <v>0</v>
      </c>
      <c r="DK420">
        <v>0</v>
      </c>
      <c r="DL420" t="s">
        <v>300</v>
      </c>
      <c r="DN420">
        <v>0</v>
      </c>
      <c r="DO420">
        <v>0</v>
      </c>
      <c r="DP420">
        <v>0</v>
      </c>
      <c r="DQ420" t="s">
        <v>300</v>
      </c>
      <c r="DS420">
        <v>0</v>
      </c>
      <c r="DT420">
        <v>0</v>
      </c>
      <c r="DU420">
        <v>0</v>
      </c>
      <c r="DV420" t="s">
        <v>300</v>
      </c>
      <c r="DX420" s="67" t="s">
        <v>2984</v>
      </c>
      <c r="DY420">
        <v>1</v>
      </c>
      <c r="DZ420">
        <v>1</v>
      </c>
      <c r="EA420">
        <v>0</v>
      </c>
      <c r="EB420">
        <v>1</v>
      </c>
      <c r="EC420">
        <v>0</v>
      </c>
      <c r="ED420">
        <v>0</v>
      </c>
      <c r="EE420">
        <v>0</v>
      </c>
      <c r="EF420">
        <v>0</v>
      </c>
      <c r="EG420">
        <v>0</v>
      </c>
      <c r="EH420">
        <v>0</v>
      </c>
      <c r="EI420">
        <v>0</v>
      </c>
      <c r="EJ420">
        <v>0</v>
      </c>
      <c r="EN420" s="48" t="s">
        <v>2985</v>
      </c>
      <c r="EO420" s="200">
        <v>0</v>
      </c>
      <c r="EP420" s="200">
        <v>0</v>
      </c>
      <c r="EQ420" s="200">
        <v>0</v>
      </c>
      <c r="ER420" s="200" t="s">
        <v>300</v>
      </c>
      <c r="ES420" s="200" t="s">
        <v>300</v>
      </c>
      <c r="ET420" s="200" t="s">
        <v>300</v>
      </c>
      <c r="EU420" s="200" t="s">
        <v>300</v>
      </c>
      <c r="EV420" s="203" t="s">
        <v>2636</v>
      </c>
      <c r="EW420" s="200">
        <v>1</v>
      </c>
      <c r="EX420" s="200">
        <v>1</v>
      </c>
      <c r="EY420" s="200">
        <v>1</v>
      </c>
      <c r="EZ420" s="200">
        <v>1</v>
      </c>
      <c r="FA420" s="200">
        <v>1</v>
      </c>
      <c r="FB420" s="200">
        <v>0</v>
      </c>
      <c r="FC420" s="200">
        <v>0</v>
      </c>
      <c r="FD420" s="200">
        <v>0</v>
      </c>
      <c r="FE420" s="200">
        <v>1</v>
      </c>
      <c r="FF420" s="203" t="s">
        <v>2986</v>
      </c>
      <c r="FG420" s="219">
        <v>11</v>
      </c>
      <c r="FH420" s="219">
        <v>9</v>
      </c>
      <c r="FI420" s="219">
        <v>0</v>
      </c>
      <c r="FJ420" s="219" t="s">
        <v>300</v>
      </c>
      <c r="FK420" s="219">
        <v>23</v>
      </c>
      <c r="FL420" s="219" t="s">
        <v>300</v>
      </c>
      <c r="FM420" s="68" t="s">
        <v>300</v>
      </c>
      <c r="FN420">
        <v>4</v>
      </c>
      <c r="FO420" s="67" t="s">
        <v>2987</v>
      </c>
      <c r="FP420">
        <v>0</v>
      </c>
      <c r="FQ420">
        <v>1</v>
      </c>
      <c r="FR420" s="192" t="s">
        <v>2988</v>
      </c>
      <c r="FS420" s="200">
        <v>0</v>
      </c>
      <c r="FT420" s="200" t="s">
        <v>300</v>
      </c>
      <c r="FU420" s="200">
        <v>0</v>
      </c>
      <c r="FV420" s="200">
        <v>0</v>
      </c>
      <c r="FW420" s="200">
        <v>0</v>
      </c>
      <c r="FX420" s="200">
        <v>0</v>
      </c>
      <c r="FY420" s="200">
        <v>0</v>
      </c>
      <c r="FZ420" s="200">
        <v>0</v>
      </c>
      <c r="GA420" s="200">
        <v>0</v>
      </c>
      <c r="GB420" s="200">
        <v>0</v>
      </c>
      <c r="GC420" s="200">
        <v>1</v>
      </c>
      <c r="GD420" s="203" t="s">
        <v>2989</v>
      </c>
      <c r="GE420" s="200" t="s">
        <v>302</v>
      </c>
      <c r="GF420" s="200" t="s">
        <v>302</v>
      </c>
      <c r="GG420" s="200" t="s">
        <v>302</v>
      </c>
      <c r="GH420" s="200" t="s">
        <v>2990</v>
      </c>
      <c r="GI420" s="68">
        <v>1</v>
      </c>
      <c r="GJ420" s="68" t="s">
        <v>2493</v>
      </c>
      <c r="GK420" s="68" t="s">
        <v>300</v>
      </c>
      <c r="GL420" s="68">
        <v>0</v>
      </c>
      <c r="GM420" s="68">
        <v>0</v>
      </c>
      <c r="GN420" s="68">
        <v>0</v>
      </c>
      <c r="GO420" s="68" t="s">
        <v>300</v>
      </c>
      <c r="GP420" s="68">
        <v>1</v>
      </c>
      <c r="GQ420" s="68">
        <v>0</v>
      </c>
      <c r="GR420" s="68">
        <v>0</v>
      </c>
      <c r="GS420" s="68">
        <v>0</v>
      </c>
      <c r="GT420" s="68">
        <v>0</v>
      </c>
      <c r="GU420" s="68">
        <v>0</v>
      </c>
      <c r="GV420" s="68" t="s">
        <v>300</v>
      </c>
      <c r="GW420" s="200">
        <v>1</v>
      </c>
      <c r="GX420" s="200" t="s">
        <v>300</v>
      </c>
      <c r="GY420" s="200">
        <v>1</v>
      </c>
      <c r="GZ420" s="203" t="s">
        <v>2991</v>
      </c>
      <c r="HA420" s="200">
        <v>1</v>
      </c>
      <c r="HB420" s="200">
        <v>1</v>
      </c>
      <c r="HC420" s="200">
        <v>1</v>
      </c>
      <c r="HD420" s="200">
        <v>0</v>
      </c>
      <c r="HE420" s="200">
        <v>0</v>
      </c>
      <c r="HF420" s="200">
        <v>0</v>
      </c>
      <c r="HG420" s="200" t="s">
        <v>2992</v>
      </c>
      <c r="HH420" s="203" t="s">
        <v>2993</v>
      </c>
      <c r="HI420" s="219">
        <v>6.4</v>
      </c>
      <c r="HJ420" s="219">
        <v>49</v>
      </c>
      <c r="HK420" s="219">
        <v>40</v>
      </c>
      <c r="HL420" s="219">
        <v>56</v>
      </c>
      <c r="HM420" s="219">
        <v>100</v>
      </c>
      <c r="HN420" s="219">
        <v>1.651</v>
      </c>
      <c r="HO420" s="219">
        <v>73.8</v>
      </c>
      <c r="HP420" s="219">
        <v>30</v>
      </c>
      <c r="HQ420" s="200">
        <v>138</v>
      </c>
      <c r="HR420" s="200">
        <v>82</v>
      </c>
      <c r="HS420" s="200">
        <v>106</v>
      </c>
      <c r="HT420" s="200">
        <v>53</v>
      </c>
      <c r="HU420" s="200" t="s">
        <v>300</v>
      </c>
      <c r="HV420" s="200" t="s">
        <v>300</v>
      </c>
      <c r="HW420" s="200" t="s">
        <v>300</v>
      </c>
      <c r="HX420" s="200" t="s">
        <v>300</v>
      </c>
      <c r="HY420" s="204" t="s">
        <v>2994</v>
      </c>
      <c r="HZ420">
        <v>0</v>
      </c>
      <c r="IA420" s="194">
        <v>1</v>
      </c>
    </row>
    <row r="421" spans="1:235" ht="153">
      <c r="A421" s="67">
        <v>1</v>
      </c>
      <c r="B421" s="190">
        <v>45469</v>
      </c>
      <c r="C421">
        <v>1971</v>
      </c>
      <c r="E421">
        <v>47</v>
      </c>
      <c r="F421" t="s">
        <v>331</v>
      </c>
      <c r="G421" t="s">
        <v>300</v>
      </c>
      <c r="H421" t="s">
        <v>46</v>
      </c>
      <c r="I421" t="s">
        <v>296</v>
      </c>
      <c r="J421" s="243" t="s">
        <v>2627</v>
      </c>
      <c r="K421" s="219">
        <v>0</v>
      </c>
      <c r="L421" s="219">
        <v>0</v>
      </c>
      <c r="M421" s="219">
        <v>0</v>
      </c>
      <c r="N421" s="219">
        <v>0</v>
      </c>
      <c r="O421" s="219">
        <v>0</v>
      </c>
      <c r="P421" s="219">
        <v>1</v>
      </c>
      <c r="Q421" s="219">
        <v>0</v>
      </c>
      <c r="R421" s="219">
        <v>0</v>
      </c>
      <c r="S421" s="219">
        <v>0</v>
      </c>
      <c r="T421" s="219">
        <v>0</v>
      </c>
      <c r="U421" s="219">
        <v>0</v>
      </c>
      <c r="V421" s="219">
        <v>0</v>
      </c>
      <c r="W421" s="219">
        <v>0</v>
      </c>
      <c r="X421" s="219" t="s">
        <v>2695</v>
      </c>
      <c r="Y421" s="219">
        <v>0</v>
      </c>
      <c r="Z421" s="219">
        <v>0</v>
      </c>
      <c r="AA421" s="219">
        <v>0</v>
      </c>
      <c r="AB421" s="219">
        <v>0</v>
      </c>
      <c r="AC421" s="219">
        <v>0</v>
      </c>
      <c r="AD421" s="219">
        <v>0</v>
      </c>
      <c r="AE421" s="219">
        <v>0</v>
      </c>
      <c r="AF421" s="219" t="s">
        <v>300</v>
      </c>
      <c r="AG421" s="219">
        <v>0</v>
      </c>
      <c r="AH421" s="219">
        <v>1</v>
      </c>
      <c r="AI421" s="219">
        <v>0</v>
      </c>
      <c r="AJ421" s="219">
        <v>0</v>
      </c>
      <c r="AK421" s="219">
        <v>0</v>
      </c>
      <c r="AL421" s="219">
        <v>0</v>
      </c>
      <c r="AM421" s="239">
        <v>0</v>
      </c>
      <c r="AN421" s="240" t="s">
        <v>300</v>
      </c>
      <c r="AO421" s="240" t="s">
        <v>324</v>
      </c>
      <c r="AP421" s="240">
        <v>0</v>
      </c>
      <c r="AQ421" s="240">
        <v>1</v>
      </c>
      <c r="AR421" s="240">
        <v>30.1</v>
      </c>
      <c r="AS421" s="240" t="s">
        <v>300</v>
      </c>
      <c r="AT421" s="68" t="s">
        <v>2567</v>
      </c>
      <c r="AU421" s="68" t="s">
        <v>2711</v>
      </c>
      <c r="AV421" s="68" t="s">
        <v>2976</v>
      </c>
      <c r="AW421" s="200">
        <v>0</v>
      </c>
      <c r="AX421" s="200" t="s">
        <v>300</v>
      </c>
      <c r="AY421" s="200">
        <v>0</v>
      </c>
      <c r="AZ421" s="200">
        <v>0</v>
      </c>
      <c r="BA421" s="200" t="s">
        <v>300</v>
      </c>
      <c r="BB421" s="200">
        <v>0</v>
      </c>
      <c r="BC421" s="200" t="s">
        <v>300</v>
      </c>
      <c r="BD421" s="200" t="s">
        <v>300</v>
      </c>
      <c r="BE421" s="200">
        <v>0</v>
      </c>
      <c r="BF421" s="200">
        <v>0</v>
      </c>
      <c r="BG421" s="200">
        <v>0</v>
      </c>
      <c r="BH421" s="200">
        <v>0</v>
      </c>
      <c r="BI421" s="200">
        <v>0</v>
      </c>
      <c r="BJ421" s="200">
        <v>0</v>
      </c>
      <c r="BK421" s="200">
        <v>0</v>
      </c>
      <c r="BL421" s="200">
        <v>0</v>
      </c>
      <c r="BM421" s="200">
        <v>0</v>
      </c>
      <c r="BN421" s="200">
        <v>0</v>
      </c>
      <c r="BO421" s="200">
        <v>0</v>
      </c>
      <c r="BP421" s="200" t="s">
        <v>300</v>
      </c>
      <c r="BQ421" s="202" t="s">
        <v>300</v>
      </c>
      <c r="BR421" s="200">
        <v>0</v>
      </c>
      <c r="BS421" s="200" t="s">
        <v>300</v>
      </c>
      <c r="BT421" s="204" t="s">
        <v>2995</v>
      </c>
      <c r="BU421" s="67" t="s">
        <v>300</v>
      </c>
      <c r="BV421" s="67" t="s">
        <v>300</v>
      </c>
      <c r="BW421" s="67">
        <v>0</v>
      </c>
      <c r="BX421" s="67" t="s">
        <v>303</v>
      </c>
      <c r="BY421" s="67" t="s">
        <v>2428</v>
      </c>
      <c r="BZ421" s="67" t="s">
        <v>2996</v>
      </c>
      <c r="CA421" s="67">
        <v>0</v>
      </c>
      <c r="CB421" s="67" t="s">
        <v>303</v>
      </c>
      <c r="CC421" s="67">
        <v>0</v>
      </c>
      <c r="CD421" s="67" t="s">
        <v>303</v>
      </c>
      <c r="CE421" s="192" t="s">
        <v>303</v>
      </c>
      <c r="CF421" s="219" t="s">
        <v>300</v>
      </c>
      <c r="CG421" s="219" t="s">
        <v>300</v>
      </c>
      <c r="CH421" s="219" t="s">
        <v>300</v>
      </c>
      <c r="CI421" s="66">
        <v>43536</v>
      </c>
      <c r="CJ421" s="67" t="s">
        <v>2736</v>
      </c>
      <c r="CK421" s="67">
        <v>2019</v>
      </c>
      <c r="CL421" s="66">
        <v>43535</v>
      </c>
      <c r="CM421" s="227">
        <v>0.72916666666666663</v>
      </c>
      <c r="CN421" s="227">
        <v>0.74861111111111112</v>
      </c>
      <c r="CO421" s="227">
        <v>0.77847222222222223</v>
      </c>
      <c r="CP421" s="66">
        <v>43539</v>
      </c>
      <c r="CQ421" s="67" t="s">
        <v>300</v>
      </c>
      <c r="CR421" s="67" t="s">
        <v>303</v>
      </c>
      <c r="CS421" s="73">
        <v>1.9444444444444486E-2</v>
      </c>
      <c r="CT421" s="229">
        <v>2.9861111111111116E-2</v>
      </c>
      <c r="CU421" s="67" t="s">
        <v>300</v>
      </c>
      <c r="CV421" s="67">
        <v>3</v>
      </c>
      <c r="CW421" t="s">
        <v>300</v>
      </c>
      <c r="CX421" s="230" t="s">
        <v>303</v>
      </c>
      <c r="CY421">
        <v>3</v>
      </c>
      <c r="CZ421">
        <v>0</v>
      </c>
      <c r="DA421">
        <v>0</v>
      </c>
      <c r="DB421">
        <v>0</v>
      </c>
      <c r="DC421">
        <v>1</v>
      </c>
      <c r="DD421" t="s">
        <v>300</v>
      </c>
      <c r="DE421">
        <v>0</v>
      </c>
      <c r="DF421">
        <v>0</v>
      </c>
      <c r="DG421">
        <v>0</v>
      </c>
      <c r="DH421">
        <v>0</v>
      </c>
      <c r="DI421">
        <v>0</v>
      </c>
      <c r="DJ421">
        <v>0</v>
      </c>
      <c r="DK421">
        <v>0</v>
      </c>
      <c r="DL421" t="s">
        <v>300</v>
      </c>
      <c r="DN421">
        <v>1</v>
      </c>
      <c r="DO421">
        <v>0</v>
      </c>
      <c r="DP421">
        <v>0</v>
      </c>
      <c r="DQ421" t="s">
        <v>2832</v>
      </c>
      <c r="DS421">
        <v>0</v>
      </c>
      <c r="DT421">
        <v>0</v>
      </c>
      <c r="DU421">
        <v>0</v>
      </c>
      <c r="DV421" t="s">
        <v>300</v>
      </c>
      <c r="DY421" t="s">
        <v>300</v>
      </c>
      <c r="DZ421" t="s">
        <v>300</v>
      </c>
      <c r="EA421" t="s">
        <v>300</v>
      </c>
      <c r="EB421" t="s">
        <v>300</v>
      </c>
      <c r="EC421" t="s">
        <v>300</v>
      </c>
      <c r="ED421" t="s">
        <v>300</v>
      </c>
      <c r="EE421" t="s">
        <v>300</v>
      </c>
      <c r="EF421" t="s">
        <v>300</v>
      </c>
      <c r="EG421" t="s">
        <v>300</v>
      </c>
      <c r="EH421" t="s">
        <v>300</v>
      </c>
      <c r="EI421" t="s">
        <v>300</v>
      </c>
      <c r="EJ421" t="s">
        <v>300</v>
      </c>
      <c r="EN421" s="192" t="s">
        <v>2997</v>
      </c>
      <c r="EO421" s="200">
        <v>0</v>
      </c>
      <c r="EP421" s="200">
        <v>0</v>
      </c>
      <c r="EQ421" s="200">
        <v>0</v>
      </c>
      <c r="ER421" s="200" t="s">
        <v>300</v>
      </c>
      <c r="ES421" s="200" t="s">
        <v>300</v>
      </c>
      <c r="ET421" s="200" t="s">
        <v>300</v>
      </c>
      <c r="EU421" s="200" t="s">
        <v>300</v>
      </c>
      <c r="EV421" s="203" t="s">
        <v>2636</v>
      </c>
      <c r="EW421" s="200">
        <v>1</v>
      </c>
      <c r="EX421" s="200">
        <v>0</v>
      </c>
      <c r="EY421" s="200">
        <v>1</v>
      </c>
      <c r="EZ421" s="200">
        <v>1</v>
      </c>
      <c r="FA421" s="200">
        <v>1</v>
      </c>
      <c r="FB421" s="200">
        <v>0</v>
      </c>
      <c r="FC421" s="200">
        <v>0</v>
      </c>
      <c r="FD421" s="200">
        <v>1</v>
      </c>
      <c r="FE421" s="200">
        <v>0</v>
      </c>
      <c r="FF421" s="200" t="s">
        <v>300</v>
      </c>
      <c r="FG421" s="219">
        <v>2</v>
      </c>
      <c r="FH421" s="219" t="s">
        <v>300</v>
      </c>
      <c r="FI421" s="219" t="s">
        <v>300</v>
      </c>
      <c r="FJ421" s="219" t="s">
        <v>300</v>
      </c>
      <c r="FK421" s="219" t="s">
        <v>300</v>
      </c>
      <c r="FL421" s="219" t="s">
        <v>300</v>
      </c>
      <c r="FM421" s="68" t="s">
        <v>300</v>
      </c>
      <c r="FN421">
        <v>4</v>
      </c>
      <c r="FO421" s="67" t="s">
        <v>2561</v>
      </c>
      <c r="FP421">
        <v>0</v>
      </c>
      <c r="FQ421">
        <v>0</v>
      </c>
      <c r="FR421" s="194" t="s">
        <v>300</v>
      </c>
      <c r="FS421" s="200">
        <v>0</v>
      </c>
      <c r="FT421" s="200" t="s">
        <v>300</v>
      </c>
      <c r="FU421" s="200">
        <v>0</v>
      </c>
      <c r="FV421" s="200">
        <v>0</v>
      </c>
      <c r="FW421" s="200">
        <v>0</v>
      </c>
      <c r="FX421" s="200">
        <v>0</v>
      </c>
      <c r="FY421" s="200">
        <v>0</v>
      </c>
      <c r="FZ421" s="200">
        <v>0</v>
      </c>
      <c r="GA421" s="200">
        <v>1</v>
      </c>
      <c r="GB421" s="200">
        <v>0</v>
      </c>
      <c r="GC421" s="200">
        <v>0</v>
      </c>
      <c r="GD421" s="200" t="s">
        <v>300</v>
      </c>
      <c r="GE421" s="200">
        <v>0</v>
      </c>
      <c r="GF421" s="200">
        <v>2</v>
      </c>
      <c r="GG421" s="200">
        <v>0</v>
      </c>
      <c r="GH421" s="203" t="s">
        <v>2492</v>
      </c>
      <c r="GI421" s="68">
        <v>0</v>
      </c>
      <c r="GJ421" s="68" t="s">
        <v>300</v>
      </c>
      <c r="GK421" s="68" t="s">
        <v>300</v>
      </c>
      <c r="GL421" s="68" t="s">
        <v>300</v>
      </c>
      <c r="GM421" s="68">
        <v>0</v>
      </c>
      <c r="GN421" s="68">
        <v>0</v>
      </c>
      <c r="GO421" s="68" t="s">
        <v>300</v>
      </c>
      <c r="GP421" s="68">
        <v>0</v>
      </c>
      <c r="GQ421" s="68">
        <v>0</v>
      </c>
      <c r="GR421" s="68">
        <v>0</v>
      </c>
      <c r="GS421" s="68">
        <v>0</v>
      </c>
      <c r="GT421" s="68">
        <v>0</v>
      </c>
      <c r="GU421" s="68">
        <v>1</v>
      </c>
      <c r="GV421" s="68" t="s">
        <v>300</v>
      </c>
      <c r="GW421" s="200">
        <v>0</v>
      </c>
      <c r="GX421" s="200" t="s">
        <v>300</v>
      </c>
      <c r="GY421" s="200">
        <v>0</v>
      </c>
      <c r="GZ421" s="200" t="s">
        <v>2998</v>
      </c>
      <c r="HA421" s="200">
        <v>1</v>
      </c>
      <c r="HB421" s="200">
        <v>1</v>
      </c>
      <c r="HC421" s="200">
        <v>1</v>
      </c>
      <c r="HD421" s="200">
        <v>0</v>
      </c>
      <c r="HE421" s="200">
        <v>0</v>
      </c>
      <c r="HF421" s="200">
        <v>0</v>
      </c>
      <c r="HG421" s="203" t="s">
        <v>2999</v>
      </c>
      <c r="HH421" s="203" t="s">
        <v>3000</v>
      </c>
      <c r="HI421" s="219">
        <v>5</v>
      </c>
      <c r="HJ421" s="219">
        <v>104</v>
      </c>
      <c r="HK421" s="219">
        <v>65.8</v>
      </c>
      <c r="HL421" s="219">
        <v>55</v>
      </c>
      <c r="HM421" s="219">
        <v>181</v>
      </c>
      <c r="HN421" s="219">
        <v>1.8029999999999999</v>
      </c>
      <c r="HO421" s="219">
        <v>87.7</v>
      </c>
      <c r="HP421" s="219">
        <v>26.97</v>
      </c>
      <c r="HQ421" s="200">
        <v>175</v>
      </c>
      <c r="HR421" s="200">
        <v>113</v>
      </c>
      <c r="HS421" s="200">
        <v>136</v>
      </c>
      <c r="HT421" s="200">
        <v>91</v>
      </c>
      <c r="HU421" s="200" t="s">
        <v>300</v>
      </c>
      <c r="HV421" s="200" t="s">
        <v>300</v>
      </c>
      <c r="HW421" s="200" t="s">
        <v>300</v>
      </c>
      <c r="HX421" s="200" t="s">
        <v>300</v>
      </c>
      <c r="HY421" s="202" t="s">
        <v>2496</v>
      </c>
      <c r="HZ421">
        <v>1</v>
      </c>
      <c r="IA421" s="194">
        <v>0</v>
      </c>
    </row>
    <row r="422" spans="1:235" ht="237.95">
      <c r="A422" s="67">
        <v>1</v>
      </c>
      <c r="B422" s="190">
        <v>45469</v>
      </c>
      <c r="C422">
        <v>1931</v>
      </c>
      <c r="E422">
        <v>88</v>
      </c>
      <c r="F422" t="s">
        <v>294</v>
      </c>
      <c r="G422" t="s">
        <v>300</v>
      </c>
      <c r="H422" t="s">
        <v>46</v>
      </c>
      <c r="I422" t="s">
        <v>296</v>
      </c>
      <c r="J422" s="243" t="s">
        <v>2627</v>
      </c>
      <c r="K422" s="219">
        <v>1</v>
      </c>
      <c r="L422" s="219">
        <v>1</v>
      </c>
      <c r="M422" s="219">
        <v>0</v>
      </c>
      <c r="N422" s="219">
        <v>0</v>
      </c>
      <c r="O422" s="219">
        <v>1</v>
      </c>
      <c r="P422" s="219">
        <v>1</v>
      </c>
      <c r="Q422" s="219">
        <v>0</v>
      </c>
      <c r="R422" s="219">
        <v>0</v>
      </c>
      <c r="S422" s="219">
        <v>0</v>
      </c>
      <c r="T422" s="219">
        <v>0</v>
      </c>
      <c r="U422" s="219">
        <v>0</v>
      </c>
      <c r="V422" s="219">
        <v>0</v>
      </c>
      <c r="W422" s="219">
        <v>0</v>
      </c>
      <c r="X422" s="219" t="s">
        <v>300</v>
      </c>
      <c r="Y422" s="219">
        <v>0</v>
      </c>
      <c r="Z422" s="219">
        <v>0</v>
      </c>
      <c r="AA422" s="219">
        <v>1</v>
      </c>
      <c r="AB422" s="219">
        <v>0</v>
      </c>
      <c r="AC422" s="219">
        <v>0</v>
      </c>
      <c r="AD422" s="219">
        <v>0</v>
      </c>
      <c r="AE422" s="219">
        <v>0</v>
      </c>
      <c r="AF422" s="219" t="s">
        <v>300</v>
      </c>
      <c r="AG422" s="219">
        <v>1</v>
      </c>
      <c r="AH422" s="219">
        <v>0</v>
      </c>
      <c r="AI422" s="219">
        <v>0</v>
      </c>
      <c r="AJ422" s="219">
        <v>0</v>
      </c>
      <c r="AK422" s="219">
        <v>0</v>
      </c>
      <c r="AL422" s="219">
        <v>0</v>
      </c>
      <c r="AM422" s="239">
        <v>0</v>
      </c>
      <c r="AN422" s="240" t="s">
        <v>300</v>
      </c>
      <c r="AO422" s="240" t="s">
        <v>324</v>
      </c>
      <c r="AP422" s="240">
        <v>0</v>
      </c>
      <c r="AQ422" s="240">
        <v>0.1</v>
      </c>
      <c r="AR422" s="240" t="s">
        <v>300</v>
      </c>
      <c r="AS422" s="240" t="s">
        <v>300</v>
      </c>
      <c r="AT422" s="68" t="s">
        <v>300</v>
      </c>
      <c r="AU422" s="68" t="s">
        <v>300</v>
      </c>
      <c r="AV422" s="68" t="s">
        <v>300</v>
      </c>
      <c r="AW422" s="200">
        <v>1</v>
      </c>
      <c r="AX422" s="200" t="s">
        <v>302</v>
      </c>
      <c r="AY422" s="200">
        <v>1</v>
      </c>
      <c r="AZ422" s="200">
        <v>1</v>
      </c>
      <c r="BA422" s="200" t="s">
        <v>302</v>
      </c>
      <c r="BB422" s="200">
        <v>3</v>
      </c>
      <c r="BC422" s="200">
        <v>1</v>
      </c>
      <c r="BD422" s="203" t="s">
        <v>3001</v>
      </c>
      <c r="BE422" s="200">
        <v>0</v>
      </c>
      <c r="BF422" s="200">
        <v>0</v>
      </c>
      <c r="BG422" s="200">
        <v>0</v>
      </c>
      <c r="BH422" s="200">
        <v>0</v>
      </c>
      <c r="BI422" s="200">
        <v>0</v>
      </c>
      <c r="BJ422" s="200">
        <v>0</v>
      </c>
      <c r="BK422" s="200">
        <v>0</v>
      </c>
      <c r="BL422" s="200">
        <v>0</v>
      </c>
      <c r="BM422" s="200">
        <v>0</v>
      </c>
      <c r="BN422" s="200">
        <v>0</v>
      </c>
      <c r="BO422" s="200">
        <v>0</v>
      </c>
      <c r="BP422" s="200" t="s">
        <v>300</v>
      </c>
      <c r="BQ422" s="204" t="s">
        <v>3002</v>
      </c>
      <c r="BR422" s="200">
        <v>0</v>
      </c>
      <c r="BS422" s="200" t="s">
        <v>300</v>
      </c>
      <c r="BT422" s="204" t="s">
        <v>3003</v>
      </c>
      <c r="BU422" s="67" t="s">
        <v>2633</v>
      </c>
      <c r="BV422" s="67" t="s">
        <v>3004</v>
      </c>
      <c r="BW422" s="67">
        <v>1</v>
      </c>
      <c r="BX422" s="67" t="s">
        <v>3005</v>
      </c>
      <c r="BY422" s="67" t="s">
        <v>303</v>
      </c>
      <c r="BZ422" s="67" t="s">
        <v>3006</v>
      </c>
      <c r="CA422" s="67">
        <v>0</v>
      </c>
      <c r="CB422" s="67" t="s">
        <v>303</v>
      </c>
      <c r="CC422" s="67">
        <v>0</v>
      </c>
      <c r="CD422" s="67" t="s">
        <v>303</v>
      </c>
      <c r="CE422" s="192" t="s">
        <v>303</v>
      </c>
      <c r="CF422" s="219">
        <v>2</v>
      </c>
      <c r="CG422" s="219">
        <v>1</v>
      </c>
      <c r="CH422" s="219" t="s">
        <v>300</v>
      </c>
      <c r="CI422" s="66">
        <v>43676</v>
      </c>
      <c r="CJ422" s="67" t="s">
        <v>2539</v>
      </c>
      <c r="CK422" s="67">
        <v>2019</v>
      </c>
      <c r="CL422" s="66">
        <v>43673</v>
      </c>
      <c r="CM422" s="67" t="s">
        <v>302</v>
      </c>
      <c r="CN422" s="227">
        <v>0.72083333333333333</v>
      </c>
      <c r="CO422" s="227">
        <v>0.46805555555555556</v>
      </c>
      <c r="CP422" s="66">
        <v>43679</v>
      </c>
      <c r="CQ422" s="67" t="s">
        <v>300</v>
      </c>
      <c r="CR422" s="67" t="s">
        <v>303</v>
      </c>
      <c r="CS422" s="73" t="s">
        <v>300</v>
      </c>
      <c r="CT422" s="229" t="s">
        <v>300</v>
      </c>
      <c r="CU422" s="67" t="s">
        <v>300</v>
      </c>
      <c r="CV422" s="67">
        <v>3</v>
      </c>
      <c r="CW422" t="s">
        <v>300</v>
      </c>
      <c r="CX422" s="230" t="s">
        <v>3007</v>
      </c>
      <c r="CY422">
        <v>1</v>
      </c>
      <c r="CZ422">
        <v>0</v>
      </c>
      <c r="DA422">
        <v>0</v>
      </c>
      <c r="DB422">
        <v>1</v>
      </c>
      <c r="DC422">
        <v>0</v>
      </c>
      <c r="DD422" t="s">
        <v>300</v>
      </c>
      <c r="DE422">
        <v>0</v>
      </c>
      <c r="DF422">
        <v>0</v>
      </c>
      <c r="DG422">
        <v>0</v>
      </c>
      <c r="DH422">
        <v>0</v>
      </c>
      <c r="DI422">
        <v>0</v>
      </c>
      <c r="DJ422">
        <v>0</v>
      </c>
      <c r="DK422">
        <v>0</v>
      </c>
      <c r="DL422" t="s">
        <v>3008</v>
      </c>
      <c r="DN422">
        <v>0</v>
      </c>
      <c r="DO422">
        <v>0</v>
      </c>
      <c r="DP422">
        <v>0</v>
      </c>
      <c r="DQ422" t="s">
        <v>300</v>
      </c>
      <c r="DS422">
        <v>0</v>
      </c>
      <c r="DT422">
        <v>0</v>
      </c>
      <c r="DU422">
        <v>0</v>
      </c>
      <c r="DV422" t="s">
        <v>300</v>
      </c>
      <c r="DY422">
        <v>0</v>
      </c>
      <c r="DZ422">
        <v>0</v>
      </c>
      <c r="EA422">
        <v>1</v>
      </c>
      <c r="EB422">
        <v>0</v>
      </c>
      <c r="EC422">
        <v>0</v>
      </c>
      <c r="ED422">
        <v>0</v>
      </c>
      <c r="EE422">
        <v>0</v>
      </c>
      <c r="EF422">
        <v>0</v>
      </c>
      <c r="EG422">
        <v>0</v>
      </c>
      <c r="EH422">
        <v>0</v>
      </c>
      <c r="EI422">
        <v>0</v>
      </c>
      <c r="EJ422">
        <v>0</v>
      </c>
      <c r="EN422" s="50" t="s">
        <v>3009</v>
      </c>
      <c r="EO422" s="200">
        <v>0</v>
      </c>
      <c r="EP422" s="200">
        <v>1</v>
      </c>
      <c r="EQ422" s="200">
        <v>0</v>
      </c>
      <c r="ER422" s="200" t="s">
        <v>300</v>
      </c>
      <c r="ES422" s="200" t="s">
        <v>300</v>
      </c>
      <c r="ET422" s="200" t="s">
        <v>300</v>
      </c>
      <c r="EU422" s="200" t="s">
        <v>300</v>
      </c>
      <c r="EV422" s="203" t="s">
        <v>3010</v>
      </c>
      <c r="EW422" s="200">
        <v>1</v>
      </c>
      <c r="EX422" s="200">
        <v>1</v>
      </c>
      <c r="EY422" s="200">
        <v>0</v>
      </c>
      <c r="EZ422" s="200">
        <v>0</v>
      </c>
      <c r="FA422" s="200">
        <v>0</v>
      </c>
      <c r="FB422" s="200">
        <v>0</v>
      </c>
      <c r="FC422" s="200">
        <v>0</v>
      </c>
      <c r="FD422" s="200">
        <v>0</v>
      </c>
      <c r="FE422" s="200">
        <v>0</v>
      </c>
      <c r="FF422" s="203" t="s">
        <v>3011</v>
      </c>
      <c r="FG422" s="219">
        <v>18</v>
      </c>
      <c r="FH422" s="219">
        <v>18</v>
      </c>
      <c r="FI422" s="219">
        <v>4</v>
      </c>
      <c r="FJ422" s="219">
        <v>4</v>
      </c>
      <c r="FK422" s="219">
        <v>12</v>
      </c>
      <c r="FL422" s="219">
        <v>9</v>
      </c>
      <c r="FM422" s="68" t="s">
        <v>300</v>
      </c>
      <c r="FN422">
        <v>4</v>
      </c>
      <c r="FO422" s="67" t="s">
        <v>2561</v>
      </c>
      <c r="FP422">
        <v>0</v>
      </c>
      <c r="FQ422">
        <v>0</v>
      </c>
      <c r="FR422" s="194" t="s">
        <v>300</v>
      </c>
      <c r="FS422" s="200">
        <v>0</v>
      </c>
      <c r="FT422" s="200" t="s">
        <v>300</v>
      </c>
      <c r="FU422" s="200">
        <v>0</v>
      </c>
      <c r="FV422" s="200">
        <v>0</v>
      </c>
      <c r="FW422" s="200">
        <v>0</v>
      </c>
      <c r="FX422" s="200">
        <v>0</v>
      </c>
      <c r="FY422" s="200">
        <v>0</v>
      </c>
      <c r="FZ422" s="200">
        <v>0</v>
      </c>
      <c r="GA422" s="200">
        <v>0</v>
      </c>
      <c r="GB422" s="200">
        <v>0</v>
      </c>
      <c r="GC422" s="200">
        <v>1</v>
      </c>
      <c r="GD422" s="203" t="s">
        <v>3012</v>
      </c>
      <c r="GE422" s="200" t="s">
        <v>302</v>
      </c>
      <c r="GF422" s="200" t="s">
        <v>302</v>
      </c>
      <c r="GG422" s="200" t="s">
        <v>302</v>
      </c>
      <c r="GH422" s="203" t="s">
        <v>3013</v>
      </c>
      <c r="GI422" s="68">
        <v>0</v>
      </c>
      <c r="GJ422" s="68" t="s">
        <v>2493</v>
      </c>
      <c r="GK422" s="68" t="s">
        <v>300</v>
      </c>
      <c r="GL422" s="68" t="s">
        <v>300</v>
      </c>
      <c r="GM422" s="68">
        <v>0</v>
      </c>
      <c r="GN422" s="68">
        <v>0</v>
      </c>
      <c r="GO422" s="68" t="s">
        <v>300</v>
      </c>
      <c r="GP422" s="68">
        <v>1</v>
      </c>
      <c r="GQ422" s="68">
        <v>0</v>
      </c>
      <c r="GR422" s="68">
        <v>0</v>
      </c>
      <c r="GS422" s="68">
        <v>0</v>
      </c>
      <c r="GT422" s="68">
        <v>0</v>
      </c>
      <c r="GU422" s="68">
        <v>0</v>
      </c>
      <c r="GV422" s="68" t="s">
        <v>300</v>
      </c>
      <c r="GW422" s="200" t="s">
        <v>302</v>
      </c>
      <c r="GX422" s="200" t="s">
        <v>2873</v>
      </c>
      <c r="GY422" s="200">
        <v>1</v>
      </c>
      <c r="GZ422" s="203" t="s">
        <v>3014</v>
      </c>
      <c r="HA422" s="200">
        <v>1</v>
      </c>
      <c r="HB422" s="200">
        <v>1</v>
      </c>
      <c r="HC422" s="200">
        <v>0</v>
      </c>
      <c r="HD422" s="200">
        <v>0</v>
      </c>
      <c r="HE422" s="200">
        <v>0</v>
      </c>
      <c r="HF422" s="200">
        <v>0</v>
      </c>
      <c r="HG422" s="203" t="s">
        <v>3015</v>
      </c>
      <c r="HH422" s="203" t="s">
        <v>3016</v>
      </c>
      <c r="HI422" s="219">
        <v>5.3</v>
      </c>
      <c r="HJ422" s="219">
        <v>62</v>
      </c>
      <c r="HK422" s="219">
        <v>37.6</v>
      </c>
      <c r="HL422" s="219">
        <v>86</v>
      </c>
      <c r="HM422" s="219">
        <v>117</v>
      </c>
      <c r="HN422" s="219">
        <v>1.651</v>
      </c>
      <c r="HO422" s="219">
        <v>77.099999999999994</v>
      </c>
      <c r="HP422" s="219">
        <v>31.18</v>
      </c>
      <c r="HQ422" s="200">
        <v>183</v>
      </c>
      <c r="HR422" s="200">
        <v>79</v>
      </c>
      <c r="HS422" s="200">
        <v>112</v>
      </c>
      <c r="HT422" s="200">
        <v>73</v>
      </c>
      <c r="HU422" s="200">
        <v>181</v>
      </c>
      <c r="HV422" s="200">
        <v>79</v>
      </c>
      <c r="HW422" s="201">
        <v>43663</v>
      </c>
      <c r="HX422" s="203" t="s">
        <v>3017</v>
      </c>
      <c r="HY422" s="204" t="s">
        <v>3018</v>
      </c>
      <c r="HZ422">
        <v>1</v>
      </c>
      <c r="IA422" s="194">
        <v>0</v>
      </c>
    </row>
    <row r="423" spans="1:235" ht="176.1">
      <c r="A423" s="67">
        <v>1</v>
      </c>
      <c r="B423" s="190">
        <v>45469</v>
      </c>
      <c r="C423">
        <v>1926</v>
      </c>
      <c r="E423">
        <v>93</v>
      </c>
      <c r="F423" t="s">
        <v>294</v>
      </c>
      <c r="G423" t="s">
        <v>300</v>
      </c>
      <c r="H423" t="s">
        <v>46</v>
      </c>
      <c r="I423" t="s">
        <v>296</v>
      </c>
      <c r="J423" s="243" t="s">
        <v>2627</v>
      </c>
      <c r="K423" s="219">
        <v>0</v>
      </c>
      <c r="L423" s="219">
        <v>1</v>
      </c>
      <c r="M423" s="219">
        <v>0</v>
      </c>
      <c r="N423" s="219">
        <v>0</v>
      </c>
      <c r="O423" s="219">
        <v>0</v>
      </c>
      <c r="P423" s="219">
        <v>1</v>
      </c>
      <c r="Q423" s="219">
        <v>0</v>
      </c>
      <c r="R423" s="219">
        <v>0</v>
      </c>
      <c r="S423" s="219">
        <v>0</v>
      </c>
      <c r="T423" s="219">
        <v>0</v>
      </c>
      <c r="U423" s="219">
        <v>0</v>
      </c>
      <c r="V423" s="219">
        <v>0</v>
      </c>
      <c r="W423" s="219">
        <v>0</v>
      </c>
      <c r="X423" s="219" t="s">
        <v>2695</v>
      </c>
      <c r="Y423" s="219">
        <v>0</v>
      </c>
      <c r="Z423" s="219">
        <v>0</v>
      </c>
      <c r="AA423" s="219">
        <v>0</v>
      </c>
      <c r="AB423" s="219">
        <v>0</v>
      </c>
      <c r="AC423" s="219">
        <v>1</v>
      </c>
      <c r="AD423" s="219">
        <v>0</v>
      </c>
      <c r="AE423" s="219">
        <v>0</v>
      </c>
      <c r="AF423" s="219" t="s">
        <v>300</v>
      </c>
      <c r="AG423" s="219">
        <v>0</v>
      </c>
      <c r="AH423" s="219">
        <v>0</v>
      </c>
      <c r="AI423" s="219">
        <v>0</v>
      </c>
      <c r="AJ423" s="219">
        <v>0</v>
      </c>
      <c r="AK423" s="219">
        <v>0</v>
      </c>
      <c r="AL423" s="219">
        <v>0</v>
      </c>
      <c r="AM423" s="239">
        <v>0</v>
      </c>
      <c r="AN423" s="240" t="s">
        <v>300</v>
      </c>
      <c r="AO423" s="239" t="s">
        <v>301</v>
      </c>
      <c r="AP423" s="240" t="s">
        <v>300</v>
      </c>
      <c r="AQ423" s="240">
        <v>0</v>
      </c>
      <c r="AR423" s="240">
        <v>35.799999999999997</v>
      </c>
      <c r="AS423" s="240" t="s">
        <v>300</v>
      </c>
      <c r="AT423" s="68" t="s">
        <v>300</v>
      </c>
      <c r="AU423" s="68" t="s">
        <v>300</v>
      </c>
      <c r="AV423" s="68" t="s">
        <v>300</v>
      </c>
      <c r="AW423" s="200">
        <v>0</v>
      </c>
      <c r="AX423" s="200" t="s">
        <v>300</v>
      </c>
      <c r="AY423" s="200">
        <v>0</v>
      </c>
      <c r="AZ423" s="200">
        <v>0</v>
      </c>
      <c r="BA423" s="200" t="s">
        <v>300</v>
      </c>
      <c r="BB423" s="200">
        <v>0</v>
      </c>
      <c r="BC423" s="200" t="s">
        <v>300</v>
      </c>
      <c r="BD423" s="200" t="s">
        <v>300</v>
      </c>
      <c r="BE423" s="200">
        <v>0</v>
      </c>
      <c r="BF423" s="200">
        <v>0</v>
      </c>
      <c r="BG423" s="200">
        <v>0</v>
      </c>
      <c r="BH423" s="200">
        <v>0</v>
      </c>
      <c r="BI423" s="200">
        <v>0</v>
      </c>
      <c r="BJ423" s="200">
        <v>0</v>
      </c>
      <c r="BK423" s="200">
        <v>0</v>
      </c>
      <c r="BL423" s="200">
        <v>0</v>
      </c>
      <c r="BM423" s="200">
        <v>0</v>
      </c>
      <c r="BN423" s="200">
        <v>0</v>
      </c>
      <c r="BO423" s="200">
        <v>0</v>
      </c>
      <c r="BP423" s="200" t="s">
        <v>300</v>
      </c>
      <c r="BQ423" s="202" t="s">
        <v>300</v>
      </c>
      <c r="BR423" s="200">
        <v>0</v>
      </c>
      <c r="BS423" s="200" t="s">
        <v>300</v>
      </c>
      <c r="BT423" s="204" t="s">
        <v>3019</v>
      </c>
      <c r="BU423" s="67" t="s">
        <v>3020</v>
      </c>
      <c r="BV423" s="67" t="s">
        <v>3021</v>
      </c>
      <c r="BW423" s="67">
        <v>1</v>
      </c>
      <c r="BX423" s="67" t="s">
        <v>3022</v>
      </c>
      <c r="BY423" s="67" t="s">
        <v>3020</v>
      </c>
      <c r="BZ423" s="67" t="s">
        <v>3023</v>
      </c>
      <c r="CA423" s="67">
        <v>3</v>
      </c>
      <c r="CB423" s="67" t="s">
        <v>1770</v>
      </c>
      <c r="CC423" s="67">
        <v>0</v>
      </c>
      <c r="CD423" s="67" t="s">
        <v>303</v>
      </c>
      <c r="CE423" s="192" t="s">
        <v>303</v>
      </c>
      <c r="CF423" s="219" t="s">
        <v>300</v>
      </c>
      <c r="CG423" s="219">
        <v>1</v>
      </c>
      <c r="CH423" s="219" t="s">
        <v>300</v>
      </c>
      <c r="CI423" s="66">
        <v>43514</v>
      </c>
      <c r="CJ423" s="67" t="s">
        <v>2486</v>
      </c>
      <c r="CK423" s="67">
        <v>2019</v>
      </c>
      <c r="CL423" s="66">
        <v>43514</v>
      </c>
      <c r="CM423" s="227">
        <v>0.57638888888888884</v>
      </c>
      <c r="CN423" s="227">
        <v>0.6118055555555556</v>
      </c>
      <c r="CO423" s="227">
        <v>0.67013888888888884</v>
      </c>
      <c r="CP423" s="66">
        <v>43516</v>
      </c>
      <c r="CQ423" s="67" t="s">
        <v>300</v>
      </c>
      <c r="CR423" s="67" t="s">
        <v>303</v>
      </c>
      <c r="CS423" s="73">
        <v>3.5416666666666763E-2</v>
      </c>
      <c r="CT423" s="229">
        <v>5.8333333333333237E-2</v>
      </c>
      <c r="CU423" s="67" t="s">
        <v>300</v>
      </c>
      <c r="CV423" s="67">
        <v>2</v>
      </c>
      <c r="CW423" t="s">
        <v>300</v>
      </c>
      <c r="CX423" s="230" t="s">
        <v>303</v>
      </c>
      <c r="CY423">
        <v>1</v>
      </c>
      <c r="CZ423">
        <v>0</v>
      </c>
      <c r="DA423">
        <v>0</v>
      </c>
      <c r="DB423">
        <v>1</v>
      </c>
      <c r="DC423">
        <v>0</v>
      </c>
      <c r="DD423" t="s">
        <v>300</v>
      </c>
      <c r="DE423">
        <v>0</v>
      </c>
      <c r="DF423">
        <v>0</v>
      </c>
      <c r="DG423">
        <v>0</v>
      </c>
      <c r="DH423">
        <v>1</v>
      </c>
      <c r="DI423">
        <v>0</v>
      </c>
      <c r="DJ423">
        <v>1</v>
      </c>
      <c r="DK423">
        <v>0</v>
      </c>
      <c r="DL423" t="s">
        <v>300</v>
      </c>
      <c r="DN423">
        <v>0</v>
      </c>
      <c r="DO423">
        <v>0</v>
      </c>
      <c r="DP423">
        <v>0</v>
      </c>
      <c r="DQ423" t="s">
        <v>300</v>
      </c>
      <c r="DS423">
        <v>0</v>
      </c>
      <c r="DT423">
        <v>0</v>
      </c>
      <c r="DU423">
        <v>0</v>
      </c>
      <c r="DV423" t="s">
        <v>300</v>
      </c>
      <c r="DY423" t="s">
        <v>300</v>
      </c>
      <c r="DZ423" t="s">
        <v>300</v>
      </c>
      <c r="EA423" t="s">
        <v>300</v>
      </c>
      <c r="EB423" t="s">
        <v>300</v>
      </c>
      <c r="EC423" t="s">
        <v>300</v>
      </c>
      <c r="ED423" t="s">
        <v>300</v>
      </c>
      <c r="EE423" t="s">
        <v>300</v>
      </c>
      <c r="EF423" t="s">
        <v>300</v>
      </c>
      <c r="EG423" t="s">
        <v>300</v>
      </c>
      <c r="EH423" t="s">
        <v>300</v>
      </c>
      <c r="EI423" t="s">
        <v>300</v>
      </c>
      <c r="EJ423" t="s">
        <v>300</v>
      </c>
      <c r="EN423" s="48" t="s">
        <v>3024</v>
      </c>
      <c r="EO423" s="200">
        <v>1</v>
      </c>
      <c r="EP423" s="200">
        <v>1</v>
      </c>
      <c r="EQ423" s="200">
        <v>0</v>
      </c>
      <c r="ER423" s="200" t="s">
        <v>300</v>
      </c>
      <c r="ES423" s="200" t="s">
        <v>300</v>
      </c>
      <c r="ET423" s="200" t="s">
        <v>300</v>
      </c>
      <c r="EU423" s="200" t="s">
        <v>300</v>
      </c>
      <c r="EV423" s="203" t="s">
        <v>3025</v>
      </c>
      <c r="EW423" s="200">
        <v>1</v>
      </c>
      <c r="EX423" s="200">
        <v>1</v>
      </c>
      <c r="EY423" s="200">
        <v>1</v>
      </c>
      <c r="EZ423" s="200">
        <v>1</v>
      </c>
      <c r="FA423" s="200">
        <v>1</v>
      </c>
      <c r="FB423" s="200">
        <v>0</v>
      </c>
      <c r="FC423" s="200">
        <v>1</v>
      </c>
      <c r="FD423" s="200">
        <v>0</v>
      </c>
      <c r="FE423" s="200">
        <v>0</v>
      </c>
      <c r="FF423" s="200" t="s">
        <v>2939</v>
      </c>
      <c r="FG423" s="219">
        <v>17</v>
      </c>
      <c r="FH423" s="219">
        <v>5</v>
      </c>
      <c r="FI423" s="219">
        <v>5</v>
      </c>
      <c r="FJ423" s="219" t="s">
        <v>300</v>
      </c>
      <c r="FK423" s="219">
        <v>8</v>
      </c>
      <c r="FL423" s="219">
        <v>6</v>
      </c>
      <c r="FM423" s="68" t="s">
        <v>300</v>
      </c>
      <c r="FN423">
        <v>4</v>
      </c>
      <c r="FO423" s="67" t="s">
        <v>2505</v>
      </c>
      <c r="FP423">
        <v>0</v>
      </c>
      <c r="FQ423">
        <v>0</v>
      </c>
      <c r="FR423" s="194" t="s">
        <v>300</v>
      </c>
      <c r="FS423" s="200">
        <v>0</v>
      </c>
      <c r="FT423" s="200" t="s">
        <v>300</v>
      </c>
      <c r="FU423" s="200">
        <v>0</v>
      </c>
      <c r="FV423" s="200">
        <v>0</v>
      </c>
      <c r="FW423" s="200">
        <v>0</v>
      </c>
      <c r="FX423" s="200">
        <v>0</v>
      </c>
      <c r="FY423" s="200">
        <v>0</v>
      </c>
      <c r="FZ423" s="200">
        <v>0</v>
      </c>
      <c r="GA423" s="200">
        <v>1</v>
      </c>
      <c r="GB423" s="200">
        <v>0</v>
      </c>
      <c r="GC423" s="200">
        <v>0</v>
      </c>
      <c r="GD423" s="200" t="s">
        <v>300</v>
      </c>
      <c r="GE423" s="200">
        <v>1</v>
      </c>
      <c r="GF423" s="200">
        <v>0</v>
      </c>
      <c r="GG423" s="200">
        <v>0</v>
      </c>
      <c r="GH423" s="200" t="s">
        <v>2435</v>
      </c>
      <c r="GI423" s="68">
        <v>1</v>
      </c>
      <c r="GJ423" s="68" t="s">
        <v>2493</v>
      </c>
      <c r="GK423" s="68">
        <v>3</v>
      </c>
      <c r="GL423" s="68">
        <v>0</v>
      </c>
      <c r="GM423" s="68">
        <v>0</v>
      </c>
      <c r="GN423" s="68">
        <v>0</v>
      </c>
      <c r="GO423" s="68">
        <v>0</v>
      </c>
      <c r="GP423" s="68">
        <v>0</v>
      </c>
      <c r="GQ423" s="68">
        <v>1</v>
      </c>
      <c r="GR423" s="68">
        <v>0</v>
      </c>
      <c r="GS423" s="68">
        <v>0</v>
      </c>
      <c r="GT423" s="68">
        <v>1</v>
      </c>
      <c r="GU423" s="68">
        <v>0</v>
      </c>
      <c r="GV423" s="68" t="s">
        <v>300</v>
      </c>
      <c r="GW423" s="200">
        <v>1</v>
      </c>
      <c r="GX423" s="203" t="s">
        <v>3026</v>
      </c>
      <c r="GY423" s="200">
        <v>1</v>
      </c>
      <c r="GZ423" s="203" t="s">
        <v>3027</v>
      </c>
      <c r="HA423" s="200">
        <v>1</v>
      </c>
      <c r="HB423" s="200">
        <v>0</v>
      </c>
      <c r="HC423" s="200">
        <v>0</v>
      </c>
      <c r="HD423" s="200">
        <v>0</v>
      </c>
      <c r="HE423" s="200">
        <v>0</v>
      </c>
      <c r="HF423" s="200">
        <v>0</v>
      </c>
      <c r="HG423" s="203" t="s">
        <v>2784</v>
      </c>
      <c r="HH423" s="203" t="s">
        <v>3028</v>
      </c>
      <c r="HI423" s="219">
        <v>6.9</v>
      </c>
      <c r="HJ423" s="219">
        <v>77</v>
      </c>
      <c r="HK423" s="219">
        <v>35.4</v>
      </c>
      <c r="HL423" s="219">
        <v>101</v>
      </c>
      <c r="HM423" s="219">
        <v>133</v>
      </c>
      <c r="HN423" s="219">
        <v>1.6759999999999999</v>
      </c>
      <c r="HO423" s="219">
        <v>42.2</v>
      </c>
      <c r="HP423" s="219">
        <v>15.02</v>
      </c>
      <c r="HQ423" s="200">
        <v>145</v>
      </c>
      <c r="HR423" s="200">
        <v>78</v>
      </c>
      <c r="HS423" s="200">
        <v>192</v>
      </c>
      <c r="HT423" s="200">
        <v>66</v>
      </c>
      <c r="HU423" s="200">
        <v>100</v>
      </c>
      <c r="HV423" s="200">
        <v>70</v>
      </c>
      <c r="HW423" s="201">
        <v>43502</v>
      </c>
      <c r="HX423" s="203" t="s">
        <v>3029</v>
      </c>
      <c r="HY423" s="202" t="s">
        <v>300</v>
      </c>
      <c r="HZ423">
        <v>1</v>
      </c>
      <c r="IA423" s="194">
        <v>0</v>
      </c>
    </row>
    <row r="424" spans="1:235" ht="272.10000000000002">
      <c r="A424" s="67">
        <v>1</v>
      </c>
      <c r="B424" s="190">
        <v>45469</v>
      </c>
      <c r="C424">
        <v>1943</v>
      </c>
      <c r="E424">
        <v>75</v>
      </c>
      <c r="F424" t="s">
        <v>294</v>
      </c>
      <c r="G424" t="s">
        <v>300</v>
      </c>
      <c r="H424" t="s">
        <v>46</v>
      </c>
      <c r="I424" t="s">
        <v>296</v>
      </c>
      <c r="J424" s="243" t="s">
        <v>2627</v>
      </c>
      <c r="K424" s="219">
        <v>0</v>
      </c>
      <c r="L424" s="219">
        <v>0</v>
      </c>
      <c r="M424" s="219">
        <v>0</v>
      </c>
      <c r="N424" s="219">
        <v>0</v>
      </c>
      <c r="O424" s="219">
        <v>0</v>
      </c>
      <c r="P424" s="266">
        <v>1</v>
      </c>
      <c r="Q424" s="219">
        <v>0</v>
      </c>
      <c r="R424" s="219">
        <v>0</v>
      </c>
      <c r="S424" s="219">
        <v>0</v>
      </c>
      <c r="T424" s="219">
        <v>0</v>
      </c>
      <c r="U424" s="219">
        <v>0</v>
      </c>
      <c r="V424" s="219">
        <v>0</v>
      </c>
      <c r="W424" s="219">
        <v>0</v>
      </c>
      <c r="X424" s="68" t="s">
        <v>3030</v>
      </c>
      <c r="Y424" s="219">
        <v>1</v>
      </c>
      <c r="Z424" s="219">
        <v>0</v>
      </c>
      <c r="AA424" s="219">
        <v>1</v>
      </c>
      <c r="AB424" s="219">
        <v>0</v>
      </c>
      <c r="AC424" s="219">
        <v>0</v>
      </c>
      <c r="AD424" s="219">
        <v>0</v>
      </c>
      <c r="AE424" s="219">
        <v>0</v>
      </c>
      <c r="AF424" s="219" t="s">
        <v>300</v>
      </c>
      <c r="AG424" s="219">
        <v>1</v>
      </c>
      <c r="AH424" s="219">
        <v>0</v>
      </c>
      <c r="AI424" s="219">
        <v>0</v>
      </c>
      <c r="AJ424" s="219">
        <v>0</v>
      </c>
      <c r="AK424" s="219">
        <v>0</v>
      </c>
      <c r="AL424" s="219">
        <v>0</v>
      </c>
      <c r="AM424" s="239">
        <v>0</v>
      </c>
      <c r="AN424" s="240" t="s">
        <v>300</v>
      </c>
      <c r="AO424" s="240" t="s">
        <v>345</v>
      </c>
      <c r="AP424" s="240">
        <v>0</v>
      </c>
      <c r="AQ424" s="240">
        <v>0</v>
      </c>
      <c r="AR424" s="240">
        <v>0</v>
      </c>
      <c r="AS424" s="240" t="s">
        <v>300</v>
      </c>
      <c r="AT424" s="68" t="s">
        <v>300</v>
      </c>
      <c r="AU424" s="68" t="s">
        <v>300</v>
      </c>
      <c r="AV424" s="68" t="s">
        <v>300</v>
      </c>
      <c r="AW424" s="200">
        <v>0</v>
      </c>
      <c r="AX424" s="200" t="s">
        <v>300</v>
      </c>
      <c r="AY424" s="200">
        <v>0</v>
      </c>
      <c r="AZ424" s="200">
        <v>0</v>
      </c>
      <c r="BA424" s="200" t="s">
        <v>300</v>
      </c>
      <c r="BB424" s="200">
        <v>0</v>
      </c>
      <c r="BC424" s="200" t="s">
        <v>300</v>
      </c>
      <c r="BD424" s="200" t="s">
        <v>300</v>
      </c>
      <c r="BE424" s="200">
        <v>0</v>
      </c>
      <c r="BF424" s="200">
        <v>0</v>
      </c>
      <c r="BG424" s="200">
        <v>0</v>
      </c>
      <c r="BH424" s="200">
        <v>0</v>
      </c>
      <c r="BI424" s="200">
        <v>0</v>
      </c>
      <c r="BJ424" s="200">
        <v>0</v>
      </c>
      <c r="BK424" s="200">
        <v>1</v>
      </c>
      <c r="BL424" s="200">
        <v>0</v>
      </c>
      <c r="BM424" s="200">
        <v>0</v>
      </c>
      <c r="BN424" s="200">
        <v>0</v>
      </c>
      <c r="BO424" s="200">
        <v>0</v>
      </c>
      <c r="BP424" s="200" t="s">
        <v>3031</v>
      </c>
      <c r="BQ424" s="202" t="s">
        <v>300</v>
      </c>
      <c r="BR424" s="200">
        <v>0</v>
      </c>
      <c r="BS424" s="200" t="s">
        <v>300</v>
      </c>
      <c r="BT424" s="204" t="s">
        <v>3032</v>
      </c>
      <c r="BU424" s="67" t="s">
        <v>300</v>
      </c>
      <c r="BV424" s="67" t="s">
        <v>3033</v>
      </c>
      <c r="BW424" s="67">
        <v>0</v>
      </c>
      <c r="BX424" s="67" t="s">
        <v>303</v>
      </c>
      <c r="BY424" s="67" t="s">
        <v>2428</v>
      </c>
      <c r="BZ424" s="67" t="s">
        <v>3034</v>
      </c>
      <c r="CA424" s="67">
        <v>0</v>
      </c>
      <c r="CB424" s="67" t="s">
        <v>303</v>
      </c>
      <c r="CC424" s="67">
        <v>0</v>
      </c>
      <c r="CD424" s="67" t="s">
        <v>303</v>
      </c>
      <c r="CE424" s="192" t="s">
        <v>303</v>
      </c>
      <c r="CF424" s="219">
        <v>1</v>
      </c>
      <c r="CG424" s="219">
        <v>0</v>
      </c>
      <c r="CH424" s="219" t="s">
        <v>300</v>
      </c>
      <c r="CI424" s="228" t="s">
        <v>3035</v>
      </c>
      <c r="CJ424" s="67" t="s">
        <v>437</v>
      </c>
      <c r="CK424" s="67">
        <v>2019</v>
      </c>
      <c r="CL424" s="66">
        <v>43591</v>
      </c>
      <c r="CM424" s="227">
        <v>0.375</v>
      </c>
      <c r="CN424" s="227">
        <v>0.4</v>
      </c>
      <c r="CO424" s="227">
        <v>0.47708333333333336</v>
      </c>
      <c r="CP424" s="66">
        <v>43593</v>
      </c>
      <c r="CQ424" s="67" t="s">
        <v>300</v>
      </c>
      <c r="CR424" s="67" t="s">
        <v>303</v>
      </c>
      <c r="CS424" s="73">
        <v>2.5000000000000022E-2</v>
      </c>
      <c r="CT424" s="229">
        <v>7.7083333333333337E-2</v>
      </c>
      <c r="CU424" s="67" t="s">
        <v>300</v>
      </c>
      <c r="CV424" s="67">
        <v>2</v>
      </c>
      <c r="CW424" t="s">
        <v>300</v>
      </c>
      <c r="CX424" s="230" t="s">
        <v>303</v>
      </c>
      <c r="CY424">
        <v>2</v>
      </c>
      <c r="CZ424">
        <v>0</v>
      </c>
      <c r="DA424">
        <v>0</v>
      </c>
      <c r="DB424">
        <v>1</v>
      </c>
      <c r="DC424">
        <v>0</v>
      </c>
      <c r="DD424" t="s">
        <v>300</v>
      </c>
      <c r="DE424">
        <v>0</v>
      </c>
      <c r="DF424">
        <v>0</v>
      </c>
      <c r="DG424">
        <v>0</v>
      </c>
      <c r="DH424">
        <v>0</v>
      </c>
      <c r="DI424">
        <v>1</v>
      </c>
      <c r="DJ424">
        <v>0</v>
      </c>
      <c r="DK424">
        <v>1</v>
      </c>
      <c r="DL424" t="s">
        <v>3008</v>
      </c>
      <c r="DN424">
        <v>0</v>
      </c>
      <c r="DO424">
        <v>0</v>
      </c>
      <c r="DP424">
        <v>0</v>
      </c>
      <c r="DQ424" t="s">
        <v>300</v>
      </c>
      <c r="DS424">
        <v>0</v>
      </c>
      <c r="DT424">
        <v>0</v>
      </c>
      <c r="DU424">
        <v>0</v>
      </c>
      <c r="DV424" t="s">
        <v>300</v>
      </c>
      <c r="DY424">
        <v>0</v>
      </c>
      <c r="DZ424">
        <v>0</v>
      </c>
      <c r="EA424">
        <v>1</v>
      </c>
      <c r="EB424">
        <v>0</v>
      </c>
      <c r="EC424">
        <v>0</v>
      </c>
      <c r="ED424">
        <v>0</v>
      </c>
      <c r="EE424">
        <v>0</v>
      </c>
      <c r="EF424">
        <v>0</v>
      </c>
      <c r="EG424">
        <v>0</v>
      </c>
      <c r="EH424">
        <v>0</v>
      </c>
      <c r="EI424">
        <v>0</v>
      </c>
      <c r="EJ424">
        <v>0</v>
      </c>
      <c r="EN424" s="48" t="s">
        <v>3036</v>
      </c>
      <c r="EO424" s="200">
        <v>0</v>
      </c>
      <c r="EP424" s="200">
        <v>0</v>
      </c>
      <c r="EQ424" s="200">
        <v>0</v>
      </c>
      <c r="ER424" s="200" t="s">
        <v>300</v>
      </c>
      <c r="ES424" s="200" t="s">
        <v>300</v>
      </c>
      <c r="ET424" s="200" t="s">
        <v>300</v>
      </c>
      <c r="EU424" s="200" t="s">
        <v>300</v>
      </c>
      <c r="EV424" s="203" t="s">
        <v>2844</v>
      </c>
      <c r="EW424" s="200">
        <v>1</v>
      </c>
      <c r="EX424" s="200">
        <v>1</v>
      </c>
      <c r="EY424" s="200">
        <v>0</v>
      </c>
      <c r="EZ424" s="200">
        <v>1</v>
      </c>
      <c r="FA424" s="200">
        <v>1</v>
      </c>
      <c r="FB424" s="200">
        <v>0</v>
      </c>
      <c r="FC424" s="200">
        <v>0</v>
      </c>
      <c r="FD424" s="200">
        <v>1</v>
      </c>
      <c r="FE424" s="200">
        <v>0</v>
      </c>
      <c r="FF424" s="200" t="s">
        <v>300</v>
      </c>
      <c r="FG424" s="219">
        <v>0</v>
      </c>
      <c r="FH424" s="219">
        <v>0</v>
      </c>
      <c r="FI424" s="219">
        <v>3</v>
      </c>
      <c r="FJ424" s="219">
        <v>2</v>
      </c>
      <c r="FK424" s="219">
        <v>18</v>
      </c>
      <c r="FL424" s="219">
        <v>18</v>
      </c>
      <c r="FM424" s="68" t="s">
        <v>300</v>
      </c>
      <c r="FN424">
        <v>4</v>
      </c>
      <c r="FO424" s="67" t="s">
        <v>2505</v>
      </c>
      <c r="FP424">
        <v>0</v>
      </c>
      <c r="FQ424">
        <v>0</v>
      </c>
      <c r="FR424" s="194" t="s">
        <v>300</v>
      </c>
      <c r="FS424" s="200">
        <v>0</v>
      </c>
      <c r="FT424" s="200" t="s">
        <v>300</v>
      </c>
      <c r="FU424" s="200">
        <v>0</v>
      </c>
      <c r="FV424" s="200">
        <v>0</v>
      </c>
      <c r="FW424" s="200">
        <v>0</v>
      </c>
      <c r="FX424" s="200">
        <v>0</v>
      </c>
      <c r="FY424" s="200">
        <v>0</v>
      </c>
      <c r="FZ424" s="200">
        <v>0</v>
      </c>
      <c r="GA424" s="200">
        <v>1</v>
      </c>
      <c r="GB424" s="200">
        <v>0</v>
      </c>
      <c r="GC424" s="200">
        <v>0</v>
      </c>
      <c r="GD424" s="200" t="s">
        <v>300</v>
      </c>
      <c r="GE424" s="200">
        <v>0</v>
      </c>
      <c r="GF424" s="200">
        <v>6</v>
      </c>
      <c r="GG424" s="200">
        <v>0</v>
      </c>
      <c r="GH424" s="200" t="s">
        <v>2435</v>
      </c>
      <c r="GI424" s="68">
        <v>1</v>
      </c>
      <c r="GJ424" s="68" t="s">
        <v>300</v>
      </c>
      <c r="GK424" s="68">
        <v>0</v>
      </c>
      <c r="GL424" s="68">
        <v>0</v>
      </c>
      <c r="GM424" s="68">
        <v>0</v>
      </c>
      <c r="GN424" s="68">
        <v>0</v>
      </c>
      <c r="GO424" s="68">
        <v>0</v>
      </c>
      <c r="GP424" s="68">
        <v>0</v>
      </c>
      <c r="GQ424" s="68">
        <v>1</v>
      </c>
      <c r="GR424" s="68">
        <v>0</v>
      </c>
      <c r="GS424" s="68">
        <v>0</v>
      </c>
      <c r="GT424" s="68">
        <v>0</v>
      </c>
      <c r="GU424" s="68">
        <v>0</v>
      </c>
      <c r="GV424" s="68" t="s">
        <v>300</v>
      </c>
      <c r="GW424" s="200">
        <v>0</v>
      </c>
      <c r="GX424" s="200" t="s">
        <v>300</v>
      </c>
      <c r="GY424" s="200">
        <v>1</v>
      </c>
      <c r="GZ424" s="203" t="s">
        <v>3037</v>
      </c>
      <c r="HA424" s="200">
        <v>0</v>
      </c>
      <c r="HB424" s="200">
        <v>0</v>
      </c>
      <c r="HC424" s="200">
        <v>0</v>
      </c>
      <c r="HD424" s="200">
        <v>0</v>
      </c>
      <c r="HE424" s="200">
        <v>0</v>
      </c>
      <c r="HF424" s="200">
        <v>0</v>
      </c>
      <c r="HG424" s="200" t="s">
        <v>300</v>
      </c>
      <c r="HH424" s="203" t="s">
        <v>3038</v>
      </c>
      <c r="HI424" s="219">
        <v>5</v>
      </c>
      <c r="HJ424" s="219">
        <v>105</v>
      </c>
      <c r="HK424" s="219">
        <v>52.1</v>
      </c>
      <c r="HL424" s="219">
        <v>98</v>
      </c>
      <c r="HM424" s="219">
        <v>177</v>
      </c>
      <c r="HN424" s="219">
        <v>1.651</v>
      </c>
      <c r="HO424" s="219">
        <v>69.8</v>
      </c>
      <c r="HP424" s="219">
        <v>25.6</v>
      </c>
      <c r="HQ424" s="200">
        <v>185</v>
      </c>
      <c r="HR424" s="200">
        <v>63</v>
      </c>
      <c r="HS424" s="200">
        <v>142</v>
      </c>
      <c r="HT424" s="200">
        <v>69</v>
      </c>
      <c r="HU424" s="200">
        <v>164</v>
      </c>
      <c r="HV424" s="200">
        <v>70</v>
      </c>
      <c r="HW424" s="201">
        <v>43589</v>
      </c>
      <c r="HX424" s="200" t="s">
        <v>3039</v>
      </c>
      <c r="HY424" s="202" t="s">
        <v>3040</v>
      </c>
      <c r="HZ424">
        <v>1</v>
      </c>
      <c r="IA424" s="194">
        <v>0</v>
      </c>
    </row>
    <row r="425" spans="1:235" ht="144">
      <c r="A425" s="67">
        <v>1</v>
      </c>
      <c r="B425" s="190">
        <v>45469</v>
      </c>
      <c r="C425">
        <v>1951</v>
      </c>
      <c r="E425">
        <v>67</v>
      </c>
      <c r="F425" t="s">
        <v>331</v>
      </c>
      <c r="G425" t="s">
        <v>300</v>
      </c>
      <c r="H425" t="s">
        <v>46</v>
      </c>
      <c r="I425" t="s">
        <v>296</v>
      </c>
      <c r="J425" s="243" t="s">
        <v>2627</v>
      </c>
      <c r="K425" s="219">
        <v>0</v>
      </c>
      <c r="L425" s="219">
        <v>0</v>
      </c>
      <c r="M425" s="219">
        <v>0</v>
      </c>
      <c r="N425" s="219">
        <v>0</v>
      </c>
      <c r="O425" s="219">
        <v>1</v>
      </c>
      <c r="P425" s="219">
        <v>1</v>
      </c>
      <c r="Q425" s="219">
        <v>0</v>
      </c>
      <c r="R425" s="219">
        <v>0</v>
      </c>
      <c r="S425" s="219">
        <v>0</v>
      </c>
      <c r="T425" s="219">
        <v>1</v>
      </c>
      <c r="U425" s="219">
        <v>0</v>
      </c>
      <c r="V425" s="219">
        <v>0</v>
      </c>
      <c r="W425" s="219">
        <v>0</v>
      </c>
      <c r="X425" s="219" t="s">
        <v>300</v>
      </c>
      <c r="Y425" s="219">
        <v>0</v>
      </c>
      <c r="Z425" s="219">
        <v>0</v>
      </c>
      <c r="AA425" s="219">
        <v>0</v>
      </c>
      <c r="AB425" s="219">
        <v>0</v>
      </c>
      <c r="AC425" s="219">
        <v>0</v>
      </c>
      <c r="AD425" s="219">
        <v>0</v>
      </c>
      <c r="AE425" s="219">
        <v>0</v>
      </c>
      <c r="AF425" s="219" t="s">
        <v>300</v>
      </c>
      <c r="AG425" s="219">
        <v>1</v>
      </c>
      <c r="AH425" s="219">
        <v>0</v>
      </c>
      <c r="AI425" s="219">
        <v>0</v>
      </c>
      <c r="AJ425" s="219">
        <v>0</v>
      </c>
      <c r="AK425" s="219">
        <v>0</v>
      </c>
      <c r="AL425" s="219">
        <v>0</v>
      </c>
      <c r="AM425" s="239">
        <v>0</v>
      </c>
      <c r="AN425" s="240" t="s">
        <v>300</v>
      </c>
      <c r="AO425" s="240" t="s">
        <v>345</v>
      </c>
      <c r="AP425" s="240">
        <v>0</v>
      </c>
      <c r="AQ425" s="240">
        <v>0</v>
      </c>
      <c r="AR425" s="240">
        <v>0</v>
      </c>
      <c r="AS425" s="240" t="s">
        <v>300</v>
      </c>
      <c r="AT425" s="68" t="s">
        <v>300</v>
      </c>
      <c r="AU425" s="68" t="s">
        <v>300</v>
      </c>
      <c r="AV425" s="68" t="s">
        <v>300</v>
      </c>
      <c r="AW425" s="200">
        <v>0</v>
      </c>
      <c r="AX425" s="200" t="s">
        <v>300</v>
      </c>
      <c r="AY425" s="200">
        <v>0</v>
      </c>
      <c r="AZ425" s="200">
        <v>0</v>
      </c>
      <c r="BA425" s="200" t="s">
        <v>300</v>
      </c>
      <c r="BB425" s="200">
        <v>0</v>
      </c>
      <c r="BC425" s="200" t="s">
        <v>300</v>
      </c>
      <c r="BD425" s="200" t="s">
        <v>300</v>
      </c>
      <c r="BE425" s="200">
        <v>0</v>
      </c>
      <c r="BF425" s="200">
        <v>0</v>
      </c>
      <c r="BG425" s="200">
        <v>0</v>
      </c>
      <c r="BH425" s="200">
        <v>0</v>
      </c>
      <c r="BI425" s="200">
        <v>0</v>
      </c>
      <c r="BJ425" s="200">
        <v>0</v>
      </c>
      <c r="BK425" s="200">
        <v>0</v>
      </c>
      <c r="BL425" s="200">
        <v>0</v>
      </c>
      <c r="BM425" s="200">
        <v>0</v>
      </c>
      <c r="BN425" s="200">
        <v>0</v>
      </c>
      <c r="BO425" s="200">
        <v>0</v>
      </c>
      <c r="BP425" s="200" t="s">
        <v>300</v>
      </c>
      <c r="BQ425" s="202" t="s">
        <v>300</v>
      </c>
      <c r="BR425" s="200">
        <v>0</v>
      </c>
      <c r="BS425" s="200" t="s">
        <v>300</v>
      </c>
      <c r="BT425" s="202" t="s">
        <v>2513</v>
      </c>
      <c r="BU425" s="67" t="s">
        <v>3041</v>
      </c>
      <c r="BV425" s="67" t="s">
        <v>3042</v>
      </c>
      <c r="BW425" s="67">
        <v>1</v>
      </c>
      <c r="BX425" s="67" t="s">
        <v>2555</v>
      </c>
      <c r="BY425" s="67" t="s">
        <v>3043</v>
      </c>
      <c r="BZ425" s="67" t="s">
        <v>3044</v>
      </c>
      <c r="CA425" s="67">
        <v>0</v>
      </c>
      <c r="CB425" s="67" t="s">
        <v>303</v>
      </c>
      <c r="CC425" s="67">
        <v>0</v>
      </c>
      <c r="CD425" s="67" t="s">
        <v>303</v>
      </c>
      <c r="CE425" s="192" t="s">
        <v>303</v>
      </c>
      <c r="CF425" s="219">
        <v>2</v>
      </c>
      <c r="CG425" s="219" t="s">
        <v>300</v>
      </c>
      <c r="CH425" s="219" t="s">
        <v>300</v>
      </c>
      <c r="CI425" s="66">
        <v>43653</v>
      </c>
      <c r="CJ425" s="67" t="s">
        <v>2539</v>
      </c>
      <c r="CK425" s="67">
        <v>2019</v>
      </c>
      <c r="CL425" s="66">
        <v>43653</v>
      </c>
      <c r="CM425" s="227">
        <v>0.29166666666666669</v>
      </c>
      <c r="CN425" s="227">
        <v>0.55138888888888893</v>
      </c>
      <c r="CO425" s="227">
        <v>0.60624999999999996</v>
      </c>
      <c r="CP425" s="66">
        <v>43655</v>
      </c>
      <c r="CQ425" s="67" t="s">
        <v>300</v>
      </c>
      <c r="CR425" s="67" t="s">
        <v>303</v>
      </c>
      <c r="CS425" s="73">
        <v>0.25972222222222224</v>
      </c>
      <c r="CT425" s="229">
        <v>5.4861111111111027E-2</v>
      </c>
      <c r="CU425" s="67" t="s">
        <v>300</v>
      </c>
      <c r="CV425" s="67">
        <v>2</v>
      </c>
      <c r="CW425" t="s">
        <v>300</v>
      </c>
      <c r="CX425" s="230" t="s">
        <v>303</v>
      </c>
      <c r="CY425">
        <v>2</v>
      </c>
      <c r="CZ425">
        <v>0</v>
      </c>
      <c r="DA425">
        <v>0</v>
      </c>
      <c r="DB425">
        <v>1</v>
      </c>
      <c r="DC425">
        <v>1</v>
      </c>
      <c r="DD425" t="s">
        <v>300</v>
      </c>
      <c r="DE425">
        <v>0</v>
      </c>
      <c r="DF425">
        <v>0</v>
      </c>
      <c r="DG425">
        <v>0</v>
      </c>
      <c r="DH425">
        <v>0</v>
      </c>
      <c r="DI425">
        <v>1</v>
      </c>
      <c r="DJ425">
        <v>1</v>
      </c>
      <c r="DK425">
        <v>0</v>
      </c>
      <c r="DL425" t="s">
        <v>300</v>
      </c>
      <c r="DN425">
        <v>0</v>
      </c>
      <c r="DO425">
        <v>0</v>
      </c>
      <c r="DP425">
        <v>1</v>
      </c>
      <c r="DQ425" t="s">
        <v>300</v>
      </c>
      <c r="DS425">
        <v>0</v>
      </c>
      <c r="DT425">
        <v>0</v>
      </c>
      <c r="DU425">
        <v>0</v>
      </c>
      <c r="DV425" t="s">
        <v>300</v>
      </c>
      <c r="DY425" t="s">
        <v>300</v>
      </c>
      <c r="DZ425" t="s">
        <v>300</v>
      </c>
      <c r="EA425" t="s">
        <v>300</v>
      </c>
      <c r="EB425" t="s">
        <v>300</v>
      </c>
      <c r="EC425" t="s">
        <v>300</v>
      </c>
      <c r="ED425" t="s">
        <v>300</v>
      </c>
      <c r="EE425" t="s">
        <v>300</v>
      </c>
      <c r="EF425" t="s">
        <v>300</v>
      </c>
      <c r="EG425" t="s">
        <v>300</v>
      </c>
      <c r="EH425" t="s">
        <v>300</v>
      </c>
      <c r="EI425" t="s">
        <v>300</v>
      </c>
      <c r="EJ425" t="s">
        <v>300</v>
      </c>
      <c r="EN425" s="48" t="s">
        <v>3045</v>
      </c>
      <c r="EO425" s="200">
        <v>0</v>
      </c>
      <c r="EP425" s="200">
        <v>0</v>
      </c>
      <c r="EQ425" s="200">
        <v>0</v>
      </c>
      <c r="ER425" s="200" t="s">
        <v>300</v>
      </c>
      <c r="ES425" s="200" t="s">
        <v>300</v>
      </c>
      <c r="ET425" s="200" t="s">
        <v>300</v>
      </c>
      <c r="EU425" s="200" t="s">
        <v>300</v>
      </c>
      <c r="EV425" s="203" t="s">
        <v>3025</v>
      </c>
      <c r="EW425" s="200">
        <v>1</v>
      </c>
      <c r="EX425" s="200">
        <v>1</v>
      </c>
      <c r="EY425" s="200">
        <v>1</v>
      </c>
      <c r="EZ425" s="200">
        <v>1</v>
      </c>
      <c r="FA425" s="200">
        <v>1</v>
      </c>
      <c r="FB425" s="200">
        <v>1</v>
      </c>
      <c r="FC425" s="200">
        <v>1</v>
      </c>
      <c r="FD425" s="200">
        <v>0</v>
      </c>
      <c r="FE425" s="200">
        <v>0</v>
      </c>
      <c r="FF425" s="200" t="s">
        <v>2939</v>
      </c>
      <c r="FG425" s="219">
        <v>2</v>
      </c>
      <c r="FH425" s="219" t="s">
        <v>300</v>
      </c>
      <c r="FI425" s="219">
        <v>3</v>
      </c>
      <c r="FJ425" s="219">
        <v>2</v>
      </c>
      <c r="FK425" s="219">
        <v>21</v>
      </c>
      <c r="FL425" s="219">
        <v>22</v>
      </c>
      <c r="FM425" s="68" t="s">
        <v>300</v>
      </c>
      <c r="FN425">
        <v>4</v>
      </c>
      <c r="FO425" s="67" t="s">
        <v>2505</v>
      </c>
      <c r="FP425">
        <v>0</v>
      </c>
      <c r="FQ425">
        <v>0</v>
      </c>
      <c r="FR425" s="192" t="s">
        <v>3046</v>
      </c>
      <c r="FS425" s="200">
        <v>0</v>
      </c>
      <c r="FT425" s="200" t="s">
        <v>300</v>
      </c>
      <c r="FU425" s="200">
        <v>0</v>
      </c>
      <c r="FV425" s="200">
        <v>0</v>
      </c>
      <c r="FW425" s="200">
        <v>0</v>
      </c>
      <c r="FX425" s="200">
        <v>0</v>
      </c>
      <c r="FY425" s="200">
        <v>0</v>
      </c>
      <c r="FZ425" s="200">
        <v>0</v>
      </c>
      <c r="GA425" s="200">
        <v>1</v>
      </c>
      <c r="GB425" s="200">
        <v>0</v>
      </c>
      <c r="GC425" s="200">
        <v>0</v>
      </c>
      <c r="GD425" s="200" t="s">
        <v>300</v>
      </c>
      <c r="GE425" s="200">
        <v>0</v>
      </c>
      <c r="GF425" s="200">
        <v>8</v>
      </c>
      <c r="GG425" s="200">
        <v>0</v>
      </c>
      <c r="GH425" s="203" t="s">
        <v>3047</v>
      </c>
      <c r="GI425" s="68">
        <v>1</v>
      </c>
      <c r="GJ425" s="68" t="s">
        <v>2493</v>
      </c>
      <c r="GK425" s="68">
        <v>2</v>
      </c>
      <c r="GL425" s="68">
        <v>0</v>
      </c>
      <c r="GM425" s="68">
        <v>0</v>
      </c>
      <c r="GN425" s="68">
        <v>0</v>
      </c>
      <c r="GO425" s="68">
        <v>0</v>
      </c>
      <c r="GP425" s="68">
        <v>0</v>
      </c>
      <c r="GQ425" s="68">
        <v>1</v>
      </c>
      <c r="GR425" s="68">
        <v>0</v>
      </c>
      <c r="GS425" s="68">
        <v>0</v>
      </c>
      <c r="GT425" s="68">
        <v>0</v>
      </c>
      <c r="GU425" s="68">
        <v>0</v>
      </c>
      <c r="GV425" s="68" t="s">
        <v>300</v>
      </c>
      <c r="GW425" s="200">
        <v>0</v>
      </c>
      <c r="GX425" s="200" t="s">
        <v>300</v>
      </c>
      <c r="GY425" s="200">
        <v>0</v>
      </c>
      <c r="GZ425" s="200" t="s">
        <v>1418</v>
      </c>
      <c r="HA425" s="200">
        <v>0</v>
      </c>
      <c r="HB425" s="200">
        <v>0</v>
      </c>
      <c r="HC425" s="200">
        <v>0</v>
      </c>
      <c r="HD425" s="200">
        <v>0</v>
      </c>
      <c r="HE425" s="200">
        <v>0</v>
      </c>
      <c r="HF425" s="200">
        <v>0</v>
      </c>
      <c r="HG425" s="200" t="s">
        <v>300</v>
      </c>
      <c r="HH425" s="203" t="s">
        <v>3048</v>
      </c>
      <c r="HI425" s="219">
        <v>12.7</v>
      </c>
      <c r="HJ425" s="219">
        <v>145</v>
      </c>
      <c r="HK425" s="219">
        <v>33.5</v>
      </c>
      <c r="HL425" s="219">
        <v>230</v>
      </c>
      <c r="HM425" s="219">
        <v>224</v>
      </c>
      <c r="HN425" s="219">
        <v>1.6759999999999999</v>
      </c>
      <c r="HO425" s="219">
        <v>90.8</v>
      </c>
      <c r="HP425" s="219">
        <v>32.299999999999997</v>
      </c>
      <c r="HQ425" s="200">
        <v>169</v>
      </c>
      <c r="HR425" s="200">
        <v>104</v>
      </c>
      <c r="HS425" s="200">
        <v>132</v>
      </c>
      <c r="HT425" s="200">
        <v>83</v>
      </c>
      <c r="HU425" s="200" t="s">
        <v>300</v>
      </c>
      <c r="HV425" s="200" t="s">
        <v>300</v>
      </c>
      <c r="HW425" s="200" t="s">
        <v>300</v>
      </c>
      <c r="HX425" s="200" t="s">
        <v>300</v>
      </c>
      <c r="HY425" s="202" t="s">
        <v>2496</v>
      </c>
      <c r="HZ425">
        <v>0</v>
      </c>
      <c r="IA425" s="194">
        <v>1</v>
      </c>
    </row>
    <row r="426" spans="1:235" ht="207.95">
      <c r="A426" s="67">
        <v>1</v>
      </c>
      <c r="B426" s="190">
        <v>45469</v>
      </c>
      <c r="C426">
        <v>1939</v>
      </c>
      <c r="E426">
        <v>80</v>
      </c>
      <c r="F426" t="s">
        <v>331</v>
      </c>
      <c r="G426" s="67" t="s">
        <v>295</v>
      </c>
      <c r="H426" s="67" t="s">
        <v>313</v>
      </c>
      <c r="I426" t="s">
        <v>296</v>
      </c>
      <c r="J426" s="87" t="s">
        <v>1277</v>
      </c>
      <c r="K426" s="219">
        <v>0</v>
      </c>
      <c r="L426" s="219">
        <v>1</v>
      </c>
      <c r="M426" s="219">
        <v>0</v>
      </c>
      <c r="N426" s="219">
        <v>0</v>
      </c>
      <c r="O426" s="219">
        <v>0</v>
      </c>
      <c r="P426" s="219">
        <v>1</v>
      </c>
      <c r="Q426" s="219">
        <v>0</v>
      </c>
      <c r="R426" s="219">
        <v>0</v>
      </c>
      <c r="S426" s="219">
        <v>0</v>
      </c>
      <c r="T426" s="219">
        <v>0</v>
      </c>
      <c r="U426" s="219">
        <v>0</v>
      </c>
      <c r="V426" s="219">
        <v>0</v>
      </c>
      <c r="W426" s="219">
        <v>0</v>
      </c>
      <c r="X426" s="219" t="s">
        <v>3049</v>
      </c>
      <c r="Y426" s="219">
        <v>0</v>
      </c>
      <c r="Z426" s="219">
        <v>0</v>
      </c>
      <c r="AA426" s="219">
        <v>0</v>
      </c>
      <c r="AB426" s="219">
        <v>0</v>
      </c>
      <c r="AC426" s="219">
        <v>0</v>
      </c>
      <c r="AD426" s="219">
        <v>0</v>
      </c>
      <c r="AE426" s="219">
        <v>0</v>
      </c>
      <c r="AF426" s="219" t="s">
        <v>300</v>
      </c>
      <c r="AG426" s="219">
        <v>1</v>
      </c>
      <c r="AH426" s="219">
        <v>0</v>
      </c>
      <c r="AI426" s="219">
        <v>0</v>
      </c>
      <c r="AJ426" s="219">
        <v>0</v>
      </c>
      <c r="AK426" s="219">
        <v>0</v>
      </c>
      <c r="AL426" s="219">
        <v>0</v>
      </c>
      <c r="AM426" s="239">
        <v>0</v>
      </c>
      <c r="AN426" s="240" t="s">
        <v>300</v>
      </c>
      <c r="AO426" s="240" t="s">
        <v>301</v>
      </c>
      <c r="AP426" s="240">
        <v>1</v>
      </c>
      <c r="AQ426" s="240">
        <v>0</v>
      </c>
      <c r="AR426" s="240" t="s">
        <v>300</v>
      </c>
      <c r="AS426" s="240" t="s">
        <v>300</v>
      </c>
      <c r="AT426" s="68" t="s">
        <v>300</v>
      </c>
      <c r="AU426" s="68" t="s">
        <v>300</v>
      </c>
      <c r="AV426" s="68" t="s">
        <v>300</v>
      </c>
      <c r="AW426" s="200">
        <v>0</v>
      </c>
      <c r="AX426" s="200" t="s">
        <v>300</v>
      </c>
      <c r="AY426" s="200">
        <v>0</v>
      </c>
      <c r="AZ426" s="200">
        <v>0</v>
      </c>
      <c r="BA426" s="200" t="s">
        <v>300</v>
      </c>
      <c r="BB426" s="200">
        <v>0</v>
      </c>
      <c r="BC426" s="200" t="s">
        <v>300</v>
      </c>
      <c r="BD426" s="200" t="s">
        <v>300</v>
      </c>
      <c r="BE426" s="200">
        <v>0</v>
      </c>
      <c r="BF426" s="200">
        <v>0</v>
      </c>
      <c r="BG426" s="200">
        <v>0</v>
      </c>
      <c r="BH426" s="200">
        <v>0</v>
      </c>
      <c r="BI426" s="200">
        <v>0</v>
      </c>
      <c r="BJ426" s="200">
        <v>0</v>
      </c>
      <c r="BK426" s="200">
        <v>0</v>
      </c>
      <c r="BL426" s="200">
        <v>0</v>
      </c>
      <c r="BM426" s="200">
        <v>0</v>
      </c>
      <c r="BN426" s="200">
        <v>0</v>
      </c>
      <c r="BO426" s="200">
        <v>0</v>
      </c>
      <c r="BP426" s="200" t="s">
        <v>300</v>
      </c>
      <c r="BQ426" s="202" t="s">
        <v>300</v>
      </c>
      <c r="BR426" s="200">
        <v>0</v>
      </c>
      <c r="BS426" s="200" t="s">
        <v>300</v>
      </c>
      <c r="BT426" s="202" t="s">
        <v>3050</v>
      </c>
      <c r="BU426" s="67" t="s">
        <v>300</v>
      </c>
      <c r="BV426" s="67" t="s">
        <v>3051</v>
      </c>
      <c r="BW426" s="67" t="s">
        <v>300</v>
      </c>
      <c r="BX426" s="67" t="s">
        <v>300</v>
      </c>
      <c r="BY426" s="67" t="s">
        <v>2633</v>
      </c>
      <c r="BZ426" s="67" t="s">
        <v>3052</v>
      </c>
      <c r="CA426" s="67">
        <v>0</v>
      </c>
      <c r="CB426" s="67" t="s">
        <v>303</v>
      </c>
      <c r="CC426" s="67">
        <v>0</v>
      </c>
      <c r="CD426" s="67" t="s">
        <v>303</v>
      </c>
      <c r="CE426" s="192" t="s">
        <v>303</v>
      </c>
      <c r="CF426" s="219">
        <v>1</v>
      </c>
      <c r="CG426" s="219">
        <v>1</v>
      </c>
      <c r="CH426" s="219" t="s">
        <v>300</v>
      </c>
      <c r="CI426" s="66">
        <v>43716</v>
      </c>
      <c r="CJ426" s="67" t="s">
        <v>2528</v>
      </c>
      <c r="CK426" s="67">
        <v>2019</v>
      </c>
      <c r="CL426" s="66">
        <v>43709</v>
      </c>
      <c r="CM426" s="67" t="s">
        <v>302</v>
      </c>
      <c r="CN426" s="227">
        <v>0.72013888888888888</v>
      </c>
      <c r="CO426" s="67" t="s">
        <v>300</v>
      </c>
      <c r="CP426" s="66">
        <v>43718</v>
      </c>
      <c r="CQ426" s="67" t="s">
        <v>300</v>
      </c>
      <c r="CR426" s="67" t="s">
        <v>3053</v>
      </c>
      <c r="CS426" s="73" t="s">
        <v>300</v>
      </c>
      <c r="CT426" s="229" t="s">
        <v>300</v>
      </c>
      <c r="CU426" s="67" t="s">
        <v>300</v>
      </c>
      <c r="CV426" s="67">
        <v>2</v>
      </c>
      <c r="CW426" t="s">
        <v>300</v>
      </c>
      <c r="CX426" s="230" t="s">
        <v>303</v>
      </c>
      <c r="CY426">
        <v>1</v>
      </c>
      <c r="CZ426">
        <v>1</v>
      </c>
      <c r="DA426">
        <v>0</v>
      </c>
      <c r="DB426">
        <v>1</v>
      </c>
      <c r="DC426">
        <v>0</v>
      </c>
      <c r="DD426" t="s">
        <v>300</v>
      </c>
      <c r="DE426">
        <v>0</v>
      </c>
      <c r="DF426">
        <v>0</v>
      </c>
      <c r="DG426">
        <v>0</v>
      </c>
      <c r="DH426">
        <v>0</v>
      </c>
      <c r="DI426">
        <v>0</v>
      </c>
      <c r="DJ426">
        <v>1</v>
      </c>
      <c r="DK426">
        <v>0</v>
      </c>
      <c r="DL426" t="s">
        <v>300</v>
      </c>
      <c r="DN426">
        <v>0</v>
      </c>
      <c r="DO426">
        <v>0</v>
      </c>
      <c r="DP426">
        <v>0</v>
      </c>
      <c r="DQ426" t="s">
        <v>300</v>
      </c>
      <c r="DS426">
        <v>0</v>
      </c>
      <c r="DT426">
        <v>0</v>
      </c>
      <c r="DU426">
        <v>1</v>
      </c>
      <c r="DV426" t="s">
        <v>300</v>
      </c>
      <c r="DY426" t="s">
        <v>300</v>
      </c>
      <c r="DZ426" t="s">
        <v>300</v>
      </c>
      <c r="EA426" t="s">
        <v>300</v>
      </c>
      <c r="EB426" t="s">
        <v>300</v>
      </c>
      <c r="EC426" t="s">
        <v>300</v>
      </c>
      <c r="ED426" t="s">
        <v>300</v>
      </c>
      <c r="EE426" t="s">
        <v>300</v>
      </c>
      <c r="EF426" t="s">
        <v>300</v>
      </c>
      <c r="EG426" t="s">
        <v>300</v>
      </c>
      <c r="EH426" t="s">
        <v>300</v>
      </c>
      <c r="EI426" t="s">
        <v>300</v>
      </c>
      <c r="EJ426" t="s">
        <v>300</v>
      </c>
      <c r="EN426" s="192" t="s">
        <v>3054</v>
      </c>
      <c r="EO426" s="200">
        <v>0</v>
      </c>
      <c r="EP426" s="200">
        <v>0</v>
      </c>
      <c r="EQ426" s="200">
        <v>0</v>
      </c>
      <c r="ER426" s="200" t="s">
        <v>300</v>
      </c>
      <c r="ES426" s="200" t="s">
        <v>300</v>
      </c>
      <c r="ET426" s="200" t="s">
        <v>300</v>
      </c>
      <c r="EU426" s="200" t="s">
        <v>300</v>
      </c>
      <c r="EV426" s="203" t="s">
        <v>2844</v>
      </c>
      <c r="EW426" s="200">
        <v>1</v>
      </c>
      <c r="EX426" s="200">
        <v>1</v>
      </c>
      <c r="EY426" s="200">
        <v>0</v>
      </c>
      <c r="EZ426" s="200">
        <v>1</v>
      </c>
      <c r="FA426" s="200">
        <v>1</v>
      </c>
      <c r="FB426" s="200">
        <v>0</v>
      </c>
      <c r="FC426" s="200">
        <v>1</v>
      </c>
      <c r="FD426" s="200">
        <v>0</v>
      </c>
      <c r="FE426" s="200">
        <v>1</v>
      </c>
      <c r="FF426" s="200" t="s">
        <v>300</v>
      </c>
      <c r="FG426" s="219">
        <v>4</v>
      </c>
      <c r="FH426" s="219" t="s">
        <v>300</v>
      </c>
      <c r="FI426" s="219">
        <v>4</v>
      </c>
      <c r="FJ426" s="219">
        <v>4</v>
      </c>
      <c r="FK426" s="219" t="s">
        <v>300</v>
      </c>
      <c r="FL426" s="219">
        <v>16</v>
      </c>
      <c r="FM426" s="219" t="s">
        <v>300</v>
      </c>
      <c r="FN426">
        <v>4</v>
      </c>
      <c r="FO426" s="67" t="s">
        <v>2505</v>
      </c>
      <c r="FP426">
        <v>0</v>
      </c>
      <c r="FQ426">
        <v>0</v>
      </c>
      <c r="FR426" s="194" t="s">
        <v>300</v>
      </c>
      <c r="FS426" s="200">
        <v>0</v>
      </c>
      <c r="FT426" s="200" t="s">
        <v>300</v>
      </c>
      <c r="FU426" s="200">
        <v>0</v>
      </c>
      <c r="FV426" s="200">
        <v>0</v>
      </c>
      <c r="FW426" s="200">
        <v>0</v>
      </c>
      <c r="FX426" s="200">
        <v>0</v>
      </c>
      <c r="FY426" s="200">
        <v>0</v>
      </c>
      <c r="FZ426" s="200">
        <v>0</v>
      </c>
      <c r="GA426" s="200">
        <v>1</v>
      </c>
      <c r="GB426" s="200">
        <v>0</v>
      </c>
      <c r="GC426" s="200">
        <v>0</v>
      </c>
      <c r="GD426" s="200" t="s">
        <v>300</v>
      </c>
      <c r="GE426" s="200">
        <v>0</v>
      </c>
      <c r="GF426" s="200">
        <v>2</v>
      </c>
      <c r="GG426" s="200">
        <v>0</v>
      </c>
      <c r="GH426" s="200" t="s">
        <v>2435</v>
      </c>
      <c r="GI426" s="219">
        <v>1</v>
      </c>
      <c r="GJ426" s="68" t="s">
        <v>2493</v>
      </c>
      <c r="GK426" s="68">
        <v>3</v>
      </c>
      <c r="GL426" s="68">
        <v>0</v>
      </c>
      <c r="GM426" s="68">
        <v>0</v>
      </c>
      <c r="GN426" s="68">
        <v>0</v>
      </c>
      <c r="GO426" s="68">
        <v>3</v>
      </c>
      <c r="GP426" s="68">
        <v>0</v>
      </c>
      <c r="GQ426" s="68">
        <v>1</v>
      </c>
      <c r="GR426" s="68">
        <v>0</v>
      </c>
      <c r="GS426" s="68">
        <v>0</v>
      </c>
      <c r="GT426" s="68">
        <v>0</v>
      </c>
      <c r="GU426" s="68">
        <v>0</v>
      </c>
      <c r="GV426" s="68" t="s">
        <v>300</v>
      </c>
      <c r="GW426" s="200">
        <v>1</v>
      </c>
      <c r="GX426" s="200" t="s">
        <v>3055</v>
      </c>
      <c r="GY426" s="200">
        <v>0</v>
      </c>
      <c r="GZ426" s="203" t="s">
        <v>2783</v>
      </c>
      <c r="HA426" s="200">
        <v>0</v>
      </c>
      <c r="HB426" s="200">
        <v>0</v>
      </c>
      <c r="HC426" s="200">
        <v>0</v>
      </c>
      <c r="HD426" s="200">
        <v>0</v>
      </c>
      <c r="HE426" s="200">
        <v>0</v>
      </c>
      <c r="HF426" s="200">
        <v>0</v>
      </c>
      <c r="HG426" s="200" t="s">
        <v>300</v>
      </c>
      <c r="HH426" s="203" t="s">
        <v>3056</v>
      </c>
      <c r="HI426" s="68">
        <v>6.7</v>
      </c>
      <c r="HJ426" s="68">
        <v>67</v>
      </c>
      <c r="HK426" s="219">
        <v>22.8</v>
      </c>
      <c r="HL426" s="219">
        <v>441</v>
      </c>
      <c r="HM426" s="219">
        <v>139</v>
      </c>
      <c r="HN426" s="219">
        <v>1.8879999999999999</v>
      </c>
      <c r="HO426" s="219">
        <v>94.1</v>
      </c>
      <c r="HP426" s="219">
        <v>26.6</v>
      </c>
      <c r="HQ426" s="200">
        <v>154</v>
      </c>
      <c r="HR426" s="200">
        <v>73</v>
      </c>
      <c r="HS426" s="200">
        <v>119</v>
      </c>
      <c r="HT426" s="200">
        <v>73</v>
      </c>
      <c r="HU426" s="200" t="s">
        <v>300</v>
      </c>
      <c r="HV426" s="200" t="s">
        <v>300</v>
      </c>
      <c r="HW426" s="200" t="s">
        <v>300</v>
      </c>
      <c r="HX426" s="200" t="s">
        <v>300</v>
      </c>
      <c r="HY426" s="202" t="s">
        <v>2496</v>
      </c>
      <c r="HZ426">
        <v>0</v>
      </c>
      <c r="IA426" s="194">
        <v>1</v>
      </c>
    </row>
    <row r="427" spans="1:235" ht="153">
      <c r="A427" s="67">
        <v>1</v>
      </c>
      <c r="B427" s="190">
        <v>45469</v>
      </c>
      <c r="C427">
        <v>1934</v>
      </c>
      <c r="E427">
        <v>85</v>
      </c>
      <c r="F427" t="s">
        <v>294</v>
      </c>
      <c r="G427" t="s">
        <v>300</v>
      </c>
      <c r="H427" t="s">
        <v>46</v>
      </c>
      <c r="I427" t="s">
        <v>296</v>
      </c>
      <c r="J427" s="243" t="s">
        <v>2627</v>
      </c>
      <c r="K427" s="219">
        <v>0</v>
      </c>
      <c r="L427" s="219">
        <v>0</v>
      </c>
      <c r="M427" s="219">
        <v>0</v>
      </c>
      <c r="N427" s="219">
        <v>0</v>
      </c>
      <c r="O427" s="219">
        <v>0</v>
      </c>
      <c r="P427" s="219">
        <v>1</v>
      </c>
      <c r="Q427" s="219">
        <v>0</v>
      </c>
      <c r="R427" s="219">
        <v>0</v>
      </c>
      <c r="S427" s="219">
        <v>0</v>
      </c>
      <c r="T427" s="219">
        <v>0</v>
      </c>
      <c r="U427" s="219">
        <v>0</v>
      </c>
      <c r="V427" s="219">
        <v>0</v>
      </c>
      <c r="W427" s="219">
        <v>0</v>
      </c>
      <c r="X427" s="219" t="s">
        <v>3057</v>
      </c>
      <c r="Y427" s="219">
        <v>0</v>
      </c>
      <c r="Z427" s="219">
        <v>0</v>
      </c>
      <c r="AA427" s="219">
        <v>1</v>
      </c>
      <c r="AB427" s="219">
        <v>0</v>
      </c>
      <c r="AC427" s="219">
        <v>0</v>
      </c>
      <c r="AD427" s="219">
        <v>0</v>
      </c>
      <c r="AE427" s="219">
        <v>0</v>
      </c>
      <c r="AF427" s="219" t="s">
        <v>300</v>
      </c>
      <c r="AG427" s="219">
        <v>1</v>
      </c>
      <c r="AH427" s="219">
        <v>0</v>
      </c>
      <c r="AI427" s="219">
        <v>0</v>
      </c>
      <c r="AJ427" s="219">
        <v>0</v>
      </c>
      <c r="AK427" s="219">
        <v>0</v>
      </c>
      <c r="AL427" s="219">
        <v>0</v>
      </c>
      <c r="AM427" s="239">
        <v>0</v>
      </c>
      <c r="AN427" s="240" t="s">
        <v>300</v>
      </c>
      <c r="AO427" s="240" t="s">
        <v>345</v>
      </c>
      <c r="AP427" s="240">
        <v>0</v>
      </c>
      <c r="AQ427" s="240">
        <v>0</v>
      </c>
      <c r="AR427" s="240">
        <v>0</v>
      </c>
      <c r="AS427" s="240" t="s">
        <v>300</v>
      </c>
      <c r="AT427" s="68" t="s">
        <v>300</v>
      </c>
      <c r="AU427" s="68" t="s">
        <v>300</v>
      </c>
      <c r="AV427" s="68" t="s">
        <v>300</v>
      </c>
      <c r="AW427" s="200">
        <v>0</v>
      </c>
      <c r="AX427" s="200" t="s">
        <v>300</v>
      </c>
      <c r="AY427" s="200">
        <v>0</v>
      </c>
      <c r="AZ427" s="200">
        <v>0</v>
      </c>
      <c r="BA427" s="200" t="s">
        <v>300</v>
      </c>
      <c r="BB427" s="200">
        <v>0</v>
      </c>
      <c r="BC427" s="200" t="s">
        <v>300</v>
      </c>
      <c r="BD427" s="200" t="s">
        <v>300</v>
      </c>
      <c r="BE427" s="200">
        <v>1</v>
      </c>
      <c r="BF427" s="200">
        <v>0</v>
      </c>
      <c r="BG427" s="200">
        <v>0</v>
      </c>
      <c r="BH427" s="200">
        <v>0</v>
      </c>
      <c r="BI427" s="200">
        <v>0</v>
      </c>
      <c r="BJ427" s="200">
        <v>0</v>
      </c>
      <c r="BK427" s="200">
        <v>0</v>
      </c>
      <c r="BL427" s="200">
        <v>0</v>
      </c>
      <c r="BM427" s="200">
        <v>0</v>
      </c>
      <c r="BN427" s="200">
        <v>0</v>
      </c>
      <c r="BO427" s="200">
        <v>0</v>
      </c>
      <c r="BP427" s="200" t="s">
        <v>821</v>
      </c>
      <c r="BQ427" s="202" t="s">
        <v>300</v>
      </c>
      <c r="BR427" s="200">
        <v>0</v>
      </c>
      <c r="BS427" s="200" t="s">
        <v>300</v>
      </c>
      <c r="BT427" s="204" t="s">
        <v>3058</v>
      </c>
      <c r="BU427" s="67" t="s">
        <v>3059</v>
      </c>
      <c r="BV427" s="67" t="s">
        <v>3060</v>
      </c>
      <c r="BW427" s="67">
        <v>1</v>
      </c>
      <c r="BX427" s="67" t="s">
        <v>2866</v>
      </c>
      <c r="BY427" s="67" t="s">
        <v>3061</v>
      </c>
      <c r="BZ427" s="67" t="s">
        <v>3062</v>
      </c>
      <c r="CA427" s="67">
        <v>3</v>
      </c>
      <c r="CB427" s="67" t="s">
        <v>1770</v>
      </c>
      <c r="CC427" s="67">
        <v>0</v>
      </c>
      <c r="CD427" s="67" t="s">
        <v>303</v>
      </c>
      <c r="CE427" s="192" t="s">
        <v>303</v>
      </c>
      <c r="CF427" s="219">
        <v>2</v>
      </c>
      <c r="CG427" s="219">
        <v>1</v>
      </c>
      <c r="CH427" s="219" t="s">
        <v>300</v>
      </c>
      <c r="CI427" s="66">
        <v>43672</v>
      </c>
      <c r="CJ427" s="67" t="s">
        <v>2539</v>
      </c>
      <c r="CK427" s="67">
        <v>2019</v>
      </c>
      <c r="CL427" s="66">
        <v>43672</v>
      </c>
      <c r="CM427" s="227">
        <v>0.44791666666666669</v>
      </c>
      <c r="CN427" s="227">
        <v>0.5444444444444444</v>
      </c>
      <c r="CO427" s="227">
        <v>0.55347222222222225</v>
      </c>
      <c r="CP427" s="66">
        <v>43675</v>
      </c>
      <c r="CQ427" s="67" t="s">
        <v>300</v>
      </c>
      <c r="CR427" s="67" t="s">
        <v>303</v>
      </c>
      <c r="CS427" s="73">
        <v>9.6527777777777712E-2</v>
      </c>
      <c r="CT427" s="229">
        <v>9.0277777777778567E-3</v>
      </c>
      <c r="CU427" s="67" t="s">
        <v>300</v>
      </c>
      <c r="CV427" s="67">
        <v>3</v>
      </c>
      <c r="CW427" t="s">
        <v>300</v>
      </c>
      <c r="CX427" s="230" t="s">
        <v>303</v>
      </c>
      <c r="CY427">
        <v>1</v>
      </c>
      <c r="CZ427">
        <v>0</v>
      </c>
      <c r="DA427">
        <v>0</v>
      </c>
      <c r="DB427">
        <v>0</v>
      </c>
      <c r="DC427">
        <v>1</v>
      </c>
      <c r="DD427" t="s">
        <v>300</v>
      </c>
      <c r="DE427">
        <v>0</v>
      </c>
      <c r="DF427">
        <v>0</v>
      </c>
      <c r="DG427">
        <v>0</v>
      </c>
      <c r="DH427">
        <v>0</v>
      </c>
      <c r="DI427">
        <v>0</v>
      </c>
      <c r="DJ427">
        <v>0</v>
      </c>
      <c r="DK427">
        <v>0</v>
      </c>
      <c r="DL427" t="s">
        <v>300</v>
      </c>
      <c r="DN427">
        <v>1</v>
      </c>
      <c r="DO427">
        <v>0</v>
      </c>
      <c r="DP427">
        <v>0</v>
      </c>
      <c r="DQ427" t="s">
        <v>300</v>
      </c>
      <c r="DS427">
        <v>0</v>
      </c>
      <c r="DT427">
        <v>0</v>
      </c>
      <c r="DU427">
        <v>0</v>
      </c>
      <c r="DV427" t="s">
        <v>300</v>
      </c>
      <c r="DY427" t="s">
        <v>300</v>
      </c>
      <c r="DZ427" t="s">
        <v>300</v>
      </c>
      <c r="EA427" t="s">
        <v>300</v>
      </c>
      <c r="EB427" t="s">
        <v>300</v>
      </c>
      <c r="EC427" t="s">
        <v>300</v>
      </c>
      <c r="ED427" t="s">
        <v>300</v>
      </c>
      <c r="EE427" t="s">
        <v>300</v>
      </c>
      <c r="EF427" t="s">
        <v>300</v>
      </c>
      <c r="EG427" t="s">
        <v>300</v>
      </c>
      <c r="EH427" t="s">
        <v>300</v>
      </c>
      <c r="EI427" t="s">
        <v>300</v>
      </c>
      <c r="EJ427" t="s">
        <v>300</v>
      </c>
      <c r="EN427" s="50" t="s">
        <v>3063</v>
      </c>
      <c r="EO427" s="200">
        <v>0</v>
      </c>
      <c r="EP427" s="200">
        <v>1</v>
      </c>
      <c r="EQ427" s="200">
        <v>0</v>
      </c>
      <c r="ER427" s="200" t="s">
        <v>300</v>
      </c>
      <c r="ES427" s="200" t="s">
        <v>300</v>
      </c>
      <c r="ET427" s="200" t="s">
        <v>300</v>
      </c>
      <c r="EU427" s="200" t="s">
        <v>300</v>
      </c>
      <c r="EV427" s="203" t="s">
        <v>2844</v>
      </c>
      <c r="EW427" s="200">
        <v>1</v>
      </c>
      <c r="EX427" s="200">
        <v>0</v>
      </c>
      <c r="EY427" s="200">
        <v>0</v>
      </c>
      <c r="EZ427" s="200">
        <v>1</v>
      </c>
      <c r="FA427" s="200">
        <v>1</v>
      </c>
      <c r="FB427" s="200">
        <v>0</v>
      </c>
      <c r="FC427" s="200">
        <v>0</v>
      </c>
      <c r="FD427" s="200">
        <v>1</v>
      </c>
      <c r="FE427" s="200">
        <v>0</v>
      </c>
      <c r="FF427" s="200" t="s">
        <v>300</v>
      </c>
      <c r="FG427" s="219">
        <v>2</v>
      </c>
      <c r="FH427" s="219">
        <v>3</v>
      </c>
      <c r="FI427" s="219">
        <v>5</v>
      </c>
      <c r="FJ427" s="219">
        <v>5</v>
      </c>
      <c r="FK427" s="219" t="s">
        <v>300</v>
      </c>
      <c r="FL427" s="219">
        <v>8</v>
      </c>
      <c r="FM427" s="219" t="s">
        <v>300</v>
      </c>
      <c r="FN427">
        <v>4</v>
      </c>
      <c r="FO427" s="67" t="s">
        <v>2561</v>
      </c>
      <c r="FP427">
        <v>0</v>
      </c>
      <c r="FQ427">
        <v>0</v>
      </c>
      <c r="FR427" s="194" t="s">
        <v>300</v>
      </c>
      <c r="FS427" s="200">
        <v>0</v>
      </c>
      <c r="FT427" s="200" t="s">
        <v>300</v>
      </c>
      <c r="FU427" s="200">
        <v>0</v>
      </c>
      <c r="FV427" s="200">
        <v>0</v>
      </c>
      <c r="FW427" s="200">
        <v>1</v>
      </c>
      <c r="FX427" s="200">
        <v>0</v>
      </c>
      <c r="FY427" s="200">
        <v>0</v>
      </c>
      <c r="FZ427" s="200">
        <v>0</v>
      </c>
      <c r="GA427" s="200">
        <v>0</v>
      </c>
      <c r="GB427" s="200">
        <v>0</v>
      </c>
      <c r="GC427" s="200">
        <v>0</v>
      </c>
      <c r="GD427" s="203" t="s">
        <v>3064</v>
      </c>
      <c r="GE427" s="200">
        <v>0</v>
      </c>
      <c r="GF427" s="200">
        <v>3</v>
      </c>
      <c r="GG427" s="200">
        <v>0</v>
      </c>
      <c r="GH427" s="203" t="s">
        <v>2492</v>
      </c>
      <c r="GI427" s="219">
        <v>1</v>
      </c>
      <c r="GJ427" s="68" t="s">
        <v>2493</v>
      </c>
      <c r="GK427" s="68">
        <v>2</v>
      </c>
      <c r="GL427" s="68">
        <v>0</v>
      </c>
      <c r="GM427" s="68">
        <v>0</v>
      </c>
      <c r="GN427" s="68">
        <v>0</v>
      </c>
      <c r="GO427" s="68">
        <v>0</v>
      </c>
      <c r="GP427" s="68">
        <v>1</v>
      </c>
      <c r="GQ427" s="68">
        <v>0</v>
      </c>
      <c r="GR427" s="68">
        <v>0</v>
      </c>
      <c r="GS427" s="68">
        <v>0</v>
      </c>
      <c r="GT427" s="68">
        <v>0</v>
      </c>
      <c r="GU427" s="68">
        <v>0</v>
      </c>
      <c r="GV427" s="68" t="s">
        <v>300</v>
      </c>
      <c r="GW427" s="200">
        <v>1</v>
      </c>
      <c r="GX427" s="203" t="s">
        <v>3065</v>
      </c>
      <c r="GY427" s="200">
        <v>1</v>
      </c>
      <c r="GZ427" s="203" t="s">
        <v>3066</v>
      </c>
      <c r="HA427" s="200">
        <v>0</v>
      </c>
      <c r="HB427" s="200">
        <v>0</v>
      </c>
      <c r="HC427" s="200">
        <v>0</v>
      </c>
      <c r="HD427" s="200">
        <v>0</v>
      </c>
      <c r="HE427" s="200">
        <v>0</v>
      </c>
      <c r="HF427" s="200">
        <v>0</v>
      </c>
      <c r="HG427" s="200" t="s">
        <v>300</v>
      </c>
      <c r="HH427" s="203" t="s">
        <v>3067</v>
      </c>
      <c r="HI427" s="68">
        <v>5.2</v>
      </c>
      <c r="HJ427" s="68">
        <v>91</v>
      </c>
      <c r="HK427" s="219">
        <v>45.3</v>
      </c>
      <c r="HL427" s="219">
        <v>223</v>
      </c>
      <c r="HM427" s="219">
        <v>181</v>
      </c>
      <c r="HN427" s="219">
        <v>1.575</v>
      </c>
      <c r="HO427" s="219">
        <v>78.2</v>
      </c>
      <c r="HP427" s="219">
        <v>31.5</v>
      </c>
      <c r="HQ427" s="200">
        <v>179</v>
      </c>
      <c r="HR427" s="200">
        <v>93</v>
      </c>
      <c r="HS427" s="200">
        <v>139</v>
      </c>
      <c r="HT427" s="200">
        <v>73</v>
      </c>
      <c r="HU427" s="200" t="s">
        <v>300</v>
      </c>
      <c r="HV427" s="200" t="s">
        <v>300</v>
      </c>
      <c r="HW427" s="200" t="s">
        <v>300</v>
      </c>
      <c r="HX427" s="200" t="s">
        <v>300</v>
      </c>
      <c r="HY427" s="202" t="s">
        <v>2496</v>
      </c>
      <c r="HZ427">
        <v>1</v>
      </c>
      <c r="IA427" s="194">
        <v>0</v>
      </c>
    </row>
    <row r="428" spans="1:235" ht="176.1">
      <c r="A428" s="67">
        <v>1</v>
      </c>
      <c r="B428" s="190">
        <v>45469</v>
      </c>
      <c r="C428">
        <v>1954</v>
      </c>
      <c r="E428">
        <v>64</v>
      </c>
      <c r="F428" t="s">
        <v>331</v>
      </c>
      <c r="G428" t="s">
        <v>300</v>
      </c>
      <c r="H428" t="s">
        <v>46</v>
      </c>
      <c r="I428" t="s">
        <v>296</v>
      </c>
      <c r="J428" s="243" t="s">
        <v>2627</v>
      </c>
      <c r="K428" s="68">
        <v>0</v>
      </c>
      <c r="L428" s="68">
        <v>0</v>
      </c>
      <c r="M428" s="68">
        <v>0</v>
      </c>
      <c r="N428" s="68">
        <v>0</v>
      </c>
      <c r="O428" s="68">
        <v>1</v>
      </c>
      <c r="P428" s="68">
        <v>1</v>
      </c>
      <c r="Q428" s="68">
        <v>0</v>
      </c>
      <c r="R428" s="68">
        <v>0</v>
      </c>
      <c r="S428" s="68">
        <v>0</v>
      </c>
      <c r="T428" s="68">
        <v>0</v>
      </c>
      <c r="U428" s="68">
        <v>0</v>
      </c>
      <c r="V428" s="68">
        <v>0</v>
      </c>
      <c r="W428" s="68">
        <v>0</v>
      </c>
      <c r="X428" s="68" t="s">
        <v>300</v>
      </c>
      <c r="Y428" s="68">
        <v>0</v>
      </c>
      <c r="Z428" s="68">
        <v>0</v>
      </c>
      <c r="AA428" s="68">
        <v>1</v>
      </c>
      <c r="AB428" s="68">
        <v>0</v>
      </c>
      <c r="AC428" s="68">
        <v>0</v>
      </c>
      <c r="AD428" s="68">
        <v>0</v>
      </c>
      <c r="AE428" s="68">
        <v>0</v>
      </c>
      <c r="AF428" s="68" t="s">
        <v>300</v>
      </c>
      <c r="AG428" s="68">
        <v>1</v>
      </c>
      <c r="AH428" s="68">
        <v>0</v>
      </c>
      <c r="AI428" s="68">
        <v>0</v>
      </c>
      <c r="AJ428" s="68">
        <v>0</v>
      </c>
      <c r="AK428" s="68">
        <v>0</v>
      </c>
      <c r="AL428" s="68">
        <v>0</v>
      </c>
      <c r="AM428" s="240">
        <v>0</v>
      </c>
      <c r="AN428" s="240" t="s">
        <v>300</v>
      </c>
      <c r="AO428" s="240" t="s">
        <v>301</v>
      </c>
      <c r="AP428" s="240">
        <v>1</v>
      </c>
      <c r="AQ428" s="240">
        <v>0</v>
      </c>
      <c r="AR428" s="240">
        <v>40.700000000000003</v>
      </c>
      <c r="AS428" s="240" t="s">
        <v>300</v>
      </c>
      <c r="AT428" s="68" t="s">
        <v>2567</v>
      </c>
      <c r="AU428" s="68" t="s">
        <v>2711</v>
      </c>
      <c r="AV428" s="68" t="s">
        <v>300</v>
      </c>
      <c r="AW428" s="200">
        <v>0</v>
      </c>
      <c r="AX428" s="200" t="s">
        <v>300</v>
      </c>
      <c r="AY428" s="200">
        <v>0</v>
      </c>
      <c r="AZ428" s="200">
        <v>1</v>
      </c>
      <c r="BA428" s="200" t="s">
        <v>302</v>
      </c>
      <c r="BB428" s="200" t="s">
        <v>302</v>
      </c>
      <c r="BC428" s="200">
        <v>0</v>
      </c>
      <c r="BD428" s="200" t="s">
        <v>300</v>
      </c>
      <c r="BE428" s="200">
        <v>0</v>
      </c>
      <c r="BF428" s="200">
        <v>0</v>
      </c>
      <c r="BG428" s="200">
        <v>0</v>
      </c>
      <c r="BH428" s="200">
        <v>0</v>
      </c>
      <c r="BI428" s="200">
        <v>0</v>
      </c>
      <c r="BJ428" s="200">
        <v>0</v>
      </c>
      <c r="BK428" s="200">
        <v>0</v>
      </c>
      <c r="BL428" s="200">
        <v>0</v>
      </c>
      <c r="BM428" s="200">
        <v>0</v>
      </c>
      <c r="BN428" s="200">
        <v>0</v>
      </c>
      <c r="BO428" s="200">
        <v>0</v>
      </c>
      <c r="BP428" s="200" t="s">
        <v>300</v>
      </c>
      <c r="BQ428" s="204" t="s">
        <v>3068</v>
      </c>
      <c r="BR428" s="200">
        <v>0</v>
      </c>
      <c r="BS428" s="200" t="s">
        <v>300</v>
      </c>
      <c r="BT428" s="204" t="s">
        <v>3069</v>
      </c>
      <c r="BU428" s="67" t="s">
        <v>3070</v>
      </c>
      <c r="BV428" s="223" t="s">
        <v>3071</v>
      </c>
      <c r="BW428" s="67">
        <v>1</v>
      </c>
      <c r="BX428" s="67" t="s">
        <v>3072</v>
      </c>
      <c r="BY428" s="67" t="s">
        <v>3073</v>
      </c>
      <c r="BZ428" s="67" t="s">
        <v>3074</v>
      </c>
      <c r="CA428" s="67">
        <v>0</v>
      </c>
      <c r="CB428" s="67" t="s">
        <v>303</v>
      </c>
      <c r="CC428" s="67">
        <v>3</v>
      </c>
      <c r="CD428" s="67" t="s">
        <v>1217</v>
      </c>
      <c r="CE428" s="192" t="s">
        <v>303</v>
      </c>
      <c r="CF428" s="68">
        <v>2</v>
      </c>
      <c r="CG428" s="68" t="s">
        <v>300</v>
      </c>
      <c r="CH428" s="68" t="s">
        <v>300</v>
      </c>
      <c r="CI428" s="66">
        <v>43707</v>
      </c>
      <c r="CJ428" s="67" t="s">
        <v>2414</v>
      </c>
      <c r="CK428" s="67">
        <v>2019</v>
      </c>
      <c r="CL428" s="66">
        <v>43706</v>
      </c>
      <c r="CM428" s="227">
        <v>0.83333333333333337</v>
      </c>
      <c r="CN428" s="227">
        <v>0.54513888888888884</v>
      </c>
      <c r="CO428" s="227">
        <v>0.56944444444444442</v>
      </c>
      <c r="CP428" s="66">
        <v>43709</v>
      </c>
      <c r="CQ428" s="67" t="s">
        <v>300</v>
      </c>
      <c r="CR428" s="67" t="s">
        <v>303</v>
      </c>
      <c r="CS428" s="73" t="s">
        <v>300</v>
      </c>
      <c r="CT428" s="229">
        <v>2.430555555555558E-2</v>
      </c>
      <c r="CU428" s="67" t="s">
        <v>300</v>
      </c>
      <c r="CV428" s="67">
        <v>2</v>
      </c>
      <c r="CW428" t="s">
        <v>300</v>
      </c>
      <c r="CX428" s="230" t="s">
        <v>303</v>
      </c>
      <c r="CY428">
        <v>2</v>
      </c>
      <c r="CZ428">
        <v>0</v>
      </c>
      <c r="DA428">
        <v>0</v>
      </c>
      <c r="DB428">
        <v>1</v>
      </c>
      <c r="DC428">
        <v>0</v>
      </c>
      <c r="DD428" t="s">
        <v>300</v>
      </c>
      <c r="DE428">
        <v>0</v>
      </c>
      <c r="DF428">
        <v>0</v>
      </c>
      <c r="DG428">
        <v>0</v>
      </c>
      <c r="DH428">
        <v>1</v>
      </c>
      <c r="DI428">
        <v>0</v>
      </c>
      <c r="DJ428">
        <v>0</v>
      </c>
      <c r="DK428">
        <v>0</v>
      </c>
      <c r="DL428" t="s">
        <v>300</v>
      </c>
      <c r="DN428">
        <v>0</v>
      </c>
      <c r="DO428">
        <v>0</v>
      </c>
      <c r="DP428">
        <v>0</v>
      </c>
      <c r="DQ428" t="s">
        <v>300</v>
      </c>
      <c r="DS428">
        <v>0</v>
      </c>
      <c r="DT428">
        <v>0</v>
      </c>
      <c r="DU428">
        <v>0</v>
      </c>
      <c r="DV428" t="s">
        <v>300</v>
      </c>
      <c r="DY428" t="s">
        <v>300</v>
      </c>
      <c r="DZ428" t="s">
        <v>300</v>
      </c>
      <c r="EA428" t="s">
        <v>300</v>
      </c>
      <c r="EB428" t="s">
        <v>300</v>
      </c>
      <c r="EC428" t="s">
        <v>300</v>
      </c>
      <c r="ED428" t="s">
        <v>300</v>
      </c>
      <c r="EE428" t="s">
        <v>300</v>
      </c>
      <c r="EF428" t="s">
        <v>300</v>
      </c>
      <c r="EG428" t="s">
        <v>300</v>
      </c>
      <c r="EH428" t="s">
        <v>300</v>
      </c>
      <c r="EI428" t="s">
        <v>300</v>
      </c>
      <c r="EJ428" t="s">
        <v>300</v>
      </c>
      <c r="EN428" s="192" t="s">
        <v>3075</v>
      </c>
      <c r="EO428" s="200">
        <v>0</v>
      </c>
      <c r="EP428" s="200">
        <v>0</v>
      </c>
      <c r="EQ428" s="200">
        <v>0</v>
      </c>
      <c r="ER428" s="200" t="s">
        <v>300</v>
      </c>
      <c r="ES428" s="200" t="s">
        <v>300</v>
      </c>
      <c r="ET428" s="200" t="s">
        <v>300</v>
      </c>
      <c r="EU428" s="200" t="s">
        <v>300</v>
      </c>
      <c r="EV428" s="200" t="s">
        <v>300</v>
      </c>
      <c r="EW428" s="200">
        <v>1</v>
      </c>
      <c r="EX428" s="200">
        <v>1</v>
      </c>
      <c r="EY428" s="200">
        <v>1</v>
      </c>
      <c r="EZ428" s="200">
        <v>1</v>
      </c>
      <c r="FA428" s="200">
        <v>1</v>
      </c>
      <c r="FB428" s="200">
        <v>0</v>
      </c>
      <c r="FC428" s="200">
        <v>0</v>
      </c>
      <c r="FD428" s="200">
        <v>0</v>
      </c>
      <c r="FE428" s="200">
        <v>0</v>
      </c>
      <c r="FF428" s="200" t="s">
        <v>300</v>
      </c>
      <c r="FG428" s="68">
        <v>0</v>
      </c>
      <c r="FH428" s="68">
        <v>0</v>
      </c>
      <c r="FI428" s="68">
        <v>2</v>
      </c>
      <c r="FJ428" s="68">
        <v>2</v>
      </c>
      <c r="FK428" s="68" t="s">
        <v>300</v>
      </c>
      <c r="FL428" s="68">
        <v>20</v>
      </c>
      <c r="FM428" s="68" t="s">
        <v>300</v>
      </c>
      <c r="FN428">
        <v>4</v>
      </c>
      <c r="FO428" s="67" t="s">
        <v>2505</v>
      </c>
      <c r="FP428">
        <v>0</v>
      </c>
      <c r="FQ428">
        <v>0</v>
      </c>
      <c r="FR428" s="194" t="s">
        <v>300</v>
      </c>
      <c r="FS428" s="200">
        <v>0</v>
      </c>
      <c r="FT428" s="200" t="s">
        <v>300</v>
      </c>
      <c r="FU428" s="200">
        <v>0</v>
      </c>
      <c r="FV428" s="200">
        <v>0</v>
      </c>
      <c r="FW428" s="200">
        <v>0</v>
      </c>
      <c r="FX428" s="200">
        <v>0</v>
      </c>
      <c r="FY428" s="200">
        <v>0</v>
      </c>
      <c r="FZ428" s="200">
        <v>0</v>
      </c>
      <c r="GA428" s="200">
        <v>1</v>
      </c>
      <c r="GB428" s="200">
        <v>0</v>
      </c>
      <c r="GC428" s="200">
        <v>0</v>
      </c>
      <c r="GD428" s="200" t="s">
        <v>300</v>
      </c>
      <c r="GE428" s="200">
        <v>2</v>
      </c>
      <c r="GF428" s="200">
        <v>5</v>
      </c>
      <c r="GG428" s="200">
        <v>0</v>
      </c>
      <c r="GH428" s="203" t="s">
        <v>3076</v>
      </c>
      <c r="GI428" s="68">
        <v>1</v>
      </c>
      <c r="GJ428" s="68" t="s">
        <v>2493</v>
      </c>
      <c r="GK428" s="68">
        <v>0</v>
      </c>
      <c r="GL428" s="68">
        <v>0</v>
      </c>
      <c r="GM428" s="68">
        <v>0</v>
      </c>
      <c r="GN428" s="68">
        <v>0</v>
      </c>
      <c r="GO428" s="68">
        <v>0</v>
      </c>
      <c r="GP428" s="68">
        <v>0</v>
      </c>
      <c r="GQ428" s="68">
        <v>1</v>
      </c>
      <c r="GR428" s="68">
        <v>0</v>
      </c>
      <c r="GS428" s="68">
        <v>0</v>
      </c>
      <c r="GT428" s="68">
        <v>1</v>
      </c>
      <c r="GU428" s="68">
        <v>0</v>
      </c>
      <c r="GV428" s="68" t="s">
        <v>300</v>
      </c>
      <c r="GW428" s="200">
        <v>0</v>
      </c>
      <c r="GX428" s="200" t="s">
        <v>300</v>
      </c>
      <c r="GY428" s="200">
        <v>1</v>
      </c>
      <c r="GZ428" s="203" t="s">
        <v>3077</v>
      </c>
      <c r="HA428" s="200">
        <v>1</v>
      </c>
      <c r="HB428" s="200">
        <v>1</v>
      </c>
      <c r="HC428" s="200">
        <v>0</v>
      </c>
      <c r="HD428" s="200">
        <v>0</v>
      </c>
      <c r="HE428" s="200">
        <v>0</v>
      </c>
      <c r="HF428" s="200">
        <v>0</v>
      </c>
      <c r="HG428" s="203" t="s">
        <v>3078</v>
      </c>
      <c r="HH428" s="203" t="s">
        <v>3079</v>
      </c>
      <c r="HI428" s="68">
        <v>6.4</v>
      </c>
      <c r="HJ428" s="68">
        <v>103</v>
      </c>
      <c r="HK428" s="68">
        <v>30.8</v>
      </c>
      <c r="HL428" s="68">
        <v>140</v>
      </c>
      <c r="HM428" s="68">
        <v>162</v>
      </c>
      <c r="HN428" s="68">
        <v>1.829</v>
      </c>
      <c r="HO428" s="68">
        <v>98.4</v>
      </c>
      <c r="HP428" s="68">
        <v>29.4</v>
      </c>
      <c r="HQ428" s="200">
        <v>165</v>
      </c>
      <c r="HR428" s="200">
        <v>87</v>
      </c>
      <c r="HS428" s="200">
        <v>159</v>
      </c>
      <c r="HT428" s="200">
        <v>83</v>
      </c>
      <c r="HU428" s="200">
        <v>125</v>
      </c>
      <c r="HV428" s="200">
        <v>63</v>
      </c>
      <c r="HW428" s="201">
        <v>43572</v>
      </c>
      <c r="HX428" s="203" t="s">
        <v>3080</v>
      </c>
      <c r="HY428" s="202" t="s">
        <v>300</v>
      </c>
      <c r="HZ428">
        <v>1</v>
      </c>
      <c r="IA428" s="194">
        <v>0</v>
      </c>
    </row>
    <row r="429" spans="1:235" ht="170.1">
      <c r="A429" s="67">
        <v>1</v>
      </c>
      <c r="B429" s="190">
        <v>45470</v>
      </c>
      <c r="C429">
        <v>1961</v>
      </c>
      <c r="E429">
        <v>58</v>
      </c>
      <c r="F429" t="s">
        <v>294</v>
      </c>
      <c r="G429" t="s">
        <v>300</v>
      </c>
      <c r="H429" t="s">
        <v>46</v>
      </c>
      <c r="I429" t="s">
        <v>296</v>
      </c>
      <c r="J429" s="243" t="s">
        <v>2627</v>
      </c>
      <c r="K429" s="68">
        <v>0</v>
      </c>
      <c r="L429" s="68">
        <v>0</v>
      </c>
      <c r="M429" s="68">
        <v>0</v>
      </c>
      <c r="N429" s="68">
        <v>0</v>
      </c>
      <c r="O429" s="68">
        <v>1</v>
      </c>
      <c r="P429" s="68">
        <v>1</v>
      </c>
      <c r="Q429" s="68">
        <v>0</v>
      </c>
      <c r="R429" s="68">
        <v>0</v>
      </c>
      <c r="S429" s="68">
        <v>0</v>
      </c>
      <c r="T429" s="68">
        <v>0</v>
      </c>
      <c r="U429" s="68">
        <v>0</v>
      </c>
      <c r="V429" s="68">
        <v>0</v>
      </c>
      <c r="W429" s="68">
        <v>0</v>
      </c>
      <c r="X429" s="68" t="s">
        <v>300</v>
      </c>
      <c r="Y429" s="68">
        <v>0</v>
      </c>
      <c r="Z429" s="68">
        <v>0</v>
      </c>
      <c r="AA429" s="68">
        <v>1</v>
      </c>
      <c r="AB429" s="68">
        <v>0</v>
      </c>
      <c r="AC429" s="68">
        <v>0</v>
      </c>
      <c r="AD429" s="68">
        <v>0</v>
      </c>
      <c r="AE429" s="68">
        <v>0</v>
      </c>
      <c r="AF429" s="68" t="s">
        <v>300</v>
      </c>
      <c r="AG429" s="68">
        <v>1</v>
      </c>
      <c r="AH429" s="68">
        <v>0</v>
      </c>
      <c r="AI429" s="68">
        <v>0</v>
      </c>
      <c r="AJ429" s="68">
        <v>0</v>
      </c>
      <c r="AK429" s="68">
        <v>0</v>
      </c>
      <c r="AL429" s="68">
        <v>0</v>
      </c>
      <c r="AM429" s="240">
        <v>0</v>
      </c>
      <c r="AN429" s="240" t="s">
        <v>300</v>
      </c>
      <c r="AO429" s="240" t="s">
        <v>345</v>
      </c>
      <c r="AP429" s="240">
        <v>0</v>
      </c>
      <c r="AQ429" s="240">
        <v>0</v>
      </c>
      <c r="AR429" s="240">
        <v>0</v>
      </c>
      <c r="AS429" s="240" t="s">
        <v>300</v>
      </c>
      <c r="AT429" s="68" t="s">
        <v>2567</v>
      </c>
      <c r="AU429" s="68" t="s">
        <v>2711</v>
      </c>
      <c r="AV429" s="68" t="s">
        <v>300</v>
      </c>
      <c r="AW429" s="200">
        <v>0</v>
      </c>
      <c r="AX429" s="200" t="s">
        <v>300</v>
      </c>
      <c r="AY429" s="200">
        <v>0</v>
      </c>
      <c r="AZ429" s="200">
        <v>0</v>
      </c>
      <c r="BA429" s="200" t="s">
        <v>300</v>
      </c>
      <c r="BB429" s="200">
        <v>0</v>
      </c>
      <c r="BC429" s="200" t="s">
        <v>300</v>
      </c>
      <c r="BD429" s="200" t="s">
        <v>300</v>
      </c>
      <c r="BE429" s="200">
        <v>0</v>
      </c>
      <c r="BF429" s="200">
        <v>0</v>
      </c>
      <c r="BG429" s="200">
        <v>0</v>
      </c>
      <c r="BH429" s="200">
        <v>0</v>
      </c>
      <c r="BI429" s="200">
        <v>0</v>
      </c>
      <c r="BJ429" s="200">
        <v>0</v>
      </c>
      <c r="BK429" s="200">
        <v>0</v>
      </c>
      <c r="BL429" s="200">
        <v>0</v>
      </c>
      <c r="BM429" s="200">
        <v>0</v>
      </c>
      <c r="BN429" s="200">
        <v>0</v>
      </c>
      <c r="BO429" s="200">
        <v>0</v>
      </c>
      <c r="BP429" s="200" t="s">
        <v>300</v>
      </c>
      <c r="BQ429" s="202" t="s">
        <v>300</v>
      </c>
      <c r="BR429" s="200">
        <v>0</v>
      </c>
      <c r="BS429" s="200" t="s">
        <v>300</v>
      </c>
      <c r="BT429" s="202" t="s">
        <v>3081</v>
      </c>
      <c r="BU429" s="67" t="s">
        <v>404</v>
      </c>
      <c r="BV429" s="224" t="s">
        <v>2602</v>
      </c>
      <c r="BW429" s="67">
        <v>1</v>
      </c>
      <c r="BX429" s="67" t="s">
        <v>2602</v>
      </c>
      <c r="BY429" s="67" t="s">
        <v>3082</v>
      </c>
      <c r="BZ429" s="67" t="s">
        <v>3083</v>
      </c>
      <c r="CA429" s="67">
        <v>0</v>
      </c>
      <c r="CB429" s="67" t="s">
        <v>303</v>
      </c>
      <c r="CC429" s="67">
        <v>0</v>
      </c>
      <c r="CD429" s="67" t="s">
        <v>303</v>
      </c>
      <c r="CE429" s="192" t="s">
        <v>303</v>
      </c>
      <c r="CF429" s="68">
        <v>2</v>
      </c>
      <c r="CG429" s="68">
        <v>0</v>
      </c>
      <c r="CH429" s="68" t="s">
        <v>300</v>
      </c>
      <c r="CI429" s="66">
        <v>43941</v>
      </c>
      <c r="CJ429" s="67" t="s">
        <v>2683</v>
      </c>
      <c r="CK429" s="67">
        <v>2020</v>
      </c>
      <c r="CL429" s="66">
        <v>43937</v>
      </c>
      <c r="CM429" s="67" t="s">
        <v>302</v>
      </c>
      <c r="CN429" s="227">
        <v>0.54166666666666663</v>
      </c>
      <c r="CO429" s="227">
        <v>0.57361111111111107</v>
      </c>
      <c r="CP429" s="66">
        <v>43943</v>
      </c>
      <c r="CQ429" s="67" t="s">
        <v>300</v>
      </c>
      <c r="CR429" s="67" t="s">
        <v>303</v>
      </c>
      <c r="CS429" s="73" t="s">
        <v>300</v>
      </c>
      <c r="CT429" s="229">
        <v>3.1944444444444442E-2</v>
      </c>
      <c r="CU429" s="67" t="s">
        <v>300</v>
      </c>
      <c r="CV429" s="67">
        <v>2</v>
      </c>
      <c r="CW429" t="s">
        <v>300</v>
      </c>
      <c r="CX429" s="230" t="s">
        <v>303</v>
      </c>
      <c r="CY429">
        <v>2</v>
      </c>
      <c r="CZ429">
        <v>0</v>
      </c>
      <c r="DA429">
        <v>0</v>
      </c>
      <c r="DB429">
        <v>1</v>
      </c>
      <c r="DC429">
        <v>0</v>
      </c>
      <c r="DD429" t="s">
        <v>300</v>
      </c>
      <c r="DE429">
        <v>0</v>
      </c>
      <c r="DF429">
        <v>0</v>
      </c>
      <c r="DG429">
        <v>1</v>
      </c>
      <c r="DH429">
        <v>0</v>
      </c>
      <c r="DI429">
        <v>0</v>
      </c>
      <c r="DJ429">
        <v>0</v>
      </c>
      <c r="DK429">
        <v>0</v>
      </c>
      <c r="DL429" t="s">
        <v>3008</v>
      </c>
      <c r="DN429">
        <v>0</v>
      </c>
      <c r="DO429">
        <v>0</v>
      </c>
      <c r="DP429">
        <v>0</v>
      </c>
      <c r="DQ429" t="s">
        <v>300</v>
      </c>
      <c r="DS429">
        <v>0</v>
      </c>
      <c r="DT429">
        <v>0</v>
      </c>
      <c r="DU429">
        <v>0</v>
      </c>
      <c r="DV429" t="s">
        <v>300</v>
      </c>
      <c r="DY429">
        <v>0</v>
      </c>
      <c r="DZ429">
        <v>1</v>
      </c>
      <c r="EA429">
        <v>1</v>
      </c>
      <c r="EB429">
        <v>0</v>
      </c>
      <c r="EC429">
        <v>0</v>
      </c>
      <c r="ED429">
        <v>0</v>
      </c>
      <c r="EE429">
        <v>0</v>
      </c>
      <c r="EF429">
        <v>0</v>
      </c>
      <c r="EN429" s="192" t="s">
        <v>3084</v>
      </c>
      <c r="EO429" s="200">
        <v>0</v>
      </c>
      <c r="EP429" s="200">
        <v>0</v>
      </c>
      <c r="EQ429" s="200">
        <v>0</v>
      </c>
      <c r="ER429" s="200" t="s">
        <v>300</v>
      </c>
      <c r="ES429" s="200" t="s">
        <v>300</v>
      </c>
      <c r="ET429" s="200" t="s">
        <v>300</v>
      </c>
      <c r="EU429" s="200" t="s">
        <v>300</v>
      </c>
      <c r="EV429" s="203" t="s">
        <v>2636</v>
      </c>
      <c r="EW429" s="200">
        <v>1</v>
      </c>
      <c r="EX429" s="200">
        <v>1</v>
      </c>
      <c r="EY429" s="200">
        <v>0</v>
      </c>
      <c r="EZ429" s="200">
        <v>1</v>
      </c>
      <c r="FA429" s="200">
        <v>1</v>
      </c>
      <c r="FB429" s="200">
        <v>0</v>
      </c>
      <c r="FC429" s="200">
        <v>0</v>
      </c>
      <c r="FD429" s="200">
        <v>1</v>
      </c>
      <c r="FE429" s="200">
        <v>0</v>
      </c>
      <c r="FF429" s="200" t="s">
        <v>300</v>
      </c>
      <c r="FG429" s="68">
        <v>6</v>
      </c>
      <c r="FH429" s="68">
        <v>6</v>
      </c>
      <c r="FI429" s="68">
        <v>0</v>
      </c>
      <c r="FJ429" s="68">
        <v>0</v>
      </c>
      <c r="FK429" s="68">
        <v>18</v>
      </c>
      <c r="FL429" s="68">
        <v>18</v>
      </c>
      <c r="FM429" s="68" t="s">
        <v>300</v>
      </c>
      <c r="FN429">
        <v>4</v>
      </c>
      <c r="FO429" s="67" t="s">
        <v>2505</v>
      </c>
      <c r="FP429">
        <v>0</v>
      </c>
      <c r="FQ429">
        <v>0</v>
      </c>
      <c r="FR429" s="194" t="s">
        <v>300</v>
      </c>
      <c r="FS429" s="200">
        <v>0</v>
      </c>
      <c r="FT429" s="200" t="s">
        <v>300</v>
      </c>
      <c r="FU429" s="200">
        <v>0</v>
      </c>
      <c r="FV429" s="200">
        <v>0</v>
      </c>
      <c r="FW429" s="200">
        <v>0</v>
      </c>
      <c r="FX429" s="200">
        <v>0</v>
      </c>
      <c r="FY429" s="200">
        <v>0</v>
      </c>
      <c r="FZ429" s="200">
        <v>0</v>
      </c>
      <c r="GA429" s="200">
        <v>1</v>
      </c>
      <c r="GB429" s="200">
        <v>0</v>
      </c>
      <c r="GC429" s="200">
        <v>0</v>
      </c>
      <c r="GD429" s="200" t="s">
        <v>300</v>
      </c>
      <c r="GE429" s="200">
        <v>1</v>
      </c>
      <c r="GF429" s="200">
        <v>5</v>
      </c>
      <c r="GG429" s="200">
        <v>0</v>
      </c>
      <c r="GH429" s="203" t="s">
        <v>2738</v>
      </c>
      <c r="GI429" s="68">
        <v>1</v>
      </c>
      <c r="GJ429" s="68" t="s">
        <v>2493</v>
      </c>
      <c r="GK429" s="68">
        <v>1</v>
      </c>
      <c r="GL429" s="68">
        <v>0</v>
      </c>
      <c r="GM429" s="68">
        <v>0</v>
      </c>
      <c r="GN429" s="68">
        <v>0</v>
      </c>
      <c r="GO429" s="68">
        <v>1</v>
      </c>
      <c r="GP429" s="68">
        <v>0</v>
      </c>
      <c r="GQ429" s="68">
        <v>1</v>
      </c>
      <c r="GR429" s="68">
        <v>0</v>
      </c>
      <c r="GS429" s="68">
        <v>0</v>
      </c>
      <c r="GT429" s="68">
        <v>0</v>
      </c>
      <c r="GU429" s="68">
        <v>0</v>
      </c>
      <c r="GV429" s="68" t="s">
        <v>300</v>
      </c>
      <c r="GW429" s="200">
        <v>0</v>
      </c>
      <c r="GX429" s="200" t="s">
        <v>300</v>
      </c>
      <c r="GY429" s="200">
        <v>1</v>
      </c>
      <c r="GZ429" s="203" t="s">
        <v>3085</v>
      </c>
      <c r="HA429" s="200">
        <v>1</v>
      </c>
      <c r="HB429" s="200">
        <v>1</v>
      </c>
      <c r="HC429" s="200">
        <v>1</v>
      </c>
      <c r="HD429" s="200">
        <v>0</v>
      </c>
      <c r="HE429" s="200">
        <v>0</v>
      </c>
      <c r="HF429" s="200">
        <v>0</v>
      </c>
      <c r="HG429" s="203" t="s">
        <v>3086</v>
      </c>
      <c r="HH429" s="203" t="s">
        <v>3087</v>
      </c>
      <c r="HI429" s="68">
        <v>11.7</v>
      </c>
      <c r="HJ429" s="68">
        <v>173</v>
      </c>
      <c r="HK429" s="68">
        <v>26.7</v>
      </c>
      <c r="HL429" s="68">
        <v>215</v>
      </c>
      <c r="HM429" s="68">
        <v>243</v>
      </c>
      <c r="HN429" s="68">
        <v>1.5489999999999999</v>
      </c>
      <c r="HO429" s="68">
        <v>102</v>
      </c>
      <c r="HP429" s="68">
        <v>42.49</v>
      </c>
      <c r="HQ429" s="200">
        <v>132</v>
      </c>
      <c r="HR429" s="200">
        <v>91</v>
      </c>
      <c r="HS429" s="200">
        <v>112</v>
      </c>
      <c r="HT429" s="200">
        <v>80</v>
      </c>
      <c r="HU429" s="200" t="s">
        <v>300</v>
      </c>
      <c r="HV429" s="200" t="s">
        <v>300</v>
      </c>
      <c r="HW429" s="200" t="s">
        <v>300</v>
      </c>
      <c r="HX429" s="200" t="s">
        <v>300</v>
      </c>
      <c r="HY429" s="202" t="s">
        <v>2496</v>
      </c>
      <c r="HZ429">
        <v>0</v>
      </c>
      <c r="IA429" s="194">
        <v>1</v>
      </c>
    </row>
    <row r="430" spans="1:235" ht="153">
      <c r="A430" s="67">
        <v>1</v>
      </c>
      <c r="B430" s="190">
        <v>45470</v>
      </c>
      <c r="C430">
        <v>1941</v>
      </c>
      <c r="E430">
        <v>78</v>
      </c>
      <c r="F430" t="s">
        <v>294</v>
      </c>
      <c r="G430" t="s">
        <v>300</v>
      </c>
      <c r="H430" t="s">
        <v>46</v>
      </c>
      <c r="I430" t="s">
        <v>296</v>
      </c>
      <c r="J430" s="243" t="s">
        <v>2627</v>
      </c>
      <c r="K430" s="68">
        <v>0</v>
      </c>
      <c r="L430" s="68">
        <v>0</v>
      </c>
      <c r="M430" s="68">
        <v>0</v>
      </c>
      <c r="N430" s="68">
        <v>0</v>
      </c>
      <c r="O430" s="68">
        <v>0</v>
      </c>
      <c r="P430" s="68">
        <v>1</v>
      </c>
      <c r="Q430" s="68">
        <v>0</v>
      </c>
      <c r="R430" s="68">
        <v>0</v>
      </c>
      <c r="S430" s="68">
        <v>0</v>
      </c>
      <c r="T430" s="68">
        <v>0</v>
      </c>
      <c r="U430" s="68">
        <v>0</v>
      </c>
      <c r="V430" s="68">
        <v>0</v>
      </c>
      <c r="W430" s="68">
        <v>1</v>
      </c>
      <c r="X430" s="68" t="s">
        <v>300</v>
      </c>
      <c r="Y430" s="68">
        <v>0</v>
      </c>
      <c r="Z430" s="68">
        <v>0</v>
      </c>
      <c r="AA430" s="68">
        <v>1</v>
      </c>
      <c r="AB430" s="68">
        <v>0</v>
      </c>
      <c r="AC430" s="68">
        <v>0</v>
      </c>
      <c r="AD430" s="68">
        <v>0</v>
      </c>
      <c r="AE430" s="68">
        <v>0</v>
      </c>
      <c r="AF430" s="68" t="s">
        <v>300</v>
      </c>
      <c r="AG430" s="68">
        <v>1</v>
      </c>
      <c r="AH430" s="68">
        <v>0</v>
      </c>
      <c r="AI430" s="68">
        <v>0</v>
      </c>
      <c r="AJ430" s="68">
        <v>0</v>
      </c>
      <c r="AK430" s="68">
        <v>0</v>
      </c>
      <c r="AL430" s="68">
        <v>0</v>
      </c>
      <c r="AM430" s="240">
        <v>0</v>
      </c>
      <c r="AN430" s="240" t="s">
        <v>300</v>
      </c>
      <c r="AO430" s="240" t="s">
        <v>345</v>
      </c>
      <c r="AP430" s="240">
        <v>0</v>
      </c>
      <c r="AQ430" s="240">
        <v>0</v>
      </c>
      <c r="AR430" s="240">
        <v>0</v>
      </c>
      <c r="AS430" s="240" t="s">
        <v>300</v>
      </c>
      <c r="AT430" s="68" t="s">
        <v>300</v>
      </c>
      <c r="AU430" s="68" t="s">
        <v>300</v>
      </c>
      <c r="AV430" s="68" t="s">
        <v>300</v>
      </c>
      <c r="AW430" s="200">
        <v>0</v>
      </c>
      <c r="AX430" s="200" t="s">
        <v>300</v>
      </c>
      <c r="AY430" s="200">
        <v>0</v>
      </c>
      <c r="AZ430" s="200">
        <v>0</v>
      </c>
      <c r="BA430" s="200" t="s">
        <v>300</v>
      </c>
      <c r="BB430" s="200">
        <v>0</v>
      </c>
      <c r="BC430" s="200" t="s">
        <v>300</v>
      </c>
      <c r="BD430" s="200" t="s">
        <v>300</v>
      </c>
      <c r="BE430" s="200">
        <v>0</v>
      </c>
      <c r="BF430" s="200">
        <v>0</v>
      </c>
      <c r="BG430" s="200">
        <v>0</v>
      </c>
      <c r="BH430" s="200">
        <v>0</v>
      </c>
      <c r="BI430" s="200">
        <v>0</v>
      </c>
      <c r="BJ430" s="200">
        <v>0</v>
      </c>
      <c r="BK430" s="200">
        <v>0</v>
      </c>
      <c r="BL430" s="200">
        <v>0</v>
      </c>
      <c r="BM430" s="200">
        <v>0</v>
      </c>
      <c r="BN430" s="200">
        <v>0</v>
      </c>
      <c r="BO430" s="200">
        <v>0</v>
      </c>
      <c r="BP430" s="200" t="s">
        <v>300</v>
      </c>
      <c r="BQ430" s="202" t="s">
        <v>300</v>
      </c>
      <c r="BR430" s="200">
        <v>0</v>
      </c>
      <c r="BS430" s="200" t="s">
        <v>300</v>
      </c>
      <c r="BT430" s="202" t="s">
        <v>3088</v>
      </c>
      <c r="BU430" s="67" t="s">
        <v>300</v>
      </c>
      <c r="BV430" s="224" t="s">
        <v>3089</v>
      </c>
      <c r="BW430" s="67">
        <v>0</v>
      </c>
      <c r="BX430" s="67" t="s">
        <v>303</v>
      </c>
      <c r="BY430" s="67" t="s">
        <v>2428</v>
      </c>
      <c r="BZ430" s="67" t="s">
        <v>3090</v>
      </c>
      <c r="CA430" s="67">
        <v>0</v>
      </c>
      <c r="CB430" s="67" t="s">
        <v>303</v>
      </c>
      <c r="CC430" s="67">
        <v>0</v>
      </c>
      <c r="CD430" s="67" t="s">
        <v>303</v>
      </c>
      <c r="CE430" s="192" t="s">
        <v>303</v>
      </c>
      <c r="CF430" s="68" t="s">
        <v>300</v>
      </c>
      <c r="CG430" s="68" t="s">
        <v>300</v>
      </c>
      <c r="CH430" s="68" t="s">
        <v>300</v>
      </c>
      <c r="CI430" s="66">
        <v>43990</v>
      </c>
      <c r="CJ430" s="67" t="s">
        <v>2517</v>
      </c>
      <c r="CK430" s="67">
        <v>2020</v>
      </c>
      <c r="CL430" s="66">
        <v>43989</v>
      </c>
      <c r="CM430" s="227">
        <v>0.375</v>
      </c>
      <c r="CN430" s="227">
        <v>0.55138888888888893</v>
      </c>
      <c r="CO430" s="227">
        <v>0.57777777777777772</v>
      </c>
      <c r="CP430" s="66">
        <v>43992</v>
      </c>
      <c r="CQ430" s="67" t="s">
        <v>300</v>
      </c>
      <c r="CR430" s="67" t="s">
        <v>3091</v>
      </c>
      <c r="CS430" s="73">
        <v>0.17638888888888893</v>
      </c>
      <c r="CT430" s="229">
        <v>2.6388888888888795E-2</v>
      </c>
      <c r="CU430" s="67" t="s">
        <v>300</v>
      </c>
      <c r="CV430" s="67">
        <v>2</v>
      </c>
      <c r="CW430" t="s">
        <v>300</v>
      </c>
      <c r="CX430" s="230" t="s">
        <v>303</v>
      </c>
      <c r="CY430">
        <v>1</v>
      </c>
      <c r="CZ430">
        <v>0</v>
      </c>
      <c r="DA430">
        <v>0</v>
      </c>
      <c r="DB430">
        <v>0</v>
      </c>
      <c r="DC430">
        <v>1</v>
      </c>
      <c r="DD430" t="s">
        <v>300</v>
      </c>
      <c r="DE430">
        <v>0</v>
      </c>
      <c r="DF430">
        <v>0</v>
      </c>
      <c r="DG430">
        <v>0</v>
      </c>
      <c r="DH430">
        <v>0</v>
      </c>
      <c r="DI430">
        <v>0</v>
      </c>
      <c r="DJ430">
        <v>0</v>
      </c>
      <c r="DK430">
        <v>0</v>
      </c>
      <c r="DL430" t="s">
        <v>300</v>
      </c>
      <c r="DN430">
        <v>0</v>
      </c>
      <c r="DO430">
        <v>0</v>
      </c>
      <c r="DP430">
        <v>1</v>
      </c>
      <c r="DQ430" t="s">
        <v>300</v>
      </c>
      <c r="DS430">
        <v>0</v>
      </c>
      <c r="DT430">
        <v>0</v>
      </c>
      <c r="DU430">
        <v>0</v>
      </c>
      <c r="DV430" t="s">
        <v>300</v>
      </c>
      <c r="DY430" t="s">
        <v>300</v>
      </c>
      <c r="DZ430">
        <v>0</v>
      </c>
      <c r="EA430">
        <v>0</v>
      </c>
      <c r="EB430">
        <v>0</v>
      </c>
      <c r="EC430">
        <v>0</v>
      </c>
      <c r="ED430">
        <v>0</v>
      </c>
      <c r="EE430">
        <v>0</v>
      </c>
      <c r="EF430">
        <v>0</v>
      </c>
      <c r="EG430">
        <v>0</v>
      </c>
      <c r="EH430">
        <v>0</v>
      </c>
      <c r="EI430">
        <v>0</v>
      </c>
      <c r="EJ430">
        <v>0</v>
      </c>
      <c r="EN430" s="48" t="s">
        <v>3092</v>
      </c>
      <c r="EO430" s="200">
        <v>0</v>
      </c>
      <c r="EP430" s="200">
        <v>0</v>
      </c>
      <c r="EQ430" s="200">
        <v>0</v>
      </c>
      <c r="ER430" s="200" t="s">
        <v>300</v>
      </c>
      <c r="ES430" s="200" t="s">
        <v>300</v>
      </c>
      <c r="ET430" s="200" t="s">
        <v>300</v>
      </c>
      <c r="EU430" s="200" t="s">
        <v>300</v>
      </c>
      <c r="EV430" s="200" t="s">
        <v>300</v>
      </c>
      <c r="EW430" s="200">
        <v>1</v>
      </c>
      <c r="EX430" s="200">
        <v>1</v>
      </c>
      <c r="EY430" s="200">
        <v>0</v>
      </c>
      <c r="EZ430" s="200">
        <v>1</v>
      </c>
      <c r="FA430" s="200">
        <v>1</v>
      </c>
      <c r="FB430" s="200">
        <v>0</v>
      </c>
      <c r="FC430" s="200">
        <v>0</v>
      </c>
      <c r="FD430" s="200">
        <v>0</v>
      </c>
      <c r="FE430" s="200">
        <v>0</v>
      </c>
      <c r="FF430" s="200" t="s">
        <v>300</v>
      </c>
      <c r="FG430" s="68" t="s">
        <v>300</v>
      </c>
      <c r="FH430" s="68" t="s">
        <v>300</v>
      </c>
      <c r="FI430" s="68">
        <v>4</v>
      </c>
      <c r="FJ430" s="68">
        <v>4</v>
      </c>
      <c r="FK430" s="68">
        <v>16</v>
      </c>
      <c r="FL430" s="68">
        <v>17</v>
      </c>
      <c r="FM430" s="68" t="s">
        <v>300</v>
      </c>
      <c r="FN430">
        <v>4</v>
      </c>
      <c r="FO430" s="67" t="s">
        <v>2505</v>
      </c>
      <c r="FP430">
        <v>0</v>
      </c>
      <c r="FQ430">
        <v>0</v>
      </c>
      <c r="FR430" s="194" t="s">
        <v>300</v>
      </c>
      <c r="FS430" s="200">
        <v>0</v>
      </c>
      <c r="FT430" s="200" t="s">
        <v>300</v>
      </c>
      <c r="FU430" s="200">
        <v>0</v>
      </c>
      <c r="FV430" s="200">
        <v>1</v>
      </c>
      <c r="FW430" s="200">
        <v>0</v>
      </c>
      <c r="FX430" s="200">
        <v>0</v>
      </c>
      <c r="FY430" s="200">
        <v>0</v>
      </c>
      <c r="FZ430" s="200">
        <v>0</v>
      </c>
      <c r="GA430" s="200">
        <v>0</v>
      </c>
      <c r="GB430" s="200">
        <v>0</v>
      </c>
      <c r="GC430" s="200">
        <v>0</v>
      </c>
      <c r="GD430" s="200" t="s">
        <v>300</v>
      </c>
      <c r="GE430" s="200">
        <v>2</v>
      </c>
      <c r="GF430" s="200">
        <v>7</v>
      </c>
      <c r="GG430" s="200">
        <v>0</v>
      </c>
      <c r="GH430" s="200" t="s">
        <v>2435</v>
      </c>
      <c r="GI430" s="68">
        <v>1</v>
      </c>
      <c r="GJ430" s="68" t="s">
        <v>2493</v>
      </c>
      <c r="GK430" s="68">
        <v>0</v>
      </c>
      <c r="GL430" s="68">
        <v>0</v>
      </c>
      <c r="GM430" s="68">
        <v>0</v>
      </c>
      <c r="GN430" s="68">
        <v>0</v>
      </c>
      <c r="GO430" s="68">
        <v>0</v>
      </c>
      <c r="GP430" s="68">
        <v>0</v>
      </c>
      <c r="GQ430" s="68">
        <v>1</v>
      </c>
      <c r="GR430" s="68">
        <v>0</v>
      </c>
      <c r="GS430" s="68">
        <v>0</v>
      </c>
      <c r="GT430" s="68">
        <v>0</v>
      </c>
      <c r="GU430" s="68">
        <v>0</v>
      </c>
      <c r="GV430" s="68" t="s">
        <v>300</v>
      </c>
      <c r="GW430" s="200">
        <v>1</v>
      </c>
      <c r="GX430" s="200" t="s">
        <v>3055</v>
      </c>
      <c r="GY430" s="200">
        <v>1</v>
      </c>
      <c r="GZ430" s="203" t="s">
        <v>3093</v>
      </c>
      <c r="HA430" s="200">
        <v>1</v>
      </c>
      <c r="HB430" s="200">
        <v>1</v>
      </c>
      <c r="HC430" s="200">
        <v>0</v>
      </c>
      <c r="HD430" s="200">
        <v>0</v>
      </c>
      <c r="HE430" s="200">
        <v>0</v>
      </c>
      <c r="HF430" s="200">
        <v>0</v>
      </c>
      <c r="HG430" s="203" t="s">
        <v>3094</v>
      </c>
      <c r="HH430" s="203" t="s">
        <v>3095</v>
      </c>
      <c r="HI430" s="68">
        <v>5</v>
      </c>
      <c r="HJ430" s="68">
        <v>103</v>
      </c>
      <c r="HK430" s="68">
        <v>44.3</v>
      </c>
      <c r="HL430" s="68">
        <v>127</v>
      </c>
      <c r="HM430" s="68">
        <v>173</v>
      </c>
      <c r="HN430" s="68">
        <v>1.6259999999999999</v>
      </c>
      <c r="HO430" s="68">
        <v>81.599999999999994</v>
      </c>
      <c r="HP430" s="68">
        <v>26.97</v>
      </c>
      <c r="HQ430" s="200">
        <v>164</v>
      </c>
      <c r="HR430" s="200">
        <v>80</v>
      </c>
      <c r="HS430" s="200">
        <v>126</v>
      </c>
      <c r="HT430" s="200">
        <v>70</v>
      </c>
      <c r="HU430" s="200">
        <v>139</v>
      </c>
      <c r="HV430" s="200">
        <v>79</v>
      </c>
      <c r="HW430" s="201">
        <v>43742</v>
      </c>
      <c r="HX430" s="203" t="s">
        <v>3096</v>
      </c>
      <c r="HY430" s="202" t="s">
        <v>300</v>
      </c>
      <c r="HZ430">
        <v>1</v>
      </c>
      <c r="IA430" s="194">
        <v>0</v>
      </c>
    </row>
    <row r="431" spans="1:235" ht="204">
      <c r="A431" s="67">
        <v>1</v>
      </c>
      <c r="B431" s="190">
        <v>45470</v>
      </c>
      <c r="C431">
        <v>1931</v>
      </c>
      <c r="E431">
        <v>88</v>
      </c>
      <c r="F431" t="s">
        <v>294</v>
      </c>
      <c r="G431" t="s">
        <v>300</v>
      </c>
      <c r="H431" t="s">
        <v>46</v>
      </c>
      <c r="I431" t="s">
        <v>296</v>
      </c>
      <c r="J431" s="243" t="s">
        <v>2627</v>
      </c>
      <c r="K431" s="68">
        <v>1</v>
      </c>
      <c r="L431" s="68">
        <v>0</v>
      </c>
      <c r="M431" s="68">
        <v>0</v>
      </c>
      <c r="N431" s="68">
        <v>0</v>
      </c>
      <c r="O431" s="68">
        <v>1</v>
      </c>
      <c r="P431" s="68">
        <v>1</v>
      </c>
      <c r="Q431" s="68">
        <v>0</v>
      </c>
      <c r="R431" s="68">
        <v>0</v>
      </c>
      <c r="S431" s="68">
        <v>0</v>
      </c>
      <c r="T431" s="68">
        <v>0</v>
      </c>
      <c r="U431" s="68">
        <v>0</v>
      </c>
      <c r="V431" s="68">
        <v>0</v>
      </c>
      <c r="W431" s="68">
        <v>0</v>
      </c>
      <c r="X431" s="68" t="s">
        <v>300</v>
      </c>
      <c r="Y431" s="68">
        <v>0</v>
      </c>
      <c r="Z431" s="68">
        <v>0</v>
      </c>
      <c r="AA431" s="68">
        <v>0</v>
      </c>
      <c r="AB431" s="68">
        <v>0</v>
      </c>
      <c r="AC431" s="68">
        <v>0</v>
      </c>
      <c r="AD431" s="68">
        <v>0</v>
      </c>
      <c r="AE431" s="68">
        <v>0</v>
      </c>
      <c r="AF431" s="68" t="s">
        <v>300</v>
      </c>
      <c r="AG431" s="68">
        <v>1</v>
      </c>
      <c r="AH431" s="68">
        <v>0</v>
      </c>
      <c r="AI431" s="68">
        <v>0</v>
      </c>
      <c r="AJ431" s="68">
        <v>0</v>
      </c>
      <c r="AK431" s="68">
        <v>0</v>
      </c>
      <c r="AL431" s="68">
        <v>0</v>
      </c>
      <c r="AM431" s="240">
        <v>0</v>
      </c>
      <c r="AN431" s="240" t="s">
        <v>300</v>
      </c>
      <c r="AO431" s="240" t="s">
        <v>301</v>
      </c>
      <c r="AP431" s="240" t="s">
        <v>300</v>
      </c>
      <c r="AQ431" s="240">
        <v>0</v>
      </c>
      <c r="AR431" s="240">
        <v>1</v>
      </c>
      <c r="AS431" s="240" t="s">
        <v>300</v>
      </c>
      <c r="AT431" s="68" t="s">
        <v>300</v>
      </c>
      <c r="AU431" s="68" t="s">
        <v>300</v>
      </c>
      <c r="AV431" s="68" t="s">
        <v>300</v>
      </c>
      <c r="AW431" s="200">
        <v>0</v>
      </c>
      <c r="AX431" s="200" t="s">
        <v>300</v>
      </c>
      <c r="AY431" s="200">
        <v>0</v>
      </c>
      <c r="AZ431" s="200">
        <v>0</v>
      </c>
      <c r="BA431" s="200" t="s">
        <v>300</v>
      </c>
      <c r="BB431" s="200">
        <v>0</v>
      </c>
      <c r="BC431" s="200" t="s">
        <v>300</v>
      </c>
      <c r="BD431" s="200" t="s">
        <v>300</v>
      </c>
      <c r="BE431" s="200">
        <v>1</v>
      </c>
      <c r="BF431" s="200">
        <v>0</v>
      </c>
      <c r="BG431" s="200">
        <v>0</v>
      </c>
      <c r="BH431" s="200">
        <v>0</v>
      </c>
      <c r="BI431" s="200">
        <v>0</v>
      </c>
      <c r="BJ431" s="200">
        <v>1</v>
      </c>
      <c r="BK431" s="200">
        <v>0</v>
      </c>
      <c r="BL431" s="200">
        <v>0</v>
      </c>
      <c r="BM431" s="200">
        <v>0</v>
      </c>
      <c r="BN431" s="200">
        <v>0</v>
      </c>
      <c r="BO431" s="200">
        <v>0</v>
      </c>
      <c r="BP431" s="203" t="s">
        <v>3097</v>
      </c>
      <c r="BQ431" s="202" t="s">
        <v>300</v>
      </c>
      <c r="BR431" s="200">
        <v>0</v>
      </c>
      <c r="BS431" s="200" t="s">
        <v>300</v>
      </c>
      <c r="BT431" s="202" t="s">
        <v>2513</v>
      </c>
      <c r="BU431" s="67" t="s">
        <v>3098</v>
      </c>
      <c r="BV431" s="223" t="s">
        <v>3099</v>
      </c>
      <c r="BW431" s="67">
        <v>1</v>
      </c>
      <c r="BX431" s="67" t="s">
        <v>3100</v>
      </c>
      <c r="BY431" s="67" t="s">
        <v>303</v>
      </c>
      <c r="BZ431" s="67" t="s">
        <v>3006</v>
      </c>
      <c r="CA431" s="67">
        <v>0</v>
      </c>
      <c r="CB431" s="67" t="s">
        <v>303</v>
      </c>
      <c r="CC431" s="67">
        <v>0</v>
      </c>
      <c r="CD431" s="67" t="s">
        <v>303</v>
      </c>
      <c r="CE431" s="192" t="s">
        <v>303</v>
      </c>
      <c r="CF431" s="68">
        <v>2</v>
      </c>
      <c r="CG431" s="68">
        <v>0</v>
      </c>
      <c r="CH431" s="68" t="s">
        <v>300</v>
      </c>
      <c r="CI431" s="66">
        <v>43888</v>
      </c>
      <c r="CJ431" s="67" t="s">
        <v>2486</v>
      </c>
      <c r="CK431" s="67">
        <v>2020</v>
      </c>
      <c r="CL431" s="66">
        <v>43883</v>
      </c>
      <c r="CM431" s="67" t="s">
        <v>302</v>
      </c>
      <c r="CN431" s="227">
        <v>0.75</v>
      </c>
      <c r="CO431" s="227">
        <v>0.81527777777777777</v>
      </c>
      <c r="CP431" s="66">
        <v>43892</v>
      </c>
      <c r="CQ431" s="66">
        <v>43892</v>
      </c>
      <c r="CR431" s="67" t="s">
        <v>303</v>
      </c>
      <c r="CS431" s="73" t="s">
        <v>300</v>
      </c>
      <c r="CT431" s="229">
        <v>6.5277777777777768E-2</v>
      </c>
      <c r="CU431" s="67" t="s">
        <v>300</v>
      </c>
      <c r="CV431" s="67">
        <v>4</v>
      </c>
      <c r="CW431">
        <v>4</v>
      </c>
      <c r="CX431" s="230" t="s">
        <v>303</v>
      </c>
      <c r="CY431">
        <v>1</v>
      </c>
      <c r="CZ431">
        <v>1</v>
      </c>
      <c r="DA431">
        <v>0</v>
      </c>
      <c r="DB431">
        <v>0</v>
      </c>
      <c r="DC431">
        <v>0</v>
      </c>
      <c r="DD431" t="s">
        <v>300</v>
      </c>
      <c r="DE431">
        <v>0</v>
      </c>
      <c r="DF431">
        <v>0</v>
      </c>
      <c r="DG431">
        <v>0</v>
      </c>
      <c r="DH431">
        <v>0</v>
      </c>
      <c r="DI431">
        <v>0</v>
      </c>
      <c r="DJ431">
        <v>0</v>
      </c>
      <c r="DK431">
        <v>0</v>
      </c>
      <c r="DL431" t="s">
        <v>300</v>
      </c>
      <c r="DN431">
        <v>0</v>
      </c>
      <c r="DO431">
        <v>0</v>
      </c>
      <c r="DP431">
        <v>0</v>
      </c>
      <c r="DQ431" t="s">
        <v>300</v>
      </c>
      <c r="DS431">
        <v>0</v>
      </c>
      <c r="DT431">
        <v>0</v>
      </c>
      <c r="DU431">
        <v>1</v>
      </c>
      <c r="DV431" t="s">
        <v>300</v>
      </c>
      <c r="DY431" t="s">
        <v>300</v>
      </c>
      <c r="DZ431" t="s">
        <v>300</v>
      </c>
      <c r="EA431" t="s">
        <v>300</v>
      </c>
      <c r="EB431" t="s">
        <v>300</v>
      </c>
      <c r="EC431" t="s">
        <v>300</v>
      </c>
      <c r="ED431" t="s">
        <v>300</v>
      </c>
      <c r="EE431" t="s">
        <v>300</v>
      </c>
      <c r="EF431" t="s">
        <v>300</v>
      </c>
      <c r="EG431" t="s">
        <v>300</v>
      </c>
      <c r="EH431" t="s">
        <v>300</v>
      </c>
      <c r="EI431" t="s">
        <v>300</v>
      </c>
      <c r="EJ431" t="s">
        <v>300</v>
      </c>
      <c r="EN431" s="48" t="s">
        <v>3101</v>
      </c>
      <c r="EO431" s="200">
        <v>0</v>
      </c>
      <c r="EP431" s="200">
        <v>1</v>
      </c>
      <c r="EQ431" s="200">
        <v>0</v>
      </c>
      <c r="ER431" s="200" t="s">
        <v>300</v>
      </c>
      <c r="ES431" s="200" t="s">
        <v>300</v>
      </c>
      <c r="ET431" s="200" t="s">
        <v>300</v>
      </c>
      <c r="EU431" s="200" t="s">
        <v>300</v>
      </c>
      <c r="EV431" s="203" t="s">
        <v>2636</v>
      </c>
      <c r="EW431" s="200">
        <v>1</v>
      </c>
      <c r="EX431" s="200">
        <v>1</v>
      </c>
      <c r="EY431" s="200">
        <v>1</v>
      </c>
      <c r="EZ431" s="200">
        <v>1</v>
      </c>
      <c r="FA431" s="200">
        <v>1</v>
      </c>
      <c r="FB431" s="200">
        <v>0</v>
      </c>
      <c r="FC431" s="200">
        <v>0</v>
      </c>
      <c r="FD431" s="200">
        <v>0</v>
      </c>
      <c r="FE431" s="200">
        <v>0</v>
      </c>
      <c r="FF431" s="200" t="s">
        <v>300</v>
      </c>
      <c r="FG431" s="68" t="s">
        <v>300</v>
      </c>
      <c r="FH431" s="68" t="s">
        <v>300</v>
      </c>
      <c r="FI431" s="68">
        <v>5</v>
      </c>
      <c r="FJ431" s="68">
        <v>5</v>
      </c>
      <c r="FK431" s="68">
        <v>7</v>
      </c>
      <c r="FL431" s="68">
        <v>6</v>
      </c>
      <c r="FM431" s="68" t="s">
        <v>300</v>
      </c>
      <c r="FN431">
        <v>4</v>
      </c>
      <c r="FO431" s="67" t="s">
        <v>2491</v>
      </c>
      <c r="FP431">
        <v>0</v>
      </c>
      <c r="FQ431">
        <v>0</v>
      </c>
      <c r="FR431" s="192" t="s">
        <v>3102</v>
      </c>
      <c r="FS431" s="200">
        <v>1</v>
      </c>
      <c r="FT431" s="201">
        <v>43894</v>
      </c>
      <c r="FU431" s="200">
        <v>0</v>
      </c>
      <c r="FV431" s="200">
        <v>0</v>
      </c>
      <c r="FW431" s="200">
        <v>0</v>
      </c>
      <c r="FX431" s="200">
        <v>0</v>
      </c>
      <c r="FY431" s="200">
        <v>0</v>
      </c>
      <c r="FZ431" s="200">
        <v>0</v>
      </c>
      <c r="GA431" s="200">
        <v>0</v>
      </c>
      <c r="GB431" s="200">
        <v>1</v>
      </c>
      <c r="GC431" s="200">
        <v>0</v>
      </c>
      <c r="GD431" s="203" t="s">
        <v>3103</v>
      </c>
      <c r="GE431" s="200">
        <v>4</v>
      </c>
      <c r="GF431" s="200">
        <v>9</v>
      </c>
      <c r="GG431" s="200">
        <v>0</v>
      </c>
      <c r="GH431" s="200" t="s">
        <v>164</v>
      </c>
      <c r="GI431" s="68">
        <v>1</v>
      </c>
      <c r="GJ431" s="68" t="s">
        <v>300</v>
      </c>
      <c r="GK431" s="68">
        <v>2</v>
      </c>
      <c r="GL431" s="68">
        <v>0</v>
      </c>
      <c r="GM431" s="68">
        <v>0</v>
      </c>
      <c r="GN431" s="68">
        <v>0</v>
      </c>
      <c r="GO431" s="68">
        <v>2</v>
      </c>
      <c r="GP431" s="68">
        <v>0</v>
      </c>
      <c r="GQ431" s="68">
        <v>0</v>
      </c>
      <c r="GR431" s="68">
        <v>0</v>
      </c>
      <c r="GS431" s="68">
        <v>0</v>
      </c>
      <c r="GT431" s="68">
        <v>1</v>
      </c>
      <c r="GU431" s="68">
        <v>0</v>
      </c>
      <c r="GV431" s="68" t="s">
        <v>300</v>
      </c>
      <c r="GW431" s="200">
        <v>1</v>
      </c>
      <c r="GX431" s="203" t="s">
        <v>3104</v>
      </c>
      <c r="GY431" s="200">
        <v>1</v>
      </c>
      <c r="GZ431" s="203" t="s">
        <v>3105</v>
      </c>
      <c r="HA431" s="200">
        <v>1</v>
      </c>
      <c r="HB431" s="200">
        <v>1</v>
      </c>
      <c r="HC431" s="200">
        <v>1</v>
      </c>
      <c r="HD431" s="200">
        <v>0</v>
      </c>
      <c r="HE431" s="200">
        <v>0</v>
      </c>
      <c r="HF431" s="200">
        <v>0</v>
      </c>
      <c r="HG431" s="203" t="s">
        <v>3106</v>
      </c>
      <c r="HH431" s="203" t="s">
        <v>3107</v>
      </c>
      <c r="HI431" s="68">
        <v>8.4</v>
      </c>
      <c r="HJ431" s="68">
        <v>173</v>
      </c>
      <c r="HK431" s="68">
        <v>65.2</v>
      </c>
      <c r="HL431" s="68">
        <v>103</v>
      </c>
      <c r="HM431" s="68">
        <v>259</v>
      </c>
      <c r="HN431" s="68">
        <v>1.651</v>
      </c>
      <c r="HO431" s="68">
        <v>77.3</v>
      </c>
      <c r="HP431" s="68">
        <v>26.56</v>
      </c>
      <c r="HQ431" s="200">
        <v>174</v>
      </c>
      <c r="HR431" s="200">
        <v>74</v>
      </c>
      <c r="HS431" s="200">
        <v>78</v>
      </c>
      <c r="HT431" s="200">
        <v>52</v>
      </c>
      <c r="HU431" s="200">
        <v>115</v>
      </c>
      <c r="HV431" s="200">
        <v>71</v>
      </c>
      <c r="HW431" s="201">
        <v>43801</v>
      </c>
      <c r="HX431" s="203" t="s">
        <v>3108</v>
      </c>
      <c r="HY431" s="204" t="s">
        <v>3109</v>
      </c>
      <c r="HZ431">
        <v>0</v>
      </c>
      <c r="IA431" s="194">
        <v>1</v>
      </c>
    </row>
    <row r="432" spans="1:235" ht="186.95">
      <c r="A432" s="67">
        <v>1</v>
      </c>
      <c r="B432" s="190">
        <v>45470</v>
      </c>
      <c r="C432">
        <v>1958</v>
      </c>
      <c r="E432">
        <v>62</v>
      </c>
      <c r="F432" t="s">
        <v>294</v>
      </c>
      <c r="G432" t="s">
        <v>300</v>
      </c>
      <c r="H432" t="s">
        <v>46</v>
      </c>
      <c r="I432" t="s">
        <v>296</v>
      </c>
      <c r="J432" s="243" t="s">
        <v>2627</v>
      </c>
      <c r="K432" s="68">
        <v>0</v>
      </c>
      <c r="L432" s="68">
        <v>0</v>
      </c>
      <c r="M432" s="68">
        <v>0</v>
      </c>
      <c r="N432" s="68">
        <v>0</v>
      </c>
      <c r="O432" s="68">
        <v>0</v>
      </c>
      <c r="P432" s="68">
        <v>1</v>
      </c>
      <c r="Q432" s="68">
        <v>0</v>
      </c>
      <c r="R432" s="68">
        <v>0</v>
      </c>
      <c r="S432" s="68">
        <v>0</v>
      </c>
      <c r="T432" s="68">
        <v>0</v>
      </c>
      <c r="U432" s="68">
        <v>0</v>
      </c>
      <c r="V432" s="68">
        <v>0</v>
      </c>
      <c r="W432" s="68">
        <v>0</v>
      </c>
      <c r="X432" s="68" t="s">
        <v>3110</v>
      </c>
      <c r="Y432" s="68">
        <v>0</v>
      </c>
      <c r="Z432" s="68">
        <v>0</v>
      </c>
      <c r="AA432" s="68">
        <v>0</v>
      </c>
      <c r="AB432" s="68">
        <v>0</v>
      </c>
      <c r="AC432" s="68">
        <v>0</v>
      </c>
      <c r="AD432" s="68">
        <v>0</v>
      </c>
      <c r="AE432" s="68">
        <v>0</v>
      </c>
      <c r="AF432" s="68" t="s">
        <v>300</v>
      </c>
      <c r="AG432" s="68">
        <v>1</v>
      </c>
      <c r="AH432" s="68">
        <v>0</v>
      </c>
      <c r="AI432" s="68">
        <v>0</v>
      </c>
      <c r="AJ432" s="68">
        <v>0</v>
      </c>
      <c r="AK432" s="68">
        <v>0</v>
      </c>
      <c r="AL432" s="68">
        <v>0</v>
      </c>
      <c r="AM432" s="240">
        <v>0</v>
      </c>
      <c r="AN432" s="240" t="s">
        <v>300</v>
      </c>
      <c r="AO432" s="240" t="s">
        <v>324</v>
      </c>
      <c r="AP432" s="240">
        <v>0</v>
      </c>
      <c r="AQ432" s="240">
        <v>2</v>
      </c>
      <c r="AR432" s="240" t="s">
        <v>300</v>
      </c>
      <c r="AS432" s="240" t="s">
        <v>300</v>
      </c>
      <c r="AT432" s="68" t="s">
        <v>300</v>
      </c>
      <c r="AU432" s="68" t="s">
        <v>300</v>
      </c>
      <c r="AV432" s="68" t="s">
        <v>300</v>
      </c>
      <c r="AW432" s="200">
        <v>0</v>
      </c>
      <c r="AX432" s="200" t="s">
        <v>300</v>
      </c>
      <c r="AY432" s="200">
        <v>0</v>
      </c>
      <c r="AZ432" s="200">
        <v>0</v>
      </c>
      <c r="BA432" s="200" t="s">
        <v>300</v>
      </c>
      <c r="BB432" s="200">
        <v>0</v>
      </c>
      <c r="BC432" s="200" t="s">
        <v>300</v>
      </c>
      <c r="BD432" s="200" t="s">
        <v>300</v>
      </c>
      <c r="BE432" s="200">
        <v>0</v>
      </c>
      <c r="BF432" s="200">
        <v>0</v>
      </c>
      <c r="BG432" s="200">
        <v>0</v>
      </c>
      <c r="BH432" s="200">
        <v>0</v>
      </c>
      <c r="BI432" s="200">
        <v>0</v>
      </c>
      <c r="BJ432" s="200">
        <v>0</v>
      </c>
      <c r="BK432" s="200">
        <v>1</v>
      </c>
      <c r="BL432" s="200">
        <v>0</v>
      </c>
      <c r="BM432" s="200">
        <v>0</v>
      </c>
      <c r="BN432" s="200">
        <v>0</v>
      </c>
      <c r="BO432" s="200">
        <v>0</v>
      </c>
      <c r="BP432" s="203" t="s">
        <v>3111</v>
      </c>
      <c r="BQ432" s="202" t="s">
        <v>300</v>
      </c>
      <c r="BR432" s="200">
        <v>0</v>
      </c>
      <c r="BS432" s="200" t="s">
        <v>300</v>
      </c>
      <c r="BT432" s="202" t="s">
        <v>3088</v>
      </c>
      <c r="BU432" s="67" t="s">
        <v>300</v>
      </c>
      <c r="BV432" s="224" t="s">
        <v>3112</v>
      </c>
      <c r="BW432" s="67">
        <v>0</v>
      </c>
      <c r="BX432" s="67" t="s">
        <v>303</v>
      </c>
      <c r="BY432" s="67" t="s">
        <v>3113</v>
      </c>
      <c r="BZ432" s="67" t="s">
        <v>3114</v>
      </c>
      <c r="CA432" s="67">
        <v>2</v>
      </c>
      <c r="CB432" s="67" t="s">
        <v>1100</v>
      </c>
      <c r="CC432" s="67">
        <v>0</v>
      </c>
      <c r="CD432" s="67" t="s">
        <v>303</v>
      </c>
      <c r="CE432" s="192" t="s">
        <v>303</v>
      </c>
      <c r="CF432" s="68">
        <v>2</v>
      </c>
      <c r="CG432" s="68">
        <v>1</v>
      </c>
      <c r="CH432" s="68" t="s">
        <v>300</v>
      </c>
      <c r="CI432" s="66">
        <v>43878</v>
      </c>
      <c r="CJ432" s="67" t="s">
        <v>2486</v>
      </c>
      <c r="CK432" s="67">
        <v>2020</v>
      </c>
      <c r="CL432" s="66">
        <v>43878</v>
      </c>
      <c r="CM432" s="227">
        <v>0.6875</v>
      </c>
      <c r="CN432" s="227">
        <v>0.81597222222222221</v>
      </c>
      <c r="CO432" s="227">
        <v>0.89861111111111114</v>
      </c>
      <c r="CP432" s="66">
        <v>43885</v>
      </c>
      <c r="CQ432" s="67" t="s">
        <v>300</v>
      </c>
      <c r="CR432" s="67" t="s">
        <v>303</v>
      </c>
      <c r="CS432" s="73">
        <v>0.12847222222222221</v>
      </c>
      <c r="CT432" s="229">
        <v>8.2638888888888928E-2</v>
      </c>
      <c r="CU432" s="67" t="s">
        <v>300</v>
      </c>
      <c r="CV432" s="67">
        <v>7</v>
      </c>
      <c r="CW432" t="s">
        <v>300</v>
      </c>
      <c r="CX432" s="230" t="s">
        <v>303</v>
      </c>
      <c r="CY432">
        <v>0</v>
      </c>
      <c r="CZ432">
        <v>0</v>
      </c>
      <c r="DA432">
        <v>0</v>
      </c>
      <c r="DB432">
        <v>1</v>
      </c>
      <c r="DC432">
        <v>0</v>
      </c>
      <c r="DD432" t="s">
        <v>300</v>
      </c>
      <c r="DE432">
        <v>0</v>
      </c>
      <c r="DF432">
        <v>0</v>
      </c>
      <c r="DG432">
        <v>0</v>
      </c>
      <c r="DH432">
        <v>0</v>
      </c>
      <c r="DI432">
        <v>0</v>
      </c>
      <c r="DJ432">
        <v>0</v>
      </c>
      <c r="DK432">
        <v>0</v>
      </c>
      <c r="DL432" t="s">
        <v>3115</v>
      </c>
      <c r="DN432">
        <v>0</v>
      </c>
      <c r="DO432">
        <v>0</v>
      </c>
      <c r="DP432">
        <v>0</v>
      </c>
      <c r="DQ432" t="s">
        <v>300</v>
      </c>
      <c r="DS432">
        <v>0</v>
      </c>
      <c r="DT432">
        <v>0</v>
      </c>
      <c r="DU432">
        <v>0</v>
      </c>
      <c r="DV432" t="s">
        <v>300</v>
      </c>
      <c r="DY432" t="s">
        <v>300</v>
      </c>
      <c r="DZ432" t="s">
        <v>300</v>
      </c>
      <c r="EA432" t="s">
        <v>300</v>
      </c>
      <c r="EB432" t="s">
        <v>300</v>
      </c>
      <c r="EC432" t="s">
        <v>300</v>
      </c>
      <c r="ED432" t="s">
        <v>300</v>
      </c>
      <c r="EE432" t="s">
        <v>300</v>
      </c>
      <c r="EF432" t="s">
        <v>300</v>
      </c>
      <c r="EG432" t="s">
        <v>300</v>
      </c>
      <c r="EH432" t="s">
        <v>300</v>
      </c>
      <c r="EI432" t="s">
        <v>300</v>
      </c>
      <c r="EJ432" t="s">
        <v>300</v>
      </c>
      <c r="EN432" s="50" t="s">
        <v>3116</v>
      </c>
      <c r="EO432" s="200">
        <v>0</v>
      </c>
      <c r="EP432" s="200">
        <v>0</v>
      </c>
      <c r="EQ432" s="200">
        <v>0</v>
      </c>
      <c r="ER432" s="200" t="s">
        <v>300</v>
      </c>
      <c r="ES432" s="200" t="s">
        <v>300</v>
      </c>
      <c r="ET432" s="200" t="s">
        <v>300</v>
      </c>
      <c r="EU432" s="200" t="s">
        <v>300</v>
      </c>
      <c r="EV432" s="203" t="s">
        <v>2636</v>
      </c>
      <c r="EW432" s="200">
        <v>1</v>
      </c>
      <c r="EX432" s="200">
        <v>1</v>
      </c>
      <c r="EY432" s="200">
        <v>1</v>
      </c>
      <c r="EZ432" s="200">
        <v>1</v>
      </c>
      <c r="FA432" s="200">
        <v>1</v>
      </c>
      <c r="FB432" s="200">
        <v>1</v>
      </c>
      <c r="FC432" s="200">
        <v>1</v>
      </c>
      <c r="FD432" s="200">
        <v>1</v>
      </c>
      <c r="FE432" s="200">
        <v>0</v>
      </c>
      <c r="FF432" s="200" t="s">
        <v>2939</v>
      </c>
      <c r="FG432" s="68">
        <v>7</v>
      </c>
      <c r="FH432" s="68">
        <v>7</v>
      </c>
      <c r="FI432" s="68">
        <v>4</v>
      </c>
      <c r="FJ432" s="68">
        <v>4</v>
      </c>
      <c r="FK432" s="68">
        <v>12</v>
      </c>
      <c r="FL432" s="68">
        <v>11</v>
      </c>
      <c r="FM432" s="68" t="s">
        <v>300</v>
      </c>
      <c r="FN432">
        <v>4</v>
      </c>
      <c r="FO432" s="67" t="s">
        <v>2520</v>
      </c>
      <c r="FP432">
        <v>0</v>
      </c>
      <c r="FQ432">
        <v>1</v>
      </c>
      <c r="FR432" s="192" t="s">
        <v>3117</v>
      </c>
      <c r="FS432" s="200">
        <v>0</v>
      </c>
      <c r="FT432" s="200" t="s">
        <v>300</v>
      </c>
      <c r="FU432" s="200">
        <v>0</v>
      </c>
      <c r="FV432" s="200">
        <v>0</v>
      </c>
      <c r="FW432" s="200">
        <v>0</v>
      </c>
      <c r="FX432" s="200">
        <v>0</v>
      </c>
      <c r="FY432" s="200">
        <v>0</v>
      </c>
      <c r="FZ432" s="200">
        <v>0</v>
      </c>
      <c r="GA432" s="200">
        <v>1</v>
      </c>
      <c r="GB432" s="200">
        <v>0</v>
      </c>
      <c r="GC432" s="200">
        <v>0</v>
      </c>
      <c r="GD432" s="200" t="s">
        <v>300</v>
      </c>
      <c r="GE432" s="200">
        <v>1</v>
      </c>
      <c r="GF432" s="200">
        <v>7</v>
      </c>
      <c r="GG432" s="200">
        <v>0</v>
      </c>
      <c r="GH432" s="203" t="s">
        <v>3118</v>
      </c>
      <c r="GI432" s="68">
        <v>1</v>
      </c>
      <c r="GJ432" s="68" t="s">
        <v>2493</v>
      </c>
      <c r="GK432" s="68">
        <v>3</v>
      </c>
      <c r="GL432" s="68" t="s">
        <v>300</v>
      </c>
      <c r="GM432" s="68" t="s">
        <v>300</v>
      </c>
      <c r="GN432" s="68" t="s">
        <v>300</v>
      </c>
      <c r="GO432" s="68">
        <v>3</v>
      </c>
      <c r="GP432" s="68">
        <v>0</v>
      </c>
      <c r="GQ432" s="68">
        <v>1</v>
      </c>
      <c r="GR432" s="68">
        <v>0</v>
      </c>
      <c r="GS432" s="68">
        <v>0</v>
      </c>
      <c r="GT432" s="68">
        <v>0</v>
      </c>
      <c r="GU432" s="68">
        <v>0</v>
      </c>
      <c r="GV432" s="68" t="s">
        <v>300</v>
      </c>
      <c r="GW432" s="200">
        <v>1</v>
      </c>
      <c r="GX432" s="200" t="s">
        <v>3055</v>
      </c>
      <c r="GY432" s="200">
        <v>1</v>
      </c>
      <c r="GZ432" s="203" t="s">
        <v>3119</v>
      </c>
      <c r="HA432" s="200">
        <v>0</v>
      </c>
      <c r="HB432" s="200">
        <v>0</v>
      </c>
      <c r="HC432" s="200">
        <v>0</v>
      </c>
      <c r="HD432" s="200">
        <v>0</v>
      </c>
      <c r="HE432" s="200">
        <v>0</v>
      </c>
      <c r="HF432" s="200">
        <v>0</v>
      </c>
      <c r="HG432" s="200" t="s">
        <v>300</v>
      </c>
      <c r="HH432" s="203" t="s">
        <v>3120</v>
      </c>
      <c r="HI432" s="68">
        <v>4.9000000000000004</v>
      </c>
      <c r="HJ432" s="68">
        <v>51</v>
      </c>
      <c r="HK432" s="68">
        <v>21.5</v>
      </c>
      <c r="HL432" s="68">
        <v>94</v>
      </c>
      <c r="HM432" s="68">
        <v>91</v>
      </c>
      <c r="HN432" s="68">
        <v>1.651</v>
      </c>
      <c r="HO432" s="68">
        <v>61.6</v>
      </c>
      <c r="HP432" s="68">
        <v>22.6</v>
      </c>
      <c r="HQ432" s="200">
        <v>111</v>
      </c>
      <c r="HR432" s="200">
        <v>73</v>
      </c>
      <c r="HS432" s="200">
        <v>118</v>
      </c>
      <c r="HT432" s="200">
        <v>74</v>
      </c>
      <c r="HU432" s="200">
        <v>151</v>
      </c>
      <c r="HV432" s="200">
        <v>96</v>
      </c>
      <c r="HW432" s="201">
        <v>43462</v>
      </c>
      <c r="HX432" s="203" t="s">
        <v>3121</v>
      </c>
      <c r="HY432" s="202" t="s">
        <v>300</v>
      </c>
      <c r="HZ432">
        <v>1</v>
      </c>
      <c r="IA432" s="194">
        <v>0</v>
      </c>
    </row>
    <row r="433" spans="1:235" ht="221.1">
      <c r="A433" s="67">
        <v>1</v>
      </c>
      <c r="B433" s="190">
        <v>45470</v>
      </c>
      <c r="C433">
        <v>1981</v>
      </c>
      <c r="E433">
        <v>38</v>
      </c>
      <c r="F433" t="s">
        <v>331</v>
      </c>
      <c r="G433" t="s">
        <v>300</v>
      </c>
      <c r="H433" t="s">
        <v>46</v>
      </c>
      <c r="I433" t="s">
        <v>296</v>
      </c>
      <c r="J433" s="243" t="s">
        <v>2627</v>
      </c>
      <c r="K433" s="68">
        <v>0</v>
      </c>
      <c r="L433" s="68">
        <v>0</v>
      </c>
      <c r="M433" s="68">
        <v>0</v>
      </c>
      <c r="N433" s="68">
        <v>0</v>
      </c>
      <c r="O433" s="68">
        <v>0</v>
      </c>
      <c r="P433" s="68">
        <v>1</v>
      </c>
      <c r="Q433" s="68">
        <v>0</v>
      </c>
      <c r="R433" s="68">
        <v>0</v>
      </c>
      <c r="S433" s="68">
        <v>0</v>
      </c>
      <c r="T433" s="68">
        <v>0</v>
      </c>
      <c r="U433" s="68">
        <v>0</v>
      </c>
      <c r="V433" s="68">
        <v>0</v>
      </c>
      <c r="W433" s="68">
        <v>0</v>
      </c>
      <c r="X433" s="68" t="s">
        <v>3122</v>
      </c>
      <c r="Y433" s="68">
        <v>0</v>
      </c>
      <c r="Z433" s="68">
        <v>0</v>
      </c>
      <c r="AA433" s="68">
        <v>0</v>
      </c>
      <c r="AB433" s="68">
        <v>0</v>
      </c>
      <c r="AC433" s="68">
        <v>0</v>
      </c>
      <c r="AD433" s="68">
        <v>0</v>
      </c>
      <c r="AE433" s="68">
        <v>0</v>
      </c>
      <c r="AF433" s="68" t="s">
        <v>300</v>
      </c>
      <c r="AG433" s="68">
        <v>0</v>
      </c>
      <c r="AH433" s="68">
        <v>1</v>
      </c>
      <c r="AI433" s="68">
        <v>0</v>
      </c>
      <c r="AJ433" s="68">
        <v>0</v>
      </c>
      <c r="AK433" s="68">
        <v>0</v>
      </c>
      <c r="AL433" s="68">
        <v>0</v>
      </c>
      <c r="AM433" s="240">
        <v>0</v>
      </c>
      <c r="AN433" s="240" t="s">
        <v>300</v>
      </c>
      <c r="AO433" s="240" t="s">
        <v>301</v>
      </c>
      <c r="AP433" s="240">
        <v>2</v>
      </c>
      <c r="AQ433" s="240">
        <v>0</v>
      </c>
      <c r="AR433" s="240" t="s">
        <v>300</v>
      </c>
      <c r="AS433" s="240" t="s">
        <v>300</v>
      </c>
      <c r="AT433" s="68" t="s">
        <v>300</v>
      </c>
      <c r="AU433" s="68" t="s">
        <v>2711</v>
      </c>
      <c r="AV433" s="68" t="s">
        <v>300</v>
      </c>
      <c r="AW433" s="200">
        <v>0</v>
      </c>
      <c r="AX433" s="200" t="s">
        <v>300</v>
      </c>
      <c r="AY433" s="200">
        <v>0</v>
      </c>
      <c r="AZ433" s="200">
        <v>0</v>
      </c>
      <c r="BA433" s="200" t="s">
        <v>300</v>
      </c>
      <c r="BB433" s="200">
        <v>0</v>
      </c>
      <c r="BC433" s="200" t="s">
        <v>300</v>
      </c>
      <c r="BD433" s="200" t="s">
        <v>300</v>
      </c>
      <c r="BE433" s="200">
        <v>0</v>
      </c>
      <c r="BF433" s="200">
        <v>0</v>
      </c>
      <c r="BG433" s="200">
        <v>0</v>
      </c>
      <c r="BH433" s="200">
        <v>0</v>
      </c>
      <c r="BI433" s="200">
        <v>0</v>
      </c>
      <c r="BJ433" s="200">
        <v>0</v>
      </c>
      <c r="BK433" s="200">
        <v>0</v>
      </c>
      <c r="BL433" s="200">
        <v>0</v>
      </c>
      <c r="BM433" s="200">
        <v>0</v>
      </c>
      <c r="BN433" s="200">
        <v>0</v>
      </c>
      <c r="BO433" s="200">
        <v>0</v>
      </c>
      <c r="BP433" s="200" t="s">
        <v>300</v>
      </c>
      <c r="BQ433" s="202" t="s">
        <v>300</v>
      </c>
      <c r="BR433" s="200">
        <v>0</v>
      </c>
      <c r="BS433" s="200" t="s">
        <v>300</v>
      </c>
      <c r="BT433" s="202" t="s">
        <v>2513</v>
      </c>
      <c r="BU433" s="67" t="s">
        <v>404</v>
      </c>
      <c r="BV433" s="224" t="s">
        <v>1025</v>
      </c>
      <c r="BW433" s="67">
        <v>1</v>
      </c>
      <c r="BX433" s="67" t="s">
        <v>1025</v>
      </c>
      <c r="BY433" s="67" t="s">
        <v>2411</v>
      </c>
      <c r="BZ433" s="67" t="s">
        <v>3123</v>
      </c>
      <c r="CA433" s="67">
        <v>0</v>
      </c>
      <c r="CB433" s="67" t="s">
        <v>303</v>
      </c>
      <c r="CC433" s="67">
        <v>0</v>
      </c>
      <c r="CD433" s="67" t="s">
        <v>303</v>
      </c>
      <c r="CE433" s="192" t="s">
        <v>303</v>
      </c>
      <c r="CF433" s="68">
        <v>1</v>
      </c>
      <c r="CG433" s="68">
        <v>0</v>
      </c>
      <c r="CH433" s="68" t="s">
        <v>300</v>
      </c>
      <c r="CI433" s="66">
        <v>44078</v>
      </c>
      <c r="CJ433" s="67" t="s">
        <v>2528</v>
      </c>
      <c r="CK433" s="67">
        <v>2020</v>
      </c>
      <c r="CL433" s="66">
        <v>44077</v>
      </c>
      <c r="CM433" s="67" t="s">
        <v>302</v>
      </c>
      <c r="CN433" s="227">
        <v>0.85347222222222219</v>
      </c>
      <c r="CO433" s="227">
        <v>0.90208333333333335</v>
      </c>
      <c r="CP433" s="66">
        <v>44080</v>
      </c>
      <c r="CQ433" s="67" t="s">
        <v>300</v>
      </c>
      <c r="CR433" s="67" t="s">
        <v>303</v>
      </c>
      <c r="CS433" s="73" t="s">
        <v>300</v>
      </c>
      <c r="CT433" s="229">
        <v>4.861111111111116E-2</v>
      </c>
      <c r="CU433" s="67" t="s">
        <v>300</v>
      </c>
      <c r="CV433" s="67">
        <v>2</v>
      </c>
      <c r="CW433" t="s">
        <v>300</v>
      </c>
      <c r="CX433" s="230" t="s">
        <v>303</v>
      </c>
      <c r="CY433">
        <v>2</v>
      </c>
      <c r="CZ433">
        <v>0</v>
      </c>
      <c r="DA433">
        <v>0</v>
      </c>
      <c r="DB433">
        <v>0</v>
      </c>
      <c r="DC433">
        <v>1</v>
      </c>
      <c r="DD433" t="s">
        <v>300</v>
      </c>
      <c r="DE433">
        <v>0</v>
      </c>
      <c r="DF433">
        <v>0</v>
      </c>
      <c r="DG433">
        <v>0</v>
      </c>
      <c r="DH433">
        <v>0</v>
      </c>
      <c r="DI433">
        <v>0</v>
      </c>
      <c r="DJ433">
        <v>0</v>
      </c>
      <c r="DK433">
        <v>0</v>
      </c>
      <c r="DL433" t="s">
        <v>300</v>
      </c>
      <c r="DN433">
        <v>1</v>
      </c>
      <c r="DO433">
        <v>0</v>
      </c>
      <c r="DP433">
        <v>0</v>
      </c>
      <c r="DQ433" t="s">
        <v>300</v>
      </c>
      <c r="DS433">
        <v>0</v>
      </c>
      <c r="DT433">
        <v>0</v>
      </c>
      <c r="DU433">
        <v>0</v>
      </c>
      <c r="DV433" t="s">
        <v>300</v>
      </c>
      <c r="DY433" t="s">
        <v>300</v>
      </c>
      <c r="DZ433" t="s">
        <v>300</v>
      </c>
      <c r="EA433" t="s">
        <v>300</v>
      </c>
      <c r="EB433" t="s">
        <v>300</v>
      </c>
      <c r="EC433" t="s">
        <v>300</v>
      </c>
      <c r="ED433" t="s">
        <v>300</v>
      </c>
      <c r="EE433" t="s">
        <v>300</v>
      </c>
      <c r="EF433" t="s">
        <v>300</v>
      </c>
      <c r="EG433" t="s">
        <v>300</v>
      </c>
      <c r="EH433" t="s">
        <v>300</v>
      </c>
      <c r="EI433" t="s">
        <v>300</v>
      </c>
      <c r="EJ433" t="s">
        <v>300</v>
      </c>
      <c r="EN433" s="50" t="s">
        <v>3124</v>
      </c>
      <c r="EO433" s="200">
        <v>0</v>
      </c>
      <c r="EP433" s="200">
        <v>0</v>
      </c>
      <c r="EQ433" s="200">
        <v>0</v>
      </c>
      <c r="ER433" s="200" t="s">
        <v>300</v>
      </c>
      <c r="ES433" s="200" t="s">
        <v>300</v>
      </c>
      <c r="ET433" s="200" t="s">
        <v>300</v>
      </c>
      <c r="EU433" s="200" t="s">
        <v>300</v>
      </c>
      <c r="EV433" s="203" t="s">
        <v>3125</v>
      </c>
      <c r="EW433" s="200">
        <v>1</v>
      </c>
      <c r="EX433" s="200">
        <v>1</v>
      </c>
      <c r="EY433" s="200">
        <v>1</v>
      </c>
      <c r="EZ433" s="200">
        <v>1</v>
      </c>
      <c r="FA433" s="200">
        <v>1</v>
      </c>
      <c r="FB433" s="200">
        <v>0</v>
      </c>
      <c r="FC433" s="200">
        <v>0</v>
      </c>
      <c r="FD433" s="200">
        <v>0</v>
      </c>
      <c r="FE433" s="200">
        <v>0</v>
      </c>
      <c r="FF433" s="200" t="s">
        <v>2887</v>
      </c>
      <c r="FG433" s="68">
        <v>0</v>
      </c>
      <c r="FH433" s="68">
        <v>0</v>
      </c>
      <c r="FI433" s="68">
        <v>0</v>
      </c>
      <c r="FJ433" s="68">
        <v>0</v>
      </c>
      <c r="FK433" s="68">
        <v>24</v>
      </c>
      <c r="FL433" s="68" t="s">
        <v>300</v>
      </c>
      <c r="FM433" s="68" t="s">
        <v>300</v>
      </c>
      <c r="FN433">
        <v>4</v>
      </c>
      <c r="FO433" s="67" t="s">
        <v>2902</v>
      </c>
      <c r="FP433">
        <v>0</v>
      </c>
      <c r="FQ433">
        <v>0</v>
      </c>
      <c r="FR433" s="192" t="s">
        <v>3126</v>
      </c>
      <c r="FS433" s="200">
        <v>0</v>
      </c>
      <c r="FT433" s="200" t="s">
        <v>300</v>
      </c>
      <c r="FU433" s="200">
        <v>0</v>
      </c>
      <c r="FV433" s="200">
        <v>0</v>
      </c>
      <c r="FW433" s="200">
        <v>0</v>
      </c>
      <c r="FX433" s="200">
        <v>0</v>
      </c>
      <c r="FY433" s="200">
        <v>0</v>
      </c>
      <c r="FZ433" s="200">
        <v>0</v>
      </c>
      <c r="GA433" s="200">
        <v>1</v>
      </c>
      <c r="GB433" s="200">
        <v>0</v>
      </c>
      <c r="GC433" s="200">
        <v>0</v>
      </c>
      <c r="GD433" s="200" t="s">
        <v>300</v>
      </c>
      <c r="GE433" s="200">
        <v>0</v>
      </c>
      <c r="GF433" s="200">
        <v>0</v>
      </c>
      <c r="GG433" s="200">
        <v>0</v>
      </c>
      <c r="GH433" s="200" t="s">
        <v>2435</v>
      </c>
      <c r="GI433" s="68">
        <v>1</v>
      </c>
      <c r="GJ433" s="68" t="s">
        <v>2493</v>
      </c>
      <c r="GK433" s="68">
        <v>0</v>
      </c>
      <c r="GL433" s="68">
        <v>0</v>
      </c>
      <c r="GM433" s="68">
        <v>0</v>
      </c>
      <c r="GN433" s="68">
        <v>0</v>
      </c>
      <c r="GO433" s="68">
        <v>0</v>
      </c>
      <c r="GP433" s="68">
        <v>1</v>
      </c>
      <c r="GQ433" s="68">
        <v>0</v>
      </c>
      <c r="GR433" s="68">
        <v>0</v>
      </c>
      <c r="GS433" s="68">
        <v>0</v>
      </c>
      <c r="GT433" s="68">
        <v>0</v>
      </c>
      <c r="GU433" s="68">
        <v>0</v>
      </c>
      <c r="GV433" s="68" t="s">
        <v>300</v>
      </c>
      <c r="GW433" s="200">
        <v>0</v>
      </c>
      <c r="GX433" s="200" t="s">
        <v>300</v>
      </c>
      <c r="GY433" s="200">
        <v>0</v>
      </c>
      <c r="GZ433" s="200" t="s">
        <v>2783</v>
      </c>
      <c r="HA433" s="200">
        <v>1</v>
      </c>
      <c r="HB433" s="200">
        <v>0</v>
      </c>
      <c r="HC433" s="200">
        <v>0</v>
      </c>
      <c r="HD433" s="200">
        <v>0</v>
      </c>
      <c r="HE433" s="200">
        <v>0</v>
      </c>
      <c r="HF433" s="200">
        <v>1</v>
      </c>
      <c r="HG433" s="203" t="s">
        <v>3127</v>
      </c>
      <c r="HH433" s="200" t="s">
        <v>3128</v>
      </c>
      <c r="HI433" s="68">
        <v>5.7</v>
      </c>
      <c r="HJ433" s="68">
        <v>133</v>
      </c>
      <c r="HK433" s="68">
        <v>51.9</v>
      </c>
      <c r="HL433" s="68">
        <v>92</v>
      </c>
      <c r="HM433" s="68">
        <v>203</v>
      </c>
      <c r="HN433" s="68">
        <v>1.8540000000000001</v>
      </c>
      <c r="HO433" s="68">
        <v>90.2</v>
      </c>
      <c r="HP433" s="68">
        <v>26.24</v>
      </c>
      <c r="HQ433" s="200">
        <v>177</v>
      </c>
      <c r="HR433" s="200">
        <v>112</v>
      </c>
      <c r="HS433" s="200">
        <v>142</v>
      </c>
      <c r="HT433" s="200">
        <v>95</v>
      </c>
      <c r="HU433" s="200">
        <v>207</v>
      </c>
      <c r="HV433" s="200">
        <v>135</v>
      </c>
      <c r="HW433" s="201">
        <v>44060</v>
      </c>
      <c r="HX433" s="200" t="s">
        <v>3129</v>
      </c>
      <c r="HY433" s="204" t="s">
        <v>3130</v>
      </c>
      <c r="HZ433">
        <v>1</v>
      </c>
      <c r="IA433" s="194">
        <v>0</v>
      </c>
    </row>
    <row r="434" spans="1:235" ht="170.1">
      <c r="A434" s="67">
        <v>1</v>
      </c>
      <c r="B434" s="190">
        <v>45470</v>
      </c>
      <c r="C434">
        <v>1970</v>
      </c>
      <c r="E434">
        <v>49</v>
      </c>
      <c r="F434" t="s">
        <v>331</v>
      </c>
      <c r="G434" t="s">
        <v>300</v>
      </c>
      <c r="H434" t="s">
        <v>46</v>
      </c>
      <c r="I434" t="s">
        <v>296</v>
      </c>
      <c r="J434" s="243" t="s">
        <v>2627</v>
      </c>
      <c r="K434" s="68">
        <v>0</v>
      </c>
      <c r="L434" s="68">
        <v>0</v>
      </c>
      <c r="M434" s="68">
        <v>0</v>
      </c>
      <c r="N434" s="68">
        <v>0</v>
      </c>
      <c r="O434" s="68">
        <v>0</v>
      </c>
      <c r="P434" s="68">
        <v>1</v>
      </c>
      <c r="Q434" s="68">
        <v>0</v>
      </c>
      <c r="R434" s="68">
        <v>0</v>
      </c>
      <c r="S434" s="68">
        <v>0</v>
      </c>
      <c r="T434" s="68">
        <v>0</v>
      </c>
      <c r="U434" s="68">
        <v>0</v>
      </c>
      <c r="V434" s="68">
        <v>0</v>
      </c>
      <c r="W434" s="68">
        <v>0</v>
      </c>
      <c r="X434" s="68" t="s">
        <v>3131</v>
      </c>
      <c r="Y434" s="68">
        <v>0</v>
      </c>
      <c r="Z434" s="68">
        <v>0</v>
      </c>
      <c r="AA434" s="68">
        <v>1</v>
      </c>
      <c r="AB434" s="68">
        <v>0</v>
      </c>
      <c r="AC434" s="68">
        <v>1</v>
      </c>
      <c r="AD434" s="68">
        <v>0</v>
      </c>
      <c r="AE434" s="68">
        <v>0</v>
      </c>
      <c r="AF434" s="68" t="s">
        <v>300</v>
      </c>
      <c r="AG434" s="68">
        <v>1</v>
      </c>
      <c r="AH434" s="68">
        <v>0</v>
      </c>
      <c r="AI434" s="68">
        <v>0</v>
      </c>
      <c r="AJ434" s="68">
        <v>0</v>
      </c>
      <c r="AK434" s="68">
        <v>0</v>
      </c>
      <c r="AL434" s="68">
        <v>0</v>
      </c>
      <c r="AM434" s="240">
        <v>0</v>
      </c>
      <c r="AN434" s="240" t="s">
        <v>300</v>
      </c>
      <c r="AO434" s="240" t="s">
        <v>301</v>
      </c>
      <c r="AP434" s="240" t="s">
        <v>300</v>
      </c>
      <c r="AQ434" s="240" t="s">
        <v>300</v>
      </c>
      <c r="AR434" s="240" t="s">
        <v>300</v>
      </c>
      <c r="AS434" s="240" t="s">
        <v>300</v>
      </c>
      <c r="AT434" s="68" t="s">
        <v>300</v>
      </c>
      <c r="AU434" s="68" t="s">
        <v>2711</v>
      </c>
      <c r="AV434" s="68" t="s">
        <v>300</v>
      </c>
      <c r="AW434" s="200">
        <v>0</v>
      </c>
      <c r="AX434" s="200" t="s">
        <v>300</v>
      </c>
      <c r="AY434" s="200">
        <v>0</v>
      </c>
      <c r="AZ434" s="200">
        <v>1</v>
      </c>
      <c r="BA434" s="201">
        <v>43845</v>
      </c>
      <c r="BB434" s="200">
        <v>1</v>
      </c>
      <c r="BC434" s="200">
        <v>1</v>
      </c>
      <c r="BD434" s="203" t="s">
        <v>3132</v>
      </c>
      <c r="BE434" s="200">
        <v>0</v>
      </c>
      <c r="BF434" s="200">
        <v>0</v>
      </c>
      <c r="BG434" s="200">
        <v>0</v>
      </c>
      <c r="BH434" s="200">
        <v>0</v>
      </c>
      <c r="BI434" s="200">
        <v>0</v>
      </c>
      <c r="BJ434" s="200">
        <v>0</v>
      </c>
      <c r="BK434" s="200">
        <v>0</v>
      </c>
      <c r="BL434" s="200">
        <v>0</v>
      </c>
      <c r="BM434" s="200">
        <v>0</v>
      </c>
      <c r="BN434" s="200">
        <v>0</v>
      </c>
      <c r="BO434" s="200">
        <v>0</v>
      </c>
      <c r="BP434" s="200" t="s">
        <v>300</v>
      </c>
      <c r="BQ434" s="202" t="s">
        <v>300</v>
      </c>
      <c r="BR434" s="200">
        <v>0</v>
      </c>
      <c r="BS434" s="200" t="s">
        <v>300</v>
      </c>
      <c r="BT434" s="204" t="s">
        <v>3133</v>
      </c>
      <c r="BU434" s="67" t="s">
        <v>300</v>
      </c>
      <c r="BV434" s="224" t="s">
        <v>3051</v>
      </c>
      <c r="BW434" s="67" t="s">
        <v>300</v>
      </c>
      <c r="BX434" s="67" t="s">
        <v>300</v>
      </c>
      <c r="BY434" s="67" t="s">
        <v>2428</v>
      </c>
      <c r="BZ434" s="67" t="s">
        <v>3134</v>
      </c>
      <c r="CA434" s="67">
        <v>0</v>
      </c>
      <c r="CB434" s="67" t="s">
        <v>303</v>
      </c>
      <c r="CC434" s="67">
        <v>0</v>
      </c>
      <c r="CD434" s="67" t="s">
        <v>303</v>
      </c>
      <c r="CE434" s="192" t="s">
        <v>303</v>
      </c>
      <c r="CF434" s="68">
        <v>2</v>
      </c>
      <c r="CG434" s="68">
        <v>0</v>
      </c>
      <c r="CH434" s="68" t="s">
        <v>300</v>
      </c>
      <c r="CI434" s="66">
        <v>44040</v>
      </c>
      <c r="CJ434" s="67" t="s">
        <v>2539</v>
      </c>
      <c r="CK434" s="67">
        <v>2020</v>
      </c>
      <c r="CL434" s="66">
        <v>44039</v>
      </c>
      <c r="CM434" s="227">
        <v>0.89583333333333337</v>
      </c>
      <c r="CN434" s="227">
        <v>0.81458333333333333</v>
      </c>
      <c r="CO434" s="227">
        <v>0.83125000000000004</v>
      </c>
      <c r="CP434" s="66">
        <v>44043</v>
      </c>
      <c r="CQ434" s="67" t="s">
        <v>300</v>
      </c>
      <c r="CR434" s="67" t="s">
        <v>303</v>
      </c>
      <c r="CS434" s="73" t="s">
        <v>300</v>
      </c>
      <c r="CT434" s="229">
        <v>1.6666666666666718E-2</v>
      </c>
      <c r="CU434" s="67" t="s">
        <v>300</v>
      </c>
      <c r="CV434" s="67">
        <v>3</v>
      </c>
      <c r="CW434" t="s">
        <v>300</v>
      </c>
      <c r="CX434" s="230" t="s">
        <v>303</v>
      </c>
      <c r="CY434">
        <v>1</v>
      </c>
      <c r="CZ434">
        <v>0</v>
      </c>
      <c r="DA434">
        <v>0</v>
      </c>
      <c r="DB434">
        <v>1</v>
      </c>
      <c r="DC434">
        <v>0</v>
      </c>
      <c r="DD434" t="s">
        <v>300</v>
      </c>
      <c r="DE434">
        <v>0</v>
      </c>
      <c r="DF434">
        <v>0</v>
      </c>
      <c r="DG434">
        <v>0</v>
      </c>
      <c r="DH434">
        <v>1</v>
      </c>
      <c r="DI434">
        <v>0</v>
      </c>
      <c r="DJ434">
        <v>0</v>
      </c>
      <c r="DK434">
        <v>0</v>
      </c>
      <c r="DL434" t="s">
        <v>300</v>
      </c>
      <c r="DN434">
        <v>0</v>
      </c>
      <c r="DO434">
        <v>0</v>
      </c>
      <c r="DP434">
        <v>0</v>
      </c>
      <c r="DQ434" t="s">
        <v>300</v>
      </c>
      <c r="DS434">
        <v>0</v>
      </c>
      <c r="DT434">
        <v>0</v>
      </c>
      <c r="DU434">
        <v>0</v>
      </c>
      <c r="DV434" t="s">
        <v>300</v>
      </c>
      <c r="DY434" t="s">
        <v>300</v>
      </c>
      <c r="DZ434" t="s">
        <v>300</v>
      </c>
      <c r="EA434" t="s">
        <v>300</v>
      </c>
      <c r="EB434" t="s">
        <v>300</v>
      </c>
      <c r="EC434" t="s">
        <v>300</v>
      </c>
      <c r="ED434" t="s">
        <v>300</v>
      </c>
      <c r="EE434" t="s">
        <v>300</v>
      </c>
      <c r="EF434" t="s">
        <v>300</v>
      </c>
      <c r="EG434" t="s">
        <v>300</v>
      </c>
      <c r="EH434" t="s">
        <v>300</v>
      </c>
      <c r="EI434" t="s">
        <v>300</v>
      </c>
      <c r="EJ434" t="s">
        <v>300</v>
      </c>
      <c r="EN434" s="48" t="s">
        <v>3135</v>
      </c>
      <c r="EO434" s="200">
        <v>0</v>
      </c>
      <c r="EP434" s="200">
        <v>0</v>
      </c>
      <c r="EQ434" s="200">
        <v>0</v>
      </c>
      <c r="ER434" s="200" t="s">
        <v>300</v>
      </c>
      <c r="ES434" s="200" t="s">
        <v>300</v>
      </c>
      <c r="ET434" s="200" t="s">
        <v>300</v>
      </c>
      <c r="EU434" s="200" t="s">
        <v>300</v>
      </c>
      <c r="EV434" s="200" t="s">
        <v>300</v>
      </c>
      <c r="EW434" s="200">
        <v>1</v>
      </c>
      <c r="EX434" s="200">
        <v>0</v>
      </c>
      <c r="EY434" s="200">
        <v>0</v>
      </c>
      <c r="EZ434" s="200">
        <v>1</v>
      </c>
      <c r="FA434" s="200">
        <v>1</v>
      </c>
      <c r="FB434" s="200">
        <v>1</v>
      </c>
      <c r="FC434" s="200">
        <v>0</v>
      </c>
      <c r="FD434" s="200">
        <v>1</v>
      </c>
      <c r="FE434" s="200">
        <v>0</v>
      </c>
      <c r="FF434" s="200" t="s">
        <v>300</v>
      </c>
      <c r="FG434" s="68">
        <v>4</v>
      </c>
      <c r="FH434" s="68">
        <v>4</v>
      </c>
      <c r="FI434" s="68">
        <v>4</v>
      </c>
      <c r="FJ434" s="68">
        <v>3</v>
      </c>
      <c r="FK434" s="68">
        <v>18</v>
      </c>
      <c r="FL434" s="68">
        <v>22</v>
      </c>
      <c r="FM434" s="68" t="s">
        <v>300</v>
      </c>
      <c r="FN434">
        <v>4</v>
      </c>
      <c r="FO434" s="67" t="s">
        <v>2561</v>
      </c>
      <c r="FP434">
        <v>0</v>
      </c>
      <c r="FQ434">
        <v>0</v>
      </c>
      <c r="FR434" s="194" t="s">
        <v>300</v>
      </c>
      <c r="FS434" s="200">
        <v>0</v>
      </c>
      <c r="FT434" s="200" t="s">
        <v>300</v>
      </c>
      <c r="FU434" s="200">
        <v>0</v>
      </c>
      <c r="FV434" s="200">
        <v>0</v>
      </c>
      <c r="FW434" s="200">
        <v>0</v>
      </c>
      <c r="FX434" s="200">
        <v>0</v>
      </c>
      <c r="FY434" s="200">
        <v>0</v>
      </c>
      <c r="FZ434" s="200">
        <v>1</v>
      </c>
      <c r="GA434" s="200">
        <v>0</v>
      </c>
      <c r="GB434" s="200">
        <v>0</v>
      </c>
      <c r="GC434" s="200">
        <v>0</v>
      </c>
      <c r="GD434" s="200" t="s">
        <v>300</v>
      </c>
      <c r="GE434" s="200">
        <v>1</v>
      </c>
      <c r="GF434" s="200">
        <v>6</v>
      </c>
      <c r="GG434" s="200">
        <v>0</v>
      </c>
      <c r="GH434" s="203" t="s">
        <v>3136</v>
      </c>
      <c r="GI434" s="68">
        <v>1</v>
      </c>
      <c r="GJ434" s="68" t="s">
        <v>2493</v>
      </c>
      <c r="GK434" s="68">
        <v>2</v>
      </c>
      <c r="GL434" s="68">
        <v>0</v>
      </c>
      <c r="GM434" s="68">
        <v>0</v>
      </c>
      <c r="GN434" s="68">
        <v>0</v>
      </c>
      <c r="GO434" s="68">
        <v>2</v>
      </c>
      <c r="GP434" s="68">
        <v>1</v>
      </c>
      <c r="GQ434" s="68">
        <v>0</v>
      </c>
      <c r="GR434" s="68">
        <v>0</v>
      </c>
      <c r="GS434" s="68">
        <v>0</v>
      </c>
      <c r="GT434" s="68">
        <v>0</v>
      </c>
      <c r="GU434" s="68">
        <v>0</v>
      </c>
      <c r="GV434" s="68" t="s">
        <v>300</v>
      </c>
      <c r="GW434" s="200">
        <v>0</v>
      </c>
      <c r="GX434" s="200" t="s">
        <v>300</v>
      </c>
      <c r="GY434" s="200">
        <v>0</v>
      </c>
      <c r="GZ434" s="200" t="s">
        <v>2545</v>
      </c>
      <c r="HA434" s="200">
        <v>0</v>
      </c>
      <c r="HB434" s="200">
        <v>0</v>
      </c>
      <c r="HC434" s="200">
        <v>0</v>
      </c>
      <c r="HD434" s="200">
        <v>0</v>
      </c>
      <c r="HE434" s="200">
        <v>0</v>
      </c>
      <c r="HF434" s="200">
        <v>0</v>
      </c>
      <c r="HG434" s="200" t="s">
        <v>300</v>
      </c>
      <c r="HH434" s="203" t="s">
        <v>3137</v>
      </c>
      <c r="HI434" s="68">
        <v>6.1</v>
      </c>
      <c r="HJ434" s="68">
        <v>113</v>
      </c>
      <c r="HK434" s="68">
        <v>33.1</v>
      </c>
      <c r="HL434" s="68">
        <v>60</v>
      </c>
      <c r="HM434" s="68">
        <v>158</v>
      </c>
      <c r="HN434" s="68">
        <v>1.6759999999999999</v>
      </c>
      <c r="HO434" s="68">
        <v>86</v>
      </c>
      <c r="HP434" s="68">
        <v>30.6</v>
      </c>
      <c r="HQ434" s="200">
        <v>169</v>
      </c>
      <c r="HR434" s="200">
        <v>82</v>
      </c>
      <c r="HS434" s="200">
        <v>151</v>
      </c>
      <c r="HT434" s="200">
        <v>90</v>
      </c>
      <c r="HU434" s="200">
        <v>140</v>
      </c>
      <c r="HV434" s="200">
        <v>85</v>
      </c>
      <c r="HW434" s="201">
        <v>43901</v>
      </c>
      <c r="HX434" s="200" t="s">
        <v>3138</v>
      </c>
      <c r="HY434" s="204" t="s">
        <v>3139</v>
      </c>
      <c r="HZ434">
        <v>1</v>
      </c>
      <c r="IA434" s="194">
        <v>0</v>
      </c>
    </row>
    <row r="435" spans="1:235" ht="176.1">
      <c r="A435" s="67">
        <v>1</v>
      </c>
      <c r="B435" s="190">
        <v>45470</v>
      </c>
      <c r="C435">
        <v>1967</v>
      </c>
      <c r="E435">
        <v>53</v>
      </c>
      <c r="F435" t="s">
        <v>331</v>
      </c>
      <c r="G435" t="s">
        <v>300</v>
      </c>
      <c r="H435" t="s">
        <v>46</v>
      </c>
      <c r="I435" t="s">
        <v>296</v>
      </c>
      <c r="J435" s="243" t="s">
        <v>2627</v>
      </c>
      <c r="K435" s="68">
        <v>0</v>
      </c>
      <c r="L435" s="68">
        <v>1</v>
      </c>
      <c r="M435" s="68">
        <v>0</v>
      </c>
      <c r="N435" s="68">
        <v>0</v>
      </c>
      <c r="O435" s="68">
        <v>0</v>
      </c>
      <c r="P435" s="68">
        <v>1</v>
      </c>
      <c r="Q435" s="68">
        <v>0</v>
      </c>
      <c r="R435" s="68">
        <v>0</v>
      </c>
      <c r="S435" s="68">
        <v>0</v>
      </c>
      <c r="T435" s="68">
        <v>0</v>
      </c>
      <c r="U435" s="68">
        <v>0</v>
      </c>
      <c r="V435" s="68">
        <v>0</v>
      </c>
      <c r="W435" s="68">
        <v>0</v>
      </c>
      <c r="X435" s="68" t="s">
        <v>2695</v>
      </c>
      <c r="Y435" s="68">
        <v>0</v>
      </c>
      <c r="Z435" s="68">
        <v>0</v>
      </c>
      <c r="AA435" s="68">
        <v>0</v>
      </c>
      <c r="AB435" s="68">
        <v>0</v>
      </c>
      <c r="AC435" s="68">
        <v>0</v>
      </c>
      <c r="AD435" s="68">
        <v>0</v>
      </c>
      <c r="AE435" s="68">
        <v>0</v>
      </c>
      <c r="AF435" s="68" t="s">
        <v>300</v>
      </c>
      <c r="AG435" s="68">
        <v>0</v>
      </c>
      <c r="AH435" s="68">
        <v>0</v>
      </c>
      <c r="AI435" s="68">
        <v>1</v>
      </c>
      <c r="AJ435" s="68">
        <v>0</v>
      </c>
      <c r="AK435" s="68">
        <v>1</v>
      </c>
      <c r="AL435" s="68">
        <v>1</v>
      </c>
      <c r="AM435" s="240">
        <v>0</v>
      </c>
      <c r="AN435" s="240" t="s">
        <v>300</v>
      </c>
      <c r="AO435" s="240" t="s">
        <v>324</v>
      </c>
      <c r="AP435" s="240">
        <v>0</v>
      </c>
      <c r="AQ435" s="240">
        <v>1</v>
      </c>
      <c r="AR435" s="240">
        <v>40</v>
      </c>
      <c r="AS435" s="240" t="s">
        <v>300</v>
      </c>
      <c r="AT435" s="68" t="s">
        <v>2567</v>
      </c>
      <c r="AU435" s="68" t="s">
        <v>2711</v>
      </c>
      <c r="AV435" s="68" t="s">
        <v>300</v>
      </c>
      <c r="AW435" s="200">
        <v>0</v>
      </c>
      <c r="AX435" s="200" t="s">
        <v>300</v>
      </c>
      <c r="AY435" s="200">
        <v>0</v>
      </c>
      <c r="AZ435" s="200">
        <v>1</v>
      </c>
      <c r="BA435" s="201">
        <v>44169</v>
      </c>
      <c r="BB435" s="200" t="s">
        <v>302</v>
      </c>
      <c r="BC435" s="200">
        <v>0</v>
      </c>
      <c r="BD435" s="200" t="s">
        <v>300</v>
      </c>
      <c r="BE435" s="200">
        <v>0</v>
      </c>
      <c r="BF435" s="200">
        <v>0</v>
      </c>
      <c r="BG435" s="200">
        <v>0</v>
      </c>
      <c r="BH435" s="200">
        <v>0</v>
      </c>
      <c r="BI435" s="200">
        <v>0</v>
      </c>
      <c r="BJ435" s="200">
        <v>0</v>
      </c>
      <c r="BK435" s="200">
        <v>0</v>
      </c>
      <c r="BL435" s="200">
        <v>0</v>
      </c>
      <c r="BM435" s="200">
        <v>0</v>
      </c>
      <c r="BN435" s="200">
        <v>0</v>
      </c>
      <c r="BO435" s="200">
        <v>0</v>
      </c>
      <c r="BP435" s="200" t="s">
        <v>300</v>
      </c>
      <c r="BQ435" s="204" t="s">
        <v>3140</v>
      </c>
      <c r="BR435" s="200">
        <v>0</v>
      </c>
      <c r="BS435" s="200" t="s">
        <v>300</v>
      </c>
      <c r="BT435" s="202" t="s">
        <v>3141</v>
      </c>
      <c r="BU435" s="67" t="s">
        <v>3142</v>
      </c>
      <c r="BV435" s="223" t="s">
        <v>3143</v>
      </c>
      <c r="BW435" s="67">
        <v>1</v>
      </c>
      <c r="BX435" s="67" t="s">
        <v>2555</v>
      </c>
      <c r="BY435" s="67" t="s">
        <v>3142</v>
      </c>
      <c r="BZ435" s="67" t="s">
        <v>3144</v>
      </c>
      <c r="CA435" s="67">
        <v>3</v>
      </c>
      <c r="CB435" s="67" t="s">
        <v>1238</v>
      </c>
      <c r="CC435" s="67">
        <v>3</v>
      </c>
      <c r="CD435" s="67" t="s">
        <v>3145</v>
      </c>
      <c r="CE435" s="192" t="s">
        <v>303</v>
      </c>
      <c r="CF435" s="68">
        <v>2</v>
      </c>
      <c r="CG435" s="68">
        <v>0</v>
      </c>
      <c r="CH435" s="68" t="s">
        <v>300</v>
      </c>
      <c r="CI435" s="66">
        <v>44182</v>
      </c>
      <c r="CJ435" s="67" t="s">
        <v>2447</v>
      </c>
      <c r="CK435" s="67">
        <v>2020</v>
      </c>
      <c r="CL435" s="66">
        <v>44182</v>
      </c>
      <c r="CM435" s="227">
        <v>0.85416666666666663</v>
      </c>
      <c r="CN435" s="227">
        <v>0.8979166666666667</v>
      </c>
      <c r="CO435" s="227">
        <v>0.90902777777777777</v>
      </c>
      <c r="CP435" s="66">
        <v>44184</v>
      </c>
      <c r="CQ435" s="67" t="s">
        <v>300</v>
      </c>
      <c r="CR435" s="67" t="s">
        <v>303</v>
      </c>
      <c r="CS435" s="73">
        <v>4.3750000000000067E-2</v>
      </c>
      <c r="CT435" s="229">
        <v>1.1111111111111072E-2</v>
      </c>
      <c r="CU435" s="67" t="s">
        <v>300</v>
      </c>
      <c r="CV435" s="67">
        <v>2</v>
      </c>
      <c r="CW435" t="s">
        <v>300</v>
      </c>
      <c r="CX435" s="230" t="s">
        <v>303</v>
      </c>
      <c r="CY435">
        <v>3</v>
      </c>
      <c r="CZ435">
        <v>0</v>
      </c>
      <c r="DA435">
        <v>0</v>
      </c>
      <c r="DB435">
        <v>1</v>
      </c>
      <c r="DC435">
        <v>0</v>
      </c>
      <c r="DD435" t="s">
        <v>300</v>
      </c>
      <c r="DE435">
        <v>0</v>
      </c>
      <c r="DF435">
        <v>0</v>
      </c>
      <c r="DG435">
        <v>0</v>
      </c>
      <c r="DH435">
        <v>0</v>
      </c>
      <c r="DI435">
        <v>1</v>
      </c>
      <c r="DJ435">
        <v>0</v>
      </c>
      <c r="DK435">
        <v>0</v>
      </c>
      <c r="DL435" t="s">
        <v>3146</v>
      </c>
      <c r="DN435">
        <v>0</v>
      </c>
      <c r="DO435">
        <v>0</v>
      </c>
      <c r="DP435">
        <v>0</v>
      </c>
      <c r="DQ435" t="s">
        <v>300</v>
      </c>
      <c r="DS435">
        <v>0</v>
      </c>
      <c r="DT435">
        <v>0</v>
      </c>
      <c r="DU435">
        <v>0</v>
      </c>
      <c r="DV435" t="s">
        <v>300</v>
      </c>
      <c r="DX435" s="67" t="s">
        <v>3147</v>
      </c>
      <c r="DY435" t="s">
        <v>300</v>
      </c>
      <c r="DZ435" t="s">
        <v>300</v>
      </c>
      <c r="EA435" t="s">
        <v>300</v>
      </c>
      <c r="EB435" t="s">
        <v>300</v>
      </c>
      <c r="EC435" t="s">
        <v>300</v>
      </c>
      <c r="ED435" t="s">
        <v>300</v>
      </c>
      <c r="EE435" t="s">
        <v>300</v>
      </c>
      <c r="EF435" t="s">
        <v>300</v>
      </c>
      <c r="EG435" t="s">
        <v>300</v>
      </c>
      <c r="EH435" t="s">
        <v>300</v>
      </c>
      <c r="EI435" t="s">
        <v>300</v>
      </c>
      <c r="EJ435" t="s">
        <v>300</v>
      </c>
      <c r="EN435" s="192" t="s">
        <v>3148</v>
      </c>
      <c r="EO435" s="200">
        <v>0</v>
      </c>
      <c r="EP435" s="200">
        <v>1</v>
      </c>
      <c r="EQ435" s="200">
        <v>0</v>
      </c>
      <c r="ER435" s="200" t="s">
        <v>300</v>
      </c>
      <c r="ES435" s="200" t="s">
        <v>300</v>
      </c>
      <c r="ET435" s="200" t="s">
        <v>300</v>
      </c>
      <c r="EU435" s="200" t="s">
        <v>300</v>
      </c>
      <c r="EV435" s="200" t="s">
        <v>2450</v>
      </c>
      <c r="EW435" s="200">
        <v>0</v>
      </c>
      <c r="EX435" s="200">
        <v>0</v>
      </c>
      <c r="EY435" s="200">
        <v>0</v>
      </c>
      <c r="EZ435" s="200">
        <v>1</v>
      </c>
      <c r="FA435" s="200">
        <v>1</v>
      </c>
      <c r="FB435" s="200">
        <v>0</v>
      </c>
      <c r="FC435" s="200">
        <v>0</v>
      </c>
      <c r="FD435" s="200">
        <v>0</v>
      </c>
      <c r="FE435" s="200">
        <v>1</v>
      </c>
      <c r="FF435" s="200" t="s">
        <v>300</v>
      </c>
      <c r="FG435" s="68">
        <v>1</v>
      </c>
      <c r="FH435" s="68" t="s">
        <v>300</v>
      </c>
      <c r="FI435" s="68">
        <v>1</v>
      </c>
      <c r="FJ435" s="68" t="s">
        <v>300</v>
      </c>
      <c r="FK435" s="68">
        <v>24</v>
      </c>
      <c r="FL435" s="68" t="s">
        <v>300</v>
      </c>
      <c r="FM435" s="68" t="s">
        <v>300</v>
      </c>
      <c r="FN435">
        <v>4</v>
      </c>
      <c r="FO435" s="67" t="s">
        <v>2561</v>
      </c>
      <c r="FP435">
        <v>0</v>
      </c>
      <c r="FQ435">
        <v>1</v>
      </c>
      <c r="FR435" s="67" t="s">
        <v>3149</v>
      </c>
      <c r="FS435" s="200">
        <v>0</v>
      </c>
      <c r="FT435" s="200" t="s">
        <v>300</v>
      </c>
      <c r="FU435" s="200">
        <v>0</v>
      </c>
      <c r="FV435" s="200">
        <v>0</v>
      </c>
      <c r="FW435" s="200">
        <v>0</v>
      </c>
      <c r="FX435" s="200">
        <v>0</v>
      </c>
      <c r="FY435" s="200">
        <v>0</v>
      </c>
      <c r="FZ435" s="200">
        <v>0</v>
      </c>
      <c r="GA435" s="200">
        <v>1</v>
      </c>
      <c r="GB435" s="200">
        <v>0</v>
      </c>
      <c r="GC435" s="200">
        <v>0</v>
      </c>
      <c r="GD435" s="200" t="s">
        <v>300</v>
      </c>
      <c r="GE435" s="200">
        <v>1</v>
      </c>
      <c r="GF435" s="200">
        <v>0</v>
      </c>
      <c r="GG435" s="200">
        <v>0</v>
      </c>
      <c r="GH435" s="203" t="s">
        <v>2420</v>
      </c>
      <c r="GI435" s="68">
        <v>1</v>
      </c>
      <c r="GJ435" s="68" t="s">
        <v>2493</v>
      </c>
      <c r="GK435" s="68">
        <v>0</v>
      </c>
      <c r="GL435" s="68">
        <v>0</v>
      </c>
      <c r="GM435" s="68">
        <v>0</v>
      </c>
      <c r="GN435" s="68">
        <v>0</v>
      </c>
      <c r="GO435" s="68">
        <v>0</v>
      </c>
      <c r="GP435" s="68">
        <v>0</v>
      </c>
      <c r="GQ435" s="68">
        <v>1</v>
      </c>
      <c r="GR435" s="68">
        <v>0</v>
      </c>
      <c r="GS435" s="68">
        <v>1</v>
      </c>
      <c r="GT435" s="68">
        <v>0</v>
      </c>
      <c r="GU435" s="68">
        <v>0</v>
      </c>
      <c r="GV435" s="68" t="s">
        <v>300</v>
      </c>
      <c r="GW435" s="200">
        <v>0</v>
      </c>
      <c r="GX435" s="200" t="s">
        <v>300</v>
      </c>
      <c r="GY435" s="200">
        <v>1</v>
      </c>
      <c r="GZ435" s="203" t="s">
        <v>3150</v>
      </c>
      <c r="HA435" s="200">
        <v>1</v>
      </c>
      <c r="HB435" s="200">
        <v>1</v>
      </c>
      <c r="HC435" s="200">
        <v>1</v>
      </c>
      <c r="HD435" s="200">
        <v>0</v>
      </c>
      <c r="HE435" s="200">
        <v>0</v>
      </c>
      <c r="HF435" s="200">
        <v>0</v>
      </c>
      <c r="HG435" s="203" t="s">
        <v>3151</v>
      </c>
      <c r="HH435" s="203" t="s">
        <v>3152</v>
      </c>
      <c r="HI435" s="68">
        <v>5.7</v>
      </c>
      <c r="HJ435" s="68">
        <v>56</v>
      </c>
      <c r="HK435" s="68">
        <v>45.9</v>
      </c>
      <c r="HL435" s="68">
        <v>71</v>
      </c>
      <c r="HM435" s="68">
        <v>116</v>
      </c>
      <c r="HN435" s="68">
        <v>1.778</v>
      </c>
      <c r="HO435" s="68">
        <v>66.900000000000006</v>
      </c>
      <c r="HP435" s="68">
        <v>21.2</v>
      </c>
      <c r="HQ435" s="200">
        <v>142</v>
      </c>
      <c r="HR435" s="200">
        <v>107</v>
      </c>
      <c r="HS435" s="200">
        <v>107</v>
      </c>
      <c r="HT435" s="200">
        <v>73</v>
      </c>
      <c r="HU435" s="200">
        <v>117</v>
      </c>
      <c r="HV435" s="200">
        <v>86</v>
      </c>
      <c r="HW435" s="201">
        <v>44172</v>
      </c>
      <c r="HX435" s="203" t="s">
        <v>3153</v>
      </c>
      <c r="HY435" s="202" t="s">
        <v>3154</v>
      </c>
      <c r="HZ435">
        <v>0</v>
      </c>
      <c r="IA435" s="194">
        <v>1</v>
      </c>
    </row>
    <row r="436" spans="1:235" ht="186.95">
      <c r="A436" s="67">
        <v>1</v>
      </c>
      <c r="B436" s="190">
        <v>45470</v>
      </c>
      <c r="C436">
        <v>1929</v>
      </c>
      <c r="E436">
        <v>91</v>
      </c>
      <c r="F436" t="s">
        <v>294</v>
      </c>
      <c r="G436" t="s">
        <v>300</v>
      </c>
      <c r="H436" t="s">
        <v>46</v>
      </c>
      <c r="I436" t="s">
        <v>296</v>
      </c>
      <c r="J436" s="243" t="s">
        <v>2627</v>
      </c>
      <c r="K436" s="68">
        <v>0</v>
      </c>
      <c r="L436" s="68">
        <v>0</v>
      </c>
      <c r="M436" s="68">
        <v>0</v>
      </c>
      <c r="N436" s="68">
        <v>0</v>
      </c>
      <c r="O436" s="68">
        <v>0</v>
      </c>
      <c r="P436" s="68">
        <v>1</v>
      </c>
      <c r="Q436" s="68">
        <v>0</v>
      </c>
      <c r="R436" s="68">
        <v>0</v>
      </c>
      <c r="S436" s="68">
        <v>0</v>
      </c>
      <c r="T436" s="68">
        <v>0</v>
      </c>
      <c r="U436" s="68">
        <v>0</v>
      </c>
      <c r="V436" s="68">
        <v>0</v>
      </c>
      <c r="W436" s="68">
        <v>0</v>
      </c>
      <c r="X436" s="68" t="s">
        <v>300</v>
      </c>
      <c r="Y436" s="68">
        <v>0</v>
      </c>
      <c r="Z436" s="68">
        <v>0</v>
      </c>
      <c r="AA436" s="68">
        <v>0</v>
      </c>
      <c r="AB436" s="68">
        <v>0</v>
      </c>
      <c r="AC436" s="68">
        <v>0</v>
      </c>
      <c r="AD436" s="68">
        <v>0</v>
      </c>
      <c r="AE436" s="68">
        <v>0</v>
      </c>
      <c r="AF436" s="68" t="s">
        <v>300</v>
      </c>
      <c r="AG436" s="68">
        <v>1</v>
      </c>
      <c r="AH436" s="68">
        <v>0</v>
      </c>
      <c r="AI436" s="68">
        <v>0</v>
      </c>
      <c r="AJ436" s="68">
        <v>0</v>
      </c>
      <c r="AK436" s="68">
        <v>0</v>
      </c>
      <c r="AL436" s="68">
        <v>0</v>
      </c>
      <c r="AM436" s="240">
        <v>0</v>
      </c>
      <c r="AN436" s="240" t="s">
        <v>300</v>
      </c>
      <c r="AO436" s="240" t="s">
        <v>300</v>
      </c>
      <c r="AP436" s="240" t="s">
        <v>300</v>
      </c>
      <c r="AQ436" s="240" t="s">
        <v>300</v>
      </c>
      <c r="AR436" s="240" t="s">
        <v>300</v>
      </c>
      <c r="AS436" s="240" t="s">
        <v>300</v>
      </c>
      <c r="AT436" s="68" t="s">
        <v>3155</v>
      </c>
      <c r="AU436" s="68" t="s">
        <v>300</v>
      </c>
      <c r="AV436" s="68" t="s">
        <v>300</v>
      </c>
      <c r="AW436" s="200">
        <v>0</v>
      </c>
      <c r="AX436" s="200" t="s">
        <v>300</v>
      </c>
      <c r="AY436" s="200">
        <v>0</v>
      </c>
      <c r="AZ436" s="200">
        <v>0</v>
      </c>
      <c r="BA436" s="200" t="s">
        <v>300</v>
      </c>
      <c r="BB436" s="200">
        <v>0</v>
      </c>
      <c r="BC436" s="200" t="s">
        <v>300</v>
      </c>
      <c r="BD436" s="200" t="s">
        <v>300</v>
      </c>
      <c r="BE436" s="200">
        <v>0</v>
      </c>
      <c r="BF436" s="200">
        <v>0</v>
      </c>
      <c r="BG436" s="200">
        <v>0</v>
      </c>
      <c r="BH436" s="200">
        <v>0</v>
      </c>
      <c r="BI436" s="200">
        <v>0</v>
      </c>
      <c r="BJ436" s="200">
        <v>0</v>
      </c>
      <c r="BK436" s="200">
        <v>0</v>
      </c>
      <c r="BL436" s="200">
        <v>0</v>
      </c>
      <c r="BM436" s="200">
        <v>0</v>
      </c>
      <c r="BN436" s="200">
        <v>0</v>
      </c>
      <c r="BO436" s="200">
        <v>0</v>
      </c>
      <c r="BP436" s="200" t="s">
        <v>300</v>
      </c>
      <c r="BQ436" s="202" t="s">
        <v>300</v>
      </c>
      <c r="BR436" s="200">
        <v>1</v>
      </c>
      <c r="BS436" s="203" t="s">
        <v>3156</v>
      </c>
      <c r="BT436" s="202" t="s">
        <v>2513</v>
      </c>
      <c r="BU436" s="67" t="s">
        <v>300</v>
      </c>
      <c r="BV436" s="224" t="s">
        <v>3051</v>
      </c>
      <c r="BW436" s="67" t="s">
        <v>300</v>
      </c>
      <c r="BX436" s="67" t="s">
        <v>300</v>
      </c>
      <c r="BY436" s="67" t="s">
        <v>2428</v>
      </c>
      <c r="BZ436" s="67" t="s">
        <v>3157</v>
      </c>
      <c r="CA436" s="67">
        <v>0</v>
      </c>
      <c r="CB436" s="67" t="s">
        <v>303</v>
      </c>
      <c r="CC436" s="67">
        <v>0</v>
      </c>
      <c r="CD436" s="67" t="s">
        <v>303</v>
      </c>
      <c r="CE436" s="192" t="s">
        <v>303</v>
      </c>
      <c r="CF436" s="68">
        <v>2</v>
      </c>
      <c r="CG436" s="68">
        <v>0</v>
      </c>
      <c r="CH436" s="68" t="s">
        <v>300</v>
      </c>
      <c r="CI436" s="66">
        <v>44196</v>
      </c>
      <c r="CJ436" s="67" t="s">
        <v>2447</v>
      </c>
      <c r="CK436" s="67">
        <v>2020</v>
      </c>
      <c r="CL436" s="66">
        <v>44195</v>
      </c>
      <c r="CM436" s="227">
        <v>0.52083333333333337</v>
      </c>
      <c r="CN436" s="227">
        <v>0.61805555555555558</v>
      </c>
      <c r="CO436" s="227">
        <v>0.5708333333333333</v>
      </c>
      <c r="CP436" s="66">
        <v>44210</v>
      </c>
      <c r="CQ436" s="67" t="s">
        <v>300</v>
      </c>
      <c r="CR436" s="67" t="s">
        <v>3158</v>
      </c>
      <c r="CS436" s="73">
        <v>9.722222222222221E-2</v>
      </c>
      <c r="CT436" s="229" t="s">
        <v>300</v>
      </c>
      <c r="CU436" s="67" t="s">
        <v>300</v>
      </c>
      <c r="CV436" s="67">
        <v>14</v>
      </c>
      <c r="CW436" t="s">
        <v>300</v>
      </c>
      <c r="CX436" s="230" t="s">
        <v>303</v>
      </c>
      <c r="CY436">
        <v>2</v>
      </c>
      <c r="CZ436">
        <v>0</v>
      </c>
      <c r="DA436">
        <v>0</v>
      </c>
      <c r="DB436">
        <v>1</v>
      </c>
      <c r="DC436">
        <v>1</v>
      </c>
      <c r="DD436" t="s">
        <v>300</v>
      </c>
      <c r="DE436">
        <v>0</v>
      </c>
      <c r="DF436">
        <v>0</v>
      </c>
      <c r="DG436">
        <v>0</v>
      </c>
      <c r="DH436">
        <v>1</v>
      </c>
      <c r="DI436">
        <v>0</v>
      </c>
      <c r="DJ436">
        <v>0</v>
      </c>
      <c r="DK436">
        <v>0</v>
      </c>
      <c r="DL436" t="s">
        <v>300</v>
      </c>
      <c r="DN436">
        <v>1</v>
      </c>
      <c r="DO436">
        <v>0</v>
      </c>
      <c r="DP436">
        <v>0</v>
      </c>
      <c r="DQ436" t="s">
        <v>300</v>
      </c>
      <c r="DS436">
        <v>0</v>
      </c>
      <c r="DT436">
        <v>0</v>
      </c>
      <c r="DU436">
        <v>0</v>
      </c>
      <c r="DV436" t="s">
        <v>300</v>
      </c>
      <c r="DY436">
        <v>0</v>
      </c>
      <c r="DZ436">
        <v>1</v>
      </c>
      <c r="EA436">
        <v>0</v>
      </c>
      <c r="EB436">
        <v>1</v>
      </c>
      <c r="EC436">
        <v>0</v>
      </c>
      <c r="ED436">
        <v>0</v>
      </c>
      <c r="EE436">
        <v>0</v>
      </c>
      <c r="EF436">
        <v>0</v>
      </c>
      <c r="EG436">
        <v>0</v>
      </c>
      <c r="EH436">
        <v>0</v>
      </c>
      <c r="EI436">
        <v>0</v>
      </c>
      <c r="EJ436">
        <v>0</v>
      </c>
      <c r="EN436" s="48" t="s">
        <v>3159</v>
      </c>
      <c r="EO436" s="200">
        <v>0</v>
      </c>
      <c r="EP436" s="200">
        <v>0</v>
      </c>
      <c r="EQ436" s="200">
        <v>0</v>
      </c>
      <c r="ER436" s="200" t="s">
        <v>300</v>
      </c>
      <c r="ES436" s="200" t="s">
        <v>300</v>
      </c>
      <c r="ET436" s="200" t="s">
        <v>300</v>
      </c>
      <c r="EU436" s="200" t="s">
        <v>300</v>
      </c>
      <c r="EV436" s="203" t="s">
        <v>2636</v>
      </c>
      <c r="EW436" s="200">
        <v>0</v>
      </c>
      <c r="EX436" s="200">
        <v>0</v>
      </c>
      <c r="EY436" s="200">
        <v>0</v>
      </c>
      <c r="EZ436" s="200">
        <v>0</v>
      </c>
      <c r="FA436" s="200">
        <v>0</v>
      </c>
      <c r="FB436" s="200">
        <v>0</v>
      </c>
      <c r="FC436" s="200">
        <v>0</v>
      </c>
      <c r="FD436" s="200">
        <v>0</v>
      </c>
      <c r="FE436" s="200">
        <v>0</v>
      </c>
      <c r="FF436" s="203" t="s">
        <v>3160</v>
      </c>
      <c r="FG436" s="68">
        <v>18</v>
      </c>
      <c r="FH436" s="68">
        <v>18</v>
      </c>
      <c r="FI436" s="68">
        <v>4</v>
      </c>
      <c r="FJ436" s="68">
        <v>4</v>
      </c>
      <c r="FK436" s="68">
        <v>6</v>
      </c>
      <c r="FL436" s="68">
        <v>8</v>
      </c>
      <c r="FM436" s="68" t="s">
        <v>300</v>
      </c>
      <c r="FN436">
        <v>4</v>
      </c>
      <c r="FO436" s="67" t="s">
        <v>2452</v>
      </c>
      <c r="FP436">
        <v>0</v>
      </c>
      <c r="FQ436">
        <v>1</v>
      </c>
      <c r="FR436" s="192" t="s">
        <v>3161</v>
      </c>
      <c r="FS436" s="200">
        <v>0</v>
      </c>
      <c r="FT436" s="200" t="s">
        <v>300</v>
      </c>
      <c r="FU436" s="200">
        <v>0</v>
      </c>
      <c r="FV436" s="200">
        <v>0</v>
      </c>
      <c r="FW436" s="200">
        <v>0</v>
      </c>
      <c r="FX436" s="200">
        <v>0</v>
      </c>
      <c r="FY436" s="200">
        <v>0</v>
      </c>
      <c r="FZ436" s="200">
        <v>0</v>
      </c>
      <c r="GA436" s="200">
        <v>0</v>
      </c>
      <c r="GB436" s="200">
        <v>0</v>
      </c>
      <c r="GC436" s="200">
        <v>1</v>
      </c>
      <c r="GD436" s="203" t="s">
        <v>3162</v>
      </c>
      <c r="GE436" s="200" t="s">
        <v>300</v>
      </c>
      <c r="GF436" s="200" t="s">
        <v>300</v>
      </c>
      <c r="GG436" s="200" t="s">
        <v>300</v>
      </c>
      <c r="GH436" s="203" t="s">
        <v>3163</v>
      </c>
      <c r="GI436" s="68">
        <v>1</v>
      </c>
      <c r="GJ436" s="68" t="s">
        <v>2493</v>
      </c>
      <c r="GK436" s="68">
        <v>1</v>
      </c>
      <c r="GL436" s="68">
        <v>1</v>
      </c>
      <c r="GM436" s="68">
        <v>1</v>
      </c>
      <c r="GN436" s="68">
        <v>0</v>
      </c>
      <c r="GO436" s="68">
        <v>3</v>
      </c>
      <c r="GP436" s="68">
        <v>0</v>
      </c>
      <c r="GQ436" s="68">
        <v>1</v>
      </c>
      <c r="GR436" s="68">
        <v>0</v>
      </c>
      <c r="GS436" s="68">
        <v>0</v>
      </c>
      <c r="GT436" s="68">
        <v>0</v>
      </c>
      <c r="GU436" s="68">
        <v>0</v>
      </c>
      <c r="GV436" s="68" t="s">
        <v>300</v>
      </c>
      <c r="GW436" s="200">
        <v>0</v>
      </c>
      <c r="GX436" s="200" t="s">
        <v>300</v>
      </c>
      <c r="GY436" s="200">
        <v>1</v>
      </c>
      <c r="GZ436" s="200" t="s">
        <v>3164</v>
      </c>
      <c r="HA436" s="200">
        <v>1</v>
      </c>
      <c r="HB436" s="200">
        <v>1</v>
      </c>
      <c r="HC436" s="200">
        <v>0</v>
      </c>
      <c r="HD436" s="200">
        <v>0</v>
      </c>
      <c r="HE436" s="200">
        <v>1</v>
      </c>
      <c r="HF436" s="200">
        <v>0</v>
      </c>
      <c r="HG436" s="203" t="s">
        <v>3165</v>
      </c>
      <c r="HH436" s="203" t="s">
        <v>3166</v>
      </c>
      <c r="HI436" s="68">
        <v>5.4</v>
      </c>
      <c r="HJ436" s="68">
        <v>101</v>
      </c>
      <c r="HK436" s="68">
        <v>45</v>
      </c>
      <c r="HL436" s="68">
        <v>340</v>
      </c>
      <c r="HM436" s="68">
        <v>154</v>
      </c>
      <c r="HN436" s="68">
        <v>1.575</v>
      </c>
      <c r="HO436" s="68">
        <v>81.900000000000006</v>
      </c>
      <c r="HP436" s="68">
        <v>31</v>
      </c>
      <c r="HQ436" s="200">
        <v>228</v>
      </c>
      <c r="HR436" s="200">
        <v>129</v>
      </c>
      <c r="HS436" s="200">
        <v>220</v>
      </c>
      <c r="HT436" s="200">
        <v>88</v>
      </c>
      <c r="HU436" s="200">
        <v>152</v>
      </c>
      <c r="HV436" s="200">
        <v>59</v>
      </c>
      <c r="HW436" s="201">
        <v>43313</v>
      </c>
      <c r="HX436" s="200" t="s">
        <v>3167</v>
      </c>
      <c r="HY436" s="204" t="s">
        <v>3168</v>
      </c>
      <c r="HZ436">
        <v>1</v>
      </c>
      <c r="IA436" s="194">
        <v>0</v>
      </c>
    </row>
    <row r="437" spans="1:235" ht="170.1">
      <c r="A437" s="67">
        <v>1</v>
      </c>
      <c r="B437" s="190">
        <v>45470</v>
      </c>
      <c r="C437">
        <v>1945</v>
      </c>
      <c r="E437">
        <v>75</v>
      </c>
      <c r="F437" t="s">
        <v>331</v>
      </c>
      <c r="G437" t="s">
        <v>300</v>
      </c>
      <c r="H437" t="s">
        <v>46</v>
      </c>
      <c r="I437" t="s">
        <v>296</v>
      </c>
      <c r="J437" s="243" t="s">
        <v>2627</v>
      </c>
      <c r="K437" s="68">
        <v>1</v>
      </c>
      <c r="L437" s="68">
        <v>0</v>
      </c>
      <c r="M437" s="68">
        <v>0</v>
      </c>
      <c r="N437" s="68">
        <v>0</v>
      </c>
      <c r="O437" s="68">
        <v>1</v>
      </c>
      <c r="P437" s="68">
        <v>1</v>
      </c>
      <c r="Q437" s="68">
        <v>0</v>
      </c>
      <c r="R437" s="68">
        <v>0</v>
      </c>
      <c r="S437" s="68">
        <v>0</v>
      </c>
      <c r="T437" s="68">
        <v>0</v>
      </c>
      <c r="U437" s="68">
        <v>0</v>
      </c>
      <c r="V437" s="68">
        <v>0</v>
      </c>
      <c r="W437" s="68">
        <v>0</v>
      </c>
      <c r="X437" s="68" t="s">
        <v>3169</v>
      </c>
      <c r="Y437" s="68">
        <v>1</v>
      </c>
      <c r="Z437" s="68">
        <v>0</v>
      </c>
      <c r="AA437" s="68">
        <v>0</v>
      </c>
      <c r="AB437" s="68">
        <v>0</v>
      </c>
      <c r="AC437" s="68">
        <v>0</v>
      </c>
      <c r="AD437" s="68">
        <v>0</v>
      </c>
      <c r="AE437" s="68">
        <v>0</v>
      </c>
      <c r="AF437" s="68" t="s">
        <v>300</v>
      </c>
      <c r="AG437" s="68">
        <v>1</v>
      </c>
      <c r="AH437" s="68">
        <v>0</v>
      </c>
      <c r="AI437" s="68">
        <v>0</v>
      </c>
      <c r="AJ437" s="68">
        <v>0</v>
      </c>
      <c r="AK437" s="68">
        <v>0</v>
      </c>
      <c r="AL437" s="68">
        <v>0</v>
      </c>
      <c r="AM437" s="240">
        <v>0</v>
      </c>
      <c r="AN437" s="240" t="s">
        <v>300</v>
      </c>
      <c r="AO437" s="240" t="s">
        <v>345</v>
      </c>
      <c r="AP437" s="240">
        <v>0</v>
      </c>
      <c r="AQ437" s="240">
        <v>0</v>
      </c>
      <c r="AR437" s="240">
        <v>0</v>
      </c>
      <c r="AS437" s="240" t="s">
        <v>300</v>
      </c>
      <c r="AT437" s="68" t="s">
        <v>2567</v>
      </c>
      <c r="AU437" s="68" t="s">
        <v>2711</v>
      </c>
      <c r="AV437" s="68" t="s">
        <v>300</v>
      </c>
      <c r="AW437" s="200">
        <v>0</v>
      </c>
      <c r="AX437" s="200" t="s">
        <v>300</v>
      </c>
      <c r="AY437" s="200">
        <v>0</v>
      </c>
      <c r="AZ437" s="200">
        <v>0</v>
      </c>
      <c r="BA437" s="200" t="s">
        <v>300</v>
      </c>
      <c r="BB437" s="200">
        <v>0</v>
      </c>
      <c r="BC437" s="200" t="s">
        <v>300</v>
      </c>
      <c r="BD437" s="200" t="s">
        <v>300</v>
      </c>
      <c r="BE437" s="200">
        <v>1</v>
      </c>
      <c r="BF437" s="200">
        <v>0</v>
      </c>
      <c r="BG437" s="200">
        <v>0</v>
      </c>
      <c r="BH437" s="200">
        <v>0</v>
      </c>
      <c r="BI437" s="200">
        <v>0</v>
      </c>
      <c r="BJ437" s="200">
        <v>0</v>
      </c>
      <c r="BK437" s="200">
        <v>0</v>
      </c>
      <c r="BL437" s="200">
        <v>0</v>
      </c>
      <c r="BM437" s="200">
        <v>0</v>
      </c>
      <c r="BN437" s="200">
        <v>0</v>
      </c>
      <c r="BO437" s="200">
        <v>0</v>
      </c>
      <c r="BP437" s="200" t="s">
        <v>821</v>
      </c>
      <c r="BQ437" s="204" t="s">
        <v>3170</v>
      </c>
      <c r="BR437" s="200">
        <v>1</v>
      </c>
      <c r="BS437" s="200" t="s">
        <v>2426</v>
      </c>
      <c r="BT437" s="204" t="s">
        <v>3171</v>
      </c>
      <c r="BU437" s="67" t="s">
        <v>3041</v>
      </c>
      <c r="BV437" s="223" t="s">
        <v>3172</v>
      </c>
      <c r="BW437" s="67">
        <v>1</v>
      </c>
      <c r="BX437" s="67" t="s">
        <v>3100</v>
      </c>
      <c r="BY437" s="67" t="s">
        <v>3041</v>
      </c>
      <c r="BZ437" s="67" t="s">
        <v>3172</v>
      </c>
      <c r="CA437" s="67">
        <v>0</v>
      </c>
      <c r="CB437" s="67" t="s">
        <v>303</v>
      </c>
      <c r="CC437" s="67">
        <v>0</v>
      </c>
      <c r="CD437" s="67" t="s">
        <v>303</v>
      </c>
      <c r="CE437" s="192" t="s">
        <v>303</v>
      </c>
      <c r="CF437" s="68">
        <v>4</v>
      </c>
      <c r="CG437" s="68" t="s">
        <v>300</v>
      </c>
      <c r="CH437" s="68" t="s">
        <v>300</v>
      </c>
      <c r="CI437" s="66">
        <v>43930</v>
      </c>
      <c r="CJ437" s="67" t="s">
        <v>2683</v>
      </c>
      <c r="CK437" s="67">
        <v>2020</v>
      </c>
      <c r="CL437" s="66">
        <v>43930</v>
      </c>
      <c r="CM437" s="227">
        <v>0.29166666666666669</v>
      </c>
      <c r="CN437" s="227">
        <v>0.33055555555555555</v>
      </c>
      <c r="CO437" s="227">
        <v>0.37013888888888891</v>
      </c>
      <c r="CP437" s="66">
        <v>43935</v>
      </c>
      <c r="CQ437" s="67" t="s">
        <v>300</v>
      </c>
      <c r="CR437" s="67" t="s">
        <v>303</v>
      </c>
      <c r="CS437" s="73">
        <v>3.8888888888888862E-2</v>
      </c>
      <c r="CT437" s="229">
        <v>3.9583333333333359E-2</v>
      </c>
      <c r="CU437" s="67" t="s">
        <v>300</v>
      </c>
      <c r="CV437" s="67">
        <v>5</v>
      </c>
      <c r="CW437" t="s">
        <v>300</v>
      </c>
      <c r="CX437" s="230" t="s">
        <v>303</v>
      </c>
      <c r="CY437">
        <v>3</v>
      </c>
      <c r="CZ437">
        <v>0</v>
      </c>
      <c r="DA437">
        <v>0</v>
      </c>
      <c r="DB437">
        <v>1</v>
      </c>
      <c r="DC437">
        <v>0</v>
      </c>
      <c r="DD437" t="s">
        <v>300</v>
      </c>
      <c r="DE437">
        <v>0</v>
      </c>
      <c r="DF437">
        <v>0</v>
      </c>
      <c r="DG437">
        <v>0</v>
      </c>
      <c r="DH437">
        <v>0</v>
      </c>
      <c r="DI437">
        <v>0</v>
      </c>
      <c r="DJ437">
        <v>0</v>
      </c>
      <c r="DK437">
        <v>0</v>
      </c>
      <c r="DL437" t="s">
        <v>3146</v>
      </c>
      <c r="DN437">
        <v>0</v>
      </c>
      <c r="DO437">
        <v>0</v>
      </c>
      <c r="DP437">
        <v>0</v>
      </c>
      <c r="DQ437" t="s">
        <v>300</v>
      </c>
      <c r="DS437">
        <v>0</v>
      </c>
      <c r="DT437">
        <v>0</v>
      </c>
      <c r="DU437">
        <v>0</v>
      </c>
      <c r="DV437" t="s">
        <v>300</v>
      </c>
      <c r="DY437" t="s">
        <v>300</v>
      </c>
      <c r="DZ437" t="s">
        <v>300</v>
      </c>
      <c r="EA437" t="s">
        <v>300</v>
      </c>
      <c r="EB437" t="s">
        <v>300</v>
      </c>
      <c r="EC437" t="s">
        <v>300</v>
      </c>
      <c r="ED437" t="s">
        <v>300</v>
      </c>
      <c r="EE437" t="s">
        <v>300</v>
      </c>
      <c r="EF437" t="s">
        <v>300</v>
      </c>
      <c r="EG437" t="s">
        <v>300</v>
      </c>
      <c r="EH437" t="s">
        <v>300</v>
      </c>
      <c r="EI437" t="s">
        <v>300</v>
      </c>
      <c r="EJ437" t="s">
        <v>300</v>
      </c>
      <c r="EN437" s="48" t="s">
        <v>3173</v>
      </c>
      <c r="EO437" s="200">
        <v>0</v>
      </c>
      <c r="EP437" s="200">
        <v>0</v>
      </c>
      <c r="EQ437" s="200">
        <v>0</v>
      </c>
      <c r="ER437" s="200" t="s">
        <v>300</v>
      </c>
      <c r="ES437" s="200" t="s">
        <v>300</v>
      </c>
      <c r="ET437" s="200" t="s">
        <v>300</v>
      </c>
      <c r="EU437" s="200" t="s">
        <v>300</v>
      </c>
      <c r="EV437" s="200" t="s">
        <v>300</v>
      </c>
      <c r="EW437" s="200">
        <v>1</v>
      </c>
      <c r="EX437" s="200">
        <v>1</v>
      </c>
      <c r="EY437" s="200">
        <v>0</v>
      </c>
      <c r="EZ437" s="200">
        <v>1</v>
      </c>
      <c r="FA437" s="200">
        <v>1</v>
      </c>
      <c r="FB437" s="200">
        <v>0</v>
      </c>
      <c r="FC437" s="200">
        <v>0</v>
      </c>
      <c r="FD437" s="200">
        <v>1</v>
      </c>
      <c r="FE437" s="200">
        <v>0</v>
      </c>
      <c r="FF437" s="200" t="s">
        <v>300</v>
      </c>
      <c r="FG437" s="68" t="s">
        <v>300</v>
      </c>
      <c r="FH437" s="68" t="s">
        <v>300</v>
      </c>
      <c r="FI437" s="68" t="s">
        <v>300</v>
      </c>
      <c r="FJ437" s="68" t="s">
        <v>300</v>
      </c>
      <c r="FK437" s="68">
        <v>8</v>
      </c>
      <c r="FL437" s="68">
        <v>7</v>
      </c>
      <c r="FM437" s="68" t="s">
        <v>300</v>
      </c>
      <c r="FN437">
        <v>4</v>
      </c>
      <c r="FO437" s="67" t="s">
        <v>2491</v>
      </c>
      <c r="FP437">
        <v>0</v>
      </c>
      <c r="FQ437">
        <v>0</v>
      </c>
      <c r="FR437" s="192" t="s">
        <v>3174</v>
      </c>
      <c r="FS437" s="200">
        <v>0</v>
      </c>
      <c r="FT437" s="200" t="s">
        <v>300</v>
      </c>
      <c r="FU437" s="200">
        <v>0</v>
      </c>
      <c r="FV437" s="200">
        <v>1</v>
      </c>
      <c r="FW437" s="200">
        <v>0</v>
      </c>
      <c r="FX437" s="200">
        <v>0</v>
      </c>
      <c r="FY437" s="200">
        <v>0</v>
      </c>
      <c r="FZ437" s="200">
        <v>0</v>
      </c>
      <c r="GA437" s="200">
        <v>0</v>
      </c>
      <c r="GB437" s="200">
        <v>0</v>
      </c>
      <c r="GC437" s="200">
        <v>0</v>
      </c>
      <c r="GD437" s="200" t="s">
        <v>300</v>
      </c>
      <c r="GE437" s="200">
        <v>0</v>
      </c>
      <c r="GF437" s="200">
        <v>3</v>
      </c>
      <c r="GG437" s="200">
        <v>0</v>
      </c>
      <c r="GH437" s="203" t="s">
        <v>2492</v>
      </c>
      <c r="GI437" s="68">
        <v>0</v>
      </c>
      <c r="GJ437" s="68" t="s">
        <v>2493</v>
      </c>
      <c r="GK437" s="68" t="s">
        <v>300</v>
      </c>
      <c r="GL437" s="68" t="s">
        <v>300</v>
      </c>
      <c r="GM437" s="68" t="s">
        <v>300</v>
      </c>
      <c r="GN437" s="68" t="s">
        <v>300</v>
      </c>
      <c r="GO437" s="68" t="s">
        <v>300</v>
      </c>
      <c r="GP437" s="68">
        <v>0</v>
      </c>
      <c r="GQ437" s="68">
        <v>1</v>
      </c>
      <c r="GR437" s="68">
        <v>0</v>
      </c>
      <c r="GS437" s="68">
        <v>1</v>
      </c>
      <c r="GT437" s="68">
        <v>0</v>
      </c>
      <c r="GU437" s="68">
        <v>0</v>
      </c>
      <c r="GV437" s="68" t="s">
        <v>300</v>
      </c>
      <c r="GW437" s="200">
        <v>1</v>
      </c>
      <c r="GX437" s="200" t="s">
        <v>2494</v>
      </c>
      <c r="GY437" s="200">
        <v>1</v>
      </c>
      <c r="GZ437" s="203" t="s">
        <v>3175</v>
      </c>
      <c r="HA437" s="200">
        <v>1</v>
      </c>
      <c r="HB437" s="200">
        <v>1</v>
      </c>
      <c r="HC437" s="200">
        <v>0</v>
      </c>
      <c r="HD437" s="200">
        <v>0</v>
      </c>
      <c r="HE437" s="200">
        <v>0</v>
      </c>
      <c r="HF437" s="200">
        <v>0</v>
      </c>
      <c r="HG437" s="200" t="s">
        <v>300</v>
      </c>
      <c r="HH437" s="203" t="s">
        <v>3176</v>
      </c>
      <c r="HI437" s="68">
        <v>6</v>
      </c>
      <c r="HJ437" s="68">
        <v>66</v>
      </c>
      <c r="HK437" s="68">
        <v>44.1</v>
      </c>
      <c r="HL437" s="68">
        <v>77</v>
      </c>
      <c r="HM437" s="68">
        <v>125</v>
      </c>
      <c r="HN437" s="68">
        <v>1.829</v>
      </c>
      <c r="HO437" s="68">
        <v>117.5</v>
      </c>
      <c r="HP437" s="68">
        <v>35.42</v>
      </c>
      <c r="HQ437" s="200">
        <v>144</v>
      </c>
      <c r="HR437" s="200">
        <v>78</v>
      </c>
      <c r="HS437" s="200">
        <v>158</v>
      </c>
      <c r="HT437" s="200">
        <v>89</v>
      </c>
      <c r="HU437" s="200">
        <v>169</v>
      </c>
      <c r="HV437" s="200">
        <v>82</v>
      </c>
      <c r="HW437" s="201">
        <v>43798</v>
      </c>
      <c r="HX437" s="200" t="s">
        <v>3177</v>
      </c>
      <c r="HY437" s="202" t="s">
        <v>300</v>
      </c>
      <c r="HZ437">
        <v>1</v>
      </c>
      <c r="IA437" s="194">
        <v>0</v>
      </c>
    </row>
    <row r="438" spans="1:235" ht="221.1">
      <c r="A438" s="67">
        <v>1</v>
      </c>
      <c r="B438" s="190">
        <v>45470</v>
      </c>
      <c r="C438">
        <v>1959</v>
      </c>
      <c r="E438">
        <v>61</v>
      </c>
      <c r="F438" t="s">
        <v>331</v>
      </c>
      <c r="G438" t="s">
        <v>300</v>
      </c>
      <c r="H438" t="s">
        <v>46</v>
      </c>
      <c r="I438" t="s">
        <v>296</v>
      </c>
      <c r="J438" s="243" t="s">
        <v>2627</v>
      </c>
      <c r="K438" s="68">
        <v>0</v>
      </c>
      <c r="L438" s="68">
        <v>0</v>
      </c>
      <c r="M438" s="68">
        <v>0</v>
      </c>
      <c r="N438" s="68">
        <v>0</v>
      </c>
      <c r="O438" s="68">
        <v>1</v>
      </c>
      <c r="P438" s="68">
        <v>1</v>
      </c>
      <c r="Q438" s="68">
        <v>0</v>
      </c>
      <c r="R438" s="68">
        <v>0</v>
      </c>
      <c r="S438" s="68">
        <v>0</v>
      </c>
      <c r="T438" s="68">
        <v>0</v>
      </c>
      <c r="U438" s="68">
        <v>0</v>
      </c>
      <c r="V438" s="68">
        <v>0</v>
      </c>
      <c r="W438" s="68">
        <v>0</v>
      </c>
      <c r="X438" s="68" t="s">
        <v>3178</v>
      </c>
      <c r="Y438" s="68">
        <v>0</v>
      </c>
      <c r="Z438" s="68">
        <v>0</v>
      </c>
      <c r="AA438" s="68">
        <v>0</v>
      </c>
      <c r="AB438" s="68">
        <v>0</v>
      </c>
      <c r="AC438" s="68">
        <v>0</v>
      </c>
      <c r="AD438" s="68">
        <v>0</v>
      </c>
      <c r="AE438" s="68">
        <v>0</v>
      </c>
      <c r="AF438" s="68" t="s">
        <v>300</v>
      </c>
      <c r="AG438" s="68">
        <v>1</v>
      </c>
      <c r="AH438" s="68">
        <v>0</v>
      </c>
      <c r="AI438" s="68">
        <v>0</v>
      </c>
      <c r="AJ438" s="68">
        <v>0</v>
      </c>
      <c r="AK438" s="68">
        <v>0</v>
      </c>
      <c r="AL438" s="68">
        <v>0</v>
      </c>
      <c r="AM438" s="240">
        <v>0</v>
      </c>
      <c r="AN438" s="240" t="s">
        <v>300</v>
      </c>
      <c r="AO438" s="240" t="s">
        <v>301</v>
      </c>
      <c r="AP438" s="240" t="s">
        <v>300</v>
      </c>
      <c r="AQ438" s="240">
        <v>0</v>
      </c>
      <c r="AR438" s="240" t="s">
        <v>300</v>
      </c>
      <c r="AS438" s="240" t="s">
        <v>300</v>
      </c>
      <c r="AT438" s="68" t="s">
        <v>300</v>
      </c>
      <c r="AU438" s="68" t="s">
        <v>2711</v>
      </c>
      <c r="AV438" s="68" t="s">
        <v>300</v>
      </c>
      <c r="AW438" s="200">
        <v>0</v>
      </c>
      <c r="AX438" s="200" t="s">
        <v>300</v>
      </c>
      <c r="AY438" s="200">
        <v>0</v>
      </c>
      <c r="AZ438" s="200">
        <v>0</v>
      </c>
      <c r="BA438" s="200" t="s">
        <v>300</v>
      </c>
      <c r="BB438" s="200">
        <v>0</v>
      </c>
      <c r="BC438" s="200" t="s">
        <v>300</v>
      </c>
      <c r="BD438" s="200" t="s">
        <v>300</v>
      </c>
      <c r="BE438" s="200">
        <v>0</v>
      </c>
      <c r="BF438" s="200">
        <v>0</v>
      </c>
      <c r="BG438" s="200">
        <v>0</v>
      </c>
      <c r="BH438" s="200">
        <v>0</v>
      </c>
      <c r="BI438" s="200">
        <v>0</v>
      </c>
      <c r="BJ438" s="200">
        <v>0</v>
      </c>
      <c r="BK438" s="200">
        <v>0</v>
      </c>
      <c r="BL438" s="200">
        <v>0</v>
      </c>
      <c r="BM438" s="200">
        <v>0</v>
      </c>
      <c r="BN438" s="200">
        <v>0</v>
      </c>
      <c r="BO438" s="200">
        <v>1</v>
      </c>
      <c r="BP438" s="203" t="s">
        <v>3179</v>
      </c>
      <c r="BQ438" s="202" t="s">
        <v>300</v>
      </c>
      <c r="BR438" s="200">
        <v>0</v>
      </c>
      <c r="BS438" s="200" t="s">
        <v>300</v>
      </c>
      <c r="BT438" s="204" t="s">
        <v>3180</v>
      </c>
      <c r="BU438" s="67" t="s">
        <v>2789</v>
      </c>
      <c r="BV438" s="67" t="s">
        <v>3181</v>
      </c>
      <c r="BW438" s="67">
        <v>0</v>
      </c>
      <c r="BX438" s="67" t="s">
        <v>303</v>
      </c>
      <c r="BY438" s="67" t="s">
        <v>2633</v>
      </c>
      <c r="BZ438" s="67" t="s">
        <v>3182</v>
      </c>
      <c r="CA438" s="67">
        <v>0</v>
      </c>
      <c r="CB438" s="67" t="s">
        <v>303</v>
      </c>
      <c r="CC438" s="67">
        <v>0</v>
      </c>
      <c r="CD438" s="67" t="s">
        <v>303</v>
      </c>
      <c r="CE438" s="192" t="s">
        <v>303</v>
      </c>
      <c r="CF438" s="68" t="s">
        <v>300</v>
      </c>
      <c r="CG438" s="68" t="s">
        <v>300</v>
      </c>
      <c r="CH438" s="68" t="s">
        <v>300</v>
      </c>
      <c r="CI438" s="66">
        <v>44123</v>
      </c>
      <c r="CJ438" s="67" t="s">
        <v>2720</v>
      </c>
      <c r="CK438" s="67">
        <v>2020</v>
      </c>
      <c r="CL438" s="66">
        <v>44116</v>
      </c>
      <c r="CM438" s="67" t="s">
        <v>302</v>
      </c>
      <c r="CN438" s="227">
        <v>0.52361111111111114</v>
      </c>
      <c r="CO438" s="227">
        <v>4.2361111111111113E-2</v>
      </c>
      <c r="CP438" s="66">
        <v>44126</v>
      </c>
      <c r="CQ438" s="67" t="s">
        <v>300</v>
      </c>
      <c r="CR438" s="67" t="s">
        <v>303</v>
      </c>
      <c r="CS438" s="73" t="s">
        <v>300</v>
      </c>
      <c r="CT438" s="229" t="s">
        <v>300</v>
      </c>
      <c r="CU438" s="67" t="s">
        <v>300</v>
      </c>
      <c r="CV438" s="67">
        <v>3</v>
      </c>
      <c r="CW438" t="s">
        <v>300</v>
      </c>
      <c r="CX438" s="230" t="s">
        <v>303</v>
      </c>
      <c r="CY438">
        <v>2</v>
      </c>
      <c r="CZ438">
        <v>0</v>
      </c>
      <c r="DA438">
        <v>0</v>
      </c>
      <c r="DB438">
        <v>1</v>
      </c>
      <c r="DC438">
        <v>0</v>
      </c>
      <c r="DD438" t="s">
        <v>300</v>
      </c>
      <c r="DE438">
        <v>0</v>
      </c>
      <c r="DF438">
        <v>0</v>
      </c>
      <c r="DG438">
        <v>0</v>
      </c>
      <c r="DH438">
        <v>0</v>
      </c>
      <c r="DI438">
        <v>0</v>
      </c>
      <c r="DJ438">
        <v>1</v>
      </c>
      <c r="DK438">
        <v>0</v>
      </c>
      <c r="DL438" t="s">
        <v>300</v>
      </c>
      <c r="DN438">
        <v>0</v>
      </c>
      <c r="DO438">
        <v>0</v>
      </c>
      <c r="DP438">
        <v>0</v>
      </c>
      <c r="DQ438" t="s">
        <v>300</v>
      </c>
      <c r="DS438">
        <v>0</v>
      </c>
      <c r="DT438">
        <v>0</v>
      </c>
      <c r="DU438">
        <v>0</v>
      </c>
      <c r="DV438" t="s">
        <v>300</v>
      </c>
      <c r="DY438" t="s">
        <v>300</v>
      </c>
      <c r="DZ438" t="s">
        <v>300</v>
      </c>
      <c r="EA438" t="s">
        <v>300</v>
      </c>
      <c r="EB438" t="s">
        <v>300</v>
      </c>
      <c r="EC438" t="s">
        <v>300</v>
      </c>
      <c r="ED438" t="s">
        <v>300</v>
      </c>
      <c r="EE438" t="s">
        <v>300</v>
      </c>
      <c r="EF438" t="s">
        <v>300</v>
      </c>
      <c r="EG438" t="s">
        <v>300</v>
      </c>
      <c r="EH438" t="s">
        <v>300</v>
      </c>
      <c r="EI438" t="s">
        <v>300</v>
      </c>
      <c r="EJ438" t="s">
        <v>300</v>
      </c>
      <c r="EN438" s="194" t="s">
        <v>3183</v>
      </c>
      <c r="EO438" s="200">
        <v>0</v>
      </c>
      <c r="EP438" s="200">
        <v>1</v>
      </c>
      <c r="EQ438" s="200">
        <v>0</v>
      </c>
      <c r="ER438" s="200" t="s">
        <v>300</v>
      </c>
      <c r="ES438" s="200" t="s">
        <v>300</v>
      </c>
      <c r="ET438" s="200" t="s">
        <v>300</v>
      </c>
      <c r="EU438" s="200" t="s">
        <v>300</v>
      </c>
      <c r="EV438" s="203" t="s">
        <v>2636</v>
      </c>
      <c r="EW438" s="200">
        <v>1</v>
      </c>
      <c r="EX438" s="200">
        <v>1</v>
      </c>
      <c r="EY438" s="200">
        <v>0</v>
      </c>
      <c r="EZ438" s="200">
        <v>1</v>
      </c>
      <c r="FA438" s="200">
        <v>1</v>
      </c>
      <c r="FB438" s="200">
        <v>1</v>
      </c>
      <c r="FC438" s="200">
        <v>0</v>
      </c>
      <c r="FD438" s="200">
        <v>1</v>
      </c>
      <c r="FE438" s="200">
        <v>0</v>
      </c>
      <c r="FF438" s="200" t="s">
        <v>300</v>
      </c>
      <c r="FG438" s="68">
        <v>9</v>
      </c>
      <c r="FH438" s="68">
        <v>9</v>
      </c>
      <c r="FI438" s="68">
        <v>4</v>
      </c>
      <c r="FJ438" s="68">
        <v>4</v>
      </c>
      <c r="FK438" s="68">
        <v>14</v>
      </c>
      <c r="FL438" s="68">
        <v>10</v>
      </c>
      <c r="FM438" s="68" t="s">
        <v>300</v>
      </c>
      <c r="FN438">
        <v>4</v>
      </c>
      <c r="FO438" s="67" t="s">
        <v>2505</v>
      </c>
      <c r="FP438">
        <v>0</v>
      </c>
      <c r="FQ438">
        <v>0</v>
      </c>
      <c r="FR438" s="194" t="s">
        <v>300</v>
      </c>
      <c r="FS438" s="200">
        <v>0</v>
      </c>
      <c r="FT438" s="200" t="s">
        <v>300</v>
      </c>
      <c r="FU438" s="200">
        <v>0</v>
      </c>
      <c r="FV438" s="200">
        <v>1</v>
      </c>
      <c r="FW438" s="200">
        <v>0</v>
      </c>
      <c r="FX438" s="200">
        <v>0</v>
      </c>
      <c r="FY438" s="200">
        <v>0</v>
      </c>
      <c r="FZ438" s="200">
        <v>0</v>
      </c>
      <c r="GA438" s="200">
        <v>0</v>
      </c>
      <c r="GB438" s="200">
        <v>0</v>
      </c>
      <c r="GC438" s="200">
        <v>0</v>
      </c>
      <c r="GD438" s="200" t="s">
        <v>300</v>
      </c>
      <c r="GE438" s="200">
        <v>1</v>
      </c>
      <c r="GF438" s="200">
        <v>0</v>
      </c>
      <c r="GG438" s="200">
        <v>0</v>
      </c>
      <c r="GH438" s="203" t="s">
        <v>2492</v>
      </c>
      <c r="GI438" s="68">
        <v>1</v>
      </c>
      <c r="GJ438" s="68" t="s">
        <v>2493</v>
      </c>
      <c r="GK438" s="68">
        <v>0</v>
      </c>
      <c r="GL438" s="68" t="s">
        <v>300</v>
      </c>
      <c r="GM438" s="68">
        <v>0</v>
      </c>
      <c r="GN438" s="68" t="s">
        <v>300</v>
      </c>
      <c r="GO438" s="68">
        <v>0</v>
      </c>
      <c r="GP438" s="68">
        <v>0</v>
      </c>
      <c r="GQ438" s="68">
        <v>1</v>
      </c>
      <c r="GR438" s="68">
        <v>0</v>
      </c>
      <c r="GS438" s="68">
        <v>0</v>
      </c>
      <c r="GT438" s="68">
        <v>0</v>
      </c>
      <c r="GU438" s="68">
        <v>0</v>
      </c>
      <c r="GV438" s="68" t="s">
        <v>300</v>
      </c>
      <c r="GW438" s="200">
        <v>1</v>
      </c>
      <c r="GX438" s="200" t="s">
        <v>2494</v>
      </c>
      <c r="GY438" s="200">
        <v>0</v>
      </c>
      <c r="GZ438" s="200" t="s">
        <v>2783</v>
      </c>
      <c r="HA438" s="200">
        <v>1</v>
      </c>
      <c r="HB438" s="200">
        <v>1</v>
      </c>
      <c r="HC438" s="200">
        <v>0</v>
      </c>
      <c r="HD438" s="200">
        <v>0</v>
      </c>
      <c r="HE438" s="200">
        <v>0</v>
      </c>
      <c r="HF438" s="200">
        <v>0</v>
      </c>
      <c r="HG438" s="203" t="s">
        <v>3184</v>
      </c>
      <c r="HH438" s="203" t="s">
        <v>3185</v>
      </c>
      <c r="HI438" s="68">
        <v>13.2</v>
      </c>
      <c r="HJ438" s="68">
        <v>137</v>
      </c>
      <c r="HK438" s="68">
        <v>33</v>
      </c>
      <c r="HL438" s="68">
        <v>61</v>
      </c>
      <c r="HM438" s="68">
        <v>182</v>
      </c>
      <c r="HN438" s="68">
        <v>1.6759999999999999</v>
      </c>
      <c r="HO438" s="68">
        <v>80.099999999999994</v>
      </c>
      <c r="HP438" s="68">
        <v>28.5</v>
      </c>
      <c r="HQ438" s="200">
        <v>125</v>
      </c>
      <c r="HR438" s="200">
        <v>71</v>
      </c>
      <c r="HS438" s="200">
        <v>127</v>
      </c>
      <c r="HT438" s="200">
        <v>77</v>
      </c>
      <c r="HU438" s="200">
        <v>143</v>
      </c>
      <c r="HV438" s="200">
        <v>81</v>
      </c>
      <c r="HW438" s="201">
        <v>43735</v>
      </c>
      <c r="HX438" s="203" t="s">
        <v>3186</v>
      </c>
      <c r="HY438" s="202" t="s">
        <v>300</v>
      </c>
      <c r="HZ438">
        <v>1</v>
      </c>
      <c r="IA438" s="194">
        <v>0</v>
      </c>
    </row>
    <row r="439" spans="1:235" ht="186.95">
      <c r="A439" s="67">
        <v>1</v>
      </c>
      <c r="B439" s="190">
        <v>45471</v>
      </c>
      <c r="C439">
        <v>1954</v>
      </c>
      <c r="E439">
        <v>67</v>
      </c>
      <c r="F439" t="s">
        <v>331</v>
      </c>
      <c r="G439" t="s">
        <v>300</v>
      </c>
      <c r="H439" t="s">
        <v>46</v>
      </c>
      <c r="I439" t="s">
        <v>296</v>
      </c>
      <c r="J439" s="243" t="s">
        <v>2627</v>
      </c>
      <c r="K439" s="68">
        <v>0</v>
      </c>
      <c r="L439" s="68">
        <v>0</v>
      </c>
      <c r="M439" s="68">
        <v>0</v>
      </c>
      <c r="N439" s="68">
        <v>0</v>
      </c>
      <c r="O439" s="68">
        <v>1</v>
      </c>
      <c r="P439" s="68">
        <v>1</v>
      </c>
      <c r="Q439" s="68">
        <v>0</v>
      </c>
      <c r="R439" s="68">
        <v>0</v>
      </c>
      <c r="S439" s="68">
        <v>0</v>
      </c>
      <c r="T439" s="68">
        <v>0</v>
      </c>
      <c r="U439" s="68">
        <v>0</v>
      </c>
      <c r="V439" s="68">
        <v>0</v>
      </c>
      <c r="W439" s="68">
        <v>0</v>
      </c>
      <c r="X439" s="68" t="s">
        <v>3187</v>
      </c>
      <c r="Y439" s="68">
        <v>0</v>
      </c>
      <c r="Z439" s="68">
        <v>0</v>
      </c>
      <c r="AA439" s="68">
        <v>1</v>
      </c>
      <c r="AB439" s="68">
        <v>0</v>
      </c>
      <c r="AC439" s="68">
        <v>0</v>
      </c>
      <c r="AD439" s="68">
        <v>0</v>
      </c>
      <c r="AE439" s="68">
        <v>0</v>
      </c>
      <c r="AF439" s="68" t="s">
        <v>300</v>
      </c>
      <c r="AG439" s="68">
        <v>1</v>
      </c>
      <c r="AH439" s="68">
        <v>0</v>
      </c>
      <c r="AI439" s="68">
        <v>0</v>
      </c>
      <c r="AJ439" s="68">
        <v>0</v>
      </c>
      <c r="AK439" s="68">
        <v>0</v>
      </c>
      <c r="AL439" s="68">
        <v>0</v>
      </c>
      <c r="AM439" s="240">
        <v>0</v>
      </c>
      <c r="AN439" s="240" t="s">
        <v>300</v>
      </c>
      <c r="AO439" s="240" t="s">
        <v>345</v>
      </c>
      <c r="AP439" s="240">
        <v>0</v>
      </c>
      <c r="AQ439" s="240">
        <v>0</v>
      </c>
      <c r="AR439" s="240">
        <v>0</v>
      </c>
      <c r="AS439" s="240" t="s">
        <v>300</v>
      </c>
      <c r="AT439" s="68" t="s">
        <v>300</v>
      </c>
      <c r="AU439" s="68" t="s">
        <v>300</v>
      </c>
      <c r="AV439" s="68" t="s">
        <v>300</v>
      </c>
      <c r="AW439" s="200">
        <v>0</v>
      </c>
      <c r="AX439" s="200" t="s">
        <v>300</v>
      </c>
      <c r="AY439" s="200">
        <v>0</v>
      </c>
      <c r="AZ439" s="200">
        <v>1</v>
      </c>
      <c r="BA439" s="201">
        <v>43511</v>
      </c>
      <c r="BB439" s="200">
        <v>1</v>
      </c>
      <c r="BC439" s="200">
        <v>1</v>
      </c>
      <c r="BD439" s="203" t="s">
        <v>3188</v>
      </c>
      <c r="BE439" s="200">
        <v>0</v>
      </c>
      <c r="BF439" s="200">
        <v>0</v>
      </c>
      <c r="BG439" s="200">
        <v>0</v>
      </c>
      <c r="BH439" s="200">
        <v>0</v>
      </c>
      <c r="BI439" s="200">
        <v>0</v>
      </c>
      <c r="BJ439" s="200">
        <v>0</v>
      </c>
      <c r="BK439" s="200">
        <v>0</v>
      </c>
      <c r="BL439" s="200">
        <v>0</v>
      </c>
      <c r="BM439" s="200">
        <v>0</v>
      </c>
      <c r="BN439" s="200">
        <v>0</v>
      </c>
      <c r="BO439" s="200">
        <v>0</v>
      </c>
      <c r="BP439" s="200" t="s">
        <v>300</v>
      </c>
      <c r="BQ439" s="202" t="s">
        <v>300</v>
      </c>
      <c r="BR439" s="200">
        <v>0</v>
      </c>
      <c r="BS439" s="200" t="s">
        <v>300</v>
      </c>
      <c r="BT439" s="204" t="s">
        <v>3189</v>
      </c>
      <c r="BU439" s="67" t="s">
        <v>2867</v>
      </c>
      <c r="BV439" s="67" t="s">
        <v>3190</v>
      </c>
      <c r="BW439" s="67">
        <v>1</v>
      </c>
      <c r="BX439" s="67" t="s">
        <v>3191</v>
      </c>
      <c r="BY439" s="67" t="s">
        <v>2867</v>
      </c>
      <c r="BZ439" s="67" t="s">
        <v>3192</v>
      </c>
      <c r="CA439" s="67">
        <v>0</v>
      </c>
      <c r="CB439" s="67" t="s">
        <v>303</v>
      </c>
      <c r="CC439" s="67">
        <v>0</v>
      </c>
      <c r="CD439" s="67" t="s">
        <v>303</v>
      </c>
      <c r="CE439" s="192" t="s">
        <v>303</v>
      </c>
      <c r="CF439" s="68">
        <v>1</v>
      </c>
      <c r="CG439" s="68">
        <v>0</v>
      </c>
      <c r="CH439" s="68" t="s">
        <v>300</v>
      </c>
      <c r="CI439" s="66">
        <v>44512</v>
      </c>
      <c r="CJ439" s="67" t="s">
        <v>2558</v>
      </c>
      <c r="CK439" s="67">
        <v>2021</v>
      </c>
      <c r="CL439" s="66">
        <v>44512</v>
      </c>
      <c r="CM439" s="227">
        <v>0.29166666666666669</v>
      </c>
      <c r="CN439" s="227">
        <v>0.31666666666666665</v>
      </c>
      <c r="CO439" s="227">
        <v>0.34097222222222223</v>
      </c>
      <c r="CP439" s="66">
        <v>44517</v>
      </c>
      <c r="CQ439" s="67" t="s">
        <v>300</v>
      </c>
      <c r="CR439" s="67" t="s">
        <v>303</v>
      </c>
      <c r="CS439" s="73">
        <v>2.4999999999999967E-2</v>
      </c>
      <c r="CT439" s="229">
        <v>2.430555555555558E-2</v>
      </c>
      <c r="CU439" s="67" t="s">
        <v>300</v>
      </c>
      <c r="CV439" s="67">
        <v>5</v>
      </c>
      <c r="CW439" t="s">
        <v>300</v>
      </c>
      <c r="CX439" s="230" t="s">
        <v>303</v>
      </c>
      <c r="CY439">
        <v>1</v>
      </c>
      <c r="CZ439">
        <v>0</v>
      </c>
      <c r="DA439">
        <v>0</v>
      </c>
      <c r="DB439">
        <v>0</v>
      </c>
      <c r="DC439">
        <v>1</v>
      </c>
      <c r="DD439" t="s">
        <v>300</v>
      </c>
      <c r="DE439">
        <v>0</v>
      </c>
      <c r="DF439">
        <v>0</v>
      </c>
      <c r="DG439">
        <v>0</v>
      </c>
      <c r="DH439">
        <v>0</v>
      </c>
      <c r="DI439">
        <v>0</v>
      </c>
      <c r="DJ439">
        <v>0</v>
      </c>
      <c r="DK439">
        <v>0</v>
      </c>
      <c r="DL439" t="s">
        <v>300</v>
      </c>
      <c r="DN439">
        <v>1</v>
      </c>
      <c r="DO439">
        <v>0</v>
      </c>
      <c r="DP439">
        <v>0</v>
      </c>
      <c r="DQ439" t="s">
        <v>300</v>
      </c>
      <c r="DS439">
        <v>0</v>
      </c>
      <c r="DT439">
        <v>0</v>
      </c>
      <c r="DU439">
        <v>0</v>
      </c>
      <c r="DV439" t="s">
        <v>300</v>
      </c>
      <c r="DY439" t="s">
        <v>300</v>
      </c>
      <c r="DZ439" t="s">
        <v>300</v>
      </c>
      <c r="EA439" t="s">
        <v>300</v>
      </c>
      <c r="EB439" t="s">
        <v>300</v>
      </c>
      <c r="EC439" t="s">
        <v>300</v>
      </c>
      <c r="ED439" t="s">
        <v>300</v>
      </c>
      <c r="EE439" t="s">
        <v>300</v>
      </c>
      <c r="EF439" t="s">
        <v>300</v>
      </c>
      <c r="EG439" t="s">
        <v>300</v>
      </c>
      <c r="EH439" t="s">
        <v>300</v>
      </c>
      <c r="EI439" t="s">
        <v>300</v>
      </c>
      <c r="EJ439" t="s">
        <v>300</v>
      </c>
      <c r="EN439" s="48" t="s">
        <v>3193</v>
      </c>
      <c r="EO439" s="200">
        <v>0</v>
      </c>
      <c r="EP439" s="200">
        <v>0</v>
      </c>
      <c r="EQ439" s="200">
        <v>0</v>
      </c>
      <c r="ER439" s="200" t="s">
        <v>300</v>
      </c>
      <c r="ES439" s="200" t="s">
        <v>300</v>
      </c>
      <c r="ET439" s="200" t="s">
        <v>300</v>
      </c>
      <c r="EU439" s="200" t="s">
        <v>300</v>
      </c>
      <c r="EV439" s="203" t="s">
        <v>2636</v>
      </c>
      <c r="EW439" s="200">
        <v>1</v>
      </c>
      <c r="EX439" s="200">
        <v>0</v>
      </c>
      <c r="EY439" s="200">
        <v>1</v>
      </c>
      <c r="EZ439" s="200">
        <v>1</v>
      </c>
      <c r="FA439" s="200">
        <v>1</v>
      </c>
      <c r="FB439" s="200">
        <v>0</v>
      </c>
      <c r="FC439" s="200">
        <v>1</v>
      </c>
      <c r="FD439" s="200">
        <v>0</v>
      </c>
      <c r="FE439" s="200">
        <v>0</v>
      </c>
      <c r="FF439" s="200" t="s">
        <v>2939</v>
      </c>
      <c r="FG439" s="68" t="s">
        <v>300</v>
      </c>
      <c r="FH439" s="68" t="s">
        <v>300</v>
      </c>
      <c r="FI439" s="68" t="s">
        <v>300</v>
      </c>
      <c r="FJ439" s="68" t="s">
        <v>300</v>
      </c>
      <c r="FK439" s="68" t="s">
        <v>300</v>
      </c>
      <c r="FL439" s="68" t="s">
        <v>300</v>
      </c>
      <c r="FM439" s="68" t="s">
        <v>300</v>
      </c>
      <c r="FN439">
        <v>4</v>
      </c>
      <c r="FO439" s="67" t="s">
        <v>2607</v>
      </c>
      <c r="FP439">
        <v>0</v>
      </c>
      <c r="FQ439">
        <v>0</v>
      </c>
      <c r="FR439" s="194" t="s">
        <v>300</v>
      </c>
      <c r="FS439" s="200">
        <v>0</v>
      </c>
      <c r="FT439" s="200" t="s">
        <v>300</v>
      </c>
      <c r="FU439" s="200">
        <v>0</v>
      </c>
      <c r="FV439" s="200">
        <v>1</v>
      </c>
      <c r="FW439" s="200">
        <v>0</v>
      </c>
      <c r="FX439" s="200">
        <v>0</v>
      </c>
      <c r="FY439" s="200">
        <v>0</v>
      </c>
      <c r="FZ439" s="200">
        <v>0</v>
      </c>
      <c r="GA439" s="200">
        <v>0</v>
      </c>
      <c r="GB439" s="200">
        <v>0</v>
      </c>
      <c r="GC439" s="200">
        <v>0</v>
      </c>
      <c r="GD439" s="200" t="s">
        <v>300</v>
      </c>
      <c r="GE439" s="200">
        <v>1</v>
      </c>
      <c r="GF439" s="200">
        <v>0</v>
      </c>
      <c r="GG439" s="200">
        <v>0</v>
      </c>
      <c r="GH439" s="200" t="s">
        <v>2435</v>
      </c>
      <c r="GI439" s="68">
        <v>0</v>
      </c>
      <c r="GJ439" s="68" t="s">
        <v>2493</v>
      </c>
      <c r="GK439" s="68" t="s">
        <v>300</v>
      </c>
      <c r="GL439" s="68" t="s">
        <v>300</v>
      </c>
      <c r="GM439" s="68" t="s">
        <v>300</v>
      </c>
      <c r="GN439" s="68" t="s">
        <v>300</v>
      </c>
      <c r="GO439" s="68" t="s">
        <v>300</v>
      </c>
      <c r="GP439" s="68">
        <v>1</v>
      </c>
      <c r="GQ439" s="68">
        <v>0</v>
      </c>
      <c r="GR439" s="68">
        <v>0</v>
      </c>
      <c r="GS439" s="68">
        <v>0</v>
      </c>
      <c r="GT439" s="68">
        <v>0</v>
      </c>
      <c r="GU439" s="68">
        <v>0</v>
      </c>
      <c r="GV439" s="68" t="s">
        <v>300</v>
      </c>
      <c r="GW439" s="200">
        <v>1</v>
      </c>
      <c r="GX439" s="200" t="s">
        <v>2494</v>
      </c>
      <c r="GY439" s="200">
        <v>1</v>
      </c>
      <c r="GZ439" s="203" t="s">
        <v>3194</v>
      </c>
      <c r="HA439" s="200">
        <v>1</v>
      </c>
      <c r="HB439" s="200">
        <v>1</v>
      </c>
      <c r="HC439" s="200">
        <v>0</v>
      </c>
      <c r="HD439" s="200">
        <v>0</v>
      </c>
      <c r="HE439" s="200">
        <v>0</v>
      </c>
      <c r="HF439" s="200">
        <v>0</v>
      </c>
      <c r="HG439" s="200" t="s">
        <v>3195</v>
      </c>
      <c r="HH439" s="203" t="s">
        <v>3196</v>
      </c>
      <c r="HI439" s="68">
        <v>6.7</v>
      </c>
      <c r="HJ439" s="68">
        <v>181</v>
      </c>
      <c r="HK439" s="68">
        <v>65.400000000000006</v>
      </c>
      <c r="HL439" s="68">
        <v>98</v>
      </c>
      <c r="HM439" s="68">
        <v>266</v>
      </c>
      <c r="HN439" s="68">
        <v>1.829</v>
      </c>
      <c r="HO439" s="68">
        <v>77.599999999999994</v>
      </c>
      <c r="HP439" s="68">
        <v>22.57</v>
      </c>
      <c r="HQ439" s="200">
        <v>203</v>
      </c>
      <c r="HR439" s="200">
        <v>92</v>
      </c>
      <c r="HS439" s="200">
        <v>113</v>
      </c>
      <c r="HT439" s="200">
        <v>58</v>
      </c>
      <c r="HU439" s="200">
        <v>177</v>
      </c>
      <c r="HV439" s="200">
        <v>86</v>
      </c>
      <c r="HW439" s="201">
        <v>44502</v>
      </c>
      <c r="HX439" s="203" t="s">
        <v>3197</v>
      </c>
      <c r="HY439" s="204" t="s">
        <v>3198</v>
      </c>
      <c r="HZ439">
        <v>1</v>
      </c>
      <c r="IA439" s="194">
        <v>0</v>
      </c>
    </row>
    <row r="440" spans="1:235" ht="135.94999999999999">
      <c r="A440" s="67">
        <v>1</v>
      </c>
      <c r="B440" s="190">
        <v>45471</v>
      </c>
      <c r="C440">
        <v>1970</v>
      </c>
      <c r="E440">
        <v>50</v>
      </c>
      <c r="F440" t="s">
        <v>294</v>
      </c>
      <c r="G440" t="s">
        <v>300</v>
      </c>
      <c r="H440" t="s">
        <v>46</v>
      </c>
      <c r="I440" t="s">
        <v>296</v>
      </c>
      <c r="J440" s="243" t="s">
        <v>2524</v>
      </c>
      <c r="K440" s="68">
        <v>0</v>
      </c>
      <c r="L440" s="68">
        <v>0</v>
      </c>
      <c r="M440" s="68">
        <v>0</v>
      </c>
      <c r="N440" s="68">
        <v>0</v>
      </c>
      <c r="O440" s="68">
        <v>0</v>
      </c>
      <c r="P440" s="68">
        <v>1</v>
      </c>
      <c r="Q440" s="68">
        <v>0</v>
      </c>
      <c r="R440" s="68">
        <v>0</v>
      </c>
      <c r="S440" s="68">
        <v>0</v>
      </c>
      <c r="T440" s="68">
        <v>0</v>
      </c>
      <c r="U440" s="68">
        <v>0</v>
      </c>
      <c r="V440" s="68">
        <v>0</v>
      </c>
      <c r="W440" s="68">
        <v>0</v>
      </c>
      <c r="X440" s="68" t="s">
        <v>2695</v>
      </c>
      <c r="Y440" s="68">
        <v>0</v>
      </c>
      <c r="Z440" s="68">
        <v>0</v>
      </c>
      <c r="AA440" s="68">
        <v>0</v>
      </c>
      <c r="AB440" s="68">
        <v>0</v>
      </c>
      <c r="AC440" s="68">
        <v>0</v>
      </c>
      <c r="AD440" s="68">
        <v>0</v>
      </c>
      <c r="AE440" s="68">
        <v>0</v>
      </c>
      <c r="AF440" s="68" t="s">
        <v>300</v>
      </c>
      <c r="AG440" s="68">
        <v>1</v>
      </c>
      <c r="AH440" s="68">
        <v>0</v>
      </c>
      <c r="AI440" s="68">
        <v>0</v>
      </c>
      <c r="AJ440" s="68">
        <v>0</v>
      </c>
      <c r="AK440" s="68">
        <v>0</v>
      </c>
      <c r="AL440" s="68">
        <v>0</v>
      </c>
      <c r="AM440" s="240">
        <v>0</v>
      </c>
      <c r="AN440" s="240" t="s">
        <v>300</v>
      </c>
      <c r="AO440" s="240" t="s">
        <v>345</v>
      </c>
      <c r="AP440" s="240">
        <v>0</v>
      </c>
      <c r="AQ440" s="240">
        <v>0</v>
      </c>
      <c r="AR440" s="240">
        <v>0</v>
      </c>
      <c r="AS440" s="240" t="s">
        <v>300</v>
      </c>
      <c r="AT440" s="68" t="s">
        <v>2567</v>
      </c>
      <c r="AU440" s="68" t="s">
        <v>2711</v>
      </c>
      <c r="AV440" s="68" t="s">
        <v>300</v>
      </c>
      <c r="AW440" s="200">
        <v>0</v>
      </c>
      <c r="AX440" s="200" t="s">
        <v>300</v>
      </c>
      <c r="AY440" s="200">
        <v>0</v>
      </c>
      <c r="AZ440" s="200">
        <v>0</v>
      </c>
      <c r="BA440" s="200" t="s">
        <v>300</v>
      </c>
      <c r="BB440" s="200">
        <v>0</v>
      </c>
      <c r="BC440" s="200" t="s">
        <v>300</v>
      </c>
      <c r="BD440" s="200" t="s">
        <v>300</v>
      </c>
      <c r="BE440" s="200">
        <v>0</v>
      </c>
      <c r="BF440" s="200">
        <v>0</v>
      </c>
      <c r="BG440" s="200">
        <v>0</v>
      </c>
      <c r="BH440" s="200">
        <v>0</v>
      </c>
      <c r="BI440" s="200">
        <v>0</v>
      </c>
      <c r="BJ440" s="200">
        <v>0</v>
      </c>
      <c r="BK440" s="200">
        <v>0</v>
      </c>
      <c r="BL440" s="200">
        <v>0</v>
      </c>
      <c r="BM440" s="200">
        <v>0</v>
      </c>
      <c r="BN440" s="200">
        <v>0</v>
      </c>
      <c r="BO440" s="200">
        <v>0</v>
      </c>
      <c r="BP440" s="200" t="s">
        <v>300</v>
      </c>
      <c r="BQ440" s="202" t="s">
        <v>300</v>
      </c>
      <c r="BR440" s="200">
        <v>0</v>
      </c>
      <c r="BS440" s="200" t="s">
        <v>300</v>
      </c>
      <c r="BT440" s="204" t="s">
        <v>3199</v>
      </c>
      <c r="BU440" s="67" t="s">
        <v>404</v>
      </c>
      <c r="BV440" s="67" t="s">
        <v>3200</v>
      </c>
      <c r="BW440" s="67">
        <v>1</v>
      </c>
      <c r="BX440" s="67" t="s">
        <v>3200</v>
      </c>
      <c r="BY440" s="67" t="s">
        <v>2428</v>
      </c>
      <c r="BZ440" s="67" t="s">
        <v>3201</v>
      </c>
      <c r="CA440" s="67">
        <v>0</v>
      </c>
      <c r="CB440" s="67" t="s">
        <v>303</v>
      </c>
      <c r="CC440" s="67">
        <v>0</v>
      </c>
      <c r="CD440" s="67" t="s">
        <v>303</v>
      </c>
      <c r="CE440" s="192" t="s">
        <v>303</v>
      </c>
      <c r="CF440" s="68">
        <v>2</v>
      </c>
      <c r="CG440" s="68">
        <v>1</v>
      </c>
      <c r="CH440" s="68" t="s">
        <v>300</v>
      </c>
      <c r="CI440" s="66">
        <v>44237</v>
      </c>
      <c r="CJ440" s="67" t="s">
        <v>2486</v>
      </c>
      <c r="CK440" s="67">
        <v>2021</v>
      </c>
      <c r="CL440" s="66">
        <v>44237</v>
      </c>
      <c r="CM440" s="227">
        <v>0.70833333333333337</v>
      </c>
      <c r="CN440" s="227">
        <v>0.77361111111111114</v>
      </c>
      <c r="CO440" s="227">
        <v>0.79583333333333328</v>
      </c>
      <c r="CP440" s="66">
        <v>44239</v>
      </c>
      <c r="CQ440" s="67" t="s">
        <v>300</v>
      </c>
      <c r="CR440" s="67" t="s">
        <v>303</v>
      </c>
      <c r="CS440" s="73">
        <v>6.5277777777777768E-2</v>
      </c>
      <c r="CT440" s="229">
        <v>2.2222222222222143E-2</v>
      </c>
      <c r="CU440" s="227">
        <v>0.10138888888888889</v>
      </c>
      <c r="CV440" s="67">
        <v>2</v>
      </c>
      <c r="CW440" t="s">
        <v>300</v>
      </c>
      <c r="CX440" s="230" t="s">
        <v>303</v>
      </c>
      <c r="CY440">
        <v>0</v>
      </c>
      <c r="CZ440">
        <v>0</v>
      </c>
      <c r="DA440">
        <v>0</v>
      </c>
      <c r="DB440">
        <v>0</v>
      </c>
      <c r="DC440">
        <v>0</v>
      </c>
      <c r="DD440" t="s">
        <v>300</v>
      </c>
      <c r="DE440">
        <v>0</v>
      </c>
      <c r="DF440">
        <v>0</v>
      </c>
      <c r="DG440">
        <v>0</v>
      </c>
      <c r="DH440">
        <v>0</v>
      </c>
      <c r="DI440">
        <v>0</v>
      </c>
      <c r="DJ440">
        <v>0</v>
      </c>
      <c r="DK440">
        <v>0</v>
      </c>
      <c r="DL440" t="s">
        <v>300</v>
      </c>
      <c r="DN440">
        <v>0</v>
      </c>
      <c r="DO440">
        <v>0</v>
      </c>
      <c r="DP440">
        <v>0</v>
      </c>
      <c r="DQ440" t="s">
        <v>300</v>
      </c>
      <c r="DS440">
        <v>0</v>
      </c>
      <c r="DT440">
        <v>0</v>
      </c>
      <c r="DU440">
        <v>0</v>
      </c>
      <c r="DV440" t="s">
        <v>300</v>
      </c>
      <c r="DX440" s="67" t="s">
        <v>3202</v>
      </c>
      <c r="DY440" t="s">
        <v>300</v>
      </c>
      <c r="DZ440" t="s">
        <v>300</v>
      </c>
      <c r="EA440" t="s">
        <v>300</v>
      </c>
      <c r="EB440" t="s">
        <v>300</v>
      </c>
      <c r="EC440" t="s">
        <v>300</v>
      </c>
      <c r="ED440" t="s">
        <v>300</v>
      </c>
      <c r="EE440" t="s">
        <v>300</v>
      </c>
      <c r="EF440" t="s">
        <v>300</v>
      </c>
      <c r="EG440" t="s">
        <v>300</v>
      </c>
      <c r="EH440" t="s">
        <v>300</v>
      </c>
      <c r="EI440" t="s">
        <v>300</v>
      </c>
      <c r="EJ440" t="s">
        <v>300</v>
      </c>
      <c r="EN440" s="48" t="s">
        <v>3203</v>
      </c>
      <c r="EO440" s="200">
        <v>0</v>
      </c>
      <c r="EP440" s="200">
        <v>0</v>
      </c>
      <c r="EQ440" s="200">
        <v>1</v>
      </c>
      <c r="ER440" s="200" t="s">
        <v>2530</v>
      </c>
      <c r="ES440" s="201">
        <v>44237</v>
      </c>
      <c r="ET440" s="207">
        <v>0.81458333333333333</v>
      </c>
      <c r="EU440" s="207">
        <v>0.81597222222222221</v>
      </c>
      <c r="EV440" s="200" t="s">
        <v>300</v>
      </c>
      <c r="EW440" s="200">
        <v>1</v>
      </c>
      <c r="EX440" s="200">
        <v>1</v>
      </c>
      <c r="EY440" s="200">
        <v>0</v>
      </c>
      <c r="EZ440" s="200">
        <v>1</v>
      </c>
      <c r="FA440" s="200">
        <v>1</v>
      </c>
      <c r="FB440" s="200">
        <v>0</v>
      </c>
      <c r="FC440" s="200">
        <v>0</v>
      </c>
      <c r="FD440" s="200">
        <v>0</v>
      </c>
      <c r="FE440" s="200">
        <v>0</v>
      </c>
      <c r="FF440" s="203" t="s">
        <v>3204</v>
      </c>
      <c r="FG440" s="68">
        <v>4</v>
      </c>
      <c r="FH440" s="68">
        <v>2</v>
      </c>
      <c r="FI440" s="68">
        <v>1</v>
      </c>
      <c r="FJ440" s="68" t="s">
        <v>300</v>
      </c>
      <c r="FK440" s="68" t="s">
        <v>300</v>
      </c>
      <c r="FL440" s="68">
        <v>24</v>
      </c>
      <c r="FM440" s="68" t="s">
        <v>300</v>
      </c>
      <c r="FN440">
        <v>4</v>
      </c>
      <c r="FO440" s="67" t="s">
        <v>2505</v>
      </c>
      <c r="FP440">
        <v>0</v>
      </c>
      <c r="FQ440">
        <v>0</v>
      </c>
      <c r="FR440" s="194" t="s">
        <v>300</v>
      </c>
      <c r="FS440" s="200">
        <v>0</v>
      </c>
      <c r="FT440" s="200" t="s">
        <v>300</v>
      </c>
      <c r="FU440" s="200">
        <v>0</v>
      </c>
      <c r="FV440" s="200">
        <v>0</v>
      </c>
      <c r="FW440" s="200">
        <v>0</v>
      </c>
      <c r="FX440" s="200">
        <v>0</v>
      </c>
      <c r="FY440" s="200">
        <v>0</v>
      </c>
      <c r="FZ440" s="200">
        <v>0</v>
      </c>
      <c r="GA440" s="200">
        <v>1</v>
      </c>
      <c r="GB440" s="200">
        <v>0</v>
      </c>
      <c r="GC440" s="200">
        <v>0</v>
      </c>
      <c r="GD440" s="200" t="s">
        <v>300</v>
      </c>
      <c r="GE440" s="200">
        <v>2</v>
      </c>
      <c r="GF440" s="200">
        <v>1</v>
      </c>
      <c r="GG440" s="200">
        <v>0</v>
      </c>
      <c r="GH440" s="203" t="s">
        <v>2492</v>
      </c>
      <c r="GI440" s="68">
        <v>1</v>
      </c>
      <c r="GJ440" s="68" t="s">
        <v>300</v>
      </c>
      <c r="GK440" s="68">
        <v>0</v>
      </c>
      <c r="GL440" s="68">
        <v>0</v>
      </c>
      <c r="GM440" s="68">
        <v>0</v>
      </c>
      <c r="GN440" s="68">
        <v>0</v>
      </c>
      <c r="GO440" s="68">
        <v>0</v>
      </c>
      <c r="GP440" s="68">
        <v>1</v>
      </c>
      <c r="GQ440" s="68">
        <v>0</v>
      </c>
      <c r="GR440" s="68">
        <v>0</v>
      </c>
      <c r="GS440" s="68">
        <v>0</v>
      </c>
      <c r="GT440" s="68">
        <v>0</v>
      </c>
      <c r="GU440" s="68">
        <v>0</v>
      </c>
      <c r="GV440" s="68" t="s">
        <v>300</v>
      </c>
      <c r="GW440" s="200">
        <v>0</v>
      </c>
      <c r="GX440" s="200" t="s">
        <v>300</v>
      </c>
      <c r="GY440" s="200">
        <v>1</v>
      </c>
      <c r="GZ440" s="203" t="s">
        <v>3205</v>
      </c>
      <c r="HA440" s="200">
        <v>1</v>
      </c>
      <c r="HB440" s="200">
        <v>1</v>
      </c>
      <c r="HC440" s="200">
        <v>1</v>
      </c>
      <c r="HD440" s="200">
        <v>0</v>
      </c>
      <c r="HE440" s="200">
        <v>0</v>
      </c>
      <c r="HF440" s="200">
        <v>0</v>
      </c>
      <c r="HG440" s="203" t="s">
        <v>3206</v>
      </c>
      <c r="HH440" s="203" t="s">
        <v>3207</v>
      </c>
      <c r="HI440" s="68">
        <v>6</v>
      </c>
      <c r="HJ440" s="68">
        <v>102</v>
      </c>
      <c r="HK440" s="68">
        <v>45.6</v>
      </c>
      <c r="HL440" s="68">
        <v>76</v>
      </c>
      <c r="HM440" s="68">
        <v>163</v>
      </c>
      <c r="HN440" s="68">
        <v>1.6259999999999999</v>
      </c>
      <c r="HO440" s="68">
        <v>106</v>
      </c>
      <c r="HP440" s="68">
        <v>39.9</v>
      </c>
      <c r="HQ440" s="200">
        <v>158</v>
      </c>
      <c r="HR440" s="200">
        <v>100</v>
      </c>
      <c r="HS440" s="200">
        <v>119</v>
      </c>
      <c r="HT440" s="200">
        <v>81</v>
      </c>
      <c r="HU440" s="200">
        <v>184</v>
      </c>
      <c r="HV440" s="200">
        <v>89</v>
      </c>
      <c r="HW440" s="201">
        <v>43831</v>
      </c>
      <c r="HX440" s="200" t="s">
        <v>3208</v>
      </c>
      <c r="HY440" s="204" t="s">
        <v>3209</v>
      </c>
      <c r="HZ440">
        <v>1</v>
      </c>
      <c r="IA440" s="194">
        <v>0</v>
      </c>
    </row>
    <row r="441" spans="1:235" ht="128.1">
      <c r="A441" s="67">
        <v>1</v>
      </c>
      <c r="B441" s="190">
        <v>45471</v>
      </c>
      <c r="C441">
        <v>1958</v>
      </c>
      <c r="E441">
        <v>63</v>
      </c>
      <c r="F441" t="s">
        <v>294</v>
      </c>
      <c r="G441" t="s">
        <v>300</v>
      </c>
      <c r="H441" t="s">
        <v>46</v>
      </c>
      <c r="I441" t="s">
        <v>296</v>
      </c>
      <c r="J441" s="243" t="s">
        <v>2627</v>
      </c>
      <c r="K441" s="68">
        <v>0</v>
      </c>
      <c r="L441" s="68">
        <v>0</v>
      </c>
      <c r="M441" s="68">
        <v>0</v>
      </c>
      <c r="N441" s="68">
        <v>0</v>
      </c>
      <c r="O441" s="68">
        <v>1</v>
      </c>
      <c r="P441" s="68">
        <v>1</v>
      </c>
      <c r="Q441" s="68">
        <v>0</v>
      </c>
      <c r="R441" s="68">
        <v>0</v>
      </c>
      <c r="S441" s="68">
        <v>0</v>
      </c>
      <c r="T441" s="68">
        <v>0</v>
      </c>
      <c r="U441" s="68">
        <v>0</v>
      </c>
      <c r="V441" s="68">
        <v>0</v>
      </c>
      <c r="W441" s="68">
        <v>0</v>
      </c>
      <c r="X441" s="68" t="s">
        <v>3210</v>
      </c>
      <c r="Y441" s="68">
        <v>0</v>
      </c>
      <c r="Z441" s="68">
        <v>0</v>
      </c>
      <c r="AA441" s="68">
        <v>1</v>
      </c>
      <c r="AB441" s="68">
        <v>0</v>
      </c>
      <c r="AC441" s="68">
        <v>0</v>
      </c>
      <c r="AD441" s="68">
        <v>0</v>
      </c>
      <c r="AE441" s="68">
        <v>0</v>
      </c>
      <c r="AF441" s="68" t="s">
        <v>300</v>
      </c>
      <c r="AG441" s="68">
        <v>0</v>
      </c>
      <c r="AH441" s="68">
        <v>0</v>
      </c>
      <c r="AI441" s="68">
        <v>0</v>
      </c>
      <c r="AJ441" s="68">
        <v>0</v>
      </c>
      <c r="AK441" s="68">
        <v>1</v>
      </c>
      <c r="AL441" s="68">
        <v>0</v>
      </c>
      <c r="AM441" s="240">
        <v>0</v>
      </c>
      <c r="AN441" s="240" t="s">
        <v>300</v>
      </c>
      <c r="AO441" s="240" t="s">
        <v>324</v>
      </c>
      <c r="AP441" s="240">
        <v>0</v>
      </c>
      <c r="AQ441" s="240">
        <v>0.5</v>
      </c>
      <c r="AR441" s="240">
        <v>22.5</v>
      </c>
      <c r="AS441" s="240" t="s">
        <v>300</v>
      </c>
      <c r="AT441" s="68" t="s">
        <v>2567</v>
      </c>
      <c r="AU441" s="68" t="s">
        <v>300</v>
      </c>
      <c r="AV441" s="68" t="s">
        <v>300</v>
      </c>
      <c r="AW441" s="200">
        <v>0</v>
      </c>
      <c r="AX441" s="200" t="s">
        <v>300</v>
      </c>
      <c r="AY441" s="200">
        <v>0</v>
      </c>
      <c r="AZ441" s="200">
        <v>1</v>
      </c>
      <c r="BA441" s="201">
        <v>43831</v>
      </c>
      <c r="BB441" s="200">
        <v>1</v>
      </c>
      <c r="BC441" s="200">
        <v>1</v>
      </c>
      <c r="BD441" s="200" t="s">
        <v>3211</v>
      </c>
      <c r="BE441" s="200">
        <v>0</v>
      </c>
      <c r="BF441" s="200">
        <v>0</v>
      </c>
      <c r="BG441" s="200">
        <v>0</v>
      </c>
      <c r="BH441" s="200">
        <v>0</v>
      </c>
      <c r="BI441" s="200">
        <v>0</v>
      </c>
      <c r="BJ441" s="200">
        <v>0</v>
      </c>
      <c r="BK441" s="200">
        <v>0</v>
      </c>
      <c r="BL441" s="200">
        <v>0</v>
      </c>
      <c r="BM441" s="200">
        <v>0</v>
      </c>
      <c r="BN441" s="200">
        <v>0</v>
      </c>
      <c r="BO441" s="200">
        <v>0</v>
      </c>
      <c r="BP441" s="200" t="s">
        <v>300</v>
      </c>
      <c r="BQ441" s="204" t="s">
        <v>3212</v>
      </c>
      <c r="BR441" s="200">
        <v>0</v>
      </c>
      <c r="BS441" s="200" t="s">
        <v>300</v>
      </c>
      <c r="BT441" s="204" t="s">
        <v>3213</v>
      </c>
      <c r="BU441" s="67" t="s">
        <v>3214</v>
      </c>
      <c r="BV441" s="67" t="s">
        <v>3215</v>
      </c>
      <c r="BW441" s="67">
        <v>0</v>
      </c>
      <c r="BX441" s="67" t="s">
        <v>303</v>
      </c>
      <c r="BY441" s="67" t="s">
        <v>3216</v>
      </c>
      <c r="BZ441" s="67" t="s">
        <v>3217</v>
      </c>
      <c r="CA441" s="67">
        <v>3</v>
      </c>
      <c r="CB441" s="67" t="s">
        <v>3218</v>
      </c>
      <c r="CC441" s="67">
        <v>0</v>
      </c>
      <c r="CD441" s="67" t="s">
        <v>303</v>
      </c>
      <c r="CE441" s="192" t="s">
        <v>303</v>
      </c>
      <c r="CF441" s="68">
        <v>2</v>
      </c>
      <c r="CG441" s="68">
        <v>1</v>
      </c>
      <c r="CH441" s="68" t="s">
        <v>300</v>
      </c>
      <c r="CI441" s="66">
        <v>44468</v>
      </c>
      <c r="CJ441" s="67" t="s">
        <v>2528</v>
      </c>
      <c r="CK441" s="67">
        <v>2021</v>
      </c>
      <c r="CL441" s="66">
        <v>44468</v>
      </c>
      <c r="CM441" s="227">
        <v>0.375</v>
      </c>
      <c r="CN441" s="227">
        <v>0.54305555555555551</v>
      </c>
      <c r="CO441" s="227">
        <v>0.71180555555555558</v>
      </c>
      <c r="CP441" s="66">
        <v>44472</v>
      </c>
      <c r="CQ441" s="67" t="s">
        <v>300</v>
      </c>
      <c r="CR441" s="67" t="s">
        <v>303</v>
      </c>
      <c r="CS441" s="73">
        <v>0.16805555555555551</v>
      </c>
      <c r="CT441" s="229">
        <v>0.16875000000000007</v>
      </c>
      <c r="CU441" s="67" t="s">
        <v>300</v>
      </c>
      <c r="CV441" s="67">
        <v>4</v>
      </c>
      <c r="CW441" t="s">
        <v>300</v>
      </c>
      <c r="CX441" s="230" t="s">
        <v>303</v>
      </c>
      <c r="CY441">
        <v>1</v>
      </c>
      <c r="CZ441">
        <v>0</v>
      </c>
      <c r="DA441">
        <v>0</v>
      </c>
      <c r="DB441">
        <v>1</v>
      </c>
      <c r="DC441">
        <v>1</v>
      </c>
      <c r="DD441" t="s">
        <v>300</v>
      </c>
      <c r="DE441">
        <v>0</v>
      </c>
      <c r="DF441">
        <v>0</v>
      </c>
      <c r="DG441">
        <v>0</v>
      </c>
      <c r="DH441">
        <v>1</v>
      </c>
      <c r="DI441">
        <v>0</v>
      </c>
      <c r="DJ441">
        <v>1</v>
      </c>
      <c r="DK441">
        <v>0</v>
      </c>
      <c r="DL441" t="s">
        <v>300</v>
      </c>
      <c r="DN441">
        <v>1</v>
      </c>
      <c r="DO441">
        <v>0</v>
      </c>
      <c r="DP441">
        <v>0</v>
      </c>
      <c r="DQ441" t="s">
        <v>300</v>
      </c>
      <c r="DS441">
        <v>0</v>
      </c>
      <c r="DT441">
        <v>0</v>
      </c>
      <c r="DU441">
        <v>0</v>
      </c>
      <c r="DV441" t="s">
        <v>300</v>
      </c>
      <c r="DY441">
        <v>0</v>
      </c>
      <c r="DZ441">
        <v>0</v>
      </c>
      <c r="EA441">
        <v>0</v>
      </c>
      <c r="EB441">
        <v>1</v>
      </c>
      <c r="EC441">
        <v>0</v>
      </c>
      <c r="ED441">
        <v>0</v>
      </c>
      <c r="EE441">
        <v>0</v>
      </c>
      <c r="EF441">
        <v>0</v>
      </c>
      <c r="EG441">
        <v>0</v>
      </c>
      <c r="EH441">
        <v>0</v>
      </c>
      <c r="EI441">
        <v>0</v>
      </c>
      <c r="EJ441">
        <v>0</v>
      </c>
      <c r="EN441" s="192" t="s">
        <v>3219</v>
      </c>
      <c r="EO441" s="200">
        <v>0</v>
      </c>
      <c r="EP441" s="200">
        <v>0</v>
      </c>
      <c r="EQ441" s="200">
        <v>0</v>
      </c>
      <c r="ER441" s="200" t="s">
        <v>300</v>
      </c>
      <c r="ES441" s="200" t="s">
        <v>300</v>
      </c>
      <c r="ET441" s="200" t="s">
        <v>300</v>
      </c>
      <c r="EU441" s="200" t="s">
        <v>300</v>
      </c>
      <c r="EV441" s="203" t="s">
        <v>3220</v>
      </c>
      <c r="EW441" s="200">
        <v>1</v>
      </c>
      <c r="EX441" s="200">
        <v>1</v>
      </c>
      <c r="EY441" s="200">
        <v>0</v>
      </c>
      <c r="EZ441" s="200">
        <v>1</v>
      </c>
      <c r="FA441" s="200">
        <v>1</v>
      </c>
      <c r="FB441" s="200">
        <v>0</v>
      </c>
      <c r="FC441" s="200">
        <v>0</v>
      </c>
      <c r="FD441" s="200">
        <v>1</v>
      </c>
      <c r="FE441" s="200">
        <v>0</v>
      </c>
      <c r="FF441" s="200" t="s">
        <v>300</v>
      </c>
      <c r="FG441" s="68">
        <v>0</v>
      </c>
      <c r="FH441" s="68">
        <v>2</v>
      </c>
      <c r="FI441" s="68">
        <v>1</v>
      </c>
      <c r="FJ441" s="68">
        <v>3</v>
      </c>
      <c r="FK441" s="68" t="s">
        <v>300</v>
      </c>
      <c r="FL441" s="68">
        <v>17</v>
      </c>
      <c r="FM441" s="68" t="s">
        <v>300</v>
      </c>
      <c r="FN441">
        <v>4</v>
      </c>
      <c r="FO441" s="67" t="s">
        <v>2491</v>
      </c>
      <c r="FP441">
        <v>0</v>
      </c>
      <c r="FQ441">
        <v>0</v>
      </c>
      <c r="FR441" s="192" t="s">
        <v>3221</v>
      </c>
      <c r="FS441" s="200">
        <v>0</v>
      </c>
      <c r="FT441" s="200" t="s">
        <v>300</v>
      </c>
      <c r="FU441" s="200">
        <v>0</v>
      </c>
      <c r="FV441" s="200">
        <v>0</v>
      </c>
      <c r="FW441" s="200">
        <v>0</v>
      </c>
      <c r="FX441" s="200">
        <v>0</v>
      </c>
      <c r="FY441" s="200">
        <v>0</v>
      </c>
      <c r="FZ441" s="200">
        <v>0</v>
      </c>
      <c r="GA441" s="200">
        <v>1</v>
      </c>
      <c r="GB441" s="200">
        <v>0</v>
      </c>
      <c r="GC441" s="200">
        <v>0</v>
      </c>
      <c r="GD441" s="200" t="s">
        <v>300</v>
      </c>
      <c r="GE441" s="200">
        <v>0</v>
      </c>
      <c r="GF441" s="200">
        <v>2</v>
      </c>
      <c r="GG441" s="200">
        <v>0</v>
      </c>
      <c r="GH441" s="203" t="s">
        <v>3222</v>
      </c>
      <c r="GI441" s="68">
        <v>1</v>
      </c>
      <c r="GJ441" s="68" t="s">
        <v>2493</v>
      </c>
      <c r="GK441" s="68">
        <v>0</v>
      </c>
      <c r="GL441" s="68">
        <v>0</v>
      </c>
      <c r="GM441" s="68">
        <v>0</v>
      </c>
      <c r="GN441" s="68">
        <v>0</v>
      </c>
      <c r="GO441" s="68">
        <v>0</v>
      </c>
      <c r="GP441" s="68">
        <v>0</v>
      </c>
      <c r="GQ441" s="68">
        <v>0</v>
      </c>
      <c r="GR441" s="68">
        <v>0</v>
      </c>
      <c r="GS441" s="68">
        <v>1</v>
      </c>
      <c r="GT441" s="68">
        <v>0</v>
      </c>
      <c r="GU441" s="68">
        <v>0</v>
      </c>
      <c r="GV441" s="68" t="s">
        <v>300</v>
      </c>
      <c r="GW441" s="200">
        <v>0</v>
      </c>
      <c r="GX441" s="200" t="s">
        <v>300</v>
      </c>
      <c r="GY441" s="200">
        <v>0</v>
      </c>
      <c r="GZ441" s="203" t="s">
        <v>2783</v>
      </c>
      <c r="HA441" s="200">
        <v>0</v>
      </c>
      <c r="HB441" s="200">
        <v>0</v>
      </c>
      <c r="HC441" s="200">
        <v>0</v>
      </c>
      <c r="HD441" s="200">
        <v>0</v>
      </c>
      <c r="HE441" s="200">
        <v>0</v>
      </c>
      <c r="HF441" s="200">
        <v>0</v>
      </c>
      <c r="HG441" s="200" t="s">
        <v>300</v>
      </c>
      <c r="HH441" s="203" t="s">
        <v>3223</v>
      </c>
      <c r="HI441" s="68">
        <v>5.9</v>
      </c>
      <c r="HJ441" s="68">
        <v>54</v>
      </c>
      <c r="HK441" s="68">
        <v>39.200000000000003</v>
      </c>
      <c r="HL441" s="68">
        <v>224</v>
      </c>
      <c r="HM441" s="68">
        <v>138</v>
      </c>
      <c r="HN441" s="68">
        <v>1.6259999999999999</v>
      </c>
      <c r="HO441" s="68">
        <v>47.7</v>
      </c>
      <c r="HP441" s="68">
        <v>18</v>
      </c>
      <c r="HQ441" s="200">
        <v>116</v>
      </c>
      <c r="HR441" s="200">
        <v>71</v>
      </c>
      <c r="HS441" s="200">
        <v>126</v>
      </c>
      <c r="HT441" s="200">
        <v>74</v>
      </c>
      <c r="HU441" s="200">
        <v>125</v>
      </c>
      <c r="HV441" s="200">
        <v>75</v>
      </c>
      <c r="HW441" s="201">
        <v>44464</v>
      </c>
      <c r="HX441" s="200" t="s">
        <v>3224</v>
      </c>
      <c r="HY441" s="202" t="s">
        <v>3225</v>
      </c>
      <c r="HZ441">
        <v>0</v>
      </c>
      <c r="IA441" s="194">
        <v>1</v>
      </c>
    </row>
    <row r="442" spans="1:235" ht="102">
      <c r="A442" s="67">
        <v>1</v>
      </c>
      <c r="B442" s="190">
        <v>45471</v>
      </c>
      <c r="C442">
        <v>1924</v>
      </c>
      <c r="E442">
        <v>96</v>
      </c>
      <c r="F442" t="s">
        <v>294</v>
      </c>
      <c r="G442" t="s">
        <v>300</v>
      </c>
      <c r="H442" t="s">
        <v>46</v>
      </c>
      <c r="I442" t="s">
        <v>296</v>
      </c>
      <c r="J442" s="243" t="s">
        <v>2627</v>
      </c>
      <c r="K442" s="68">
        <v>0</v>
      </c>
      <c r="L442" s="68">
        <v>1</v>
      </c>
      <c r="M442" s="68">
        <v>0</v>
      </c>
      <c r="N442" s="68">
        <v>0</v>
      </c>
      <c r="O442" s="68">
        <v>0</v>
      </c>
      <c r="P442" s="68">
        <v>0</v>
      </c>
      <c r="Q442" s="68">
        <v>0</v>
      </c>
      <c r="R442" s="68">
        <v>0</v>
      </c>
      <c r="S442" s="68">
        <v>0</v>
      </c>
      <c r="T442" s="68">
        <v>0</v>
      </c>
      <c r="U442" s="68">
        <v>0</v>
      </c>
      <c r="V442" s="68">
        <v>0</v>
      </c>
      <c r="W442" s="68">
        <v>0</v>
      </c>
      <c r="X442" s="68" t="s">
        <v>300</v>
      </c>
      <c r="Y442" s="68">
        <v>0</v>
      </c>
      <c r="Z442" s="68">
        <v>0</v>
      </c>
      <c r="AA442" s="68">
        <v>0</v>
      </c>
      <c r="AB442" s="68">
        <v>0</v>
      </c>
      <c r="AC442" s="68">
        <v>0</v>
      </c>
      <c r="AD442" s="68">
        <v>0</v>
      </c>
      <c r="AE442" s="68">
        <v>0</v>
      </c>
      <c r="AF442" s="68" t="s">
        <v>300</v>
      </c>
      <c r="AG442" s="68">
        <v>1</v>
      </c>
      <c r="AH442" s="68">
        <v>0</v>
      </c>
      <c r="AI442" s="68">
        <v>0</v>
      </c>
      <c r="AJ442" s="68">
        <v>0</v>
      </c>
      <c r="AK442" s="68">
        <v>0</v>
      </c>
      <c r="AL442" s="68">
        <v>0</v>
      </c>
      <c r="AM442" s="240">
        <v>0</v>
      </c>
      <c r="AN442" s="240" t="s">
        <v>300</v>
      </c>
      <c r="AO442" s="240" t="s">
        <v>345</v>
      </c>
      <c r="AP442" s="240">
        <v>0</v>
      </c>
      <c r="AQ442" s="240">
        <v>0</v>
      </c>
      <c r="AR442" s="240">
        <v>0</v>
      </c>
      <c r="AS442" s="240" t="s">
        <v>300</v>
      </c>
      <c r="AT442" s="68" t="s">
        <v>2567</v>
      </c>
      <c r="AU442" s="68" t="s">
        <v>2711</v>
      </c>
      <c r="AV442" s="68" t="s">
        <v>300</v>
      </c>
      <c r="AW442" s="200">
        <v>0</v>
      </c>
      <c r="AX442" s="200" t="s">
        <v>300</v>
      </c>
      <c r="AY442" s="200">
        <v>0</v>
      </c>
      <c r="AZ442" s="200">
        <v>0</v>
      </c>
      <c r="BA442" s="200" t="s">
        <v>300</v>
      </c>
      <c r="BB442" s="200">
        <v>0</v>
      </c>
      <c r="BC442" s="200" t="s">
        <v>300</v>
      </c>
      <c r="BD442" s="200" t="s">
        <v>300</v>
      </c>
      <c r="BE442" s="200">
        <v>0</v>
      </c>
      <c r="BF442" s="200">
        <v>0</v>
      </c>
      <c r="BG442" s="200">
        <v>0</v>
      </c>
      <c r="BH442" s="200">
        <v>0</v>
      </c>
      <c r="BI442" s="200">
        <v>0</v>
      </c>
      <c r="BJ442" s="200">
        <v>0</v>
      </c>
      <c r="BK442" s="200">
        <v>0</v>
      </c>
      <c r="BL442" s="200">
        <v>0</v>
      </c>
      <c r="BM442" s="200">
        <v>0</v>
      </c>
      <c r="BN442" s="200">
        <v>0</v>
      </c>
      <c r="BO442" s="200">
        <v>0</v>
      </c>
      <c r="BP442" s="200" t="s">
        <v>300</v>
      </c>
      <c r="BQ442" s="202" t="s">
        <v>300</v>
      </c>
      <c r="BR442" s="200">
        <v>0</v>
      </c>
      <c r="BS442" s="200" t="s">
        <v>300</v>
      </c>
      <c r="BT442" s="204" t="s">
        <v>3226</v>
      </c>
      <c r="BU442" s="67" t="s">
        <v>2757</v>
      </c>
      <c r="BV442" s="67" t="s">
        <v>1273</v>
      </c>
      <c r="BW442" s="67">
        <v>0</v>
      </c>
      <c r="BX442" s="67" t="s">
        <v>303</v>
      </c>
      <c r="BY442" s="67" t="s">
        <v>2428</v>
      </c>
      <c r="BZ442" s="67" t="s">
        <v>3227</v>
      </c>
      <c r="CA442" s="67">
        <v>0</v>
      </c>
      <c r="CB442" s="67" t="s">
        <v>303</v>
      </c>
      <c r="CC442" s="67">
        <v>0</v>
      </c>
      <c r="CD442" s="67" t="s">
        <v>303</v>
      </c>
      <c r="CE442" s="192" t="s">
        <v>303</v>
      </c>
      <c r="CF442" s="68">
        <v>2</v>
      </c>
      <c r="CG442" s="68">
        <v>1</v>
      </c>
      <c r="CH442" s="68" t="s">
        <v>300</v>
      </c>
      <c r="CI442" s="66">
        <v>44379</v>
      </c>
      <c r="CJ442" s="67" t="s">
        <v>2539</v>
      </c>
      <c r="CK442" s="67">
        <v>2021</v>
      </c>
      <c r="CL442" s="66">
        <v>44379</v>
      </c>
      <c r="CM442" s="227">
        <v>0.875</v>
      </c>
      <c r="CN442" s="227">
        <v>0.83472222222222225</v>
      </c>
      <c r="CO442" s="227">
        <v>0.87777777777777777</v>
      </c>
      <c r="CP442" s="66">
        <v>44389</v>
      </c>
      <c r="CQ442" s="67" t="s">
        <v>300</v>
      </c>
      <c r="CR442" s="67" t="s">
        <v>303</v>
      </c>
      <c r="CS442" s="73" t="s">
        <v>300</v>
      </c>
      <c r="CT442" s="229">
        <v>4.3055555555555514E-2</v>
      </c>
      <c r="CU442" s="67" t="s">
        <v>300</v>
      </c>
      <c r="CV442" s="67">
        <v>10</v>
      </c>
      <c r="CW442" t="s">
        <v>300</v>
      </c>
      <c r="CX442" s="230" t="s">
        <v>303</v>
      </c>
      <c r="CY442">
        <v>1</v>
      </c>
      <c r="CZ442">
        <v>0</v>
      </c>
      <c r="DA442">
        <v>0</v>
      </c>
      <c r="DB442">
        <v>0</v>
      </c>
      <c r="DC442">
        <v>1</v>
      </c>
      <c r="DD442" t="s">
        <v>300</v>
      </c>
      <c r="DE442">
        <v>0</v>
      </c>
      <c r="DF442">
        <v>0</v>
      </c>
      <c r="DG442">
        <v>0</v>
      </c>
      <c r="DH442">
        <v>0</v>
      </c>
      <c r="DI442">
        <v>0</v>
      </c>
      <c r="DJ442">
        <v>0</v>
      </c>
      <c r="DK442">
        <v>0</v>
      </c>
      <c r="DL442" t="s">
        <v>300</v>
      </c>
      <c r="DN442">
        <v>1</v>
      </c>
      <c r="DO442">
        <v>0</v>
      </c>
      <c r="DP442">
        <v>0</v>
      </c>
      <c r="DQ442" t="s">
        <v>300</v>
      </c>
      <c r="DS442">
        <v>0</v>
      </c>
      <c r="DT442">
        <v>0</v>
      </c>
      <c r="DU442">
        <v>0</v>
      </c>
      <c r="DV442" t="s">
        <v>300</v>
      </c>
      <c r="DY442" t="s">
        <v>300</v>
      </c>
      <c r="DZ442" t="s">
        <v>300</v>
      </c>
      <c r="EA442" t="s">
        <v>300</v>
      </c>
      <c r="EB442" t="s">
        <v>300</v>
      </c>
      <c r="EC442" t="s">
        <v>300</v>
      </c>
      <c r="ED442" t="s">
        <v>300</v>
      </c>
      <c r="EE442" t="s">
        <v>300</v>
      </c>
      <c r="EF442" t="s">
        <v>300</v>
      </c>
      <c r="EG442" t="s">
        <v>300</v>
      </c>
      <c r="EH442" t="s">
        <v>300</v>
      </c>
      <c r="EI442" t="s">
        <v>300</v>
      </c>
      <c r="EJ442" t="s">
        <v>300</v>
      </c>
      <c r="EN442" s="192" t="s">
        <v>3228</v>
      </c>
      <c r="EO442" s="200">
        <v>0</v>
      </c>
      <c r="EP442" s="200">
        <v>1</v>
      </c>
      <c r="EQ442" s="200">
        <v>0</v>
      </c>
      <c r="ER442" s="200" t="s">
        <v>300</v>
      </c>
      <c r="ES442" s="200" t="s">
        <v>300</v>
      </c>
      <c r="ET442" s="200" t="s">
        <v>300</v>
      </c>
      <c r="EU442" s="200" t="s">
        <v>300</v>
      </c>
      <c r="EV442" s="200" t="s">
        <v>300</v>
      </c>
      <c r="EW442" s="200">
        <v>1</v>
      </c>
      <c r="EX442" s="200">
        <v>1</v>
      </c>
      <c r="EY442" s="200">
        <v>0</v>
      </c>
      <c r="EZ442" s="200">
        <v>1</v>
      </c>
      <c r="FA442" s="200">
        <v>1</v>
      </c>
      <c r="FB442" s="200">
        <v>1</v>
      </c>
      <c r="FC442" s="200">
        <v>0</v>
      </c>
      <c r="FD442" s="200">
        <v>1</v>
      </c>
      <c r="FE442" s="200">
        <v>0</v>
      </c>
      <c r="FF442" s="200" t="s">
        <v>300</v>
      </c>
      <c r="FG442" s="68" t="s">
        <v>300</v>
      </c>
      <c r="FH442" s="68" t="s">
        <v>300</v>
      </c>
      <c r="FI442" s="68">
        <v>4</v>
      </c>
      <c r="FJ442" s="68">
        <v>4</v>
      </c>
      <c r="FK442" s="68">
        <v>11</v>
      </c>
      <c r="FL442" s="68">
        <v>17</v>
      </c>
      <c r="FM442" s="68" t="s">
        <v>300</v>
      </c>
      <c r="FN442">
        <v>4</v>
      </c>
      <c r="FO442" s="67" t="s">
        <v>3229</v>
      </c>
      <c r="FP442">
        <v>0</v>
      </c>
      <c r="FQ442">
        <v>0</v>
      </c>
      <c r="FR442" s="194" t="s">
        <v>300</v>
      </c>
      <c r="FS442" s="200">
        <v>0</v>
      </c>
      <c r="FT442" s="200" t="s">
        <v>300</v>
      </c>
      <c r="FU442" s="200">
        <v>0</v>
      </c>
      <c r="FV442" s="200">
        <v>1</v>
      </c>
      <c r="FW442" s="200">
        <v>0</v>
      </c>
      <c r="FX442" s="200">
        <v>0</v>
      </c>
      <c r="FY442" s="200">
        <v>0</v>
      </c>
      <c r="FZ442" s="200">
        <v>0</v>
      </c>
      <c r="GA442" s="200">
        <v>0</v>
      </c>
      <c r="GB442" s="200">
        <v>0</v>
      </c>
      <c r="GC442" s="200">
        <v>0</v>
      </c>
      <c r="GD442" s="200" t="s">
        <v>300</v>
      </c>
      <c r="GE442" s="200">
        <v>0</v>
      </c>
      <c r="GF442" s="200">
        <v>7</v>
      </c>
      <c r="GG442" s="200">
        <v>0</v>
      </c>
      <c r="GH442" s="200" t="s">
        <v>3230</v>
      </c>
      <c r="GI442" s="68">
        <v>1</v>
      </c>
      <c r="GJ442" s="68" t="s">
        <v>2493</v>
      </c>
      <c r="GK442" s="68">
        <v>0</v>
      </c>
      <c r="GL442" s="68">
        <v>0</v>
      </c>
      <c r="GM442" s="68">
        <v>0</v>
      </c>
      <c r="GN442" s="68">
        <v>0</v>
      </c>
      <c r="GO442" s="68">
        <v>0</v>
      </c>
      <c r="GP442" s="68">
        <v>1</v>
      </c>
      <c r="GQ442" s="68">
        <v>0</v>
      </c>
      <c r="GR442" s="68">
        <v>0</v>
      </c>
      <c r="GS442" s="68">
        <v>0</v>
      </c>
      <c r="GT442" s="68">
        <v>0</v>
      </c>
      <c r="GU442" s="68">
        <v>0</v>
      </c>
      <c r="GV442" s="68" t="s">
        <v>300</v>
      </c>
      <c r="GW442" s="200">
        <v>1</v>
      </c>
      <c r="GX442" s="200" t="s">
        <v>3231</v>
      </c>
      <c r="GY442" s="200">
        <v>1</v>
      </c>
      <c r="GZ442" s="203" t="s">
        <v>3232</v>
      </c>
      <c r="HA442" s="200">
        <v>0</v>
      </c>
      <c r="HB442" s="200">
        <v>0</v>
      </c>
      <c r="HC442" s="200">
        <v>0</v>
      </c>
      <c r="HD442" s="200">
        <v>0</v>
      </c>
      <c r="HE442" s="200">
        <v>0</v>
      </c>
      <c r="HF442" s="200">
        <v>0</v>
      </c>
      <c r="HG442" s="200" t="s">
        <v>300</v>
      </c>
      <c r="HH442" s="203" t="s">
        <v>3233</v>
      </c>
      <c r="HI442" s="68">
        <v>5.9</v>
      </c>
      <c r="HJ442" s="68">
        <v>78</v>
      </c>
      <c r="HK442" s="68">
        <v>65.2</v>
      </c>
      <c r="HL442" s="68">
        <v>57</v>
      </c>
      <c r="HM442" s="68">
        <v>155</v>
      </c>
      <c r="HN442" s="68">
        <v>1.6759999999999999</v>
      </c>
      <c r="HO442" s="68">
        <v>53.7</v>
      </c>
      <c r="HP442" s="68">
        <v>19.11</v>
      </c>
      <c r="HQ442" s="200">
        <v>148</v>
      </c>
      <c r="HR442" s="200">
        <v>87</v>
      </c>
      <c r="HS442" s="200">
        <v>123</v>
      </c>
      <c r="HT442" s="200">
        <v>69</v>
      </c>
      <c r="HU442" s="200">
        <v>136</v>
      </c>
      <c r="HV442" s="200">
        <v>84</v>
      </c>
      <c r="HW442" s="201">
        <v>43803</v>
      </c>
      <c r="HX442" s="203" t="s">
        <v>3234</v>
      </c>
      <c r="HY442" s="202" t="s">
        <v>300</v>
      </c>
      <c r="HZ442">
        <v>0</v>
      </c>
      <c r="IA442" s="194">
        <v>0</v>
      </c>
    </row>
    <row r="443" spans="1:235" ht="170.1">
      <c r="A443" s="67">
        <v>1</v>
      </c>
      <c r="B443" s="190">
        <v>45471</v>
      </c>
      <c r="C443">
        <v>1951</v>
      </c>
      <c r="E443">
        <v>70</v>
      </c>
      <c r="F443" t="s">
        <v>331</v>
      </c>
      <c r="G443" t="s">
        <v>300</v>
      </c>
      <c r="H443" t="s">
        <v>46</v>
      </c>
      <c r="I443" t="s">
        <v>296</v>
      </c>
      <c r="J443" s="243" t="s">
        <v>2627</v>
      </c>
      <c r="K443" s="68">
        <v>1</v>
      </c>
      <c r="L443" s="68">
        <v>0</v>
      </c>
      <c r="M443" s="68">
        <v>0</v>
      </c>
      <c r="N443" s="68">
        <v>0</v>
      </c>
      <c r="O443" s="68">
        <v>0</v>
      </c>
      <c r="P443" s="68">
        <v>0</v>
      </c>
      <c r="Q443" s="68">
        <v>0</v>
      </c>
      <c r="R443" s="68">
        <v>0</v>
      </c>
      <c r="S443" s="68">
        <v>0</v>
      </c>
      <c r="T443" s="68">
        <v>0</v>
      </c>
      <c r="U443" s="68">
        <v>1</v>
      </c>
      <c r="V443" s="68">
        <v>0</v>
      </c>
      <c r="W443" s="68">
        <v>0</v>
      </c>
      <c r="X443" s="68" t="s">
        <v>1949</v>
      </c>
      <c r="Y443" s="68">
        <v>0</v>
      </c>
      <c r="Z443" s="68">
        <v>0</v>
      </c>
      <c r="AA443" s="68">
        <v>0</v>
      </c>
      <c r="AB443" s="68">
        <v>0</v>
      </c>
      <c r="AC443" s="68">
        <v>0</v>
      </c>
      <c r="AD443" s="68">
        <v>0</v>
      </c>
      <c r="AE443" s="68">
        <v>0</v>
      </c>
      <c r="AF443" s="68" t="s">
        <v>300</v>
      </c>
      <c r="AG443" s="68">
        <v>1</v>
      </c>
      <c r="AH443" s="68">
        <v>0</v>
      </c>
      <c r="AI443" s="68">
        <v>0</v>
      </c>
      <c r="AJ443" s="68">
        <v>0</v>
      </c>
      <c r="AK443" s="68">
        <v>0</v>
      </c>
      <c r="AL443" s="68">
        <v>0</v>
      </c>
      <c r="AM443" s="240">
        <v>0</v>
      </c>
      <c r="AN443" s="240" t="s">
        <v>300</v>
      </c>
      <c r="AO443" s="240" t="s">
        <v>345</v>
      </c>
      <c r="AP443" s="240">
        <v>0</v>
      </c>
      <c r="AQ443" s="240">
        <v>0</v>
      </c>
      <c r="AR443" s="240">
        <v>0</v>
      </c>
      <c r="AS443" s="240" t="s">
        <v>300</v>
      </c>
      <c r="AT443" s="68" t="s">
        <v>2754</v>
      </c>
      <c r="AU443" s="68" t="s">
        <v>2711</v>
      </c>
      <c r="AV443" s="68" t="s">
        <v>300</v>
      </c>
      <c r="AW443" s="200">
        <v>0</v>
      </c>
      <c r="AX443" s="200" t="s">
        <v>300</v>
      </c>
      <c r="AY443" s="200">
        <v>0</v>
      </c>
      <c r="AZ443" s="200">
        <v>0</v>
      </c>
      <c r="BA443" s="200" t="s">
        <v>300</v>
      </c>
      <c r="BB443" s="200">
        <v>0</v>
      </c>
      <c r="BC443" s="200" t="s">
        <v>300</v>
      </c>
      <c r="BD443" s="200" t="s">
        <v>300</v>
      </c>
      <c r="BE443" s="200">
        <v>0</v>
      </c>
      <c r="BF443" s="200">
        <v>0</v>
      </c>
      <c r="BG443" s="200">
        <v>0</v>
      </c>
      <c r="BH443" s="200">
        <v>0</v>
      </c>
      <c r="BI443" s="200">
        <v>0</v>
      </c>
      <c r="BJ443" s="200">
        <v>0</v>
      </c>
      <c r="BK443" s="200">
        <v>0</v>
      </c>
      <c r="BL443" s="200">
        <v>0</v>
      </c>
      <c r="BM443" s="200">
        <v>0</v>
      </c>
      <c r="BN443" s="200">
        <v>0</v>
      </c>
      <c r="BO443" s="200">
        <v>0</v>
      </c>
      <c r="BP443" s="200" t="s">
        <v>300</v>
      </c>
      <c r="BQ443" s="202" t="s">
        <v>300</v>
      </c>
      <c r="BR443" s="200">
        <v>0</v>
      </c>
      <c r="BS443" s="200" t="s">
        <v>300</v>
      </c>
      <c r="BT443" s="204" t="s">
        <v>3235</v>
      </c>
      <c r="BU443" s="67" t="s">
        <v>2758</v>
      </c>
      <c r="BV443" s="67" t="s">
        <v>3236</v>
      </c>
      <c r="BW443" s="67">
        <v>0</v>
      </c>
      <c r="BX443" s="67" t="s">
        <v>303</v>
      </c>
      <c r="BY443" s="67" t="s">
        <v>2758</v>
      </c>
      <c r="BZ443" s="67" t="s">
        <v>3237</v>
      </c>
      <c r="CA443" s="67">
        <v>0</v>
      </c>
      <c r="CB443" s="67" t="s">
        <v>303</v>
      </c>
      <c r="CC443" s="67">
        <v>0</v>
      </c>
      <c r="CD443" s="67" t="s">
        <v>303</v>
      </c>
      <c r="CE443" s="192" t="s">
        <v>303</v>
      </c>
      <c r="CF443" s="68">
        <v>1</v>
      </c>
      <c r="CG443" s="68">
        <v>0</v>
      </c>
      <c r="CH443" s="68" t="s">
        <v>300</v>
      </c>
      <c r="CI443" s="66">
        <v>44474</v>
      </c>
      <c r="CJ443" s="67" t="s">
        <v>2720</v>
      </c>
      <c r="CK443" s="67">
        <v>2021</v>
      </c>
      <c r="CL443" s="66">
        <v>44473</v>
      </c>
      <c r="CM443" s="227">
        <v>0.41666666666666669</v>
      </c>
      <c r="CN443" s="227">
        <v>0.46041666666666664</v>
      </c>
      <c r="CO443" s="227">
        <v>0.49583333333333335</v>
      </c>
      <c r="CP443" s="66">
        <v>44476</v>
      </c>
      <c r="CQ443" s="67" t="s">
        <v>300</v>
      </c>
      <c r="CR443" s="67" t="s">
        <v>303</v>
      </c>
      <c r="CS443" s="73">
        <v>4.3749999999999956E-2</v>
      </c>
      <c r="CT443" s="229">
        <v>3.5416666666666707E-2</v>
      </c>
      <c r="CU443" s="67" t="s">
        <v>300</v>
      </c>
      <c r="CV443" s="67">
        <v>2</v>
      </c>
      <c r="CW443" t="s">
        <v>300</v>
      </c>
      <c r="CX443" s="230" t="s">
        <v>303</v>
      </c>
      <c r="CY443">
        <v>2</v>
      </c>
      <c r="CZ443">
        <v>0</v>
      </c>
      <c r="DA443">
        <v>0</v>
      </c>
      <c r="DB443">
        <v>1</v>
      </c>
      <c r="DC443">
        <v>0</v>
      </c>
      <c r="DD443" t="s">
        <v>300</v>
      </c>
      <c r="DE443">
        <v>0</v>
      </c>
      <c r="DF443">
        <v>1</v>
      </c>
      <c r="DG443">
        <v>0</v>
      </c>
      <c r="DH443">
        <v>0</v>
      </c>
      <c r="DI443">
        <v>0</v>
      </c>
      <c r="DJ443">
        <v>0</v>
      </c>
      <c r="DK443">
        <v>0</v>
      </c>
      <c r="DL443" t="s">
        <v>300</v>
      </c>
      <c r="DN443">
        <v>0</v>
      </c>
      <c r="DO443">
        <v>0</v>
      </c>
      <c r="DP443">
        <v>0</v>
      </c>
      <c r="DQ443" t="s">
        <v>300</v>
      </c>
      <c r="DS443">
        <v>0</v>
      </c>
      <c r="DT443">
        <v>0</v>
      </c>
      <c r="DU443">
        <v>0</v>
      </c>
      <c r="DV443" t="s">
        <v>300</v>
      </c>
      <c r="DY443" t="s">
        <v>300</v>
      </c>
      <c r="DZ443" t="s">
        <v>300</v>
      </c>
      <c r="EA443" t="s">
        <v>300</v>
      </c>
      <c r="EB443" t="s">
        <v>300</v>
      </c>
      <c r="EC443" t="s">
        <v>300</v>
      </c>
      <c r="ED443" t="s">
        <v>300</v>
      </c>
      <c r="EE443" t="s">
        <v>300</v>
      </c>
      <c r="EF443" t="s">
        <v>300</v>
      </c>
      <c r="EG443" t="s">
        <v>300</v>
      </c>
      <c r="EH443" t="s">
        <v>300</v>
      </c>
      <c r="EI443" t="s">
        <v>300</v>
      </c>
      <c r="EJ443" t="s">
        <v>300</v>
      </c>
      <c r="EN443" s="48" t="s">
        <v>3238</v>
      </c>
      <c r="EO443" s="200">
        <v>0</v>
      </c>
      <c r="EP443" s="200">
        <v>0</v>
      </c>
      <c r="EQ443" s="200">
        <v>0</v>
      </c>
      <c r="ER443" s="200" t="s">
        <v>300</v>
      </c>
      <c r="ES443" s="200" t="s">
        <v>300</v>
      </c>
      <c r="ET443" s="200" t="s">
        <v>300</v>
      </c>
      <c r="EU443" s="200" t="s">
        <v>300</v>
      </c>
      <c r="EV443" s="203" t="s">
        <v>2636</v>
      </c>
      <c r="EW443" s="200">
        <v>1</v>
      </c>
      <c r="EX443" s="200">
        <v>1</v>
      </c>
      <c r="EY443" s="200">
        <v>0</v>
      </c>
      <c r="EZ443" s="200">
        <v>1</v>
      </c>
      <c r="FA443" s="200">
        <v>1</v>
      </c>
      <c r="FB443" s="200">
        <v>1</v>
      </c>
      <c r="FC443" s="200">
        <v>1</v>
      </c>
      <c r="FD443" s="200">
        <v>1</v>
      </c>
      <c r="FE443" s="200">
        <v>0</v>
      </c>
      <c r="FF443" s="200" t="s">
        <v>2939</v>
      </c>
      <c r="FG443" s="68">
        <v>1</v>
      </c>
      <c r="FH443" s="68" t="s">
        <v>300</v>
      </c>
      <c r="FI443" s="68" t="s">
        <v>300</v>
      </c>
      <c r="FJ443" s="68" t="s">
        <v>300</v>
      </c>
      <c r="FK443" s="68" t="s">
        <v>300</v>
      </c>
      <c r="FL443" s="68" t="s">
        <v>300</v>
      </c>
      <c r="FM443" s="68" t="s">
        <v>300</v>
      </c>
      <c r="FN443">
        <v>4</v>
      </c>
      <c r="FO443" s="67" t="s">
        <v>2902</v>
      </c>
      <c r="FP443">
        <v>0</v>
      </c>
      <c r="FQ443">
        <v>0</v>
      </c>
      <c r="FR443" s="194" t="s">
        <v>300</v>
      </c>
      <c r="FS443" s="200">
        <v>0</v>
      </c>
      <c r="FT443" s="200" t="s">
        <v>300</v>
      </c>
      <c r="FU443" s="200">
        <v>0</v>
      </c>
      <c r="FV443" s="200">
        <v>0</v>
      </c>
      <c r="FW443" s="200">
        <v>0</v>
      </c>
      <c r="FX443" s="200">
        <v>0</v>
      </c>
      <c r="FY443" s="200">
        <v>0</v>
      </c>
      <c r="FZ443" s="200">
        <v>0</v>
      </c>
      <c r="GA443" s="200">
        <v>1</v>
      </c>
      <c r="GB443" s="200">
        <v>0</v>
      </c>
      <c r="GC443" s="200">
        <v>0</v>
      </c>
      <c r="GD443" s="200" t="s">
        <v>300</v>
      </c>
      <c r="GE443" s="200">
        <v>0</v>
      </c>
      <c r="GF443" s="200">
        <v>2</v>
      </c>
      <c r="GG443" s="200">
        <v>0</v>
      </c>
      <c r="GH443" s="203" t="s">
        <v>3239</v>
      </c>
      <c r="GI443" s="68">
        <v>0</v>
      </c>
      <c r="GJ443" s="68" t="s">
        <v>300</v>
      </c>
      <c r="GK443" s="68" t="s">
        <v>300</v>
      </c>
      <c r="GL443" s="68" t="s">
        <v>300</v>
      </c>
      <c r="GM443" s="68" t="s">
        <v>300</v>
      </c>
      <c r="GN443" s="68" t="s">
        <v>300</v>
      </c>
      <c r="GO443" s="68" t="s">
        <v>300</v>
      </c>
      <c r="GP443" s="68">
        <v>1</v>
      </c>
      <c r="GQ443" s="68">
        <v>0</v>
      </c>
      <c r="GR443" s="68">
        <v>0</v>
      </c>
      <c r="GS443" s="68">
        <v>0</v>
      </c>
      <c r="GT443" s="68">
        <v>0</v>
      </c>
      <c r="GU443" s="68">
        <v>0</v>
      </c>
      <c r="GV443" s="68" t="s">
        <v>300</v>
      </c>
      <c r="GW443" s="200">
        <v>0</v>
      </c>
      <c r="GX443" s="200" t="s">
        <v>300</v>
      </c>
      <c r="GY443" s="200">
        <v>0</v>
      </c>
      <c r="GZ443" s="200" t="s">
        <v>2783</v>
      </c>
      <c r="HA443" s="200">
        <v>1</v>
      </c>
      <c r="HB443" s="200">
        <v>1</v>
      </c>
      <c r="HC443" s="200">
        <v>1</v>
      </c>
      <c r="HD443" s="200">
        <v>0</v>
      </c>
      <c r="HE443" s="200">
        <v>0</v>
      </c>
      <c r="HF443" s="200">
        <v>0</v>
      </c>
      <c r="HG443" s="203" t="s">
        <v>3240</v>
      </c>
      <c r="HH443" s="200" t="s">
        <v>3128</v>
      </c>
      <c r="HI443" s="68">
        <v>5.3</v>
      </c>
      <c r="HJ443" s="68">
        <v>48</v>
      </c>
      <c r="HK443" s="68">
        <v>39.6</v>
      </c>
      <c r="HL443" s="68">
        <v>108</v>
      </c>
      <c r="HM443" s="68">
        <v>109</v>
      </c>
      <c r="HN443" s="68">
        <v>1.8029999999999999</v>
      </c>
      <c r="HO443" s="68">
        <v>74.5</v>
      </c>
      <c r="HP443" s="68">
        <v>22.91</v>
      </c>
      <c r="HQ443" s="200">
        <v>95</v>
      </c>
      <c r="HR443" s="200">
        <v>71</v>
      </c>
      <c r="HS443" s="200">
        <v>96</v>
      </c>
      <c r="HT443" s="200">
        <v>58</v>
      </c>
      <c r="HU443" s="200">
        <v>112</v>
      </c>
      <c r="HV443" s="200">
        <v>73</v>
      </c>
      <c r="HW443" s="201">
        <v>44421</v>
      </c>
      <c r="HX443" s="203" t="s">
        <v>3241</v>
      </c>
      <c r="HY443" s="202" t="s">
        <v>300</v>
      </c>
      <c r="HZ443">
        <v>0</v>
      </c>
      <c r="IA443" s="194">
        <v>0</v>
      </c>
    </row>
    <row r="444" spans="1:235" ht="186.95">
      <c r="A444" s="67">
        <v>1</v>
      </c>
      <c r="B444" s="190">
        <v>45471</v>
      </c>
      <c r="C444">
        <v>1962</v>
      </c>
      <c r="E444">
        <v>59</v>
      </c>
      <c r="F444" t="s">
        <v>294</v>
      </c>
      <c r="G444" t="s">
        <v>300</v>
      </c>
      <c r="H444" t="s">
        <v>46</v>
      </c>
      <c r="I444" t="s">
        <v>296</v>
      </c>
      <c r="J444" s="243" t="s">
        <v>2627</v>
      </c>
      <c r="K444" s="68">
        <v>1</v>
      </c>
      <c r="L444" s="68">
        <v>0</v>
      </c>
      <c r="M444" s="68">
        <v>0</v>
      </c>
      <c r="N444" s="68">
        <v>0</v>
      </c>
      <c r="O444" s="68">
        <v>1</v>
      </c>
      <c r="P444" s="68">
        <v>1</v>
      </c>
      <c r="Q444" s="68">
        <v>0</v>
      </c>
      <c r="R444" s="68">
        <v>0</v>
      </c>
      <c r="S444" s="68">
        <v>0</v>
      </c>
      <c r="T444" s="68">
        <v>0</v>
      </c>
      <c r="U444" s="68">
        <v>0</v>
      </c>
      <c r="V444" s="68">
        <v>1</v>
      </c>
      <c r="W444" s="68">
        <v>0</v>
      </c>
      <c r="X444" s="68" t="s">
        <v>2695</v>
      </c>
      <c r="Y444" s="68">
        <v>0</v>
      </c>
      <c r="Z444" s="68">
        <v>0</v>
      </c>
      <c r="AA444" s="68">
        <v>1</v>
      </c>
      <c r="AB444" s="68">
        <v>0</v>
      </c>
      <c r="AC444" s="68">
        <v>0</v>
      </c>
      <c r="AD444" s="68">
        <v>0</v>
      </c>
      <c r="AE444" s="68">
        <v>0</v>
      </c>
      <c r="AF444" s="68" t="s">
        <v>300</v>
      </c>
      <c r="AG444" s="68">
        <v>0</v>
      </c>
      <c r="AH444" s="68">
        <v>0</v>
      </c>
      <c r="AI444" s="68">
        <v>1</v>
      </c>
      <c r="AJ444" s="68">
        <v>0</v>
      </c>
      <c r="AK444" s="68">
        <v>1</v>
      </c>
      <c r="AL444" s="68">
        <v>0</v>
      </c>
      <c r="AM444" s="240">
        <v>0</v>
      </c>
      <c r="AN444" s="240" t="s">
        <v>300</v>
      </c>
      <c r="AO444" s="240" t="s">
        <v>345</v>
      </c>
      <c r="AP444" s="240">
        <v>0</v>
      </c>
      <c r="AQ444" s="240">
        <v>0</v>
      </c>
      <c r="AR444" s="240">
        <v>0</v>
      </c>
      <c r="AS444" s="240" t="s">
        <v>300</v>
      </c>
      <c r="AT444" s="68" t="s">
        <v>300</v>
      </c>
      <c r="AU444" s="68" t="s">
        <v>300</v>
      </c>
      <c r="AV444" s="68" t="s">
        <v>300</v>
      </c>
      <c r="AW444" s="200">
        <v>0</v>
      </c>
      <c r="AX444" s="200" t="s">
        <v>300</v>
      </c>
      <c r="AY444" s="200">
        <v>0</v>
      </c>
      <c r="AZ444" s="200">
        <v>0</v>
      </c>
      <c r="BA444" s="200" t="s">
        <v>300</v>
      </c>
      <c r="BB444" s="200">
        <v>0</v>
      </c>
      <c r="BC444" s="200" t="s">
        <v>300</v>
      </c>
      <c r="BD444" s="200" t="s">
        <v>300</v>
      </c>
      <c r="BE444" s="200">
        <v>0</v>
      </c>
      <c r="BF444" s="200">
        <v>0</v>
      </c>
      <c r="BG444" s="200">
        <v>0</v>
      </c>
      <c r="BH444" s="200">
        <v>0</v>
      </c>
      <c r="BI444" s="200">
        <v>0</v>
      </c>
      <c r="BJ444" s="200">
        <v>1</v>
      </c>
      <c r="BK444" s="200">
        <v>0</v>
      </c>
      <c r="BL444" s="200">
        <v>0</v>
      </c>
      <c r="BM444" s="200">
        <v>0</v>
      </c>
      <c r="BN444" s="200">
        <v>0</v>
      </c>
      <c r="BO444" s="200">
        <v>0</v>
      </c>
      <c r="BP444" s="203" t="s">
        <v>3242</v>
      </c>
      <c r="BQ444" s="204" t="s">
        <v>300</v>
      </c>
      <c r="BR444" s="200">
        <v>0</v>
      </c>
      <c r="BS444" s="200" t="s">
        <v>300</v>
      </c>
      <c r="BT444" s="204" t="s">
        <v>3243</v>
      </c>
      <c r="BU444" s="67" t="s">
        <v>3244</v>
      </c>
      <c r="BV444" s="67" t="s">
        <v>3245</v>
      </c>
      <c r="BW444" s="67">
        <v>1</v>
      </c>
      <c r="BX444" s="67" t="s">
        <v>2555</v>
      </c>
      <c r="BY444" s="67" t="s">
        <v>3246</v>
      </c>
      <c r="BZ444" s="67" t="s">
        <v>3247</v>
      </c>
      <c r="CA444" s="67">
        <v>3</v>
      </c>
      <c r="CB444" s="67" t="s">
        <v>1100</v>
      </c>
      <c r="CC444" s="67">
        <v>0</v>
      </c>
      <c r="CD444" s="67" t="s">
        <v>303</v>
      </c>
      <c r="CE444" s="192" t="s">
        <v>303</v>
      </c>
      <c r="CF444" s="68">
        <v>2</v>
      </c>
      <c r="CG444" s="68">
        <v>1</v>
      </c>
      <c r="CH444" s="68" t="s">
        <v>300</v>
      </c>
      <c r="CI444" s="66">
        <v>44485</v>
      </c>
      <c r="CJ444" s="67" t="s">
        <v>2720</v>
      </c>
      <c r="CK444" s="67">
        <v>2021</v>
      </c>
      <c r="CL444" s="66">
        <v>44486</v>
      </c>
      <c r="CM444" s="67" t="s">
        <v>302</v>
      </c>
      <c r="CN444" s="227">
        <v>0.61319444444444449</v>
      </c>
      <c r="CO444" s="227">
        <v>0.43055555555555558</v>
      </c>
      <c r="CP444" s="66">
        <v>44488</v>
      </c>
      <c r="CQ444" s="67" t="s">
        <v>300</v>
      </c>
      <c r="CR444" s="67" t="s">
        <v>3248</v>
      </c>
      <c r="CS444" s="254" t="s">
        <v>300</v>
      </c>
      <c r="CT444" s="255" t="s">
        <v>300</v>
      </c>
      <c r="CU444" s="256" t="s">
        <v>300</v>
      </c>
      <c r="CV444" s="67">
        <v>3</v>
      </c>
      <c r="CW444" t="s">
        <v>300</v>
      </c>
      <c r="CX444" s="230" t="s">
        <v>303</v>
      </c>
      <c r="CY444">
        <v>1</v>
      </c>
      <c r="CZ444">
        <v>0</v>
      </c>
      <c r="DA444">
        <v>0</v>
      </c>
      <c r="DB444">
        <v>0</v>
      </c>
      <c r="DC444">
        <v>0</v>
      </c>
      <c r="DD444" s="67">
        <v>0</v>
      </c>
      <c r="DE444">
        <v>0</v>
      </c>
      <c r="DF444">
        <v>0</v>
      </c>
      <c r="DG444">
        <v>0</v>
      </c>
      <c r="DH444">
        <v>0</v>
      </c>
      <c r="DI444">
        <v>0</v>
      </c>
      <c r="DJ444">
        <v>0</v>
      </c>
      <c r="DK444">
        <v>0</v>
      </c>
      <c r="DL444">
        <v>0</v>
      </c>
      <c r="DM444" t="s">
        <v>300</v>
      </c>
      <c r="DN444">
        <v>1</v>
      </c>
      <c r="DO444">
        <v>0</v>
      </c>
      <c r="DP444">
        <v>0</v>
      </c>
      <c r="DQ444">
        <v>0</v>
      </c>
      <c r="DR444" t="s">
        <v>300</v>
      </c>
      <c r="DS444">
        <v>0</v>
      </c>
      <c r="DT444">
        <v>0</v>
      </c>
      <c r="DU444">
        <v>0</v>
      </c>
      <c r="DV444" s="67">
        <v>0</v>
      </c>
      <c r="DW444" t="s">
        <v>300</v>
      </c>
      <c r="DY444" t="s">
        <v>300</v>
      </c>
      <c r="DZ444" t="s">
        <v>300</v>
      </c>
      <c r="EA444" t="s">
        <v>300</v>
      </c>
      <c r="EB444" t="s">
        <v>300</v>
      </c>
      <c r="EC444" t="s">
        <v>300</v>
      </c>
      <c r="ED444" t="s">
        <v>300</v>
      </c>
      <c r="EE444" t="s">
        <v>300</v>
      </c>
      <c r="EF444" t="s">
        <v>300</v>
      </c>
      <c r="EG444" t="s">
        <v>300</v>
      </c>
      <c r="EH444" t="s">
        <v>300</v>
      </c>
      <c r="EI444" t="s">
        <v>300</v>
      </c>
      <c r="EJ444" t="s">
        <v>300</v>
      </c>
      <c r="EN444" s="48" t="s">
        <v>3249</v>
      </c>
      <c r="EO444" s="200">
        <v>0</v>
      </c>
      <c r="EP444" s="200">
        <v>0</v>
      </c>
      <c r="EQ444" s="200">
        <v>0</v>
      </c>
      <c r="ER444" s="200" t="s">
        <v>300</v>
      </c>
      <c r="ES444" s="200" t="s">
        <v>300</v>
      </c>
      <c r="ET444" s="200" t="s">
        <v>300</v>
      </c>
      <c r="EU444" s="200" t="s">
        <v>300</v>
      </c>
      <c r="EV444" s="200" t="s">
        <v>300</v>
      </c>
      <c r="EW444" s="200">
        <v>1</v>
      </c>
      <c r="EX444" s="200">
        <v>1</v>
      </c>
      <c r="EY444" s="200">
        <v>0</v>
      </c>
      <c r="EZ444" s="200">
        <v>1</v>
      </c>
      <c r="FA444" s="200">
        <v>1</v>
      </c>
      <c r="FB444" s="200">
        <v>0</v>
      </c>
      <c r="FC444" s="200">
        <v>0</v>
      </c>
      <c r="FD444" s="200">
        <v>1</v>
      </c>
      <c r="FE444" s="200">
        <v>0</v>
      </c>
      <c r="FF444" s="200" t="s">
        <v>300</v>
      </c>
      <c r="FG444" s="68">
        <v>0</v>
      </c>
      <c r="FH444" s="68">
        <v>0</v>
      </c>
      <c r="FI444" s="68" t="s">
        <v>300</v>
      </c>
      <c r="FJ444" s="68" t="s">
        <v>300</v>
      </c>
      <c r="FK444" s="68">
        <v>19</v>
      </c>
      <c r="FL444" s="68">
        <v>16</v>
      </c>
      <c r="FM444" s="68" t="s">
        <v>300</v>
      </c>
      <c r="FN444">
        <v>4</v>
      </c>
      <c r="FO444" s="67" t="s">
        <v>2561</v>
      </c>
      <c r="FP444">
        <v>0</v>
      </c>
      <c r="FQ444">
        <v>0</v>
      </c>
      <c r="FR444" s="192" t="s">
        <v>3250</v>
      </c>
      <c r="FS444" s="200">
        <v>0</v>
      </c>
      <c r="FT444" s="200" t="s">
        <v>300</v>
      </c>
      <c r="FU444" s="200">
        <v>0</v>
      </c>
      <c r="FV444" s="200">
        <v>0</v>
      </c>
      <c r="FW444" s="200">
        <v>0</v>
      </c>
      <c r="FX444" s="200">
        <v>0</v>
      </c>
      <c r="FY444" s="200">
        <v>0</v>
      </c>
      <c r="FZ444" s="200">
        <v>0</v>
      </c>
      <c r="GA444" s="200">
        <v>1</v>
      </c>
      <c r="GB444" s="200">
        <v>0</v>
      </c>
      <c r="GC444" s="200">
        <v>0</v>
      </c>
      <c r="GD444" s="200" t="s">
        <v>300</v>
      </c>
      <c r="GE444" s="200">
        <v>0</v>
      </c>
      <c r="GF444" s="200">
        <v>2</v>
      </c>
      <c r="GG444" s="200">
        <v>0</v>
      </c>
      <c r="GH444" s="203" t="s">
        <v>3251</v>
      </c>
      <c r="GI444" s="68">
        <v>1</v>
      </c>
      <c r="GJ444" s="68" t="s">
        <v>2493</v>
      </c>
      <c r="GK444" s="68">
        <v>0</v>
      </c>
      <c r="GL444" s="68">
        <v>0</v>
      </c>
      <c r="GM444" s="68">
        <v>0</v>
      </c>
      <c r="GN444" s="68">
        <v>1</v>
      </c>
      <c r="GO444" s="68">
        <v>3</v>
      </c>
      <c r="GP444" s="68">
        <v>0</v>
      </c>
      <c r="GQ444" s="68">
        <v>1</v>
      </c>
      <c r="GR444" s="68">
        <v>0</v>
      </c>
      <c r="GS444" s="68">
        <v>0</v>
      </c>
      <c r="GT444" s="68">
        <v>1</v>
      </c>
      <c r="GU444" s="68">
        <v>0</v>
      </c>
      <c r="GV444" s="68" t="s">
        <v>300</v>
      </c>
      <c r="GW444" s="200">
        <v>0</v>
      </c>
      <c r="GX444" s="200" t="s">
        <v>300</v>
      </c>
      <c r="GY444" s="200">
        <v>0</v>
      </c>
      <c r="GZ444" s="203" t="s">
        <v>3252</v>
      </c>
      <c r="HA444" s="200">
        <v>0</v>
      </c>
      <c r="HB444" s="200">
        <v>0</v>
      </c>
      <c r="HC444" s="200">
        <v>0</v>
      </c>
      <c r="HD444" s="200">
        <v>0</v>
      </c>
      <c r="HE444" s="200">
        <v>0</v>
      </c>
      <c r="HF444" s="200">
        <v>0</v>
      </c>
      <c r="HG444" s="200" t="s">
        <v>300</v>
      </c>
      <c r="HH444" s="203" t="s">
        <v>3253</v>
      </c>
      <c r="HI444" s="68">
        <v>16</v>
      </c>
      <c r="HJ444" s="68">
        <v>52</v>
      </c>
      <c r="HK444" s="68">
        <v>23.9</v>
      </c>
      <c r="HL444" s="68">
        <v>291</v>
      </c>
      <c r="HM444" s="68">
        <v>134</v>
      </c>
      <c r="HN444" s="68">
        <v>1.5489999999999999</v>
      </c>
      <c r="HO444" s="68">
        <v>56.2</v>
      </c>
      <c r="HP444" s="68">
        <v>22.66</v>
      </c>
      <c r="HQ444" s="200">
        <v>158</v>
      </c>
      <c r="HR444" s="200">
        <v>77</v>
      </c>
      <c r="HS444" s="200">
        <v>169</v>
      </c>
      <c r="HT444" s="200">
        <v>79</v>
      </c>
      <c r="HU444" s="200">
        <v>112</v>
      </c>
      <c r="HV444" s="200">
        <v>74</v>
      </c>
      <c r="HW444" s="201">
        <v>44406</v>
      </c>
      <c r="HX444" s="203" t="s">
        <v>3254</v>
      </c>
      <c r="HY444" s="204" t="s">
        <v>3255</v>
      </c>
      <c r="HZ444">
        <v>1</v>
      </c>
      <c r="IA444" s="194">
        <v>0</v>
      </c>
    </row>
    <row r="445" spans="1:235" ht="186.95">
      <c r="A445" s="67">
        <v>1</v>
      </c>
      <c r="B445" s="190">
        <v>45471</v>
      </c>
      <c r="C445">
        <v>1937</v>
      </c>
      <c r="E445">
        <v>84</v>
      </c>
      <c r="F445" t="s">
        <v>331</v>
      </c>
      <c r="G445" t="s">
        <v>3256</v>
      </c>
      <c r="H445" t="s">
        <v>3257</v>
      </c>
      <c r="I445" t="s">
        <v>304</v>
      </c>
      <c r="J445" s="243" t="s">
        <v>3258</v>
      </c>
      <c r="K445" s="68">
        <v>0</v>
      </c>
      <c r="L445" s="68">
        <v>0</v>
      </c>
      <c r="M445" s="68">
        <v>0</v>
      </c>
      <c r="N445" s="68">
        <v>0</v>
      </c>
      <c r="O445" s="68">
        <v>0</v>
      </c>
      <c r="P445" s="267">
        <v>1</v>
      </c>
      <c r="Q445" s="68">
        <v>0</v>
      </c>
      <c r="R445" s="68">
        <v>0</v>
      </c>
      <c r="S445" s="68">
        <v>0</v>
      </c>
      <c r="T445" s="68">
        <v>0</v>
      </c>
      <c r="U445" s="68">
        <v>0</v>
      </c>
      <c r="V445" s="68">
        <v>0</v>
      </c>
      <c r="W445" s="68">
        <v>1</v>
      </c>
      <c r="X445" s="68" t="s">
        <v>3259</v>
      </c>
      <c r="Y445" s="68">
        <v>0</v>
      </c>
      <c r="Z445" s="68">
        <v>0</v>
      </c>
      <c r="AA445" s="68">
        <v>0</v>
      </c>
      <c r="AB445" s="68">
        <v>0</v>
      </c>
      <c r="AC445" s="68">
        <v>0</v>
      </c>
      <c r="AD445" s="68">
        <v>0</v>
      </c>
      <c r="AE445" s="68">
        <v>0</v>
      </c>
      <c r="AF445" s="68" t="s">
        <v>300</v>
      </c>
      <c r="AG445" s="68">
        <v>1</v>
      </c>
      <c r="AH445" s="68">
        <v>0</v>
      </c>
      <c r="AI445" s="68">
        <v>0</v>
      </c>
      <c r="AJ445" s="68">
        <v>0</v>
      </c>
      <c r="AK445" s="68">
        <v>0</v>
      </c>
      <c r="AL445" s="68">
        <v>0</v>
      </c>
      <c r="AM445" s="240">
        <v>0</v>
      </c>
      <c r="AN445" s="240" t="s">
        <v>300</v>
      </c>
      <c r="AO445" s="240" t="s">
        <v>324</v>
      </c>
      <c r="AP445" s="240">
        <v>0</v>
      </c>
      <c r="AQ445" s="240">
        <v>0.5</v>
      </c>
      <c r="AR445" s="240" t="s">
        <v>300</v>
      </c>
      <c r="AS445" s="240" t="s">
        <v>300</v>
      </c>
      <c r="AT445" s="68" t="s">
        <v>2567</v>
      </c>
      <c r="AU445" s="68" t="s">
        <v>300</v>
      </c>
      <c r="AV445" s="68" t="s">
        <v>300</v>
      </c>
      <c r="AW445" s="200">
        <v>0</v>
      </c>
      <c r="AX445" s="200" t="s">
        <v>300</v>
      </c>
      <c r="AY445" s="200">
        <v>0</v>
      </c>
      <c r="AZ445" s="200">
        <v>0</v>
      </c>
      <c r="BA445" s="200" t="s">
        <v>300</v>
      </c>
      <c r="BB445" s="200">
        <v>0</v>
      </c>
      <c r="BC445" s="200" t="s">
        <v>300</v>
      </c>
      <c r="BD445" s="200" t="s">
        <v>300</v>
      </c>
      <c r="BE445" s="200">
        <v>0</v>
      </c>
      <c r="BF445" s="200">
        <v>0</v>
      </c>
      <c r="BG445" s="200">
        <v>0</v>
      </c>
      <c r="BH445" s="200">
        <v>0</v>
      </c>
      <c r="BI445" s="200">
        <v>0</v>
      </c>
      <c r="BJ445" s="200">
        <v>0</v>
      </c>
      <c r="BK445" s="200">
        <v>0</v>
      </c>
      <c r="BL445" s="200">
        <v>0</v>
      </c>
      <c r="BM445" s="200">
        <v>0</v>
      </c>
      <c r="BN445" s="200">
        <v>0</v>
      </c>
      <c r="BO445" s="200">
        <v>0</v>
      </c>
      <c r="BP445" s="200" t="s">
        <v>300</v>
      </c>
      <c r="BQ445" s="202" t="s">
        <v>3260</v>
      </c>
      <c r="BR445" s="200">
        <v>0</v>
      </c>
      <c r="BS445" s="200" t="s">
        <v>300</v>
      </c>
      <c r="BT445" s="202" t="s">
        <v>2513</v>
      </c>
      <c r="BU445" s="67" t="s">
        <v>2757</v>
      </c>
      <c r="BV445" s="67" t="s">
        <v>3261</v>
      </c>
      <c r="BW445" s="67">
        <v>0</v>
      </c>
      <c r="BX445" s="67" t="s">
        <v>303</v>
      </c>
      <c r="BY445" s="67" t="s">
        <v>2428</v>
      </c>
      <c r="BZ445" s="67" t="s">
        <v>3262</v>
      </c>
      <c r="CA445" s="67">
        <v>0</v>
      </c>
      <c r="CB445" s="67" t="s">
        <v>303</v>
      </c>
      <c r="CC445" s="67">
        <v>0</v>
      </c>
      <c r="CD445" s="67" t="s">
        <v>303</v>
      </c>
      <c r="CE445" s="192" t="s">
        <v>303</v>
      </c>
      <c r="CF445" s="68">
        <v>2</v>
      </c>
      <c r="CG445" s="68">
        <v>0</v>
      </c>
      <c r="CH445" s="68" t="s">
        <v>300</v>
      </c>
      <c r="CI445" s="66">
        <v>44536</v>
      </c>
      <c r="CJ445" s="67" t="s">
        <v>2447</v>
      </c>
      <c r="CK445" s="67">
        <v>2021</v>
      </c>
      <c r="CL445" s="66">
        <v>44536</v>
      </c>
      <c r="CM445" s="227">
        <v>0.375</v>
      </c>
      <c r="CN445" s="227">
        <v>0.54722222222222228</v>
      </c>
      <c r="CO445" s="227">
        <v>0.56805555555555554</v>
      </c>
      <c r="CP445" s="66">
        <v>44539</v>
      </c>
      <c r="CQ445" s="67" t="s">
        <v>300</v>
      </c>
      <c r="CR445" s="67" t="s">
        <v>303</v>
      </c>
      <c r="CS445" s="254">
        <v>0.17222222222222228</v>
      </c>
      <c r="CT445" s="255">
        <v>2.0833333333333259E-2</v>
      </c>
      <c r="CU445" s="256" t="s">
        <v>300</v>
      </c>
      <c r="CV445" s="67">
        <v>3</v>
      </c>
      <c r="CW445" t="s">
        <v>300</v>
      </c>
      <c r="CX445" s="230" t="s">
        <v>303</v>
      </c>
      <c r="CY445">
        <v>2</v>
      </c>
      <c r="CZ445">
        <v>0</v>
      </c>
      <c r="DA445">
        <v>0</v>
      </c>
      <c r="DB445">
        <v>1</v>
      </c>
      <c r="DC445">
        <v>0</v>
      </c>
      <c r="DD445" s="67">
        <v>0</v>
      </c>
      <c r="DE445">
        <v>0</v>
      </c>
      <c r="DF445">
        <v>0</v>
      </c>
      <c r="DG445">
        <v>0</v>
      </c>
      <c r="DH445">
        <v>0</v>
      </c>
      <c r="DI445">
        <v>0</v>
      </c>
      <c r="DJ445">
        <v>1</v>
      </c>
      <c r="DK445">
        <v>0</v>
      </c>
      <c r="DL445">
        <v>1</v>
      </c>
      <c r="DM445" s="67" t="s">
        <v>3263</v>
      </c>
      <c r="DN445">
        <v>0</v>
      </c>
      <c r="DO445">
        <v>0</v>
      </c>
      <c r="DP445">
        <v>0</v>
      </c>
      <c r="DQ445">
        <v>0</v>
      </c>
      <c r="DR445" t="s">
        <v>300</v>
      </c>
      <c r="DS445">
        <v>0</v>
      </c>
      <c r="DT445">
        <v>0</v>
      </c>
      <c r="DU445">
        <v>0</v>
      </c>
      <c r="DV445" s="67">
        <v>0</v>
      </c>
      <c r="DW445" t="s">
        <v>300</v>
      </c>
      <c r="DX445" s="67" t="s">
        <v>3263</v>
      </c>
      <c r="DY445">
        <v>0</v>
      </c>
      <c r="DZ445">
        <v>0</v>
      </c>
      <c r="EA445">
        <v>1</v>
      </c>
      <c r="EB445">
        <v>0</v>
      </c>
      <c r="EC445">
        <v>0</v>
      </c>
      <c r="ED445">
        <v>0</v>
      </c>
      <c r="EE445">
        <v>0</v>
      </c>
      <c r="EF445">
        <v>0</v>
      </c>
      <c r="EG445">
        <v>0</v>
      </c>
      <c r="EH445">
        <v>0</v>
      </c>
      <c r="EI445">
        <v>0</v>
      </c>
      <c r="EJ445">
        <v>0</v>
      </c>
      <c r="EN445" s="48" t="s">
        <v>3264</v>
      </c>
      <c r="EO445" s="200">
        <v>0</v>
      </c>
      <c r="EP445" s="200">
        <v>0</v>
      </c>
      <c r="EQ445" s="200">
        <v>0</v>
      </c>
      <c r="ER445" s="200" t="s">
        <v>300</v>
      </c>
      <c r="ES445" s="200" t="s">
        <v>300</v>
      </c>
      <c r="ET445" s="200" t="s">
        <v>300</v>
      </c>
      <c r="EU445" s="200" t="s">
        <v>300</v>
      </c>
      <c r="EV445" s="203" t="s">
        <v>2636</v>
      </c>
      <c r="EW445" s="200">
        <v>0</v>
      </c>
      <c r="EX445" s="200">
        <v>0</v>
      </c>
      <c r="EY445" s="200">
        <v>0</v>
      </c>
      <c r="EZ445" s="200">
        <v>1</v>
      </c>
      <c r="FA445" s="200">
        <v>1</v>
      </c>
      <c r="FB445" s="200">
        <v>0</v>
      </c>
      <c r="FC445" s="200">
        <v>0</v>
      </c>
      <c r="FD445" s="200">
        <v>0</v>
      </c>
      <c r="FE445" s="200">
        <v>0</v>
      </c>
      <c r="FF445" s="200" t="s">
        <v>300</v>
      </c>
      <c r="FG445" s="68">
        <v>2</v>
      </c>
      <c r="FH445" s="68">
        <v>2</v>
      </c>
      <c r="FI445" s="68">
        <v>4</v>
      </c>
      <c r="FJ445" s="68">
        <v>4</v>
      </c>
      <c r="FK445" s="68">
        <v>15</v>
      </c>
      <c r="FL445" s="68">
        <v>16</v>
      </c>
      <c r="FM445" s="68" t="s">
        <v>300</v>
      </c>
      <c r="FN445">
        <v>4</v>
      </c>
      <c r="FO445" s="67" t="s">
        <v>2505</v>
      </c>
      <c r="FP445">
        <v>0</v>
      </c>
      <c r="FQ445">
        <v>0</v>
      </c>
      <c r="FR445" s="194" t="s">
        <v>300</v>
      </c>
      <c r="FS445" s="200">
        <v>0</v>
      </c>
      <c r="FT445" s="200" t="s">
        <v>300</v>
      </c>
      <c r="FU445" s="200">
        <v>0</v>
      </c>
      <c r="FV445" s="200">
        <v>0</v>
      </c>
      <c r="FW445" s="200">
        <v>0</v>
      </c>
      <c r="FX445" s="200">
        <v>0</v>
      </c>
      <c r="FY445" s="200">
        <v>0</v>
      </c>
      <c r="FZ445" s="200">
        <v>0</v>
      </c>
      <c r="GA445" s="200">
        <v>1</v>
      </c>
      <c r="GB445" s="200">
        <v>0</v>
      </c>
      <c r="GC445" s="200">
        <v>0</v>
      </c>
      <c r="GD445" s="200" t="s">
        <v>300</v>
      </c>
      <c r="GE445" s="200">
        <v>0</v>
      </c>
      <c r="GF445" s="200">
        <v>5</v>
      </c>
      <c r="GG445" s="200">
        <v>0</v>
      </c>
      <c r="GH445" s="203" t="s">
        <v>2492</v>
      </c>
      <c r="GI445" s="68">
        <v>1</v>
      </c>
      <c r="GJ445" s="68" t="s">
        <v>2493</v>
      </c>
      <c r="GK445" s="68">
        <v>0</v>
      </c>
      <c r="GL445" s="68">
        <v>0</v>
      </c>
      <c r="GM445" s="68">
        <v>0</v>
      </c>
      <c r="GN445" s="68">
        <v>0</v>
      </c>
      <c r="GO445" s="68">
        <v>0</v>
      </c>
      <c r="GP445" s="68">
        <v>0</v>
      </c>
      <c r="GQ445" s="68">
        <v>1</v>
      </c>
      <c r="GR445" s="68">
        <v>0</v>
      </c>
      <c r="GS445" s="68">
        <v>1</v>
      </c>
      <c r="GT445" s="68">
        <v>0</v>
      </c>
      <c r="GU445" s="68">
        <v>0</v>
      </c>
      <c r="GV445" s="68" t="s">
        <v>300</v>
      </c>
      <c r="GW445" s="200">
        <v>1</v>
      </c>
      <c r="GX445" s="200" t="s">
        <v>3265</v>
      </c>
      <c r="GY445" s="200">
        <v>1</v>
      </c>
      <c r="GZ445" s="200" t="s">
        <v>3266</v>
      </c>
      <c r="HA445" s="200">
        <v>1</v>
      </c>
      <c r="HB445" s="200">
        <v>1</v>
      </c>
      <c r="HC445" s="200">
        <v>1</v>
      </c>
      <c r="HD445" s="200">
        <v>0</v>
      </c>
      <c r="HE445" s="200">
        <v>0</v>
      </c>
      <c r="HF445" s="200">
        <v>0</v>
      </c>
      <c r="HG445" s="203" t="s">
        <v>3267</v>
      </c>
      <c r="HH445" s="203" t="s">
        <v>3268</v>
      </c>
      <c r="HI445" s="68">
        <v>6.4</v>
      </c>
      <c r="HJ445" s="68">
        <v>101</v>
      </c>
      <c r="HK445" s="68">
        <v>60.3</v>
      </c>
      <c r="HL445" s="68">
        <v>88</v>
      </c>
      <c r="HM445" s="68">
        <v>179</v>
      </c>
      <c r="HN445" s="68">
        <v>1.6259999999999999</v>
      </c>
      <c r="HO445" s="68">
        <v>71.7</v>
      </c>
      <c r="HP445" s="68">
        <v>27.5</v>
      </c>
      <c r="HQ445" s="200">
        <v>126</v>
      </c>
      <c r="HR445" s="200">
        <v>70</v>
      </c>
      <c r="HS445" s="200">
        <v>121</v>
      </c>
      <c r="HT445" s="200">
        <v>69</v>
      </c>
      <c r="HU445" s="200">
        <v>138</v>
      </c>
      <c r="HV445" s="200">
        <v>72</v>
      </c>
      <c r="HW445" s="201">
        <v>44454</v>
      </c>
      <c r="HX445" s="87" t="s">
        <v>3269</v>
      </c>
      <c r="HY445" s="202" t="s">
        <v>300</v>
      </c>
      <c r="HZ445">
        <v>1</v>
      </c>
      <c r="IA445" s="194">
        <v>0</v>
      </c>
    </row>
    <row r="446" spans="1:235" ht="288.95">
      <c r="A446" s="67">
        <v>1</v>
      </c>
      <c r="B446" s="190">
        <v>45471</v>
      </c>
      <c r="C446">
        <v>1954</v>
      </c>
      <c r="E446">
        <v>66</v>
      </c>
      <c r="F446" t="s">
        <v>294</v>
      </c>
      <c r="G446" t="s">
        <v>300</v>
      </c>
      <c r="H446" t="s">
        <v>46</v>
      </c>
      <c r="I446" t="s">
        <v>296</v>
      </c>
      <c r="J446" s="243" t="s">
        <v>2627</v>
      </c>
      <c r="K446" s="68">
        <v>1</v>
      </c>
      <c r="L446" s="68">
        <v>0</v>
      </c>
      <c r="M446" s="68">
        <v>0</v>
      </c>
      <c r="N446" s="68">
        <v>0</v>
      </c>
      <c r="O446" s="68">
        <v>0</v>
      </c>
      <c r="P446" s="68">
        <v>1</v>
      </c>
      <c r="Q446" s="68">
        <v>0</v>
      </c>
      <c r="R446" s="68">
        <v>1</v>
      </c>
      <c r="S446" s="68">
        <v>0</v>
      </c>
      <c r="T446" s="68">
        <v>0</v>
      </c>
      <c r="U446" s="68">
        <v>0</v>
      </c>
      <c r="V446" s="68">
        <v>0</v>
      </c>
      <c r="W446" s="68">
        <v>0</v>
      </c>
      <c r="X446" s="68" t="s">
        <v>300</v>
      </c>
      <c r="Y446" s="68">
        <v>0</v>
      </c>
      <c r="Z446" s="68">
        <v>0</v>
      </c>
      <c r="AA446" s="68">
        <v>0</v>
      </c>
      <c r="AB446" s="68">
        <v>0</v>
      </c>
      <c r="AC446" s="68">
        <v>0</v>
      </c>
      <c r="AD446" s="68">
        <v>0</v>
      </c>
      <c r="AE446" s="68">
        <v>0</v>
      </c>
      <c r="AF446" s="68" t="s">
        <v>300</v>
      </c>
      <c r="AG446" s="68">
        <v>1</v>
      </c>
      <c r="AH446" s="68">
        <v>0</v>
      </c>
      <c r="AI446" s="68">
        <v>0</v>
      </c>
      <c r="AJ446" s="68">
        <v>0</v>
      </c>
      <c r="AK446" s="68">
        <v>0</v>
      </c>
      <c r="AL446" s="68">
        <v>0</v>
      </c>
      <c r="AM446" s="240">
        <v>0</v>
      </c>
      <c r="AN446" s="240" t="s">
        <v>300</v>
      </c>
      <c r="AO446" s="240" t="s">
        <v>345</v>
      </c>
      <c r="AP446" s="240">
        <v>0</v>
      </c>
      <c r="AQ446" s="240">
        <v>0</v>
      </c>
      <c r="AR446" s="240">
        <v>0</v>
      </c>
      <c r="AS446" s="240" t="s">
        <v>300</v>
      </c>
      <c r="AT446" s="68" t="s">
        <v>2567</v>
      </c>
      <c r="AU446" s="68" t="s">
        <v>300</v>
      </c>
      <c r="AV446" s="68" t="s">
        <v>300</v>
      </c>
      <c r="AW446" s="200">
        <v>0</v>
      </c>
      <c r="AX446" s="200" t="s">
        <v>300</v>
      </c>
      <c r="AY446" s="200">
        <v>0</v>
      </c>
      <c r="AZ446" s="200">
        <v>0</v>
      </c>
      <c r="BA446" s="200" t="s">
        <v>300</v>
      </c>
      <c r="BB446" s="200">
        <v>0</v>
      </c>
      <c r="BC446" s="200" t="s">
        <v>300</v>
      </c>
      <c r="BD446" s="200" t="s">
        <v>300</v>
      </c>
      <c r="BE446" s="200">
        <v>0</v>
      </c>
      <c r="BF446" s="200">
        <v>0</v>
      </c>
      <c r="BG446" s="200">
        <v>0</v>
      </c>
      <c r="BH446" s="200">
        <v>0</v>
      </c>
      <c r="BI446" s="200">
        <v>0</v>
      </c>
      <c r="BJ446" s="200">
        <v>0</v>
      </c>
      <c r="BK446" s="200">
        <v>0</v>
      </c>
      <c r="BL446" s="200">
        <v>0</v>
      </c>
      <c r="BM446" s="200">
        <v>0</v>
      </c>
      <c r="BN446" s="200">
        <v>0</v>
      </c>
      <c r="BO446" s="200">
        <v>0</v>
      </c>
      <c r="BP446" s="200" t="s">
        <v>300</v>
      </c>
      <c r="BQ446" s="202" t="s">
        <v>300</v>
      </c>
      <c r="BR446" s="200">
        <v>1</v>
      </c>
      <c r="BS446" s="200" t="s">
        <v>2426</v>
      </c>
      <c r="BT446" s="202" t="s">
        <v>3270</v>
      </c>
      <c r="BU446" s="67" t="s">
        <v>2556</v>
      </c>
      <c r="BV446" s="67" t="s">
        <v>3271</v>
      </c>
      <c r="BW446" s="67">
        <v>1</v>
      </c>
      <c r="BX446" s="67" t="s">
        <v>3272</v>
      </c>
      <c r="BY446" s="67" t="s">
        <v>2556</v>
      </c>
      <c r="BZ446" s="67" t="s">
        <v>3271</v>
      </c>
      <c r="CA446" s="67">
        <v>0</v>
      </c>
      <c r="CB446" s="67" t="s">
        <v>303</v>
      </c>
      <c r="CC446" s="67">
        <v>0</v>
      </c>
      <c r="CD446" s="67" t="s">
        <v>303</v>
      </c>
      <c r="CE446" s="192" t="s">
        <v>303</v>
      </c>
      <c r="CF446" s="68">
        <v>4</v>
      </c>
      <c r="CG446" s="68">
        <v>0</v>
      </c>
      <c r="CH446" s="68" t="s">
        <v>300</v>
      </c>
      <c r="CI446" s="66">
        <v>44357</v>
      </c>
      <c r="CJ446" s="67" t="s">
        <v>2517</v>
      </c>
      <c r="CK446" s="67">
        <v>2021</v>
      </c>
      <c r="CL446" s="66">
        <v>44357</v>
      </c>
      <c r="CM446" s="227">
        <v>0.875</v>
      </c>
      <c r="CN446" s="227">
        <v>0.90833333333333333</v>
      </c>
      <c r="CO446" s="227">
        <v>0.92777777777777781</v>
      </c>
      <c r="CP446" s="66">
        <v>44363</v>
      </c>
      <c r="CQ446" s="67" t="s">
        <v>300</v>
      </c>
      <c r="CR446" s="67" t="s">
        <v>303</v>
      </c>
      <c r="CS446" s="254">
        <v>3.3333333333333326E-2</v>
      </c>
      <c r="CT446" s="255">
        <v>1.9444444444444486E-2</v>
      </c>
      <c r="CU446" s="256" t="s">
        <v>300</v>
      </c>
      <c r="CV446" s="67">
        <v>6</v>
      </c>
      <c r="CW446" t="s">
        <v>300</v>
      </c>
      <c r="CX446" s="230" t="s">
        <v>303</v>
      </c>
      <c r="CY446">
        <v>3</v>
      </c>
      <c r="CZ446">
        <v>0</v>
      </c>
      <c r="DA446">
        <v>1</v>
      </c>
      <c r="DB446">
        <v>1</v>
      </c>
      <c r="DC446">
        <v>0</v>
      </c>
      <c r="DD446" s="67">
        <v>0</v>
      </c>
      <c r="DE446">
        <v>0</v>
      </c>
      <c r="DF446">
        <v>1</v>
      </c>
      <c r="DG446">
        <v>0</v>
      </c>
      <c r="DH446">
        <v>0</v>
      </c>
      <c r="DI446">
        <v>0</v>
      </c>
      <c r="DJ446">
        <v>0</v>
      </c>
      <c r="DK446">
        <v>0</v>
      </c>
      <c r="DL446">
        <v>0</v>
      </c>
      <c r="DM446" t="s">
        <v>300</v>
      </c>
      <c r="DN446">
        <v>0</v>
      </c>
      <c r="DO446">
        <v>0</v>
      </c>
      <c r="DP446">
        <v>0</v>
      </c>
      <c r="DQ446">
        <v>0</v>
      </c>
      <c r="DR446" t="s">
        <v>300</v>
      </c>
      <c r="DS446">
        <v>0</v>
      </c>
      <c r="DT446">
        <v>0</v>
      </c>
      <c r="DU446">
        <v>0</v>
      </c>
      <c r="DV446" s="67">
        <v>0</v>
      </c>
      <c r="DW446" t="s">
        <v>300</v>
      </c>
      <c r="DY446" t="s">
        <v>300</v>
      </c>
      <c r="DZ446" t="s">
        <v>300</v>
      </c>
      <c r="EA446" t="s">
        <v>300</v>
      </c>
      <c r="EB446" t="s">
        <v>300</v>
      </c>
      <c r="EC446" t="s">
        <v>300</v>
      </c>
      <c r="ED446" t="s">
        <v>300</v>
      </c>
      <c r="EE446" t="s">
        <v>300</v>
      </c>
      <c r="EF446" t="s">
        <v>300</v>
      </c>
      <c r="EG446" t="s">
        <v>300</v>
      </c>
      <c r="EH446" t="s">
        <v>300</v>
      </c>
      <c r="EI446" t="s">
        <v>300</v>
      </c>
      <c r="EJ446" t="s">
        <v>300</v>
      </c>
      <c r="EN446" s="48" t="s">
        <v>3273</v>
      </c>
      <c r="EO446" s="200">
        <v>0</v>
      </c>
      <c r="EP446" s="200">
        <v>0</v>
      </c>
      <c r="EQ446" s="200">
        <v>0</v>
      </c>
      <c r="ER446" s="200" t="s">
        <v>300</v>
      </c>
      <c r="ES446" s="200" t="s">
        <v>300</v>
      </c>
      <c r="ET446" s="200" t="s">
        <v>300</v>
      </c>
      <c r="EU446" s="200" t="s">
        <v>300</v>
      </c>
      <c r="EV446" s="200" t="s">
        <v>300</v>
      </c>
      <c r="EW446" s="200">
        <v>1</v>
      </c>
      <c r="EX446" s="200">
        <v>1</v>
      </c>
      <c r="EY446" s="200">
        <v>0</v>
      </c>
      <c r="EZ446" s="200">
        <v>1</v>
      </c>
      <c r="FA446" s="200">
        <v>1</v>
      </c>
      <c r="FB446" s="200">
        <v>0</v>
      </c>
      <c r="FC446" s="200">
        <v>0</v>
      </c>
      <c r="FD446" s="200">
        <v>1</v>
      </c>
      <c r="FE446" s="200">
        <v>0</v>
      </c>
      <c r="FF446" s="200" t="s">
        <v>300</v>
      </c>
      <c r="FG446" s="68" t="s">
        <v>3155</v>
      </c>
      <c r="FH446" s="68" t="s">
        <v>300</v>
      </c>
      <c r="FI446" s="68">
        <v>0</v>
      </c>
      <c r="FJ446" s="68" t="s">
        <v>300</v>
      </c>
      <c r="FK446" s="68" t="s">
        <v>300</v>
      </c>
      <c r="FL446" s="68">
        <v>17</v>
      </c>
      <c r="FM446" s="68" t="s">
        <v>300</v>
      </c>
      <c r="FN446">
        <v>4</v>
      </c>
      <c r="FO446" s="67" t="s">
        <v>2607</v>
      </c>
      <c r="FP446">
        <v>0</v>
      </c>
      <c r="FQ446">
        <v>0</v>
      </c>
      <c r="FR446" s="194" t="s">
        <v>300</v>
      </c>
      <c r="FS446" s="200">
        <v>0</v>
      </c>
      <c r="FT446" s="200" t="s">
        <v>300</v>
      </c>
      <c r="FU446" s="200">
        <v>0</v>
      </c>
      <c r="FV446" s="200">
        <v>0</v>
      </c>
      <c r="FW446" s="200">
        <v>0</v>
      </c>
      <c r="FX446" s="200">
        <v>0</v>
      </c>
      <c r="FY446" s="200">
        <v>0</v>
      </c>
      <c r="FZ446" s="200">
        <v>0</v>
      </c>
      <c r="GA446" s="200">
        <v>1</v>
      </c>
      <c r="GB446" s="200">
        <v>0</v>
      </c>
      <c r="GC446" s="200">
        <v>0</v>
      </c>
      <c r="GD446" s="200" t="s">
        <v>300</v>
      </c>
      <c r="GE446" s="200">
        <v>2</v>
      </c>
      <c r="GF446" s="200">
        <v>0</v>
      </c>
      <c r="GG446" s="200">
        <v>0</v>
      </c>
      <c r="GH446" s="203" t="s">
        <v>2771</v>
      </c>
      <c r="GI446" s="68">
        <v>1</v>
      </c>
      <c r="GJ446" s="68" t="s">
        <v>2493</v>
      </c>
      <c r="GK446" s="68">
        <v>3</v>
      </c>
      <c r="GL446" s="68">
        <v>0</v>
      </c>
      <c r="GM446" s="68">
        <v>0</v>
      </c>
      <c r="GN446" s="68">
        <v>0</v>
      </c>
      <c r="GO446" s="68">
        <v>0</v>
      </c>
      <c r="GP446" s="68">
        <v>1</v>
      </c>
      <c r="GQ446" s="68">
        <v>0</v>
      </c>
      <c r="GR446" s="68">
        <v>0</v>
      </c>
      <c r="GS446" s="68">
        <v>0</v>
      </c>
      <c r="GT446" s="68">
        <v>0</v>
      </c>
      <c r="GU446" s="68">
        <v>0</v>
      </c>
      <c r="GV446" s="68" t="s">
        <v>300</v>
      </c>
      <c r="GW446" s="200">
        <v>1</v>
      </c>
      <c r="GX446" s="200" t="s">
        <v>300</v>
      </c>
      <c r="GY446" s="203">
        <v>1</v>
      </c>
      <c r="GZ446" s="203" t="s">
        <v>3274</v>
      </c>
      <c r="HA446" s="200">
        <v>0</v>
      </c>
      <c r="HB446" s="200">
        <v>0</v>
      </c>
      <c r="HC446" s="200">
        <v>0</v>
      </c>
      <c r="HD446" s="200">
        <v>0</v>
      </c>
      <c r="HE446" s="200">
        <v>0</v>
      </c>
      <c r="HF446" s="200">
        <v>0</v>
      </c>
      <c r="HG446" s="200" t="s">
        <v>300</v>
      </c>
      <c r="HH446" s="203" t="s">
        <v>3275</v>
      </c>
      <c r="HI446" s="68">
        <v>5.8</v>
      </c>
      <c r="HJ446" s="68">
        <v>104</v>
      </c>
      <c r="HK446" s="68">
        <v>61.7</v>
      </c>
      <c r="HL446" s="68">
        <v>62</v>
      </c>
      <c r="HM446" s="68">
        <v>178</v>
      </c>
      <c r="HN446" s="68">
        <v>1.581</v>
      </c>
      <c r="HO446" s="68">
        <v>60.8</v>
      </c>
      <c r="HP446" s="68">
        <v>25.38</v>
      </c>
      <c r="HQ446" s="200">
        <v>131</v>
      </c>
      <c r="HR446" s="200">
        <v>86</v>
      </c>
      <c r="HS446" s="200">
        <v>108</v>
      </c>
      <c r="HT446" s="200">
        <v>70</v>
      </c>
      <c r="HU446" s="200">
        <v>112</v>
      </c>
      <c r="HV446" s="200">
        <v>74</v>
      </c>
      <c r="HW446" s="201">
        <v>44357</v>
      </c>
      <c r="HX446" s="200" t="s">
        <v>3276</v>
      </c>
      <c r="HY446" s="204" t="s">
        <v>3277</v>
      </c>
      <c r="HZ446">
        <v>0</v>
      </c>
      <c r="IA446" s="194">
        <v>1</v>
      </c>
    </row>
    <row r="447" spans="1:235" ht="135.94999999999999">
      <c r="A447" s="67">
        <v>1</v>
      </c>
      <c r="B447" s="190">
        <v>45471</v>
      </c>
      <c r="C447">
        <v>1937</v>
      </c>
      <c r="E447">
        <v>83</v>
      </c>
      <c r="F447" t="s">
        <v>294</v>
      </c>
      <c r="G447" t="s">
        <v>300</v>
      </c>
      <c r="H447" t="s">
        <v>46</v>
      </c>
      <c r="I447" t="s">
        <v>296</v>
      </c>
      <c r="J447" s="243" t="s">
        <v>2627</v>
      </c>
      <c r="K447" s="68">
        <v>0</v>
      </c>
      <c r="L447" s="68">
        <v>0</v>
      </c>
      <c r="M447" s="68">
        <v>0</v>
      </c>
      <c r="N447" s="68">
        <v>0</v>
      </c>
      <c r="O447" s="68">
        <v>0</v>
      </c>
      <c r="P447" s="68">
        <v>1</v>
      </c>
      <c r="Q447" s="68">
        <v>0</v>
      </c>
      <c r="R447" s="68">
        <v>0</v>
      </c>
      <c r="S447" s="68">
        <v>0</v>
      </c>
      <c r="T447" s="68">
        <v>0</v>
      </c>
      <c r="U447" s="68">
        <v>0</v>
      </c>
      <c r="V447" s="68">
        <v>1</v>
      </c>
      <c r="W447" s="68">
        <v>0</v>
      </c>
      <c r="X447" s="68" t="s">
        <v>300</v>
      </c>
      <c r="Y447" s="68">
        <v>0</v>
      </c>
      <c r="Z447" s="68">
        <v>0</v>
      </c>
      <c r="AA447" s="68">
        <v>0</v>
      </c>
      <c r="AB447" s="68">
        <v>0</v>
      </c>
      <c r="AC447" s="68">
        <v>0</v>
      </c>
      <c r="AD447" s="68">
        <v>0</v>
      </c>
      <c r="AE447" s="68">
        <v>0</v>
      </c>
      <c r="AF447" s="68" t="s">
        <v>300</v>
      </c>
      <c r="AG447" s="68">
        <v>1</v>
      </c>
      <c r="AH447" s="68">
        <v>0</v>
      </c>
      <c r="AI447" s="68">
        <v>0</v>
      </c>
      <c r="AJ447" s="68">
        <v>0</v>
      </c>
      <c r="AK447" s="68">
        <v>0</v>
      </c>
      <c r="AL447" s="68">
        <v>0</v>
      </c>
      <c r="AM447" s="240">
        <v>0</v>
      </c>
      <c r="AN447" s="240" t="s">
        <v>300</v>
      </c>
      <c r="AO447" s="240" t="s">
        <v>345</v>
      </c>
      <c r="AP447" s="240">
        <v>0</v>
      </c>
      <c r="AQ447" s="240">
        <v>0</v>
      </c>
      <c r="AR447" s="240">
        <v>0</v>
      </c>
      <c r="AS447" s="240" t="s">
        <v>300</v>
      </c>
      <c r="AT447" s="68" t="s">
        <v>2567</v>
      </c>
      <c r="AU447" s="68" t="s">
        <v>2711</v>
      </c>
      <c r="AV447" s="68" t="s">
        <v>300</v>
      </c>
      <c r="AW447" s="200">
        <v>0</v>
      </c>
      <c r="AX447" s="200" t="s">
        <v>300</v>
      </c>
      <c r="AY447" s="200">
        <v>0</v>
      </c>
      <c r="AZ447" s="200">
        <v>1</v>
      </c>
      <c r="BA447" s="200" t="s">
        <v>302</v>
      </c>
      <c r="BB447" s="200" t="s">
        <v>302</v>
      </c>
      <c r="BC447" s="200" t="s">
        <v>302</v>
      </c>
      <c r="BD447" s="200" t="s">
        <v>300</v>
      </c>
      <c r="BE447" s="200">
        <v>1</v>
      </c>
      <c r="BF447" s="200">
        <v>0</v>
      </c>
      <c r="BG447" s="200">
        <v>0</v>
      </c>
      <c r="BH447" s="200">
        <v>0</v>
      </c>
      <c r="BI447" s="200">
        <v>0</v>
      </c>
      <c r="BJ447" s="200">
        <v>0</v>
      </c>
      <c r="BK447" s="200">
        <v>0</v>
      </c>
      <c r="BL447" s="200">
        <v>0</v>
      </c>
      <c r="BM447" s="200">
        <v>0</v>
      </c>
      <c r="BN447" s="200">
        <v>0</v>
      </c>
      <c r="BO447" s="200">
        <v>0</v>
      </c>
      <c r="BP447" s="200" t="s">
        <v>821</v>
      </c>
      <c r="BQ447" s="204" t="s">
        <v>2956</v>
      </c>
      <c r="BR447" s="200">
        <v>0</v>
      </c>
      <c r="BS447" s="200" t="s">
        <v>300</v>
      </c>
      <c r="BT447" s="204" t="s">
        <v>3278</v>
      </c>
      <c r="BU447" s="67" t="s">
        <v>2411</v>
      </c>
      <c r="BV447" s="67" t="s">
        <v>3279</v>
      </c>
      <c r="BW447" s="67">
        <v>1</v>
      </c>
      <c r="BX447" s="67" t="s">
        <v>3280</v>
      </c>
      <c r="BY447" s="67" t="s">
        <v>2428</v>
      </c>
      <c r="BZ447" s="67" t="s">
        <v>3281</v>
      </c>
      <c r="CA447" s="67">
        <v>0</v>
      </c>
      <c r="CB447" s="67" t="s">
        <v>303</v>
      </c>
      <c r="CC447" s="67">
        <v>0</v>
      </c>
      <c r="CD447" s="67" t="s">
        <v>303</v>
      </c>
      <c r="CE447" s="192" t="s">
        <v>303</v>
      </c>
      <c r="CF447" s="68">
        <v>2</v>
      </c>
      <c r="CG447" s="68">
        <v>1</v>
      </c>
      <c r="CH447" s="68" t="s">
        <v>300</v>
      </c>
      <c r="CI447" s="66">
        <v>44198</v>
      </c>
      <c r="CJ447" s="67" t="s">
        <v>2468</v>
      </c>
      <c r="CK447" s="67">
        <v>2021</v>
      </c>
      <c r="CL447" s="66">
        <v>44198</v>
      </c>
      <c r="CM447" s="227">
        <v>0.375</v>
      </c>
      <c r="CN447" s="227">
        <v>0.64652777777777781</v>
      </c>
      <c r="CO447" s="227">
        <v>0.71805555555555556</v>
      </c>
      <c r="CP447" s="66">
        <v>44202</v>
      </c>
      <c r="CQ447" s="67" t="s">
        <v>300</v>
      </c>
      <c r="CR447" s="67" t="s">
        <v>303</v>
      </c>
      <c r="CS447" s="254">
        <v>0.27152777777777781</v>
      </c>
      <c r="CT447" s="255">
        <v>7.1527777777777746E-2</v>
      </c>
      <c r="CU447" s="256" t="s">
        <v>300</v>
      </c>
      <c r="CV447" s="67">
        <v>4</v>
      </c>
      <c r="CW447" t="s">
        <v>300</v>
      </c>
      <c r="CX447" s="230" t="s">
        <v>303</v>
      </c>
      <c r="CY447">
        <v>2</v>
      </c>
      <c r="CZ447">
        <v>1</v>
      </c>
      <c r="DA447">
        <v>0</v>
      </c>
      <c r="DB447">
        <v>0</v>
      </c>
      <c r="DC447">
        <v>0</v>
      </c>
      <c r="DD447" s="67">
        <v>0</v>
      </c>
      <c r="DE447">
        <v>0</v>
      </c>
      <c r="DF447">
        <v>0</v>
      </c>
      <c r="DG447">
        <v>0</v>
      </c>
      <c r="DH447">
        <v>0</v>
      </c>
      <c r="DI447">
        <v>0</v>
      </c>
      <c r="DJ447">
        <v>0</v>
      </c>
      <c r="DK447">
        <v>0</v>
      </c>
      <c r="DL447">
        <v>0</v>
      </c>
      <c r="DM447" t="s">
        <v>300</v>
      </c>
      <c r="DN447">
        <v>0</v>
      </c>
      <c r="DO447">
        <v>0</v>
      </c>
      <c r="DP447">
        <v>0</v>
      </c>
      <c r="DQ447">
        <v>0</v>
      </c>
      <c r="DR447" t="s">
        <v>300</v>
      </c>
      <c r="DS447">
        <v>0</v>
      </c>
      <c r="DT447">
        <v>0</v>
      </c>
      <c r="DU447">
        <v>1</v>
      </c>
      <c r="DV447" s="67">
        <v>0</v>
      </c>
      <c r="DW447" t="s">
        <v>300</v>
      </c>
      <c r="DY447" t="s">
        <v>300</v>
      </c>
      <c r="DZ447" t="s">
        <v>300</v>
      </c>
      <c r="EA447" t="s">
        <v>300</v>
      </c>
      <c r="EB447" t="s">
        <v>300</v>
      </c>
      <c r="EC447" t="s">
        <v>300</v>
      </c>
      <c r="ED447" t="s">
        <v>300</v>
      </c>
      <c r="EE447" t="s">
        <v>300</v>
      </c>
      <c r="EF447" t="s">
        <v>300</v>
      </c>
      <c r="EG447" t="s">
        <v>300</v>
      </c>
      <c r="EH447" t="s">
        <v>300</v>
      </c>
      <c r="EI447" t="s">
        <v>300</v>
      </c>
      <c r="EJ447" t="s">
        <v>300</v>
      </c>
      <c r="EN447" s="194" t="s">
        <v>3282</v>
      </c>
      <c r="EO447" s="200">
        <v>0</v>
      </c>
      <c r="EP447" s="200">
        <v>0</v>
      </c>
      <c r="EQ447" s="200">
        <v>0</v>
      </c>
      <c r="ER447" s="200" t="s">
        <v>300</v>
      </c>
      <c r="ES447" s="200" t="s">
        <v>300</v>
      </c>
      <c r="ET447" s="200" t="s">
        <v>300</v>
      </c>
      <c r="EU447" s="200" t="s">
        <v>300</v>
      </c>
      <c r="EV447" s="203" t="s">
        <v>2844</v>
      </c>
      <c r="EW447" s="200">
        <v>1</v>
      </c>
      <c r="EX447" s="200">
        <v>1</v>
      </c>
      <c r="EY447" s="200">
        <v>0</v>
      </c>
      <c r="EZ447" s="200">
        <v>1</v>
      </c>
      <c r="FA447" s="200">
        <v>1</v>
      </c>
      <c r="FB447" s="200">
        <v>0</v>
      </c>
      <c r="FC447" s="200">
        <v>0</v>
      </c>
      <c r="FD447" s="200">
        <v>1</v>
      </c>
      <c r="FE447" s="200">
        <v>0</v>
      </c>
      <c r="FF447" s="200" t="s">
        <v>3283</v>
      </c>
      <c r="FG447" s="68" t="s">
        <v>300</v>
      </c>
      <c r="FH447" s="68" t="s">
        <v>300</v>
      </c>
      <c r="FI447" s="68">
        <v>5</v>
      </c>
      <c r="FJ447" s="68">
        <v>5</v>
      </c>
      <c r="FK447" s="68" t="s">
        <v>300</v>
      </c>
      <c r="FL447" s="68">
        <v>12</v>
      </c>
      <c r="FM447" s="68" t="s">
        <v>300</v>
      </c>
      <c r="FN447">
        <v>4</v>
      </c>
      <c r="FO447" s="67" t="s">
        <v>2491</v>
      </c>
      <c r="FP447">
        <v>0</v>
      </c>
      <c r="FQ447">
        <v>0</v>
      </c>
      <c r="FR447" s="194" t="s">
        <v>300</v>
      </c>
      <c r="FS447" s="200">
        <v>0</v>
      </c>
      <c r="FT447" s="200" t="s">
        <v>300</v>
      </c>
      <c r="FU447" s="200">
        <v>0</v>
      </c>
      <c r="FV447" s="200">
        <v>0</v>
      </c>
      <c r="FW447" s="200">
        <v>0</v>
      </c>
      <c r="FX447" s="200">
        <v>0</v>
      </c>
      <c r="FY447" s="200">
        <v>1</v>
      </c>
      <c r="FZ447" s="200">
        <v>0</v>
      </c>
      <c r="GA447" s="200">
        <v>0</v>
      </c>
      <c r="GB447" s="200">
        <v>0</v>
      </c>
      <c r="GC447" s="200">
        <v>0</v>
      </c>
      <c r="GD447" s="200" t="s">
        <v>300</v>
      </c>
      <c r="GE447" s="200">
        <v>1</v>
      </c>
      <c r="GF447" s="200">
        <v>2</v>
      </c>
      <c r="GG447" s="200">
        <v>0</v>
      </c>
      <c r="GH447" s="200" t="s">
        <v>300</v>
      </c>
      <c r="GI447" s="68">
        <v>1</v>
      </c>
      <c r="GJ447" s="68" t="s">
        <v>2493</v>
      </c>
      <c r="GK447" s="68">
        <v>3</v>
      </c>
      <c r="GL447" s="68">
        <v>0</v>
      </c>
      <c r="GM447" s="68">
        <v>0</v>
      </c>
      <c r="GN447" s="68">
        <v>0</v>
      </c>
      <c r="GO447" s="68">
        <v>3</v>
      </c>
      <c r="GP447" s="68">
        <v>0</v>
      </c>
      <c r="GQ447" s="68">
        <v>1</v>
      </c>
      <c r="GR447" s="68">
        <v>0</v>
      </c>
      <c r="GS447" s="68">
        <v>1</v>
      </c>
      <c r="GT447" s="68">
        <v>1</v>
      </c>
      <c r="GU447" s="68">
        <v>0</v>
      </c>
      <c r="GV447" s="68" t="s">
        <v>300</v>
      </c>
      <c r="GW447" s="200">
        <v>1</v>
      </c>
      <c r="GX447" s="203" t="s">
        <v>3284</v>
      </c>
      <c r="GY447" s="200">
        <v>1</v>
      </c>
      <c r="GZ447" s="203" t="s">
        <v>3285</v>
      </c>
      <c r="HA447" s="200">
        <v>1</v>
      </c>
      <c r="HB447" s="200">
        <v>1</v>
      </c>
      <c r="HC447" s="200">
        <v>0</v>
      </c>
      <c r="HD447" s="200">
        <v>0</v>
      </c>
      <c r="HE447" s="200">
        <v>0</v>
      </c>
      <c r="HF447" s="200">
        <v>0</v>
      </c>
      <c r="HG447" s="203" t="s">
        <v>3286</v>
      </c>
      <c r="HH447" s="203" t="s">
        <v>3287</v>
      </c>
      <c r="HI447" s="68">
        <v>6</v>
      </c>
      <c r="HJ447" s="68">
        <v>43</v>
      </c>
      <c r="HK447" s="68">
        <v>43.7</v>
      </c>
      <c r="HL447" s="68">
        <v>31</v>
      </c>
      <c r="HM447" s="68">
        <v>93</v>
      </c>
      <c r="HN447" s="68">
        <v>1.575</v>
      </c>
      <c r="HO447" s="68">
        <v>62.3</v>
      </c>
      <c r="HP447" s="68">
        <v>26.41</v>
      </c>
      <c r="HQ447" s="200">
        <v>153</v>
      </c>
      <c r="HR447" s="200">
        <v>83</v>
      </c>
      <c r="HS447" s="200">
        <v>117</v>
      </c>
      <c r="HT447" s="200">
        <v>65</v>
      </c>
      <c r="HU447" s="200">
        <v>124</v>
      </c>
      <c r="HV447" s="200">
        <v>82</v>
      </c>
      <c r="HW447" s="201">
        <v>43880</v>
      </c>
      <c r="HX447" s="203" t="s">
        <v>3288</v>
      </c>
      <c r="HY447" s="202" t="s">
        <v>300</v>
      </c>
      <c r="HZ447">
        <v>0</v>
      </c>
      <c r="IA447" s="194">
        <v>1</v>
      </c>
    </row>
    <row r="448" spans="1:235" ht="170.1">
      <c r="A448" s="67">
        <v>1</v>
      </c>
      <c r="B448" s="190">
        <v>45471</v>
      </c>
      <c r="C448">
        <v>1962</v>
      </c>
      <c r="E448">
        <v>59</v>
      </c>
      <c r="F448" t="s">
        <v>331</v>
      </c>
      <c r="G448" t="s">
        <v>300</v>
      </c>
      <c r="H448" t="s">
        <v>46</v>
      </c>
      <c r="I448" t="s">
        <v>296</v>
      </c>
      <c r="J448" s="243" t="s">
        <v>2627</v>
      </c>
      <c r="K448" s="68">
        <v>0</v>
      </c>
      <c r="L448" s="68">
        <v>0</v>
      </c>
      <c r="M448" s="68">
        <v>0</v>
      </c>
      <c r="N448" s="68">
        <v>0</v>
      </c>
      <c r="O448" s="68">
        <v>0</v>
      </c>
      <c r="P448" s="68">
        <v>1</v>
      </c>
      <c r="Q448" s="68">
        <v>0</v>
      </c>
      <c r="R448" s="68">
        <v>0</v>
      </c>
      <c r="S448" s="68">
        <v>0</v>
      </c>
      <c r="T448" s="68">
        <v>0</v>
      </c>
      <c r="U448" s="68">
        <v>0</v>
      </c>
      <c r="V448" s="68">
        <v>0</v>
      </c>
      <c r="W448" s="68">
        <v>0</v>
      </c>
      <c r="X448" s="68" t="s">
        <v>300</v>
      </c>
      <c r="Y448" s="68">
        <v>0</v>
      </c>
      <c r="Z448" s="68">
        <v>0</v>
      </c>
      <c r="AA448" s="68">
        <v>0</v>
      </c>
      <c r="AB448" s="68">
        <v>0</v>
      </c>
      <c r="AC448" s="68">
        <v>0</v>
      </c>
      <c r="AD448" s="68">
        <v>0</v>
      </c>
      <c r="AE448" s="68">
        <v>0</v>
      </c>
      <c r="AF448" s="68" t="s">
        <v>300</v>
      </c>
      <c r="AG448" s="68">
        <v>1</v>
      </c>
      <c r="AH448" s="68">
        <v>0</v>
      </c>
      <c r="AI448" s="68">
        <v>0</v>
      </c>
      <c r="AJ448" s="68">
        <v>0</v>
      </c>
      <c r="AK448" s="68">
        <v>0</v>
      </c>
      <c r="AL448" s="68">
        <v>0</v>
      </c>
      <c r="AM448" s="240">
        <v>0</v>
      </c>
      <c r="AN448" s="240" t="s">
        <v>300</v>
      </c>
      <c r="AO448" s="240" t="s">
        <v>345</v>
      </c>
      <c r="AP448" s="240">
        <v>0</v>
      </c>
      <c r="AQ448" s="240">
        <v>0</v>
      </c>
      <c r="AR448" s="240">
        <v>0</v>
      </c>
      <c r="AS448" s="240" t="s">
        <v>300</v>
      </c>
      <c r="AT448" s="68" t="s">
        <v>2567</v>
      </c>
      <c r="AU448" s="68" t="s">
        <v>2711</v>
      </c>
      <c r="AV448" s="68" t="s">
        <v>300</v>
      </c>
      <c r="AW448" s="200">
        <v>0</v>
      </c>
      <c r="AX448" s="200" t="s">
        <v>300</v>
      </c>
      <c r="AY448" s="200">
        <v>0</v>
      </c>
      <c r="AZ448" s="200">
        <v>0</v>
      </c>
      <c r="BA448" s="200" t="s">
        <v>300</v>
      </c>
      <c r="BB448" s="200">
        <v>0</v>
      </c>
      <c r="BC448" s="200" t="s">
        <v>300</v>
      </c>
      <c r="BD448" s="200" t="s">
        <v>300</v>
      </c>
      <c r="BE448" s="200">
        <v>0</v>
      </c>
      <c r="BF448" s="200">
        <v>0</v>
      </c>
      <c r="BG448" s="200">
        <v>0</v>
      </c>
      <c r="BH448" s="200">
        <v>0</v>
      </c>
      <c r="BI448" s="200">
        <v>0</v>
      </c>
      <c r="BJ448" s="200">
        <v>0</v>
      </c>
      <c r="BK448" s="200">
        <v>0</v>
      </c>
      <c r="BL448" s="200">
        <v>0</v>
      </c>
      <c r="BM448" s="200">
        <v>0</v>
      </c>
      <c r="BN448" s="200">
        <v>0</v>
      </c>
      <c r="BO448" s="200">
        <v>0</v>
      </c>
      <c r="BP448" s="200" t="s">
        <v>300</v>
      </c>
      <c r="BQ448" s="202" t="s">
        <v>300</v>
      </c>
      <c r="BR448" s="200">
        <v>0</v>
      </c>
      <c r="BS448" s="200" t="s">
        <v>300</v>
      </c>
      <c r="BT448" s="204" t="s">
        <v>3289</v>
      </c>
      <c r="BU448" s="67" t="s">
        <v>3290</v>
      </c>
      <c r="BV448" s="67" t="s">
        <v>3291</v>
      </c>
      <c r="BW448" s="67">
        <v>1</v>
      </c>
      <c r="BX448" s="67" t="s">
        <v>3292</v>
      </c>
      <c r="BY448" s="67" t="s">
        <v>2483</v>
      </c>
      <c r="BZ448" s="67" t="s">
        <v>3293</v>
      </c>
      <c r="CA448" s="67">
        <v>3</v>
      </c>
      <c r="CB448" s="67" t="s">
        <v>1157</v>
      </c>
      <c r="CC448" s="67">
        <v>0</v>
      </c>
      <c r="CD448" s="67" t="s">
        <v>303</v>
      </c>
      <c r="CE448" s="192" t="s">
        <v>303</v>
      </c>
      <c r="CF448" s="68">
        <v>1</v>
      </c>
      <c r="CG448" s="68">
        <v>0</v>
      </c>
      <c r="CH448" s="68" t="s">
        <v>300</v>
      </c>
      <c r="CI448" s="66">
        <v>44317</v>
      </c>
      <c r="CJ448" s="67" t="s">
        <v>437</v>
      </c>
      <c r="CK448" s="67">
        <v>2021</v>
      </c>
      <c r="CL448" s="66">
        <v>44316</v>
      </c>
      <c r="CM448" s="227">
        <v>0.875</v>
      </c>
      <c r="CN448" s="227">
        <v>0.64444444444444449</v>
      </c>
      <c r="CO448" s="227">
        <v>0.65277777777777779</v>
      </c>
      <c r="CP448" s="66">
        <v>44323</v>
      </c>
      <c r="CQ448" s="67" t="s">
        <v>300</v>
      </c>
      <c r="CR448" s="67" t="s">
        <v>303</v>
      </c>
      <c r="CS448" s="254" t="s">
        <v>300</v>
      </c>
      <c r="CT448" s="255">
        <v>8.3333333333333037E-3</v>
      </c>
      <c r="CU448" s="256" t="s">
        <v>300</v>
      </c>
      <c r="CV448" s="67">
        <v>6</v>
      </c>
      <c r="CW448" t="s">
        <v>300</v>
      </c>
      <c r="CX448" s="230" t="s">
        <v>303</v>
      </c>
      <c r="CY448">
        <v>2</v>
      </c>
      <c r="CZ448">
        <v>0</v>
      </c>
      <c r="DA448">
        <v>0</v>
      </c>
      <c r="DB448">
        <v>0</v>
      </c>
      <c r="DC448">
        <v>1</v>
      </c>
      <c r="DD448" s="67">
        <v>0</v>
      </c>
      <c r="DE448">
        <v>0</v>
      </c>
      <c r="DF448">
        <v>0</v>
      </c>
      <c r="DG448">
        <v>0</v>
      </c>
      <c r="DH448">
        <v>0</v>
      </c>
      <c r="DI448">
        <v>0</v>
      </c>
      <c r="DJ448">
        <v>0</v>
      </c>
      <c r="DK448">
        <v>0</v>
      </c>
      <c r="DL448">
        <v>0</v>
      </c>
      <c r="DM448" t="s">
        <v>300</v>
      </c>
      <c r="DN448">
        <v>0</v>
      </c>
      <c r="DO448">
        <v>1</v>
      </c>
      <c r="DP448">
        <v>0</v>
      </c>
      <c r="DQ448">
        <v>0</v>
      </c>
      <c r="DR448" t="s">
        <v>300</v>
      </c>
      <c r="DS448">
        <v>0</v>
      </c>
      <c r="DT448">
        <v>0</v>
      </c>
      <c r="DU448">
        <v>0</v>
      </c>
      <c r="DV448" s="67">
        <v>0</v>
      </c>
      <c r="DW448" t="s">
        <v>300</v>
      </c>
      <c r="DY448" t="s">
        <v>300</v>
      </c>
      <c r="DZ448" t="s">
        <v>300</v>
      </c>
      <c r="EA448" t="s">
        <v>300</v>
      </c>
      <c r="EB448" t="s">
        <v>300</v>
      </c>
      <c r="EC448" t="s">
        <v>300</v>
      </c>
      <c r="ED448" t="s">
        <v>300</v>
      </c>
      <c r="EE448" t="s">
        <v>300</v>
      </c>
      <c r="EF448" t="s">
        <v>300</v>
      </c>
      <c r="EG448" t="s">
        <v>300</v>
      </c>
      <c r="EH448" t="s">
        <v>300</v>
      </c>
      <c r="EI448" t="s">
        <v>300</v>
      </c>
      <c r="EJ448" t="s">
        <v>300</v>
      </c>
      <c r="EN448" s="50" t="s">
        <v>1873</v>
      </c>
      <c r="EO448" s="200">
        <v>0</v>
      </c>
      <c r="EP448" s="200">
        <v>0</v>
      </c>
      <c r="EQ448" s="200">
        <v>0</v>
      </c>
      <c r="ER448" s="200" t="s">
        <v>300</v>
      </c>
      <c r="ES448" s="200" t="s">
        <v>300</v>
      </c>
      <c r="ET448" s="200" t="s">
        <v>300</v>
      </c>
      <c r="EU448" s="200" t="s">
        <v>300</v>
      </c>
      <c r="EV448" s="203" t="s">
        <v>2844</v>
      </c>
      <c r="EW448" s="200">
        <v>1</v>
      </c>
      <c r="EX448" s="200">
        <v>1</v>
      </c>
      <c r="EY448" s="200">
        <v>0</v>
      </c>
      <c r="EZ448" s="200">
        <v>1</v>
      </c>
      <c r="FA448" s="200">
        <v>1</v>
      </c>
      <c r="FB448" s="200">
        <v>0</v>
      </c>
      <c r="FC448" s="200">
        <v>0</v>
      </c>
      <c r="FD448" s="200">
        <v>1</v>
      </c>
      <c r="FE448" s="200">
        <v>0</v>
      </c>
      <c r="FF448" s="200" t="s">
        <v>3283</v>
      </c>
      <c r="FG448" s="68">
        <v>2</v>
      </c>
      <c r="FH448" s="68">
        <v>2</v>
      </c>
      <c r="FI448" s="68">
        <v>4</v>
      </c>
      <c r="FJ448" s="68" t="s">
        <v>300</v>
      </c>
      <c r="FK448" s="68">
        <v>19</v>
      </c>
      <c r="FL448" s="68">
        <v>19</v>
      </c>
      <c r="FM448" s="68" t="s">
        <v>300</v>
      </c>
      <c r="FN448">
        <v>4</v>
      </c>
      <c r="FO448" s="67" t="s">
        <v>2834</v>
      </c>
      <c r="FP448">
        <v>0</v>
      </c>
      <c r="FQ448">
        <v>0</v>
      </c>
      <c r="FR448" s="194" t="s">
        <v>300</v>
      </c>
      <c r="FS448" s="200">
        <v>0</v>
      </c>
      <c r="FT448" s="200" t="s">
        <v>300</v>
      </c>
      <c r="FU448" s="200">
        <v>0</v>
      </c>
      <c r="FV448" s="200">
        <v>0</v>
      </c>
      <c r="FW448" s="200">
        <v>0</v>
      </c>
      <c r="FX448" s="200">
        <v>0</v>
      </c>
      <c r="FY448" s="200">
        <v>0</v>
      </c>
      <c r="FZ448" s="200">
        <v>0</v>
      </c>
      <c r="GA448" s="200">
        <v>1</v>
      </c>
      <c r="GB448" s="200">
        <v>0</v>
      </c>
      <c r="GC448" s="200">
        <v>0</v>
      </c>
      <c r="GD448" s="200" t="s">
        <v>300</v>
      </c>
      <c r="GE448" s="200">
        <v>1</v>
      </c>
      <c r="GF448" s="200">
        <v>2</v>
      </c>
      <c r="GG448" s="200">
        <v>0</v>
      </c>
      <c r="GH448" s="203" t="s">
        <v>2492</v>
      </c>
      <c r="GI448" s="68">
        <v>1</v>
      </c>
      <c r="GJ448" s="68" t="s">
        <v>2493</v>
      </c>
      <c r="GK448" s="68">
        <v>0</v>
      </c>
      <c r="GL448" s="68">
        <v>0</v>
      </c>
      <c r="GM448" s="68">
        <v>0</v>
      </c>
      <c r="GN448" s="68">
        <v>0</v>
      </c>
      <c r="GO448" s="68">
        <v>0</v>
      </c>
      <c r="GP448" s="68">
        <v>0</v>
      </c>
      <c r="GQ448" s="68">
        <v>1</v>
      </c>
      <c r="GR448" s="68">
        <v>0</v>
      </c>
      <c r="GS448" s="68">
        <v>0</v>
      </c>
      <c r="GT448" s="68">
        <v>0</v>
      </c>
      <c r="GU448" s="68">
        <v>0</v>
      </c>
      <c r="GV448" s="68" t="s">
        <v>300</v>
      </c>
      <c r="GW448" s="200">
        <v>1</v>
      </c>
      <c r="GX448" s="200" t="s">
        <v>2494</v>
      </c>
      <c r="GY448" s="200">
        <v>1</v>
      </c>
      <c r="GZ448" s="203" t="s">
        <v>3294</v>
      </c>
      <c r="HA448" s="200">
        <v>1</v>
      </c>
      <c r="HB448" s="200">
        <v>1</v>
      </c>
      <c r="HC448" s="200">
        <v>1</v>
      </c>
      <c r="HD448" s="200">
        <v>0</v>
      </c>
      <c r="HE448" s="200">
        <v>0</v>
      </c>
      <c r="HF448" s="200">
        <v>0</v>
      </c>
      <c r="HG448" s="203" t="s">
        <v>3295</v>
      </c>
      <c r="HH448" s="203" t="s">
        <v>3296</v>
      </c>
      <c r="HI448" s="68">
        <v>4.9000000000000004</v>
      </c>
      <c r="HJ448" s="68">
        <v>173</v>
      </c>
      <c r="HK448" s="68">
        <v>44.2</v>
      </c>
      <c r="HL448" s="68">
        <v>378</v>
      </c>
      <c r="HM448" s="68">
        <v>293</v>
      </c>
      <c r="HN448" s="68">
        <v>1.702</v>
      </c>
      <c r="HO448" s="68">
        <v>81.599999999999994</v>
      </c>
      <c r="HP448" s="68">
        <v>28.18</v>
      </c>
      <c r="HQ448" s="200">
        <v>236</v>
      </c>
      <c r="HR448" s="200">
        <v>133</v>
      </c>
      <c r="HS448" s="200">
        <v>147</v>
      </c>
      <c r="HT448" s="200">
        <v>100</v>
      </c>
      <c r="HU448" s="200">
        <v>171</v>
      </c>
      <c r="HV448" s="200">
        <v>108</v>
      </c>
      <c r="HW448" s="201">
        <v>44221</v>
      </c>
      <c r="HX448" s="203" t="s">
        <v>3297</v>
      </c>
      <c r="HY448" s="204" t="s">
        <v>3298</v>
      </c>
      <c r="HZ448">
        <v>1</v>
      </c>
      <c r="IA448" s="194">
        <v>0</v>
      </c>
    </row>
    <row r="449" spans="1:235" ht="170.1">
      <c r="A449" s="67">
        <v>1</v>
      </c>
      <c r="B449" s="190">
        <v>45474</v>
      </c>
      <c r="C449">
        <v>1956</v>
      </c>
      <c r="E449">
        <v>66</v>
      </c>
      <c r="F449" t="s">
        <v>331</v>
      </c>
      <c r="G449" t="s">
        <v>300</v>
      </c>
      <c r="H449" t="s">
        <v>46</v>
      </c>
      <c r="I449" t="s">
        <v>296</v>
      </c>
      <c r="J449" s="243" t="s">
        <v>2627</v>
      </c>
      <c r="K449" s="68">
        <v>0</v>
      </c>
      <c r="L449" s="68">
        <v>0</v>
      </c>
      <c r="M449" s="68">
        <v>0</v>
      </c>
      <c r="N449" s="68">
        <v>0</v>
      </c>
      <c r="O449" s="68">
        <v>0</v>
      </c>
      <c r="P449" s="68">
        <v>1</v>
      </c>
      <c r="Q449" s="68">
        <v>0</v>
      </c>
      <c r="R449" s="68">
        <v>0</v>
      </c>
      <c r="S449" s="68">
        <v>0</v>
      </c>
      <c r="T449" s="68">
        <v>0</v>
      </c>
      <c r="U449" s="68">
        <v>0</v>
      </c>
      <c r="V449" s="68">
        <v>0</v>
      </c>
      <c r="W449" s="68">
        <v>0</v>
      </c>
      <c r="X449" s="68" t="s">
        <v>300</v>
      </c>
      <c r="Y449" s="68">
        <v>0</v>
      </c>
      <c r="Z449" s="68">
        <v>0</v>
      </c>
      <c r="AA449" s="68">
        <v>1</v>
      </c>
      <c r="AB449" s="68">
        <v>0</v>
      </c>
      <c r="AC449" s="68">
        <v>0</v>
      </c>
      <c r="AD449" s="68">
        <v>0</v>
      </c>
      <c r="AE449" s="68">
        <v>0</v>
      </c>
      <c r="AF449" s="68" t="s">
        <v>300</v>
      </c>
      <c r="AG449" s="68">
        <v>1</v>
      </c>
      <c r="AH449" s="68">
        <v>0</v>
      </c>
      <c r="AI449" s="68">
        <v>0</v>
      </c>
      <c r="AJ449" s="68">
        <v>0</v>
      </c>
      <c r="AK449" s="68">
        <v>0</v>
      </c>
      <c r="AL449" s="68">
        <v>0</v>
      </c>
      <c r="AM449" s="240">
        <v>0</v>
      </c>
      <c r="AN449" s="240" t="s">
        <v>300</v>
      </c>
      <c r="AO449" s="240" t="s">
        <v>345</v>
      </c>
      <c r="AP449" s="240">
        <v>0</v>
      </c>
      <c r="AQ449" s="240">
        <v>0</v>
      </c>
      <c r="AR449" s="240">
        <v>0</v>
      </c>
      <c r="AS449" s="240" t="s">
        <v>300</v>
      </c>
      <c r="AT449" s="68" t="s">
        <v>300</v>
      </c>
      <c r="AU449" s="68" t="s">
        <v>300</v>
      </c>
      <c r="AV449" s="68" t="s">
        <v>300</v>
      </c>
      <c r="AW449" s="200">
        <v>0</v>
      </c>
      <c r="AX449" s="200" t="s">
        <v>300</v>
      </c>
      <c r="AY449" s="200">
        <v>0</v>
      </c>
      <c r="AZ449" s="200">
        <v>0</v>
      </c>
      <c r="BA449" s="200" t="s">
        <v>300</v>
      </c>
      <c r="BB449" s="200">
        <v>0</v>
      </c>
      <c r="BC449" s="200" t="s">
        <v>300</v>
      </c>
      <c r="BD449" s="200" t="s">
        <v>300</v>
      </c>
      <c r="BE449" s="200">
        <v>0</v>
      </c>
      <c r="BF449" s="200">
        <v>0</v>
      </c>
      <c r="BG449" s="200">
        <v>0</v>
      </c>
      <c r="BH449" s="200">
        <v>0</v>
      </c>
      <c r="BI449" s="200">
        <v>0</v>
      </c>
      <c r="BJ449" s="200">
        <v>0</v>
      </c>
      <c r="BK449" s="200">
        <v>0</v>
      </c>
      <c r="BL449" s="200">
        <v>0</v>
      </c>
      <c r="BM449" s="200">
        <v>0</v>
      </c>
      <c r="BN449" s="200">
        <v>0</v>
      </c>
      <c r="BO449" s="200">
        <v>0</v>
      </c>
      <c r="BP449" s="200" t="s">
        <v>300</v>
      </c>
      <c r="BQ449" s="204" t="s">
        <v>3299</v>
      </c>
      <c r="BR449" s="200">
        <v>0</v>
      </c>
      <c r="BS449" s="200" t="s">
        <v>300</v>
      </c>
      <c r="BT449" s="202" t="s">
        <v>2513</v>
      </c>
      <c r="BU449" s="67" t="s">
        <v>404</v>
      </c>
      <c r="BV449" s="67" t="s">
        <v>3300</v>
      </c>
      <c r="BW449" s="67">
        <v>1</v>
      </c>
      <c r="BX449" s="67" t="s">
        <v>2602</v>
      </c>
      <c r="BY449" s="67" t="s">
        <v>3301</v>
      </c>
      <c r="BZ449" s="67" t="s">
        <v>3302</v>
      </c>
      <c r="CA449" s="67">
        <v>0</v>
      </c>
      <c r="CB449" s="67" t="s">
        <v>303</v>
      </c>
      <c r="CC449" s="67">
        <v>0</v>
      </c>
      <c r="CD449" s="67" t="s">
        <v>303</v>
      </c>
      <c r="CE449" s="192" t="s">
        <v>303</v>
      </c>
      <c r="CF449" s="68">
        <v>2</v>
      </c>
      <c r="CG449" s="68">
        <v>1</v>
      </c>
      <c r="CH449" s="68" t="s">
        <v>300</v>
      </c>
      <c r="CI449" s="66">
        <v>44711</v>
      </c>
      <c r="CJ449" s="67" t="s">
        <v>437</v>
      </c>
      <c r="CK449" s="67">
        <v>2022</v>
      </c>
      <c r="CL449" s="66">
        <v>44711</v>
      </c>
      <c r="CM449" s="227">
        <v>0.72916666666666663</v>
      </c>
      <c r="CN449" s="227">
        <v>0.80833333333333335</v>
      </c>
      <c r="CO449" s="227">
        <v>0.82291666666666663</v>
      </c>
      <c r="CP449" s="66">
        <v>44714</v>
      </c>
      <c r="CQ449" s="67" t="s">
        <v>300</v>
      </c>
      <c r="CR449" s="67" t="s">
        <v>303</v>
      </c>
      <c r="CS449" s="254">
        <v>7.9166666666666718E-2</v>
      </c>
      <c r="CT449" s="255">
        <v>1.4583333333333282E-2</v>
      </c>
      <c r="CU449" s="256">
        <v>0.10416666666666667</v>
      </c>
      <c r="CV449" s="67">
        <v>3</v>
      </c>
      <c r="CW449" t="s">
        <v>300</v>
      </c>
      <c r="CX449" s="230" t="s">
        <v>303</v>
      </c>
      <c r="CY449">
        <v>2</v>
      </c>
      <c r="CZ449">
        <v>0</v>
      </c>
      <c r="DA449">
        <v>0</v>
      </c>
      <c r="DB449">
        <v>0</v>
      </c>
      <c r="DC449">
        <v>1</v>
      </c>
      <c r="DD449" s="67">
        <v>0</v>
      </c>
      <c r="DE449">
        <v>0</v>
      </c>
      <c r="DF449">
        <v>0</v>
      </c>
      <c r="DG449">
        <v>0</v>
      </c>
      <c r="DH449">
        <v>0</v>
      </c>
      <c r="DI449">
        <v>0</v>
      </c>
      <c r="DJ449">
        <v>0</v>
      </c>
      <c r="DK449">
        <v>0</v>
      </c>
      <c r="DL449">
        <v>0</v>
      </c>
      <c r="DM449" t="s">
        <v>300</v>
      </c>
      <c r="DN449">
        <v>0</v>
      </c>
      <c r="DO449">
        <v>0</v>
      </c>
      <c r="DP449">
        <v>1</v>
      </c>
      <c r="DQ449">
        <v>0</v>
      </c>
      <c r="DR449" t="s">
        <v>300</v>
      </c>
      <c r="DS449">
        <v>0</v>
      </c>
      <c r="DT449">
        <v>0</v>
      </c>
      <c r="DU449">
        <v>0</v>
      </c>
      <c r="DV449" s="67">
        <v>0</v>
      </c>
      <c r="DW449" t="s">
        <v>300</v>
      </c>
      <c r="DY449" t="s">
        <v>300</v>
      </c>
      <c r="DZ449" t="s">
        <v>300</v>
      </c>
      <c r="EA449" t="s">
        <v>300</v>
      </c>
      <c r="EB449" t="s">
        <v>300</v>
      </c>
      <c r="EC449" t="s">
        <v>300</v>
      </c>
      <c r="ED449" t="s">
        <v>300</v>
      </c>
      <c r="EE449" t="s">
        <v>300</v>
      </c>
      <c r="EF449" t="s">
        <v>300</v>
      </c>
      <c r="EG449" t="s">
        <v>300</v>
      </c>
      <c r="EH449" t="s">
        <v>300</v>
      </c>
      <c r="EI449" t="s">
        <v>300</v>
      </c>
      <c r="EJ449" t="s">
        <v>300</v>
      </c>
      <c r="EN449" s="50" t="s">
        <v>3303</v>
      </c>
      <c r="EO449" s="200">
        <v>0</v>
      </c>
      <c r="EP449" s="200">
        <v>0</v>
      </c>
      <c r="EQ449" s="200">
        <v>1</v>
      </c>
      <c r="ER449" s="200" t="s">
        <v>2530</v>
      </c>
      <c r="ES449" s="201">
        <v>44711</v>
      </c>
      <c r="ET449" s="207">
        <v>0.87986111111111109</v>
      </c>
      <c r="EU449" s="207">
        <v>0.90902777777777777</v>
      </c>
      <c r="EV449" s="200" t="s">
        <v>300</v>
      </c>
      <c r="EW449" s="200">
        <v>1</v>
      </c>
      <c r="EX449" s="200">
        <v>1</v>
      </c>
      <c r="EY449" s="200">
        <v>0</v>
      </c>
      <c r="EZ449" s="200">
        <v>1</v>
      </c>
      <c r="FA449" s="200">
        <v>1</v>
      </c>
      <c r="FB449" s="200">
        <v>0</v>
      </c>
      <c r="FC449" s="200">
        <v>0</v>
      </c>
      <c r="FD449" s="200">
        <v>0</v>
      </c>
      <c r="FE449" s="200">
        <v>0</v>
      </c>
      <c r="FF449" s="203" t="s">
        <v>3204</v>
      </c>
      <c r="FG449" s="68">
        <v>5</v>
      </c>
      <c r="FH449" s="68">
        <v>5</v>
      </c>
      <c r="FI449" s="68">
        <v>4</v>
      </c>
      <c r="FJ449" s="68">
        <v>4</v>
      </c>
      <c r="FK449" s="68">
        <v>17</v>
      </c>
      <c r="FL449" s="68">
        <v>18</v>
      </c>
      <c r="FM449" s="68" t="s">
        <v>300</v>
      </c>
      <c r="FN449">
        <v>4</v>
      </c>
      <c r="FO449" s="67" t="s">
        <v>2561</v>
      </c>
      <c r="FP449">
        <v>0</v>
      </c>
      <c r="FQ449">
        <v>0</v>
      </c>
      <c r="FR449" s="194" t="s">
        <v>300</v>
      </c>
      <c r="FS449" s="200">
        <v>0</v>
      </c>
      <c r="FT449" s="200" t="s">
        <v>300</v>
      </c>
      <c r="FU449" s="200">
        <v>0</v>
      </c>
      <c r="FV449" s="200">
        <v>0</v>
      </c>
      <c r="FW449" s="200">
        <v>0</v>
      </c>
      <c r="FX449" s="200">
        <v>0</v>
      </c>
      <c r="FY449" s="200">
        <v>0</v>
      </c>
      <c r="FZ449" s="200">
        <v>0</v>
      </c>
      <c r="GA449" s="200">
        <v>1</v>
      </c>
      <c r="GB449" s="200">
        <v>0</v>
      </c>
      <c r="GC449" s="200">
        <v>0</v>
      </c>
      <c r="GD449" s="200" t="s">
        <v>300</v>
      </c>
      <c r="GE449" s="200">
        <v>0</v>
      </c>
      <c r="GF449" s="200">
        <v>7</v>
      </c>
      <c r="GG449" s="200">
        <v>0</v>
      </c>
      <c r="GH449" s="200" t="s">
        <v>2435</v>
      </c>
      <c r="GI449" s="68">
        <v>1</v>
      </c>
      <c r="GJ449" s="68" t="s">
        <v>2493</v>
      </c>
      <c r="GK449" s="68">
        <v>3</v>
      </c>
      <c r="GL449" s="68" t="s">
        <v>300</v>
      </c>
      <c r="GM449" s="68" t="s">
        <v>300</v>
      </c>
      <c r="GN449" s="68" t="s">
        <v>300</v>
      </c>
      <c r="GO449" s="68">
        <v>0</v>
      </c>
      <c r="GP449" s="68">
        <v>0</v>
      </c>
      <c r="GQ449" s="68">
        <v>1</v>
      </c>
      <c r="GR449" s="68">
        <v>0</v>
      </c>
      <c r="GS449" s="68">
        <v>0</v>
      </c>
      <c r="GT449" s="68">
        <v>0</v>
      </c>
      <c r="GU449" s="68">
        <v>0</v>
      </c>
      <c r="GV449" s="68" t="s">
        <v>300</v>
      </c>
      <c r="GW449" s="200">
        <v>0</v>
      </c>
      <c r="GX449" s="200" t="s">
        <v>300</v>
      </c>
      <c r="GY449" s="200">
        <v>0</v>
      </c>
      <c r="GZ449" s="203" t="s">
        <v>3304</v>
      </c>
      <c r="HA449" s="200">
        <v>0</v>
      </c>
      <c r="HB449" s="200">
        <v>0</v>
      </c>
      <c r="HC449" s="200">
        <v>0</v>
      </c>
      <c r="HD449" s="200">
        <v>0</v>
      </c>
      <c r="HE449" s="200">
        <v>0</v>
      </c>
      <c r="HF449" s="200">
        <v>0</v>
      </c>
      <c r="HG449" s="200" t="s">
        <v>300</v>
      </c>
      <c r="HH449" s="203" t="s">
        <v>3305</v>
      </c>
      <c r="HI449" s="68">
        <v>5.6</v>
      </c>
      <c r="HJ449" s="68">
        <v>133</v>
      </c>
      <c r="HK449" s="68">
        <v>55.4</v>
      </c>
      <c r="HL449" s="68">
        <v>394</v>
      </c>
      <c r="HM449" s="68">
        <v>267</v>
      </c>
      <c r="HN449" s="68">
        <v>1.7529999999999999</v>
      </c>
      <c r="HO449" s="68">
        <v>80.599999999999994</v>
      </c>
      <c r="HP449" s="68">
        <v>25.88</v>
      </c>
      <c r="HQ449" s="200">
        <v>158</v>
      </c>
      <c r="HR449" s="200">
        <v>96</v>
      </c>
      <c r="HS449" s="200">
        <v>174</v>
      </c>
      <c r="HT449" s="200">
        <v>95</v>
      </c>
      <c r="HU449" s="200" t="s">
        <v>300</v>
      </c>
      <c r="HV449" s="200" t="s">
        <v>300</v>
      </c>
      <c r="HW449" s="200" t="s">
        <v>300</v>
      </c>
      <c r="HX449" s="200" t="s">
        <v>300</v>
      </c>
      <c r="HY449" s="202" t="s">
        <v>2496</v>
      </c>
      <c r="HZ449">
        <v>1</v>
      </c>
      <c r="IA449" s="194">
        <v>0</v>
      </c>
    </row>
    <row r="450" spans="1:235" ht="144">
      <c r="A450" s="67">
        <v>1</v>
      </c>
      <c r="B450" s="190">
        <v>45474</v>
      </c>
      <c r="C450">
        <v>1958</v>
      </c>
      <c r="E450">
        <v>64</v>
      </c>
      <c r="F450" t="s">
        <v>294</v>
      </c>
      <c r="G450" t="s">
        <v>300</v>
      </c>
      <c r="H450" t="s">
        <v>46</v>
      </c>
      <c r="I450" t="s">
        <v>296</v>
      </c>
      <c r="J450" s="243" t="s">
        <v>2627</v>
      </c>
      <c r="K450" s="68">
        <v>1</v>
      </c>
      <c r="L450" s="68">
        <v>0</v>
      </c>
      <c r="M450" s="68">
        <v>0</v>
      </c>
      <c r="N450" s="68">
        <v>0</v>
      </c>
      <c r="O450" s="68">
        <v>1</v>
      </c>
      <c r="P450" s="267">
        <v>1</v>
      </c>
      <c r="Q450" s="68">
        <v>1</v>
      </c>
      <c r="R450" s="68">
        <v>0</v>
      </c>
      <c r="S450" s="68">
        <v>0</v>
      </c>
      <c r="T450" s="68">
        <v>0</v>
      </c>
      <c r="U450" s="68">
        <v>0</v>
      </c>
      <c r="V450" s="68">
        <v>0</v>
      </c>
      <c r="W450" s="68">
        <v>0</v>
      </c>
      <c r="X450" s="68" t="s">
        <v>3306</v>
      </c>
      <c r="Y450" s="68">
        <v>0</v>
      </c>
      <c r="Z450" s="68">
        <v>0</v>
      </c>
      <c r="AA450" s="68">
        <v>0</v>
      </c>
      <c r="AB450" s="68">
        <v>0</v>
      </c>
      <c r="AC450" s="68">
        <v>0</v>
      </c>
      <c r="AD450" s="68">
        <v>0</v>
      </c>
      <c r="AE450" s="68">
        <v>0</v>
      </c>
      <c r="AF450" s="68" t="s">
        <v>300</v>
      </c>
      <c r="AG450" s="68">
        <v>0</v>
      </c>
      <c r="AH450" s="68">
        <v>0</v>
      </c>
      <c r="AI450" s="68">
        <v>1</v>
      </c>
      <c r="AJ450" s="68">
        <v>0</v>
      </c>
      <c r="AK450" s="68">
        <v>0</v>
      </c>
      <c r="AL450" s="68">
        <v>0</v>
      </c>
      <c r="AM450" s="240">
        <v>0</v>
      </c>
      <c r="AN450" s="240" t="s">
        <v>300</v>
      </c>
      <c r="AO450" s="240" t="s">
        <v>301</v>
      </c>
      <c r="AP450" s="240" t="s">
        <v>300</v>
      </c>
      <c r="AQ450" s="240">
        <v>0</v>
      </c>
      <c r="AR450" s="240">
        <v>3</v>
      </c>
      <c r="AS450" s="240" t="s">
        <v>300</v>
      </c>
      <c r="AT450" s="68" t="s">
        <v>300</v>
      </c>
      <c r="AU450" s="68" t="s">
        <v>2711</v>
      </c>
      <c r="AV450" s="68" t="s">
        <v>300</v>
      </c>
      <c r="AW450" s="200">
        <v>0</v>
      </c>
      <c r="AX450" s="200" t="s">
        <v>300</v>
      </c>
      <c r="AY450" s="200">
        <v>0</v>
      </c>
      <c r="AZ450" s="200">
        <v>1</v>
      </c>
      <c r="BA450" s="200" t="s">
        <v>302</v>
      </c>
      <c r="BB450" s="200" t="s">
        <v>302</v>
      </c>
      <c r="BC450" s="200" t="s">
        <v>302</v>
      </c>
      <c r="BD450" s="200" t="s">
        <v>300</v>
      </c>
      <c r="BE450" s="200">
        <v>0</v>
      </c>
      <c r="BF450" s="200">
        <v>0</v>
      </c>
      <c r="BG450" s="200">
        <v>0</v>
      </c>
      <c r="BH450" s="200">
        <v>0</v>
      </c>
      <c r="BI450" s="200">
        <v>0</v>
      </c>
      <c r="BJ450" s="200">
        <v>1</v>
      </c>
      <c r="BK450" s="200">
        <v>0</v>
      </c>
      <c r="BL450" s="200">
        <v>0</v>
      </c>
      <c r="BM450" s="200">
        <v>0</v>
      </c>
      <c r="BN450" s="200">
        <v>0</v>
      </c>
      <c r="BO450" s="200">
        <v>1</v>
      </c>
      <c r="BP450" s="200" t="s">
        <v>3307</v>
      </c>
      <c r="BQ450" s="204" t="s">
        <v>2956</v>
      </c>
      <c r="BR450" s="200">
        <v>1</v>
      </c>
      <c r="BS450" s="200" t="s">
        <v>2426</v>
      </c>
      <c r="BT450" s="202" t="s">
        <v>3308</v>
      </c>
      <c r="BU450" s="67" t="s">
        <v>300</v>
      </c>
      <c r="BV450" s="67" t="s">
        <v>3051</v>
      </c>
      <c r="BW450" s="67" t="s">
        <v>300</v>
      </c>
      <c r="BX450" s="67" t="s">
        <v>300</v>
      </c>
      <c r="BY450" s="67" t="s">
        <v>3309</v>
      </c>
      <c r="BZ450" s="67" t="s">
        <v>3310</v>
      </c>
      <c r="CA450" s="67">
        <v>0</v>
      </c>
      <c r="CB450" s="67" t="s">
        <v>303</v>
      </c>
      <c r="CC450" s="67">
        <v>0</v>
      </c>
      <c r="CD450" s="67" t="s">
        <v>303</v>
      </c>
      <c r="CE450" s="192" t="s">
        <v>303</v>
      </c>
      <c r="CF450" s="68">
        <v>2</v>
      </c>
      <c r="CG450" s="68">
        <v>0</v>
      </c>
      <c r="CH450" s="68" t="s">
        <v>300</v>
      </c>
      <c r="CI450" s="66">
        <v>44691</v>
      </c>
      <c r="CJ450" s="67" t="s">
        <v>437</v>
      </c>
      <c r="CK450" s="67">
        <v>2022</v>
      </c>
      <c r="CL450" s="66">
        <v>44691</v>
      </c>
      <c r="CM450" s="227">
        <v>0.9375</v>
      </c>
      <c r="CN450" s="227">
        <v>0.99305555555555558</v>
      </c>
      <c r="CO450" s="227">
        <v>1.8749999999999999E-2</v>
      </c>
      <c r="CP450" s="66">
        <v>44697</v>
      </c>
      <c r="CQ450" s="67" t="s">
        <v>300</v>
      </c>
      <c r="CR450" s="67" t="s">
        <v>303</v>
      </c>
      <c r="CS450" s="254">
        <v>5.555555555555558E-2</v>
      </c>
      <c r="CT450" s="255" t="s">
        <v>300</v>
      </c>
      <c r="CU450" s="256" t="s">
        <v>300</v>
      </c>
      <c r="CV450" s="67">
        <v>6</v>
      </c>
      <c r="CW450" t="s">
        <v>300</v>
      </c>
      <c r="CX450" s="230" t="s">
        <v>303</v>
      </c>
      <c r="CY450">
        <v>2</v>
      </c>
      <c r="CZ450">
        <v>0</v>
      </c>
      <c r="DA450">
        <v>0</v>
      </c>
      <c r="DB450">
        <v>1</v>
      </c>
      <c r="DC450">
        <v>0</v>
      </c>
      <c r="DD450" s="67">
        <v>0</v>
      </c>
      <c r="DE450">
        <v>0</v>
      </c>
      <c r="DF450">
        <v>0</v>
      </c>
      <c r="DG450">
        <v>0</v>
      </c>
      <c r="DH450">
        <v>0</v>
      </c>
      <c r="DI450">
        <v>0</v>
      </c>
      <c r="DJ450">
        <v>1</v>
      </c>
      <c r="DK450">
        <v>1</v>
      </c>
      <c r="DL450">
        <v>0</v>
      </c>
      <c r="DM450" t="s">
        <v>300</v>
      </c>
      <c r="DN450">
        <v>0</v>
      </c>
      <c r="DO450">
        <v>0</v>
      </c>
      <c r="DP450">
        <v>0</v>
      </c>
      <c r="DQ450">
        <v>0</v>
      </c>
      <c r="DR450" t="s">
        <v>300</v>
      </c>
      <c r="DS450">
        <v>0</v>
      </c>
      <c r="DT450">
        <v>0</v>
      </c>
      <c r="DU450">
        <v>0</v>
      </c>
      <c r="DV450" s="67">
        <v>0</v>
      </c>
      <c r="DW450" t="s">
        <v>300</v>
      </c>
      <c r="DY450" t="s">
        <v>300</v>
      </c>
      <c r="DZ450" t="s">
        <v>300</v>
      </c>
      <c r="EA450" t="s">
        <v>300</v>
      </c>
      <c r="EB450" t="s">
        <v>300</v>
      </c>
      <c r="EC450" t="s">
        <v>300</v>
      </c>
      <c r="ED450" t="s">
        <v>300</v>
      </c>
      <c r="EE450" t="s">
        <v>300</v>
      </c>
      <c r="EF450" t="s">
        <v>300</v>
      </c>
      <c r="EG450" t="s">
        <v>300</v>
      </c>
      <c r="EH450" t="s">
        <v>300</v>
      </c>
      <c r="EI450" t="s">
        <v>300</v>
      </c>
      <c r="EJ450" t="s">
        <v>300</v>
      </c>
      <c r="EN450" s="48" t="s">
        <v>3311</v>
      </c>
      <c r="EO450" s="200">
        <v>0</v>
      </c>
      <c r="EP450" s="200">
        <v>0</v>
      </c>
      <c r="EQ450" s="200">
        <v>0</v>
      </c>
      <c r="ER450" s="200" t="s">
        <v>300</v>
      </c>
      <c r="ES450" s="200" t="s">
        <v>300</v>
      </c>
      <c r="ET450" s="200" t="s">
        <v>300</v>
      </c>
      <c r="EU450" s="200" t="s">
        <v>300</v>
      </c>
      <c r="EV450" s="200" t="s">
        <v>300</v>
      </c>
      <c r="EW450" s="200">
        <v>1</v>
      </c>
      <c r="EX450" s="200">
        <v>1</v>
      </c>
      <c r="EY450" s="200">
        <v>0</v>
      </c>
      <c r="EZ450" s="200">
        <v>1</v>
      </c>
      <c r="FA450" s="200">
        <v>1</v>
      </c>
      <c r="FB450" s="200">
        <v>1</v>
      </c>
      <c r="FC450" s="200">
        <v>0</v>
      </c>
      <c r="FD450" s="200">
        <v>1</v>
      </c>
      <c r="FE450" s="200">
        <v>0</v>
      </c>
      <c r="FF450" s="200" t="s">
        <v>300</v>
      </c>
      <c r="FG450" s="68" t="s">
        <v>300</v>
      </c>
      <c r="FH450" s="68" t="s">
        <v>300</v>
      </c>
      <c r="FI450" s="68">
        <v>4</v>
      </c>
      <c r="FJ450" s="68">
        <v>4</v>
      </c>
      <c r="FK450" s="68">
        <v>13</v>
      </c>
      <c r="FL450" s="68">
        <v>12</v>
      </c>
      <c r="FM450" s="68" t="s">
        <v>300</v>
      </c>
      <c r="FN450">
        <v>4</v>
      </c>
      <c r="FO450" s="67" t="s">
        <v>2607</v>
      </c>
      <c r="FP450">
        <v>0</v>
      </c>
      <c r="FQ450">
        <v>0</v>
      </c>
      <c r="FR450" s="192" t="s">
        <v>3312</v>
      </c>
      <c r="FS450" s="200">
        <v>0</v>
      </c>
      <c r="FT450" s="200" t="s">
        <v>300</v>
      </c>
      <c r="FU450" s="200">
        <v>0</v>
      </c>
      <c r="FV450" s="200">
        <v>0</v>
      </c>
      <c r="FW450" s="200">
        <v>0</v>
      </c>
      <c r="FX450" s="200">
        <v>0</v>
      </c>
      <c r="FY450" s="200">
        <v>0</v>
      </c>
      <c r="FZ450" s="200">
        <v>0</v>
      </c>
      <c r="GA450" s="200">
        <v>1</v>
      </c>
      <c r="GB450" s="200">
        <v>0</v>
      </c>
      <c r="GC450" s="200">
        <v>0</v>
      </c>
      <c r="GD450" s="200" t="s">
        <v>300</v>
      </c>
      <c r="GE450" s="200">
        <v>1</v>
      </c>
      <c r="GF450" s="200">
        <v>8</v>
      </c>
      <c r="GG450" s="200">
        <v>0</v>
      </c>
      <c r="GH450" s="203" t="s">
        <v>2651</v>
      </c>
      <c r="GI450" s="68">
        <v>1</v>
      </c>
      <c r="GJ450" s="68" t="s">
        <v>2493</v>
      </c>
      <c r="GK450" s="68">
        <v>3</v>
      </c>
      <c r="GL450" s="68">
        <v>0</v>
      </c>
      <c r="GM450" s="68">
        <v>0</v>
      </c>
      <c r="GN450" s="68">
        <v>0</v>
      </c>
      <c r="GO450" s="68">
        <v>3</v>
      </c>
      <c r="GP450" s="68">
        <v>0</v>
      </c>
      <c r="GQ450" s="68">
        <v>1</v>
      </c>
      <c r="GR450" s="68">
        <v>0</v>
      </c>
      <c r="GS450" s="68">
        <v>0</v>
      </c>
      <c r="GT450" s="68">
        <v>0</v>
      </c>
      <c r="GU450" s="68">
        <v>0</v>
      </c>
      <c r="GV450" s="68" t="s">
        <v>300</v>
      </c>
      <c r="GW450" s="200">
        <v>0</v>
      </c>
      <c r="GX450" s="200" t="s">
        <v>300</v>
      </c>
      <c r="GY450" s="200">
        <v>1</v>
      </c>
      <c r="GZ450" s="203" t="s">
        <v>3313</v>
      </c>
      <c r="HA450" s="200">
        <v>0</v>
      </c>
      <c r="HB450" s="200">
        <v>0</v>
      </c>
      <c r="HC450" s="200">
        <v>0</v>
      </c>
      <c r="HD450" s="200">
        <v>0</v>
      </c>
      <c r="HE450" s="200">
        <v>0</v>
      </c>
      <c r="HF450" s="200">
        <v>0</v>
      </c>
      <c r="HG450" s="200" t="s">
        <v>300</v>
      </c>
      <c r="HH450" s="203" t="s">
        <v>3314</v>
      </c>
      <c r="HI450" s="68">
        <v>6.3</v>
      </c>
      <c r="HJ450" s="68" t="s">
        <v>300</v>
      </c>
      <c r="HK450" s="68" t="s">
        <v>300</v>
      </c>
      <c r="HL450" s="68" t="s">
        <v>300</v>
      </c>
      <c r="HM450" s="68" t="s">
        <v>300</v>
      </c>
      <c r="HN450" s="68">
        <v>1.575</v>
      </c>
      <c r="HO450" s="68">
        <v>96.7</v>
      </c>
      <c r="HP450" s="68">
        <v>38.99</v>
      </c>
      <c r="HQ450" s="200">
        <v>162</v>
      </c>
      <c r="HR450" s="200">
        <v>85</v>
      </c>
      <c r="HS450" s="200">
        <v>163</v>
      </c>
      <c r="HT450" s="200">
        <v>77</v>
      </c>
      <c r="HU450" s="200" t="s">
        <v>300</v>
      </c>
      <c r="HV450" s="200" t="s">
        <v>300</v>
      </c>
      <c r="HW450" s="200" t="s">
        <v>300</v>
      </c>
      <c r="HX450" s="200" t="s">
        <v>300</v>
      </c>
      <c r="HY450" s="202" t="s">
        <v>2496</v>
      </c>
      <c r="HZ450">
        <v>1</v>
      </c>
      <c r="IA450" s="194">
        <v>0</v>
      </c>
    </row>
    <row r="451" spans="1:235" ht="170.1">
      <c r="A451" s="67">
        <v>1</v>
      </c>
      <c r="B451" s="190">
        <v>45474</v>
      </c>
      <c r="C451">
        <v>1964</v>
      </c>
      <c r="E451">
        <v>57</v>
      </c>
      <c r="F451" t="s">
        <v>331</v>
      </c>
      <c r="G451" t="s">
        <v>300</v>
      </c>
      <c r="H451" t="s">
        <v>46</v>
      </c>
      <c r="I451" t="s">
        <v>296</v>
      </c>
      <c r="J451" s="243" t="s">
        <v>2524</v>
      </c>
      <c r="K451" s="68">
        <v>1</v>
      </c>
      <c r="L451" s="68">
        <v>0</v>
      </c>
      <c r="M451" s="68">
        <v>0</v>
      </c>
      <c r="N451" s="68">
        <v>0</v>
      </c>
      <c r="O451" s="68">
        <v>0</v>
      </c>
      <c r="P451" s="68">
        <v>1</v>
      </c>
      <c r="Q451" s="68">
        <v>0</v>
      </c>
      <c r="R451" s="68">
        <v>0</v>
      </c>
      <c r="S451" s="68">
        <v>0</v>
      </c>
      <c r="T451" s="68">
        <v>0</v>
      </c>
      <c r="U451" s="68">
        <v>0</v>
      </c>
      <c r="V451" s="68">
        <v>0</v>
      </c>
      <c r="W451" s="68">
        <v>0</v>
      </c>
      <c r="X451" s="68" t="s">
        <v>300</v>
      </c>
      <c r="Y451" s="68">
        <v>0</v>
      </c>
      <c r="Z451" s="68">
        <v>0</v>
      </c>
      <c r="AA451" s="68">
        <v>0</v>
      </c>
      <c r="AB451" s="68">
        <v>0</v>
      </c>
      <c r="AC451" s="68">
        <v>0</v>
      </c>
      <c r="AD451" s="68">
        <v>0</v>
      </c>
      <c r="AE451" s="68">
        <v>0</v>
      </c>
      <c r="AF451" s="68" t="s">
        <v>300</v>
      </c>
      <c r="AG451" s="68">
        <v>0</v>
      </c>
      <c r="AH451" s="68">
        <v>1</v>
      </c>
      <c r="AI451" s="68">
        <v>0</v>
      </c>
      <c r="AJ451" s="68">
        <v>0</v>
      </c>
      <c r="AK451" s="68">
        <v>0</v>
      </c>
      <c r="AL451" s="68">
        <v>1</v>
      </c>
      <c r="AM451" s="68">
        <v>0</v>
      </c>
      <c r="AN451" s="68" t="s">
        <v>300</v>
      </c>
      <c r="AO451" s="68" t="s">
        <v>324</v>
      </c>
      <c r="AP451" s="68">
        <v>0</v>
      </c>
      <c r="AQ451" s="68">
        <v>1</v>
      </c>
      <c r="AR451" s="68">
        <v>25</v>
      </c>
      <c r="AS451" s="68" t="s">
        <v>300</v>
      </c>
      <c r="AT451" s="68" t="s">
        <v>300</v>
      </c>
      <c r="AU451" s="68" t="s">
        <v>2711</v>
      </c>
      <c r="AV451" s="68" t="s">
        <v>300</v>
      </c>
      <c r="AW451" s="200">
        <v>0</v>
      </c>
      <c r="AX451" s="200" t="s">
        <v>300</v>
      </c>
      <c r="AY451" s="200">
        <v>0</v>
      </c>
      <c r="AZ451" s="200">
        <v>0</v>
      </c>
      <c r="BA451" s="200" t="s">
        <v>300</v>
      </c>
      <c r="BB451" s="200">
        <v>0</v>
      </c>
      <c r="BC451" s="200" t="s">
        <v>300</v>
      </c>
      <c r="BD451" s="200" t="s">
        <v>300</v>
      </c>
      <c r="BE451" s="200">
        <v>0</v>
      </c>
      <c r="BF451" s="200">
        <v>0</v>
      </c>
      <c r="BG451" s="200">
        <v>0</v>
      </c>
      <c r="BH451" s="200">
        <v>0</v>
      </c>
      <c r="BI451" s="200">
        <v>0</v>
      </c>
      <c r="BJ451" s="200">
        <v>0</v>
      </c>
      <c r="BK451" s="200">
        <v>0</v>
      </c>
      <c r="BL451" s="200">
        <v>0</v>
      </c>
      <c r="BM451" s="200">
        <v>0</v>
      </c>
      <c r="BN451" s="200">
        <v>0</v>
      </c>
      <c r="BO451" s="200">
        <v>0</v>
      </c>
      <c r="BP451" s="200" t="s">
        <v>300</v>
      </c>
      <c r="BQ451" s="204" t="s">
        <v>300</v>
      </c>
      <c r="BR451" s="200">
        <v>0</v>
      </c>
      <c r="BS451" s="200" t="s">
        <v>300</v>
      </c>
      <c r="BT451" s="202" t="s">
        <v>3315</v>
      </c>
      <c r="BU451" s="67" t="s">
        <v>404</v>
      </c>
      <c r="BV451" s="67" t="s">
        <v>1025</v>
      </c>
      <c r="BW451" s="67">
        <v>1</v>
      </c>
      <c r="BX451" s="67" t="s">
        <v>1025</v>
      </c>
      <c r="BY451" s="222" t="s">
        <v>2428</v>
      </c>
      <c r="BZ451" s="67" t="s">
        <v>3316</v>
      </c>
      <c r="CA451" s="67">
        <v>0</v>
      </c>
      <c r="CB451" s="67" t="s">
        <v>303</v>
      </c>
      <c r="CC451" s="67">
        <v>0</v>
      </c>
      <c r="CD451" s="67" t="s">
        <v>303</v>
      </c>
      <c r="CE451" s="192" t="s">
        <v>303</v>
      </c>
      <c r="CF451" s="68">
        <v>2</v>
      </c>
      <c r="CG451" s="68">
        <v>1</v>
      </c>
      <c r="CH451" s="68" t="s">
        <v>300</v>
      </c>
      <c r="CI451" s="66">
        <v>44733</v>
      </c>
      <c r="CJ451" s="67" t="s">
        <v>2517</v>
      </c>
      <c r="CK451" s="67">
        <v>2022</v>
      </c>
      <c r="CL451" s="66">
        <v>44733</v>
      </c>
      <c r="CM451" s="227">
        <v>0.60416666666666663</v>
      </c>
      <c r="CN451" s="227">
        <v>0.79236111111111107</v>
      </c>
      <c r="CO451" s="227">
        <v>0.80069444444444449</v>
      </c>
      <c r="CP451" s="66">
        <v>44760</v>
      </c>
      <c r="CQ451" s="67" t="s">
        <v>300</v>
      </c>
      <c r="CR451" s="67" t="s">
        <v>303</v>
      </c>
      <c r="CS451" s="254">
        <v>0.18819444444444444</v>
      </c>
      <c r="CT451" s="255">
        <v>8.3333333333334147E-3</v>
      </c>
      <c r="CU451" s="256" t="s">
        <v>300</v>
      </c>
      <c r="CV451" s="67">
        <v>27</v>
      </c>
      <c r="CW451" t="s">
        <v>300</v>
      </c>
      <c r="CX451" s="230" t="s">
        <v>303</v>
      </c>
      <c r="CY451">
        <v>2</v>
      </c>
      <c r="CZ451">
        <v>1</v>
      </c>
      <c r="DA451">
        <v>0</v>
      </c>
      <c r="DB451">
        <v>0</v>
      </c>
      <c r="DC451">
        <v>0</v>
      </c>
      <c r="DD451" s="67">
        <v>0</v>
      </c>
      <c r="DE451">
        <v>0</v>
      </c>
      <c r="DF451">
        <v>0</v>
      </c>
      <c r="DG451">
        <v>0</v>
      </c>
      <c r="DH451">
        <v>0</v>
      </c>
      <c r="DI451">
        <v>0</v>
      </c>
      <c r="DJ451">
        <v>0</v>
      </c>
      <c r="DK451">
        <v>0</v>
      </c>
      <c r="DL451">
        <v>0</v>
      </c>
      <c r="DM451" t="s">
        <v>300</v>
      </c>
      <c r="DN451">
        <v>0</v>
      </c>
      <c r="DO451">
        <v>0</v>
      </c>
      <c r="DP451">
        <v>0</v>
      </c>
      <c r="DQ451">
        <v>0</v>
      </c>
      <c r="DR451" t="s">
        <v>300</v>
      </c>
      <c r="DS451">
        <v>0</v>
      </c>
      <c r="DT451">
        <v>0</v>
      </c>
      <c r="DU451">
        <v>1</v>
      </c>
      <c r="DV451" s="67">
        <v>0</v>
      </c>
      <c r="DW451" t="s">
        <v>300</v>
      </c>
      <c r="DX451" s="67" t="s">
        <v>3317</v>
      </c>
      <c r="DY451" t="s">
        <v>300</v>
      </c>
      <c r="DZ451" t="s">
        <v>300</v>
      </c>
      <c r="EA451" t="s">
        <v>300</v>
      </c>
      <c r="EB451" t="s">
        <v>300</v>
      </c>
      <c r="EC451" t="s">
        <v>300</v>
      </c>
      <c r="ED451" t="s">
        <v>300</v>
      </c>
      <c r="EE451" t="s">
        <v>300</v>
      </c>
      <c r="EF451" t="s">
        <v>300</v>
      </c>
      <c r="EG451" t="s">
        <v>300</v>
      </c>
      <c r="EH451" t="s">
        <v>300</v>
      </c>
      <c r="EI451" t="s">
        <v>300</v>
      </c>
      <c r="EJ451" t="s">
        <v>300</v>
      </c>
      <c r="EN451" s="50" t="s">
        <v>3318</v>
      </c>
      <c r="EO451" s="200">
        <v>0</v>
      </c>
      <c r="EP451" s="200">
        <v>0</v>
      </c>
      <c r="EQ451" s="200">
        <v>0</v>
      </c>
      <c r="ER451" s="200" t="s">
        <v>300</v>
      </c>
      <c r="ES451" s="200" t="s">
        <v>300</v>
      </c>
      <c r="ET451" s="200" t="s">
        <v>300</v>
      </c>
      <c r="EU451" s="200" t="s">
        <v>300</v>
      </c>
      <c r="EV451" s="203" t="s">
        <v>2636</v>
      </c>
      <c r="EW451" s="200">
        <v>1</v>
      </c>
      <c r="EX451" s="200">
        <v>1</v>
      </c>
      <c r="EY451" s="200">
        <v>0</v>
      </c>
      <c r="EZ451" s="200">
        <v>1</v>
      </c>
      <c r="FA451" s="200">
        <v>1</v>
      </c>
      <c r="FB451" s="200">
        <v>0</v>
      </c>
      <c r="FC451" s="200">
        <v>0</v>
      </c>
      <c r="FD451" s="200">
        <v>1</v>
      </c>
      <c r="FE451" s="200">
        <v>0</v>
      </c>
      <c r="FF451" s="200" t="s">
        <v>300</v>
      </c>
      <c r="FG451" s="68">
        <v>10</v>
      </c>
      <c r="FH451" s="68" t="s">
        <v>300</v>
      </c>
      <c r="FI451" s="68">
        <v>4</v>
      </c>
      <c r="FJ451" s="68">
        <v>4</v>
      </c>
      <c r="FK451" s="68">
        <v>13</v>
      </c>
      <c r="FL451" s="68">
        <v>16</v>
      </c>
      <c r="FM451" s="68" t="s">
        <v>300</v>
      </c>
      <c r="FN451">
        <v>4</v>
      </c>
      <c r="FO451" s="67" t="s">
        <v>3319</v>
      </c>
      <c r="FP451">
        <v>0</v>
      </c>
      <c r="FQ451">
        <v>0</v>
      </c>
      <c r="FR451" s="194" t="s">
        <v>300</v>
      </c>
      <c r="FS451" s="200">
        <v>0</v>
      </c>
      <c r="FT451" s="200" t="s">
        <v>300</v>
      </c>
      <c r="FU451" s="200">
        <v>0</v>
      </c>
      <c r="FV451" s="200">
        <v>0</v>
      </c>
      <c r="FW451" s="200">
        <v>0</v>
      </c>
      <c r="FX451" s="200">
        <v>0</v>
      </c>
      <c r="FY451" s="200">
        <v>0</v>
      </c>
      <c r="FZ451" s="200">
        <v>1</v>
      </c>
      <c r="GA451" s="200">
        <v>0</v>
      </c>
      <c r="GB451" s="200">
        <v>0</v>
      </c>
      <c r="GC451" s="200">
        <v>0</v>
      </c>
      <c r="GD451" s="200" t="s">
        <v>300</v>
      </c>
      <c r="GE451" s="200">
        <v>1</v>
      </c>
      <c r="GF451" s="200">
        <v>2</v>
      </c>
      <c r="GG451" s="200">
        <v>0</v>
      </c>
      <c r="GH451" s="203" t="s">
        <v>2492</v>
      </c>
      <c r="GI451" s="68">
        <v>1</v>
      </c>
      <c r="GJ451" s="68" t="s">
        <v>2493</v>
      </c>
      <c r="GK451" s="68">
        <v>3</v>
      </c>
      <c r="GL451" s="68">
        <v>1</v>
      </c>
      <c r="GM451" s="68">
        <v>0</v>
      </c>
      <c r="GN451" s="68">
        <v>0</v>
      </c>
      <c r="GO451" s="68">
        <v>3</v>
      </c>
      <c r="GP451" s="68">
        <v>0</v>
      </c>
      <c r="GQ451" s="68">
        <v>1</v>
      </c>
      <c r="GR451" s="68">
        <v>1</v>
      </c>
      <c r="GS451" s="68">
        <v>0</v>
      </c>
      <c r="GT451" s="68">
        <v>0</v>
      </c>
      <c r="GU451" s="68">
        <v>0</v>
      </c>
      <c r="GV451" s="68" t="s">
        <v>300</v>
      </c>
      <c r="GW451" s="200">
        <v>1</v>
      </c>
      <c r="GX451" s="200" t="s">
        <v>2494</v>
      </c>
      <c r="GY451" s="200">
        <v>0</v>
      </c>
      <c r="GZ451" s="200" t="s">
        <v>3320</v>
      </c>
      <c r="HA451" s="200">
        <v>1</v>
      </c>
      <c r="HB451" s="200">
        <v>1</v>
      </c>
      <c r="HC451" s="200">
        <v>0</v>
      </c>
      <c r="HD451" s="200">
        <v>0</v>
      </c>
      <c r="HE451" s="200">
        <v>0</v>
      </c>
      <c r="HF451" s="200">
        <v>0</v>
      </c>
      <c r="HG451" s="200" t="s">
        <v>2992</v>
      </c>
      <c r="HH451" s="203" t="s">
        <v>3321</v>
      </c>
      <c r="HI451" s="68">
        <v>4.8</v>
      </c>
      <c r="HJ451" s="68">
        <v>29</v>
      </c>
      <c r="HK451" s="68">
        <v>45.9</v>
      </c>
      <c r="HL451" s="68">
        <v>139</v>
      </c>
      <c r="HM451" s="68">
        <v>103</v>
      </c>
      <c r="HN451" s="68">
        <v>1.702</v>
      </c>
      <c r="HO451" s="68">
        <v>49.1</v>
      </c>
      <c r="HP451" s="68">
        <v>19.649999999999999</v>
      </c>
      <c r="HQ451" s="200">
        <v>163</v>
      </c>
      <c r="HR451" s="200">
        <v>85</v>
      </c>
      <c r="HS451" s="200">
        <v>123</v>
      </c>
      <c r="HT451" s="200">
        <v>75</v>
      </c>
      <c r="HU451" s="200">
        <v>144</v>
      </c>
      <c r="HV451" s="200">
        <v>80</v>
      </c>
      <c r="HW451" s="201">
        <v>44653</v>
      </c>
      <c r="HX451" s="200" t="s">
        <v>3322</v>
      </c>
      <c r="HY451" s="202" t="s">
        <v>300</v>
      </c>
      <c r="HZ451">
        <v>1</v>
      </c>
      <c r="IA451" s="194">
        <v>0</v>
      </c>
    </row>
    <row r="452" spans="1:235" ht="111.95">
      <c r="A452" s="67">
        <v>1</v>
      </c>
      <c r="B452" s="190">
        <v>45474</v>
      </c>
      <c r="C452">
        <v>1953</v>
      </c>
      <c r="E452">
        <v>69</v>
      </c>
      <c r="F452" t="s">
        <v>294</v>
      </c>
      <c r="G452" t="s">
        <v>300</v>
      </c>
      <c r="H452" t="s">
        <v>3323</v>
      </c>
      <c r="I452" t="s">
        <v>296</v>
      </c>
      <c r="J452" s="243" t="s">
        <v>2627</v>
      </c>
      <c r="K452" s="68">
        <v>0</v>
      </c>
      <c r="L452" s="68">
        <v>1</v>
      </c>
      <c r="M452" s="68">
        <v>0</v>
      </c>
      <c r="N452" s="68">
        <v>0</v>
      </c>
      <c r="O452" s="68">
        <v>1</v>
      </c>
      <c r="P452" s="68">
        <v>1</v>
      </c>
      <c r="Q452" s="68">
        <v>0</v>
      </c>
      <c r="R452" s="68">
        <v>0</v>
      </c>
      <c r="S452" s="68">
        <v>0</v>
      </c>
      <c r="T452" s="68">
        <v>0</v>
      </c>
      <c r="U452" s="68">
        <v>0</v>
      </c>
      <c r="V452" s="68">
        <v>0</v>
      </c>
      <c r="W452" s="68">
        <v>0</v>
      </c>
      <c r="X452" s="68" t="s">
        <v>3324</v>
      </c>
      <c r="Y452" s="68">
        <v>0</v>
      </c>
      <c r="Z452" s="68">
        <v>0</v>
      </c>
      <c r="AA452" s="68">
        <v>0</v>
      </c>
      <c r="AB452" s="68">
        <v>0</v>
      </c>
      <c r="AC452" s="68">
        <v>0</v>
      </c>
      <c r="AD452" s="68">
        <v>0</v>
      </c>
      <c r="AE452" s="68">
        <v>0</v>
      </c>
      <c r="AF452" s="68" t="s">
        <v>300</v>
      </c>
      <c r="AG452" s="68">
        <v>1</v>
      </c>
      <c r="AH452" s="68">
        <v>0</v>
      </c>
      <c r="AI452" s="68">
        <v>0</v>
      </c>
      <c r="AJ452" s="68">
        <v>0</v>
      </c>
      <c r="AK452" s="68">
        <v>0</v>
      </c>
      <c r="AL452" s="68">
        <v>0</v>
      </c>
      <c r="AM452" s="68">
        <v>0</v>
      </c>
      <c r="AN452" s="68" t="s">
        <v>300</v>
      </c>
      <c r="AO452" s="68" t="s">
        <v>345</v>
      </c>
      <c r="AP452" s="68">
        <v>0</v>
      </c>
      <c r="AQ452" s="68">
        <v>0</v>
      </c>
      <c r="AR452" s="68">
        <v>0</v>
      </c>
      <c r="AS452" s="68" t="s">
        <v>300</v>
      </c>
      <c r="AT452" s="68" t="s">
        <v>2567</v>
      </c>
      <c r="AU452" s="68" t="s">
        <v>2711</v>
      </c>
      <c r="AV452" s="68" t="s">
        <v>300</v>
      </c>
      <c r="AW452" s="200">
        <v>0</v>
      </c>
      <c r="AX452" s="200" t="s">
        <v>300</v>
      </c>
      <c r="AY452" s="200">
        <v>0</v>
      </c>
      <c r="AZ452" s="200">
        <v>1</v>
      </c>
      <c r="BA452" s="200" t="s">
        <v>302</v>
      </c>
      <c r="BB452" s="200" t="s">
        <v>302</v>
      </c>
      <c r="BC452" s="200" t="s">
        <v>302</v>
      </c>
      <c r="BD452" s="200" t="s">
        <v>300</v>
      </c>
      <c r="BE452" s="200">
        <v>1</v>
      </c>
      <c r="BF452" s="200">
        <v>0</v>
      </c>
      <c r="BG452" s="200">
        <v>0</v>
      </c>
      <c r="BH452" s="200">
        <v>0</v>
      </c>
      <c r="BI452" s="200">
        <v>0</v>
      </c>
      <c r="BJ452" s="200">
        <v>0</v>
      </c>
      <c r="BK452" s="200">
        <v>0</v>
      </c>
      <c r="BL452" s="200">
        <v>0</v>
      </c>
      <c r="BM452" s="200">
        <v>0</v>
      </c>
      <c r="BN452" s="200">
        <v>0</v>
      </c>
      <c r="BO452" s="200">
        <v>0</v>
      </c>
      <c r="BP452" s="200" t="s">
        <v>821</v>
      </c>
      <c r="BQ452" s="204" t="s">
        <v>2956</v>
      </c>
      <c r="BR452" s="200">
        <v>0</v>
      </c>
      <c r="BS452" s="200" t="s">
        <v>300</v>
      </c>
      <c r="BT452" s="204" t="s">
        <v>3325</v>
      </c>
      <c r="BU452" s="67" t="s">
        <v>300</v>
      </c>
      <c r="BV452" s="67" t="s">
        <v>3051</v>
      </c>
      <c r="BW452" s="67" t="s">
        <v>300</v>
      </c>
      <c r="BX452" s="67" t="s">
        <v>300</v>
      </c>
      <c r="BY452" s="222" t="s">
        <v>3326</v>
      </c>
      <c r="BZ452" s="67" t="s">
        <v>3327</v>
      </c>
      <c r="CA452" s="67">
        <v>0</v>
      </c>
      <c r="CB452" s="67" t="s">
        <v>303</v>
      </c>
      <c r="CC452" s="67">
        <v>2</v>
      </c>
      <c r="CD452" s="67" t="s">
        <v>3328</v>
      </c>
      <c r="CE452" s="192" t="s">
        <v>303</v>
      </c>
      <c r="CF452" s="68">
        <v>2</v>
      </c>
      <c r="CG452" s="68">
        <v>1</v>
      </c>
      <c r="CH452" s="68" t="s">
        <v>300</v>
      </c>
      <c r="CI452" s="66">
        <v>44695</v>
      </c>
      <c r="CJ452" s="67" t="s">
        <v>437</v>
      </c>
      <c r="CK452" s="67">
        <v>2022</v>
      </c>
      <c r="CL452" s="66">
        <v>44695</v>
      </c>
      <c r="CM452" s="227">
        <v>0.5</v>
      </c>
      <c r="CN452" s="227">
        <v>0.55555555555555558</v>
      </c>
      <c r="CO452" s="227">
        <v>0.59513888888888888</v>
      </c>
      <c r="CP452" s="66">
        <v>44699</v>
      </c>
      <c r="CQ452" s="67" t="s">
        <v>300</v>
      </c>
      <c r="CR452" s="67" t="s">
        <v>303</v>
      </c>
      <c r="CS452" s="255">
        <v>5.555555555555558E-2</v>
      </c>
      <c r="CT452" s="255">
        <v>3.9583333333333304E-2</v>
      </c>
      <c r="CU452" s="255" t="s">
        <v>300</v>
      </c>
      <c r="CV452">
        <v>4</v>
      </c>
      <c r="CW452" t="s">
        <v>300</v>
      </c>
      <c r="CX452" t="s">
        <v>303</v>
      </c>
      <c r="CY452">
        <v>1</v>
      </c>
      <c r="CZ452">
        <v>0</v>
      </c>
      <c r="DA452">
        <v>0</v>
      </c>
      <c r="DB452">
        <v>1</v>
      </c>
      <c r="DC452">
        <v>1</v>
      </c>
      <c r="DD452" s="67">
        <v>0</v>
      </c>
      <c r="DE452">
        <v>0</v>
      </c>
      <c r="DF452">
        <v>1</v>
      </c>
      <c r="DG452">
        <v>0</v>
      </c>
      <c r="DH452">
        <v>0</v>
      </c>
      <c r="DI452">
        <v>0</v>
      </c>
      <c r="DJ452">
        <v>0</v>
      </c>
      <c r="DK452">
        <v>0</v>
      </c>
      <c r="DL452">
        <v>0</v>
      </c>
      <c r="DM452" t="s">
        <v>300</v>
      </c>
      <c r="DN452">
        <v>0</v>
      </c>
      <c r="DO452">
        <v>1</v>
      </c>
      <c r="DP452">
        <v>0</v>
      </c>
      <c r="DQ452">
        <v>0</v>
      </c>
      <c r="DR452" t="s">
        <v>300</v>
      </c>
      <c r="DS452">
        <v>0</v>
      </c>
      <c r="DT452">
        <v>0</v>
      </c>
      <c r="DU452">
        <v>0</v>
      </c>
      <c r="DV452" s="67">
        <v>0</v>
      </c>
      <c r="DW452" t="s">
        <v>300</v>
      </c>
      <c r="DY452" t="s">
        <v>300</v>
      </c>
      <c r="DZ452" t="s">
        <v>300</v>
      </c>
      <c r="EA452" t="s">
        <v>300</v>
      </c>
      <c r="EB452" t="s">
        <v>300</v>
      </c>
      <c r="EC452" t="s">
        <v>300</v>
      </c>
      <c r="ED452" t="s">
        <v>300</v>
      </c>
      <c r="EE452" t="s">
        <v>300</v>
      </c>
      <c r="EF452" t="s">
        <v>300</v>
      </c>
      <c r="EG452" t="s">
        <v>300</v>
      </c>
      <c r="EH452" t="s">
        <v>300</v>
      </c>
      <c r="EI452" t="s">
        <v>300</v>
      </c>
      <c r="EJ452" t="s">
        <v>300</v>
      </c>
      <c r="EN452" s="48" t="s">
        <v>3329</v>
      </c>
      <c r="EO452" s="200">
        <v>1</v>
      </c>
      <c r="EP452" s="200">
        <v>0</v>
      </c>
      <c r="EQ452" s="200">
        <v>0</v>
      </c>
      <c r="ER452" s="200" t="s">
        <v>300</v>
      </c>
      <c r="ES452" s="200" t="s">
        <v>300</v>
      </c>
      <c r="ET452" s="200" t="s">
        <v>300</v>
      </c>
      <c r="EU452" s="200" t="s">
        <v>300</v>
      </c>
      <c r="EV452" s="200" t="s">
        <v>300</v>
      </c>
      <c r="EW452" s="200">
        <v>0</v>
      </c>
      <c r="EX452" s="200">
        <v>1</v>
      </c>
      <c r="EY452" s="200">
        <v>0</v>
      </c>
      <c r="EZ452" s="200">
        <v>1</v>
      </c>
      <c r="FA452" s="200">
        <v>0</v>
      </c>
      <c r="FB452" s="200">
        <v>1</v>
      </c>
      <c r="FC452" s="200">
        <v>1</v>
      </c>
      <c r="FD452" s="200">
        <v>0</v>
      </c>
      <c r="FE452" s="200">
        <v>0</v>
      </c>
      <c r="FF452" s="203" t="s">
        <v>3330</v>
      </c>
      <c r="FG452" s="68" t="s">
        <v>300</v>
      </c>
      <c r="FH452" s="68" t="s">
        <v>300</v>
      </c>
      <c r="FI452" s="68">
        <v>3</v>
      </c>
      <c r="FJ452" s="68">
        <v>3</v>
      </c>
      <c r="FK452" s="68">
        <v>20</v>
      </c>
      <c r="FL452" s="68">
        <v>20</v>
      </c>
      <c r="FM452" s="68" t="s">
        <v>300</v>
      </c>
      <c r="FN452">
        <v>4</v>
      </c>
      <c r="FO452" s="67" t="s">
        <v>2491</v>
      </c>
      <c r="FP452">
        <v>0</v>
      </c>
      <c r="FQ452">
        <v>0</v>
      </c>
      <c r="FR452" s="194" t="s">
        <v>300</v>
      </c>
      <c r="FS452" s="200">
        <v>0</v>
      </c>
      <c r="FT452" s="200" t="s">
        <v>300</v>
      </c>
      <c r="FU452" s="200">
        <v>0</v>
      </c>
      <c r="FV452" s="200">
        <v>0</v>
      </c>
      <c r="FW452" s="200">
        <v>0</v>
      </c>
      <c r="FX452" s="200">
        <v>1</v>
      </c>
      <c r="FY452" s="200">
        <v>0</v>
      </c>
      <c r="FZ452" s="200">
        <v>0</v>
      </c>
      <c r="GA452" s="200">
        <v>0</v>
      </c>
      <c r="GB452" s="200">
        <v>0</v>
      </c>
      <c r="GC452" s="200">
        <v>0</v>
      </c>
      <c r="GD452" s="200" t="s">
        <v>300</v>
      </c>
      <c r="GE452" s="200">
        <v>2</v>
      </c>
      <c r="GF452" s="200">
        <v>8</v>
      </c>
      <c r="GG452" s="200">
        <v>0</v>
      </c>
      <c r="GH452" s="203" t="s">
        <v>3331</v>
      </c>
      <c r="GI452" s="68">
        <v>1</v>
      </c>
      <c r="GJ452" s="68" t="s">
        <v>2493</v>
      </c>
      <c r="GK452" s="68">
        <v>0</v>
      </c>
      <c r="GL452" s="68">
        <v>0</v>
      </c>
      <c r="GM452" s="68">
        <v>0</v>
      </c>
      <c r="GN452" s="68">
        <v>0</v>
      </c>
      <c r="GO452" s="68">
        <v>0</v>
      </c>
      <c r="GP452" s="68">
        <v>0</v>
      </c>
      <c r="GQ452" s="68">
        <v>1</v>
      </c>
      <c r="GR452" s="68">
        <v>0</v>
      </c>
      <c r="GS452" s="68">
        <v>0</v>
      </c>
      <c r="GT452" s="68">
        <v>0</v>
      </c>
      <c r="GU452" s="68">
        <v>0</v>
      </c>
      <c r="GV452" s="68" t="s">
        <v>300</v>
      </c>
      <c r="GW452" s="200">
        <v>0</v>
      </c>
      <c r="GX452" s="200" t="s">
        <v>300</v>
      </c>
      <c r="GY452" s="200">
        <v>1</v>
      </c>
      <c r="GZ452" s="203" t="s">
        <v>3332</v>
      </c>
      <c r="HA452" s="200">
        <v>1</v>
      </c>
      <c r="HB452" s="200">
        <v>1</v>
      </c>
      <c r="HC452" s="200">
        <v>1</v>
      </c>
      <c r="HD452" s="200">
        <v>0</v>
      </c>
      <c r="HE452" s="200">
        <v>0</v>
      </c>
      <c r="HF452" s="200">
        <v>0</v>
      </c>
      <c r="HG452" s="200" t="s">
        <v>3333</v>
      </c>
      <c r="HH452" s="203" t="s">
        <v>3334</v>
      </c>
      <c r="HI452" s="68">
        <v>6.7</v>
      </c>
      <c r="HJ452" s="68">
        <v>119</v>
      </c>
      <c r="HK452" s="68">
        <v>29.6</v>
      </c>
      <c r="HL452" s="68">
        <v>163</v>
      </c>
      <c r="HM452" s="68">
        <v>148</v>
      </c>
      <c r="HN452" s="68">
        <v>1.4990000000000001</v>
      </c>
      <c r="HO452" s="68">
        <v>82.5</v>
      </c>
      <c r="HP452" s="68">
        <v>32.44</v>
      </c>
      <c r="HQ452" s="200">
        <v>129</v>
      </c>
      <c r="HR452" s="200">
        <v>66</v>
      </c>
      <c r="HS452" s="200">
        <v>147</v>
      </c>
      <c r="HT452" s="200">
        <v>78</v>
      </c>
      <c r="HU452" s="200">
        <v>126</v>
      </c>
      <c r="HV452" s="200">
        <v>74</v>
      </c>
      <c r="HW452" s="201">
        <v>44595</v>
      </c>
      <c r="HX452" s="200" t="s">
        <v>3335</v>
      </c>
      <c r="HY452" s="202" t="s">
        <v>3336</v>
      </c>
      <c r="HZ452">
        <v>1</v>
      </c>
      <c r="IA452" s="194">
        <v>0</v>
      </c>
    </row>
    <row r="453" spans="1:235" ht="170.1">
      <c r="A453" s="67">
        <v>1</v>
      </c>
      <c r="B453" s="190">
        <v>45474</v>
      </c>
      <c r="C453">
        <v>1959</v>
      </c>
      <c r="E453">
        <v>62</v>
      </c>
      <c r="F453" t="s">
        <v>294</v>
      </c>
      <c r="G453" t="s">
        <v>300</v>
      </c>
      <c r="H453" t="s">
        <v>3323</v>
      </c>
      <c r="I453" t="s">
        <v>296</v>
      </c>
      <c r="J453" s="243" t="s">
        <v>2627</v>
      </c>
      <c r="K453" s="68">
        <v>0</v>
      </c>
      <c r="L453" s="68">
        <v>0</v>
      </c>
      <c r="M453" s="68">
        <v>0</v>
      </c>
      <c r="N453" s="68">
        <v>0</v>
      </c>
      <c r="O453" s="68">
        <v>0</v>
      </c>
      <c r="P453" s="68">
        <v>1</v>
      </c>
      <c r="Q453" s="68">
        <v>0</v>
      </c>
      <c r="R453" s="68">
        <v>0</v>
      </c>
      <c r="S453" s="68">
        <v>0</v>
      </c>
      <c r="T453" s="68">
        <v>0</v>
      </c>
      <c r="U453" s="68">
        <v>0</v>
      </c>
      <c r="V453" s="68">
        <v>0</v>
      </c>
      <c r="W453" s="68">
        <v>0</v>
      </c>
      <c r="X453" s="68" t="s">
        <v>300</v>
      </c>
      <c r="Y453" s="68">
        <v>0</v>
      </c>
      <c r="Z453" s="68">
        <v>0</v>
      </c>
      <c r="AA453" s="68">
        <v>0</v>
      </c>
      <c r="AB453" s="68">
        <v>0</v>
      </c>
      <c r="AC453" s="68">
        <v>1</v>
      </c>
      <c r="AD453" s="68">
        <v>0</v>
      </c>
      <c r="AE453" s="68">
        <v>0</v>
      </c>
      <c r="AF453" s="68" t="s">
        <v>300</v>
      </c>
      <c r="AG453" s="68">
        <v>1</v>
      </c>
      <c r="AH453" s="68">
        <v>0</v>
      </c>
      <c r="AI453" s="68">
        <v>0</v>
      </c>
      <c r="AJ453" s="68">
        <v>0</v>
      </c>
      <c r="AK453" s="68">
        <v>0</v>
      </c>
      <c r="AL453" s="68">
        <v>0</v>
      </c>
      <c r="AM453" s="68">
        <v>0</v>
      </c>
      <c r="AN453" s="68" t="s">
        <v>3155</v>
      </c>
      <c r="AO453" s="68" t="s">
        <v>324</v>
      </c>
      <c r="AP453" s="68">
        <v>0</v>
      </c>
      <c r="AQ453" s="68">
        <v>0.5</v>
      </c>
      <c r="AR453" s="68">
        <v>10</v>
      </c>
      <c r="AS453" s="68" t="s">
        <v>300</v>
      </c>
      <c r="AT453" s="68" t="s">
        <v>2567</v>
      </c>
      <c r="AU453" s="68" t="s">
        <v>2711</v>
      </c>
      <c r="AV453" s="68" t="s">
        <v>300</v>
      </c>
      <c r="AW453" s="200">
        <v>0</v>
      </c>
      <c r="AX453" s="200" t="s">
        <v>300</v>
      </c>
      <c r="AY453" s="200">
        <v>0</v>
      </c>
      <c r="AZ453" s="200">
        <v>0</v>
      </c>
      <c r="BA453" s="200" t="s">
        <v>300</v>
      </c>
      <c r="BB453" s="200">
        <v>0</v>
      </c>
      <c r="BC453" s="200" t="s">
        <v>300</v>
      </c>
      <c r="BD453" s="200" t="s">
        <v>300</v>
      </c>
      <c r="BE453" s="200">
        <v>0</v>
      </c>
      <c r="BF453" s="200">
        <v>0</v>
      </c>
      <c r="BG453" s="200">
        <v>0</v>
      </c>
      <c r="BH453" s="200">
        <v>0</v>
      </c>
      <c r="BI453" s="200">
        <v>0</v>
      </c>
      <c r="BJ453" s="200">
        <v>0</v>
      </c>
      <c r="BK453" s="200">
        <v>0</v>
      </c>
      <c r="BL453" s="200">
        <v>0</v>
      </c>
      <c r="BM453" s="200">
        <v>0</v>
      </c>
      <c r="BN453" s="200">
        <v>0</v>
      </c>
      <c r="BO453" s="200">
        <v>1</v>
      </c>
      <c r="BP453" s="203" t="s">
        <v>3337</v>
      </c>
      <c r="BQ453" s="202" t="s">
        <v>300</v>
      </c>
      <c r="BR453" s="200">
        <v>0</v>
      </c>
      <c r="BS453" s="200" t="s">
        <v>300</v>
      </c>
      <c r="BT453" s="204" t="s">
        <v>3338</v>
      </c>
      <c r="BU453" s="67" t="s">
        <v>592</v>
      </c>
      <c r="BV453" s="67" t="s">
        <v>3339</v>
      </c>
      <c r="BW453" s="67">
        <v>0</v>
      </c>
      <c r="BX453" s="67" t="s">
        <v>300</v>
      </c>
      <c r="BY453" s="222" t="s">
        <v>2758</v>
      </c>
      <c r="BZ453" s="67" t="s">
        <v>3340</v>
      </c>
      <c r="CA453" s="67">
        <v>0</v>
      </c>
      <c r="CB453" s="67" t="s">
        <v>303</v>
      </c>
      <c r="CC453" s="67">
        <v>0</v>
      </c>
      <c r="CD453" s="67" t="s">
        <v>303</v>
      </c>
      <c r="CE453" s="192" t="s">
        <v>303</v>
      </c>
      <c r="CF453" s="68">
        <v>2</v>
      </c>
      <c r="CG453" s="68">
        <v>1</v>
      </c>
      <c r="CH453" s="68" t="s">
        <v>300</v>
      </c>
      <c r="CI453" s="66">
        <v>44720</v>
      </c>
      <c r="CJ453" s="67" t="s">
        <v>2517</v>
      </c>
      <c r="CK453" s="67">
        <v>2022</v>
      </c>
      <c r="CL453" s="66">
        <v>44716</v>
      </c>
      <c r="CM453" s="67" t="s">
        <v>302</v>
      </c>
      <c r="CN453" s="227">
        <v>0.61041666666666672</v>
      </c>
      <c r="CO453" s="227">
        <v>0.63958333333333328</v>
      </c>
      <c r="CP453" s="66">
        <v>44728</v>
      </c>
      <c r="CQ453" s="67" t="s">
        <v>300</v>
      </c>
      <c r="CR453" s="67" t="s">
        <v>303</v>
      </c>
      <c r="CS453" s="255" t="s">
        <v>300</v>
      </c>
      <c r="CT453" s="255">
        <v>2.9166666666666563E-2</v>
      </c>
      <c r="CU453" s="255" t="s">
        <v>300</v>
      </c>
      <c r="CV453">
        <v>8</v>
      </c>
      <c r="CW453" t="s">
        <v>300</v>
      </c>
      <c r="CX453" t="s">
        <v>303</v>
      </c>
      <c r="CY453">
        <v>3</v>
      </c>
      <c r="CZ453">
        <v>0</v>
      </c>
      <c r="DA453">
        <v>1</v>
      </c>
      <c r="DB453">
        <v>1</v>
      </c>
      <c r="DC453">
        <v>0</v>
      </c>
      <c r="DD453" s="67">
        <v>0</v>
      </c>
      <c r="DE453">
        <v>0</v>
      </c>
      <c r="DF453">
        <v>0</v>
      </c>
      <c r="DG453">
        <v>0</v>
      </c>
      <c r="DH453">
        <v>0</v>
      </c>
      <c r="DI453">
        <v>1</v>
      </c>
      <c r="DJ453">
        <v>1</v>
      </c>
      <c r="DK453">
        <v>1</v>
      </c>
      <c r="DL453">
        <v>1</v>
      </c>
      <c r="DM453" t="s">
        <v>3008</v>
      </c>
      <c r="DN453">
        <v>0</v>
      </c>
      <c r="DO453">
        <v>0</v>
      </c>
      <c r="DP453">
        <v>1</v>
      </c>
      <c r="DQ453">
        <v>0</v>
      </c>
      <c r="DR453" t="s">
        <v>300</v>
      </c>
      <c r="DS453">
        <v>0</v>
      </c>
      <c r="DT453">
        <v>0</v>
      </c>
      <c r="DU453">
        <v>0</v>
      </c>
      <c r="DV453" s="67">
        <v>0</v>
      </c>
      <c r="DW453" t="s">
        <v>300</v>
      </c>
      <c r="DY453">
        <v>0</v>
      </c>
      <c r="DZ453">
        <v>0</v>
      </c>
      <c r="EA453">
        <v>1</v>
      </c>
      <c r="EB453">
        <v>0</v>
      </c>
      <c r="EC453">
        <v>0</v>
      </c>
      <c r="ED453">
        <v>0</v>
      </c>
      <c r="EE453">
        <v>0</v>
      </c>
      <c r="EF453">
        <v>0</v>
      </c>
      <c r="EG453">
        <v>0</v>
      </c>
      <c r="EH453">
        <v>0</v>
      </c>
      <c r="EI453">
        <v>0</v>
      </c>
      <c r="EJ453">
        <v>0</v>
      </c>
      <c r="EN453" s="48" t="s">
        <v>3341</v>
      </c>
      <c r="EO453" s="200">
        <v>0</v>
      </c>
      <c r="EP453" s="200">
        <v>0</v>
      </c>
      <c r="EQ453" s="200">
        <v>0</v>
      </c>
      <c r="ER453" s="200" t="s">
        <v>300</v>
      </c>
      <c r="ES453" s="200" t="s">
        <v>300</v>
      </c>
      <c r="ET453" s="200" t="s">
        <v>300</v>
      </c>
      <c r="EU453" s="200" t="s">
        <v>300</v>
      </c>
      <c r="EV453" s="200" t="s">
        <v>300</v>
      </c>
      <c r="EW453" s="200">
        <v>1</v>
      </c>
      <c r="EX453" s="200">
        <v>1</v>
      </c>
      <c r="EY453" s="200">
        <v>0</v>
      </c>
      <c r="EZ453" s="200">
        <v>1</v>
      </c>
      <c r="FA453" s="200">
        <v>1</v>
      </c>
      <c r="FB453" s="200">
        <v>1</v>
      </c>
      <c r="FC453" s="200">
        <v>0</v>
      </c>
      <c r="FD453" s="200">
        <v>1</v>
      </c>
      <c r="FE453" s="200">
        <v>0</v>
      </c>
      <c r="FF453" s="200" t="s">
        <v>300</v>
      </c>
      <c r="FG453" s="68" t="s">
        <v>300</v>
      </c>
      <c r="FH453" s="68" t="s">
        <v>300</v>
      </c>
      <c r="FI453" s="68">
        <v>4</v>
      </c>
      <c r="FJ453" s="68">
        <v>4</v>
      </c>
      <c r="FK453" s="68">
        <v>17</v>
      </c>
      <c r="FL453" s="68">
        <v>16</v>
      </c>
      <c r="FM453" s="68" t="s">
        <v>300</v>
      </c>
      <c r="FN453">
        <v>4</v>
      </c>
      <c r="FO453" s="67" t="s">
        <v>3342</v>
      </c>
      <c r="FP453">
        <v>0</v>
      </c>
      <c r="FQ453">
        <v>1</v>
      </c>
      <c r="FR453" s="192" t="s">
        <v>3343</v>
      </c>
      <c r="FS453" s="200">
        <v>0</v>
      </c>
      <c r="FT453" s="200" t="s">
        <v>300</v>
      </c>
      <c r="FU453" s="200">
        <v>0</v>
      </c>
      <c r="FV453" s="200">
        <v>1</v>
      </c>
      <c r="FW453" s="200">
        <v>0</v>
      </c>
      <c r="FX453" s="200">
        <v>0</v>
      </c>
      <c r="FY453" s="200">
        <v>0</v>
      </c>
      <c r="FZ453" s="200">
        <v>0</v>
      </c>
      <c r="GA453" s="200">
        <v>0</v>
      </c>
      <c r="GB453" s="200">
        <v>0</v>
      </c>
      <c r="GC453" s="200">
        <v>0</v>
      </c>
      <c r="GD453" s="200" t="s">
        <v>300</v>
      </c>
      <c r="GE453" s="200">
        <v>0</v>
      </c>
      <c r="GF453" s="200">
        <v>2</v>
      </c>
      <c r="GG453" s="200">
        <v>0</v>
      </c>
      <c r="GH453" s="200" t="s">
        <v>2435</v>
      </c>
      <c r="GI453" s="68">
        <v>1</v>
      </c>
      <c r="GJ453" s="68" t="s">
        <v>2493</v>
      </c>
      <c r="GK453" s="68">
        <v>0</v>
      </c>
      <c r="GL453" s="68">
        <v>0</v>
      </c>
      <c r="GM453" s="68">
        <v>0</v>
      </c>
      <c r="GN453" s="68">
        <v>0</v>
      </c>
      <c r="GO453" s="68">
        <v>0</v>
      </c>
      <c r="GP453" s="68">
        <v>1</v>
      </c>
      <c r="GQ453" s="68">
        <v>0</v>
      </c>
      <c r="GR453" s="68">
        <v>0</v>
      </c>
      <c r="GS453" s="68">
        <v>0</v>
      </c>
      <c r="GT453" s="68">
        <v>0</v>
      </c>
      <c r="GU453" s="68">
        <v>0</v>
      </c>
      <c r="GV453" s="68" t="s">
        <v>300</v>
      </c>
      <c r="GW453" s="200">
        <v>1</v>
      </c>
      <c r="GX453" s="200" t="s">
        <v>2494</v>
      </c>
      <c r="GY453" s="200">
        <v>1</v>
      </c>
      <c r="GZ453" s="203" t="s">
        <v>3344</v>
      </c>
      <c r="HA453" s="200">
        <v>1</v>
      </c>
      <c r="HB453" s="200">
        <v>1</v>
      </c>
      <c r="HC453" s="200">
        <v>1</v>
      </c>
      <c r="HD453" s="200">
        <v>0</v>
      </c>
      <c r="HE453" s="200">
        <v>0</v>
      </c>
      <c r="HF453" s="200">
        <v>0</v>
      </c>
      <c r="HG453" s="203" t="s">
        <v>3345</v>
      </c>
      <c r="HH453" s="203" t="s">
        <v>3346</v>
      </c>
      <c r="HI453" s="68">
        <v>6.4</v>
      </c>
      <c r="HJ453" s="68">
        <v>93</v>
      </c>
      <c r="HK453" s="68">
        <v>35.4</v>
      </c>
      <c r="HL453" s="68">
        <v>169</v>
      </c>
      <c r="HM453" s="68">
        <v>162</v>
      </c>
      <c r="HN453" s="68">
        <v>1.575</v>
      </c>
      <c r="HO453" s="68">
        <v>74.400000000000006</v>
      </c>
      <c r="HP453" s="68">
        <v>30</v>
      </c>
      <c r="HQ453" s="200">
        <v>138</v>
      </c>
      <c r="HR453" s="200">
        <v>83</v>
      </c>
      <c r="HS453" s="200">
        <v>118</v>
      </c>
      <c r="HT453" s="200">
        <v>77</v>
      </c>
      <c r="HU453" s="200">
        <v>140</v>
      </c>
      <c r="HV453" s="200">
        <v>72</v>
      </c>
      <c r="HW453" s="201">
        <v>44699</v>
      </c>
      <c r="HX453" s="200" t="s">
        <v>3347</v>
      </c>
      <c r="HY453" s="202" t="s">
        <v>300</v>
      </c>
      <c r="HZ453">
        <v>1</v>
      </c>
      <c r="IA453" s="194">
        <v>0</v>
      </c>
    </row>
    <row r="454" spans="1:235" ht="135.94999999999999">
      <c r="A454" s="67">
        <v>1</v>
      </c>
      <c r="B454" s="190">
        <v>45474</v>
      </c>
      <c r="C454">
        <v>1965</v>
      </c>
      <c r="E454">
        <v>56</v>
      </c>
      <c r="F454" t="s">
        <v>331</v>
      </c>
      <c r="G454" t="s">
        <v>300</v>
      </c>
      <c r="H454" t="s">
        <v>46</v>
      </c>
      <c r="I454" t="s">
        <v>296</v>
      </c>
      <c r="J454" s="243" t="s">
        <v>2524</v>
      </c>
      <c r="K454" s="240">
        <v>0</v>
      </c>
      <c r="L454" s="240">
        <v>0</v>
      </c>
      <c r="M454" s="240">
        <v>0</v>
      </c>
      <c r="N454" s="240">
        <v>0</v>
      </c>
      <c r="O454" s="240">
        <v>0</v>
      </c>
      <c r="P454" s="240">
        <v>1</v>
      </c>
      <c r="Q454" s="240">
        <v>0</v>
      </c>
      <c r="R454" s="240">
        <v>0</v>
      </c>
      <c r="S454" s="240">
        <v>0</v>
      </c>
      <c r="T454" s="240">
        <v>0</v>
      </c>
      <c r="U454" s="240">
        <v>0</v>
      </c>
      <c r="V454" s="240">
        <v>0</v>
      </c>
      <c r="W454" s="240">
        <v>0</v>
      </c>
      <c r="X454" s="239" t="s">
        <v>3348</v>
      </c>
      <c r="Y454" s="240">
        <v>0</v>
      </c>
      <c r="Z454" s="240">
        <v>0</v>
      </c>
      <c r="AA454" s="240">
        <v>1</v>
      </c>
      <c r="AB454" s="240">
        <v>0</v>
      </c>
      <c r="AC454" s="240">
        <v>0</v>
      </c>
      <c r="AD454" s="240">
        <v>0</v>
      </c>
      <c r="AE454" s="240">
        <v>0</v>
      </c>
      <c r="AF454" s="240" t="s">
        <v>300</v>
      </c>
      <c r="AG454" s="240">
        <v>1</v>
      </c>
      <c r="AH454" s="240">
        <v>0</v>
      </c>
      <c r="AI454" s="240">
        <v>0</v>
      </c>
      <c r="AJ454" s="240">
        <v>0</v>
      </c>
      <c r="AK454" s="240">
        <v>0</v>
      </c>
      <c r="AL454" s="240">
        <v>0</v>
      </c>
      <c r="AM454" s="240">
        <v>0</v>
      </c>
      <c r="AN454" s="240" t="s">
        <v>300</v>
      </c>
      <c r="AO454" s="240" t="s">
        <v>301</v>
      </c>
      <c r="AP454" s="240" t="s">
        <v>300</v>
      </c>
      <c r="AQ454" s="240" t="s">
        <v>300</v>
      </c>
      <c r="AR454" s="240" t="s">
        <v>300</v>
      </c>
      <c r="AS454" s="240" t="s">
        <v>3349</v>
      </c>
      <c r="AT454" s="240" t="s">
        <v>2567</v>
      </c>
      <c r="AU454" s="240" t="s">
        <v>2711</v>
      </c>
      <c r="AV454" s="240" t="s">
        <v>300</v>
      </c>
      <c r="AW454" s="200">
        <v>0</v>
      </c>
      <c r="AX454" s="200" t="s">
        <v>300</v>
      </c>
      <c r="AY454" s="200">
        <v>0</v>
      </c>
      <c r="AZ454" s="200">
        <v>0</v>
      </c>
      <c r="BA454" s="200" t="s">
        <v>300</v>
      </c>
      <c r="BB454" s="200">
        <v>0</v>
      </c>
      <c r="BC454" s="200" t="s">
        <v>300</v>
      </c>
      <c r="BD454" s="200" t="s">
        <v>300</v>
      </c>
      <c r="BE454" s="200">
        <v>0</v>
      </c>
      <c r="BF454" s="200">
        <v>0</v>
      </c>
      <c r="BG454" s="200">
        <v>0</v>
      </c>
      <c r="BH454" s="200">
        <v>0</v>
      </c>
      <c r="BI454" s="200">
        <v>0</v>
      </c>
      <c r="BJ454" s="200">
        <v>0</v>
      </c>
      <c r="BK454" s="200">
        <v>0</v>
      </c>
      <c r="BL454" s="200">
        <v>0</v>
      </c>
      <c r="BM454" s="200">
        <v>0</v>
      </c>
      <c r="BN454" s="200">
        <v>0</v>
      </c>
      <c r="BO454" s="200">
        <v>0</v>
      </c>
      <c r="BP454" s="203" t="s">
        <v>300</v>
      </c>
      <c r="BQ454" s="202" t="s">
        <v>300</v>
      </c>
      <c r="BR454" s="200">
        <v>0</v>
      </c>
      <c r="BS454" s="200" t="s">
        <v>300</v>
      </c>
      <c r="BT454" s="204" t="s">
        <v>3350</v>
      </c>
      <c r="BU454" s="67" t="s">
        <v>2411</v>
      </c>
      <c r="BV454" s="67" t="s">
        <v>3351</v>
      </c>
      <c r="BW454" s="67">
        <v>1</v>
      </c>
      <c r="BX454" s="67" t="s">
        <v>3352</v>
      </c>
      <c r="BY454" s="222" t="s">
        <v>2428</v>
      </c>
      <c r="BZ454" s="67" t="s">
        <v>3353</v>
      </c>
      <c r="CA454" s="67">
        <v>0</v>
      </c>
      <c r="CB454" s="67" t="s">
        <v>303</v>
      </c>
      <c r="CC454" s="67">
        <v>0</v>
      </c>
      <c r="CD454" s="67" t="s">
        <v>303</v>
      </c>
      <c r="CE454" s="192" t="s">
        <v>303</v>
      </c>
      <c r="CF454" s="239">
        <v>1</v>
      </c>
      <c r="CG454" s="240" t="s">
        <v>300</v>
      </c>
      <c r="CH454" s="240" t="s">
        <v>300</v>
      </c>
      <c r="CI454" s="66">
        <v>44650</v>
      </c>
      <c r="CJ454" s="67" t="s">
        <v>2736</v>
      </c>
      <c r="CK454" s="67">
        <v>2022</v>
      </c>
      <c r="CL454" s="66">
        <v>44646</v>
      </c>
      <c r="CM454" s="67" t="s">
        <v>302</v>
      </c>
      <c r="CN454" s="227">
        <v>0.52916666666666667</v>
      </c>
      <c r="CO454" s="227">
        <v>0.57638888888888884</v>
      </c>
      <c r="CP454" s="66">
        <v>44651</v>
      </c>
      <c r="CQ454" s="67" t="s">
        <v>300</v>
      </c>
      <c r="CR454" s="67" t="s">
        <v>303</v>
      </c>
      <c r="CS454" s="255" t="s">
        <v>300</v>
      </c>
      <c r="CT454" s="255">
        <v>4.7222222222222165E-2</v>
      </c>
      <c r="CU454" s="255" t="s">
        <v>300</v>
      </c>
      <c r="CV454">
        <v>1</v>
      </c>
      <c r="CW454" t="s">
        <v>300</v>
      </c>
      <c r="CX454" t="s">
        <v>303</v>
      </c>
      <c r="CY454">
        <v>1</v>
      </c>
      <c r="CZ454">
        <v>0</v>
      </c>
      <c r="DA454">
        <v>0</v>
      </c>
      <c r="DB454">
        <v>1</v>
      </c>
      <c r="DC454">
        <v>1</v>
      </c>
      <c r="DD454" s="67">
        <v>0</v>
      </c>
      <c r="DE454">
        <v>0</v>
      </c>
      <c r="DF454">
        <v>1</v>
      </c>
      <c r="DG454">
        <v>0</v>
      </c>
      <c r="DH454">
        <v>0</v>
      </c>
      <c r="DI454">
        <v>1</v>
      </c>
      <c r="DJ454">
        <v>1</v>
      </c>
      <c r="DK454">
        <v>0</v>
      </c>
      <c r="DL454">
        <v>0</v>
      </c>
      <c r="DM454" t="s">
        <v>300</v>
      </c>
      <c r="DN454">
        <v>1</v>
      </c>
      <c r="DO454">
        <v>0</v>
      </c>
      <c r="DP454">
        <v>0</v>
      </c>
      <c r="DQ454">
        <v>0</v>
      </c>
      <c r="DR454" t="s">
        <v>300</v>
      </c>
      <c r="DS454">
        <v>0</v>
      </c>
      <c r="DT454">
        <v>0</v>
      </c>
      <c r="DU454">
        <v>0</v>
      </c>
      <c r="DV454" s="67">
        <v>0</v>
      </c>
      <c r="DW454" t="s">
        <v>300</v>
      </c>
      <c r="DY454" t="s">
        <v>300</v>
      </c>
      <c r="DZ454" t="s">
        <v>300</v>
      </c>
      <c r="EA454" t="s">
        <v>300</v>
      </c>
      <c r="EB454" t="s">
        <v>300</v>
      </c>
      <c r="EC454" t="s">
        <v>300</v>
      </c>
      <c r="ED454" t="s">
        <v>300</v>
      </c>
      <c r="EE454" t="s">
        <v>300</v>
      </c>
      <c r="EF454" t="s">
        <v>300</v>
      </c>
      <c r="EG454" t="s">
        <v>300</v>
      </c>
      <c r="EH454" t="s">
        <v>300</v>
      </c>
      <c r="EI454" t="s">
        <v>300</v>
      </c>
      <c r="EJ454" t="s">
        <v>300</v>
      </c>
      <c r="EN454" s="48" t="s">
        <v>3354</v>
      </c>
      <c r="EO454" s="200">
        <v>0</v>
      </c>
      <c r="EP454" s="200">
        <v>0</v>
      </c>
      <c r="EQ454" s="200">
        <v>0</v>
      </c>
      <c r="ER454" s="200" t="s">
        <v>300</v>
      </c>
      <c r="ES454" s="200" t="s">
        <v>300</v>
      </c>
      <c r="ET454" s="200" t="s">
        <v>300</v>
      </c>
      <c r="EU454" s="200" t="s">
        <v>300</v>
      </c>
      <c r="EV454" s="200" t="s">
        <v>300</v>
      </c>
      <c r="EW454" s="200">
        <v>1</v>
      </c>
      <c r="EX454" s="200">
        <v>1</v>
      </c>
      <c r="EY454" s="200">
        <v>1</v>
      </c>
      <c r="EZ454" s="200">
        <v>1</v>
      </c>
      <c r="FA454" s="200">
        <v>1</v>
      </c>
      <c r="FB454" s="200">
        <v>0</v>
      </c>
      <c r="FC454" s="200">
        <v>0</v>
      </c>
      <c r="FD454" s="200">
        <v>0</v>
      </c>
      <c r="FE454" s="200">
        <v>0</v>
      </c>
      <c r="FF454" s="200" t="s">
        <v>300</v>
      </c>
      <c r="FG454" s="240" t="s">
        <v>300</v>
      </c>
      <c r="FH454" s="240" t="s">
        <v>300</v>
      </c>
      <c r="FI454" s="240">
        <v>3</v>
      </c>
      <c r="FJ454" s="240" t="s">
        <v>300</v>
      </c>
      <c r="FK454" s="240">
        <v>19</v>
      </c>
      <c r="FL454" s="240" t="s">
        <v>300</v>
      </c>
      <c r="FM454" s="240" t="s">
        <v>300</v>
      </c>
      <c r="FN454">
        <v>4</v>
      </c>
      <c r="FO454" s="67" t="s">
        <v>2591</v>
      </c>
      <c r="FP454">
        <v>0</v>
      </c>
      <c r="FQ454">
        <v>0</v>
      </c>
      <c r="FR454" s="194" t="s">
        <v>300</v>
      </c>
      <c r="FS454" s="200">
        <v>0</v>
      </c>
      <c r="FT454" s="200" t="s">
        <v>300</v>
      </c>
      <c r="FU454" s="200">
        <v>0</v>
      </c>
      <c r="FV454" s="200">
        <v>0</v>
      </c>
      <c r="FW454" s="200">
        <v>0</v>
      </c>
      <c r="FX454" s="200">
        <v>0</v>
      </c>
      <c r="FY454" s="200">
        <v>0</v>
      </c>
      <c r="FZ454" s="200">
        <v>0</v>
      </c>
      <c r="GA454" s="200">
        <v>1</v>
      </c>
      <c r="GB454" s="200">
        <v>0</v>
      </c>
      <c r="GC454" s="200">
        <v>0</v>
      </c>
      <c r="GD454" s="200" t="s">
        <v>300</v>
      </c>
      <c r="GE454" s="200">
        <v>2</v>
      </c>
      <c r="GF454" s="200">
        <v>8</v>
      </c>
      <c r="GG454" s="200">
        <v>0</v>
      </c>
      <c r="GH454" s="200" t="s">
        <v>2435</v>
      </c>
      <c r="GI454" s="240">
        <v>1</v>
      </c>
      <c r="GJ454" s="240" t="s">
        <v>2493</v>
      </c>
      <c r="GK454" s="240">
        <v>2</v>
      </c>
      <c r="GL454" s="240">
        <v>0</v>
      </c>
      <c r="GM454" s="240">
        <v>0</v>
      </c>
      <c r="GN454" s="240">
        <v>0</v>
      </c>
      <c r="GO454" s="240">
        <v>2</v>
      </c>
      <c r="GP454" s="240">
        <v>1</v>
      </c>
      <c r="GQ454" s="240">
        <v>0</v>
      </c>
      <c r="GR454" s="240">
        <v>0</v>
      </c>
      <c r="GS454" s="240">
        <v>0</v>
      </c>
      <c r="GT454" s="240">
        <v>0</v>
      </c>
      <c r="GU454" s="240">
        <v>0</v>
      </c>
      <c r="GV454" s="240" t="s">
        <v>300</v>
      </c>
      <c r="GW454" s="200">
        <v>0</v>
      </c>
      <c r="GX454" s="200" t="s">
        <v>300</v>
      </c>
      <c r="GY454" s="200">
        <v>0</v>
      </c>
      <c r="GZ454" s="200" t="s">
        <v>3355</v>
      </c>
      <c r="HA454" s="200">
        <v>0</v>
      </c>
      <c r="HB454" s="200">
        <v>0</v>
      </c>
      <c r="HC454" s="200">
        <v>0</v>
      </c>
      <c r="HD454" s="200">
        <v>0</v>
      </c>
      <c r="HE454" s="200">
        <v>0</v>
      </c>
      <c r="HF454" s="200">
        <v>0</v>
      </c>
      <c r="HG454" s="200" t="s">
        <v>300</v>
      </c>
      <c r="HH454" s="203" t="s">
        <v>3356</v>
      </c>
      <c r="HI454" s="240">
        <v>6.1</v>
      </c>
      <c r="HJ454" s="240">
        <v>143</v>
      </c>
      <c r="HK454" s="240">
        <v>41.2</v>
      </c>
      <c r="HL454" s="240">
        <v>204</v>
      </c>
      <c r="HM454" s="240">
        <v>225</v>
      </c>
      <c r="HN454" s="240">
        <v>1.7270000000000001</v>
      </c>
      <c r="HO454" s="240">
        <v>140.5</v>
      </c>
      <c r="HP454" s="240">
        <v>47.1</v>
      </c>
      <c r="HQ454" s="200">
        <v>178</v>
      </c>
      <c r="HR454" s="200">
        <v>116</v>
      </c>
      <c r="HS454" s="200">
        <v>135</v>
      </c>
      <c r="HT454" s="200">
        <v>84</v>
      </c>
      <c r="HU454" s="200">
        <v>147</v>
      </c>
      <c r="HV454" s="200">
        <v>89</v>
      </c>
      <c r="HW454" s="201">
        <v>44545</v>
      </c>
      <c r="HX454" s="200" t="s">
        <v>3357</v>
      </c>
      <c r="HY454" s="202" t="s">
        <v>300</v>
      </c>
      <c r="HZ454">
        <v>1</v>
      </c>
      <c r="IA454" s="194">
        <v>0</v>
      </c>
    </row>
    <row r="455" spans="1:235" ht="186.95">
      <c r="A455" s="67">
        <v>1</v>
      </c>
      <c r="B455" s="190">
        <v>45474</v>
      </c>
      <c r="C455">
        <v>1969</v>
      </c>
      <c r="E455">
        <v>53</v>
      </c>
      <c r="F455" t="s">
        <v>331</v>
      </c>
      <c r="G455" t="s">
        <v>300</v>
      </c>
      <c r="H455" t="s">
        <v>46</v>
      </c>
      <c r="I455" t="s">
        <v>296</v>
      </c>
      <c r="J455" s="243" t="s">
        <v>2524</v>
      </c>
      <c r="K455" s="240">
        <v>0</v>
      </c>
      <c r="L455" s="240">
        <v>0</v>
      </c>
      <c r="M455" s="240">
        <v>0</v>
      </c>
      <c r="N455" s="240">
        <v>0</v>
      </c>
      <c r="O455" s="240">
        <v>0</v>
      </c>
      <c r="P455" s="240">
        <v>1</v>
      </c>
      <c r="Q455" s="240">
        <v>0</v>
      </c>
      <c r="R455" s="240">
        <v>0</v>
      </c>
      <c r="S455" s="240">
        <v>0</v>
      </c>
      <c r="T455" s="240">
        <v>0</v>
      </c>
      <c r="U455" s="240">
        <v>0</v>
      </c>
      <c r="V455" s="240">
        <v>0</v>
      </c>
      <c r="W455" s="240">
        <v>0</v>
      </c>
      <c r="X455" s="240" t="s">
        <v>300</v>
      </c>
      <c r="Y455" s="240">
        <v>0</v>
      </c>
      <c r="Z455" s="240">
        <v>0</v>
      </c>
      <c r="AA455" s="240">
        <v>0</v>
      </c>
      <c r="AB455" s="240">
        <v>0</v>
      </c>
      <c r="AC455" s="240">
        <v>0</v>
      </c>
      <c r="AD455" s="240">
        <v>0</v>
      </c>
      <c r="AE455" s="240">
        <v>0</v>
      </c>
      <c r="AF455" s="240" t="s">
        <v>300</v>
      </c>
      <c r="AG455" s="239">
        <v>1</v>
      </c>
      <c r="AH455" s="240">
        <v>0</v>
      </c>
      <c r="AI455" s="240">
        <v>0</v>
      </c>
      <c r="AJ455" s="240">
        <v>0</v>
      </c>
      <c r="AK455" s="240">
        <v>0</v>
      </c>
      <c r="AL455" s="240">
        <v>0</v>
      </c>
      <c r="AM455" s="240">
        <v>0</v>
      </c>
      <c r="AN455" s="240" t="s">
        <v>300</v>
      </c>
      <c r="AO455" s="240" t="s">
        <v>345</v>
      </c>
      <c r="AP455" s="240">
        <v>0</v>
      </c>
      <c r="AQ455" s="240">
        <v>0</v>
      </c>
      <c r="AR455" s="240">
        <v>0</v>
      </c>
      <c r="AS455" s="240" t="s">
        <v>300</v>
      </c>
      <c r="AT455" s="240" t="s">
        <v>300</v>
      </c>
      <c r="AU455" s="240" t="s">
        <v>300</v>
      </c>
      <c r="AV455" s="240" t="s">
        <v>300</v>
      </c>
      <c r="AW455" s="200">
        <v>0</v>
      </c>
      <c r="AX455" s="200" t="s">
        <v>300</v>
      </c>
      <c r="AY455" s="200">
        <v>0</v>
      </c>
      <c r="AZ455" s="200">
        <v>0</v>
      </c>
      <c r="BA455" s="200" t="s">
        <v>300</v>
      </c>
      <c r="BB455" s="200">
        <v>0</v>
      </c>
      <c r="BC455" s="200" t="s">
        <v>300</v>
      </c>
      <c r="BD455" s="200" t="s">
        <v>300</v>
      </c>
      <c r="BE455" s="200">
        <v>0</v>
      </c>
      <c r="BF455" s="200">
        <v>0</v>
      </c>
      <c r="BG455" s="200">
        <v>0</v>
      </c>
      <c r="BH455" s="200">
        <v>0</v>
      </c>
      <c r="BI455" s="200">
        <v>0</v>
      </c>
      <c r="BJ455" s="200">
        <v>0</v>
      </c>
      <c r="BK455" s="200">
        <v>1</v>
      </c>
      <c r="BL455" s="200">
        <v>0</v>
      </c>
      <c r="BM455" s="200">
        <v>0</v>
      </c>
      <c r="BN455" s="200">
        <v>0</v>
      </c>
      <c r="BO455" s="200">
        <v>0</v>
      </c>
      <c r="BP455" s="200" t="s">
        <v>3358</v>
      </c>
      <c r="BQ455" s="202" t="s">
        <v>300</v>
      </c>
      <c r="BR455" s="200">
        <v>0</v>
      </c>
      <c r="BS455" s="200" t="s">
        <v>300</v>
      </c>
      <c r="BT455" s="202" t="s">
        <v>3359</v>
      </c>
      <c r="BU455" s="67" t="s">
        <v>303</v>
      </c>
      <c r="BV455" s="67" t="s">
        <v>1238</v>
      </c>
      <c r="BW455" s="67">
        <v>0</v>
      </c>
      <c r="BX455" s="67" t="s">
        <v>303</v>
      </c>
      <c r="BY455" s="222" t="s">
        <v>2758</v>
      </c>
      <c r="BZ455" s="67" t="s">
        <v>3360</v>
      </c>
      <c r="CA455" s="67">
        <v>0</v>
      </c>
      <c r="CB455" s="67" t="s">
        <v>303</v>
      </c>
      <c r="CC455" s="67">
        <v>0</v>
      </c>
      <c r="CD455" s="67" t="s">
        <v>303</v>
      </c>
      <c r="CE455" s="192" t="s">
        <v>3361</v>
      </c>
      <c r="CF455" s="240">
        <v>2</v>
      </c>
      <c r="CG455" s="240">
        <v>0</v>
      </c>
      <c r="CH455" s="240" t="s">
        <v>300</v>
      </c>
      <c r="CI455" s="66">
        <v>44676</v>
      </c>
      <c r="CJ455" s="67" t="s">
        <v>2683</v>
      </c>
      <c r="CK455" s="67">
        <v>2022</v>
      </c>
      <c r="CL455" s="66">
        <v>44676</v>
      </c>
      <c r="CM455" s="227">
        <v>0.25</v>
      </c>
      <c r="CN455" s="227">
        <v>0.55833333333333335</v>
      </c>
      <c r="CO455" s="227">
        <v>0.57013888888888886</v>
      </c>
      <c r="CP455" s="66">
        <v>44678</v>
      </c>
      <c r="CQ455" s="67" t="s">
        <v>300</v>
      </c>
      <c r="CR455" s="67" t="s">
        <v>303</v>
      </c>
      <c r="CS455" s="255">
        <v>0.30833333333333335</v>
      </c>
      <c r="CT455" s="255">
        <v>1.1805555555555514E-2</v>
      </c>
      <c r="CU455" s="255" t="s">
        <v>300</v>
      </c>
      <c r="CV455">
        <v>2</v>
      </c>
      <c r="CW455" t="s">
        <v>300</v>
      </c>
      <c r="CX455" t="s">
        <v>303</v>
      </c>
      <c r="CY455">
        <v>1</v>
      </c>
      <c r="CZ455">
        <v>0</v>
      </c>
      <c r="DA455">
        <v>0</v>
      </c>
      <c r="DB455">
        <v>1</v>
      </c>
      <c r="DC455">
        <v>0</v>
      </c>
      <c r="DD455" s="67">
        <v>0</v>
      </c>
      <c r="DE455">
        <v>0</v>
      </c>
      <c r="DF455">
        <v>0</v>
      </c>
      <c r="DG455">
        <v>1</v>
      </c>
      <c r="DH455">
        <v>0</v>
      </c>
      <c r="DI455">
        <v>0</v>
      </c>
      <c r="DJ455">
        <v>0</v>
      </c>
      <c r="DK455">
        <v>0</v>
      </c>
      <c r="DL455">
        <v>0</v>
      </c>
      <c r="DM455" t="s">
        <v>300</v>
      </c>
      <c r="DN455">
        <v>0</v>
      </c>
      <c r="DO455">
        <v>0</v>
      </c>
      <c r="DP455">
        <v>0</v>
      </c>
      <c r="DQ455">
        <v>0</v>
      </c>
      <c r="DR455" t="s">
        <v>300</v>
      </c>
      <c r="DS455">
        <v>0</v>
      </c>
      <c r="DT455">
        <v>0</v>
      </c>
      <c r="DU455">
        <v>0</v>
      </c>
      <c r="DV455" s="67">
        <v>0</v>
      </c>
      <c r="DW455" t="s">
        <v>300</v>
      </c>
      <c r="DY455">
        <v>0</v>
      </c>
      <c r="DZ455">
        <v>1</v>
      </c>
      <c r="EA455">
        <v>0</v>
      </c>
      <c r="EB455">
        <v>0</v>
      </c>
      <c r="EC455">
        <v>0</v>
      </c>
      <c r="ED455">
        <v>0</v>
      </c>
      <c r="EE455">
        <v>0</v>
      </c>
      <c r="EF455">
        <v>0</v>
      </c>
      <c r="EG455">
        <v>0</v>
      </c>
      <c r="EH455">
        <v>0</v>
      </c>
      <c r="EI455">
        <v>0</v>
      </c>
      <c r="EJ455">
        <v>0</v>
      </c>
      <c r="EN455" s="48" t="s">
        <v>3362</v>
      </c>
      <c r="EO455" s="200">
        <v>0</v>
      </c>
      <c r="EP455" s="200">
        <v>0</v>
      </c>
      <c r="EQ455" s="200">
        <v>0</v>
      </c>
      <c r="ER455" s="200" t="s">
        <v>300</v>
      </c>
      <c r="ES455" s="200" t="s">
        <v>300</v>
      </c>
      <c r="ET455" s="200" t="s">
        <v>300</v>
      </c>
      <c r="EU455" s="200" t="s">
        <v>300</v>
      </c>
      <c r="EV455" s="203" t="s">
        <v>2636</v>
      </c>
      <c r="EW455" s="200">
        <v>1</v>
      </c>
      <c r="EX455" s="200">
        <v>1</v>
      </c>
      <c r="EY455" s="200">
        <v>1</v>
      </c>
      <c r="EZ455" s="200">
        <v>1</v>
      </c>
      <c r="FA455" s="200">
        <v>1</v>
      </c>
      <c r="FB455" s="200">
        <v>0</v>
      </c>
      <c r="FC455" s="200">
        <v>0</v>
      </c>
      <c r="FD455" s="200">
        <v>0</v>
      </c>
      <c r="FE455" s="200">
        <v>0</v>
      </c>
      <c r="FF455" s="200" t="s">
        <v>300</v>
      </c>
      <c r="FG455" s="240">
        <v>3</v>
      </c>
      <c r="FH455" s="240">
        <v>3</v>
      </c>
      <c r="FI455" s="240">
        <v>1</v>
      </c>
      <c r="FJ455" s="240">
        <v>1</v>
      </c>
      <c r="FK455" s="240">
        <v>23</v>
      </c>
      <c r="FL455" s="240" t="s">
        <v>300</v>
      </c>
      <c r="FM455" s="240" t="s">
        <v>300</v>
      </c>
      <c r="FN455">
        <v>4</v>
      </c>
      <c r="FO455" s="67" t="s">
        <v>2505</v>
      </c>
      <c r="FP455">
        <v>0</v>
      </c>
      <c r="FQ455">
        <v>0</v>
      </c>
      <c r="FR455" s="194" t="s">
        <v>300</v>
      </c>
      <c r="FS455" s="200">
        <v>0</v>
      </c>
      <c r="FT455" s="200" t="s">
        <v>300</v>
      </c>
      <c r="FU455" s="200">
        <v>0</v>
      </c>
      <c r="FV455" s="200">
        <v>0</v>
      </c>
      <c r="FW455" s="200">
        <v>0</v>
      </c>
      <c r="FX455" s="200">
        <v>0</v>
      </c>
      <c r="FY455" s="200">
        <v>0</v>
      </c>
      <c r="FZ455" s="200">
        <v>0</v>
      </c>
      <c r="GA455" s="200">
        <v>1</v>
      </c>
      <c r="GB455" s="200">
        <v>0</v>
      </c>
      <c r="GC455" s="200">
        <v>0</v>
      </c>
      <c r="GD455" s="200" t="s">
        <v>300</v>
      </c>
      <c r="GE455" s="200">
        <v>1</v>
      </c>
      <c r="GF455" s="200">
        <v>0</v>
      </c>
      <c r="GG455" s="200">
        <v>0</v>
      </c>
      <c r="GH455" s="203" t="s">
        <v>2771</v>
      </c>
      <c r="GI455" s="240">
        <v>1</v>
      </c>
      <c r="GJ455" s="240" t="s">
        <v>322</v>
      </c>
      <c r="GK455" s="240">
        <v>2</v>
      </c>
      <c r="GL455" s="240">
        <v>0</v>
      </c>
      <c r="GM455" s="240">
        <v>0</v>
      </c>
      <c r="GN455" s="240">
        <v>0</v>
      </c>
      <c r="GO455" s="240">
        <v>0</v>
      </c>
      <c r="GP455" s="240">
        <v>1</v>
      </c>
      <c r="GQ455" s="240">
        <v>0</v>
      </c>
      <c r="GR455" s="240">
        <v>0</v>
      </c>
      <c r="GS455" s="240">
        <v>0</v>
      </c>
      <c r="GT455" s="240">
        <v>0</v>
      </c>
      <c r="GU455" s="240">
        <v>0</v>
      </c>
      <c r="GV455" s="240" t="s">
        <v>300</v>
      </c>
      <c r="GW455" s="200">
        <v>0</v>
      </c>
      <c r="GX455" s="200" t="s">
        <v>300</v>
      </c>
      <c r="GY455" s="200">
        <v>0</v>
      </c>
      <c r="GZ455" s="200" t="s">
        <v>2783</v>
      </c>
      <c r="HA455" s="200">
        <v>1</v>
      </c>
      <c r="HB455" s="200">
        <v>1</v>
      </c>
      <c r="HC455" s="200">
        <v>0</v>
      </c>
      <c r="HD455" s="200">
        <v>0</v>
      </c>
      <c r="HE455" s="200">
        <v>0</v>
      </c>
      <c r="HF455" s="200">
        <v>0</v>
      </c>
      <c r="HG455" s="203" t="s">
        <v>3363</v>
      </c>
      <c r="HH455" s="203" t="s">
        <v>3364</v>
      </c>
      <c r="HI455" s="240">
        <v>5.7</v>
      </c>
      <c r="HJ455" s="240">
        <v>184</v>
      </c>
      <c r="HK455" s="240">
        <v>53.3</v>
      </c>
      <c r="HL455" s="240">
        <v>70</v>
      </c>
      <c r="HM455" s="240">
        <v>251</v>
      </c>
      <c r="HN455" s="240">
        <v>1.829</v>
      </c>
      <c r="HO455" s="240">
        <v>82.5</v>
      </c>
      <c r="HP455" s="240">
        <v>24.05</v>
      </c>
      <c r="HQ455" s="200">
        <v>118</v>
      </c>
      <c r="HR455" s="200">
        <v>87</v>
      </c>
      <c r="HS455" s="200">
        <v>124</v>
      </c>
      <c r="HT455" s="200">
        <v>83</v>
      </c>
      <c r="HU455" s="200" t="s">
        <v>300</v>
      </c>
      <c r="HV455" s="200" t="s">
        <v>300</v>
      </c>
      <c r="HW455" s="200" t="s">
        <v>300</v>
      </c>
      <c r="HX455" s="200" t="s">
        <v>300</v>
      </c>
      <c r="HY455" s="202" t="s">
        <v>2496</v>
      </c>
      <c r="HZ455">
        <v>0</v>
      </c>
      <c r="IA455" s="194">
        <v>1</v>
      </c>
    </row>
    <row r="456" spans="1:235" ht="128.1">
      <c r="A456" s="67">
        <v>1</v>
      </c>
      <c r="B456" s="190">
        <v>45474</v>
      </c>
      <c r="C456">
        <v>1946</v>
      </c>
      <c r="E456">
        <v>76</v>
      </c>
      <c r="F456" t="s">
        <v>294</v>
      </c>
      <c r="G456" t="s">
        <v>300</v>
      </c>
      <c r="H456" t="s">
        <v>46</v>
      </c>
      <c r="I456" t="s">
        <v>296</v>
      </c>
      <c r="J456" s="243" t="s">
        <v>2524</v>
      </c>
      <c r="K456" s="240">
        <v>1</v>
      </c>
      <c r="L456" s="240">
        <v>0</v>
      </c>
      <c r="M456" s="240">
        <v>0</v>
      </c>
      <c r="N456" s="240">
        <v>0</v>
      </c>
      <c r="O456" s="240">
        <v>1</v>
      </c>
      <c r="P456" s="265">
        <v>1</v>
      </c>
      <c r="Q456" s="240">
        <v>0</v>
      </c>
      <c r="R456" s="240">
        <v>0</v>
      </c>
      <c r="S456" s="240">
        <v>0</v>
      </c>
      <c r="T456" s="240">
        <v>0</v>
      </c>
      <c r="U456" s="240">
        <v>0</v>
      </c>
      <c r="V456" s="240">
        <v>0</v>
      </c>
      <c r="W456" s="240">
        <v>0</v>
      </c>
      <c r="X456" s="240" t="s">
        <v>3365</v>
      </c>
      <c r="Y456" s="240">
        <v>0</v>
      </c>
      <c r="Z456" s="240">
        <v>0</v>
      </c>
      <c r="AA456" s="240">
        <v>0</v>
      </c>
      <c r="AB456" s="240">
        <v>0</v>
      </c>
      <c r="AC456" s="240">
        <v>0</v>
      </c>
      <c r="AD456" s="240">
        <v>0</v>
      </c>
      <c r="AE456" s="240">
        <v>0</v>
      </c>
      <c r="AF456" s="240" t="s">
        <v>300</v>
      </c>
      <c r="AG456" s="240">
        <v>1</v>
      </c>
      <c r="AH456" s="240">
        <v>0</v>
      </c>
      <c r="AI456" s="240">
        <v>0</v>
      </c>
      <c r="AJ456" s="240">
        <v>0</v>
      </c>
      <c r="AK456" s="240">
        <v>0</v>
      </c>
      <c r="AL456" s="240">
        <v>0</v>
      </c>
      <c r="AM456" s="240">
        <v>0</v>
      </c>
      <c r="AN456" s="240" t="s">
        <v>300</v>
      </c>
      <c r="AO456" s="240" t="s">
        <v>324</v>
      </c>
      <c r="AP456" s="240" t="s">
        <v>300</v>
      </c>
      <c r="AQ456" s="240" t="s">
        <v>300</v>
      </c>
      <c r="AR456" s="240" t="s">
        <v>300</v>
      </c>
      <c r="AS456" s="240" t="s">
        <v>300</v>
      </c>
      <c r="AT456" s="240" t="s">
        <v>2567</v>
      </c>
      <c r="AU456" s="240" t="s">
        <v>2711</v>
      </c>
      <c r="AV456" s="240" t="s">
        <v>300</v>
      </c>
      <c r="AW456" s="200">
        <v>0</v>
      </c>
      <c r="AX456" s="200" t="s">
        <v>300</v>
      </c>
      <c r="AY456" s="200">
        <v>0</v>
      </c>
      <c r="AZ456" s="200">
        <v>0</v>
      </c>
      <c r="BA456" s="200" t="s">
        <v>300</v>
      </c>
      <c r="BB456" s="200">
        <v>0</v>
      </c>
      <c r="BC456" s="200" t="s">
        <v>300</v>
      </c>
      <c r="BD456" s="200" t="s">
        <v>300</v>
      </c>
      <c r="BE456" s="200">
        <v>0</v>
      </c>
      <c r="BF456" s="200">
        <v>0</v>
      </c>
      <c r="BG456" s="200">
        <v>0</v>
      </c>
      <c r="BH456" s="200">
        <v>0</v>
      </c>
      <c r="BI456" s="200">
        <v>0</v>
      </c>
      <c r="BJ456" s="200">
        <v>0</v>
      </c>
      <c r="BK456" s="200">
        <v>0</v>
      </c>
      <c r="BL456" s="200">
        <v>0</v>
      </c>
      <c r="BM456" s="200">
        <v>0</v>
      </c>
      <c r="BN456" s="200">
        <v>0</v>
      </c>
      <c r="BO456" s="200">
        <v>0</v>
      </c>
      <c r="BP456" s="200" t="s">
        <v>300</v>
      </c>
      <c r="BQ456" s="202" t="s">
        <v>300</v>
      </c>
      <c r="BR456" s="200">
        <v>0</v>
      </c>
      <c r="BS456" s="200" t="s">
        <v>300</v>
      </c>
      <c r="BT456" s="204" t="s">
        <v>3366</v>
      </c>
      <c r="BU456" s="67" t="s">
        <v>2678</v>
      </c>
      <c r="BV456" s="67" t="s">
        <v>3367</v>
      </c>
      <c r="BW456" s="67">
        <v>1</v>
      </c>
      <c r="BX456" s="67" t="s">
        <v>3368</v>
      </c>
      <c r="BY456" s="222" t="s">
        <v>2630</v>
      </c>
      <c r="BZ456" s="67" t="s">
        <v>3369</v>
      </c>
      <c r="CA456" s="67">
        <v>0</v>
      </c>
      <c r="CB456" s="67" t="s">
        <v>303</v>
      </c>
      <c r="CC456" s="67">
        <v>0</v>
      </c>
      <c r="CD456" s="67" t="s">
        <v>303</v>
      </c>
      <c r="CE456" s="192" t="s">
        <v>303</v>
      </c>
      <c r="CF456" s="240">
        <v>2</v>
      </c>
      <c r="CG456" s="240">
        <v>0</v>
      </c>
      <c r="CH456" s="240" t="s">
        <v>300</v>
      </c>
      <c r="CI456" s="66">
        <v>44698</v>
      </c>
      <c r="CJ456" s="67" t="s">
        <v>437</v>
      </c>
      <c r="CK456" s="67">
        <v>2022</v>
      </c>
      <c r="CL456" s="66">
        <v>44698</v>
      </c>
      <c r="CM456" s="227">
        <v>0.375</v>
      </c>
      <c r="CN456" s="227">
        <v>0.42499999999999999</v>
      </c>
      <c r="CO456" s="227">
        <v>0.44097222222222221</v>
      </c>
      <c r="CP456" s="66">
        <v>44719</v>
      </c>
      <c r="CQ456" s="67" t="s">
        <v>300</v>
      </c>
      <c r="CR456" s="67" t="s">
        <v>303</v>
      </c>
      <c r="CS456" s="255">
        <v>4.9999999999999989E-2</v>
      </c>
      <c r="CT456" s="255">
        <v>1.5972222222222221E-2</v>
      </c>
      <c r="CU456" s="255" t="s">
        <v>300</v>
      </c>
      <c r="CV456">
        <v>21</v>
      </c>
      <c r="CW456" t="s">
        <v>300</v>
      </c>
      <c r="CX456" t="s">
        <v>303</v>
      </c>
      <c r="CY456">
        <v>1</v>
      </c>
      <c r="CZ456">
        <v>1</v>
      </c>
      <c r="DA456">
        <v>0</v>
      </c>
      <c r="DB456">
        <v>0</v>
      </c>
      <c r="DC456">
        <v>0</v>
      </c>
      <c r="DD456" s="67">
        <v>0</v>
      </c>
      <c r="DE456">
        <v>0</v>
      </c>
      <c r="DF456">
        <v>0</v>
      </c>
      <c r="DG456">
        <v>0</v>
      </c>
      <c r="DH456">
        <v>0</v>
      </c>
      <c r="DI456">
        <v>0</v>
      </c>
      <c r="DJ456">
        <v>0</v>
      </c>
      <c r="DK456">
        <v>0</v>
      </c>
      <c r="DL456">
        <v>0</v>
      </c>
      <c r="DM456" t="s">
        <v>300</v>
      </c>
      <c r="DN456">
        <v>0</v>
      </c>
      <c r="DO456">
        <v>0</v>
      </c>
      <c r="DP456">
        <v>0</v>
      </c>
      <c r="DQ456">
        <v>0</v>
      </c>
      <c r="DR456" t="s">
        <v>300</v>
      </c>
      <c r="DS456">
        <v>0</v>
      </c>
      <c r="DT456">
        <v>0</v>
      </c>
      <c r="DU456">
        <v>1</v>
      </c>
      <c r="DV456" s="67">
        <v>0</v>
      </c>
      <c r="DW456" t="s">
        <v>300</v>
      </c>
      <c r="DX456" s="67" t="s">
        <v>3370</v>
      </c>
      <c r="DY456">
        <v>1</v>
      </c>
      <c r="DZ456">
        <v>1</v>
      </c>
      <c r="EA456">
        <v>1</v>
      </c>
      <c r="EB456">
        <v>0</v>
      </c>
      <c r="EC456">
        <v>0</v>
      </c>
      <c r="ED456">
        <v>0</v>
      </c>
      <c r="EE456">
        <v>0</v>
      </c>
      <c r="EF456">
        <v>0</v>
      </c>
      <c r="EG456">
        <v>0</v>
      </c>
      <c r="EH456">
        <v>0</v>
      </c>
      <c r="EI456">
        <v>0</v>
      </c>
      <c r="EJ456">
        <v>0</v>
      </c>
      <c r="EN456" s="48" t="s">
        <v>3371</v>
      </c>
      <c r="EO456" s="200">
        <v>1</v>
      </c>
      <c r="EP456" s="200">
        <v>0</v>
      </c>
      <c r="EQ456" s="200">
        <v>0</v>
      </c>
      <c r="ER456" s="200" t="s">
        <v>300</v>
      </c>
      <c r="ES456" s="200" t="s">
        <v>300</v>
      </c>
      <c r="ET456" s="200" t="s">
        <v>300</v>
      </c>
      <c r="EU456" s="200" t="s">
        <v>300</v>
      </c>
      <c r="EV456" s="203" t="s">
        <v>2636</v>
      </c>
      <c r="EW456" s="200">
        <v>1</v>
      </c>
      <c r="EX456" s="200">
        <v>1</v>
      </c>
      <c r="EY456" s="200">
        <v>1</v>
      </c>
      <c r="EZ456" s="200">
        <v>1</v>
      </c>
      <c r="FA456" s="200">
        <v>1</v>
      </c>
      <c r="FB456" s="200">
        <v>1</v>
      </c>
      <c r="FC456" s="200">
        <v>1</v>
      </c>
      <c r="FD456" s="200">
        <v>0</v>
      </c>
      <c r="FE456" s="200">
        <v>0</v>
      </c>
      <c r="FF456" s="200" t="s">
        <v>2939</v>
      </c>
      <c r="FG456" s="240">
        <v>3</v>
      </c>
      <c r="FH456" s="240">
        <v>3</v>
      </c>
      <c r="FI456" s="240">
        <v>4</v>
      </c>
      <c r="FJ456" s="240">
        <v>4</v>
      </c>
      <c r="FK456" s="240">
        <v>12</v>
      </c>
      <c r="FL456" s="240">
        <v>17</v>
      </c>
      <c r="FM456" s="240" t="s">
        <v>300</v>
      </c>
      <c r="FN456">
        <v>4</v>
      </c>
      <c r="FO456" s="67" t="s">
        <v>3372</v>
      </c>
      <c r="FP456">
        <v>0</v>
      </c>
      <c r="FQ456">
        <v>1</v>
      </c>
      <c r="FR456" s="192" t="s">
        <v>3373</v>
      </c>
      <c r="FS456" s="200">
        <v>0</v>
      </c>
      <c r="FT456" s="200" t="s">
        <v>300</v>
      </c>
      <c r="FU456" s="200">
        <v>0</v>
      </c>
      <c r="FV456" s="200">
        <v>0</v>
      </c>
      <c r="FW456" s="200">
        <v>0</v>
      </c>
      <c r="FX456" s="200">
        <v>0</v>
      </c>
      <c r="FY456" s="200">
        <v>1</v>
      </c>
      <c r="FZ456" s="200">
        <v>0</v>
      </c>
      <c r="GA456" s="200">
        <v>0</v>
      </c>
      <c r="GB456" s="200">
        <v>0</v>
      </c>
      <c r="GC456" s="200">
        <v>0</v>
      </c>
      <c r="GD456" s="200" t="s">
        <v>300</v>
      </c>
      <c r="GE456" s="200">
        <v>1</v>
      </c>
      <c r="GF456" s="200">
        <v>4</v>
      </c>
      <c r="GG456" s="200">
        <v>0</v>
      </c>
      <c r="GH456" s="203" t="s">
        <v>3374</v>
      </c>
      <c r="GI456" s="240">
        <v>1</v>
      </c>
      <c r="GJ456" s="240" t="s">
        <v>2493</v>
      </c>
      <c r="GK456" s="240">
        <v>3</v>
      </c>
      <c r="GL456" s="240">
        <v>0</v>
      </c>
      <c r="GM456" s="240">
        <v>0</v>
      </c>
      <c r="GN456" s="240">
        <v>0</v>
      </c>
      <c r="GO456" s="240">
        <v>0</v>
      </c>
      <c r="GP456" s="240">
        <v>0</v>
      </c>
      <c r="GQ456" s="240">
        <v>0</v>
      </c>
      <c r="GR456" s="240">
        <v>1</v>
      </c>
      <c r="GS456" s="240">
        <v>0</v>
      </c>
      <c r="GT456" s="240">
        <v>0</v>
      </c>
      <c r="GU456" s="240">
        <v>0</v>
      </c>
      <c r="GV456" s="240" t="s">
        <v>300</v>
      </c>
      <c r="GW456" s="200">
        <v>1</v>
      </c>
      <c r="GX456" s="203" t="s">
        <v>3375</v>
      </c>
      <c r="GY456" s="200">
        <v>0</v>
      </c>
      <c r="GZ456" s="200" t="s">
        <v>2783</v>
      </c>
      <c r="HA456" s="200">
        <v>1</v>
      </c>
      <c r="HB456" s="200">
        <v>1</v>
      </c>
      <c r="HC456" s="200">
        <v>0</v>
      </c>
      <c r="HD456" s="200">
        <v>0</v>
      </c>
      <c r="HE456" s="200">
        <v>0</v>
      </c>
      <c r="HF456" s="200">
        <v>0</v>
      </c>
      <c r="HG456" s="200" t="s">
        <v>3376</v>
      </c>
      <c r="HH456" s="203" t="s">
        <v>3377</v>
      </c>
      <c r="HI456" s="240">
        <v>10.6</v>
      </c>
      <c r="HJ456" s="240">
        <v>63</v>
      </c>
      <c r="HK456" s="240">
        <v>46.9</v>
      </c>
      <c r="HL456" s="240">
        <v>47</v>
      </c>
      <c r="HM456" s="240">
        <v>119</v>
      </c>
      <c r="HN456" s="240">
        <v>1.5489999999999999</v>
      </c>
      <c r="HO456" s="240">
        <v>61.8</v>
      </c>
      <c r="HP456" s="240">
        <v>25.62</v>
      </c>
      <c r="HQ456" s="200">
        <v>183</v>
      </c>
      <c r="HR456" s="200">
        <v>92</v>
      </c>
      <c r="HS456" s="200">
        <v>129</v>
      </c>
      <c r="HT456" s="200">
        <v>77</v>
      </c>
      <c r="HU456" s="200">
        <v>210</v>
      </c>
      <c r="HV456" s="200">
        <v>100</v>
      </c>
      <c r="HW456" s="201">
        <v>44479</v>
      </c>
      <c r="HX456" s="200" t="s">
        <v>3378</v>
      </c>
      <c r="HY456" s="202" t="s">
        <v>300</v>
      </c>
      <c r="HZ456">
        <v>1</v>
      </c>
      <c r="IA456" s="194">
        <v>0</v>
      </c>
    </row>
    <row r="457" spans="1:235" ht="119.1">
      <c r="A457" s="67">
        <v>1</v>
      </c>
      <c r="B457" s="190">
        <v>45474</v>
      </c>
      <c r="C457">
        <v>1955</v>
      </c>
      <c r="E457">
        <v>67</v>
      </c>
      <c r="F457" t="s">
        <v>331</v>
      </c>
      <c r="G457" t="s">
        <v>300</v>
      </c>
      <c r="H457" t="s">
        <v>46</v>
      </c>
      <c r="I457" t="s">
        <v>296</v>
      </c>
      <c r="J457" s="243" t="s">
        <v>2524</v>
      </c>
      <c r="K457" s="240">
        <v>0</v>
      </c>
      <c r="L457" s="240">
        <v>0</v>
      </c>
      <c r="M457" s="240">
        <v>0</v>
      </c>
      <c r="N457" s="240">
        <v>0</v>
      </c>
      <c r="O457" s="240">
        <v>1</v>
      </c>
      <c r="P457" s="240">
        <v>1</v>
      </c>
      <c r="Q457" s="240">
        <v>0</v>
      </c>
      <c r="R457" s="240">
        <v>0</v>
      </c>
      <c r="S457" s="240">
        <v>0</v>
      </c>
      <c r="T457" s="240">
        <v>0</v>
      </c>
      <c r="U457" s="240">
        <v>0</v>
      </c>
      <c r="V457" s="240">
        <v>0</v>
      </c>
      <c r="W457" s="240">
        <v>0</v>
      </c>
      <c r="X457" s="240" t="s">
        <v>300</v>
      </c>
      <c r="Y457" s="240">
        <v>0</v>
      </c>
      <c r="Z457" s="240">
        <v>0</v>
      </c>
      <c r="AA457" s="240">
        <v>0</v>
      </c>
      <c r="AB457" s="240">
        <v>0</v>
      </c>
      <c r="AC457" s="240">
        <v>0</v>
      </c>
      <c r="AD457" s="240">
        <v>0</v>
      </c>
      <c r="AE457" s="240">
        <v>0</v>
      </c>
      <c r="AF457" s="240" t="s">
        <v>300</v>
      </c>
      <c r="AG457" s="240">
        <v>1</v>
      </c>
      <c r="AH457" s="240">
        <v>0</v>
      </c>
      <c r="AI457" s="240">
        <v>0</v>
      </c>
      <c r="AJ457" s="240">
        <v>0</v>
      </c>
      <c r="AK457" s="240">
        <v>0</v>
      </c>
      <c r="AL457" s="240">
        <v>0</v>
      </c>
      <c r="AM457" s="240">
        <v>0</v>
      </c>
      <c r="AN457" s="240" t="s">
        <v>300</v>
      </c>
      <c r="AO457" s="240" t="s">
        <v>301</v>
      </c>
      <c r="AP457" s="240">
        <v>0.5</v>
      </c>
      <c r="AQ457" s="240">
        <v>0</v>
      </c>
      <c r="AR457" s="240">
        <v>1.5</v>
      </c>
      <c r="AS457" s="240" t="s">
        <v>300</v>
      </c>
      <c r="AT457" s="240" t="s">
        <v>2754</v>
      </c>
      <c r="AU457" s="240" t="s">
        <v>300</v>
      </c>
      <c r="AV457" s="240" t="s">
        <v>300</v>
      </c>
      <c r="AW457" s="200">
        <v>0</v>
      </c>
      <c r="AX457" s="200" t="s">
        <v>300</v>
      </c>
      <c r="AY457" s="200">
        <v>0</v>
      </c>
      <c r="AZ457" s="200">
        <v>0</v>
      </c>
      <c r="BA457" s="200" t="s">
        <v>300</v>
      </c>
      <c r="BB457" s="200">
        <v>0</v>
      </c>
      <c r="BC457" s="200" t="s">
        <v>300</v>
      </c>
      <c r="BD457" s="200" t="s">
        <v>300</v>
      </c>
      <c r="BE457" s="200">
        <v>0</v>
      </c>
      <c r="BF457" s="200">
        <v>0</v>
      </c>
      <c r="BG457" s="200">
        <v>0</v>
      </c>
      <c r="BH457" s="200">
        <v>0</v>
      </c>
      <c r="BI457" s="200">
        <v>0</v>
      </c>
      <c r="BJ457" s="200">
        <v>0</v>
      </c>
      <c r="BK457" s="200">
        <v>0</v>
      </c>
      <c r="BL457" s="200">
        <v>0</v>
      </c>
      <c r="BM457" s="200">
        <v>0</v>
      </c>
      <c r="BN457" s="200">
        <v>0</v>
      </c>
      <c r="BO457" s="200">
        <v>0</v>
      </c>
      <c r="BP457" s="200" t="s">
        <v>300</v>
      </c>
      <c r="BQ457" s="204" t="s">
        <v>3379</v>
      </c>
      <c r="BR457" s="200">
        <v>0</v>
      </c>
      <c r="BS457" s="200" t="s">
        <v>300</v>
      </c>
      <c r="BT457" s="202" t="s">
        <v>2513</v>
      </c>
      <c r="BU457" s="67" t="s">
        <v>3380</v>
      </c>
      <c r="BV457" s="67" t="s">
        <v>3381</v>
      </c>
      <c r="BW457" s="67">
        <v>1</v>
      </c>
      <c r="BX457" s="67" t="s">
        <v>2855</v>
      </c>
      <c r="BY457" s="222" t="s">
        <v>2633</v>
      </c>
      <c r="BZ457" s="67" t="s">
        <v>3382</v>
      </c>
      <c r="CA457" s="67">
        <v>0</v>
      </c>
      <c r="CB457" s="67" t="s">
        <v>303</v>
      </c>
      <c r="CC457" s="67">
        <v>0</v>
      </c>
      <c r="CD457" s="67" t="s">
        <v>303</v>
      </c>
      <c r="CE457" s="192" t="s">
        <v>303</v>
      </c>
      <c r="CF457" s="240">
        <v>2</v>
      </c>
      <c r="CG457" s="240" t="s">
        <v>300</v>
      </c>
      <c r="CH457" s="240" t="s">
        <v>300</v>
      </c>
      <c r="CI457" s="66">
        <v>44850</v>
      </c>
      <c r="CJ457" s="67" t="s">
        <v>2720</v>
      </c>
      <c r="CK457" s="67">
        <v>2022</v>
      </c>
      <c r="CL457" s="66">
        <v>44849</v>
      </c>
      <c r="CM457" s="227">
        <v>0.875</v>
      </c>
      <c r="CN457" s="227">
        <v>0.23055555555555557</v>
      </c>
      <c r="CO457" s="227">
        <v>0.29166666666666669</v>
      </c>
      <c r="CP457" s="66">
        <v>44859</v>
      </c>
      <c r="CQ457" s="67" t="s">
        <v>300</v>
      </c>
      <c r="CR457" s="67" t="s">
        <v>303</v>
      </c>
      <c r="CS457" s="255" t="s">
        <v>300</v>
      </c>
      <c r="CT457" s="255">
        <v>6.1111111111111116E-2</v>
      </c>
      <c r="CU457" s="255" t="s">
        <v>300</v>
      </c>
      <c r="CV457">
        <v>9</v>
      </c>
      <c r="CW457" t="s">
        <v>300</v>
      </c>
      <c r="CX457" t="s">
        <v>303</v>
      </c>
      <c r="CY457">
        <v>2</v>
      </c>
      <c r="CZ457">
        <v>1</v>
      </c>
      <c r="DA457">
        <v>0</v>
      </c>
      <c r="DB457">
        <v>0</v>
      </c>
      <c r="DC457">
        <v>0</v>
      </c>
      <c r="DD457" s="67">
        <v>0</v>
      </c>
      <c r="DE457">
        <v>0</v>
      </c>
      <c r="DF457">
        <v>0</v>
      </c>
      <c r="DG457">
        <v>0</v>
      </c>
      <c r="DH457">
        <v>0</v>
      </c>
      <c r="DI457">
        <v>0</v>
      </c>
      <c r="DJ457">
        <v>0</v>
      </c>
      <c r="DK457">
        <v>0</v>
      </c>
      <c r="DL457">
        <v>0</v>
      </c>
      <c r="DM457" t="s">
        <v>300</v>
      </c>
      <c r="DN457">
        <v>0</v>
      </c>
      <c r="DO457">
        <v>0</v>
      </c>
      <c r="DP457">
        <v>0</v>
      </c>
      <c r="DQ457">
        <v>0</v>
      </c>
      <c r="DR457" t="s">
        <v>300</v>
      </c>
      <c r="DS457">
        <v>1</v>
      </c>
      <c r="DT457">
        <v>0</v>
      </c>
      <c r="DU457">
        <v>0</v>
      </c>
      <c r="DV457" s="67">
        <v>0</v>
      </c>
      <c r="DW457" t="s">
        <v>300</v>
      </c>
      <c r="DX457" s="67" t="s">
        <v>3383</v>
      </c>
      <c r="DY457">
        <v>0</v>
      </c>
      <c r="DZ457">
        <v>0</v>
      </c>
      <c r="EA457">
        <v>0</v>
      </c>
      <c r="EB457">
        <v>0</v>
      </c>
      <c r="EC457">
        <v>0</v>
      </c>
      <c r="ED457">
        <v>0</v>
      </c>
      <c r="EE457">
        <v>0</v>
      </c>
      <c r="EF457">
        <v>1</v>
      </c>
      <c r="EG457">
        <v>0</v>
      </c>
      <c r="EH457">
        <v>0</v>
      </c>
      <c r="EI457">
        <v>0</v>
      </c>
      <c r="EJ457">
        <v>0</v>
      </c>
      <c r="EN457" s="50" t="s">
        <v>3384</v>
      </c>
      <c r="EO457" s="200">
        <v>1</v>
      </c>
      <c r="EP457" s="200">
        <v>0</v>
      </c>
      <c r="EQ457" s="200">
        <v>0</v>
      </c>
      <c r="ER457" s="200" t="s">
        <v>300</v>
      </c>
      <c r="ES457" s="200" t="s">
        <v>300</v>
      </c>
      <c r="ET457" s="200" t="s">
        <v>300</v>
      </c>
      <c r="EU457" s="200" t="s">
        <v>300</v>
      </c>
      <c r="EV457" s="203" t="s">
        <v>3385</v>
      </c>
      <c r="EW457" s="200">
        <v>1</v>
      </c>
      <c r="EX457" s="200">
        <v>1</v>
      </c>
      <c r="EY457" s="200">
        <v>0</v>
      </c>
      <c r="EZ457" s="200">
        <v>1</v>
      </c>
      <c r="FA457" s="200">
        <v>1</v>
      </c>
      <c r="FB457" s="200">
        <v>1</v>
      </c>
      <c r="FC457" s="200">
        <v>0</v>
      </c>
      <c r="FD457" s="200">
        <v>1</v>
      </c>
      <c r="FE457" s="200">
        <v>0</v>
      </c>
      <c r="FF457" s="200" t="s">
        <v>300</v>
      </c>
      <c r="FG457" s="240">
        <v>5</v>
      </c>
      <c r="FH457" s="240">
        <v>5</v>
      </c>
      <c r="FI457" s="240">
        <v>4</v>
      </c>
      <c r="FJ457" s="240">
        <v>4</v>
      </c>
      <c r="FK457" s="240">
        <v>15</v>
      </c>
      <c r="FL457" s="240">
        <v>14</v>
      </c>
      <c r="FM457" s="240" t="s">
        <v>300</v>
      </c>
      <c r="FN457">
        <v>4</v>
      </c>
      <c r="FO457" s="67" t="s">
        <v>3342</v>
      </c>
      <c r="FP457">
        <v>0</v>
      </c>
      <c r="FQ457">
        <v>0</v>
      </c>
      <c r="FR457" s="194" t="s">
        <v>300</v>
      </c>
      <c r="FS457" s="200">
        <v>0</v>
      </c>
      <c r="FT457" s="200" t="s">
        <v>300</v>
      </c>
      <c r="FU457" s="200">
        <v>0</v>
      </c>
      <c r="FV457" s="200">
        <v>0</v>
      </c>
      <c r="FW457" s="200">
        <v>0</v>
      </c>
      <c r="FX457" s="200">
        <v>0</v>
      </c>
      <c r="FY457" s="200">
        <v>1</v>
      </c>
      <c r="FZ457" s="200">
        <v>0</v>
      </c>
      <c r="GA457" s="200">
        <v>0</v>
      </c>
      <c r="GB457" s="200">
        <v>0</v>
      </c>
      <c r="GC457" s="200">
        <v>0</v>
      </c>
      <c r="GD457" s="200" t="s">
        <v>300</v>
      </c>
      <c r="GE457" s="200">
        <v>0</v>
      </c>
      <c r="GF457" s="200">
        <v>4</v>
      </c>
      <c r="GG457" s="200">
        <v>0</v>
      </c>
      <c r="GH457" s="200" t="s">
        <v>3386</v>
      </c>
      <c r="GI457" s="240">
        <v>1</v>
      </c>
      <c r="GJ457" s="240" t="s">
        <v>2493</v>
      </c>
      <c r="GK457" s="240">
        <v>3</v>
      </c>
      <c r="GL457" s="240" t="s">
        <v>300</v>
      </c>
      <c r="GM457" s="240" t="s">
        <v>300</v>
      </c>
      <c r="GN457" s="240" t="s">
        <v>300</v>
      </c>
      <c r="GO457" s="240">
        <v>3</v>
      </c>
      <c r="GP457" s="240">
        <v>1</v>
      </c>
      <c r="GQ457" s="240">
        <v>0</v>
      </c>
      <c r="GR457" s="240">
        <v>0</v>
      </c>
      <c r="GS457" s="240">
        <v>0</v>
      </c>
      <c r="GT457" s="240">
        <v>0</v>
      </c>
      <c r="GU457" s="240">
        <v>0</v>
      </c>
      <c r="GV457" s="240" t="s">
        <v>300</v>
      </c>
      <c r="GW457" s="200">
        <v>1</v>
      </c>
      <c r="GX457" s="200" t="s">
        <v>3387</v>
      </c>
      <c r="GY457" s="200">
        <v>1</v>
      </c>
      <c r="GZ457" s="203" t="s">
        <v>3388</v>
      </c>
      <c r="HA457" s="200">
        <v>1</v>
      </c>
      <c r="HB457" s="200">
        <v>1</v>
      </c>
      <c r="HC457" s="200">
        <v>0</v>
      </c>
      <c r="HD457" s="200">
        <v>0</v>
      </c>
      <c r="HE457" s="200">
        <v>0</v>
      </c>
      <c r="HF457" s="200">
        <v>0</v>
      </c>
      <c r="HG457" s="203" t="s">
        <v>3389</v>
      </c>
      <c r="HH457" s="203" t="s">
        <v>3390</v>
      </c>
      <c r="HI457" s="240">
        <v>8.6</v>
      </c>
      <c r="HJ457" s="240">
        <v>86</v>
      </c>
      <c r="HK457" s="240">
        <v>46.6</v>
      </c>
      <c r="HL457" s="240">
        <v>48</v>
      </c>
      <c r="HM457" s="240">
        <v>142</v>
      </c>
      <c r="HN457" s="240">
        <v>1.7529999999999999</v>
      </c>
      <c r="HO457" s="240">
        <v>84.5</v>
      </c>
      <c r="HP457" s="240">
        <v>27.51</v>
      </c>
      <c r="HQ457" s="200">
        <v>150</v>
      </c>
      <c r="HR457" s="200">
        <v>79</v>
      </c>
      <c r="HS457" s="200">
        <v>133</v>
      </c>
      <c r="HT457" s="200">
        <v>82</v>
      </c>
      <c r="HU457" s="200">
        <v>179</v>
      </c>
      <c r="HV457" s="200">
        <v>85</v>
      </c>
      <c r="HW457" s="201">
        <v>44391</v>
      </c>
      <c r="HX457" s="200" t="s">
        <v>3391</v>
      </c>
      <c r="HY457" s="202" t="s">
        <v>300</v>
      </c>
      <c r="HZ457">
        <v>1</v>
      </c>
      <c r="IA457" s="194">
        <v>0</v>
      </c>
    </row>
    <row r="458" spans="1:235" ht="335.1">
      <c r="A458" s="67">
        <v>1</v>
      </c>
      <c r="B458" s="190">
        <v>45474</v>
      </c>
      <c r="C458">
        <v>1946</v>
      </c>
      <c r="E458">
        <v>76</v>
      </c>
      <c r="F458" t="s">
        <v>294</v>
      </c>
      <c r="G458" t="s">
        <v>300</v>
      </c>
      <c r="H458" t="s">
        <v>3323</v>
      </c>
      <c r="I458" t="s">
        <v>296</v>
      </c>
      <c r="J458" s="243" t="s">
        <v>2627</v>
      </c>
      <c r="K458" s="240">
        <v>0</v>
      </c>
      <c r="L458" s="240">
        <v>0</v>
      </c>
      <c r="M458" s="240">
        <v>0</v>
      </c>
      <c r="N458" s="240">
        <v>0</v>
      </c>
      <c r="O458" s="240">
        <v>0</v>
      </c>
      <c r="P458" s="240">
        <v>1</v>
      </c>
      <c r="Q458" s="240">
        <v>1</v>
      </c>
      <c r="R458" s="240">
        <v>0</v>
      </c>
      <c r="S458" s="240">
        <v>0</v>
      </c>
      <c r="T458" s="240">
        <v>0</v>
      </c>
      <c r="U458" s="240">
        <v>0</v>
      </c>
      <c r="V458" s="240">
        <v>0</v>
      </c>
      <c r="W458" s="240">
        <v>0</v>
      </c>
      <c r="X458" s="240" t="s">
        <v>2695</v>
      </c>
      <c r="Y458" s="240">
        <v>0</v>
      </c>
      <c r="Z458" s="240">
        <v>0</v>
      </c>
      <c r="AA458" s="240">
        <v>1</v>
      </c>
      <c r="AB458" s="240">
        <v>0</v>
      </c>
      <c r="AC458" s="240">
        <v>0</v>
      </c>
      <c r="AD458" s="240">
        <v>0</v>
      </c>
      <c r="AE458" s="240">
        <v>0</v>
      </c>
      <c r="AF458" s="240" t="s">
        <v>300</v>
      </c>
      <c r="AG458" s="240">
        <v>0</v>
      </c>
      <c r="AH458" s="240">
        <v>0</v>
      </c>
      <c r="AI458" s="240">
        <v>1</v>
      </c>
      <c r="AJ458" s="240">
        <v>0</v>
      </c>
      <c r="AK458" s="240">
        <v>1</v>
      </c>
      <c r="AL458" s="240">
        <v>0</v>
      </c>
      <c r="AM458" s="240">
        <v>0</v>
      </c>
      <c r="AN458" s="240" t="s">
        <v>300</v>
      </c>
      <c r="AO458" s="240" t="s">
        <v>345</v>
      </c>
      <c r="AP458" s="240">
        <v>0</v>
      </c>
      <c r="AQ458" s="240">
        <v>0</v>
      </c>
      <c r="AR458" s="240">
        <v>0</v>
      </c>
      <c r="AS458" s="240" t="s">
        <v>300</v>
      </c>
      <c r="AT458" s="240" t="s">
        <v>2754</v>
      </c>
      <c r="AU458" s="240" t="s">
        <v>2711</v>
      </c>
      <c r="AV458" s="240" t="s">
        <v>300</v>
      </c>
      <c r="AW458" s="200">
        <v>0</v>
      </c>
      <c r="AX458" s="200" t="s">
        <v>300</v>
      </c>
      <c r="AY458" s="200">
        <v>0</v>
      </c>
      <c r="AZ458" s="200">
        <v>0</v>
      </c>
      <c r="BA458" s="200" t="s">
        <v>300</v>
      </c>
      <c r="BB458" s="200">
        <v>0</v>
      </c>
      <c r="BC458" s="200" t="s">
        <v>300</v>
      </c>
      <c r="BD458" s="200" t="s">
        <v>300</v>
      </c>
      <c r="BE458" s="200">
        <v>0</v>
      </c>
      <c r="BF458" s="200">
        <v>0</v>
      </c>
      <c r="BG458" s="200">
        <v>0</v>
      </c>
      <c r="BH458" s="200">
        <v>0</v>
      </c>
      <c r="BI458" s="200">
        <v>0</v>
      </c>
      <c r="BJ458" s="200">
        <v>0</v>
      </c>
      <c r="BK458" s="200">
        <v>0</v>
      </c>
      <c r="BL458" s="200">
        <v>0</v>
      </c>
      <c r="BM458" s="200">
        <v>0</v>
      </c>
      <c r="BN458" s="200">
        <v>0</v>
      </c>
      <c r="BO458" s="200">
        <v>0</v>
      </c>
      <c r="BP458" s="200" t="s">
        <v>300</v>
      </c>
      <c r="BQ458" s="202" t="s">
        <v>300</v>
      </c>
      <c r="BR458" s="200">
        <v>0</v>
      </c>
      <c r="BS458" s="200" t="s">
        <v>300</v>
      </c>
      <c r="BT458" s="202" t="s">
        <v>3392</v>
      </c>
      <c r="BU458" s="67" t="s">
        <v>3393</v>
      </c>
      <c r="BV458" s="67" t="s">
        <v>3394</v>
      </c>
      <c r="BW458" s="67">
        <v>1</v>
      </c>
      <c r="BX458" s="67" t="s">
        <v>1025</v>
      </c>
      <c r="BY458" s="222" t="s">
        <v>3395</v>
      </c>
      <c r="BZ458" s="67" t="s">
        <v>3396</v>
      </c>
      <c r="CA458" s="67">
        <v>0</v>
      </c>
      <c r="CB458" s="67" t="s">
        <v>303</v>
      </c>
      <c r="CC458" s="67">
        <v>3</v>
      </c>
      <c r="CD458" s="67" t="s">
        <v>3397</v>
      </c>
      <c r="CE458" s="192" t="s">
        <v>303</v>
      </c>
      <c r="CF458" s="240">
        <v>2</v>
      </c>
      <c r="CG458" s="240">
        <v>1</v>
      </c>
      <c r="CH458" s="240" t="s">
        <v>300</v>
      </c>
      <c r="CI458" s="66">
        <v>44803</v>
      </c>
      <c r="CJ458" s="67" t="s">
        <v>2414</v>
      </c>
      <c r="CK458" s="67">
        <v>2022</v>
      </c>
      <c r="CL458" s="66">
        <v>44802</v>
      </c>
      <c r="CM458" s="227">
        <v>0.97916666666666663</v>
      </c>
      <c r="CN458" s="227">
        <v>0.4861111111111111</v>
      </c>
      <c r="CO458" s="227">
        <v>0.50416666666666665</v>
      </c>
      <c r="CP458" s="66">
        <v>44809</v>
      </c>
      <c r="CQ458" s="67" t="s">
        <v>300</v>
      </c>
      <c r="CR458" s="67" t="s">
        <v>303</v>
      </c>
      <c r="CS458" s="255" t="s">
        <v>300</v>
      </c>
      <c r="CT458" s="255">
        <v>1.8055555555555547E-2</v>
      </c>
      <c r="CU458" s="255" t="s">
        <v>300</v>
      </c>
      <c r="CV458">
        <v>6</v>
      </c>
      <c r="CW458" t="s">
        <v>300</v>
      </c>
      <c r="CX458" t="s">
        <v>303</v>
      </c>
      <c r="CY458">
        <v>1</v>
      </c>
      <c r="CZ458">
        <v>0</v>
      </c>
      <c r="DA458">
        <v>0</v>
      </c>
      <c r="DB458">
        <v>1</v>
      </c>
      <c r="DC458">
        <v>0</v>
      </c>
      <c r="DD458" s="67">
        <v>0</v>
      </c>
      <c r="DE458">
        <v>0</v>
      </c>
      <c r="DF458">
        <v>0</v>
      </c>
      <c r="DG458">
        <v>1</v>
      </c>
      <c r="DH458">
        <v>0</v>
      </c>
      <c r="DI458">
        <v>0</v>
      </c>
      <c r="DJ458">
        <v>0</v>
      </c>
      <c r="DK458">
        <v>0</v>
      </c>
      <c r="DL458">
        <v>0</v>
      </c>
      <c r="DM458" t="s">
        <v>300</v>
      </c>
      <c r="DN458">
        <v>0</v>
      </c>
      <c r="DO458">
        <v>0</v>
      </c>
      <c r="DP458">
        <v>0</v>
      </c>
      <c r="DQ458">
        <v>0</v>
      </c>
      <c r="DR458" t="s">
        <v>300</v>
      </c>
      <c r="DS458">
        <v>0</v>
      </c>
      <c r="DT458">
        <v>0</v>
      </c>
      <c r="DU458">
        <v>0</v>
      </c>
      <c r="DV458" s="67">
        <v>0</v>
      </c>
      <c r="DW458" t="s">
        <v>300</v>
      </c>
      <c r="DX458" s="67" t="s">
        <v>3398</v>
      </c>
      <c r="DY458">
        <v>0</v>
      </c>
      <c r="DZ458">
        <v>1</v>
      </c>
      <c r="EA458">
        <v>0</v>
      </c>
      <c r="EB458">
        <v>0</v>
      </c>
      <c r="EC458">
        <v>0</v>
      </c>
      <c r="ED458">
        <v>0</v>
      </c>
      <c r="EE458">
        <v>0</v>
      </c>
      <c r="EF458">
        <v>0</v>
      </c>
      <c r="EG458">
        <v>0</v>
      </c>
      <c r="EH458">
        <v>0</v>
      </c>
      <c r="EI458">
        <v>0</v>
      </c>
      <c r="EJ458">
        <v>0</v>
      </c>
      <c r="EN458" s="50" t="s">
        <v>3399</v>
      </c>
      <c r="EO458" s="200">
        <v>0</v>
      </c>
      <c r="EP458" s="200">
        <v>1</v>
      </c>
      <c r="EQ458" s="200">
        <v>0</v>
      </c>
      <c r="ER458" s="200" t="s">
        <v>300</v>
      </c>
      <c r="ES458" s="200" t="s">
        <v>300</v>
      </c>
      <c r="ET458" s="200" t="s">
        <v>300</v>
      </c>
      <c r="EU458" s="200" t="s">
        <v>300</v>
      </c>
      <c r="EV458" s="203" t="s">
        <v>300</v>
      </c>
      <c r="EW458" s="200">
        <v>1</v>
      </c>
      <c r="EX458" s="200">
        <v>1</v>
      </c>
      <c r="EY458" s="200">
        <v>1</v>
      </c>
      <c r="EZ458" s="200">
        <v>1</v>
      </c>
      <c r="FA458" s="200">
        <v>1</v>
      </c>
      <c r="FB458" s="200">
        <v>0</v>
      </c>
      <c r="FC458" s="200">
        <v>0</v>
      </c>
      <c r="FD458" s="200">
        <v>0</v>
      </c>
      <c r="FE458" s="200">
        <v>0</v>
      </c>
      <c r="FF458" s="200" t="s">
        <v>3400</v>
      </c>
      <c r="FG458" s="240">
        <v>11</v>
      </c>
      <c r="FH458" s="240">
        <v>8</v>
      </c>
      <c r="FI458" s="240">
        <v>4</v>
      </c>
      <c r="FJ458" s="240">
        <v>4</v>
      </c>
      <c r="FK458" s="240">
        <v>13</v>
      </c>
      <c r="FL458" s="240">
        <v>10</v>
      </c>
      <c r="FM458" s="240" t="s">
        <v>300</v>
      </c>
      <c r="FN458">
        <v>4</v>
      </c>
      <c r="FO458" s="67" t="s">
        <v>2834</v>
      </c>
      <c r="FP458">
        <v>0</v>
      </c>
      <c r="FQ458">
        <v>0</v>
      </c>
      <c r="FR458" s="194" t="s">
        <v>300</v>
      </c>
      <c r="FS458" s="200">
        <v>0</v>
      </c>
      <c r="FT458" s="200" t="s">
        <v>300</v>
      </c>
      <c r="FU458" s="200">
        <v>1</v>
      </c>
      <c r="FV458" s="200">
        <v>0</v>
      </c>
      <c r="FW458" s="200">
        <v>0</v>
      </c>
      <c r="FX458" s="200">
        <v>0</v>
      </c>
      <c r="FY458" s="200">
        <v>0</v>
      </c>
      <c r="FZ458" s="200">
        <v>0</v>
      </c>
      <c r="GA458" s="200">
        <v>0</v>
      </c>
      <c r="GB458" s="200">
        <v>0</v>
      </c>
      <c r="GC458" s="200">
        <v>0</v>
      </c>
      <c r="GD458" s="200" t="s">
        <v>300</v>
      </c>
      <c r="GE458" s="200">
        <v>0</v>
      </c>
      <c r="GF458" s="200">
        <v>2</v>
      </c>
      <c r="GG458" s="200">
        <v>0</v>
      </c>
      <c r="GH458" s="200" t="s">
        <v>3401</v>
      </c>
      <c r="GI458" s="240">
        <v>1</v>
      </c>
      <c r="GJ458" s="240" t="s">
        <v>2493</v>
      </c>
      <c r="GK458" s="240">
        <v>2</v>
      </c>
      <c r="GL458" s="240" t="s">
        <v>300</v>
      </c>
      <c r="GM458" s="240" t="s">
        <v>300</v>
      </c>
      <c r="GN458" s="240" t="s">
        <v>300</v>
      </c>
      <c r="GO458" s="240">
        <v>0</v>
      </c>
      <c r="GP458" s="240">
        <v>0</v>
      </c>
      <c r="GQ458" s="240">
        <v>1</v>
      </c>
      <c r="GR458" s="240">
        <v>0</v>
      </c>
      <c r="GS458" s="240">
        <v>0</v>
      </c>
      <c r="GT458" s="240">
        <v>0</v>
      </c>
      <c r="GU458" s="240">
        <v>0</v>
      </c>
      <c r="GV458" s="240" t="s">
        <v>300</v>
      </c>
      <c r="GW458" s="200">
        <v>1</v>
      </c>
      <c r="GX458" s="203" t="s">
        <v>3402</v>
      </c>
      <c r="GY458" s="200">
        <v>1</v>
      </c>
      <c r="GZ458" s="203" t="s">
        <v>3403</v>
      </c>
      <c r="HA458" s="200">
        <v>1</v>
      </c>
      <c r="HB458" s="200">
        <v>1</v>
      </c>
      <c r="HC458" s="200">
        <v>1</v>
      </c>
      <c r="HD458" s="200">
        <v>0</v>
      </c>
      <c r="HE458" s="200">
        <v>0</v>
      </c>
      <c r="HF458" s="200">
        <v>0</v>
      </c>
      <c r="HG458" s="200" t="s">
        <v>300</v>
      </c>
      <c r="HH458" s="203" t="s">
        <v>3404</v>
      </c>
      <c r="HI458" s="240">
        <v>6</v>
      </c>
      <c r="HJ458" s="240">
        <v>77</v>
      </c>
      <c r="HK458" s="240">
        <v>55</v>
      </c>
      <c r="HL458" s="240">
        <v>161</v>
      </c>
      <c r="HM458" s="240">
        <v>159</v>
      </c>
      <c r="HN458" s="240">
        <v>1.6259999999999999</v>
      </c>
      <c r="HO458" s="240">
        <v>67</v>
      </c>
      <c r="HP458" s="240">
        <v>22.25</v>
      </c>
      <c r="HQ458" s="200">
        <v>146</v>
      </c>
      <c r="HR458" s="200">
        <v>67</v>
      </c>
      <c r="HS458" s="200">
        <v>138</v>
      </c>
      <c r="HT458" s="200">
        <v>74</v>
      </c>
      <c r="HU458" s="200">
        <v>136</v>
      </c>
      <c r="HV458" s="200">
        <v>80</v>
      </c>
      <c r="HW458" s="201">
        <v>44774</v>
      </c>
      <c r="HX458" s="200" t="s">
        <v>3405</v>
      </c>
      <c r="HY458" s="202" t="s">
        <v>300</v>
      </c>
      <c r="HZ458">
        <v>1</v>
      </c>
      <c r="IA458" s="194">
        <v>0</v>
      </c>
    </row>
    <row r="459" spans="1:235" ht="119.1">
      <c r="A459" s="67">
        <v>1</v>
      </c>
      <c r="B459" s="190">
        <v>45475</v>
      </c>
      <c r="C459">
        <v>1980</v>
      </c>
      <c r="E459">
        <v>39</v>
      </c>
      <c r="F459" t="s">
        <v>331</v>
      </c>
      <c r="G459" t="s">
        <v>300</v>
      </c>
      <c r="H459" t="s">
        <v>3323</v>
      </c>
      <c r="I459" t="s">
        <v>296</v>
      </c>
      <c r="J459" s="243" t="s">
        <v>2627</v>
      </c>
      <c r="K459" s="240">
        <v>0</v>
      </c>
      <c r="L459" s="240">
        <v>0</v>
      </c>
      <c r="M459" s="240">
        <v>0</v>
      </c>
      <c r="N459" s="240">
        <v>0</v>
      </c>
      <c r="O459" s="240">
        <v>0</v>
      </c>
      <c r="P459" s="240">
        <v>0</v>
      </c>
      <c r="Q459" s="240">
        <v>0</v>
      </c>
      <c r="R459" s="240">
        <v>0</v>
      </c>
      <c r="S459" s="240">
        <v>0</v>
      </c>
      <c r="T459" s="240">
        <v>0</v>
      </c>
      <c r="U459" s="240">
        <v>0</v>
      </c>
      <c r="V459" s="240">
        <v>0</v>
      </c>
      <c r="W459" s="240">
        <v>0</v>
      </c>
      <c r="X459" s="240" t="s">
        <v>300</v>
      </c>
      <c r="Y459" s="240">
        <v>0</v>
      </c>
      <c r="Z459" s="240">
        <v>0</v>
      </c>
      <c r="AA459" s="240">
        <v>0</v>
      </c>
      <c r="AB459" s="240">
        <v>0</v>
      </c>
      <c r="AC459" s="240">
        <v>0</v>
      </c>
      <c r="AD459" s="240">
        <v>0</v>
      </c>
      <c r="AE459" s="240">
        <v>0</v>
      </c>
      <c r="AF459" s="240" t="s">
        <v>300</v>
      </c>
      <c r="AG459" s="240">
        <v>1</v>
      </c>
      <c r="AH459" s="240">
        <v>0</v>
      </c>
      <c r="AI459" s="240">
        <v>0</v>
      </c>
      <c r="AJ459" s="240">
        <v>0</v>
      </c>
      <c r="AK459" s="240">
        <v>0</v>
      </c>
      <c r="AL459" s="240">
        <v>0</v>
      </c>
      <c r="AM459" s="240">
        <v>0</v>
      </c>
      <c r="AN459" s="240" t="s">
        <v>300</v>
      </c>
      <c r="AO459" s="240" t="s">
        <v>345</v>
      </c>
      <c r="AP459" s="240">
        <v>0</v>
      </c>
      <c r="AQ459" s="240">
        <v>0</v>
      </c>
      <c r="AR459" s="240">
        <v>0</v>
      </c>
      <c r="AS459" s="240" t="s">
        <v>300</v>
      </c>
      <c r="AT459" s="240" t="s">
        <v>300</v>
      </c>
      <c r="AU459" s="240" t="s">
        <v>300</v>
      </c>
      <c r="AV459" s="240" t="s">
        <v>300</v>
      </c>
      <c r="AW459" s="200">
        <v>0</v>
      </c>
      <c r="AX459" s="200" t="s">
        <v>300</v>
      </c>
      <c r="AY459" s="200">
        <v>0</v>
      </c>
      <c r="AZ459" s="200">
        <v>0</v>
      </c>
      <c r="BA459" s="200" t="s">
        <v>300</v>
      </c>
      <c r="BB459" s="200">
        <v>0</v>
      </c>
      <c r="BC459" s="200" t="s">
        <v>300</v>
      </c>
      <c r="BD459" s="200" t="s">
        <v>300</v>
      </c>
      <c r="BE459" s="200">
        <v>0</v>
      </c>
      <c r="BF459" s="200">
        <v>0</v>
      </c>
      <c r="BG459" s="200">
        <v>0</v>
      </c>
      <c r="BH459" s="200">
        <v>0</v>
      </c>
      <c r="BI459" s="200">
        <v>0</v>
      </c>
      <c r="BJ459" s="200">
        <v>0</v>
      </c>
      <c r="BK459" s="200">
        <v>0</v>
      </c>
      <c r="BL459" s="200">
        <v>0</v>
      </c>
      <c r="BM459" s="200">
        <v>0</v>
      </c>
      <c r="BN459" s="200">
        <v>0</v>
      </c>
      <c r="BO459" s="200">
        <v>1</v>
      </c>
      <c r="BP459" s="200" t="s">
        <v>3406</v>
      </c>
      <c r="BQ459" s="204" t="s">
        <v>3407</v>
      </c>
      <c r="BR459" s="200">
        <v>0</v>
      </c>
      <c r="BS459" s="200" t="s">
        <v>300</v>
      </c>
      <c r="BT459" s="204" t="s">
        <v>3408</v>
      </c>
      <c r="BU459" s="67" t="s">
        <v>300</v>
      </c>
      <c r="BV459" s="67" t="s">
        <v>3051</v>
      </c>
      <c r="BW459" s="67" t="s">
        <v>300</v>
      </c>
      <c r="BX459" s="67" t="s">
        <v>300</v>
      </c>
      <c r="BY459" s="222" t="s">
        <v>2758</v>
      </c>
      <c r="BZ459" s="67" t="s">
        <v>3409</v>
      </c>
      <c r="CA459" s="67">
        <v>0</v>
      </c>
      <c r="CB459" s="67" t="s">
        <v>303</v>
      </c>
      <c r="CC459" s="67">
        <v>0</v>
      </c>
      <c r="CD459" s="67" t="s">
        <v>303</v>
      </c>
      <c r="CE459" s="192" t="s">
        <v>303</v>
      </c>
      <c r="CF459" s="240">
        <v>2</v>
      </c>
      <c r="CG459" s="240">
        <v>0</v>
      </c>
      <c r="CH459" s="240" t="s">
        <v>300</v>
      </c>
      <c r="CI459" s="66">
        <v>43778</v>
      </c>
      <c r="CJ459" s="67" t="s">
        <v>2558</v>
      </c>
      <c r="CK459" s="67">
        <v>2019</v>
      </c>
      <c r="CL459" s="66">
        <v>43774</v>
      </c>
      <c r="CM459" s="67" t="s">
        <v>302</v>
      </c>
      <c r="CN459" s="227">
        <v>0.56111111111111112</v>
      </c>
      <c r="CO459" s="227">
        <v>0.70833333333333337</v>
      </c>
      <c r="CP459" s="66">
        <v>43779</v>
      </c>
      <c r="CQ459" s="67" t="s">
        <v>300</v>
      </c>
      <c r="CR459" s="67" t="s">
        <v>303</v>
      </c>
      <c r="CS459" s="255" t="s">
        <v>300</v>
      </c>
      <c r="CT459" s="255">
        <v>0.14722222222222225</v>
      </c>
      <c r="CU459" s="255" t="s">
        <v>300</v>
      </c>
      <c r="CV459">
        <v>1</v>
      </c>
      <c r="CW459" t="s">
        <v>300</v>
      </c>
      <c r="CX459" t="s">
        <v>303</v>
      </c>
      <c r="CY459">
        <v>1</v>
      </c>
      <c r="CZ459">
        <v>0</v>
      </c>
      <c r="DA459">
        <v>0</v>
      </c>
      <c r="DB459">
        <v>1</v>
      </c>
      <c r="DC459">
        <v>1</v>
      </c>
      <c r="DD459" s="67">
        <v>0</v>
      </c>
      <c r="DE459">
        <v>0</v>
      </c>
      <c r="DF459">
        <v>0</v>
      </c>
      <c r="DG459">
        <v>0</v>
      </c>
      <c r="DH459">
        <v>0</v>
      </c>
      <c r="DI459">
        <v>0</v>
      </c>
      <c r="DJ459">
        <v>1</v>
      </c>
      <c r="DK459">
        <v>0</v>
      </c>
      <c r="DL459">
        <v>0</v>
      </c>
      <c r="DM459" t="s">
        <v>300</v>
      </c>
      <c r="DN459">
        <v>0</v>
      </c>
      <c r="DO459">
        <v>0</v>
      </c>
      <c r="DP459">
        <v>1</v>
      </c>
      <c r="DQ459">
        <v>0</v>
      </c>
      <c r="DR459" t="s">
        <v>300</v>
      </c>
      <c r="DS459">
        <v>0</v>
      </c>
      <c r="DT459">
        <v>0</v>
      </c>
      <c r="DU459">
        <v>0</v>
      </c>
      <c r="DV459" s="67">
        <v>0</v>
      </c>
      <c r="DW459" t="s">
        <v>300</v>
      </c>
      <c r="DY459" t="s">
        <v>300</v>
      </c>
      <c r="DZ459" t="s">
        <v>300</v>
      </c>
      <c r="EA459" t="s">
        <v>300</v>
      </c>
      <c r="EB459" t="s">
        <v>300</v>
      </c>
      <c r="EC459" t="s">
        <v>300</v>
      </c>
      <c r="ED459" t="s">
        <v>300</v>
      </c>
      <c r="EE459" t="s">
        <v>300</v>
      </c>
      <c r="EF459" t="s">
        <v>300</v>
      </c>
      <c r="EG459" t="s">
        <v>300</v>
      </c>
      <c r="EH459" t="s">
        <v>300</v>
      </c>
      <c r="EI459" t="s">
        <v>300</v>
      </c>
      <c r="EJ459" t="s">
        <v>300</v>
      </c>
      <c r="EN459" s="48" t="s">
        <v>3410</v>
      </c>
      <c r="EO459" s="200">
        <v>0</v>
      </c>
      <c r="EP459" s="200">
        <v>0</v>
      </c>
      <c r="EQ459" s="200">
        <v>0</v>
      </c>
      <c r="ER459" s="200" t="s">
        <v>300</v>
      </c>
      <c r="ES459" s="200" t="s">
        <v>300</v>
      </c>
      <c r="ET459" s="200" t="s">
        <v>300</v>
      </c>
      <c r="EU459" s="200" t="s">
        <v>300</v>
      </c>
      <c r="EV459" s="203" t="s">
        <v>3385</v>
      </c>
      <c r="EW459" s="200">
        <v>1</v>
      </c>
      <c r="EX459" s="200">
        <v>1</v>
      </c>
      <c r="EY459" s="200">
        <v>1</v>
      </c>
      <c r="EZ459" s="200">
        <v>1</v>
      </c>
      <c r="FA459" s="200">
        <v>1</v>
      </c>
      <c r="FB459" s="200">
        <v>0</v>
      </c>
      <c r="FC459" s="200">
        <v>0</v>
      </c>
      <c r="FD459" s="200">
        <v>1</v>
      </c>
      <c r="FE459" s="200">
        <v>0</v>
      </c>
      <c r="FF459" s="203" t="s">
        <v>3411</v>
      </c>
      <c r="FG459" s="240">
        <v>0</v>
      </c>
      <c r="FH459" s="240">
        <v>0</v>
      </c>
      <c r="FI459" s="240">
        <v>1</v>
      </c>
      <c r="FJ459" s="240" t="s">
        <v>300</v>
      </c>
      <c r="FK459" s="240" t="s">
        <v>300</v>
      </c>
      <c r="FL459" s="240" t="s">
        <v>300</v>
      </c>
      <c r="FM459" s="240" t="s">
        <v>300</v>
      </c>
      <c r="FN459">
        <v>4</v>
      </c>
      <c r="FO459" s="67" t="s">
        <v>2591</v>
      </c>
      <c r="FP459">
        <v>0</v>
      </c>
      <c r="FQ459">
        <v>0</v>
      </c>
      <c r="FR459" s="194" t="s">
        <v>300</v>
      </c>
      <c r="FS459" s="200">
        <v>0</v>
      </c>
      <c r="FT459" s="200" t="s">
        <v>300</v>
      </c>
      <c r="FU459" s="200">
        <v>0</v>
      </c>
      <c r="FV459" s="200">
        <v>0</v>
      </c>
      <c r="FW459" s="200">
        <v>0</v>
      </c>
      <c r="FX459" s="200">
        <v>0</v>
      </c>
      <c r="FY459" s="200">
        <v>0</v>
      </c>
      <c r="FZ459" s="200">
        <v>0</v>
      </c>
      <c r="GA459" s="200">
        <v>0</v>
      </c>
      <c r="GB459" s="200">
        <v>0</v>
      </c>
      <c r="GC459" s="200">
        <v>1</v>
      </c>
      <c r="GD459" s="203" t="s">
        <v>3411</v>
      </c>
      <c r="GE459" s="200" t="s">
        <v>300</v>
      </c>
      <c r="GF459" s="200" t="s">
        <v>300</v>
      </c>
      <c r="GG459" s="200" t="s">
        <v>300</v>
      </c>
      <c r="GH459" s="200" t="s">
        <v>3412</v>
      </c>
      <c r="GI459" s="240">
        <v>1</v>
      </c>
      <c r="GJ459" s="240" t="s">
        <v>300</v>
      </c>
      <c r="GK459" s="240">
        <v>2</v>
      </c>
      <c r="GL459" s="240">
        <v>0</v>
      </c>
      <c r="GM459" s="240">
        <v>0</v>
      </c>
      <c r="GN459" s="240">
        <v>0</v>
      </c>
      <c r="GO459" s="240">
        <v>0</v>
      </c>
      <c r="GP459" s="240">
        <v>1</v>
      </c>
      <c r="GQ459" s="240">
        <v>0</v>
      </c>
      <c r="GR459" s="240">
        <v>0</v>
      </c>
      <c r="GS459" s="240">
        <v>0</v>
      </c>
      <c r="GT459" s="240">
        <v>0</v>
      </c>
      <c r="GU459" s="240">
        <v>0</v>
      </c>
      <c r="GV459" s="240" t="s">
        <v>300</v>
      </c>
      <c r="GW459" s="200">
        <v>0</v>
      </c>
      <c r="GX459" s="200" t="s">
        <v>300</v>
      </c>
      <c r="GY459" s="200">
        <v>0</v>
      </c>
      <c r="GZ459" s="200" t="s">
        <v>2783</v>
      </c>
      <c r="HA459" s="200">
        <v>0</v>
      </c>
      <c r="HB459" s="200">
        <v>0</v>
      </c>
      <c r="HC459" s="200">
        <v>0</v>
      </c>
      <c r="HD459" s="200">
        <v>0</v>
      </c>
      <c r="HE459" s="200">
        <v>0</v>
      </c>
      <c r="HF459" s="200">
        <v>0</v>
      </c>
      <c r="HG459" s="200" t="s">
        <v>300</v>
      </c>
      <c r="HH459" s="203" t="s">
        <v>3413</v>
      </c>
      <c r="HI459" s="240">
        <v>5.5</v>
      </c>
      <c r="HJ459" s="240">
        <v>98</v>
      </c>
      <c r="HK459" s="240">
        <v>48.2</v>
      </c>
      <c r="HL459" s="240">
        <v>84</v>
      </c>
      <c r="HM459" s="240">
        <v>163</v>
      </c>
      <c r="HN459" s="240">
        <v>1.7529999999999999</v>
      </c>
      <c r="HO459" s="240">
        <v>67.900000000000006</v>
      </c>
      <c r="HP459" s="240">
        <v>22.1</v>
      </c>
      <c r="HQ459" s="200">
        <v>124</v>
      </c>
      <c r="HR459" s="200">
        <v>86</v>
      </c>
      <c r="HS459" s="200">
        <v>112</v>
      </c>
      <c r="HT459" s="200">
        <v>68</v>
      </c>
      <c r="HU459" s="200" t="s">
        <v>300</v>
      </c>
      <c r="HV459" s="200" t="s">
        <v>300</v>
      </c>
      <c r="HW459" s="200" t="s">
        <v>300</v>
      </c>
      <c r="HX459" s="200" t="s">
        <v>300</v>
      </c>
      <c r="HY459" s="202" t="s">
        <v>2496</v>
      </c>
      <c r="HZ459">
        <v>0</v>
      </c>
      <c r="IA459" s="194">
        <v>0</v>
      </c>
    </row>
    <row r="460" spans="1:235" ht="237.95">
      <c r="A460" s="67">
        <v>1</v>
      </c>
      <c r="B460" s="190">
        <v>45475</v>
      </c>
      <c r="C460">
        <v>1951</v>
      </c>
      <c r="E460">
        <v>68</v>
      </c>
      <c r="F460" t="s">
        <v>331</v>
      </c>
      <c r="G460" t="s">
        <v>300</v>
      </c>
      <c r="H460" t="s">
        <v>3323</v>
      </c>
      <c r="I460" t="s">
        <v>296</v>
      </c>
      <c r="J460" s="243" t="s">
        <v>2627</v>
      </c>
      <c r="K460" s="240">
        <v>1</v>
      </c>
      <c r="L460" s="240">
        <v>0</v>
      </c>
      <c r="M460" s="240">
        <v>0</v>
      </c>
      <c r="N460" s="240">
        <v>0</v>
      </c>
      <c r="O460" s="240">
        <v>0</v>
      </c>
      <c r="P460" s="240">
        <v>0</v>
      </c>
      <c r="Q460" s="240">
        <v>0</v>
      </c>
      <c r="R460" s="240">
        <v>0</v>
      </c>
      <c r="S460" s="240">
        <v>0</v>
      </c>
      <c r="T460" s="240">
        <v>0</v>
      </c>
      <c r="U460" s="240">
        <v>0</v>
      </c>
      <c r="V460" s="240">
        <v>0</v>
      </c>
      <c r="W460" s="240">
        <v>0</v>
      </c>
      <c r="X460" s="240" t="s">
        <v>300</v>
      </c>
      <c r="Y460" s="240">
        <v>0</v>
      </c>
      <c r="Z460" s="240">
        <v>0</v>
      </c>
      <c r="AA460" s="240">
        <v>1</v>
      </c>
      <c r="AB460" s="240">
        <v>0</v>
      </c>
      <c r="AC460" s="240">
        <v>0</v>
      </c>
      <c r="AD460" s="240">
        <v>0</v>
      </c>
      <c r="AE460" s="240">
        <v>0</v>
      </c>
      <c r="AF460" s="240" t="s">
        <v>300</v>
      </c>
      <c r="AG460" s="240">
        <v>0</v>
      </c>
      <c r="AH460" s="240">
        <v>0</v>
      </c>
      <c r="AI460" s="240">
        <v>1</v>
      </c>
      <c r="AJ460" s="240">
        <v>0</v>
      </c>
      <c r="AK460" s="240">
        <v>1</v>
      </c>
      <c r="AL460" s="240">
        <v>0</v>
      </c>
      <c r="AM460" s="240">
        <v>0</v>
      </c>
      <c r="AN460" s="240" t="s">
        <v>300</v>
      </c>
      <c r="AO460" s="240" t="s">
        <v>324</v>
      </c>
      <c r="AP460" s="240">
        <v>0</v>
      </c>
      <c r="AQ460" s="240">
        <v>0.5</v>
      </c>
      <c r="AR460" s="240">
        <v>12</v>
      </c>
      <c r="AS460" s="240" t="s">
        <v>300</v>
      </c>
      <c r="AT460" s="240" t="s">
        <v>300</v>
      </c>
      <c r="AU460" s="240" t="s">
        <v>300</v>
      </c>
      <c r="AV460" s="240" t="s">
        <v>300</v>
      </c>
      <c r="AW460" s="200">
        <v>0</v>
      </c>
      <c r="AX460" s="200" t="s">
        <v>300</v>
      </c>
      <c r="AY460" s="200">
        <v>0</v>
      </c>
      <c r="AZ460" s="200">
        <v>0</v>
      </c>
      <c r="BA460" s="200" t="s">
        <v>300</v>
      </c>
      <c r="BB460" s="200">
        <v>0</v>
      </c>
      <c r="BC460" s="200" t="s">
        <v>300</v>
      </c>
      <c r="BD460" s="200" t="s">
        <v>300</v>
      </c>
      <c r="BE460" s="200">
        <v>0</v>
      </c>
      <c r="BF460" s="200">
        <v>0</v>
      </c>
      <c r="BG460" s="200">
        <v>0</v>
      </c>
      <c r="BH460" s="200">
        <v>0</v>
      </c>
      <c r="BI460" s="200">
        <v>0</v>
      </c>
      <c r="BJ460" s="200">
        <v>0</v>
      </c>
      <c r="BK460" s="200">
        <v>1</v>
      </c>
      <c r="BL460" s="200">
        <v>0</v>
      </c>
      <c r="BM460" s="200">
        <v>0</v>
      </c>
      <c r="BN460" s="200">
        <v>0</v>
      </c>
      <c r="BO460" s="200">
        <v>0</v>
      </c>
      <c r="BP460" s="200" t="s">
        <v>3358</v>
      </c>
      <c r="BQ460" s="204" t="s">
        <v>300</v>
      </c>
      <c r="BR460" s="200">
        <v>0</v>
      </c>
      <c r="BS460" s="200" t="s">
        <v>300</v>
      </c>
      <c r="BT460" s="202" t="s">
        <v>3414</v>
      </c>
      <c r="BU460" s="67" t="s">
        <v>3415</v>
      </c>
      <c r="BV460" s="67" t="s">
        <v>3416</v>
      </c>
      <c r="BW460" s="67">
        <v>0</v>
      </c>
      <c r="BX460" s="67" t="s">
        <v>303</v>
      </c>
      <c r="BY460" s="222" t="s">
        <v>3417</v>
      </c>
      <c r="BZ460" s="67" t="s">
        <v>3418</v>
      </c>
      <c r="CA460" s="67">
        <v>3</v>
      </c>
      <c r="CB460" s="67" t="s">
        <v>3419</v>
      </c>
      <c r="CC460" s="67">
        <v>0</v>
      </c>
      <c r="CD460" s="67" t="s">
        <v>303</v>
      </c>
      <c r="CE460" s="192" t="s">
        <v>303</v>
      </c>
      <c r="CF460" s="240">
        <v>1</v>
      </c>
      <c r="CG460" s="240">
        <v>0</v>
      </c>
      <c r="CH460" s="240" t="s">
        <v>300</v>
      </c>
      <c r="CI460" s="66">
        <v>43823</v>
      </c>
      <c r="CJ460" s="67" t="s">
        <v>2447</v>
      </c>
      <c r="CK460" s="67">
        <v>2019</v>
      </c>
      <c r="CL460" s="66">
        <v>43821</v>
      </c>
      <c r="CM460" s="67" t="s">
        <v>302</v>
      </c>
      <c r="CN460" s="227">
        <v>0.57222222222222219</v>
      </c>
      <c r="CO460" s="227">
        <v>0.60486111111111107</v>
      </c>
      <c r="CP460" s="66">
        <v>43825</v>
      </c>
      <c r="CQ460" s="67" t="s">
        <v>300</v>
      </c>
      <c r="CR460" s="67" t="s">
        <v>303</v>
      </c>
      <c r="CS460" s="255" t="s">
        <v>300</v>
      </c>
      <c r="CT460" s="255">
        <v>3.2638888888888884E-2</v>
      </c>
      <c r="CU460" s="255" t="s">
        <v>300</v>
      </c>
      <c r="CV460">
        <v>2</v>
      </c>
      <c r="CW460" t="s">
        <v>300</v>
      </c>
      <c r="CX460" t="s">
        <v>303</v>
      </c>
      <c r="CY460">
        <v>1</v>
      </c>
      <c r="CZ460">
        <v>0</v>
      </c>
      <c r="DA460">
        <v>0</v>
      </c>
      <c r="DB460">
        <v>1</v>
      </c>
      <c r="DC460">
        <v>0</v>
      </c>
      <c r="DD460" s="67">
        <v>0</v>
      </c>
      <c r="DE460">
        <v>0</v>
      </c>
      <c r="DF460">
        <v>0</v>
      </c>
      <c r="DG460">
        <v>0</v>
      </c>
      <c r="DH460">
        <v>0</v>
      </c>
      <c r="DI460">
        <v>1</v>
      </c>
      <c r="DJ460">
        <v>0</v>
      </c>
      <c r="DK460">
        <v>1</v>
      </c>
      <c r="DL460">
        <v>1</v>
      </c>
      <c r="DM460" t="s">
        <v>3420</v>
      </c>
      <c r="DN460">
        <v>0</v>
      </c>
      <c r="DO460">
        <v>0</v>
      </c>
      <c r="DP460">
        <v>0</v>
      </c>
      <c r="DQ460">
        <v>0</v>
      </c>
      <c r="DR460" t="s">
        <v>300</v>
      </c>
      <c r="DS460">
        <v>0</v>
      </c>
      <c r="DT460">
        <v>0</v>
      </c>
      <c r="DU460">
        <v>0</v>
      </c>
      <c r="DV460" s="67">
        <v>0</v>
      </c>
      <c r="DW460" t="s">
        <v>300</v>
      </c>
      <c r="DY460">
        <v>0</v>
      </c>
      <c r="DZ460">
        <v>0</v>
      </c>
      <c r="EA460">
        <v>1</v>
      </c>
      <c r="EB460">
        <v>0</v>
      </c>
      <c r="EC460">
        <v>0</v>
      </c>
      <c r="ED460">
        <v>0</v>
      </c>
      <c r="EE460">
        <v>0</v>
      </c>
      <c r="EF460">
        <v>0</v>
      </c>
      <c r="EG460">
        <v>0</v>
      </c>
      <c r="EH460">
        <v>0</v>
      </c>
      <c r="EI460">
        <v>0</v>
      </c>
      <c r="EJ460">
        <v>0</v>
      </c>
      <c r="EN460" s="48" t="s">
        <v>3421</v>
      </c>
      <c r="EO460" s="200">
        <v>0</v>
      </c>
      <c r="EP460" s="200" t="s">
        <v>300</v>
      </c>
      <c r="EQ460" s="200">
        <v>0</v>
      </c>
      <c r="ER460" s="200" t="s">
        <v>300</v>
      </c>
      <c r="ES460" s="200" t="s">
        <v>300</v>
      </c>
      <c r="ET460" s="200" t="s">
        <v>300</v>
      </c>
      <c r="EU460" s="200" t="s">
        <v>300</v>
      </c>
      <c r="EV460" s="203" t="s">
        <v>2470</v>
      </c>
      <c r="EW460" s="200">
        <v>1</v>
      </c>
      <c r="EX460" s="200">
        <v>1</v>
      </c>
      <c r="EY460" s="200">
        <v>1</v>
      </c>
      <c r="EZ460" s="200">
        <v>1</v>
      </c>
      <c r="FA460" s="200">
        <v>1</v>
      </c>
      <c r="FB460" s="200">
        <v>0</v>
      </c>
      <c r="FC460" s="200">
        <v>0</v>
      </c>
      <c r="FD460" s="200">
        <v>0</v>
      </c>
      <c r="FE460" s="200">
        <v>0</v>
      </c>
      <c r="FF460" s="200" t="s">
        <v>3422</v>
      </c>
      <c r="FG460" s="240" t="s">
        <v>300</v>
      </c>
      <c r="FH460" s="240" t="s">
        <v>300</v>
      </c>
      <c r="FI460" s="240">
        <v>2</v>
      </c>
      <c r="FJ460" s="240" t="s">
        <v>300</v>
      </c>
      <c r="FK460" s="240">
        <v>19</v>
      </c>
      <c r="FL460" s="240" t="s">
        <v>300</v>
      </c>
      <c r="FM460" s="240" t="s">
        <v>300</v>
      </c>
      <c r="FN460">
        <v>4</v>
      </c>
      <c r="FO460" s="67" t="s">
        <v>2591</v>
      </c>
      <c r="FP460">
        <v>0</v>
      </c>
      <c r="FQ460">
        <v>0</v>
      </c>
      <c r="FR460" s="194" t="s">
        <v>300</v>
      </c>
      <c r="FS460" s="200">
        <v>0</v>
      </c>
      <c r="FT460" s="200" t="s">
        <v>300</v>
      </c>
      <c r="FU460" s="200">
        <v>0</v>
      </c>
      <c r="FV460" s="200">
        <v>0</v>
      </c>
      <c r="FW460" s="200">
        <v>0</v>
      </c>
      <c r="FX460" s="200">
        <v>0</v>
      </c>
      <c r="FY460" s="200">
        <v>0</v>
      </c>
      <c r="FZ460" s="200">
        <v>0</v>
      </c>
      <c r="GA460" s="200">
        <v>1</v>
      </c>
      <c r="GB460" s="200">
        <v>0</v>
      </c>
      <c r="GC460" s="200">
        <v>0</v>
      </c>
      <c r="GD460" s="200" t="s">
        <v>300</v>
      </c>
      <c r="GE460" s="200">
        <v>2</v>
      </c>
      <c r="GF460" s="200">
        <v>1</v>
      </c>
      <c r="GG460" s="200">
        <v>0</v>
      </c>
      <c r="GH460" s="203" t="s">
        <v>2492</v>
      </c>
      <c r="GI460" s="240">
        <v>1</v>
      </c>
      <c r="GJ460" s="240" t="s">
        <v>2506</v>
      </c>
      <c r="GK460" s="240">
        <v>0</v>
      </c>
      <c r="GL460" s="240">
        <v>0</v>
      </c>
      <c r="GM460" s="240">
        <v>0</v>
      </c>
      <c r="GN460" s="240">
        <v>0</v>
      </c>
      <c r="GO460" s="240">
        <v>0</v>
      </c>
      <c r="GP460" s="240">
        <v>0</v>
      </c>
      <c r="GQ460" s="240">
        <v>0</v>
      </c>
      <c r="GR460" s="240">
        <v>1</v>
      </c>
      <c r="GS460" s="240">
        <v>0</v>
      </c>
      <c r="GT460" s="240">
        <v>0</v>
      </c>
      <c r="GU460" s="240">
        <v>0</v>
      </c>
      <c r="GV460" s="240" t="s">
        <v>300</v>
      </c>
      <c r="GW460" s="200">
        <v>0</v>
      </c>
      <c r="GX460" s="200" t="s">
        <v>300</v>
      </c>
      <c r="GY460" s="200">
        <v>0</v>
      </c>
      <c r="GZ460" s="200" t="s">
        <v>1418</v>
      </c>
      <c r="HA460" s="200">
        <v>0</v>
      </c>
      <c r="HB460" s="200">
        <v>0</v>
      </c>
      <c r="HC460" s="200">
        <v>0</v>
      </c>
      <c r="HD460" s="200">
        <v>0</v>
      </c>
      <c r="HE460" s="200">
        <v>0</v>
      </c>
      <c r="HF460" s="200">
        <v>0</v>
      </c>
      <c r="HG460" s="200" t="s">
        <v>300</v>
      </c>
      <c r="HH460" s="203" t="s">
        <v>3423</v>
      </c>
      <c r="HI460" s="240">
        <v>5.9</v>
      </c>
      <c r="HJ460" s="240">
        <v>96</v>
      </c>
      <c r="HK460" s="240">
        <v>30.7</v>
      </c>
      <c r="HL460" s="240">
        <v>79</v>
      </c>
      <c r="HM460" s="240">
        <v>142</v>
      </c>
      <c r="HN460" s="240">
        <v>1.6759999999999999</v>
      </c>
      <c r="HO460" s="240">
        <v>57.9</v>
      </c>
      <c r="HP460" s="240">
        <v>20.6</v>
      </c>
      <c r="HQ460" s="200">
        <v>123</v>
      </c>
      <c r="HR460" s="200">
        <v>77</v>
      </c>
      <c r="HS460" s="200">
        <v>97</v>
      </c>
      <c r="HT460" s="200">
        <v>62</v>
      </c>
      <c r="HU460" s="200" t="s">
        <v>300</v>
      </c>
      <c r="HV460" s="200" t="s">
        <v>300</v>
      </c>
      <c r="HW460" s="200" t="s">
        <v>300</v>
      </c>
      <c r="HX460" s="200" t="s">
        <v>300</v>
      </c>
      <c r="HY460" s="202" t="s">
        <v>2496</v>
      </c>
      <c r="HZ460">
        <v>0</v>
      </c>
      <c r="IA460" s="194">
        <v>0</v>
      </c>
    </row>
    <row r="461" spans="1:235" ht="221.1">
      <c r="A461" s="282">
        <v>0</v>
      </c>
      <c r="B461" s="190">
        <v>45475</v>
      </c>
      <c r="C461">
        <v>1937</v>
      </c>
      <c r="E461">
        <v>82</v>
      </c>
      <c r="F461" t="s">
        <v>294</v>
      </c>
      <c r="G461" t="s">
        <v>300</v>
      </c>
      <c r="H461" t="s">
        <v>3323</v>
      </c>
      <c r="I461" t="s">
        <v>296</v>
      </c>
      <c r="J461" s="243" t="s">
        <v>2627</v>
      </c>
      <c r="K461" s="240">
        <v>1</v>
      </c>
      <c r="L461" s="240">
        <v>0</v>
      </c>
      <c r="M461" s="240">
        <v>0</v>
      </c>
      <c r="N461" s="240">
        <v>0</v>
      </c>
      <c r="O461" s="240">
        <v>0</v>
      </c>
      <c r="P461" s="240">
        <v>1</v>
      </c>
      <c r="Q461" s="240">
        <v>0</v>
      </c>
      <c r="R461" s="240">
        <v>0</v>
      </c>
      <c r="S461" s="240">
        <v>0</v>
      </c>
      <c r="T461" s="240">
        <v>0</v>
      </c>
      <c r="U461" s="240">
        <v>0</v>
      </c>
      <c r="V461" s="240">
        <v>0</v>
      </c>
      <c r="W461" s="240">
        <v>0</v>
      </c>
      <c r="X461" s="240" t="s">
        <v>3424</v>
      </c>
      <c r="Y461" s="240">
        <v>0</v>
      </c>
      <c r="Z461" s="240">
        <v>0</v>
      </c>
      <c r="AA461" s="240">
        <v>1</v>
      </c>
      <c r="AB461" s="240">
        <v>0</v>
      </c>
      <c r="AC461" s="240">
        <v>0</v>
      </c>
      <c r="AD461" s="240">
        <v>0</v>
      </c>
      <c r="AE461" s="240">
        <v>0</v>
      </c>
      <c r="AF461" s="240" t="s">
        <v>300</v>
      </c>
      <c r="AG461" s="240">
        <v>0</v>
      </c>
      <c r="AH461" s="240">
        <v>0</v>
      </c>
      <c r="AI461" s="240">
        <v>1</v>
      </c>
      <c r="AJ461" s="240">
        <v>0</v>
      </c>
      <c r="AK461" s="240">
        <v>1</v>
      </c>
      <c r="AL461" s="240">
        <v>0</v>
      </c>
      <c r="AM461" s="240">
        <v>0</v>
      </c>
      <c r="AN461" s="240" t="s">
        <v>300</v>
      </c>
      <c r="AO461" s="240" t="s">
        <v>345</v>
      </c>
      <c r="AP461" s="240">
        <v>0</v>
      </c>
      <c r="AQ461" s="240">
        <v>0</v>
      </c>
      <c r="AR461" s="240">
        <v>0</v>
      </c>
      <c r="AS461" s="240" t="s">
        <v>300</v>
      </c>
      <c r="AT461" s="240" t="s">
        <v>3155</v>
      </c>
      <c r="AU461" s="240" t="s">
        <v>300</v>
      </c>
      <c r="AV461" s="240" t="s">
        <v>300</v>
      </c>
      <c r="AW461" s="200">
        <v>0</v>
      </c>
      <c r="AX461" s="200" t="s">
        <v>300</v>
      </c>
      <c r="AY461" s="200">
        <v>0</v>
      </c>
      <c r="AZ461" s="200">
        <v>0</v>
      </c>
      <c r="BA461" s="200" t="s">
        <v>300</v>
      </c>
      <c r="BB461" s="200">
        <v>0</v>
      </c>
      <c r="BC461" s="200" t="s">
        <v>300</v>
      </c>
      <c r="BD461" s="200" t="s">
        <v>300</v>
      </c>
      <c r="BE461" s="200">
        <v>0</v>
      </c>
      <c r="BF461" s="200">
        <v>0</v>
      </c>
      <c r="BG461" s="200">
        <v>0</v>
      </c>
      <c r="BH461" s="200">
        <v>0</v>
      </c>
      <c r="BI461" s="200">
        <v>0</v>
      </c>
      <c r="BJ461" s="200">
        <v>0</v>
      </c>
      <c r="BK461" s="200">
        <v>0</v>
      </c>
      <c r="BL461" s="200">
        <v>0</v>
      </c>
      <c r="BM461" s="200">
        <v>0</v>
      </c>
      <c r="BN461" s="200">
        <v>0</v>
      </c>
      <c r="BO461" s="200">
        <v>0</v>
      </c>
      <c r="BP461" s="200" t="s">
        <v>300</v>
      </c>
      <c r="BQ461" s="204" t="s">
        <v>300</v>
      </c>
      <c r="BR461" s="200">
        <v>1</v>
      </c>
      <c r="BS461" s="200" t="s">
        <v>2426</v>
      </c>
      <c r="BT461" s="204" t="s">
        <v>3425</v>
      </c>
      <c r="BU461" s="67" t="s">
        <v>3426</v>
      </c>
      <c r="BV461" s="67" t="s">
        <v>3427</v>
      </c>
      <c r="BW461" s="67">
        <v>0</v>
      </c>
      <c r="BX461" s="67" t="s">
        <v>303</v>
      </c>
      <c r="BY461" s="222" t="s">
        <v>3393</v>
      </c>
      <c r="BZ461" s="67" t="s">
        <v>3428</v>
      </c>
      <c r="CA461" s="67">
        <v>0</v>
      </c>
      <c r="CB461" s="67" t="s">
        <v>303</v>
      </c>
      <c r="CC461" s="67">
        <v>3</v>
      </c>
      <c r="CD461" s="67" t="s">
        <v>3397</v>
      </c>
      <c r="CE461" s="192" t="s">
        <v>303</v>
      </c>
      <c r="CF461" s="240">
        <v>1</v>
      </c>
      <c r="CG461" s="240">
        <v>1</v>
      </c>
      <c r="CH461" s="240" t="s">
        <v>300</v>
      </c>
      <c r="CI461" s="66">
        <v>43563</v>
      </c>
      <c r="CJ461" s="67" t="s">
        <v>2683</v>
      </c>
      <c r="CK461" s="67">
        <v>2019</v>
      </c>
      <c r="CL461" s="66">
        <v>43559</v>
      </c>
      <c r="CM461" s="67" t="s">
        <v>302</v>
      </c>
      <c r="CN461" s="227">
        <v>0.375</v>
      </c>
      <c r="CO461" s="227">
        <v>0.41249999999999998</v>
      </c>
      <c r="CP461" s="66">
        <v>43565</v>
      </c>
      <c r="CQ461" s="67" t="s">
        <v>300</v>
      </c>
      <c r="CR461" s="67" t="s">
        <v>303</v>
      </c>
      <c r="CS461" s="255" t="s">
        <v>300</v>
      </c>
      <c r="CT461" s="255">
        <v>3.7499999999999978E-2</v>
      </c>
      <c r="CU461" s="255" t="s">
        <v>300</v>
      </c>
      <c r="CV461">
        <v>2</v>
      </c>
      <c r="CW461" t="s">
        <v>300</v>
      </c>
      <c r="CX461" t="s">
        <v>303</v>
      </c>
      <c r="CY461">
        <v>1</v>
      </c>
      <c r="CZ461">
        <v>0</v>
      </c>
      <c r="DA461">
        <v>0</v>
      </c>
      <c r="DB461">
        <v>0</v>
      </c>
      <c r="DC461">
        <v>1</v>
      </c>
      <c r="DD461" s="67">
        <v>0</v>
      </c>
      <c r="DE461">
        <v>0</v>
      </c>
      <c r="DF461">
        <v>0</v>
      </c>
      <c r="DG461">
        <v>0</v>
      </c>
      <c r="DH461">
        <v>0</v>
      </c>
      <c r="DI461">
        <v>0</v>
      </c>
      <c r="DJ461">
        <v>0</v>
      </c>
      <c r="DK461">
        <v>0</v>
      </c>
      <c r="DL461">
        <v>0</v>
      </c>
      <c r="DM461" t="s">
        <v>300</v>
      </c>
      <c r="DN461">
        <v>0</v>
      </c>
      <c r="DO461">
        <v>0</v>
      </c>
      <c r="DP461">
        <v>1</v>
      </c>
      <c r="DQ461">
        <v>0</v>
      </c>
      <c r="DR461" t="s">
        <v>300</v>
      </c>
      <c r="DS461">
        <v>0</v>
      </c>
      <c r="DT461">
        <v>0</v>
      </c>
      <c r="DU461">
        <v>0</v>
      </c>
      <c r="DV461" s="67">
        <v>0</v>
      </c>
      <c r="DW461" t="s">
        <v>300</v>
      </c>
      <c r="EN461" s="48"/>
      <c r="EO461" s="200">
        <v>0</v>
      </c>
      <c r="EP461" s="200">
        <v>0</v>
      </c>
      <c r="EQ461" s="200">
        <v>0</v>
      </c>
      <c r="ER461" s="200" t="s">
        <v>300</v>
      </c>
      <c r="ES461" s="200" t="s">
        <v>300</v>
      </c>
      <c r="ET461" s="200" t="s">
        <v>300</v>
      </c>
      <c r="EU461" s="200" t="s">
        <v>300</v>
      </c>
      <c r="EV461" s="203" t="s">
        <v>300</v>
      </c>
      <c r="EW461" s="200">
        <v>1</v>
      </c>
      <c r="EX461" s="200">
        <v>1</v>
      </c>
      <c r="EY461" s="200">
        <v>0</v>
      </c>
      <c r="EZ461" s="200">
        <v>1</v>
      </c>
      <c r="FA461" s="200">
        <v>1</v>
      </c>
      <c r="FB461" s="200">
        <v>0</v>
      </c>
      <c r="FC461" s="200">
        <v>0</v>
      </c>
      <c r="FD461" s="200">
        <v>1</v>
      </c>
      <c r="FE461" s="200">
        <v>0</v>
      </c>
      <c r="FF461" s="200" t="s">
        <v>3400</v>
      </c>
      <c r="FG461" s="240">
        <v>0</v>
      </c>
      <c r="FH461" s="240" t="s">
        <v>300</v>
      </c>
      <c r="FI461" s="240">
        <v>1</v>
      </c>
      <c r="FJ461" s="240" t="s">
        <v>300</v>
      </c>
      <c r="FK461" s="240" t="s">
        <v>300</v>
      </c>
      <c r="FL461" s="240">
        <v>17</v>
      </c>
      <c r="FM461" s="240" t="s">
        <v>300</v>
      </c>
      <c r="FN461">
        <v>4</v>
      </c>
      <c r="FO461" s="67" t="s">
        <v>2505</v>
      </c>
      <c r="FP461">
        <v>0</v>
      </c>
      <c r="FQ461">
        <v>0</v>
      </c>
      <c r="FR461" s="194" t="s">
        <v>300</v>
      </c>
      <c r="FS461" s="200">
        <v>0</v>
      </c>
      <c r="FT461" s="200" t="s">
        <v>300</v>
      </c>
      <c r="FU461" s="200">
        <v>0</v>
      </c>
      <c r="FV461" s="200">
        <v>0</v>
      </c>
      <c r="FW461" s="200">
        <v>0</v>
      </c>
      <c r="FX461" s="200">
        <v>0</v>
      </c>
      <c r="FY461" s="200">
        <v>0</v>
      </c>
      <c r="FZ461" s="200">
        <v>0</v>
      </c>
      <c r="GA461" s="200">
        <v>1</v>
      </c>
      <c r="GB461" s="200">
        <v>0</v>
      </c>
      <c r="GC461" s="200">
        <v>0</v>
      </c>
      <c r="GD461" s="200" t="s">
        <v>300</v>
      </c>
      <c r="GE461" s="200">
        <v>0</v>
      </c>
      <c r="GF461" s="200">
        <v>1</v>
      </c>
      <c r="GG461" s="200">
        <v>0</v>
      </c>
      <c r="GH461" s="203" t="s">
        <v>3429</v>
      </c>
      <c r="GI461" s="240">
        <v>1</v>
      </c>
      <c r="GJ461" s="240" t="s">
        <v>300</v>
      </c>
      <c r="GK461" s="240">
        <v>0</v>
      </c>
      <c r="GL461" s="240">
        <v>0</v>
      </c>
      <c r="GM461" s="240">
        <v>0</v>
      </c>
      <c r="GN461" s="240">
        <v>0</v>
      </c>
      <c r="GO461" s="240">
        <v>0</v>
      </c>
      <c r="GP461" s="240">
        <v>0</v>
      </c>
      <c r="GQ461" s="240">
        <v>1</v>
      </c>
      <c r="GR461" s="240">
        <v>0</v>
      </c>
      <c r="GS461" s="240">
        <v>0</v>
      </c>
      <c r="GT461" s="240">
        <v>0</v>
      </c>
      <c r="GU461" s="240">
        <v>0</v>
      </c>
      <c r="GV461" s="240" t="s">
        <v>300</v>
      </c>
      <c r="GW461" s="200">
        <v>0</v>
      </c>
      <c r="GX461" s="200" t="s">
        <v>300</v>
      </c>
      <c r="GY461" s="200">
        <v>0</v>
      </c>
      <c r="GZ461" s="200" t="s">
        <v>2783</v>
      </c>
      <c r="HA461" s="200">
        <v>0</v>
      </c>
      <c r="HB461" s="200">
        <v>0</v>
      </c>
      <c r="HC461" s="200">
        <v>0</v>
      </c>
      <c r="HD461" s="200">
        <v>0</v>
      </c>
      <c r="HE461" s="200">
        <v>0</v>
      </c>
      <c r="HF461" s="200">
        <v>0</v>
      </c>
      <c r="HG461" s="200" t="s">
        <v>300</v>
      </c>
      <c r="HH461" s="203" t="s">
        <v>3430</v>
      </c>
      <c r="HI461" s="240">
        <v>5.8</v>
      </c>
      <c r="HJ461" s="240">
        <v>54</v>
      </c>
      <c r="HK461" s="240">
        <v>73.599999999999994</v>
      </c>
      <c r="HL461" s="240">
        <v>59</v>
      </c>
      <c r="HM461" s="240">
        <v>139</v>
      </c>
      <c r="HN461" s="240">
        <v>1.6259999999999999</v>
      </c>
      <c r="HO461" s="240">
        <v>73</v>
      </c>
      <c r="HP461" s="240">
        <v>27.6</v>
      </c>
      <c r="HQ461" s="200">
        <v>144</v>
      </c>
      <c r="HR461" s="200">
        <v>79</v>
      </c>
      <c r="HS461" s="200">
        <v>110</v>
      </c>
      <c r="HT461" s="200">
        <v>69</v>
      </c>
      <c r="HU461" s="200">
        <v>149</v>
      </c>
      <c r="HV461" s="200">
        <v>84</v>
      </c>
      <c r="HW461" s="201">
        <v>43472</v>
      </c>
      <c r="HX461" s="200" t="s">
        <v>3431</v>
      </c>
      <c r="HY461" s="202" t="s">
        <v>300</v>
      </c>
      <c r="HZ461">
        <v>1</v>
      </c>
      <c r="IA461" s="194">
        <v>0</v>
      </c>
    </row>
    <row r="462" spans="1:235" ht="135.94999999999999">
      <c r="A462" s="282">
        <v>0</v>
      </c>
      <c r="B462" s="190">
        <v>45475</v>
      </c>
      <c r="C462">
        <v>1948</v>
      </c>
      <c r="E462">
        <v>71</v>
      </c>
      <c r="F462" t="s">
        <v>294</v>
      </c>
      <c r="G462" t="s">
        <v>300</v>
      </c>
      <c r="H462" t="s">
        <v>3323</v>
      </c>
      <c r="I462" t="s">
        <v>296</v>
      </c>
      <c r="J462" s="243" t="s">
        <v>2627</v>
      </c>
      <c r="K462" s="240">
        <v>0</v>
      </c>
      <c r="L462" s="240">
        <v>0</v>
      </c>
      <c r="M462" s="240">
        <v>0</v>
      </c>
      <c r="N462" s="240">
        <v>0</v>
      </c>
      <c r="O462" s="240">
        <v>0</v>
      </c>
      <c r="P462" s="240">
        <v>1</v>
      </c>
      <c r="Q462" s="240">
        <v>0</v>
      </c>
      <c r="R462" s="240">
        <v>0</v>
      </c>
      <c r="S462" s="240">
        <v>0</v>
      </c>
      <c r="T462" s="240">
        <v>0</v>
      </c>
      <c r="U462" s="240">
        <v>0</v>
      </c>
      <c r="V462" s="240">
        <v>0</v>
      </c>
      <c r="W462" s="240">
        <v>1</v>
      </c>
      <c r="X462" s="240" t="s">
        <v>3324</v>
      </c>
      <c r="Y462" s="240">
        <v>0</v>
      </c>
      <c r="Z462" s="240">
        <v>0</v>
      </c>
      <c r="AA462" s="240">
        <v>0</v>
      </c>
      <c r="AB462" s="240">
        <v>0</v>
      </c>
      <c r="AC462" s="240">
        <v>1</v>
      </c>
      <c r="AD462" s="240">
        <v>0</v>
      </c>
      <c r="AE462" s="240">
        <v>0</v>
      </c>
      <c r="AF462" s="240" t="s">
        <v>300</v>
      </c>
      <c r="AG462" s="240">
        <v>1</v>
      </c>
      <c r="AH462" s="240">
        <v>0</v>
      </c>
      <c r="AI462" s="240">
        <v>0</v>
      </c>
      <c r="AJ462" s="240">
        <v>0</v>
      </c>
      <c r="AK462" s="240">
        <v>0</v>
      </c>
      <c r="AL462" s="240">
        <v>0</v>
      </c>
      <c r="AM462" s="240">
        <v>0</v>
      </c>
      <c r="AN462" s="240" t="s">
        <v>300</v>
      </c>
      <c r="AO462" s="240" t="s">
        <v>345</v>
      </c>
      <c r="AP462" s="240">
        <v>0</v>
      </c>
      <c r="AQ462" s="240">
        <v>0</v>
      </c>
      <c r="AR462" s="240">
        <v>0</v>
      </c>
      <c r="AS462" s="240" t="s">
        <v>300</v>
      </c>
      <c r="AT462" s="240" t="s">
        <v>300</v>
      </c>
      <c r="AU462" s="240" t="s">
        <v>300</v>
      </c>
      <c r="AV462" s="240" t="s">
        <v>300</v>
      </c>
      <c r="AW462" s="200">
        <v>0</v>
      </c>
      <c r="AX462" s="200" t="s">
        <v>300</v>
      </c>
      <c r="AY462" s="200">
        <v>0</v>
      </c>
      <c r="AZ462" s="200">
        <v>1</v>
      </c>
      <c r="BA462" s="201">
        <v>43586</v>
      </c>
      <c r="BB462" s="200">
        <v>2</v>
      </c>
      <c r="BC462" s="200">
        <v>0</v>
      </c>
      <c r="BD462" s="200" t="s">
        <v>300</v>
      </c>
      <c r="BE462" s="200">
        <v>1</v>
      </c>
      <c r="BF462" s="200">
        <v>0</v>
      </c>
      <c r="BG462" s="200">
        <v>0</v>
      </c>
      <c r="BH462" s="200">
        <v>1</v>
      </c>
      <c r="BI462" s="200">
        <v>0</v>
      </c>
      <c r="BJ462" s="200">
        <v>0</v>
      </c>
      <c r="BK462" s="200">
        <v>0</v>
      </c>
      <c r="BL462" s="200">
        <v>0</v>
      </c>
      <c r="BM462" s="200">
        <v>0</v>
      </c>
      <c r="BN462" s="200">
        <v>0</v>
      </c>
      <c r="BO462" s="200">
        <v>1</v>
      </c>
      <c r="BP462" s="203" t="s">
        <v>3432</v>
      </c>
      <c r="BQ462" s="204" t="s">
        <v>3433</v>
      </c>
      <c r="BR462" s="200">
        <v>1</v>
      </c>
      <c r="BS462" s="200" t="s">
        <v>2426</v>
      </c>
      <c r="BT462" s="204" t="s">
        <v>3434</v>
      </c>
      <c r="BU462" s="67" t="s">
        <v>404</v>
      </c>
      <c r="BV462" s="67" t="s">
        <v>3435</v>
      </c>
      <c r="BW462" s="67">
        <v>1</v>
      </c>
      <c r="BX462" s="67" t="s">
        <v>2602</v>
      </c>
      <c r="BY462" s="222" t="s">
        <v>3436</v>
      </c>
      <c r="BZ462" s="67" t="s">
        <v>3437</v>
      </c>
      <c r="CA462" s="67">
        <v>0</v>
      </c>
      <c r="CB462" s="67" t="s">
        <v>303</v>
      </c>
      <c r="CC462" s="67">
        <v>0</v>
      </c>
      <c r="CD462" s="67" t="s">
        <v>303</v>
      </c>
      <c r="CE462" s="192" t="s">
        <v>303</v>
      </c>
      <c r="CF462" s="240">
        <v>2</v>
      </c>
      <c r="CG462" s="240">
        <v>1</v>
      </c>
      <c r="CH462" s="240" t="s">
        <v>300</v>
      </c>
      <c r="CI462" s="66">
        <v>43659</v>
      </c>
      <c r="CJ462" s="67" t="s">
        <v>2539</v>
      </c>
      <c r="CK462" s="67">
        <v>2019</v>
      </c>
      <c r="CL462" s="66">
        <v>43659</v>
      </c>
      <c r="CM462" s="227">
        <v>0.49166666666666664</v>
      </c>
      <c r="CN462" s="227">
        <v>0.52152777777777781</v>
      </c>
      <c r="CO462" s="227">
        <v>0.55902777777777779</v>
      </c>
      <c r="CP462" s="66">
        <v>43665</v>
      </c>
      <c r="CQ462" s="67" t="s">
        <v>300</v>
      </c>
      <c r="CR462" s="67" t="s">
        <v>303</v>
      </c>
      <c r="CS462" s="255">
        <v>2.9861111111111172E-2</v>
      </c>
      <c r="CT462" s="255">
        <v>3.7499999999999978E-2</v>
      </c>
      <c r="CU462" s="255" t="s">
        <v>300</v>
      </c>
      <c r="CV462">
        <v>6</v>
      </c>
      <c r="CW462" t="s">
        <v>300</v>
      </c>
      <c r="CX462" t="s">
        <v>303</v>
      </c>
      <c r="CY462">
        <v>2</v>
      </c>
      <c r="CZ462">
        <v>0</v>
      </c>
      <c r="DA462">
        <v>0</v>
      </c>
      <c r="DB462">
        <v>1</v>
      </c>
      <c r="DC462">
        <v>0</v>
      </c>
      <c r="DD462" s="67">
        <v>0</v>
      </c>
      <c r="DE462">
        <v>0</v>
      </c>
      <c r="DF462">
        <v>0</v>
      </c>
      <c r="DG462">
        <v>0</v>
      </c>
      <c r="DH462">
        <v>1</v>
      </c>
      <c r="DI462">
        <v>0</v>
      </c>
      <c r="DJ462">
        <v>0</v>
      </c>
      <c r="DK462">
        <v>0</v>
      </c>
      <c r="DL462">
        <v>0</v>
      </c>
      <c r="DM462" t="s">
        <v>300</v>
      </c>
      <c r="DN462">
        <v>0</v>
      </c>
      <c r="DO462">
        <v>0</v>
      </c>
      <c r="DP462">
        <v>0</v>
      </c>
      <c r="DQ462">
        <v>0</v>
      </c>
      <c r="DR462" t="s">
        <v>300</v>
      </c>
      <c r="DS462">
        <v>0</v>
      </c>
      <c r="DT462">
        <v>0</v>
      </c>
      <c r="DU462">
        <v>0</v>
      </c>
      <c r="DV462" s="67">
        <v>0</v>
      </c>
      <c r="DW462" t="s">
        <v>300</v>
      </c>
      <c r="EN462" s="48" t="s">
        <v>3438</v>
      </c>
      <c r="EO462" s="200">
        <v>0</v>
      </c>
      <c r="EP462" s="200">
        <v>0</v>
      </c>
      <c r="EQ462" s="200">
        <v>0</v>
      </c>
      <c r="ER462" s="200" t="s">
        <v>300</v>
      </c>
      <c r="ES462" s="200" t="s">
        <v>300</v>
      </c>
      <c r="ET462" s="200" t="s">
        <v>300</v>
      </c>
      <c r="EU462" s="200" t="s">
        <v>300</v>
      </c>
      <c r="EV462" s="203" t="s">
        <v>3439</v>
      </c>
      <c r="EW462" s="200">
        <v>1</v>
      </c>
      <c r="EX462" s="200">
        <v>1</v>
      </c>
      <c r="EY462" s="200">
        <v>0</v>
      </c>
      <c r="EZ462" s="200">
        <v>1</v>
      </c>
      <c r="FA462" s="200">
        <v>1</v>
      </c>
      <c r="FB462" s="200">
        <v>0</v>
      </c>
      <c r="FC462" s="200">
        <v>0</v>
      </c>
      <c r="FD462" s="200">
        <v>0</v>
      </c>
      <c r="FE462" s="200">
        <v>0</v>
      </c>
      <c r="FF462" s="203" t="s">
        <v>3011</v>
      </c>
      <c r="FG462" s="240">
        <v>0</v>
      </c>
      <c r="FH462" s="240" t="s">
        <v>300</v>
      </c>
      <c r="FI462" s="240" t="s">
        <v>300</v>
      </c>
      <c r="FJ462" s="240" t="s">
        <v>300</v>
      </c>
      <c r="FK462" s="240" t="s">
        <v>300</v>
      </c>
      <c r="FL462" s="240">
        <v>18</v>
      </c>
      <c r="FM462" s="240" t="s">
        <v>300</v>
      </c>
      <c r="FN462">
        <v>4</v>
      </c>
      <c r="FO462" s="67" t="s">
        <v>2834</v>
      </c>
      <c r="FP462">
        <v>0</v>
      </c>
      <c r="FQ462">
        <v>0</v>
      </c>
      <c r="FR462" s="192" t="s">
        <v>3440</v>
      </c>
      <c r="FS462" s="200">
        <v>0</v>
      </c>
      <c r="FT462" s="200" t="s">
        <v>300</v>
      </c>
      <c r="FU462" s="200">
        <v>0</v>
      </c>
      <c r="FV462" s="200">
        <v>0</v>
      </c>
      <c r="FW462" s="200">
        <v>0</v>
      </c>
      <c r="FX462" s="200">
        <v>0</v>
      </c>
      <c r="FY462" s="200">
        <v>0</v>
      </c>
      <c r="FZ462" s="200">
        <v>0</v>
      </c>
      <c r="GA462" s="200">
        <v>1</v>
      </c>
      <c r="GB462" s="200">
        <v>0</v>
      </c>
      <c r="GC462" s="200">
        <v>0</v>
      </c>
      <c r="GD462" s="200" t="s">
        <v>300</v>
      </c>
      <c r="GE462" s="200">
        <v>2</v>
      </c>
      <c r="GF462" s="200">
        <v>7</v>
      </c>
      <c r="GG462" s="200">
        <v>0</v>
      </c>
      <c r="GH462" s="203" t="s">
        <v>2492</v>
      </c>
      <c r="GI462" s="240">
        <v>1</v>
      </c>
      <c r="GJ462" s="240" t="s">
        <v>2493</v>
      </c>
      <c r="GK462" s="240">
        <v>0</v>
      </c>
      <c r="GL462" s="240">
        <v>0</v>
      </c>
      <c r="GM462" s="240">
        <v>0</v>
      </c>
      <c r="GN462" s="240">
        <v>0</v>
      </c>
      <c r="GO462" s="240">
        <v>0</v>
      </c>
      <c r="GP462" s="240">
        <v>0</v>
      </c>
      <c r="GQ462" s="240">
        <v>1</v>
      </c>
      <c r="GR462" s="240">
        <v>0</v>
      </c>
      <c r="GS462" s="240">
        <v>0</v>
      </c>
      <c r="GT462" s="240">
        <v>0</v>
      </c>
      <c r="GU462" s="240">
        <v>0</v>
      </c>
      <c r="GV462" s="240" t="s">
        <v>300</v>
      </c>
      <c r="GW462" s="200">
        <v>0</v>
      </c>
      <c r="GX462" s="200" t="s">
        <v>300</v>
      </c>
      <c r="GY462" s="200">
        <v>1</v>
      </c>
      <c r="GZ462" s="203" t="s">
        <v>3441</v>
      </c>
      <c r="HA462" s="200">
        <v>1</v>
      </c>
      <c r="HB462" s="200">
        <v>1</v>
      </c>
      <c r="HC462" s="200">
        <v>1</v>
      </c>
      <c r="HD462" s="200">
        <v>0</v>
      </c>
      <c r="HE462" s="200">
        <v>0</v>
      </c>
      <c r="HF462" s="200">
        <v>0</v>
      </c>
      <c r="HG462" s="200" t="s">
        <v>3442</v>
      </c>
      <c r="HH462" s="203" t="s">
        <v>3443</v>
      </c>
      <c r="HI462" s="240">
        <v>5.4</v>
      </c>
      <c r="HJ462" s="240">
        <v>149</v>
      </c>
      <c r="HK462" s="240">
        <v>58.1</v>
      </c>
      <c r="HL462" s="240">
        <v>96</v>
      </c>
      <c r="HM462" s="240">
        <v>226</v>
      </c>
      <c r="HN462" s="240">
        <v>1.5489999999999999</v>
      </c>
      <c r="HO462" s="240">
        <v>52.4</v>
      </c>
      <c r="HP462" s="240">
        <v>21.8</v>
      </c>
      <c r="HQ462" s="200">
        <v>161</v>
      </c>
      <c r="HR462" s="200">
        <v>96</v>
      </c>
      <c r="HS462" s="200">
        <v>127</v>
      </c>
      <c r="HT462" s="200">
        <v>82</v>
      </c>
      <c r="HU462" s="200">
        <v>118</v>
      </c>
      <c r="HV462" s="200">
        <v>76</v>
      </c>
      <c r="HW462" s="201">
        <v>43610</v>
      </c>
      <c r="HX462" s="203" t="s">
        <v>3444</v>
      </c>
      <c r="HY462" s="202" t="s">
        <v>3445</v>
      </c>
      <c r="HZ462">
        <v>0</v>
      </c>
      <c r="IA462" s="194">
        <v>1</v>
      </c>
    </row>
    <row r="463" spans="1:235" ht="159.94999999999999">
      <c r="A463" s="67">
        <v>1</v>
      </c>
      <c r="B463" s="190">
        <v>45475</v>
      </c>
      <c r="C463">
        <v>1940</v>
      </c>
      <c r="E463">
        <v>79</v>
      </c>
      <c r="F463" t="s">
        <v>294</v>
      </c>
      <c r="G463" t="s">
        <v>300</v>
      </c>
      <c r="H463" t="s">
        <v>46</v>
      </c>
      <c r="I463" t="s">
        <v>296</v>
      </c>
      <c r="J463" s="243" t="s">
        <v>2524</v>
      </c>
      <c r="K463" s="240">
        <v>0</v>
      </c>
      <c r="L463" s="240">
        <v>0</v>
      </c>
      <c r="M463" s="240">
        <v>0</v>
      </c>
      <c r="N463" s="240">
        <v>0</v>
      </c>
      <c r="O463" s="240">
        <v>1</v>
      </c>
      <c r="P463" s="240">
        <v>1</v>
      </c>
      <c r="Q463" s="240">
        <v>0</v>
      </c>
      <c r="R463" s="240">
        <v>0</v>
      </c>
      <c r="S463" s="240">
        <v>0</v>
      </c>
      <c r="T463" s="240">
        <v>0</v>
      </c>
      <c r="U463" s="240">
        <v>0</v>
      </c>
      <c r="V463" s="240">
        <v>0</v>
      </c>
      <c r="W463" s="240">
        <v>0</v>
      </c>
      <c r="X463" s="240" t="s">
        <v>3446</v>
      </c>
      <c r="Y463" s="240">
        <v>0</v>
      </c>
      <c r="Z463" s="240">
        <v>0</v>
      </c>
      <c r="AA463" s="240">
        <v>0</v>
      </c>
      <c r="AB463" s="240">
        <v>0</v>
      </c>
      <c r="AC463" s="240">
        <v>0</v>
      </c>
      <c r="AD463" s="240">
        <v>0</v>
      </c>
      <c r="AE463" s="240">
        <v>0</v>
      </c>
      <c r="AF463" s="240" t="s">
        <v>300</v>
      </c>
      <c r="AG463" s="240">
        <v>1</v>
      </c>
      <c r="AH463" s="240">
        <v>0</v>
      </c>
      <c r="AI463" s="240">
        <v>0</v>
      </c>
      <c r="AJ463" s="240">
        <v>0</v>
      </c>
      <c r="AK463" s="240">
        <v>0</v>
      </c>
      <c r="AL463" s="240">
        <v>0</v>
      </c>
      <c r="AM463" s="240">
        <v>0</v>
      </c>
      <c r="AN463" s="240" t="s">
        <v>300</v>
      </c>
      <c r="AO463" s="240" t="s">
        <v>301</v>
      </c>
      <c r="AP463" s="240">
        <v>0</v>
      </c>
      <c r="AQ463" s="240">
        <v>0</v>
      </c>
      <c r="AR463" s="240">
        <v>0</v>
      </c>
      <c r="AS463" s="240" t="s">
        <v>300</v>
      </c>
      <c r="AT463" s="240" t="s">
        <v>300</v>
      </c>
      <c r="AU463" s="240" t="s">
        <v>300</v>
      </c>
      <c r="AV463" s="240" t="s">
        <v>300</v>
      </c>
      <c r="AW463" s="200">
        <v>0</v>
      </c>
      <c r="AX463" s="200" t="s">
        <v>300</v>
      </c>
      <c r="AY463" s="200">
        <v>0</v>
      </c>
      <c r="AZ463" s="200">
        <v>0</v>
      </c>
      <c r="BA463" s="200" t="s">
        <v>300</v>
      </c>
      <c r="BB463" s="200">
        <v>0</v>
      </c>
      <c r="BC463" s="200" t="s">
        <v>300</v>
      </c>
      <c r="BD463" s="200" t="s">
        <v>300</v>
      </c>
      <c r="BE463" s="200">
        <v>1</v>
      </c>
      <c r="BF463" s="200">
        <v>0</v>
      </c>
      <c r="BG463" s="200">
        <v>0</v>
      </c>
      <c r="BH463" s="200">
        <v>0</v>
      </c>
      <c r="BI463" s="200">
        <v>0</v>
      </c>
      <c r="BJ463" s="200">
        <v>0</v>
      </c>
      <c r="BK463" s="200">
        <v>0</v>
      </c>
      <c r="BL463" s="200">
        <v>0</v>
      </c>
      <c r="BM463" s="200">
        <v>0</v>
      </c>
      <c r="BN463" s="200">
        <v>0</v>
      </c>
      <c r="BO463" s="200">
        <v>0</v>
      </c>
      <c r="BP463" s="203" t="s">
        <v>3447</v>
      </c>
      <c r="BQ463" s="202" t="s">
        <v>300</v>
      </c>
      <c r="BR463" s="200">
        <v>0</v>
      </c>
      <c r="BS463" s="200" t="s">
        <v>300</v>
      </c>
      <c r="BT463" s="202" t="s">
        <v>3448</v>
      </c>
      <c r="BU463" s="67" t="s">
        <v>3449</v>
      </c>
      <c r="BV463" s="67" t="s">
        <v>3450</v>
      </c>
      <c r="BW463" s="67">
        <v>1</v>
      </c>
      <c r="BX463" s="67" t="s">
        <v>3451</v>
      </c>
      <c r="BY463" s="222" t="s">
        <v>2633</v>
      </c>
      <c r="BZ463" s="67" t="s">
        <v>3452</v>
      </c>
      <c r="CA463" s="67">
        <v>0</v>
      </c>
      <c r="CB463" s="67" t="s">
        <v>303</v>
      </c>
      <c r="CC463" s="67">
        <v>0</v>
      </c>
      <c r="CD463" s="67" t="s">
        <v>303</v>
      </c>
      <c r="CE463" s="192" t="s">
        <v>303</v>
      </c>
      <c r="CF463" s="240">
        <v>2</v>
      </c>
      <c r="CG463" s="240">
        <v>0</v>
      </c>
      <c r="CH463" s="240" t="s">
        <v>300</v>
      </c>
      <c r="CI463" s="66">
        <v>43729</v>
      </c>
      <c r="CJ463" s="67" t="s">
        <v>2528</v>
      </c>
      <c r="CK463" s="67">
        <v>2019</v>
      </c>
      <c r="CL463" s="66">
        <v>43728</v>
      </c>
      <c r="CM463" s="227">
        <v>0.875</v>
      </c>
      <c r="CN463" s="227">
        <v>0.1701388888888889</v>
      </c>
      <c r="CO463" s="227">
        <v>0.17847222222222223</v>
      </c>
      <c r="CP463" s="66">
        <v>43734</v>
      </c>
      <c r="CQ463" s="67" t="s">
        <v>300</v>
      </c>
      <c r="CR463" s="67" t="s">
        <v>303</v>
      </c>
      <c r="CS463" s="255" t="s">
        <v>300</v>
      </c>
      <c r="CT463" s="255">
        <v>8.3333333333333315E-3</v>
      </c>
      <c r="CU463" s="255" t="s">
        <v>300</v>
      </c>
      <c r="CV463">
        <v>5</v>
      </c>
      <c r="CW463" t="s">
        <v>300</v>
      </c>
      <c r="CX463" t="s">
        <v>303</v>
      </c>
      <c r="CY463">
        <v>2</v>
      </c>
      <c r="CZ463">
        <v>0</v>
      </c>
      <c r="DA463">
        <v>0</v>
      </c>
      <c r="DB463">
        <v>0</v>
      </c>
      <c r="DC463">
        <v>1</v>
      </c>
      <c r="DD463" s="67">
        <v>0</v>
      </c>
      <c r="DE463">
        <v>0</v>
      </c>
      <c r="DF463">
        <v>0</v>
      </c>
      <c r="DG463">
        <v>0</v>
      </c>
      <c r="DH463">
        <v>0</v>
      </c>
      <c r="DI463">
        <v>0</v>
      </c>
      <c r="DJ463">
        <v>0</v>
      </c>
      <c r="DK463">
        <v>0</v>
      </c>
      <c r="DL463">
        <v>0</v>
      </c>
      <c r="DM463" t="s">
        <v>300</v>
      </c>
      <c r="DN463">
        <v>1</v>
      </c>
      <c r="DO463">
        <v>0</v>
      </c>
      <c r="DP463">
        <v>0</v>
      </c>
      <c r="DQ463">
        <v>0</v>
      </c>
      <c r="DR463" t="s">
        <v>300</v>
      </c>
      <c r="DS463">
        <v>0</v>
      </c>
      <c r="DT463">
        <v>0</v>
      </c>
      <c r="DU463">
        <v>0</v>
      </c>
      <c r="DV463" s="67">
        <v>0</v>
      </c>
      <c r="DW463" t="s">
        <v>300</v>
      </c>
      <c r="DY463" t="s">
        <v>300</v>
      </c>
      <c r="DZ463" t="s">
        <v>300</v>
      </c>
      <c r="EA463" t="s">
        <v>300</v>
      </c>
      <c r="EB463" t="s">
        <v>300</v>
      </c>
      <c r="EC463" t="s">
        <v>300</v>
      </c>
      <c r="ED463" t="s">
        <v>300</v>
      </c>
      <c r="EE463" t="s">
        <v>300</v>
      </c>
      <c r="EF463" t="s">
        <v>300</v>
      </c>
      <c r="EG463" t="s">
        <v>300</v>
      </c>
      <c r="EH463" t="s">
        <v>300</v>
      </c>
      <c r="EI463" t="s">
        <v>300</v>
      </c>
      <c r="EJ463" t="s">
        <v>300</v>
      </c>
      <c r="EN463" s="50" t="s">
        <v>3453</v>
      </c>
      <c r="EO463" s="200">
        <v>0</v>
      </c>
      <c r="EP463" s="200">
        <v>0</v>
      </c>
      <c r="EQ463" s="200">
        <v>0</v>
      </c>
      <c r="ER463" s="200" t="s">
        <v>300</v>
      </c>
      <c r="ES463" s="200" t="s">
        <v>300</v>
      </c>
      <c r="ET463" s="200" t="s">
        <v>300</v>
      </c>
      <c r="EU463" s="200" t="s">
        <v>300</v>
      </c>
      <c r="EV463" s="200" t="s">
        <v>300</v>
      </c>
      <c r="EW463" s="200">
        <v>0</v>
      </c>
      <c r="EX463" s="200">
        <v>0</v>
      </c>
      <c r="EY463" s="200">
        <v>0</v>
      </c>
      <c r="EZ463" s="200">
        <v>0</v>
      </c>
      <c r="FA463" s="200">
        <v>0</v>
      </c>
      <c r="FB463" s="200">
        <v>0</v>
      </c>
      <c r="FC463" s="200">
        <v>0</v>
      </c>
      <c r="FD463" s="200">
        <v>0</v>
      </c>
      <c r="FE463" s="200">
        <v>0</v>
      </c>
      <c r="FF463" s="203" t="s">
        <v>3454</v>
      </c>
      <c r="FG463" s="240">
        <v>1</v>
      </c>
      <c r="FH463" s="240" t="s">
        <v>300</v>
      </c>
      <c r="FI463" s="240">
        <v>4</v>
      </c>
      <c r="FJ463" s="240">
        <v>5</v>
      </c>
      <c r="FK463" s="240">
        <v>9</v>
      </c>
      <c r="FL463" s="240">
        <v>10</v>
      </c>
      <c r="FM463" s="240" t="s">
        <v>300</v>
      </c>
      <c r="FN463">
        <v>4</v>
      </c>
      <c r="FO463" s="67" t="s">
        <v>2607</v>
      </c>
      <c r="FP463">
        <v>0</v>
      </c>
      <c r="FQ463">
        <v>0</v>
      </c>
      <c r="FR463" s="194" t="s">
        <v>300</v>
      </c>
      <c r="FS463" s="200">
        <v>0</v>
      </c>
      <c r="FT463" s="200" t="s">
        <v>300</v>
      </c>
      <c r="FU463" s="200">
        <v>0</v>
      </c>
      <c r="FV463" s="200">
        <v>0</v>
      </c>
      <c r="FW463" s="200">
        <v>0</v>
      </c>
      <c r="FX463" s="200">
        <v>0</v>
      </c>
      <c r="FY463" s="200">
        <v>0</v>
      </c>
      <c r="FZ463" s="200">
        <v>0</v>
      </c>
      <c r="GA463" s="200">
        <v>0</v>
      </c>
      <c r="GB463" s="200">
        <v>0</v>
      </c>
      <c r="GC463" s="200">
        <v>1</v>
      </c>
      <c r="GD463" s="203" t="s">
        <v>3455</v>
      </c>
      <c r="GE463" s="200" t="s">
        <v>300</v>
      </c>
      <c r="GF463" s="200" t="s">
        <v>300</v>
      </c>
      <c r="GG463" s="200" t="s">
        <v>300</v>
      </c>
      <c r="GH463" s="203" t="s">
        <v>3455</v>
      </c>
      <c r="GI463" s="240">
        <v>1</v>
      </c>
      <c r="GJ463" s="240" t="s">
        <v>300</v>
      </c>
      <c r="GK463" s="240">
        <v>3</v>
      </c>
      <c r="GL463" s="240">
        <v>0</v>
      </c>
      <c r="GM463" s="240">
        <v>0</v>
      </c>
      <c r="GN463" s="240">
        <v>0</v>
      </c>
      <c r="GO463" s="240">
        <v>3</v>
      </c>
      <c r="GP463" s="240">
        <v>1</v>
      </c>
      <c r="GQ463" s="240">
        <v>0</v>
      </c>
      <c r="GR463" s="240">
        <v>0</v>
      </c>
      <c r="GS463" s="240">
        <v>0</v>
      </c>
      <c r="GT463" s="240">
        <v>0</v>
      </c>
      <c r="GU463" s="240">
        <v>0</v>
      </c>
      <c r="GV463" s="240" t="s">
        <v>300</v>
      </c>
      <c r="GW463" s="200">
        <v>1</v>
      </c>
      <c r="GX463" s="200" t="s">
        <v>3456</v>
      </c>
      <c r="GY463" s="200">
        <v>1</v>
      </c>
      <c r="GZ463" s="203" t="s">
        <v>3457</v>
      </c>
      <c r="HA463" s="200">
        <v>1</v>
      </c>
      <c r="HB463" s="200">
        <v>1</v>
      </c>
      <c r="HC463" s="200">
        <v>0</v>
      </c>
      <c r="HD463" s="200">
        <v>0</v>
      </c>
      <c r="HE463" s="200">
        <v>0</v>
      </c>
      <c r="HF463" s="200">
        <v>0</v>
      </c>
      <c r="HG463" s="200" t="s">
        <v>3458</v>
      </c>
      <c r="HH463" s="200" t="s">
        <v>3459</v>
      </c>
      <c r="HI463" s="240">
        <v>7.6</v>
      </c>
      <c r="HJ463" s="240">
        <v>86</v>
      </c>
      <c r="HK463" s="240">
        <v>37.700000000000003</v>
      </c>
      <c r="HL463" s="240">
        <v>110</v>
      </c>
      <c r="HM463" s="240">
        <v>146</v>
      </c>
      <c r="HN463" s="240">
        <v>1.6759999999999999</v>
      </c>
      <c r="HO463" s="240">
        <v>77.2</v>
      </c>
      <c r="HP463">
        <v>26.67</v>
      </c>
      <c r="HQ463" s="200">
        <v>206</v>
      </c>
      <c r="HR463" s="200">
        <v>85</v>
      </c>
      <c r="HS463" s="200">
        <v>186</v>
      </c>
      <c r="HT463" s="200">
        <v>76</v>
      </c>
      <c r="HU463" s="200">
        <v>133</v>
      </c>
      <c r="HV463" s="200">
        <v>59</v>
      </c>
      <c r="HW463" s="201">
        <v>43377</v>
      </c>
      <c r="HX463" s="200" t="s">
        <v>3460</v>
      </c>
      <c r="HY463" s="202" t="s">
        <v>3461</v>
      </c>
      <c r="HZ463">
        <v>1</v>
      </c>
      <c r="IA463" s="194">
        <v>0</v>
      </c>
    </row>
    <row r="464" spans="1:235" ht="221.1">
      <c r="A464" s="67">
        <v>1</v>
      </c>
      <c r="B464" s="190">
        <v>45475</v>
      </c>
      <c r="C464">
        <v>1944</v>
      </c>
      <c r="E464">
        <v>86</v>
      </c>
      <c r="F464" t="s">
        <v>294</v>
      </c>
      <c r="G464" t="s">
        <v>300</v>
      </c>
      <c r="H464" t="s">
        <v>3323</v>
      </c>
      <c r="I464" t="s">
        <v>296</v>
      </c>
      <c r="J464" s="243" t="s">
        <v>2627</v>
      </c>
      <c r="K464" s="240">
        <v>0</v>
      </c>
      <c r="L464" s="240">
        <v>0</v>
      </c>
      <c r="M464" s="240">
        <v>0</v>
      </c>
      <c r="N464" s="240">
        <v>0</v>
      </c>
      <c r="O464" s="240">
        <v>0</v>
      </c>
      <c r="P464" s="240">
        <v>1</v>
      </c>
      <c r="Q464" s="240">
        <v>0</v>
      </c>
      <c r="R464" s="240">
        <v>0</v>
      </c>
      <c r="S464" s="240">
        <v>0</v>
      </c>
      <c r="T464" s="240">
        <v>0</v>
      </c>
      <c r="U464" s="240">
        <v>0</v>
      </c>
      <c r="V464" s="240">
        <v>0</v>
      </c>
      <c r="W464" s="240">
        <v>0</v>
      </c>
      <c r="X464" s="240" t="s">
        <v>3462</v>
      </c>
      <c r="Y464" s="240">
        <v>0</v>
      </c>
      <c r="Z464" s="240">
        <v>0</v>
      </c>
      <c r="AA464" s="240">
        <v>0</v>
      </c>
      <c r="AB464" s="240">
        <v>0</v>
      </c>
      <c r="AC464" s="240">
        <v>0</v>
      </c>
      <c r="AD464" s="240">
        <v>0</v>
      </c>
      <c r="AE464" s="240">
        <v>0</v>
      </c>
      <c r="AF464" s="240" t="s">
        <v>300</v>
      </c>
      <c r="AG464" s="240">
        <v>1</v>
      </c>
      <c r="AH464" s="240">
        <v>0</v>
      </c>
      <c r="AI464" s="240">
        <v>0</v>
      </c>
      <c r="AJ464" s="240">
        <v>0</v>
      </c>
      <c r="AK464" s="240">
        <v>0</v>
      </c>
      <c r="AL464" s="240">
        <v>0</v>
      </c>
      <c r="AM464" s="240">
        <v>0</v>
      </c>
      <c r="AN464" s="240" t="s">
        <v>300</v>
      </c>
      <c r="AO464" s="240" t="s">
        <v>3463</v>
      </c>
      <c r="AP464" s="240">
        <v>0</v>
      </c>
      <c r="AQ464" s="240">
        <v>0</v>
      </c>
      <c r="AR464" s="240">
        <v>0</v>
      </c>
      <c r="AS464" s="240" t="s">
        <v>300</v>
      </c>
      <c r="AT464" s="240" t="s">
        <v>300</v>
      </c>
      <c r="AU464" s="240" t="s">
        <v>2711</v>
      </c>
      <c r="AV464" s="240" t="s">
        <v>300</v>
      </c>
      <c r="AW464" s="200">
        <v>0</v>
      </c>
      <c r="AX464" s="200" t="s">
        <v>300</v>
      </c>
      <c r="AY464" s="200">
        <v>0</v>
      </c>
      <c r="AZ464" s="200">
        <v>0</v>
      </c>
      <c r="BA464" s="200" t="s">
        <v>300</v>
      </c>
      <c r="BB464" s="200">
        <v>0</v>
      </c>
      <c r="BC464" s="200" t="s">
        <v>300</v>
      </c>
      <c r="BD464" s="200" t="s">
        <v>300</v>
      </c>
      <c r="BE464" s="200">
        <v>0</v>
      </c>
      <c r="BF464" s="200">
        <v>0</v>
      </c>
      <c r="BG464" s="200">
        <v>0</v>
      </c>
      <c r="BH464" s="200">
        <v>0</v>
      </c>
      <c r="BI464" s="200">
        <v>0</v>
      </c>
      <c r="BJ464" s="200">
        <v>0</v>
      </c>
      <c r="BK464" s="200">
        <v>0</v>
      </c>
      <c r="BL464" s="200">
        <v>0</v>
      </c>
      <c r="BM464" s="200">
        <v>0</v>
      </c>
      <c r="BN464" s="200">
        <v>0</v>
      </c>
      <c r="BO464" s="200">
        <v>1</v>
      </c>
      <c r="BP464" s="203" t="s">
        <v>3464</v>
      </c>
      <c r="BQ464" s="202" t="s">
        <v>300</v>
      </c>
      <c r="BR464" s="200">
        <v>0</v>
      </c>
      <c r="BS464" s="200" t="s">
        <v>300</v>
      </c>
      <c r="BT464" s="204" t="s">
        <v>3465</v>
      </c>
      <c r="BU464" s="67" t="s">
        <v>2615</v>
      </c>
      <c r="BV464" s="67" t="s">
        <v>3466</v>
      </c>
      <c r="BW464" s="67">
        <v>1</v>
      </c>
      <c r="BX464" s="67" t="s">
        <v>3467</v>
      </c>
      <c r="BY464" s="222" t="s">
        <v>2428</v>
      </c>
      <c r="BZ464" s="67" t="s">
        <v>3468</v>
      </c>
      <c r="CA464" s="67">
        <v>0</v>
      </c>
      <c r="CB464" s="67" t="s">
        <v>303</v>
      </c>
      <c r="CC464" s="67">
        <v>0</v>
      </c>
      <c r="CD464" s="67" t="s">
        <v>303</v>
      </c>
      <c r="CE464" s="192" t="s">
        <v>303</v>
      </c>
      <c r="CF464" s="240">
        <v>4</v>
      </c>
      <c r="CG464" s="240">
        <v>1</v>
      </c>
      <c r="CH464" s="240" t="s">
        <v>300</v>
      </c>
      <c r="CI464" s="66">
        <v>43555</v>
      </c>
      <c r="CJ464" s="67" t="s">
        <v>2736</v>
      </c>
      <c r="CK464" s="67">
        <v>2019</v>
      </c>
      <c r="CL464" s="66">
        <v>43553</v>
      </c>
      <c r="CM464" s="67" t="s">
        <v>302</v>
      </c>
      <c r="CN464" s="227">
        <v>0.46527777777777779</v>
      </c>
      <c r="CO464" s="227">
        <v>0.49791666666666667</v>
      </c>
      <c r="CP464" s="66">
        <v>43559</v>
      </c>
      <c r="CQ464" s="67" t="s">
        <v>300</v>
      </c>
      <c r="CR464" s="67" t="s">
        <v>303</v>
      </c>
      <c r="CS464" s="255" t="s">
        <v>300</v>
      </c>
      <c r="CT464" s="255">
        <v>3.2638888888888884E-2</v>
      </c>
      <c r="CU464" s="255" t="s">
        <v>300</v>
      </c>
      <c r="CV464">
        <v>4</v>
      </c>
      <c r="CW464" t="s">
        <v>300</v>
      </c>
      <c r="CX464" t="s">
        <v>303</v>
      </c>
      <c r="CY464">
        <v>1</v>
      </c>
      <c r="CZ464">
        <v>0</v>
      </c>
      <c r="DA464">
        <v>0</v>
      </c>
      <c r="DB464">
        <v>0</v>
      </c>
      <c r="DC464">
        <v>1</v>
      </c>
      <c r="DD464" s="67">
        <v>0</v>
      </c>
      <c r="DE464">
        <v>0</v>
      </c>
      <c r="DF464">
        <v>0</v>
      </c>
      <c r="DG464">
        <v>0</v>
      </c>
      <c r="DH464">
        <v>0</v>
      </c>
      <c r="DI464">
        <v>0</v>
      </c>
      <c r="DJ464">
        <v>0</v>
      </c>
      <c r="DK464">
        <v>0</v>
      </c>
      <c r="DL464">
        <v>0</v>
      </c>
      <c r="DM464" t="s">
        <v>300</v>
      </c>
      <c r="DN464">
        <v>1</v>
      </c>
      <c r="DO464">
        <v>0</v>
      </c>
      <c r="DP464">
        <v>0</v>
      </c>
      <c r="DQ464">
        <v>0</v>
      </c>
      <c r="DR464" t="s">
        <v>300</v>
      </c>
      <c r="DS464">
        <v>0</v>
      </c>
      <c r="DT464">
        <v>0</v>
      </c>
      <c r="DU464">
        <v>0</v>
      </c>
      <c r="DV464" s="67">
        <v>0</v>
      </c>
      <c r="DW464" t="s">
        <v>300</v>
      </c>
      <c r="DY464" t="s">
        <v>300</v>
      </c>
      <c r="DZ464" t="s">
        <v>300</v>
      </c>
      <c r="EA464" t="s">
        <v>300</v>
      </c>
      <c r="EB464" t="s">
        <v>300</v>
      </c>
      <c r="EC464" t="s">
        <v>300</v>
      </c>
      <c r="ED464" t="s">
        <v>300</v>
      </c>
      <c r="EE464" t="s">
        <v>300</v>
      </c>
      <c r="EF464" t="s">
        <v>300</v>
      </c>
      <c r="EG464" t="s">
        <v>300</v>
      </c>
      <c r="EH464" t="s">
        <v>300</v>
      </c>
      <c r="EI464" t="s">
        <v>300</v>
      </c>
      <c r="EJ464" t="s">
        <v>300</v>
      </c>
      <c r="EN464" s="48" t="s">
        <v>3469</v>
      </c>
      <c r="EO464" s="200" t="s">
        <v>302</v>
      </c>
      <c r="EP464" s="200">
        <v>0</v>
      </c>
      <c r="EQ464" s="200">
        <v>0</v>
      </c>
      <c r="ER464" s="200" t="s">
        <v>300</v>
      </c>
      <c r="ES464" s="200" t="s">
        <v>300</v>
      </c>
      <c r="ET464" s="200" t="s">
        <v>300</v>
      </c>
      <c r="EU464" s="200" t="s">
        <v>300</v>
      </c>
      <c r="EV464" s="203" t="s">
        <v>3385</v>
      </c>
      <c r="EW464" s="200">
        <v>1</v>
      </c>
      <c r="EX464" s="200">
        <v>0</v>
      </c>
      <c r="EY464" s="200">
        <v>0</v>
      </c>
      <c r="EZ464" s="200">
        <v>1</v>
      </c>
      <c r="FA464" s="200">
        <v>1</v>
      </c>
      <c r="FB464" s="200">
        <v>0</v>
      </c>
      <c r="FC464" s="200">
        <v>0</v>
      </c>
      <c r="FD464" s="200">
        <v>1</v>
      </c>
      <c r="FE464" s="200">
        <v>0</v>
      </c>
      <c r="FF464" s="200" t="s">
        <v>300</v>
      </c>
      <c r="FG464" s="240">
        <v>3</v>
      </c>
      <c r="FH464" s="240" t="s">
        <v>300</v>
      </c>
      <c r="FI464" s="240">
        <v>4</v>
      </c>
      <c r="FJ464" s="240">
        <v>4</v>
      </c>
      <c r="FK464" s="240">
        <v>17</v>
      </c>
      <c r="FL464" s="240">
        <v>14</v>
      </c>
      <c r="FM464" s="240" t="s">
        <v>300</v>
      </c>
      <c r="FN464">
        <v>4</v>
      </c>
      <c r="FO464" s="67" t="s">
        <v>2491</v>
      </c>
      <c r="FP464">
        <v>0</v>
      </c>
      <c r="FQ464">
        <v>0</v>
      </c>
      <c r="FR464" s="192" t="s">
        <v>3470</v>
      </c>
      <c r="FS464" s="200">
        <v>0</v>
      </c>
      <c r="FT464" s="200" t="s">
        <v>300</v>
      </c>
      <c r="FU464" s="200">
        <v>0</v>
      </c>
      <c r="FV464" s="200">
        <v>0</v>
      </c>
      <c r="FW464" s="200">
        <v>0</v>
      </c>
      <c r="FX464" s="200">
        <v>0</v>
      </c>
      <c r="FY464" s="200">
        <v>1</v>
      </c>
      <c r="FZ464" s="200">
        <v>0</v>
      </c>
      <c r="GA464" s="200">
        <v>0</v>
      </c>
      <c r="GB464" s="200">
        <v>0</v>
      </c>
      <c r="GC464" s="200">
        <v>0</v>
      </c>
      <c r="GD464" s="200" t="s">
        <v>300</v>
      </c>
      <c r="GE464" s="200">
        <v>1</v>
      </c>
      <c r="GF464" s="200">
        <v>3</v>
      </c>
      <c r="GG464" s="200">
        <v>0</v>
      </c>
      <c r="GH464" s="203" t="s">
        <v>2492</v>
      </c>
      <c r="GI464" s="240">
        <v>1</v>
      </c>
      <c r="GJ464" s="240" t="s">
        <v>300</v>
      </c>
      <c r="GK464" s="240">
        <v>0</v>
      </c>
      <c r="GL464" s="240">
        <v>0</v>
      </c>
      <c r="GM464" s="240">
        <v>0</v>
      </c>
      <c r="GN464" s="240">
        <v>0</v>
      </c>
      <c r="GO464" s="240">
        <v>3</v>
      </c>
      <c r="GP464" s="240">
        <v>0</v>
      </c>
      <c r="GQ464" s="240">
        <v>1</v>
      </c>
      <c r="GR464" s="240">
        <v>0</v>
      </c>
      <c r="GS464" s="240">
        <v>0</v>
      </c>
      <c r="GT464" s="240">
        <v>0</v>
      </c>
      <c r="GU464" s="240">
        <v>0</v>
      </c>
      <c r="GV464" s="240" t="s">
        <v>300</v>
      </c>
      <c r="GW464" s="200">
        <v>1</v>
      </c>
      <c r="GX464" s="200" t="s">
        <v>3471</v>
      </c>
      <c r="GY464" s="200">
        <v>0</v>
      </c>
      <c r="GZ464" s="200" t="s">
        <v>1418</v>
      </c>
      <c r="HA464" s="200">
        <v>0</v>
      </c>
      <c r="HB464" s="200">
        <v>0</v>
      </c>
      <c r="HC464" s="200">
        <v>0</v>
      </c>
      <c r="HD464" s="200">
        <v>0</v>
      </c>
      <c r="HE464" s="200">
        <v>0</v>
      </c>
      <c r="HF464" s="200">
        <v>0</v>
      </c>
      <c r="HG464" s="200" t="s">
        <v>300</v>
      </c>
      <c r="HH464" s="203" t="s">
        <v>3472</v>
      </c>
      <c r="HI464" s="240">
        <v>5</v>
      </c>
      <c r="HJ464" s="240">
        <v>124</v>
      </c>
      <c r="HK464" s="240">
        <v>47.1</v>
      </c>
      <c r="HL464" s="240">
        <v>91</v>
      </c>
      <c r="HM464" s="240">
        <v>189</v>
      </c>
      <c r="HN464" s="240">
        <v>1.6759999999999999</v>
      </c>
      <c r="HO464" s="240">
        <v>75.400000000000006</v>
      </c>
      <c r="HP464" s="240">
        <v>26.8</v>
      </c>
      <c r="HQ464" s="200">
        <v>167</v>
      </c>
      <c r="HR464" s="200">
        <v>97</v>
      </c>
      <c r="HS464" s="200">
        <v>132</v>
      </c>
      <c r="HT464" s="200">
        <v>72</v>
      </c>
      <c r="HU464" s="200" t="s">
        <v>300</v>
      </c>
      <c r="HV464" s="200" t="s">
        <v>300</v>
      </c>
      <c r="HW464" s="200" t="s">
        <v>300</v>
      </c>
      <c r="HX464" s="200" t="s">
        <v>300</v>
      </c>
      <c r="HY464" s="202" t="s">
        <v>2496</v>
      </c>
      <c r="HZ464">
        <v>0</v>
      </c>
      <c r="IA464" s="194">
        <v>1</v>
      </c>
    </row>
    <row r="465" spans="1:235" ht="135.94999999999999">
      <c r="A465" s="67">
        <v>1</v>
      </c>
      <c r="B465" s="190">
        <v>45475</v>
      </c>
      <c r="C465">
        <v>1956</v>
      </c>
      <c r="E465">
        <v>63</v>
      </c>
      <c r="F465" t="s">
        <v>331</v>
      </c>
      <c r="G465" t="s">
        <v>300</v>
      </c>
      <c r="H465" t="s">
        <v>3323</v>
      </c>
      <c r="I465" t="s">
        <v>296</v>
      </c>
      <c r="J465" s="243" t="s">
        <v>2627</v>
      </c>
      <c r="K465" s="240">
        <v>0</v>
      </c>
      <c r="L465" s="240">
        <v>0</v>
      </c>
      <c r="M465" s="240">
        <v>0</v>
      </c>
      <c r="N465" s="240">
        <v>0</v>
      </c>
      <c r="O465" s="240">
        <v>1</v>
      </c>
      <c r="P465" s="240">
        <v>1</v>
      </c>
      <c r="Q465" s="240">
        <v>0</v>
      </c>
      <c r="R465" s="240">
        <v>0</v>
      </c>
      <c r="S465" s="240">
        <v>0</v>
      </c>
      <c r="T465" s="240">
        <v>0</v>
      </c>
      <c r="U465" s="240">
        <v>0</v>
      </c>
      <c r="V465" s="240">
        <v>0</v>
      </c>
      <c r="W465" s="240">
        <v>0</v>
      </c>
      <c r="X465" s="240" t="s">
        <v>2965</v>
      </c>
      <c r="Y465" s="240">
        <v>0</v>
      </c>
      <c r="Z465" s="240">
        <v>0</v>
      </c>
      <c r="AA465" s="240">
        <v>0</v>
      </c>
      <c r="AB465" s="240">
        <v>0</v>
      </c>
      <c r="AC465" s="240">
        <v>0</v>
      </c>
      <c r="AD465" s="240">
        <v>0</v>
      </c>
      <c r="AE465" s="240">
        <v>0</v>
      </c>
      <c r="AF465" s="240" t="s">
        <v>300</v>
      </c>
      <c r="AG465" s="240">
        <v>1</v>
      </c>
      <c r="AH465" s="240">
        <v>0</v>
      </c>
      <c r="AI465" s="240">
        <v>0</v>
      </c>
      <c r="AJ465" s="240">
        <v>0</v>
      </c>
      <c r="AK465" s="240">
        <v>0</v>
      </c>
      <c r="AL465" s="240">
        <v>0</v>
      </c>
      <c r="AM465" s="240">
        <v>0</v>
      </c>
      <c r="AN465" s="240" t="s">
        <v>300</v>
      </c>
      <c r="AO465" s="240" t="s">
        <v>301</v>
      </c>
      <c r="AP465" s="240">
        <v>17.5</v>
      </c>
      <c r="AQ465" s="240">
        <v>0</v>
      </c>
      <c r="AR465" s="240">
        <v>35</v>
      </c>
      <c r="AS465" s="240" t="s">
        <v>300</v>
      </c>
      <c r="AT465" s="240" t="s">
        <v>300</v>
      </c>
      <c r="AU465" s="240" t="s">
        <v>300</v>
      </c>
      <c r="AV465" s="240" t="s">
        <v>300</v>
      </c>
      <c r="AW465" s="200">
        <v>0</v>
      </c>
      <c r="AX465" s="200" t="s">
        <v>300</v>
      </c>
      <c r="AY465" s="200">
        <v>0</v>
      </c>
      <c r="AZ465" s="200">
        <v>1</v>
      </c>
      <c r="BA465" s="201">
        <v>43579</v>
      </c>
      <c r="BB465" s="200">
        <v>1</v>
      </c>
      <c r="BC465" s="200">
        <v>0</v>
      </c>
      <c r="BD465" s="200" t="s">
        <v>300</v>
      </c>
      <c r="BE465" s="200">
        <v>0</v>
      </c>
      <c r="BF465" s="200">
        <v>0</v>
      </c>
      <c r="BG465" s="200">
        <v>0</v>
      </c>
      <c r="BH465" s="200">
        <v>0</v>
      </c>
      <c r="BI465" s="200">
        <v>0</v>
      </c>
      <c r="BJ465" s="200">
        <v>0</v>
      </c>
      <c r="BK465" s="200">
        <v>1</v>
      </c>
      <c r="BL465" s="200">
        <v>0</v>
      </c>
      <c r="BM465" s="200">
        <v>0</v>
      </c>
      <c r="BN465" s="200">
        <v>0</v>
      </c>
      <c r="BO465" s="200">
        <v>0</v>
      </c>
      <c r="BP465" s="203" t="s">
        <v>3473</v>
      </c>
      <c r="BQ465" s="204" t="s">
        <v>3474</v>
      </c>
      <c r="BR465" s="200">
        <v>0</v>
      </c>
      <c r="BS465" s="203" t="s">
        <v>3475</v>
      </c>
      <c r="BT465" s="204" t="s">
        <v>3476</v>
      </c>
      <c r="BU465" s="67" t="s">
        <v>2428</v>
      </c>
      <c r="BV465" s="67" t="s">
        <v>3477</v>
      </c>
      <c r="BW465" s="67">
        <v>1</v>
      </c>
      <c r="BX465" s="67" t="s">
        <v>1025</v>
      </c>
      <c r="BY465" s="222" t="s">
        <v>2428</v>
      </c>
      <c r="BZ465" s="67" t="s">
        <v>3478</v>
      </c>
      <c r="CA465" s="67">
        <v>0</v>
      </c>
      <c r="CB465" s="67" t="s">
        <v>303</v>
      </c>
      <c r="CC465" s="67">
        <v>0</v>
      </c>
      <c r="CD465" s="67" t="s">
        <v>303</v>
      </c>
      <c r="CE465" s="192" t="s">
        <v>303</v>
      </c>
      <c r="CF465" s="240">
        <v>2</v>
      </c>
      <c r="CG465" s="240">
        <v>0</v>
      </c>
      <c r="CH465" s="240" t="s">
        <v>300</v>
      </c>
      <c r="CI465" s="66">
        <v>43603</v>
      </c>
      <c r="CJ465" s="67" t="s">
        <v>437</v>
      </c>
      <c r="CK465" s="67">
        <v>2019</v>
      </c>
      <c r="CL465" s="66">
        <v>43603</v>
      </c>
      <c r="CM465" s="227">
        <v>0.125</v>
      </c>
      <c r="CN465" s="227">
        <v>0.36736111111111114</v>
      </c>
      <c r="CO465" s="227">
        <v>0.39305555555555555</v>
      </c>
      <c r="CP465" s="66">
        <v>43605</v>
      </c>
      <c r="CQ465" s="67" t="s">
        <v>300</v>
      </c>
      <c r="CR465" s="67" t="s">
        <v>303</v>
      </c>
      <c r="CS465" s="255">
        <v>0.24236111111111114</v>
      </c>
      <c r="CT465" s="255">
        <v>2.5694444444444409E-2</v>
      </c>
      <c r="CU465" s="255" t="s">
        <v>300</v>
      </c>
      <c r="CV465">
        <v>2</v>
      </c>
      <c r="CW465" t="s">
        <v>300</v>
      </c>
      <c r="CX465" t="s">
        <v>303</v>
      </c>
      <c r="CY465">
        <v>2</v>
      </c>
      <c r="CZ465">
        <v>0</v>
      </c>
      <c r="DA465">
        <v>0</v>
      </c>
      <c r="DB465">
        <v>1</v>
      </c>
      <c r="DC465">
        <v>0</v>
      </c>
      <c r="DD465" s="67">
        <v>0</v>
      </c>
      <c r="DE465">
        <v>0</v>
      </c>
      <c r="DF465">
        <v>0</v>
      </c>
      <c r="DG465">
        <v>0</v>
      </c>
      <c r="DH465">
        <v>1</v>
      </c>
      <c r="DI465">
        <v>0</v>
      </c>
      <c r="DJ465">
        <v>1</v>
      </c>
      <c r="DK465">
        <v>0</v>
      </c>
      <c r="DL465">
        <v>0</v>
      </c>
      <c r="DM465" t="s">
        <v>300</v>
      </c>
      <c r="DN465">
        <v>0</v>
      </c>
      <c r="DO465">
        <v>0</v>
      </c>
      <c r="DP465">
        <v>0</v>
      </c>
      <c r="DQ465">
        <v>0</v>
      </c>
      <c r="DR465" t="s">
        <v>300</v>
      </c>
      <c r="DS465">
        <v>0</v>
      </c>
      <c r="DT465">
        <v>0</v>
      </c>
      <c r="DU465">
        <v>0</v>
      </c>
      <c r="DV465" s="67">
        <v>0</v>
      </c>
      <c r="DW465" t="s">
        <v>300</v>
      </c>
      <c r="DY465" t="s">
        <v>300</v>
      </c>
      <c r="DZ465" t="s">
        <v>300</v>
      </c>
      <c r="EA465" t="s">
        <v>300</v>
      </c>
      <c r="EB465" t="s">
        <v>300</v>
      </c>
      <c r="EC465" t="s">
        <v>300</v>
      </c>
      <c r="ED465" t="s">
        <v>300</v>
      </c>
      <c r="EE465" t="s">
        <v>300</v>
      </c>
      <c r="EF465" t="s">
        <v>300</v>
      </c>
      <c r="EG465" t="s">
        <v>300</v>
      </c>
      <c r="EH465" t="s">
        <v>300</v>
      </c>
      <c r="EI465" t="s">
        <v>300</v>
      </c>
      <c r="EJ465" t="s">
        <v>300</v>
      </c>
      <c r="EN465" s="192" t="s">
        <v>3479</v>
      </c>
      <c r="EO465" s="200">
        <v>0</v>
      </c>
      <c r="EP465" s="200">
        <v>0</v>
      </c>
      <c r="EQ465" s="200">
        <v>0</v>
      </c>
      <c r="ER465" s="200" t="s">
        <v>300</v>
      </c>
      <c r="ES465" s="200" t="s">
        <v>300</v>
      </c>
      <c r="ET465" s="200" t="s">
        <v>300</v>
      </c>
      <c r="EU465" s="200" t="s">
        <v>300</v>
      </c>
      <c r="EV465" s="203" t="s">
        <v>3480</v>
      </c>
      <c r="EW465" s="200">
        <v>1</v>
      </c>
      <c r="EX465" s="200">
        <v>1</v>
      </c>
      <c r="EY465" s="200">
        <v>1</v>
      </c>
      <c r="EZ465" s="200">
        <v>1</v>
      </c>
      <c r="FA465" s="200">
        <v>1</v>
      </c>
      <c r="FB465" s="200">
        <v>1</v>
      </c>
      <c r="FC465" s="200">
        <v>0</v>
      </c>
      <c r="FD465" s="200">
        <v>0</v>
      </c>
      <c r="FE465" s="200">
        <v>0</v>
      </c>
      <c r="FF465" s="200" t="s">
        <v>300</v>
      </c>
      <c r="FG465" s="240">
        <v>3</v>
      </c>
      <c r="FH465" s="240">
        <v>3</v>
      </c>
      <c r="FI465" s="240">
        <v>1</v>
      </c>
      <c r="FJ465" s="240">
        <v>1</v>
      </c>
      <c r="FK465" s="240" t="s">
        <v>300</v>
      </c>
      <c r="FL465" s="240">
        <v>24</v>
      </c>
      <c r="FM465" s="240" t="s">
        <v>300</v>
      </c>
      <c r="FN465">
        <v>4</v>
      </c>
      <c r="FO465" s="67" t="s">
        <v>2505</v>
      </c>
      <c r="FP465">
        <v>0</v>
      </c>
      <c r="FQ465">
        <v>0</v>
      </c>
      <c r="FR465" s="192" t="s">
        <v>3481</v>
      </c>
      <c r="FS465" s="200">
        <v>0</v>
      </c>
      <c r="FT465" s="200" t="s">
        <v>300</v>
      </c>
      <c r="FU465" s="200">
        <v>0</v>
      </c>
      <c r="FV465" s="200">
        <v>0</v>
      </c>
      <c r="FW465" s="200">
        <v>0</v>
      </c>
      <c r="FX465" s="200">
        <v>0</v>
      </c>
      <c r="FY465" s="200">
        <v>0</v>
      </c>
      <c r="FZ465" s="200">
        <v>0</v>
      </c>
      <c r="GA465" s="200">
        <v>1</v>
      </c>
      <c r="GB465" s="200">
        <v>0</v>
      </c>
      <c r="GC465" s="200">
        <v>0</v>
      </c>
      <c r="GD465" s="200" t="s">
        <v>300</v>
      </c>
      <c r="GE465" s="200">
        <v>0</v>
      </c>
      <c r="GF465" s="200">
        <v>6</v>
      </c>
      <c r="GG465" s="200">
        <v>0</v>
      </c>
      <c r="GH465" s="203" t="s">
        <v>2651</v>
      </c>
      <c r="GI465" s="240">
        <v>1</v>
      </c>
      <c r="GJ465" s="240" t="s">
        <v>2493</v>
      </c>
      <c r="GK465" s="240">
        <v>0</v>
      </c>
      <c r="GL465" s="240">
        <v>0</v>
      </c>
      <c r="GM465" s="240">
        <v>0</v>
      </c>
      <c r="GN465" s="240">
        <v>0</v>
      </c>
      <c r="GO465" s="240">
        <v>0</v>
      </c>
      <c r="GP465" s="240">
        <v>0</v>
      </c>
      <c r="GQ465" s="240">
        <v>0</v>
      </c>
      <c r="GR465" s="240">
        <v>0</v>
      </c>
      <c r="GS465" s="240">
        <v>0</v>
      </c>
      <c r="GT465" s="240">
        <v>1</v>
      </c>
      <c r="GU465" s="240">
        <v>0</v>
      </c>
      <c r="GV465" s="240" t="s">
        <v>300</v>
      </c>
      <c r="GW465" s="200">
        <v>0</v>
      </c>
      <c r="GX465" s="200" t="s">
        <v>300</v>
      </c>
      <c r="GY465" s="200">
        <v>0</v>
      </c>
      <c r="GZ465" s="200" t="s">
        <v>2783</v>
      </c>
      <c r="HA465" s="200">
        <v>1</v>
      </c>
      <c r="HB465" s="200">
        <v>1</v>
      </c>
      <c r="HC465" s="200">
        <v>1</v>
      </c>
      <c r="HD465" s="200">
        <v>0</v>
      </c>
      <c r="HE465" s="200">
        <v>0</v>
      </c>
      <c r="HF465" s="200">
        <v>0</v>
      </c>
      <c r="HG465" s="200" t="s">
        <v>2992</v>
      </c>
      <c r="HH465" s="203" t="s">
        <v>3482</v>
      </c>
      <c r="HI465" s="240">
        <v>5.9</v>
      </c>
      <c r="HJ465" s="240">
        <v>109</v>
      </c>
      <c r="HK465" s="240">
        <v>35.700000000000003</v>
      </c>
      <c r="HL465" s="240">
        <v>139</v>
      </c>
      <c r="HM465" s="240">
        <v>172</v>
      </c>
      <c r="HN465" s="240">
        <v>1.8029999999999999</v>
      </c>
      <c r="HO465" s="240">
        <v>85.2</v>
      </c>
      <c r="HP465" s="240">
        <v>26.2</v>
      </c>
      <c r="HQ465" s="200">
        <v>141</v>
      </c>
      <c r="HR465" s="200">
        <v>89</v>
      </c>
      <c r="HS465" s="200">
        <v>152</v>
      </c>
      <c r="HT465" s="200">
        <v>91</v>
      </c>
      <c r="HU465" s="200">
        <v>157</v>
      </c>
      <c r="HV465" s="200">
        <v>77</v>
      </c>
      <c r="HW465" s="201">
        <v>43581</v>
      </c>
      <c r="HX465" s="200" t="s">
        <v>3483</v>
      </c>
      <c r="HY465" s="204" t="s">
        <v>3484</v>
      </c>
      <c r="HZ465">
        <v>1</v>
      </c>
      <c r="IA465" s="194">
        <v>0</v>
      </c>
    </row>
    <row r="466" spans="1:235" ht="119.1">
      <c r="A466" s="67">
        <v>1</v>
      </c>
      <c r="B466" s="190">
        <v>45475</v>
      </c>
      <c r="C466">
        <v>1941</v>
      </c>
      <c r="E466">
        <v>77</v>
      </c>
      <c r="F466" t="s">
        <v>294</v>
      </c>
      <c r="G466" t="s">
        <v>3256</v>
      </c>
      <c r="H466" t="s">
        <v>3323</v>
      </c>
      <c r="I466" t="s">
        <v>304</v>
      </c>
      <c r="J466" s="67" t="s">
        <v>3485</v>
      </c>
      <c r="K466" s="240">
        <v>0</v>
      </c>
      <c r="L466" s="240">
        <v>1</v>
      </c>
      <c r="M466" s="240">
        <v>0</v>
      </c>
      <c r="N466" s="240">
        <v>0</v>
      </c>
      <c r="O466" s="240">
        <v>0</v>
      </c>
      <c r="P466" s="240">
        <v>1</v>
      </c>
      <c r="Q466" s="240">
        <v>0</v>
      </c>
      <c r="R466" s="240">
        <v>0</v>
      </c>
      <c r="S466" s="240">
        <v>0</v>
      </c>
      <c r="T466" s="240">
        <v>0</v>
      </c>
      <c r="U466" s="240">
        <v>0</v>
      </c>
      <c r="V466" s="240">
        <v>0</v>
      </c>
      <c r="W466" s="240">
        <v>0</v>
      </c>
      <c r="X466" s="240" t="s">
        <v>2628</v>
      </c>
      <c r="Y466" s="240">
        <v>0</v>
      </c>
      <c r="Z466" s="240">
        <v>0</v>
      </c>
      <c r="AA466" s="240">
        <v>0</v>
      </c>
      <c r="AB466" s="240">
        <v>0</v>
      </c>
      <c r="AC466" s="240">
        <v>0</v>
      </c>
      <c r="AD466" s="240">
        <v>0</v>
      </c>
      <c r="AE466" s="240">
        <v>0</v>
      </c>
      <c r="AF466" s="240" t="s">
        <v>300</v>
      </c>
      <c r="AG466" s="240">
        <v>1</v>
      </c>
      <c r="AH466" s="240">
        <v>0</v>
      </c>
      <c r="AI466" s="240">
        <v>0</v>
      </c>
      <c r="AJ466" s="240">
        <v>0</v>
      </c>
      <c r="AK466" s="240">
        <v>0</v>
      </c>
      <c r="AL466" s="240">
        <v>0</v>
      </c>
      <c r="AM466" s="240">
        <v>0</v>
      </c>
      <c r="AN466" s="240" t="s">
        <v>300</v>
      </c>
      <c r="AO466" s="240" t="s">
        <v>345</v>
      </c>
      <c r="AP466" s="240">
        <v>0</v>
      </c>
      <c r="AQ466" s="240">
        <v>0</v>
      </c>
      <c r="AR466" s="240">
        <v>0</v>
      </c>
      <c r="AS466" s="240" t="s">
        <v>300</v>
      </c>
      <c r="AT466" s="240" t="s">
        <v>300</v>
      </c>
      <c r="AU466" s="240" t="s">
        <v>300</v>
      </c>
      <c r="AV466" s="240" t="s">
        <v>300</v>
      </c>
      <c r="AW466" s="200">
        <v>0</v>
      </c>
      <c r="AX466" s="200" t="s">
        <v>300</v>
      </c>
      <c r="AY466" s="200">
        <v>0</v>
      </c>
      <c r="AZ466" s="200">
        <v>1</v>
      </c>
      <c r="BA466" s="200" t="s">
        <v>302</v>
      </c>
      <c r="BB466" s="200" t="s">
        <v>302</v>
      </c>
      <c r="BC466" s="200" t="s">
        <v>302</v>
      </c>
      <c r="BD466" s="200" t="s">
        <v>300</v>
      </c>
      <c r="BE466" s="200">
        <v>0</v>
      </c>
      <c r="BF466" s="200">
        <v>0</v>
      </c>
      <c r="BG466" s="200">
        <v>0</v>
      </c>
      <c r="BH466" s="200">
        <v>0</v>
      </c>
      <c r="BI466" s="200">
        <v>0</v>
      </c>
      <c r="BJ466" s="200">
        <v>0</v>
      </c>
      <c r="BK466" s="200">
        <v>0</v>
      </c>
      <c r="BL466" s="200">
        <v>0</v>
      </c>
      <c r="BM466" s="200">
        <v>0</v>
      </c>
      <c r="BN466" s="200">
        <v>0</v>
      </c>
      <c r="BO466" s="200">
        <v>0</v>
      </c>
      <c r="BP466" s="200" t="s">
        <v>300</v>
      </c>
      <c r="BQ466" s="204" t="s">
        <v>2956</v>
      </c>
      <c r="BR466" s="200">
        <v>0</v>
      </c>
      <c r="BS466" s="200" t="s">
        <v>300</v>
      </c>
      <c r="BT466" s="202" t="s">
        <v>2513</v>
      </c>
      <c r="BU466" s="67" t="s">
        <v>2428</v>
      </c>
      <c r="BV466" s="67" t="s">
        <v>3486</v>
      </c>
      <c r="BW466" s="67">
        <v>0</v>
      </c>
      <c r="BX466" s="67" t="s">
        <v>303</v>
      </c>
      <c r="BY466" s="222" t="s">
        <v>2758</v>
      </c>
      <c r="BZ466" s="67" t="s">
        <v>2767</v>
      </c>
      <c r="CA466" s="67">
        <v>0</v>
      </c>
      <c r="CB466" s="67" t="s">
        <v>303</v>
      </c>
      <c r="CC466" s="67">
        <v>0</v>
      </c>
      <c r="CD466" s="67" t="s">
        <v>303</v>
      </c>
      <c r="CE466" s="192" t="s">
        <v>3487</v>
      </c>
      <c r="CF466" s="240">
        <v>2</v>
      </c>
      <c r="CG466" s="240">
        <v>1</v>
      </c>
      <c r="CH466" s="240" t="s">
        <v>300</v>
      </c>
      <c r="CI466" s="66">
        <v>43481</v>
      </c>
      <c r="CJ466" s="67" t="s">
        <v>2468</v>
      </c>
      <c r="CK466" s="67">
        <v>2019</v>
      </c>
      <c r="CL466" s="66">
        <v>43481</v>
      </c>
      <c r="CM466" s="227">
        <v>0.75</v>
      </c>
      <c r="CN466" s="227">
        <v>0.77152777777777781</v>
      </c>
      <c r="CO466" s="227">
        <v>0.85138888888888886</v>
      </c>
      <c r="CP466" s="66">
        <v>43483</v>
      </c>
      <c r="CQ466" s="67" t="s">
        <v>300</v>
      </c>
      <c r="CR466" s="67" t="s">
        <v>303</v>
      </c>
      <c r="CS466" s="255">
        <v>2.1527777777777812E-2</v>
      </c>
      <c r="CT466" s="255">
        <v>7.9861111111111049E-2</v>
      </c>
      <c r="CU466" s="255" t="s">
        <v>300</v>
      </c>
      <c r="CV466">
        <v>2</v>
      </c>
      <c r="CW466" t="s">
        <v>300</v>
      </c>
      <c r="CX466" t="s">
        <v>303</v>
      </c>
      <c r="CY466">
        <v>2</v>
      </c>
      <c r="CZ466">
        <v>0</v>
      </c>
      <c r="DA466">
        <v>0</v>
      </c>
      <c r="DB466">
        <v>1</v>
      </c>
      <c r="DC466">
        <v>0</v>
      </c>
      <c r="DD466" s="67">
        <v>0</v>
      </c>
      <c r="DE466">
        <v>0</v>
      </c>
      <c r="DF466">
        <v>0</v>
      </c>
      <c r="DG466">
        <v>0</v>
      </c>
      <c r="DH466">
        <v>0</v>
      </c>
      <c r="DI466">
        <v>1</v>
      </c>
      <c r="DJ466">
        <v>0</v>
      </c>
      <c r="DK466">
        <v>0</v>
      </c>
      <c r="DL466">
        <v>1</v>
      </c>
      <c r="DM466" t="s">
        <v>3008</v>
      </c>
      <c r="DN466">
        <v>0</v>
      </c>
      <c r="DO466">
        <v>0</v>
      </c>
      <c r="DP466">
        <v>0</v>
      </c>
      <c r="DQ466">
        <v>0</v>
      </c>
      <c r="DR466" t="s">
        <v>300</v>
      </c>
      <c r="DS466">
        <v>0</v>
      </c>
      <c r="DT466">
        <v>0</v>
      </c>
      <c r="DU466">
        <v>0</v>
      </c>
      <c r="DV466" s="67">
        <v>0</v>
      </c>
      <c r="DW466" t="s">
        <v>300</v>
      </c>
      <c r="DY466">
        <v>0</v>
      </c>
      <c r="DZ466">
        <v>0</v>
      </c>
      <c r="EA466">
        <v>1</v>
      </c>
      <c r="EB466">
        <v>0</v>
      </c>
      <c r="EC466">
        <v>0</v>
      </c>
      <c r="ED466">
        <v>0</v>
      </c>
      <c r="EE466">
        <v>0</v>
      </c>
      <c r="EF466">
        <v>0</v>
      </c>
      <c r="EG466">
        <v>0</v>
      </c>
      <c r="EH466">
        <v>0</v>
      </c>
      <c r="EI466">
        <v>0</v>
      </c>
      <c r="EJ466">
        <v>0</v>
      </c>
      <c r="EN466" s="192" t="s">
        <v>3488</v>
      </c>
      <c r="EO466" s="200">
        <v>0</v>
      </c>
      <c r="EP466" s="200">
        <v>0</v>
      </c>
      <c r="EQ466" s="200">
        <v>0</v>
      </c>
      <c r="ER466" s="200" t="s">
        <v>300</v>
      </c>
      <c r="ES466" s="200" t="s">
        <v>300</v>
      </c>
      <c r="ET466" s="200" t="s">
        <v>300</v>
      </c>
      <c r="EU466" s="200" t="s">
        <v>300</v>
      </c>
      <c r="EV466" s="200" t="s">
        <v>300</v>
      </c>
      <c r="EW466" s="200">
        <v>1</v>
      </c>
      <c r="EX466" s="200">
        <v>0</v>
      </c>
      <c r="EY466" s="200">
        <v>0</v>
      </c>
      <c r="EZ466" s="200">
        <v>1</v>
      </c>
      <c r="FA466" s="200">
        <v>1</v>
      </c>
      <c r="FB466" s="200">
        <v>0</v>
      </c>
      <c r="FC466" s="200">
        <v>1</v>
      </c>
      <c r="FD466" s="200">
        <v>0</v>
      </c>
      <c r="FE466" s="200">
        <v>0</v>
      </c>
      <c r="FF466" s="200" t="s">
        <v>2939</v>
      </c>
      <c r="FG466" s="240">
        <v>3</v>
      </c>
      <c r="FH466" s="240" t="s">
        <v>300</v>
      </c>
      <c r="FI466">
        <v>1</v>
      </c>
      <c r="FJ466" s="240" t="s">
        <v>300</v>
      </c>
      <c r="FK466" s="240" t="s">
        <v>300</v>
      </c>
      <c r="FL466" s="240">
        <v>20</v>
      </c>
      <c r="FM466" s="240" t="s">
        <v>300</v>
      </c>
      <c r="FN466">
        <v>4</v>
      </c>
      <c r="FO466" s="67" t="s">
        <v>2591</v>
      </c>
      <c r="FP466">
        <v>0</v>
      </c>
      <c r="FQ466">
        <v>0</v>
      </c>
      <c r="FR466" s="194" t="s">
        <v>300</v>
      </c>
      <c r="FS466" s="200">
        <v>0</v>
      </c>
      <c r="FT466" s="200" t="s">
        <v>300</v>
      </c>
      <c r="FU466" s="200">
        <v>0</v>
      </c>
      <c r="FV466" s="200">
        <v>0</v>
      </c>
      <c r="FW466" s="200">
        <v>0</v>
      </c>
      <c r="FX466" s="200">
        <v>0</v>
      </c>
      <c r="FY466" s="200">
        <v>0</v>
      </c>
      <c r="FZ466" s="200">
        <v>0</v>
      </c>
      <c r="GA466" s="200">
        <v>1</v>
      </c>
      <c r="GB466" s="200">
        <v>0</v>
      </c>
      <c r="GC466" s="200">
        <v>0</v>
      </c>
      <c r="GD466" s="200" t="s">
        <v>300</v>
      </c>
      <c r="GE466" s="200">
        <v>2</v>
      </c>
      <c r="GF466" s="200">
        <v>7</v>
      </c>
      <c r="GG466" s="200">
        <v>0</v>
      </c>
      <c r="GH466" s="203" t="s">
        <v>2492</v>
      </c>
      <c r="GI466" s="240">
        <v>1</v>
      </c>
      <c r="GJ466" s="240" t="s">
        <v>300</v>
      </c>
      <c r="GK466" s="240">
        <v>0</v>
      </c>
      <c r="GL466" s="240">
        <v>0</v>
      </c>
      <c r="GM466" s="240">
        <v>0</v>
      </c>
      <c r="GN466" s="240">
        <v>0</v>
      </c>
      <c r="GO466" s="240">
        <v>0</v>
      </c>
      <c r="GP466" s="240">
        <v>1</v>
      </c>
      <c r="GQ466" s="240">
        <v>0</v>
      </c>
      <c r="GR466" s="240">
        <v>0</v>
      </c>
      <c r="GS466" s="240">
        <v>0</v>
      </c>
      <c r="GT466" s="240">
        <v>0</v>
      </c>
      <c r="GU466" s="240">
        <v>0</v>
      </c>
      <c r="GV466" s="240" t="s">
        <v>300</v>
      </c>
      <c r="GW466" s="200">
        <v>0</v>
      </c>
      <c r="GX466" s="200" t="s">
        <v>300</v>
      </c>
      <c r="GY466" s="200">
        <v>1</v>
      </c>
      <c r="GZ466" s="203" t="s">
        <v>3489</v>
      </c>
      <c r="HA466" s="200">
        <v>0</v>
      </c>
      <c r="HB466" s="200">
        <v>0</v>
      </c>
      <c r="HC466" s="200">
        <v>0</v>
      </c>
      <c r="HD466" s="200">
        <v>0</v>
      </c>
      <c r="HE466" s="200">
        <v>0</v>
      </c>
      <c r="HF466" s="200">
        <v>0</v>
      </c>
      <c r="HG466" s="200" t="s">
        <v>300</v>
      </c>
      <c r="HH466" s="203" t="s">
        <v>3490</v>
      </c>
      <c r="HI466" s="240">
        <v>6.3</v>
      </c>
      <c r="HJ466" s="240">
        <v>105</v>
      </c>
      <c r="HK466" s="240">
        <v>49.3</v>
      </c>
      <c r="HL466" s="240">
        <v>68</v>
      </c>
      <c r="HM466" s="240">
        <v>168</v>
      </c>
      <c r="HN466" s="240">
        <v>1.575</v>
      </c>
      <c r="HO466" s="240">
        <v>68.099999999999994</v>
      </c>
      <c r="HP466" s="240">
        <v>25.4</v>
      </c>
      <c r="HQ466" s="200">
        <v>134</v>
      </c>
      <c r="HR466" s="200">
        <v>88</v>
      </c>
      <c r="HS466" s="200">
        <v>106</v>
      </c>
      <c r="HT466" s="200">
        <v>71</v>
      </c>
      <c r="HU466" s="200" t="s">
        <v>300</v>
      </c>
      <c r="HV466" s="200" t="s">
        <v>300</v>
      </c>
      <c r="HW466" s="200" t="s">
        <v>300</v>
      </c>
      <c r="HX466" s="200" t="s">
        <v>300</v>
      </c>
      <c r="HY466" s="202" t="s">
        <v>2496</v>
      </c>
      <c r="HZ466">
        <v>0</v>
      </c>
      <c r="IA466" s="194">
        <v>1</v>
      </c>
    </row>
    <row r="467" spans="1:235" ht="96">
      <c r="A467" s="67">
        <v>1</v>
      </c>
      <c r="B467" s="190">
        <v>45475</v>
      </c>
      <c r="C467">
        <v>1945</v>
      </c>
      <c r="E467">
        <v>73</v>
      </c>
      <c r="F467" t="s">
        <v>331</v>
      </c>
      <c r="G467" t="s">
        <v>300</v>
      </c>
      <c r="H467" t="s">
        <v>3323</v>
      </c>
      <c r="I467" t="s">
        <v>296</v>
      </c>
      <c r="J467" s="243" t="s">
        <v>2627</v>
      </c>
      <c r="K467" s="240">
        <v>0</v>
      </c>
      <c r="L467" s="240">
        <v>0</v>
      </c>
      <c r="M467" s="240">
        <v>0</v>
      </c>
      <c r="N467" s="240">
        <v>0</v>
      </c>
      <c r="O467" s="240">
        <v>1</v>
      </c>
      <c r="P467" s="240">
        <v>1</v>
      </c>
      <c r="Q467" s="240">
        <v>0</v>
      </c>
      <c r="R467" s="240">
        <v>0</v>
      </c>
      <c r="S467" s="240">
        <v>0</v>
      </c>
      <c r="T467" s="240">
        <v>0</v>
      </c>
      <c r="U467" s="240">
        <v>0</v>
      </c>
      <c r="V467" s="240">
        <v>0</v>
      </c>
      <c r="W467" s="240">
        <v>0</v>
      </c>
      <c r="X467" s="240" t="s">
        <v>300</v>
      </c>
      <c r="Y467" s="240">
        <v>0</v>
      </c>
      <c r="Z467" s="240">
        <v>0</v>
      </c>
      <c r="AA467" s="240">
        <v>0</v>
      </c>
      <c r="AB467" s="240">
        <v>0</v>
      </c>
      <c r="AC467" s="240">
        <v>0</v>
      </c>
      <c r="AD467" s="240">
        <v>0</v>
      </c>
      <c r="AE467" s="240">
        <v>0</v>
      </c>
      <c r="AF467" s="240" t="s">
        <v>300</v>
      </c>
      <c r="AG467" s="240">
        <v>0</v>
      </c>
      <c r="AH467" s="240">
        <v>0</v>
      </c>
      <c r="AI467" s="240">
        <v>1</v>
      </c>
      <c r="AJ467" s="240">
        <v>0</v>
      </c>
      <c r="AK467" s="240">
        <v>1</v>
      </c>
      <c r="AL467" s="240">
        <v>0</v>
      </c>
      <c r="AM467" s="240">
        <v>0</v>
      </c>
      <c r="AN467" s="240" t="s">
        <v>300</v>
      </c>
      <c r="AO467" s="240" t="s">
        <v>345</v>
      </c>
      <c r="AP467" s="240">
        <v>0</v>
      </c>
      <c r="AQ467" s="240">
        <v>0</v>
      </c>
      <c r="AR467" s="240">
        <v>0</v>
      </c>
      <c r="AS467" s="240" t="s">
        <v>300</v>
      </c>
      <c r="AT467" s="240" t="s">
        <v>3155</v>
      </c>
      <c r="AU467" s="240" t="s">
        <v>300</v>
      </c>
      <c r="AV467" s="240" t="s">
        <v>300</v>
      </c>
      <c r="AW467" s="200">
        <v>0</v>
      </c>
      <c r="AX467" s="200" t="s">
        <v>300</v>
      </c>
      <c r="AY467" s="200">
        <v>0</v>
      </c>
      <c r="AZ467" s="200">
        <v>1</v>
      </c>
      <c r="BA467" s="200" t="s">
        <v>302</v>
      </c>
      <c r="BB467" s="200" t="s">
        <v>302</v>
      </c>
      <c r="BC467" s="200" t="s">
        <v>302</v>
      </c>
      <c r="BD467" s="200" t="s">
        <v>300</v>
      </c>
      <c r="BE467" s="200">
        <v>0</v>
      </c>
      <c r="BF467" s="200">
        <v>0</v>
      </c>
      <c r="BG467" s="200">
        <v>0</v>
      </c>
      <c r="BH467" s="200">
        <v>0</v>
      </c>
      <c r="BI467" s="200">
        <v>0</v>
      </c>
      <c r="BJ467" s="200">
        <v>0</v>
      </c>
      <c r="BK467" s="200">
        <v>0</v>
      </c>
      <c r="BL467" s="200">
        <v>0</v>
      </c>
      <c r="BM467" s="200">
        <v>0</v>
      </c>
      <c r="BN467" s="200">
        <v>0</v>
      </c>
      <c r="BO467" s="200">
        <v>0</v>
      </c>
      <c r="BP467" s="200" t="s">
        <v>300</v>
      </c>
      <c r="BQ467" s="204" t="s">
        <v>2956</v>
      </c>
      <c r="BR467" s="200">
        <v>0</v>
      </c>
      <c r="BS467" s="200" t="s">
        <v>300</v>
      </c>
      <c r="BT467" s="204" t="s">
        <v>3491</v>
      </c>
      <c r="BU467" s="67" t="s">
        <v>3492</v>
      </c>
      <c r="BV467" s="67" t="s">
        <v>3493</v>
      </c>
      <c r="BW467" s="67">
        <v>1</v>
      </c>
      <c r="BX467" s="67" t="s">
        <v>3494</v>
      </c>
      <c r="BY467" s="222" t="s">
        <v>3495</v>
      </c>
      <c r="BZ467" s="67" t="s">
        <v>3496</v>
      </c>
      <c r="CA467" s="67">
        <v>1</v>
      </c>
      <c r="CB467" s="67" t="s">
        <v>1157</v>
      </c>
      <c r="CC467" s="67">
        <v>0</v>
      </c>
      <c r="CD467" s="67" t="s">
        <v>303</v>
      </c>
      <c r="CE467" s="192" t="s">
        <v>303</v>
      </c>
      <c r="CF467" s="240">
        <v>2</v>
      </c>
      <c r="CG467" s="240">
        <v>1</v>
      </c>
      <c r="CH467" s="240" t="s">
        <v>300</v>
      </c>
      <c r="CI467" s="66">
        <v>43512</v>
      </c>
      <c r="CJ467" s="67" t="s">
        <v>2486</v>
      </c>
      <c r="CK467" s="67">
        <v>2019</v>
      </c>
      <c r="CL467" s="66">
        <v>43512</v>
      </c>
      <c r="CM467" s="227">
        <v>0.8125</v>
      </c>
      <c r="CN467" s="227">
        <v>0.89236111111111116</v>
      </c>
      <c r="CO467" s="227">
        <v>0.90277777777777779</v>
      </c>
      <c r="CP467" s="66">
        <v>43522</v>
      </c>
      <c r="CQ467" s="66">
        <v>43522</v>
      </c>
      <c r="CR467" s="67" t="s">
        <v>303</v>
      </c>
      <c r="CS467" s="255">
        <v>7.986111111111116E-2</v>
      </c>
      <c r="CT467" s="255">
        <v>1.041666666666663E-2</v>
      </c>
      <c r="CU467" s="255">
        <v>0.125</v>
      </c>
      <c r="CV467">
        <v>10</v>
      </c>
      <c r="CW467">
        <v>10</v>
      </c>
      <c r="CX467" t="s">
        <v>303</v>
      </c>
      <c r="CY467">
        <v>3</v>
      </c>
      <c r="CZ467">
        <v>1</v>
      </c>
      <c r="DA467">
        <v>1</v>
      </c>
      <c r="DB467">
        <v>1</v>
      </c>
      <c r="DC467">
        <v>0</v>
      </c>
      <c r="DD467" s="67">
        <v>0</v>
      </c>
      <c r="DE467">
        <v>0</v>
      </c>
      <c r="DF467">
        <v>0</v>
      </c>
      <c r="DG467">
        <v>0</v>
      </c>
      <c r="DH467">
        <v>1</v>
      </c>
      <c r="DI467">
        <v>0</v>
      </c>
      <c r="DJ467">
        <v>0</v>
      </c>
      <c r="DK467">
        <v>1</v>
      </c>
      <c r="DL467">
        <v>0</v>
      </c>
      <c r="DM467" t="s">
        <v>300</v>
      </c>
      <c r="DN467">
        <v>0</v>
      </c>
      <c r="DO467">
        <v>0</v>
      </c>
      <c r="DP467">
        <v>0</v>
      </c>
      <c r="DQ467">
        <v>0</v>
      </c>
      <c r="DR467" t="s">
        <v>300</v>
      </c>
      <c r="DS467">
        <v>0</v>
      </c>
      <c r="DT467">
        <v>0</v>
      </c>
      <c r="DU467">
        <v>1</v>
      </c>
      <c r="DV467" s="67">
        <v>0</v>
      </c>
      <c r="DW467" t="s">
        <v>300</v>
      </c>
      <c r="DY467">
        <v>0</v>
      </c>
      <c r="DZ467">
        <v>1</v>
      </c>
      <c r="EA467">
        <v>0</v>
      </c>
      <c r="EB467">
        <v>0</v>
      </c>
      <c r="EC467">
        <v>0</v>
      </c>
      <c r="ED467">
        <v>0</v>
      </c>
      <c r="EE467">
        <v>0</v>
      </c>
      <c r="EF467">
        <v>0</v>
      </c>
      <c r="EG467">
        <v>0</v>
      </c>
      <c r="EH467">
        <v>0</v>
      </c>
      <c r="EI467">
        <v>0</v>
      </c>
      <c r="EJ467">
        <v>0</v>
      </c>
      <c r="EN467" s="192" t="s">
        <v>3497</v>
      </c>
      <c r="EO467" s="200">
        <v>0</v>
      </c>
      <c r="EP467" s="200">
        <v>1</v>
      </c>
      <c r="EQ467" s="200">
        <v>1</v>
      </c>
      <c r="ER467" s="200" t="s">
        <v>2530</v>
      </c>
      <c r="ES467" s="201">
        <v>43512</v>
      </c>
      <c r="ET467" s="207">
        <v>0.94027777777777777</v>
      </c>
      <c r="EU467" s="207">
        <v>0.94027777777777777</v>
      </c>
      <c r="EV467" s="200" t="s">
        <v>300</v>
      </c>
      <c r="EW467" s="200">
        <v>1</v>
      </c>
      <c r="EX467" s="200">
        <v>1</v>
      </c>
      <c r="EY467" s="200">
        <v>0</v>
      </c>
      <c r="EZ467" s="200">
        <v>1</v>
      </c>
      <c r="FA467" s="200">
        <v>1</v>
      </c>
      <c r="FB467" s="200">
        <v>0</v>
      </c>
      <c r="FC467" s="200">
        <v>0</v>
      </c>
      <c r="FD467" s="200">
        <v>0</v>
      </c>
      <c r="FE467" s="200">
        <v>0</v>
      </c>
      <c r="FF467" s="200" t="s">
        <v>300</v>
      </c>
      <c r="FG467" s="240">
        <v>7</v>
      </c>
      <c r="FH467" s="240">
        <v>11</v>
      </c>
      <c r="FI467" s="240">
        <v>5</v>
      </c>
      <c r="FJ467" s="240">
        <v>5</v>
      </c>
      <c r="FK467" s="240">
        <v>8</v>
      </c>
      <c r="FL467" s="240">
        <v>6</v>
      </c>
      <c r="FM467" s="240" t="s">
        <v>300</v>
      </c>
      <c r="FN467">
        <v>4</v>
      </c>
      <c r="FO467" s="67" t="s">
        <v>3229</v>
      </c>
      <c r="FP467">
        <v>0</v>
      </c>
      <c r="FQ467">
        <v>0</v>
      </c>
      <c r="FR467" s="194" t="s">
        <v>300</v>
      </c>
      <c r="FS467" s="200">
        <v>1</v>
      </c>
      <c r="FT467" s="201">
        <v>43524</v>
      </c>
      <c r="FU467" s="200">
        <v>0</v>
      </c>
      <c r="FV467" s="200">
        <v>0</v>
      </c>
      <c r="FW467" s="200">
        <v>0</v>
      </c>
      <c r="FX467" s="200">
        <v>0</v>
      </c>
      <c r="FY467" s="200">
        <v>0</v>
      </c>
      <c r="FZ467" s="200">
        <v>0</v>
      </c>
      <c r="GA467" s="200">
        <v>0</v>
      </c>
      <c r="GB467" s="200">
        <v>1</v>
      </c>
      <c r="GC467" s="200">
        <v>0</v>
      </c>
      <c r="GD467" s="203" t="s">
        <v>3498</v>
      </c>
      <c r="GE467" s="200">
        <v>4</v>
      </c>
      <c r="GF467" s="200">
        <v>7</v>
      </c>
      <c r="GG467" s="200">
        <v>0</v>
      </c>
      <c r="GH467" s="200" t="s">
        <v>164</v>
      </c>
      <c r="GI467" s="240">
        <v>1</v>
      </c>
      <c r="GJ467" s="240" t="s">
        <v>300</v>
      </c>
      <c r="GK467" s="240">
        <v>3</v>
      </c>
      <c r="GL467" s="240">
        <v>0</v>
      </c>
      <c r="GM467" s="240">
        <v>0</v>
      </c>
      <c r="GN467" s="240">
        <v>0</v>
      </c>
      <c r="GO467" s="240">
        <v>3</v>
      </c>
      <c r="GP467" s="240">
        <v>0</v>
      </c>
      <c r="GQ467" s="240">
        <v>1</v>
      </c>
      <c r="GR467" s="240">
        <v>0</v>
      </c>
      <c r="GS467" s="240">
        <v>0</v>
      </c>
      <c r="GT467" s="240">
        <v>0</v>
      </c>
      <c r="GU467" s="240">
        <v>0</v>
      </c>
      <c r="GV467" s="240" t="s">
        <v>300</v>
      </c>
      <c r="GW467" s="200">
        <v>1</v>
      </c>
      <c r="GX467" s="200" t="s">
        <v>3499</v>
      </c>
      <c r="GY467" s="200">
        <v>1</v>
      </c>
      <c r="GZ467" s="200" t="s">
        <v>3500</v>
      </c>
      <c r="HA467" s="200">
        <v>1</v>
      </c>
      <c r="HB467" s="200">
        <v>1</v>
      </c>
      <c r="HC467" s="200">
        <v>1</v>
      </c>
      <c r="HD467" s="200">
        <v>0</v>
      </c>
      <c r="HE467" s="200">
        <v>0</v>
      </c>
      <c r="HF467" s="200">
        <v>0</v>
      </c>
      <c r="HG467" s="203" t="s">
        <v>3501</v>
      </c>
      <c r="HH467" s="203" t="s">
        <v>3502</v>
      </c>
      <c r="HI467" s="240">
        <v>10.3</v>
      </c>
      <c r="HJ467" s="240">
        <v>100</v>
      </c>
      <c r="HK467" s="240">
        <v>30</v>
      </c>
      <c r="HL467" s="240">
        <v>177</v>
      </c>
      <c r="HM467" s="240">
        <v>165</v>
      </c>
      <c r="HN467" s="240">
        <v>1.7270000000000001</v>
      </c>
      <c r="HO467" s="240">
        <v>77</v>
      </c>
      <c r="HP467" s="240">
        <v>25.91</v>
      </c>
      <c r="HQ467" s="200">
        <v>202</v>
      </c>
      <c r="HR467" s="200">
        <v>106</v>
      </c>
      <c r="HS467" s="200">
        <v>157</v>
      </c>
      <c r="HT467" s="200">
        <v>99</v>
      </c>
      <c r="HU467" s="200" t="s">
        <v>300</v>
      </c>
      <c r="HV467" s="200" t="s">
        <v>300</v>
      </c>
      <c r="HW467" s="200" t="s">
        <v>300</v>
      </c>
      <c r="HX467" s="200" t="s">
        <v>300</v>
      </c>
      <c r="HY467" s="202" t="s">
        <v>2496</v>
      </c>
      <c r="HZ467">
        <v>1</v>
      </c>
      <c r="IA467" s="194">
        <v>0</v>
      </c>
    </row>
    <row r="468" spans="1:235" ht="255.95">
      <c r="A468" s="67">
        <v>1</v>
      </c>
      <c r="B468" s="190">
        <v>45475</v>
      </c>
      <c r="C468">
        <v>1933</v>
      </c>
      <c r="E468">
        <v>86</v>
      </c>
      <c r="F468" t="s">
        <v>331</v>
      </c>
      <c r="G468" t="s">
        <v>300</v>
      </c>
      <c r="H468" t="s">
        <v>3323</v>
      </c>
      <c r="I468" t="s">
        <v>296</v>
      </c>
      <c r="J468" s="243" t="s">
        <v>2627</v>
      </c>
      <c r="K468" s="240">
        <v>0</v>
      </c>
      <c r="L468" s="240">
        <v>1</v>
      </c>
      <c r="M468" s="240">
        <v>0</v>
      </c>
      <c r="N468" s="240">
        <v>0</v>
      </c>
      <c r="O468" s="240">
        <v>1</v>
      </c>
      <c r="P468" s="240">
        <v>1</v>
      </c>
      <c r="Q468" s="240">
        <v>0</v>
      </c>
      <c r="R468" s="240">
        <v>0</v>
      </c>
      <c r="S468" s="240">
        <v>0</v>
      </c>
      <c r="T468" s="240">
        <v>0</v>
      </c>
      <c r="U468" s="240">
        <v>0</v>
      </c>
      <c r="V468" s="240">
        <v>0</v>
      </c>
      <c r="W468" s="240">
        <v>1</v>
      </c>
      <c r="X468" s="240" t="s">
        <v>3178</v>
      </c>
      <c r="Y468" s="240">
        <v>0</v>
      </c>
      <c r="Z468" s="240">
        <v>0</v>
      </c>
      <c r="AA468" s="240">
        <v>0</v>
      </c>
      <c r="AB468" s="240">
        <v>0</v>
      </c>
      <c r="AC468" s="240">
        <v>0</v>
      </c>
      <c r="AD468" s="240">
        <v>0</v>
      </c>
      <c r="AE468" s="240">
        <v>0</v>
      </c>
      <c r="AF468" s="240" t="s">
        <v>300</v>
      </c>
      <c r="AG468" s="240">
        <v>0</v>
      </c>
      <c r="AH468" s="240">
        <v>0</v>
      </c>
      <c r="AI468" s="240">
        <v>0</v>
      </c>
      <c r="AJ468" s="240">
        <v>0</v>
      </c>
      <c r="AK468" s="240">
        <v>1</v>
      </c>
      <c r="AL468" s="240">
        <v>0</v>
      </c>
      <c r="AM468" s="240">
        <v>0</v>
      </c>
      <c r="AN468" s="240" t="s">
        <v>300</v>
      </c>
      <c r="AO468" s="240" t="s">
        <v>345</v>
      </c>
      <c r="AP468" s="240">
        <v>0</v>
      </c>
      <c r="AQ468" s="240">
        <v>0</v>
      </c>
      <c r="AR468" s="240">
        <v>0</v>
      </c>
      <c r="AS468" s="240" t="s">
        <v>300</v>
      </c>
      <c r="AT468" s="240" t="s">
        <v>300</v>
      </c>
      <c r="AU468" s="240" t="s">
        <v>2711</v>
      </c>
      <c r="AV468" s="240" t="s">
        <v>300</v>
      </c>
      <c r="AW468" s="200">
        <v>0</v>
      </c>
      <c r="AX468" s="200" t="s">
        <v>300</v>
      </c>
      <c r="AY468" s="200">
        <v>0</v>
      </c>
      <c r="AZ468" s="200">
        <v>0</v>
      </c>
      <c r="BA468" s="200" t="s">
        <v>300</v>
      </c>
      <c r="BB468" s="200">
        <v>0</v>
      </c>
      <c r="BC468" s="200" t="s">
        <v>300</v>
      </c>
      <c r="BD468" s="200" t="s">
        <v>300</v>
      </c>
      <c r="BE468" s="200">
        <v>1</v>
      </c>
      <c r="BF468" s="200">
        <v>0</v>
      </c>
      <c r="BG468" s="200">
        <v>0</v>
      </c>
      <c r="BH468" s="200">
        <v>0</v>
      </c>
      <c r="BI468" s="200">
        <v>0</v>
      </c>
      <c r="BJ468" s="200">
        <v>0</v>
      </c>
      <c r="BK468" s="200">
        <v>0</v>
      </c>
      <c r="BL468" s="200">
        <v>0</v>
      </c>
      <c r="BM468" s="200">
        <v>0</v>
      </c>
      <c r="BN468" s="200">
        <v>0</v>
      </c>
      <c r="BO468" s="200">
        <v>0</v>
      </c>
      <c r="BP468" s="203" t="s">
        <v>821</v>
      </c>
      <c r="BQ468" s="202" t="s">
        <v>300</v>
      </c>
      <c r="BR468" s="200">
        <v>0</v>
      </c>
      <c r="BS468" s="200" t="s">
        <v>300</v>
      </c>
      <c r="BT468" s="202" t="s">
        <v>3503</v>
      </c>
      <c r="BU468" s="67" t="s">
        <v>3504</v>
      </c>
      <c r="BV468" s="67" t="s">
        <v>3505</v>
      </c>
      <c r="BW468" s="67">
        <v>1</v>
      </c>
      <c r="BX468" s="67" t="s">
        <v>3506</v>
      </c>
      <c r="BY468" s="222" t="s">
        <v>3507</v>
      </c>
      <c r="BZ468" s="67" t="s">
        <v>3508</v>
      </c>
      <c r="CA468" s="67">
        <v>3</v>
      </c>
      <c r="CB468" s="67" t="s">
        <v>3509</v>
      </c>
      <c r="CC468" s="67">
        <v>3</v>
      </c>
      <c r="CD468" s="67" t="s">
        <v>2096</v>
      </c>
      <c r="CE468" s="192" t="s">
        <v>303</v>
      </c>
      <c r="CF468" s="240">
        <v>2</v>
      </c>
      <c r="CG468" s="240">
        <v>0</v>
      </c>
      <c r="CH468" s="240" t="s">
        <v>300</v>
      </c>
      <c r="CI468" s="66">
        <v>43824</v>
      </c>
      <c r="CJ468" s="67" t="s">
        <v>2447</v>
      </c>
      <c r="CK468" s="67">
        <v>2019</v>
      </c>
      <c r="CL468" s="66">
        <v>43824</v>
      </c>
      <c r="CM468" s="227">
        <v>0.375</v>
      </c>
      <c r="CN468" s="227">
        <v>0.52013888888888893</v>
      </c>
      <c r="CO468" s="227">
        <v>0.53333333333333333</v>
      </c>
      <c r="CP468" s="66">
        <v>43830</v>
      </c>
      <c r="CQ468" s="67" t="s">
        <v>300</v>
      </c>
      <c r="CR468" s="67" t="s">
        <v>303</v>
      </c>
      <c r="CS468" s="255">
        <v>0.14513888888888893</v>
      </c>
      <c r="CT468" s="255">
        <v>1.3194444444444398E-2</v>
      </c>
      <c r="CU468" s="255" t="s">
        <v>300</v>
      </c>
      <c r="CV468">
        <v>6</v>
      </c>
      <c r="CW468" t="s">
        <v>300</v>
      </c>
      <c r="CX468" t="s">
        <v>303</v>
      </c>
      <c r="CY468">
        <v>2</v>
      </c>
      <c r="CZ468">
        <v>0</v>
      </c>
      <c r="DA468">
        <v>0</v>
      </c>
      <c r="DB468">
        <v>0</v>
      </c>
      <c r="DC468">
        <v>1</v>
      </c>
      <c r="DD468" s="67">
        <v>0</v>
      </c>
      <c r="DE468">
        <v>0</v>
      </c>
      <c r="DF468">
        <v>0</v>
      </c>
      <c r="DG468">
        <v>0</v>
      </c>
      <c r="DH468">
        <v>0</v>
      </c>
      <c r="DI468">
        <v>0</v>
      </c>
      <c r="DJ468">
        <v>0</v>
      </c>
      <c r="DK468">
        <v>0</v>
      </c>
      <c r="DL468">
        <v>0</v>
      </c>
      <c r="DM468" t="s">
        <v>300</v>
      </c>
      <c r="DN468">
        <v>0</v>
      </c>
      <c r="DO468">
        <v>0</v>
      </c>
      <c r="DP468">
        <v>1</v>
      </c>
      <c r="DQ468">
        <v>0</v>
      </c>
      <c r="DR468" t="s">
        <v>300</v>
      </c>
      <c r="DS468">
        <v>0</v>
      </c>
      <c r="DT468">
        <v>0</v>
      </c>
      <c r="DU468">
        <v>0</v>
      </c>
      <c r="DV468" s="67">
        <v>0</v>
      </c>
      <c r="DW468" t="s">
        <v>300</v>
      </c>
      <c r="DY468">
        <v>0</v>
      </c>
      <c r="DZ468">
        <v>0</v>
      </c>
      <c r="EA468">
        <v>0</v>
      </c>
      <c r="EB468">
        <v>0</v>
      </c>
      <c r="EC468">
        <v>0</v>
      </c>
      <c r="ED468">
        <v>0</v>
      </c>
      <c r="EE468">
        <v>0</v>
      </c>
      <c r="EF468">
        <v>1</v>
      </c>
      <c r="EG468">
        <v>0</v>
      </c>
      <c r="EH468">
        <v>0</v>
      </c>
      <c r="EI468">
        <v>0</v>
      </c>
      <c r="EJ468">
        <v>0</v>
      </c>
      <c r="EN468" s="194" t="s">
        <v>3510</v>
      </c>
      <c r="EO468" s="200">
        <v>0</v>
      </c>
      <c r="EP468" s="200">
        <v>0</v>
      </c>
      <c r="EQ468" s="200">
        <v>0</v>
      </c>
      <c r="ER468" s="200" t="s">
        <v>300</v>
      </c>
      <c r="ES468" s="200" t="s">
        <v>300</v>
      </c>
      <c r="ET468" s="200" t="s">
        <v>300</v>
      </c>
      <c r="EU468" s="200" t="s">
        <v>300</v>
      </c>
      <c r="EV468" s="203" t="s">
        <v>3511</v>
      </c>
      <c r="EW468" s="200">
        <v>1</v>
      </c>
      <c r="EX468" s="200">
        <v>1</v>
      </c>
      <c r="EY468" s="200">
        <v>0</v>
      </c>
      <c r="EZ468" s="200">
        <v>1</v>
      </c>
      <c r="FA468" s="200">
        <v>1</v>
      </c>
      <c r="FB468" s="200">
        <v>0</v>
      </c>
      <c r="FC468" s="200">
        <v>1</v>
      </c>
      <c r="FD468" s="200">
        <v>1</v>
      </c>
      <c r="FE468" s="200">
        <v>0</v>
      </c>
      <c r="FF468" s="200" t="s">
        <v>2939</v>
      </c>
      <c r="FG468" s="240">
        <v>7</v>
      </c>
      <c r="FH468" s="240">
        <v>7</v>
      </c>
      <c r="FI468" s="240">
        <v>4</v>
      </c>
      <c r="FJ468" s="240">
        <v>4</v>
      </c>
      <c r="FK468" s="240">
        <v>12</v>
      </c>
      <c r="FL468" s="240">
        <v>14</v>
      </c>
      <c r="FM468" s="240" t="s">
        <v>300</v>
      </c>
      <c r="FN468">
        <v>4</v>
      </c>
      <c r="FO468" s="67" t="s">
        <v>2834</v>
      </c>
      <c r="FP468">
        <v>0</v>
      </c>
      <c r="FQ468">
        <v>0</v>
      </c>
      <c r="FR468" s="194" t="s">
        <v>300</v>
      </c>
      <c r="FS468" s="200">
        <v>0</v>
      </c>
      <c r="FT468" s="200" t="s">
        <v>300</v>
      </c>
      <c r="FU468" s="200">
        <v>0</v>
      </c>
      <c r="FV468" s="200">
        <v>1</v>
      </c>
      <c r="FW468" s="200">
        <v>0</v>
      </c>
      <c r="FX468" s="200">
        <v>0</v>
      </c>
      <c r="FY468" s="200">
        <v>0</v>
      </c>
      <c r="FZ468" s="200">
        <v>0</v>
      </c>
      <c r="GA468" s="200">
        <v>0</v>
      </c>
      <c r="GB468" s="200">
        <v>0</v>
      </c>
      <c r="GC468" s="200">
        <v>0</v>
      </c>
      <c r="GD468" s="200" t="s">
        <v>300</v>
      </c>
      <c r="GE468" s="200">
        <v>0</v>
      </c>
      <c r="GF468" s="200">
        <v>3</v>
      </c>
      <c r="GG468" s="200">
        <v>0</v>
      </c>
      <c r="GH468" s="200" t="s">
        <v>2435</v>
      </c>
      <c r="GI468" s="240">
        <v>1</v>
      </c>
      <c r="GJ468" s="240" t="s">
        <v>2493</v>
      </c>
      <c r="GK468" s="240">
        <v>3</v>
      </c>
      <c r="GL468" s="240">
        <v>0</v>
      </c>
      <c r="GM468" s="240">
        <v>0</v>
      </c>
      <c r="GN468" s="240">
        <v>0</v>
      </c>
      <c r="GO468" s="240">
        <v>3</v>
      </c>
      <c r="GP468" s="240">
        <v>0</v>
      </c>
      <c r="GQ468" s="240">
        <v>1</v>
      </c>
      <c r="GR468" s="240">
        <v>0</v>
      </c>
      <c r="GS468" s="240">
        <v>0</v>
      </c>
      <c r="GT468" s="240">
        <v>0</v>
      </c>
      <c r="GU468" s="240">
        <v>0</v>
      </c>
      <c r="GV468" s="240" t="s">
        <v>300</v>
      </c>
      <c r="GW468" s="200">
        <v>1</v>
      </c>
      <c r="GX468" s="200" t="s">
        <v>2494</v>
      </c>
      <c r="GY468" s="200">
        <v>1</v>
      </c>
      <c r="GZ468" s="203" t="s">
        <v>3512</v>
      </c>
      <c r="HA468" s="200">
        <v>1</v>
      </c>
      <c r="HB468" s="200">
        <v>1</v>
      </c>
      <c r="HC468" s="200">
        <v>1</v>
      </c>
      <c r="HD468" s="200">
        <v>0</v>
      </c>
      <c r="HE468" s="200">
        <v>0</v>
      </c>
      <c r="HF468" s="200">
        <v>0</v>
      </c>
      <c r="HG468" s="200" t="s">
        <v>3513</v>
      </c>
      <c r="HH468" s="203" t="s">
        <v>3514</v>
      </c>
      <c r="HI468" s="240">
        <v>7.6</v>
      </c>
      <c r="HJ468" s="240">
        <v>70</v>
      </c>
      <c r="HK468" s="240">
        <v>34.6</v>
      </c>
      <c r="HL468" s="240">
        <v>218</v>
      </c>
      <c r="HM468" s="240">
        <v>148</v>
      </c>
      <c r="HN468">
        <v>1.8029999999999999</v>
      </c>
      <c r="HO468" s="240">
        <v>97.2</v>
      </c>
      <c r="HP468" s="240">
        <v>29.89</v>
      </c>
      <c r="HQ468" s="200">
        <v>146</v>
      </c>
      <c r="HR468" s="200">
        <v>85</v>
      </c>
      <c r="HS468" s="200">
        <v>167</v>
      </c>
      <c r="HT468" s="200">
        <v>85</v>
      </c>
      <c r="HU468" s="200">
        <v>134</v>
      </c>
      <c r="HV468" s="200">
        <v>84</v>
      </c>
      <c r="HW468" s="201">
        <v>43727</v>
      </c>
      <c r="HX468" s="200" t="s">
        <v>3515</v>
      </c>
      <c r="HY468" s="202" t="s">
        <v>300</v>
      </c>
      <c r="HZ468">
        <v>1</v>
      </c>
      <c r="IA468" s="194">
        <v>0</v>
      </c>
    </row>
    <row r="469" spans="1:235" ht="170.1">
      <c r="A469" s="67">
        <v>1</v>
      </c>
      <c r="B469" s="190">
        <v>45476</v>
      </c>
      <c r="C469">
        <v>1943</v>
      </c>
      <c r="E469">
        <v>77</v>
      </c>
      <c r="F469" t="s">
        <v>294</v>
      </c>
      <c r="G469" t="s">
        <v>300</v>
      </c>
      <c r="H469" t="s">
        <v>3323</v>
      </c>
      <c r="I469" t="s">
        <v>296</v>
      </c>
      <c r="J469" s="243" t="s">
        <v>2627</v>
      </c>
      <c r="K469" s="240">
        <v>0</v>
      </c>
      <c r="L469" s="240">
        <v>0</v>
      </c>
      <c r="M469" s="240">
        <v>0</v>
      </c>
      <c r="N469" s="240">
        <v>0</v>
      </c>
      <c r="O469" s="240">
        <v>0</v>
      </c>
      <c r="P469" s="240">
        <v>1</v>
      </c>
      <c r="Q469" s="240">
        <v>0</v>
      </c>
      <c r="R469" s="240">
        <v>0</v>
      </c>
      <c r="S469" s="240">
        <v>0</v>
      </c>
      <c r="T469" s="240">
        <v>0</v>
      </c>
      <c r="U469" s="240">
        <v>0</v>
      </c>
      <c r="V469" s="240">
        <v>0</v>
      </c>
      <c r="W469" s="240">
        <v>0</v>
      </c>
      <c r="X469" s="240" t="s">
        <v>1961</v>
      </c>
      <c r="Y469" s="240">
        <v>0</v>
      </c>
      <c r="Z469" s="240">
        <v>0</v>
      </c>
      <c r="AA469" s="240">
        <v>1</v>
      </c>
      <c r="AB469" s="240">
        <v>0</v>
      </c>
      <c r="AC469" s="240">
        <v>0</v>
      </c>
      <c r="AD469" s="240">
        <v>0</v>
      </c>
      <c r="AE469" s="240">
        <v>0</v>
      </c>
      <c r="AF469" s="240" t="s">
        <v>300</v>
      </c>
      <c r="AG469" s="240">
        <v>1</v>
      </c>
      <c r="AH469" s="240">
        <v>0</v>
      </c>
      <c r="AI469" s="240">
        <v>0</v>
      </c>
      <c r="AJ469" s="240">
        <v>0</v>
      </c>
      <c r="AK469" s="240">
        <v>0</v>
      </c>
      <c r="AL469" s="240">
        <v>0</v>
      </c>
      <c r="AM469" s="240">
        <v>0</v>
      </c>
      <c r="AN469" s="240" t="s">
        <v>300</v>
      </c>
      <c r="AO469" s="240" t="s">
        <v>301</v>
      </c>
      <c r="AP469" s="240">
        <v>1</v>
      </c>
      <c r="AQ469" s="240">
        <v>0</v>
      </c>
      <c r="AR469" s="240">
        <v>43</v>
      </c>
      <c r="AS469" s="240" t="s">
        <v>300</v>
      </c>
      <c r="AT469" s="240" t="s">
        <v>300</v>
      </c>
      <c r="AU469" s="240" t="s">
        <v>2711</v>
      </c>
      <c r="AV469" s="240" t="s">
        <v>300</v>
      </c>
      <c r="AW469" s="200">
        <v>1</v>
      </c>
      <c r="AX469" s="200" t="s">
        <v>302</v>
      </c>
      <c r="AY469" s="200">
        <v>1</v>
      </c>
      <c r="AZ469" s="200">
        <v>0</v>
      </c>
      <c r="BA469" s="200" t="s">
        <v>300</v>
      </c>
      <c r="BB469" s="200">
        <v>0</v>
      </c>
      <c r="BC469" s="200">
        <v>0</v>
      </c>
      <c r="BD469" s="200" t="s">
        <v>300</v>
      </c>
      <c r="BE469" s="200">
        <v>0</v>
      </c>
      <c r="BF469" s="200">
        <v>0</v>
      </c>
      <c r="BG469" s="200">
        <v>0</v>
      </c>
      <c r="BH469" s="200">
        <v>0</v>
      </c>
      <c r="BI469" s="200">
        <v>0</v>
      </c>
      <c r="BJ469" s="200">
        <v>0</v>
      </c>
      <c r="BK469" s="200">
        <v>0</v>
      </c>
      <c r="BL469" s="200">
        <v>0</v>
      </c>
      <c r="BM469" s="200"/>
      <c r="BN469" s="200">
        <v>0</v>
      </c>
      <c r="BO469" s="200">
        <v>0</v>
      </c>
      <c r="BP469" s="200" t="s">
        <v>300</v>
      </c>
      <c r="BQ469" s="202" t="s">
        <v>300</v>
      </c>
      <c r="BR469" s="200">
        <v>0</v>
      </c>
      <c r="BS469" s="200" t="s">
        <v>300</v>
      </c>
      <c r="BT469" s="204" t="s">
        <v>3516</v>
      </c>
      <c r="BU469" s="67" t="s">
        <v>404</v>
      </c>
      <c r="BV469" s="67" t="s">
        <v>3517</v>
      </c>
      <c r="BW469" s="67">
        <v>1</v>
      </c>
      <c r="BX469" s="67" t="s">
        <v>1025</v>
      </c>
      <c r="BY469" s="222" t="s">
        <v>2428</v>
      </c>
      <c r="BZ469" s="67" t="s">
        <v>3518</v>
      </c>
      <c r="CA469" s="67">
        <v>0</v>
      </c>
      <c r="CB469" s="67" t="s">
        <v>303</v>
      </c>
      <c r="CC469" s="67">
        <v>0</v>
      </c>
      <c r="CD469" s="67" t="s">
        <v>303</v>
      </c>
      <c r="CE469" s="192" t="s">
        <v>303</v>
      </c>
      <c r="CF469" s="240">
        <v>2</v>
      </c>
      <c r="CG469" s="240" t="s">
        <v>300</v>
      </c>
      <c r="CH469" s="240" t="s">
        <v>300</v>
      </c>
      <c r="CI469" s="66">
        <v>43877</v>
      </c>
      <c r="CJ469" s="67" t="s">
        <v>2486</v>
      </c>
      <c r="CK469" s="67">
        <v>2020</v>
      </c>
      <c r="CL469" s="66">
        <v>43877</v>
      </c>
      <c r="CM469" s="227">
        <v>0.3125</v>
      </c>
      <c r="CN469" s="227">
        <v>0.39513888888888887</v>
      </c>
      <c r="CO469" s="227">
        <v>0.48125000000000001</v>
      </c>
      <c r="CP469" s="66">
        <v>43881</v>
      </c>
      <c r="CQ469" s="67" t="s">
        <v>300</v>
      </c>
      <c r="CR469" s="67" t="s">
        <v>303</v>
      </c>
      <c r="CS469" s="255">
        <v>8.2638888888888873E-2</v>
      </c>
      <c r="CT469" s="255">
        <v>8.6111111111111138E-2</v>
      </c>
      <c r="CU469" s="255" t="s">
        <v>300</v>
      </c>
      <c r="CV469">
        <v>4</v>
      </c>
      <c r="CW469" t="s">
        <v>300</v>
      </c>
      <c r="CX469" t="s">
        <v>303</v>
      </c>
      <c r="CY469">
        <v>1</v>
      </c>
      <c r="CZ469">
        <v>1</v>
      </c>
      <c r="DA469">
        <v>1</v>
      </c>
      <c r="DB469">
        <v>1</v>
      </c>
      <c r="DC469">
        <v>0</v>
      </c>
      <c r="DD469" s="67">
        <v>0</v>
      </c>
      <c r="DE469">
        <v>0</v>
      </c>
      <c r="DF469">
        <v>0</v>
      </c>
      <c r="DG469">
        <v>0</v>
      </c>
      <c r="DH469">
        <v>0</v>
      </c>
      <c r="DI469">
        <v>1</v>
      </c>
      <c r="DJ469">
        <v>0</v>
      </c>
      <c r="DK469">
        <v>0</v>
      </c>
      <c r="DL469">
        <v>0</v>
      </c>
      <c r="DM469" t="s">
        <v>300</v>
      </c>
      <c r="DN469">
        <v>0</v>
      </c>
      <c r="DO469">
        <v>0</v>
      </c>
      <c r="DP469">
        <v>0</v>
      </c>
      <c r="DQ469">
        <v>0</v>
      </c>
      <c r="DR469" t="s">
        <v>300</v>
      </c>
      <c r="DS469">
        <v>1</v>
      </c>
      <c r="DT469">
        <v>0</v>
      </c>
      <c r="DU469">
        <v>0</v>
      </c>
      <c r="DV469" s="67">
        <v>0</v>
      </c>
      <c r="DW469" t="s">
        <v>300</v>
      </c>
      <c r="DY469">
        <v>0</v>
      </c>
      <c r="DZ469">
        <v>0</v>
      </c>
      <c r="EA469">
        <v>0</v>
      </c>
      <c r="EB469">
        <v>0</v>
      </c>
      <c r="EC469">
        <v>0</v>
      </c>
      <c r="ED469">
        <v>0</v>
      </c>
      <c r="EE469">
        <v>0</v>
      </c>
      <c r="EF469">
        <v>1</v>
      </c>
      <c r="EG469">
        <v>0</v>
      </c>
      <c r="EH469">
        <v>0</v>
      </c>
      <c r="EI469">
        <v>0</v>
      </c>
      <c r="EJ469">
        <v>0</v>
      </c>
      <c r="EN469" s="192" t="s">
        <v>3519</v>
      </c>
      <c r="EO469" s="200">
        <v>0</v>
      </c>
      <c r="EP469" s="200">
        <v>0</v>
      </c>
      <c r="EQ469" s="200">
        <v>0</v>
      </c>
      <c r="ER469" s="200" t="s">
        <v>300</v>
      </c>
      <c r="ES469" s="200" t="s">
        <v>300</v>
      </c>
      <c r="ET469" s="200" t="s">
        <v>300</v>
      </c>
      <c r="EU469" s="200" t="s">
        <v>300</v>
      </c>
      <c r="EV469" s="200" t="s">
        <v>2450</v>
      </c>
      <c r="EW469" s="200">
        <v>1</v>
      </c>
      <c r="EX469" s="200">
        <v>1</v>
      </c>
      <c r="EY469" s="200">
        <v>1</v>
      </c>
      <c r="EZ469" s="200">
        <v>1</v>
      </c>
      <c r="FA469" s="200">
        <v>1</v>
      </c>
      <c r="FB469" s="200">
        <v>1</v>
      </c>
      <c r="FC469" s="200">
        <v>0</v>
      </c>
      <c r="FD469" s="200">
        <v>1</v>
      </c>
      <c r="FE469" s="200">
        <v>0</v>
      </c>
      <c r="FF469" s="200" t="s">
        <v>300</v>
      </c>
      <c r="FG469" s="240">
        <v>0</v>
      </c>
      <c r="FH469" s="240" t="s">
        <v>300</v>
      </c>
      <c r="FI469" s="240">
        <v>4</v>
      </c>
      <c r="FJ469" s="240">
        <v>2</v>
      </c>
      <c r="FK469" s="240">
        <v>20</v>
      </c>
      <c r="FL469" s="240">
        <v>21</v>
      </c>
      <c r="FM469" s="240" t="s">
        <v>300</v>
      </c>
      <c r="FN469">
        <v>4</v>
      </c>
      <c r="FO469" s="67" t="s">
        <v>2491</v>
      </c>
      <c r="FP469">
        <v>0</v>
      </c>
      <c r="FQ469">
        <v>0</v>
      </c>
      <c r="FR469" s="194" t="s">
        <v>300</v>
      </c>
      <c r="FS469" s="200">
        <v>0</v>
      </c>
      <c r="FT469" s="200" t="s">
        <v>300</v>
      </c>
      <c r="FU469" s="200">
        <v>0</v>
      </c>
      <c r="FV469" s="200">
        <v>0</v>
      </c>
      <c r="FW469" s="200">
        <v>0</v>
      </c>
      <c r="FX469" s="200">
        <v>0</v>
      </c>
      <c r="FY469" s="200">
        <v>0</v>
      </c>
      <c r="FZ469" s="200">
        <v>0</v>
      </c>
      <c r="GA469" s="200">
        <v>1</v>
      </c>
      <c r="GB469" s="200">
        <v>0</v>
      </c>
      <c r="GC469" s="200">
        <v>0</v>
      </c>
      <c r="GD469" s="200" t="s">
        <v>300</v>
      </c>
      <c r="GE469" s="200">
        <v>1</v>
      </c>
      <c r="GF469" s="200">
        <v>0</v>
      </c>
      <c r="GG469" s="200">
        <v>0</v>
      </c>
      <c r="GH469" s="203" t="s">
        <v>3520</v>
      </c>
      <c r="GI469" s="240">
        <v>1</v>
      </c>
      <c r="GJ469" s="240" t="s">
        <v>2493</v>
      </c>
      <c r="GK469" s="240">
        <v>0</v>
      </c>
      <c r="GL469" s="240">
        <v>0</v>
      </c>
      <c r="GM469" s="240">
        <v>0</v>
      </c>
      <c r="GN469" s="240">
        <v>0</v>
      </c>
      <c r="GO469" s="240">
        <v>0</v>
      </c>
      <c r="GP469" s="240">
        <v>0</v>
      </c>
      <c r="GQ469" s="240">
        <v>1</v>
      </c>
      <c r="GR469" s="240">
        <v>0</v>
      </c>
      <c r="GS469" s="240">
        <v>0</v>
      </c>
      <c r="GT469" s="240">
        <v>0</v>
      </c>
      <c r="GU469" s="240">
        <v>0</v>
      </c>
      <c r="GV469" s="240" t="s">
        <v>300</v>
      </c>
      <c r="GW469" s="200">
        <v>0</v>
      </c>
      <c r="GX469" s="200" t="s">
        <v>300</v>
      </c>
      <c r="GY469" s="200">
        <v>0</v>
      </c>
      <c r="GZ469" s="200" t="s">
        <v>2783</v>
      </c>
      <c r="HA469" s="200">
        <v>0</v>
      </c>
      <c r="HB469" s="200">
        <v>0</v>
      </c>
      <c r="HC469" s="200">
        <v>0</v>
      </c>
      <c r="HD469" s="200">
        <v>0</v>
      </c>
      <c r="HE469" s="200">
        <v>0</v>
      </c>
      <c r="HF469" s="200">
        <v>0</v>
      </c>
      <c r="HG469" s="200" t="s">
        <v>300</v>
      </c>
      <c r="HH469" s="203" t="s">
        <v>3521</v>
      </c>
      <c r="HI469" s="240">
        <v>6</v>
      </c>
      <c r="HJ469" s="240">
        <v>157</v>
      </c>
      <c r="HK469" s="240">
        <v>49</v>
      </c>
      <c r="HL469" s="240">
        <v>155</v>
      </c>
      <c r="HM469" s="240">
        <v>237</v>
      </c>
      <c r="HN469" s="240">
        <v>1.5489999999999999</v>
      </c>
      <c r="HO469" s="240">
        <v>51.6</v>
      </c>
      <c r="HP469" s="240">
        <v>21.5</v>
      </c>
      <c r="HQ469" s="200">
        <v>230</v>
      </c>
      <c r="HR469" s="200">
        <v>78</v>
      </c>
      <c r="HS469" s="200">
        <v>148</v>
      </c>
      <c r="HT469" s="200">
        <v>90</v>
      </c>
      <c r="HU469" s="200">
        <v>108</v>
      </c>
      <c r="HV469" s="200">
        <v>62</v>
      </c>
      <c r="HW469" s="201">
        <v>43714</v>
      </c>
      <c r="HX469" s="200" t="s">
        <v>3522</v>
      </c>
      <c r="HY469" s="204" t="s">
        <v>3523</v>
      </c>
      <c r="HZ469">
        <v>1</v>
      </c>
      <c r="IA469" s="194">
        <v>0</v>
      </c>
    </row>
    <row r="470" spans="1:235" ht="119.1">
      <c r="A470" s="67">
        <v>1</v>
      </c>
      <c r="B470" s="190">
        <v>45476</v>
      </c>
      <c r="C470">
        <v>1970</v>
      </c>
      <c r="E470">
        <v>50</v>
      </c>
      <c r="F470" t="s">
        <v>331</v>
      </c>
      <c r="G470" t="s">
        <v>300</v>
      </c>
      <c r="H470" t="s">
        <v>3323</v>
      </c>
      <c r="I470" t="s">
        <v>296</v>
      </c>
      <c r="J470" s="243" t="s">
        <v>2627</v>
      </c>
      <c r="K470" s="240">
        <v>0</v>
      </c>
      <c r="L470" s="240">
        <v>0</v>
      </c>
      <c r="M470" s="240">
        <v>0</v>
      </c>
      <c r="N470" s="240">
        <v>0</v>
      </c>
      <c r="O470" s="240">
        <v>0</v>
      </c>
      <c r="P470" s="240">
        <v>1</v>
      </c>
      <c r="Q470" s="240">
        <v>0</v>
      </c>
      <c r="R470" s="240">
        <v>0</v>
      </c>
      <c r="S470" s="240">
        <v>0</v>
      </c>
      <c r="T470" s="240">
        <v>0</v>
      </c>
      <c r="U470" s="240">
        <v>0</v>
      </c>
      <c r="V470" s="240">
        <v>0</v>
      </c>
      <c r="W470" s="240">
        <v>0</v>
      </c>
      <c r="X470" s="240" t="s">
        <v>777</v>
      </c>
      <c r="Y470" s="240">
        <v>0</v>
      </c>
      <c r="Z470" s="240">
        <v>0</v>
      </c>
      <c r="AA470" s="240">
        <v>0</v>
      </c>
      <c r="AB470" s="240">
        <v>0</v>
      </c>
      <c r="AC470" s="240">
        <v>0</v>
      </c>
      <c r="AD470" s="240">
        <v>0</v>
      </c>
      <c r="AE470" s="240">
        <v>0</v>
      </c>
      <c r="AF470" s="240" t="s">
        <v>300</v>
      </c>
      <c r="AG470" s="240">
        <v>0</v>
      </c>
      <c r="AH470" s="240">
        <v>0</v>
      </c>
      <c r="AI470" s="240">
        <v>1</v>
      </c>
      <c r="AJ470" s="240">
        <v>0</v>
      </c>
      <c r="AK470" s="240">
        <v>1</v>
      </c>
      <c r="AL470" s="240">
        <v>0</v>
      </c>
      <c r="AM470" s="240">
        <v>0</v>
      </c>
      <c r="AN470" s="240" t="s">
        <v>300</v>
      </c>
      <c r="AO470" s="240" t="s">
        <v>345</v>
      </c>
      <c r="AP470" s="240">
        <v>0</v>
      </c>
      <c r="AQ470" s="240">
        <v>0</v>
      </c>
      <c r="AR470" s="240">
        <v>0</v>
      </c>
      <c r="AS470" s="240" t="s">
        <v>300</v>
      </c>
      <c r="AT470" s="240" t="s">
        <v>2567</v>
      </c>
      <c r="AU470" s="240" t="s">
        <v>2711</v>
      </c>
      <c r="AV470" s="240" t="s">
        <v>300</v>
      </c>
      <c r="AW470" s="200">
        <v>0</v>
      </c>
      <c r="AX470" s="200" t="s">
        <v>300</v>
      </c>
      <c r="AY470" s="200">
        <v>0</v>
      </c>
      <c r="AZ470" s="200">
        <v>0</v>
      </c>
      <c r="BA470" s="200" t="s">
        <v>300</v>
      </c>
      <c r="BB470" s="200">
        <v>0</v>
      </c>
      <c r="BC470" s="200" t="s">
        <v>300</v>
      </c>
      <c r="BD470" s="200" t="s">
        <v>300</v>
      </c>
      <c r="BE470" s="200">
        <v>0</v>
      </c>
      <c r="BF470" s="200">
        <v>0</v>
      </c>
      <c r="BG470" s="200">
        <v>0</v>
      </c>
      <c r="BH470" s="200">
        <v>0</v>
      </c>
      <c r="BI470" s="200">
        <v>0</v>
      </c>
      <c r="BJ470" s="200">
        <v>0</v>
      </c>
      <c r="BK470" s="200">
        <v>0</v>
      </c>
      <c r="BL470" s="200">
        <v>0</v>
      </c>
      <c r="BM470" s="200">
        <v>0</v>
      </c>
      <c r="BN470" s="200">
        <v>0</v>
      </c>
      <c r="BO470" s="200">
        <v>0</v>
      </c>
      <c r="BP470" s="200" t="s">
        <v>300</v>
      </c>
      <c r="BQ470" s="202" t="s">
        <v>300</v>
      </c>
      <c r="BR470" s="200">
        <v>0</v>
      </c>
      <c r="BS470" s="200" t="s">
        <v>300</v>
      </c>
      <c r="BT470" s="202" t="s">
        <v>3524</v>
      </c>
      <c r="BU470" s="67" t="s">
        <v>404</v>
      </c>
      <c r="BV470" s="67" t="s">
        <v>2855</v>
      </c>
      <c r="BW470" s="67">
        <v>1</v>
      </c>
      <c r="BX470" s="67" t="s">
        <v>2855</v>
      </c>
      <c r="BY470" s="222" t="s">
        <v>2428</v>
      </c>
      <c r="BZ470" s="67" t="s">
        <v>3525</v>
      </c>
      <c r="CA470" s="67">
        <v>2</v>
      </c>
      <c r="CB470" s="67" t="s">
        <v>1093</v>
      </c>
      <c r="CC470" s="67">
        <v>0</v>
      </c>
      <c r="CD470" s="67" t="s">
        <v>303</v>
      </c>
      <c r="CE470" s="192" t="s">
        <v>303</v>
      </c>
      <c r="CF470" s="240">
        <v>2</v>
      </c>
      <c r="CG470" s="240">
        <v>0</v>
      </c>
      <c r="CH470" s="240" t="s">
        <v>300</v>
      </c>
      <c r="CI470" s="66">
        <v>43963</v>
      </c>
      <c r="CJ470" s="67" t="s">
        <v>437</v>
      </c>
      <c r="CK470" s="67">
        <v>2020</v>
      </c>
      <c r="CL470" s="66">
        <v>43963</v>
      </c>
      <c r="CM470" s="227">
        <v>0.45833333333333331</v>
      </c>
      <c r="CN470" s="227">
        <v>0.96736111111111112</v>
      </c>
      <c r="CO470" s="227">
        <v>0.57916666666666672</v>
      </c>
      <c r="CP470" s="66">
        <v>43969</v>
      </c>
      <c r="CQ470" s="67" t="s">
        <v>300</v>
      </c>
      <c r="CR470" s="67" t="s">
        <v>3526</v>
      </c>
      <c r="CS470" s="255">
        <v>0.50902777777777786</v>
      </c>
      <c r="CT470" s="255" t="s">
        <v>300</v>
      </c>
      <c r="CU470" s="255" t="s">
        <v>300</v>
      </c>
      <c r="CV470">
        <v>6</v>
      </c>
      <c r="CW470" t="s">
        <v>300</v>
      </c>
      <c r="CX470" t="s">
        <v>303</v>
      </c>
      <c r="CY470">
        <v>2</v>
      </c>
      <c r="CZ470">
        <v>1</v>
      </c>
      <c r="DA470">
        <v>0</v>
      </c>
      <c r="DB470">
        <v>0</v>
      </c>
      <c r="DC470">
        <v>0</v>
      </c>
      <c r="DD470" s="67">
        <v>0</v>
      </c>
      <c r="DE470">
        <v>0</v>
      </c>
      <c r="DF470">
        <v>0</v>
      </c>
      <c r="DG470">
        <v>0</v>
      </c>
      <c r="DH470">
        <v>0</v>
      </c>
      <c r="DI470">
        <v>0</v>
      </c>
      <c r="DJ470">
        <v>0</v>
      </c>
      <c r="DK470">
        <v>0</v>
      </c>
      <c r="DL470">
        <v>0</v>
      </c>
      <c r="DM470" t="s">
        <v>300</v>
      </c>
      <c r="DN470">
        <v>0</v>
      </c>
      <c r="DO470">
        <v>0</v>
      </c>
      <c r="DP470">
        <v>0</v>
      </c>
      <c r="DQ470">
        <v>0</v>
      </c>
      <c r="DR470" t="s">
        <v>300</v>
      </c>
      <c r="DS470">
        <v>0</v>
      </c>
      <c r="DT470">
        <v>0</v>
      </c>
      <c r="DU470">
        <v>1</v>
      </c>
      <c r="DV470" s="67">
        <v>0</v>
      </c>
      <c r="DW470" t="s">
        <v>300</v>
      </c>
      <c r="DY470" t="s">
        <v>300</v>
      </c>
      <c r="DZ470" t="s">
        <v>300</v>
      </c>
      <c r="EA470" t="s">
        <v>300</v>
      </c>
      <c r="EB470" t="s">
        <v>300</v>
      </c>
      <c r="EC470" t="s">
        <v>300</v>
      </c>
      <c r="ED470" t="s">
        <v>300</v>
      </c>
      <c r="EE470" t="s">
        <v>300</v>
      </c>
      <c r="EF470" t="s">
        <v>300</v>
      </c>
      <c r="EG470" t="s">
        <v>300</v>
      </c>
      <c r="EH470" t="s">
        <v>300</v>
      </c>
      <c r="EI470" t="s">
        <v>300</v>
      </c>
      <c r="EJ470" t="s">
        <v>300</v>
      </c>
      <c r="EN470" s="192" t="s">
        <v>3527</v>
      </c>
      <c r="EO470" s="200">
        <v>0</v>
      </c>
      <c r="EP470" s="200" t="s">
        <v>300</v>
      </c>
      <c r="EQ470" s="200">
        <v>0</v>
      </c>
      <c r="ER470" s="200" t="s">
        <v>300</v>
      </c>
      <c r="ES470" s="200" t="s">
        <v>300</v>
      </c>
      <c r="ET470" s="200" t="s">
        <v>300</v>
      </c>
      <c r="EU470" s="200" t="s">
        <v>300</v>
      </c>
      <c r="EV470" s="203" t="s">
        <v>3528</v>
      </c>
      <c r="EW470" s="200">
        <v>1</v>
      </c>
      <c r="EX470" s="200">
        <v>1</v>
      </c>
      <c r="EY470" s="200">
        <v>0</v>
      </c>
      <c r="EZ470" s="200">
        <v>1</v>
      </c>
      <c r="FA470" s="200">
        <v>1</v>
      </c>
      <c r="FB470" s="200">
        <v>0</v>
      </c>
      <c r="FC470" s="200">
        <v>0</v>
      </c>
      <c r="FD470" s="200">
        <v>1</v>
      </c>
      <c r="FE470" s="200">
        <v>0</v>
      </c>
      <c r="FF470" s="203" t="s">
        <v>3529</v>
      </c>
      <c r="FG470" s="240">
        <v>10</v>
      </c>
      <c r="FH470" s="240" t="s">
        <v>300</v>
      </c>
      <c r="FI470" s="240">
        <v>4</v>
      </c>
      <c r="FJ470" s="240">
        <v>4</v>
      </c>
      <c r="FK470" s="240">
        <v>18</v>
      </c>
      <c r="FL470" s="240">
        <v>12</v>
      </c>
      <c r="FM470" s="240" t="s">
        <v>300</v>
      </c>
      <c r="FN470">
        <v>4</v>
      </c>
      <c r="FO470" s="67" t="s">
        <v>2834</v>
      </c>
      <c r="FP470">
        <v>0</v>
      </c>
      <c r="FQ470">
        <v>0</v>
      </c>
      <c r="FR470" s="194" t="s">
        <v>300</v>
      </c>
      <c r="FS470" s="200">
        <v>0</v>
      </c>
      <c r="FT470" s="200" t="s">
        <v>300</v>
      </c>
      <c r="FU470" s="200">
        <v>0</v>
      </c>
      <c r="FV470" s="200">
        <v>0</v>
      </c>
      <c r="FW470" s="200">
        <v>0</v>
      </c>
      <c r="FX470" s="200">
        <v>0</v>
      </c>
      <c r="FY470" s="200">
        <v>0</v>
      </c>
      <c r="FZ470" s="200">
        <v>0</v>
      </c>
      <c r="GA470" s="200">
        <v>1</v>
      </c>
      <c r="GB470" s="200">
        <v>0</v>
      </c>
      <c r="GC470" s="200">
        <v>0</v>
      </c>
      <c r="GD470" s="200" t="s">
        <v>300</v>
      </c>
      <c r="GE470" s="200">
        <v>0</v>
      </c>
      <c r="GF470" s="200">
        <v>0</v>
      </c>
      <c r="GG470" s="200">
        <v>0</v>
      </c>
      <c r="GH470" s="200" t="s">
        <v>2435</v>
      </c>
      <c r="GI470" s="240">
        <v>1</v>
      </c>
      <c r="GJ470" s="240" t="s">
        <v>2506</v>
      </c>
      <c r="GK470" s="240">
        <v>3</v>
      </c>
      <c r="GL470" s="240">
        <v>0</v>
      </c>
      <c r="GM470" s="240">
        <v>0</v>
      </c>
      <c r="GN470" s="240">
        <v>0</v>
      </c>
      <c r="GO470" s="240">
        <v>3</v>
      </c>
      <c r="GP470" s="240">
        <v>1</v>
      </c>
      <c r="GQ470" s="240">
        <v>0</v>
      </c>
      <c r="GR470" s="240">
        <v>0</v>
      </c>
      <c r="GS470" s="240">
        <v>0</v>
      </c>
      <c r="GT470" s="240">
        <v>0</v>
      </c>
      <c r="GU470" s="240">
        <v>0</v>
      </c>
      <c r="GV470" s="240" t="s">
        <v>300</v>
      </c>
      <c r="GW470" s="200">
        <v>1</v>
      </c>
      <c r="GX470" s="200" t="s">
        <v>3055</v>
      </c>
      <c r="GY470" s="200">
        <v>0</v>
      </c>
      <c r="GZ470" s="200" t="s">
        <v>1418</v>
      </c>
      <c r="HA470" s="200">
        <v>1</v>
      </c>
      <c r="HB470" s="200">
        <v>1</v>
      </c>
      <c r="HC470" s="200">
        <v>0</v>
      </c>
      <c r="HD470" s="200">
        <v>0</v>
      </c>
      <c r="HE470" s="200">
        <v>0</v>
      </c>
      <c r="HF470" s="200">
        <v>0</v>
      </c>
      <c r="HG470" s="200" t="s">
        <v>3530</v>
      </c>
      <c r="HH470" s="203" t="s">
        <v>3531</v>
      </c>
      <c r="HI470" s="240">
        <v>5.4</v>
      </c>
      <c r="HJ470">
        <v>169</v>
      </c>
      <c r="HK470" s="240">
        <v>33.799999999999997</v>
      </c>
      <c r="HL470" s="240">
        <v>74</v>
      </c>
      <c r="HM470" s="240">
        <v>218</v>
      </c>
      <c r="HN470" s="240">
        <v>1.8029999999999999</v>
      </c>
      <c r="HO470" s="240">
        <v>107.2</v>
      </c>
      <c r="HP470" s="240">
        <v>32.96</v>
      </c>
      <c r="HQ470" s="200">
        <v>178</v>
      </c>
      <c r="HR470" s="200">
        <v>92</v>
      </c>
      <c r="HS470" s="200">
        <v>145</v>
      </c>
      <c r="HT470" s="200">
        <v>83</v>
      </c>
      <c r="HU470" s="200" t="s">
        <v>300</v>
      </c>
      <c r="HV470" s="200" t="s">
        <v>300</v>
      </c>
      <c r="HW470" s="200" t="s">
        <v>300</v>
      </c>
      <c r="HX470" s="200" t="s">
        <v>300</v>
      </c>
      <c r="HY470" s="202" t="s">
        <v>2496</v>
      </c>
      <c r="HZ470">
        <v>1</v>
      </c>
      <c r="IA470" s="194">
        <v>0</v>
      </c>
    </row>
    <row r="471" spans="1:235" ht="192">
      <c r="A471" s="67">
        <v>1</v>
      </c>
      <c r="B471" s="190">
        <v>45476</v>
      </c>
      <c r="C471">
        <v>1948</v>
      </c>
      <c r="E471">
        <v>72</v>
      </c>
      <c r="F471" t="s">
        <v>331</v>
      </c>
      <c r="G471" t="s">
        <v>300</v>
      </c>
      <c r="H471" t="s">
        <v>3323</v>
      </c>
      <c r="I471" t="s">
        <v>296</v>
      </c>
      <c r="J471" s="243" t="s">
        <v>2627</v>
      </c>
      <c r="K471" s="240">
        <v>1</v>
      </c>
      <c r="L471" s="240">
        <v>0</v>
      </c>
      <c r="M471" s="240">
        <v>0</v>
      </c>
      <c r="N471" s="240">
        <v>0</v>
      </c>
      <c r="O471" s="240">
        <v>1</v>
      </c>
      <c r="P471" s="240">
        <v>1</v>
      </c>
      <c r="Q471" s="240">
        <v>0</v>
      </c>
      <c r="R471" s="240">
        <v>0</v>
      </c>
      <c r="S471" s="240">
        <v>0</v>
      </c>
      <c r="T471" s="240">
        <v>0</v>
      </c>
      <c r="U471" s="240">
        <v>0</v>
      </c>
      <c r="V471" s="240">
        <v>0</v>
      </c>
      <c r="W471" s="240">
        <v>0</v>
      </c>
      <c r="X471" s="240" t="s">
        <v>902</v>
      </c>
      <c r="Y471" s="240">
        <v>0</v>
      </c>
      <c r="Z471" s="240">
        <v>0</v>
      </c>
      <c r="AA471" s="240">
        <v>0</v>
      </c>
      <c r="AB471" s="240">
        <v>0</v>
      </c>
      <c r="AC471" s="240">
        <v>0</v>
      </c>
      <c r="AD471" s="240">
        <v>0</v>
      </c>
      <c r="AE471" s="240">
        <v>0</v>
      </c>
      <c r="AF471" s="240" t="s">
        <v>300</v>
      </c>
      <c r="AG471" s="240">
        <v>1</v>
      </c>
      <c r="AH471" s="240">
        <v>0</v>
      </c>
      <c r="AI471" s="240">
        <v>0</v>
      </c>
      <c r="AJ471" s="240">
        <v>0</v>
      </c>
      <c r="AK471" s="240">
        <v>0</v>
      </c>
      <c r="AL471" s="240">
        <v>0</v>
      </c>
      <c r="AM471" s="240">
        <v>0</v>
      </c>
      <c r="AN471" s="240" t="s">
        <v>300</v>
      </c>
      <c r="AO471" s="240" t="s">
        <v>345</v>
      </c>
      <c r="AP471" s="240">
        <v>0</v>
      </c>
      <c r="AQ471" s="240">
        <v>0</v>
      </c>
      <c r="AR471" s="240">
        <v>0</v>
      </c>
      <c r="AS471" s="240" t="s">
        <v>300</v>
      </c>
      <c r="AT471" s="240" t="s">
        <v>2567</v>
      </c>
      <c r="AU471" s="240" t="s">
        <v>300</v>
      </c>
      <c r="AV471" s="240" t="s">
        <v>300</v>
      </c>
      <c r="AW471" s="200">
        <v>0</v>
      </c>
      <c r="AX471" s="200" t="s">
        <v>300</v>
      </c>
      <c r="AY471" s="200">
        <v>0</v>
      </c>
      <c r="AZ471" s="200">
        <v>0</v>
      </c>
      <c r="BA471" s="200" t="s">
        <v>300</v>
      </c>
      <c r="BB471" s="200">
        <v>0</v>
      </c>
      <c r="BC471" s="200" t="s">
        <v>300</v>
      </c>
      <c r="BD471" s="200" t="s">
        <v>300</v>
      </c>
      <c r="BE471" s="200">
        <v>0</v>
      </c>
      <c r="BF471" s="200">
        <v>0</v>
      </c>
      <c r="BG471" s="200">
        <v>0</v>
      </c>
      <c r="BH471" s="200">
        <v>0</v>
      </c>
      <c r="BI471" s="200">
        <v>0</v>
      </c>
      <c r="BJ471" s="200">
        <v>0</v>
      </c>
      <c r="BK471" s="200">
        <v>0</v>
      </c>
      <c r="BL471" s="200">
        <v>0</v>
      </c>
      <c r="BM471" s="200">
        <v>0</v>
      </c>
      <c r="BN471" s="200">
        <v>0</v>
      </c>
      <c r="BO471" s="200">
        <v>0</v>
      </c>
      <c r="BP471" s="200" t="s">
        <v>300</v>
      </c>
      <c r="BQ471" s="202" t="s">
        <v>300</v>
      </c>
      <c r="BR471" s="200">
        <v>0</v>
      </c>
      <c r="BS471" s="200" t="s">
        <v>300</v>
      </c>
      <c r="BT471" s="204" t="s">
        <v>3532</v>
      </c>
      <c r="BU471" s="67" t="s">
        <v>3533</v>
      </c>
      <c r="BV471" s="67" t="s">
        <v>3534</v>
      </c>
      <c r="BW471" s="67">
        <v>1</v>
      </c>
      <c r="BX471" s="67" t="s">
        <v>3535</v>
      </c>
      <c r="BY471" s="222" t="s">
        <v>3536</v>
      </c>
      <c r="BZ471" s="67" t="s">
        <v>3537</v>
      </c>
      <c r="CA471" s="67">
        <v>0</v>
      </c>
      <c r="CB471" s="67" t="s">
        <v>303</v>
      </c>
      <c r="CC471" s="67">
        <v>0</v>
      </c>
      <c r="CD471" s="67" t="s">
        <v>303</v>
      </c>
      <c r="CE471" s="192" t="s">
        <v>303</v>
      </c>
      <c r="CF471" s="240">
        <v>2</v>
      </c>
      <c r="CG471" s="240" t="s">
        <v>300</v>
      </c>
      <c r="CH471" s="240" t="s">
        <v>300</v>
      </c>
      <c r="CI471" s="66">
        <v>44153</v>
      </c>
      <c r="CJ471" s="67" t="s">
        <v>2558</v>
      </c>
      <c r="CK471" s="67">
        <v>2020</v>
      </c>
      <c r="CL471" s="66">
        <v>44151</v>
      </c>
      <c r="CM471" s="67" t="s">
        <v>302</v>
      </c>
      <c r="CN471" s="227">
        <v>0.42499999999999999</v>
      </c>
      <c r="CO471" s="227">
        <v>0.46666666666666667</v>
      </c>
      <c r="CP471" s="66">
        <v>44155</v>
      </c>
      <c r="CQ471" s="67" t="s">
        <v>300</v>
      </c>
      <c r="CR471" s="67" t="s">
        <v>303</v>
      </c>
      <c r="CS471" s="255" t="s">
        <v>300</v>
      </c>
      <c r="CT471" s="255">
        <v>4.1666666666666685E-2</v>
      </c>
      <c r="CU471" s="255" t="s">
        <v>300</v>
      </c>
      <c r="CV471">
        <v>2</v>
      </c>
      <c r="CW471" t="s">
        <v>300</v>
      </c>
      <c r="CX471" t="s">
        <v>303</v>
      </c>
      <c r="CY471">
        <v>1</v>
      </c>
      <c r="CZ471">
        <v>1</v>
      </c>
      <c r="DA471">
        <v>0</v>
      </c>
      <c r="DB471">
        <v>0</v>
      </c>
      <c r="DC471">
        <v>0</v>
      </c>
      <c r="DD471" s="67">
        <v>0</v>
      </c>
      <c r="DE471">
        <v>0</v>
      </c>
      <c r="DF471">
        <v>0</v>
      </c>
      <c r="DG471">
        <v>0</v>
      </c>
      <c r="DH471">
        <v>0</v>
      </c>
      <c r="DI471">
        <v>0</v>
      </c>
      <c r="DJ471">
        <v>0</v>
      </c>
      <c r="DK471">
        <v>0</v>
      </c>
      <c r="DL471">
        <v>0</v>
      </c>
      <c r="DM471" t="s">
        <v>300</v>
      </c>
      <c r="DN471">
        <v>0</v>
      </c>
      <c r="DO471">
        <v>0</v>
      </c>
      <c r="DP471">
        <v>0</v>
      </c>
      <c r="DQ471">
        <v>0</v>
      </c>
      <c r="DR471" t="s">
        <v>300</v>
      </c>
      <c r="DS471">
        <v>0</v>
      </c>
      <c r="DT471">
        <v>0</v>
      </c>
      <c r="DU471">
        <v>1</v>
      </c>
      <c r="DV471" s="67">
        <v>0</v>
      </c>
      <c r="DW471" t="s">
        <v>300</v>
      </c>
      <c r="DY471">
        <v>0</v>
      </c>
      <c r="DZ471">
        <v>0</v>
      </c>
      <c r="EA471">
        <v>1</v>
      </c>
      <c r="EB471">
        <v>0</v>
      </c>
      <c r="EC471">
        <v>0</v>
      </c>
      <c r="ED471">
        <v>0</v>
      </c>
      <c r="EE471">
        <v>0</v>
      </c>
      <c r="EF471">
        <v>1</v>
      </c>
      <c r="EG471">
        <v>0</v>
      </c>
      <c r="EH471">
        <v>0</v>
      </c>
      <c r="EI471">
        <v>0</v>
      </c>
      <c r="EJ471">
        <v>0</v>
      </c>
      <c r="EN471" s="194" t="s">
        <v>3538</v>
      </c>
      <c r="EO471" s="200">
        <v>0</v>
      </c>
      <c r="EP471" s="200">
        <v>0</v>
      </c>
      <c r="EQ471" s="200">
        <v>0</v>
      </c>
      <c r="ER471" s="200" t="s">
        <v>300</v>
      </c>
      <c r="ES471" s="200" t="s">
        <v>300</v>
      </c>
      <c r="ET471" s="200" t="s">
        <v>300</v>
      </c>
      <c r="EU471" s="200" t="s">
        <v>300</v>
      </c>
      <c r="EV471" s="203" t="s">
        <v>2844</v>
      </c>
      <c r="EW471" s="200">
        <v>1</v>
      </c>
      <c r="EX471" s="200">
        <v>1</v>
      </c>
      <c r="EY471" s="200">
        <v>0</v>
      </c>
      <c r="EZ471" s="200">
        <v>1</v>
      </c>
      <c r="FA471" s="200">
        <v>1</v>
      </c>
      <c r="FB471" s="200">
        <v>1</v>
      </c>
      <c r="FC471" s="200">
        <v>0</v>
      </c>
      <c r="FD471" s="200">
        <v>1</v>
      </c>
      <c r="FE471" s="200">
        <v>0</v>
      </c>
      <c r="FF471" s="200" t="s">
        <v>300</v>
      </c>
      <c r="FG471" s="240">
        <v>0</v>
      </c>
      <c r="FH471" s="240">
        <v>1</v>
      </c>
      <c r="FI471" s="240">
        <v>3</v>
      </c>
      <c r="FJ471" s="240">
        <v>3</v>
      </c>
      <c r="FK471" s="240" t="s">
        <v>300</v>
      </c>
      <c r="FL471" s="240">
        <v>22</v>
      </c>
      <c r="FM471" s="240" t="s">
        <v>300</v>
      </c>
      <c r="FN471">
        <v>4</v>
      </c>
      <c r="FO471" s="67" t="s">
        <v>2505</v>
      </c>
      <c r="FP471">
        <v>0</v>
      </c>
      <c r="FQ471">
        <v>0</v>
      </c>
      <c r="FR471" s="194" t="s">
        <v>300</v>
      </c>
      <c r="FS471" s="200">
        <v>0</v>
      </c>
      <c r="FT471" s="200" t="s">
        <v>300</v>
      </c>
      <c r="FU471" s="200">
        <v>0</v>
      </c>
      <c r="FV471" s="200">
        <v>0</v>
      </c>
      <c r="FW471" s="200">
        <v>0</v>
      </c>
      <c r="FX471" s="200">
        <v>0</v>
      </c>
      <c r="FY471" s="200">
        <v>0</v>
      </c>
      <c r="FZ471" s="200">
        <v>0</v>
      </c>
      <c r="GA471" s="200">
        <v>1</v>
      </c>
      <c r="GB471" s="200">
        <v>0</v>
      </c>
      <c r="GC471" s="200">
        <v>0</v>
      </c>
      <c r="GD471" s="200" t="s">
        <v>300</v>
      </c>
      <c r="GE471" s="200">
        <v>1</v>
      </c>
      <c r="GF471" s="200">
        <v>0</v>
      </c>
      <c r="GG471" s="200">
        <v>0</v>
      </c>
      <c r="GH471" s="203" t="s">
        <v>2420</v>
      </c>
      <c r="GI471" s="240">
        <v>1</v>
      </c>
      <c r="GJ471" s="240" t="s">
        <v>300</v>
      </c>
      <c r="GK471" s="240">
        <v>0</v>
      </c>
      <c r="GL471" s="240">
        <v>0</v>
      </c>
      <c r="GM471" s="240">
        <v>0</v>
      </c>
      <c r="GN471" s="240">
        <v>0</v>
      </c>
      <c r="GO471" s="240">
        <v>0</v>
      </c>
      <c r="GP471" s="240">
        <v>1</v>
      </c>
      <c r="GQ471" s="240">
        <v>0</v>
      </c>
      <c r="GR471" s="240">
        <v>0</v>
      </c>
      <c r="GS471" s="240">
        <v>0</v>
      </c>
      <c r="GT471" s="240">
        <v>0</v>
      </c>
      <c r="GU471" s="240">
        <v>0</v>
      </c>
      <c r="GV471" s="240" t="s">
        <v>300</v>
      </c>
      <c r="GW471" s="200">
        <v>0</v>
      </c>
      <c r="GX471" s="200" t="s">
        <v>300</v>
      </c>
      <c r="GY471" s="200">
        <v>0</v>
      </c>
      <c r="GZ471" s="200" t="s">
        <v>2783</v>
      </c>
      <c r="HA471" s="200">
        <v>0</v>
      </c>
      <c r="HB471" s="200">
        <v>0</v>
      </c>
      <c r="HC471" s="200">
        <v>0</v>
      </c>
      <c r="HD471" s="200">
        <v>0</v>
      </c>
      <c r="HE471" s="200">
        <v>0</v>
      </c>
      <c r="HF471" s="200">
        <v>0</v>
      </c>
      <c r="HG471" s="200" t="s">
        <v>300</v>
      </c>
      <c r="HH471" s="203" t="s">
        <v>3539</v>
      </c>
      <c r="HI471" s="240">
        <v>7.8</v>
      </c>
      <c r="HJ471" s="240">
        <v>37</v>
      </c>
      <c r="HK471" s="240">
        <v>27.8</v>
      </c>
      <c r="HL471" s="240">
        <v>136</v>
      </c>
      <c r="HM471" s="240">
        <v>92</v>
      </c>
      <c r="HN471" s="240">
        <v>1.7529999999999999</v>
      </c>
      <c r="HO471" s="240">
        <v>88.1</v>
      </c>
      <c r="HP471" s="240">
        <v>28.68</v>
      </c>
      <c r="HQ471" s="200">
        <v>149</v>
      </c>
      <c r="HR471" s="200">
        <v>126</v>
      </c>
      <c r="HS471" s="200">
        <v>137</v>
      </c>
      <c r="HT471" s="200">
        <v>22</v>
      </c>
      <c r="HU471" s="200" t="s">
        <v>300</v>
      </c>
      <c r="HV471" s="200" t="s">
        <v>300</v>
      </c>
      <c r="HW471" s="200" t="s">
        <v>300</v>
      </c>
      <c r="HX471" s="200" t="s">
        <v>300</v>
      </c>
      <c r="HY471" s="202" t="s">
        <v>2496</v>
      </c>
      <c r="HZ471">
        <v>1</v>
      </c>
      <c r="IA471" s="194">
        <v>0</v>
      </c>
    </row>
    <row r="472" spans="1:235" ht="135.94999999999999">
      <c r="A472" s="67">
        <v>1</v>
      </c>
      <c r="B472" s="190">
        <v>45476</v>
      </c>
      <c r="C472">
        <v>1952</v>
      </c>
      <c r="E472">
        <v>67</v>
      </c>
      <c r="F472" t="s">
        <v>331</v>
      </c>
      <c r="G472" t="s">
        <v>300</v>
      </c>
      <c r="H472" t="s">
        <v>46</v>
      </c>
      <c r="I472" t="s">
        <v>296</v>
      </c>
      <c r="J472" s="243" t="s">
        <v>2524</v>
      </c>
      <c r="K472" s="240">
        <v>0</v>
      </c>
      <c r="L472" s="240">
        <v>0</v>
      </c>
      <c r="M472" s="240">
        <v>0</v>
      </c>
      <c r="N472" s="240">
        <v>0</v>
      </c>
      <c r="O472" s="240">
        <v>1</v>
      </c>
      <c r="P472" s="240">
        <v>1</v>
      </c>
      <c r="Q472" s="240">
        <v>0</v>
      </c>
      <c r="R472" s="240">
        <v>0</v>
      </c>
      <c r="S472" s="240">
        <v>0</v>
      </c>
      <c r="T472" s="240">
        <v>0</v>
      </c>
      <c r="U472" s="240">
        <v>0</v>
      </c>
      <c r="V472" s="240">
        <v>0</v>
      </c>
      <c r="W472" s="240">
        <v>0</v>
      </c>
      <c r="X472" s="240" t="s">
        <v>300</v>
      </c>
      <c r="Y472" s="240">
        <v>0</v>
      </c>
      <c r="Z472" s="240">
        <v>0</v>
      </c>
      <c r="AA472" s="240">
        <v>0</v>
      </c>
      <c r="AB472" s="240">
        <v>0</v>
      </c>
      <c r="AC472" s="240">
        <v>0</v>
      </c>
      <c r="AD472" s="240">
        <v>0</v>
      </c>
      <c r="AE472" s="240">
        <v>0</v>
      </c>
      <c r="AF472" s="240" t="s">
        <v>300</v>
      </c>
      <c r="AG472" s="240">
        <v>1</v>
      </c>
      <c r="AH472" s="240">
        <v>0</v>
      </c>
      <c r="AI472" s="240">
        <v>0</v>
      </c>
      <c r="AJ472" s="240">
        <v>0</v>
      </c>
      <c r="AK472" s="240">
        <v>0</v>
      </c>
      <c r="AL472" s="240">
        <v>0</v>
      </c>
      <c r="AM472" s="240">
        <v>0</v>
      </c>
      <c r="AN472" s="240" t="s">
        <v>300</v>
      </c>
      <c r="AO472" s="240" t="s">
        <v>345</v>
      </c>
      <c r="AP472" s="240">
        <v>0</v>
      </c>
      <c r="AQ472" s="240">
        <v>0</v>
      </c>
      <c r="AR472" s="240">
        <v>0</v>
      </c>
      <c r="AS472" s="240" t="s">
        <v>300</v>
      </c>
      <c r="AT472" s="240" t="s">
        <v>300</v>
      </c>
      <c r="AU472" s="240" t="s">
        <v>300</v>
      </c>
      <c r="AV472" s="240" t="s">
        <v>300</v>
      </c>
      <c r="AW472" s="200">
        <v>0</v>
      </c>
      <c r="AX472" s="200" t="s">
        <v>300</v>
      </c>
      <c r="AY472" s="200">
        <v>0</v>
      </c>
      <c r="AZ472" s="200">
        <v>0</v>
      </c>
      <c r="BA472" s="200" t="s">
        <v>300</v>
      </c>
      <c r="BB472" s="200">
        <v>0</v>
      </c>
      <c r="BC472" s="200" t="s">
        <v>300</v>
      </c>
      <c r="BD472" s="200" t="s">
        <v>300</v>
      </c>
      <c r="BE472" s="200">
        <v>0</v>
      </c>
      <c r="BF472" s="200">
        <v>0</v>
      </c>
      <c r="BG472" s="200">
        <v>0</v>
      </c>
      <c r="BH472" s="200">
        <v>0</v>
      </c>
      <c r="BI472" s="200">
        <v>0</v>
      </c>
      <c r="BJ472" s="200">
        <v>0</v>
      </c>
      <c r="BK472" s="200">
        <v>0</v>
      </c>
      <c r="BL472" s="200">
        <v>0</v>
      </c>
      <c r="BM472" s="200">
        <v>0</v>
      </c>
      <c r="BN472" s="200">
        <v>0</v>
      </c>
      <c r="BO472" s="200">
        <v>1</v>
      </c>
      <c r="BP472" s="200" t="s">
        <v>3540</v>
      </c>
      <c r="BQ472" s="202" t="s">
        <v>300</v>
      </c>
      <c r="BR472" s="200">
        <v>0</v>
      </c>
      <c r="BS472" s="200" t="s">
        <v>300</v>
      </c>
      <c r="BT472" s="204" t="s">
        <v>3541</v>
      </c>
      <c r="BU472" s="67" t="s">
        <v>303</v>
      </c>
      <c r="BV472" s="67" t="s">
        <v>303</v>
      </c>
      <c r="BW472" s="67">
        <v>0</v>
      </c>
      <c r="BX472" s="67" t="s">
        <v>303</v>
      </c>
      <c r="BY472" s="222" t="s">
        <v>2758</v>
      </c>
      <c r="BZ472" s="67" t="s">
        <v>3409</v>
      </c>
      <c r="CA472" s="67">
        <v>0</v>
      </c>
      <c r="CB472" s="67" t="s">
        <v>303</v>
      </c>
      <c r="CC472" s="67">
        <v>0</v>
      </c>
      <c r="CD472" s="67" t="s">
        <v>303</v>
      </c>
      <c r="CE472" s="192" t="s">
        <v>303</v>
      </c>
      <c r="CF472" s="240">
        <v>2</v>
      </c>
      <c r="CG472" s="240">
        <v>0</v>
      </c>
      <c r="CH472" s="240" t="s">
        <v>300</v>
      </c>
      <c r="CI472" s="66">
        <v>43932</v>
      </c>
      <c r="CJ472" s="67" t="s">
        <v>2683</v>
      </c>
      <c r="CK472" s="67">
        <v>2020</v>
      </c>
      <c r="CL472" s="66">
        <v>43932</v>
      </c>
      <c r="CM472" s="227">
        <v>0.33333333333333331</v>
      </c>
      <c r="CN472" s="227">
        <v>0.50763888888888886</v>
      </c>
      <c r="CO472" s="227">
        <v>0.54236111111111107</v>
      </c>
      <c r="CP472" s="66">
        <v>43934</v>
      </c>
      <c r="CQ472" s="67" t="s">
        <v>300</v>
      </c>
      <c r="CR472" s="67" t="s">
        <v>303</v>
      </c>
      <c r="CS472" s="255">
        <v>0.17430555555555555</v>
      </c>
      <c r="CT472" s="255">
        <v>3.472222222222221E-2</v>
      </c>
      <c r="CU472" s="255" t="s">
        <v>300</v>
      </c>
      <c r="CV472">
        <v>2</v>
      </c>
      <c r="CW472" t="s">
        <v>300</v>
      </c>
      <c r="CX472" t="s">
        <v>303</v>
      </c>
      <c r="CY472">
        <v>2</v>
      </c>
      <c r="CZ472">
        <v>0</v>
      </c>
      <c r="DA472">
        <v>0</v>
      </c>
      <c r="DB472">
        <v>0</v>
      </c>
      <c r="DC472">
        <v>1</v>
      </c>
      <c r="DD472" s="67">
        <v>0</v>
      </c>
      <c r="DE472">
        <v>0</v>
      </c>
      <c r="DF472">
        <v>0</v>
      </c>
      <c r="DG472">
        <v>0</v>
      </c>
      <c r="DH472">
        <v>0</v>
      </c>
      <c r="DI472">
        <v>0</v>
      </c>
      <c r="DJ472">
        <v>0</v>
      </c>
      <c r="DK472">
        <v>0</v>
      </c>
      <c r="DL472">
        <v>0</v>
      </c>
      <c r="DM472" t="s">
        <v>300</v>
      </c>
      <c r="DN472">
        <v>1</v>
      </c>
      <c r="DO472">
        <v>0</v>
      </c>
      <c r="DP472">
        <v>0</v>
      </c>
      <c r="DQ472">
        <v>1</v>
      </c>
      <c r="DR472" s="67" t="s">
        <v>3542</v>
      </c>
      <c r="DS472">
        <v>0</v>
      </c>
      <c r="DT472">
        <v>0</v>
      </c>
      <c r="DU472">
        <v>0</v>
      </c>
      <c r="DV472" s="67">
        <v>0</v>
      </c>
      <c r="DW472" t="s">
        <v>300</v>
      </c>
      <c r="DY472" t="s">
        <v>300</v>
      </c>
      <c r="DZ472" t="s">
        <v>300</v>
      </c>
      <c r="EA472" t="s">
        <v>300</v>
      </c>
      <c r="EB472" t="s">
        <v>300</v>
      </c>
      <c r="EC472" t="s">
        <v>300</v>
      </c>
      <c r="ED472" t="s">
        <v>300</v>
      </c>
      <c r="EE472" t="s">
        <v>300</v>
      </c>
      <c r="EF472" t="s">
        <v>300</v>
      </c>
      <c r="EG472" t="s">
        <v>300</v>
      </c>
      <c r="EH472" t="s">
        <v>300</v>
      </c>
      <c r="EI472" t="s">
        <v>300</v>
      </c>
      <c r="EJ472" t="s">
        <v>300</v>
      </c>
      <c r="EN472" s="192" t="s">
        <v>3543</v>
      </c>
      <c r="EO472" s="200">
        <v>0</v>
      </c>
      <c r="EP472" s="200">
        <v>0</v>
      </c>
      <c r="EQ472" s="200">
        <v>0</v>
      </c>
      <c r="ER472" s="200" t="s">
        <v>300</v>
      </c>
      <c r="ES472" s="200" t="s">
        <v>300</v>
      </c>
      <c r="ET472" s="200" t="s">
        <v>300</v>
      </c>
      <c r="EU472" s="200" t="s">
        <v>300</v>
      </c>
      <c r="EV472" s="203" t="s">
        <v>2844</v>
      </c>
      <c r="EW472" s="200">
        <v>1</v>
      </c>
      <c r="EX472" s="200">
        <v>1</v>
      </c>
      <c r="EY472" s="200">
        <v>0</v>
      </c>
      <c r="EZ472" s="200">
        <v>1</v>
      </c>
      <c r="FA472" s="200">
        <v>1</v>
      </c>
      <c r="FB472" s="200">
        <v>0</v>
      </c>
      <c r="FC472" s="200">
        <v>0</v>
      </c>
      <c r="FD472" s="200">
        <v>1</v>
      </c>
      <c r="FE472" s="200">
        <v>0</v>
      </c>
      <c r="FF472" s="200" t="s">
        <v>300</v>
      </c>
      <c r="FG472" s="240">
        <v>1</v>
      </c>
      <c r="FH472" s="240">
        <v>2</v>
      </c>
      <c r="FI472" s="240">
        <v>0</v>
      </c>
      <c r="FJ472" s="240" t="s">
        <v>300</v>
      </c>
      <c r="FK472" s="240" t="s">
        <v>300</v>
      </c>
      <c r="FL472" s="240">
        <v>24</v>
      </c>
      <c r="FM472" s="240" t="s">
        <v>300</v>
      </c>
      <c r="FN472">
        <v>4</v>
      </c>
      <c r="FO472" s="67" t="s">
        <v>2561</v>
      </c>
      <c r="FP472">
        <v>0</v>
      </c>
      <c r="FQ472">
        <v>0</v>
      </c>
      <c r="FR472" s="194" t="s">
        <v>300</v>
      </c>
      <c r="FS472" s="200">
        <v>0</v>
      </c>
      <c r="FT472" s="200" t="s">
        <v>300</v>
      </c>
      <c r="FU472" s="200">
        <v>0</v>
      </c>
      <c r="FV472" s="200">
        <v>0</v>
      </c>
      <c r="FW472" s="200">
        <v>0</v>
      </c>
      <c r="FX472" s="200">
        <v>0</v>
      </c>
      <c r="FY472" s="200">
        <v>0</v>
      </c>
      <c r="FZ472" s="200">
        <v>0</v>
      </c>
      <c r="GA472" s="200">
        <v>1</v>
      </c>
      <c r="GB472" s="200">
        <v>0</v>
      </c>
      <c r="GC472" s="200">
        <v>0</v>
      </c>
      <c r="GD472" s="200" t="s">
        <v>300</v>
      </c>
      <c r="GE472" s="200">
        <v>0</v>
      </c>
      <c r="GF472" s="200">
        <v>2</v>
      </c>
      <c r="GG472" s="200">
        <v>0</v>
      </c>
      <c r="GH472" s="200" t="s">
        <v>2435</v>
      </c>
      <c r="GI472" s="240">
        <v>1</v>
      </c>
      <c r="GJ472" s="240" t="s">
        <v>2493</v>
      </c>
      <c r="GK472" s="240">
        <v>0</v>
      </c>
      <c r="GL472" s="240">
        <v>0</v>
      </c>
      <c r="GM472" s="240">
        <v>0</v>
      </c>
      <c r="GN472" s="240">
        <v>1</v>
      </c>
      <c r="GO472" s="240">
        <v>0</v>
      </c>
      <c r="GP472" s="240">
        <v>0</v>
      </c>
      <c r="GQ472" s="240">
        <v>1</v>
      </c>
      <c r="GR472" s="240">
        <v>0</v>
      </c>
      <c r="GS472" s="240">
        <v>0</v>
      </c>
      <c r="GT472" s="240">
        <v>0</v>
      </c>
      <c r="GU472" s="240">
        <v>0</v>
      </c>
      <c r="GV472" s="240" t="s">
        <v>300</v>
      </c>
      <c r="GW472" s="200">
        <v>0</v>
      </c>
      <c r="GX472" s="200" t="s">
        <v>300</v>
      </c>
      <c r="GY472" s="200">
        <v>0</v>
      </c>
      <c r="GZ472" s="200" t="s">
        <v>2783</v>
      </c>
      <c r="HA472" s="200">
        <v>1</v>
      </c>
      <c r="HB472" s="200">
        <v>1</v>
      </c>
      <c r="HC472" s="200">
        <v>1</v>
      </c>
      <c r="HD472" s="200">
        <v>0</v>
      </c>
      <c r="HE472" s="200">
        <v>0</v>
      </c>
      <c r="HF472" s="200">
        <v>0</v>
      </c>
      <c r="HG472" s="203" t="s">
        <v>3544</v>
      </c>
      <c r="HH472" s="200" t="s">
        <v>3128</v>
      </c>
      <c r="HI472" s="240">
        <v>6.5</v>
      </c>
      <c r="HJ472" s="240">
        <v>126</v>
      </c>
      <c r="HK472" s="240">
        <v>35.1</v>
      </c>
      <c r="HL472" s="240">
        <v>67</v>
      </c>
      <c r="HM472" s="240">
        <v>174</v>
      </c>
      <c r="HN472" s="240">
        <v>1.6259999999999999</v>
      </c>
      <c r="HO472" s="240">
        <v>79.8</v>
      </c>
      <c r="HP472" s="240">
        <v>30.2</v>
      </c>
      <c r="HQ472" s="200">
        <v>149</v>
      </c>
      <c r="HR472" s="200">
        <v>81</v>
      </c>
      <c r="HS472" s="200">
        <v>132</v>
      </c>
      <c r="HT472" s="200">
        <v>81</v>
      </c>
      <c r="HU472" s="200">
        <v>164</v>
      </c>
      <c r="HV472" s="200">
        <v>72</v>
      </c>
      <c r="HW472" s="201">
        <v>43778</v>
      </c>
      <c r="HX472" s="200" t="s">
        <v>3545</v>
      </c>
      <c r="HY472" s="202" t="s">
        <v>300</v>
      </c>
      <c r="HZ472">
        <v>1</v>
      </c>
      <c r="IA472" s="194">
        <v>0</v>
      </c>
    </row>
    <row r="473" spans="1:235" ht="192">
      <c r="A473" s="67">
        <v>1</v>
      </c>
      <c r="B473" s="190">
        <v>45476</v>
      </c>
      <c r="C473">
        <v>1947</v>
      </c>
      <c r="E473">
        <v>73</v>
      </c>
      <c r="F473" t="s">
        <v>331</v>
      </c>
      <c r="G473" t="s">
        <v>300</v>
      </c>
      <c r="H473" t="s">
        <v>3323</v>
      </c>
      <c r="I473" t="s">
        <v>296</v>
      </c>
      <c r="J473" s="243" t="s">
        <v>2627</v>
      </c>
      <c r="K473" s="240">
        <v>0</v>
      </c>
      <c r="L473" s="240">
        <v>0</v>
      </c>
      <c r="M473" s="240">
        <v>0</v>
      </c>
      <c r="N473" s="240">
        <v>0</v>
      </c>
      <c r="O473" s="240">
        <v>1</v>
      </c>
      <c r="P473" s="240">
        <v>1</v>
      </c>
      <c r="Q473" s="240">
        <v>0</v>
      </c>
      <c r="R473" s="240">
        <v>0</v>
      </c>
      <c r="S473" s="240">
        <v>0</v>
      </c>
      <c r="T473" s="240">
        <v>0</v>
      </c>
      <c r="U473" s="240">
        <v>0</v>
      </c>
      <c r="V473" s="240">
        <v>0</v>
      </c>
      <c r="W473" s="240">
        <v>0</v>
      </c>
      <c r="X473" s="240" t="s">
        <v>300</v>
      </c>
      <c r="Y473" s="240">
        <v>0</v>
      </c>
      <c r="Z473" s="240">
        <v>0</v>
      </c>
      <c r="AA473" s="240">
        <v>0</v>
      </c>
      <c r="AB473" s="240">
        <v>0</v>
      </c>
      <c r="AC473" s="240">
        <v>0</v>
      </c>
      <c r="AD473" s="240">
        <v>0</v>
      </c>
      <c r="AE473" s="240">
        <v>0</v>
      </c>
      <c r="AF473" s="240" t="s">
        <v>300</v>
      </c>
      <c r="AG473" s="240">
        <v>1</v>
      </c>
      <c r="AH473" s="240">
        <v>0</v>
      </c>
      <c r="AI473" s="240">
        <v>0</v>
      </c>
      <c r="AJ473" s="240">
        <v>0</v>
      </c>
      <c r="AK473" s="240">
        <v>0</v>
      </c>
      <c r="AL473" s="240">
        <v>0</v>
      </c>
      <c r="AM473" s="240">
        <v>0</v>
      </c>
      <c r="AN473" s="240" t="s">
        <v>300</v>
      </c>
      <c r="AO473" s="240" t="s">
        <v>300</v>
      </c>
      <c r="AP473" s="240" t="s">
        <v>300</v>
      </c>
      <c r="AQ473" s="240" t="s">
        <v>300</v>
      </c>
      <c r="AR473" s="240" t="s">
        <v>300</v>
      </c>
      <c r="AS473" s="240" t="s">
        <v>300</v>
      </c>
      <c r="AT473" s="240" t="s">
        <v>300</v>
      </c>
      <c r="AU473" s="240" t="s">
        <v>300</v>
      </c>
      <c r="AV473" s="240" t="s">
        <v>300</v>
      </c>
      <c r="AW473" s="200">
        <v>0</v>
      </c>
      <c r="AX473" s="200" t="s">
        <v>300</v>
      </c>
      <c r="AY473" s="200">
        <v>0</v>
      </c>
      <c r="AZ473" s="200">
        <v>0</v>
      </c>
      <c r="BA473" s="200" t="s">
        <v>300</v>
      </c>
      <c r="BB473" s="200">
        <v>0</v>
      </c>
      <c r="BC473" s="200" t="s">
        <v>300</v>
      </c>
      <c r="BD473" s="200" t="s">
        <v>300</v>
      </c>
      <c r="BE473" s="200">
        <v>0</v>
      </c>
      <c r="BF473" s="200">
        <v>0</v>
      </c>
      <c r="BG473" s="200">
        <v>0</v>
      </c>
      <c r="BH473" s="200">
        <v>0</v>
      </c>
      <c r="BI473" s="200">
        <v>0</v>
      </c>
      <c r="BJ473" s="200">
        <v>0</v>
      </c>
      <c r="BK473" s="200">
        <v>0</v>
      </c>
      <c r="BL473" s="200">
        <v>0</v>
      </c>
      <c r="BM473" s="200">
        <v>0</v>
      </c>
      <c r="BN473" s="200">
        <v>0</v>
      </c>
      <c r="BO473" s="200">
        <v>0</v>
      </c>
      <c r="BP473" s="200" t="s">
        <v>300</v>
      </c>
      <c r="BQ473" s="202" t="s">
        <v>300</v>
      </c>
      <c r="BR473" s="200">
        <v>1</v>
      </c>
      <c r="BS473" s="200" t="s">
        <v>3546</v>
      </c>
      <c r="BT473" s="202" t="s">
        <v>2513</v>
      </c>
      <c r="BU473" s="67" t="s">
        <v>2630</v>
      </c>
      <c r="BV473" s="67" t="s">
        <v>3547</v>
      </c>
      <c r="BW473" s="67">
        <v>1</v>
      </c>
      <c r="BX473" s="67" t="s">
        <v>3548</v>
      </c>
      <c r="BY473" s="222" t="s">
        <v>300</v>
      </c>
      <c r="BZ473" s="67" t="s">
        <v>300</v>
      </c>
      <c r="CA473" s="67">
        <v>0</v>
      </c>
      <c r="CB473" s="67" t="s">
        <v>303</v>
      </c>
      <c r="CC473" s="67">
        <v>0</v>
      </c>
      <c r="CD473" s="67" t="s">
        <v>303</v>
      </c>
      <c r="CE473" s="192" t="s">
        <v>303</v>
      </c>
      <c r="CF473" s="240">
        <v>2</v>
      </c>
      <c r="CG473" s="240">
        <v>1</v>
      </c>
      <c r="CH473" s="240" t="s">
        <v>300</v>
      </c>
      <c r="CI473" s="66">
        <v>43859</v>
      </c>
      <c r="CJ473" s="67" t="s">
        <v>2468</v>
      </c>
      <c r="CK473" s="67">
        <v>2020</v>
      </c>
      <c r="CL473" s="66">
        <v>43859</v>
      </c>
      <c r="CM473" s="227">
        <v>0.54513888888888884</v>
      </c>
      <c r="CN473" s="227">
        <v>0.58194444444444449</v>
      </c>
      <c r="CO473" s="227">
        <v>0.59236111111111112</v>
      </c>
      <c r="CP473" s="66" t="s">
        <v>300</v>
      </c>
      <c r="CQ473" s="67" t="s">
        <v>300</v>
      </c>
      <c r="CR473" s="67" t="s">
        <v>3549</v>
      </c>
      <c r="CS473" s="255">
        <v>3.6805555555555647E-2</v>
      </c>
      <c r="CT473" s="255">
        <v>1.041666666666663E-2</v>
      </c>
      <c r="CU473" s="255" t="s">
        <v>300</v>
      </c>
      <c r="CV473" t="s">
        <v>3549</v>
      </c>
      <c r="CW473" t="s">
        <v>300</v>
      </c>
      <c r="CX473" t="s">
        <v>303</v>
      </c>
      <c r="CY473">
        <v>2</v>
      </c>
      <c r="CZ473">
        <v>0</v>
      </c>
      <c r="DA473">
        <v>0</v>
      </c>
      <c r="DB473">
        <v>1</v>
      </c>
      <c r="DC473">
        <v>0</v>
      </c>
      <c r="DD473" s="67">
        <v>0</v>
      </c>
      <c r="DE473">
        <v>0</v>
      </c>
      <c r="DF473">
        <v>0</v>
      </c>
      <c r="DG473">
        <v>1</v>
      </c>
      <c r="DH473">
        <v>0</v>
      </c>
      <c r="DI473">
        <v>0</v>
      </c>
      <c r="DJ473">
        <v>1</v>
      </c>
      <c r="DK473">
        <v>1</v>
      </c>
      <c r="DL473">
        <v>1</v>
      </c>
      <c r="DM473" t="s">
        <v>3550</v>
      </c>
      <c r="DN473">
        <v>0</v>
      </c>
      <c r="DO473">
        <v>0</v>
      </c>
      <c r="DP473">
        <v>0</v>
      </c>
      <c r="DQ473">
        <v>0</v>
      </c>
      <c r="DR473" t="s">
        <v>300</v>
      </c>
      <c r="DS473">
        <v>0</v>
      </c>
      <c r="DT473">
        <v>0</v>
      </c>
      <c r="DU473">
        <v>0</v>
      </c>
      <c r="DV473" s="67">
        <v>0</v>
      </c>
      <c r="DW473" t="s">
        <v>300</v>
      </c>
      <c r="DX473" s="67" t="s">
        <v>3551</v>
      </c>
      <c r="DY473">
        <v>0</v>
      </c>
      <c r="DZ473">
        <v>1</v>
      </c>
      <c r="EA473">
        <v>0</v>
      </c>
      <c r="EB473">
        <v>0</v>
      </c>
      <c r="EC473">
        <v>0</v>
      </c>
      <c r="ED473">
        <v>0</v>
      </c>
      <c r="EE473">
        <v>0</v>
      </c>
      <c r="EF473">
        <v>0</v>
      </c>
      <c r="EG473">
        <v>0</v>
      </c>
      <c r="EH473">
        <v>0</v>
      </c>
      <c r="EI473">
        <v>0</v>
      </c>
      <c r="EJ473">
        <v>0</v>
      </c>
      <c r="EN473" s="192" t="s">
        <v>3552</v>
      </c>
      <c r="EO473" s="200">
        <v>0</v>
      </c>
      <c r="EP473" s="200" t="s">
        <v>300</v>
      </c>
      <c r="EQ473" s="200">
        <v>1</v>
      </c>
      <c r="ER473" s="200" t="s">
        <v>2530</v>
      </c>
      <c r="ES473" s="201">
        <v>43859</v>
      </c>
      <c r="ET473" s="207">
        <v>0.61111111111111116</v>
      </c>
      <c r="EU473" s="207">
        <v>0.61388888888888893</v>
      </c>
      <c r="EV473" s="200" t="s">
        <v>300</v>
      </c>
      <c r="EW473" s="200">
        <v>0</v>
      </c>
      <c r="EX473" s="200">
        <v>0</v>
      </c>
      <c r="EY473" s="200">
        <v>0</v>
      </c>
      <c r="EZ473" s="200">
        <v>1</v>
      </c>
      <c r="FA473" s="200">
        <v>0</v>
      </c>
      <c r="FB473" s="200">
        <v>0</v>
      </c>
      <c r="FC473" s="200">
        <v>0</v>
      </c>
      <c r="FD473" s="200">
        <v>0</v>
      </c>
      <c r="FE473" s="200">
        <v>0</v>
      </c>
      <c r="FF473" s="203" t="s">
        <v>3553</v>
      </c>
      <c r="FG473" s="240">
        <v>10</v>
      </c>
      <c r="FH473" s="240">
        <v>10</v>
      </c>
      <c r="FI473" s="240" t="s">
        <v>300</v>
      </c>
      <c r="FJ473" s="240" t="s">
        <v>300</v>
      </c>
      <c r="FK473" s="240" t="s">
        <v>300</v>
      </c>
      <c r="FL473" s="240" t="s">
        <v>300</v>
      </c>
      <c r="FM473" s="240" t="s">
        <v>300</v>
      </c>
      <c r="FN473">
        <v>5</v>
      </c>
      <c r="FO473" s="67" t="s">
        <v>3554</v>
      </c>
      <c r="FP473">
        <v>0</v>
      </c>
      <c r="FQ473">
        <v>0</v>
      </c>
      <c r="FR473" s="194" t="s">
        <v>300</v>
      </c>
      <c r="FS473" s="200">
        <v>0</v>
      </c>
      <c r="FT473" s="200" t="s">
        <v>300</v>
      </c>
      <c r="FU473" s="200">
        <v>0</v>
      </c>
      <c r="FV473" s="200">
        <v>0</v>
      </c>
      <c r="FW473" s="200">
        <v>0</v>
      </c>
      <c r="FX473" s="200">
        <v>0</v>
      </c>
      <c r="FY473" s="200">
        <v>0</v>
      </c>
      <c r="FZ473" s="200">
        <v>0</v>
      </c>
      <c r="GA473" s="200">
        <v>0</v>
      </c>
      <c r="GB473" s="200">
        <v>0</v>
      </c>
      <c r="GC473" s="200">
        <v>1</v>
      </c>
      <c r="GD473" s="203" t="s">
        <v>3555</v>
      </c>
      <c r="GE473" s="200" t="s">
        <v>300</v>
      </c>
      <c r="GF473" s="200" t="s">
        <v>300</v>
      </c>
      <c r="GG473" s="200" t="s">
        <v>300</v>
      </c>
      <c r="GH473" s="203" t="s">
        <v>3556</v>
      </c>
      <c r="GI473" s="240">
        <v>0</v>
      </c>
      <c r="GJ473" s="240" t="s">
        <v>300</v>
      </c>
      <c r="GK473" s="240" t="s">
        <v>300</v>
      </c>
      <c r="GL473" s="240" t="s">
        <v>300</v>
      </c>
      <c r="GM473" s="240" t="s">
        <v>300</v>
      </c>
      <c r="GN473" s="240" t="s">
        <v>3155</v>
      </c>
      <c r="GO473" s="240" t="s">
        <v>300</v>
      </c>
      <c r="GP473" s="240" t="s">
        <v>300</v>
      </c>
      <c r="GQ473" s="240" t="s">
        <v>300</v>
      </c>
      <c r="GR473" s="240" t="s">
        <v>300</v>
      </c>
      <c r="GS473" s="240" t="s">
        <v>300</v>
      </c>
      <c r="GT473" s="240" t="s">
        <v>300</v>
      </c>
      <c r="GU473" s="240">
        <v>1</v>
      </c>
      <c r="GV473" s="240" t="s">
        <v>300</v>
      </c>
      <c r="GW473" s="200">
        <v>0</v>
      </c>
      <c r="GX473" s="200" t="s">
        <v>300</v>
      </c>
      <c r="GY473" s="200">
        <v>1</v>
      </c>
      <c r="GZ473" s="200" t="s">
        <v>3164</v>
      </c>
      <c r="HA473" s="200">
        <v>1</v>
      </c>
      <c r="HB473" s="200">
        <v>1</v>
      </c>
      <c r="HC473" s="200">
        <v>1</v>
      </c>
      <c r="HD473" s="200">
        <v>1</v>
      </c>
      <c r="HE473" s="200">
        <v>0</v>
      </c>
      <c r="HF473" s="200">
        <v>0</v>
      </c>
      <c r="HG473" s="203" t="s">
        <v>3557</v>
      </c>
      <c r="HH473" s="203" t="s">
        <v>3558</v>
      </c>
      <c r="HI473" s="240" t="s">
        <v>300</v>
      </c>
      <c r="HJ473" s="240" t="s">
        <v>300</v>
      </c>
      <c r="HK473" s="240" t="s">
        <v>300</v>
      </c>
      <c r="HL473" s="240" t="s">
        <v>300</v>
      </c>
      <c r="HM473" s="240" t="s">
        <v>300</v>
      </c>
      <c r="HN473" s="240" t="s">
        <v>300</v>
      </c>
      <c r="HO473" s="240">
        <v>106.3</v>
      </c>
      <c r="HP473" s="240" t="s">
        <v>300</v>
      </c>
      <c r="HQ473" s="200">
        <v>175</v>
      </c>
      <c r="HR473" s="200">
        <v>79</v>
      </c>
      <c r="HS473" s="200">
        <v>169</v>
      </c>
      <c r="HT473" s="200">
        <v>71</v>
      </c>
      <c r="HU473" s="200" t="s">
        <v>300</v>
      </c>
      <c r="HV473" s="200" t="s">
        <v>300</v>
      </c>
      <c r="HW473" s="200" t="s">
        <v>300</v>
      </c>
      <c r="HX473" s="200" t="s">
        <v>300</v>
      </c>
      <c r="HY473" s="202" t="s">
        <v>2496</v>
      </c>
      <c r="HZ473">
        <v>1</v>
      </c>
      <c r="IA473" s="194">
        <v>0</v>
      </c>
    </row>
    <row r="474" spans="1:235" ht="135.94999999999999">
      <c r="A474" s="67">
        <v>1</v>
      </c>
      <c r="B474" s="190">
        <v>45476</v>
      </c>
      <c r="C474">
        <v>1948</v>
      </c>
      <c r="E474">
        <v>71</v>
      </c>
      <c r="F474" t="s">
        <v>294</v>
      </c>
      <c r="G474" t="s">
        <v>300</v>
      </c>
      <c r="H474" t="s">
        <v>3323</v>
      </c>
      <c r="I474" t="s">
        <v>296</v>
      </c>
      <c r="J474" s="243" t="s">
        <v>2627</v>
      </c>
      <c r="K474" s="240">
        <v>0</v>
      </c>
      <c r="L474" s="240">
        <v>0</v>
      </c>
      <c r="M474" s="240">
        <v>0</v>
      </c>
      <c r="N474" s="240">
        <v>0</v>
      </c>
      <c r="O474" s="240">
        <v>0</v>
      </c>
      <c r="P474" s="240">
        <v>1</v>
      </c>
      <c r="Q474" s="240">
        <v>0</v>
      </c>
      <c r="R474" s="240">
        <v>0</v>
      </c>
      <c r="S474" s="240">
        <v>0</v>
      </c>
      <c r="T474" s="240">
        <v>0</v>
      </c>
      <c r="U474" s="240">
        <v>0</v>
      </c>
      <c r="V474" s="240">
        <v>0</v>
      </c>
      <c r="W474" s="240">
        <v>0</v>
      </c>
      <c r="X474" s="240" t="s">
        <v>300</v>
      </c>
      <c r="Y474" s="240">
        <v>0</v>
      </c>
      <c r="Z474" s="240">
        <v>0</v>
      </c>
      <c r="AA474" s="240">
        <v>1</v>
      </c>
      <c r="AB474" s="240">
        <v>0</v>
      </c>
      <c r="AC474" s="240">
        <v>0</v>
      </c>
      <c r="AD474" s="240">
        <v>0</v>
      </c>
      <c r="AE474" s="240">
        <v>0</v>
      </c>
      <c r="AF474" s="240" t="s">
        <v>300</v>
      </c>
      <c r="AG474" s="240">
        <v>1</v>
      </c>
      <c r="AH474" s="240">
        <v>0</v>
      </c>
      <c r="AI474" s="240">
        <v>0</v>
      </c>
      <c r="AJ474" s="240">
        <v>0</v>
      </c>
      <c r="AK474" s="240">
        <v>0</v>
      </c>
      <c r="AL474" s="240">
        <v>0</v>
      </c>
      <c r="AM474" s="240">
        <v>0</v>
      </c>
      <c r="AN474" s="240" t="s">
        <v>300</v>
      </c>
      <c r="AO474" s="240" t="s">
        <v>3463</v>
      </c>
      <c r="AP474" s="240">
        <v>0</v>
      </c>
      <c r="AQ474" s="240">
        <v>0</v>
      </c>
      <c r="AR474" s="240">
        <v>0</v>
      </c>
      <c r="AS474" s="240" t="s">
        <v>300</v>
      </c>
      <c r="AT474" s="240" t="s">
        <v>300</v>
      </c>
      <c r="AU474" s="240" t="s">
        <v>2711</v>
      </c>
      <c r="AV474" s="240" t="s">
        <v>300</v>
      </c>
      <c r="AW474" s="200">
        <v>0</v>
      </c>
      <c r="AX474" s="200" t="s">
        <v>300</v>
      </c>
      <c r="AY474" s="200">
        <v>0</v>
      </c>
      <c r="AZ474" s="200">
        <v>0</v>
      </c>
      <c r="BA474" s="200" t="s">
        <v>300</v>
      </c>
      <c r="BB474" s="200">
        <v>0</v>
      </c>
      <c r="BC474" s="200" t="s">
        <v>300</v>
      </c>
      <c r="BD474" s="200" t="s">
        <v>300</v>
      </c>
      <c r="BE474" s="200">
        <v>0</v>
      </c>
      <c r="BF474" s="200">
        <v>0</v>
      </c>
      <c r="BG474" s="200">
        <v>0</v>
      </c>
      <c r="BH474" s="200">
        <v>0</v>
      </c>
      <c r="BI474" s="200">
        <v>0</v>
      </c>
      <c r="BJ474" s="200">
        <v>0</v>
      </c>
      <c r="BK474" s="200">
        <v>0</v>
      </c>
      <c r="BL474" s="200">
        <v>0</v>
      </c>
      <c r="BM474" s="200">
        <v>0</v>
      </c>
      <c r="BN474" s="200">
        <v>0</v>
      </c>
      <c r="BO474" s="200">
        <v>0</v>
      </c>
      <c r="BP474" s="200" t="s">
        <v>300</v>
      </c>
      <c r="BQ474" s="202" t="s">
        <v>300</v>
      </c>
      <c r="BR474" s="200">
        <v>0</v>
      </c>
      <c r="BS474" s="200" t="s">
        <v>300</v>
      </c>
      <c r="BT474" s="202" t="s">
        <v>3559</v>
      </c>
      <c r="BU474" s="67" t="s">
        <v>303</v>
      </c>
      <c r="BV474" s="67" t="s">
        <v>303</v>
      </c>
      <c r="BW474" s="67">
        <v>0</v>
      </c>
      <c r="BX474" s="67" t="s">
        <v>303</v>
      </c>
      <c r="BY474" s="222" t="s">
        <v>2428</v>
      </c>
      <c r="BZ474" s="67" t="s">
        <v>2996</v>
      </c>
      <c r="CA474" s="67">
        <v>0</v>
      </c>
      <c r="CB474" s="67" t="s">
        <v>303</v>
      </c>
      <c r="CC474" s="67">
        <v>0</v>
      </c>
      <c r="CD474" s="67" t="s">
        <v>303</v>
      </c>
      <c r="CE474" s="192" t="s">
        <v>303</v>
      </c>
      <c r="CF474" s="240">
        <v>2</v>
      </c>
      <c r="CG474" s="240" t="s">
        <v>300</v>
      </c>
      <c r="CH474" s="240" t="s">
        <v>300</v>
      </c>
      <c r="CI474" s="66">
        <v>43911</v>
      </c>
      <c r="CJ474" s="67" t="s">
        <v>2736</v>
      </c>
      <c r="CK474" s="67">
        <v>2020</v>
      </c>
      <c r="CL474" s="66">
        <v>43911</v>
      </c>
      <c r="CM474" s="227">
        <v>0.375</v>
      </c>
      <c r="CN474" s="227">
        <v>0.41875000000000001</v>
      </c>
      <c r="CO474" s="227">
        <v>0.43263888888888891</v>
      </c>
      <c r="CP474" s="66">
        <v>43914</v>
      </c>
      <c r="CQ474" s="67" t="s">
        <v>300</v>
      </c>
      <c r="CR474" s="67" t="s">
        <v>303</v>
      </c>
      <c r="CS474" s="255">
        <v>4.3750000000000011E-2</v>
      </c>
      <c r="CT474" s="255">
        <v>1.3888888888888895E-2</v>
      </c>
      <c r="CU474" s="255">
        <v>6.25E-2</v>
      </c>
      <c r="CV474">
        <v>3</v>
      </c>
      <c r="CW474" t="s">
        <v>300</v>
      </c>
      <c r="CX474" t="s">
        <v>303</v>
      </c>
      <c r="CY474">
        <v>1</v>
      </c>
      <c r="CZ474">
        <v>0</v>
      </c>
      <c r="DA474">
        <v>0</v>
      </c>
      <c r="DB474">
        <v>0</v>
      </c>
      <c r="DC474">
        <v>1</v>
      </c>
      <c r="DD474" s="67">
        <v>0</v>
      </c>
      <c r="DE474">
        <v>0</v>
      </c>
      <c r="DF474">
        <v>0</v>
      </c>
      <c r="DG474">
        <v>0</v>
      </c>
      <c r="DH474">
        <v>0</v>
      </c>
      <c r="DI474">
        <v>0</v>
      </c>
      <c r="DJ474">
        <v>0</v>
      </c>
      <c r="DK474">
        <v>0</v>
      </c>
      <c r="DL474">
        <v>0</v>
      </c>
      <c r="DM474" t="s">
        <v>300</v>
      </c>
      <c r="DN474">
        <v>1</v>
      </c>
      <c r="DO474">
        <v>0</v>
      </c>
      <c r="DP474">
        <v>0</v>
      </c>
      <c r="DQ474">
        <v>1</v>
      </c>
      <c r="DR474" t="s">
        <v>3560</v>
      </c>
      <c r="DS474">
        <v>0</v>
      </c>
      <c r="DT474">
        <v>0</v>
      </c>
      <c r="DU474">
        <v>0</v>
      </c>
      <c r="DV474" s="67">
        <v>0</v>
      </c>
      <c r="DW474" t="s">
        <v>300</v>
      </c>
      <c r="DX474" t="s">
        <v>300</v>
      </c>
      <c r="DY474" t="s">
        <v>300</v>
      </c>
      <c r="DZ474" t="s">
        <v>300</v>
      </c>
      <c r="EA474" t="s">
        <v>300</v>
      </c>
      <c r="EB474" t="s">
        <v>300</v>
      </c>
      <c r="EC474" t="s">
        <v>300</v>
      </c>
      <c r="ED474" t="s">
        <v>300</v>
      </c>
      <c r="EE474" t="s">
        <v>300</v>
      </c>
      <c r="EF474" t="s">
        <v>300</v>
      </c>
      <c r="EG474" t="s">
        <v>300</v>
      </c>
      <c r="EH474" t="s">
        <v>300</v>
      </c>
      <c r="EI474" t="s">
        <v>300</v>
      </c>
      <c r="EJ474" t="s">
        <v>300</v>
      </c>
      <c r="EN474" s="194" t="s">
        <v>3561</v>
      </c>
      <c r="EO474" s="200">
        <v>0</v>
      </c>
      <c r="EP474" s="200">
        <v>0</v>
      </c>
      <c r="EQ474" s="200">
        <v>1</v>
      </c>
      <c r="ER474" s="200" t="s">
        <v>2530</v>
      </c>
      <c r="ES474" s="201">
        <v>43911</v>
      </c>
      <c r="ET474" s="207">
        <v>0.43819444444444444</v>
      </c>
      <c r="EU474" s="207">
        <v>0.44097222222222221</v>
      </c>
      <c r="EV474" s="200" t="s">
        <v>300</v>
      </c>
      <c r="EW474" s="200">
        <v>1</v>
      </c>
      <c r="EX474" s="200">
        <v>1</v>
      </c>
      <c r="EY474" s="200">
        <v>0</v>
      </c>
      <c r="EZ474" s="200">
        <v>1</v>
      </c>
      <c r="FA474" s="200">
        <v>1</v>
      </c>
      <c r="FB474" s="200">
        <v>0</v>
      </c>
      <c r="FC474" s="200">
        <v>0</v>
      </c>
      <c r="FD474" s="200">
        <v>0</v>
      </c>
      <c r="FE474" s="200">
        <v>0</v>
      </c>
      <c r="FF474" s="200" t="s">
        <v>300</v>
      </c>
      <c r="FG474" s="240">
        <v>4</v>
      </c>
      <c r="FH474" s="240">
        <v>5</v>
      </c>
      <c r="FI474" s="240">
        <v>4</v>
      </c>
      <c r="FJ474" s="240">
        <v>4</v>
      </c>
      <c r="FK474" s="240">
        <v>16</v>
      </c>
      <c r="FL474" s="240">
        <v>16</v>
      </c>
      <c r="FM474" s="240" t="s">
        <v>300</v>
      </c>
      <c r="FN474">
        <v>4</v>
      </c>
      <c r="FO474" s="67" t="s">
        <v>2561</v>
      </c>
      <c r="FP474">
        <v>0</v>
      </c>
      <c r="FQ474">
        <v>0</v>
      </c>
      <c r="FR474" s="194" t="s">
        <v>300</v>
      </c>
      <c r="FS474" s="200">
        <v>0</v>
      </c>
      <c r="FT474" s="200" t="s">
        <v>300</v>
      </c>
      <c r="FU474" s="200">
        <v>0</v>
      </c>
      <c r="FV474" s="200">
        <v>0</v>
      </c>
      <c r="FW474" s="200">
        <v>0</v>
      </c>
      <c r="FX474" s="200">
        <v>0</v>
      </c>
      <c r="FY474" s="200">
        <v>0</v>
      </c>
      <c r="FZ474" s="200">
        <v>0</v>
      </c>
      <c r="GA474" s="200">
        <v>1</v>
      </c>
      <c r="GB474" s="200">
        <v>0</v>
      </c>
      <c r="GC474" s="200">
        <v>0</v>
      </c>
      <c r="GD474" s="200" t="s">
        <v>300</v>
      </c>
      <c r="GE474" s="200">
        <v>0</v>
      </c>
      <c r="GF474" s="200">
        <v>6</v>
      </c>
      <c r="GG474" s="200">
        <v>0</v>
      </c>
      <c r="GH474" s="203" t="s">
        <v>2492</v>
      </c>
      <c r="GI474" s="240">
        <v>1</v>
      </c>
      <c r="GJ474" s="240" t="s">
        <v>2493</v>
      </c>
      <c r="GK474" s="240">
        <v>3</v>
      </c>
      <c r="GL474" s="240">
        <v>0</v>
      </c>
      <c r="GM474" s="240">
        <v>0</v>
      </c>
      <c r="GN474" s="240">
        <v>0</v>
      </c>
      <c r="GO474" s="240">
        <v>3</v>
      </c>
      <c r="GP474" s="240">
        <v>1</v>
      </c>
      <c r="GQ474" s="240">
        <v>0</v>
      </c>
      <c r="GR474" s="240">
        <v>0</v>
      </c>
      <c r="GS474" s="240">
        <v>0</v>
      </c>
      <c r="GT474" s="240">
        <v>0</v>
      </c>
      <c r="GU474" s="240">
        <v>0</v>
      </c>
      <c r="GV474" s="240" t="s">
        <v>300</v>
      </c>
      <c r="GW474" s="200">
        <v>0</v>
      </c>
      <c r="GX474" s="200" t="s">
        <v>300</v>
      </c>
      <c r="GY474" s="200">
        <v>0</v>
      </c>
      <c r="GZ474" s="200" t="s">
        <v>2783</v>
      </c>
      <c r="HA474" s="200">
        <v>1</v>
      </c>
      <c r="HB474" s="200">
        <v>1</v>
      </c>
      <c r="HC474" s="200">
        <v>0</v>
      </c>
      <c r="HD474" s="200">
        <v>0</v>
      </c>
      <c r="HE474" s="200">
        <v>0</v>
      </c>
      <c r="HF474" s="200">
        <v>0</v>
      </c>
      <c r="HG474" s="200" t="s">
        <v>3562</v>
      </c>
      <c r="HH474" s="203" t="s">
        <v>3563</v>
      </c>
      <c r="HI474" s="240">
        <v>5.7</v>
      </c>
      <c r="HJ474" s="240">
        <v>149</v>
      </c>
      <c r="HK474" s="240">
        <v>45.5</v>
      </c>
      <c r="HL474" s="240">
        <v>153</v>
      </c>
      <c r="HM474" s="240">
        <v>225</v>
      </c>
      <c r="HN474" s="240">
        <v>1.6259999999999999</v>
      </c>
      <c r="HO474" s="240">
        <v>83.5</v>
      </c>
      <c r="HP474" s="240">
        <v>31.6</v>
      </c>
      <c r="HQ474" s="200">
        <v>127</v>
      </c>
      <c r="HR474" s="200">
        <v>67</v>
      </c>
      <c r="HS474" s="200">
        <v>153</v>
      </c>
      <c r="HT474" s="200">
        <v>84</v>
      </c>
      <c r="HU474" s="200" t="s">
        <v>300</v>
      </c>
      <c r="HV474" s="200" t="s">
        <v>300</v>
      </c>
      <c r="HW474" s="200" t="s">
        <v>300</v>
      </c>
      <c r="HX474" s="200" t="s">
        <v>300</v>
      </c>
      <c r="HY474" s="202" t="s">
        <v>2496</v>
      </c>
      <c r="HZ474">
        <v>1</v>
      </c>
      <c r="IA474" s="194">
        <v>0</v>
      </c>
    </row>
    <row r="475" spans="1:235" ht="176.1">
      <c r="A475" s="67">
        <v>1</v>
      </c>
      <c r="B475" s="190">
        <v>45476</v>
      </c>
      <c r="C475">
        <v>1944</v>
      </c>
      <c r="E475">
        <v>76</v>
      </c>
      <c r="F475" t="s">
        <v>294</v>
      </c>
      <c r="G475" t="s">
        <v>300</v>
      </c>
      <c r="H475" t="s">
        <v>3323</v>
      </c>
      <c r="I475" t="s">
        <v>296</v>
      </c>
      <c r="J475" s="243" t="s">
        <v>2627</v>
      </c>
      <c r="K475" s="240">
        <v>0</v>
      </c>
      <c r="L475" s="240">
        <v>1</v>
      </c>
      <c r="M475" s="240">
        <v>0</v>
      </c>
      <c r="N475" s="240">
        <v>0</v>
      </c>
      <c r="O475" s="240">
        <v>1</v>
      </c>
      <c r="P475" s="240">
        <v>1</v>
      </c>
      <c r="Q475" s="240">
        <v>0</v>
      </c>
      <c r="R475" s="240">
        <v>0</v>
      </c>
      <c r="S475" s="240">
        <v>0</v>
      </c>
      <c r="T475" s="240">
        <v>0</v>
      </c>
      <c r="U475" s="240">
        <v>0</v>
      </c>
      <c r="V475" s="240">
        <v>0</v>
      </c>
      <c r="W475" s="240">
        <v>1</v>
      </c>
      <c r="X475" s="240" t="s">
        <v>3564</v>
      </c>
      <c r="Y475" s="240">
        <v>0</v>
      </c>
      <c r="Z475" s="240">
        <v>0</v>
      </c>
      <c r="AA475" s="240">
        <v>1</v>
      </c>
      <c r="AB475" s="240">
        <v>0</v>
      </c>
      <c r="AC475" s="240">
        <v>0</v>
      </c>
      <c r="AD475" s="240">
        <v>0</v>
      </c>
      <c r="AE475" s="240">
        <v>0</v>
      </c>
      <c r="AF475" s="240" t="s">
        <v>300</v>
      </c>
      <c r="AG475" s="240">
        <v>0</v>
      </c>
      <c r="AH475" s="240">
        <v>1</v>
      </c>
      <c r="AI475" s="240">
        <v>1</v>
      </c>
      <c r="AJ475" s="240">
        <v>0</v>
      </c>
      <c r="AK475" s="240">
        <v>1</v>
      </c>
      <c r="AL475" s="240">
        <v>0</v>
      </c>
      <c r="AM475" s="240">
        <v>0</v>
      </c>
      <c r="AN475" s="240" t="s">
        <v>300</v>
      </c>
      <c r="AO475" s="240" t="s">
        <v>301</v>
      </c>
      <c r="AP475" s="240" t="s">
        <v>300</v>
      </c>
      <c r="AQ475" s="240" t="s">
        <v>300</v>
      </c>
      <c r="AR475" s="240">
        <v>10</v>
      </c>
      <c r="AS475" s="240" t="s">
        <v>300</v>
      </c>
      <c r="AT475" s="240" t="s">
        <v>300</v>
      </c>
      <c r="AU475" s="240" t="s">
        <v>2711</v>
      </c>
      <c r="AV475" s="240" t="s">
        <v>300</v>
      </c>
      <c r="AW475" s="200">
        <v>0</v>
      </c>
      <c r="AX475" s="200" t="s">
        <v>300</v>
      </c>
      <c r="AY475" s="200">
        <v>0</v>
      </c>
      <c r="AZ475" s="200">
        <v>1</v>
      </c>
      <c r="BA475" s="200" t="s">
        <v>302</v>
      </c>
      <c r="BB475" s="200" t="s">
        <v>302</v>
      </c>
      <c r="BC475" s="200">
        <v>0</v>
      </c>
      <c r="BD475" s="200" t="s">
        <v>300</v>
      </c>
      <c r="BE475" s="200">
        <v>0</v>
      </c>
      <c r="BF475" s="200">
        <v>0</v>
      </c>
      <c r="BG475" s="200">
        <v>0</v>
      </c>
      <c r="BH475" s="200">
        <v>0</v>
      </c>
      <c r="BI475" s="200">
        <v>0</v>
      </c>
      <c r="BJ475" s="200">
        <v>0</v>
      </c>
      <c r="BK475" s="200">
        <v>0</v>
      </c>
      <c r="BL475" s="200">
        <v>0</v>
      </c>
      <c r="BM475" s="200">
        <v>0</v>
      </c>
      <c r="BN475" s="200">
        <v>0</v>
      </c>
      <c r="BO475" s="200">
        <v>0</v>
      </c>
      <c r="BP475" s="200" t="s">
        <v>300</v>
      </c>
      <c r="BQ475" s="204" t="s">
        <v>3565</v>
      </c>
      <c r="BR475" s="200">
        <v>0</v>
      </c>
      <c r="BS475" s="200" t="s">
        <v>300</v>
      </c>
      <c r="BT475" s="204" t="s">
        <v>3566</v>
      </c>
      <c r="BU475" s="67" t="s">
        <v>3567</v>
      </c>
      <c r="BV475" s="67" t="s">
        <v>3568</v>
      </c>
      <c r="BW475" s="67">
        <v>1</v>
      </c>
      <c r="BX475" s="67" t="s">
        <v>1025</v>
      </c>
      <c r="BY475" s="222" t="s">
        <v>3073</v>
      </c>
      <c r="BZ475" s="67" t="s">
        <v>3569</v>
      </c>
      <c r="CA475" s="67">
        <v>0</v>
      </c>
      <c r="CB475" s="67" t="s">
        <v>303</v>
      </c>
      <c r="CC475" s="67">
        <v>3</v>
      </c>
      <c r="CD475" s="67" t="s">
        <v>1064</v>
      </c>
      <c r="CE475" s="192" t="s">
        <v>303</v>
      </c>
      <c r="CF475" s="240">
        <v>1</v>
      </c>
      <c r="CG475" s="240">
        <v>0</v>
      </c>
      <c r="CH475" s="240" t="s">
        <v>300</v>
      </c>
      <c r="CI475" s="66">
        <v>43976</v>
      </c>
      <c r="CJ475" s="67" t="s">
        <v>437</v>
      </c>
      <c r="CK475" s="67">
        <v>2020</v>
      </c>
      <c r="CL475" s="66">
        <v>43975</v>
      </c>
      <c r="CM475" s="227">
        <v>0.5</v>
      </c>
      <c r="CN475" s="227">
        <v>0.42499999999999999</v>
      </c>
      <c r="CO475" s="227">
        <v>0.44930555555555557</v>
      </c>
      <c r="CP475" s="66">
        <v>43978</v>
      </c>
      <c r="CQ475" s="67" t="s">
        <v>300</v>
      </c>
      <c r="CR475" s="67" t="s">
        <v>303</v>
      </c>
      <c r="CS475" s="255" t="s">
        <v>300</v>
      </c>
      <c r="CT475" s="255">
        <v>2.430555555555558E-2</v>
      </c>
      <c r="CU475" s="255" t="s">
        <v>300</v>
      </c>
      <c r="CV475">
        <v>2</v>
      </c>
      <c r="CW475" t="s">
        <v>300</v>
      </c>
      <c r="CX475" t="s">
        <v>303</v>
      </c>
      <c r="CY475">
        <v>3</v>
      </c>
      <c r="CZ475">
        <v>0</v>
      </c>
      <c r="DA475">
        <v>0</v>
      </c>
      <c r="DB475">
        <v>1</v>
      </c>
      <c r="DC475">
        <v>1</v>
      </c>
      <c r="DD475" s="67">
        <v>0</v>
      </c>
      <c r="DE475">
        <v>0</v>
      </c>
      <c r="DF475">
        <v>0</v>
      </c>
      <c r="DG475">
        <v>0</v>
      </c>
      <c r="DH475">
        <v>1</v>
      </c>
      <c r="DI475">
        <v>0</v>
      </c>
      <c r="DJ475">
        <v>1</v>
      </c>
      <c r="DK475">
        <v>0</v>
      </c>
      <c r="DL475">
        <v>1</v>
      </c>
      <c r="DM475" t="s">
        <v>3570</v>
      </c>
      <c r="DN475">
        <v>0</v>
      </c>
      <c r="DO475">
        <v>0</v>
      </c>
      <c r="DP475">
        <v>1</v>
      </c>
      <c r="DQ475">
        <v>0</v>
      </c>
      <c r="DR475" t="s">
        <v>300</v>
      </c>
      <c r="DS475">
        <v>0</v>
      </c>
      <c r="DT475">
        <v>0</v>
      </c>
      <c r="DU475">
        <v>0</v>
      </c>
      <c r="DV475" s="67">
        <v>0</v>
      </c>
      <c r="DW475" t="s">
        <v>300</v>
      </c>
      <c r="DY475" t="s">
        <v>300</v>
      </c>
      <c r="DZ475" t="s">
        <v>300</v>
      </c>
      <c r="EA475" t="s">
        <v>300</v>
      </c>
      <c r="EB475" t="s">
        <v>300</v>
      </c>
      <c r="EC475" t="s">
        <v>300</v>
      </c>
      <c r="ED475" t="s">
        <v>300</v>
      </c>
      <c r="EE475" t="s">
        <v>300</v>
      </c>
      <c r="EF475" t="s">
        <v>300</v>
      </c>
      <c r="EG475" t="s">
        <v>300</v>
      </c>
      <c r="EH475" t="s">
        <v>300</v>
      </c>
      <c r="EI475" t="s">
        <v>300</v>
      </c>
      <c r="EJ475" t="s">
        <v>300</v>
      </c>
      <c r="EN475" s="48" t="s">
        <v>3571</v>
      </c>
      <c r="EO475" s="200">
        <v>0</v>
      </c>
      <c r="EP475" s="200">
        <v>1</v>
      </c>
      <c r="EQ475" s="200">
        <v>0</v>
      </c>
      <c r="ER475" s="200" t="s">
        <v>300</v>
      </c>
      <c r="ES475" s="200" t="s">
        <v>300</v>
      </c>
      <c r="ET475" s="200" t="s">
        <v>300</v>
      </c>
      <c r="EU475" s="200" t="s">
        <v>300</v>
      </c>
      <c r="EV475" s="200" t="s">
        <v>300</v>
      </c>
      <c r="EW475" s="200">
        <v>1</v>
      </c>
      <c r="EX475" s="200">
        <v>1</v>
      </c>
      <c r="EY475" s="200">
        <v>1</v>
      </c>
      <c r="EZ475" s="200">
        <v>1</v>
      </c>
      <c r="FA475" s="200">
        <v>1</v>
      </c>
      <c r="FB475" s="200">
        <v>0</v>
      </c>
      <c r="FC475" s="200">
        <v>0</v>
      </c>
      <c r="FD475" s="200">
        <v>0</v>
      </c>
      <c r="FE475" s="200">
        <v>0</v>
      </c>
      <c r="FF475" s="200" t="s">
        <v>300</v>
      </c>
      <c r="FG475" s="240">
        <v>0</v>
      </c>
      <c r="FH475" s="240" t="s">
        <v>300</v>
      </c>
      <c r="FI475" s="240">
        <v>4</v>
      </c>
      <c r="FJ475" s="240">
        <v>3</v>
      </c>
      <c r="FK475" s="240">
        <v>18</v>
      </c>
      <c r="FL475" s="240">
        <v>20</v>
      </c>
      <c r="FM475" s="240" t="s">
        <v>300</v>
      </c>
      <c r="FN475">
        <v>4</v>
      </c>
      <c r="FO475" s="67" t="s">
        <v>2505</v>
      </c>
      <c r="FP475">
        <v>0</v>
      </c>
      <c r="FQ475">
        <v>0</v>
      </c>
      <c r="FR475" s="194" t="s">
        <v>300</v>
      </c>
      <c r="FS475" s="200">
        <v>0</v>
      </c>
      <c r="FT475" s="200" t="s">
        <v>300</v>
      </c>
      <c r="FU475" s="200">
        <v>0</v>
      </c>
      <c r="FV475" s="200">
        <v>0</v>
      </c>
      <c r="FW475" s="200">
        <v>0</v>
      </c>
      <c r="FX475" s="200">
        <v>0</v>
      </c>
      <c r="FY475" s="200">
        <v>0</v>
      </c>
      <c r="FZ475" s="200">
        <v>0</v>
      </c>
      <c r="GA475" s="200">
        <v>1</v>
      </c>
      <c r="GB475" s="200">
        <v>0</v>
      </c>
      <c r="GC475" s="200">
        <v>0</v>
      </c>
      <c r="GD475" s="200" t="s">
        <v>300</v>
      </c>
      <c r="GE475" s="200">
        <v>1</v>
      </c>
      <c r="GF475" s="200">
        <v>8</v>
      </c>
      <c r="GG475" s="200">
        <v>0</v>
      </c>
      <c r="GH475" s="203" t="s">
        <v>3572</v>
      </c>
      <c r="GI475" s="240">
        <v>1</v>
      </c>
      <c r="GJ475" s="240" t="s">
        <v>2506</v>
      </c>
      <c r="GK475" s="240">
        <v>0</v>
      </c>
      <c r="GL475" s="240">
        <v>0</v>
      </c>
      <c r="GM475" s="240">
        <v>0</v>
      </c>
      <c r="GN475" s="240">
        <v>0</v>
      </c>
      <c r="GO475" s="240">
        <v>0</v>
      </c>
      <c r="GP475" s="240">
        <v>0</v>
      </c>
      <c r="GQ475" s="240">
        <v>1</v>
      </c>
      <c r="GR475" s="240">
        <v>0</v>
      </c>
      <c r="GS475" s="240">
        <v>0</v>
      </c>
      <c r="GT475" s="240">
        <v>0</v>
      </c>
      <c r="GU475" s="240">
        <v>0</v>
      </c>
      <c r="GV475" s="240" t="s">
        <v>300</v>
      </c>
      <c r="GW475" s="200">
        <v>1</v>
      </c>
      <c r="GX475" s="200" t="s">
        <v>3456</v>
      </c>
      <c r="GY475" s="200">
        <v>0</v>
      </c>
      <c r="GZ475" s="200" t="s">
        <v>1418</v>
      </c>
      <c r="HA475" s="200">
        <v>1</v>
      </c>
      <c r="HB475" s="200">
        <v>1</v>
      </c>
      <c r="HC475" s="200">
        <v>0</v>
      </c>
      <c r="HD475" s="200">
        <v>0</v>
      </c>
      <c r="HE475" s="200">
        <v>0</v>
      </c>
      <c r="HF475" s="200">
        <v>0</v>
      </c>
      <c r="HG475" s="200" t="s">
        <v>300</v>
      </c>
      <c r="HH475" s="203" t="s">
        <v>3573</v>
      </c>
      <c r="HI475" s="240">
        <v>5</v>
      </c>
      <c r="HJ475" s="240">
        <v>106</v>
      </c>
      <c r="HK475" s="240">
        <v>50.3</v>
      </c>
      <c r="HL475" s="240">
        <v>135</v>
      </c>
      <c r="HM475" s="240">
        <v>183</v>
      </c>
      <c r="HN475" s="240">
        <v>1.524</v>
      </c>
      <c r="HO475" s="240">
        <v>51.9</v>
      </c>
      <c r="HP475" s="240">
        <v>22.35</v>
      </c>
      <c r="HQ475" s="200">
        <v>152</v>
      </c>
      <c r="HR475" s="200">
        <v>62</v>
      </c>
      <c r="HS475" s="200">
        <v>158</v>
      </c>
      <c r="HT475" s="200">
        <v>56</v>
      </c>
      <c r="HU475" s="200">
        <v>159</v>
      </c>
      <c r="HV475" s="200">
        <v>60</v>
      </c>
      <c r="HW475" s="201">
        <v>43937</v>
      </c>
      <c r="HX475" s="200" t="s">
        <v>3574</v>
      </c>
      <c r="HY475" s="204" t="s">
        <v>3575</v>
      </c>
      <c r="HZ475">
        <v>1</v>
      </c>
      <c r="IA475" s="194">
        <v>0</v>
      </c>
    </row>
    <row r="476" spans="1:235" ht="176.1">
      <c r="A476" s="67">
        <v>1</v>
      </c>
      <c r="B476" s="190">
        <v>45476</v>
      </c>
      <c r="C476">
        <v>1966</v>
      </c>
      <c r="E476">
        <v>54</v>
      </c>
      <c r="F476" t="s">
        <v>331</v>
      </c>
      <c r="G476" t="s">
        <v>300</v>
      </c>
      <c r="H476" t="s">
        <v>46</v>
      </c>
      <c r="I476" t="s">
        <v>296</v>
      </c>
      <c r="J476" s="243" t="s">
        <v>2524</v>
      </c>
      <c r="K476" s="240">
        <v>0</v>
      </c>
      <c r="L476" s="240">
        <v>0</v>
      </c>
      <c r="M476" s="240">
        <v>0</v>
      </c>
      <c r="N476" s="240">
        <v>0</v>
      </c>
      <c r="O476" s="240">
        <v>0</v>
      </c>
      <c r="P476" s="240">
        <v>1</v>
      </c>
      <c r="Q476" s="240">
        <v>0</v>
      </c>
      <c r="R476" s="240">
        <v>0</v>
      </c>
      <c r="S476" s="240">
        <v>0</v>
      </c>
      <c r="T476" s="240">
        <v>0</v>
      </c>
      <c r="U476" s="240">
        <v>0</v>
      </c>
      <c r="V476" s="240">
        <v>0</v>
      </c>
      <c r="W476" s="240">
        <v>0</v>
      </c>
      <c r="X476" s="240" t="s">
        <v>3576</v>
      </c>
      <c r="Y476" s="240">
        <v>0</v>
      </c>
      <c r="Z476" s="240">
        <v>0</v>
      </c>
      <c r="AA476" s="240">
        <v>0</v>
      </c>
      <c r="AB476" s="240">
        <v>0</v>
      </c>
      <c r="AC476" s="240">
        <v>0</v>
      </c>
      <c r="AD476" s="240">
        <v>0</v>
      </c>
      <c r="AE476" s="240">
        <v>0</v>
      </c>
      <c r="AF476" s="240" t="s">
        <v>300</v>
      </c>
      <c r="AG476" s="240">
        <v>1</v>
      </c>
      <c r="AH476" s="240">
        <v>0</v>
      </c>
      <c r="AI476" s="240">
        <v>0</v>
      </c>
      <c r="AJ476" s="240">
        <v>0</v>
      </c>
      <c r="AK476" s="240">
        <v>0</v>
      </c>
      <c r="AL476" s="240">
        <v>0</v>
      </c>
      <c r="AM476" s="240">
        <v>0</v>
      </c>
      <c r="AN476" s="240" t="s">
        <v>300</v>
      </c>
      <c r="AO476" s="240" t="s">
        <v>324</v>
      </c>
      <c r="AP476" s="240">
        <v>0</v>
      </c>
      <c r="AQ476" s="240">
        <v>0.5</v>
      </c>
      <c r="AR476" s="240" t="s">
        <v>300</v>
      </c>
      <c r="AS476" s="240" t="s">
        <v>300</v>
      </c>
      <c r="AT476" s="240" t="s">
        <v>300</v>
      </c>
      <c r="AU476" s="240" t="s">
        <v>300</v>
      </c>
      <c r="AV476" s="240" t="s">
        <v>300</v>
      </c>
      <c r="AW476" s="200">
        <v>0</v>
      </c>
      <c r="AX476" s="200" t="s">
        <v>300</v>
      </c>
      <c r="AY476" s="200">
        <v>0</v>
      </c>
      <c r="AZ476" s="200">
        <v>1</v>
      </c>
      <c r="BA476" s="201">
        <v>40756</v>
      </c>
      <c r="BB476" s="200">
        <v>2</v>
      </c>
      <c r="BC476" s="200">
        <v>1</v>
      </c>
      <c r="BD476" s="200" t="s">
        <v>3577</v>
      </c>
      <c r="BE476" s="200">
        <v>0</v>
      </c>
      <c r="BF476" s="200">
        <v>0</v>
      </c>
      <c r="BG476" s="200">
        <v>0</v>
      </c>
      <c r="BH476" s="200">
        <v>1</v>
      </c>
      <c r="BI476" s="200">
        <v>0</v>
      </c>
      <c r="BJ476" s="200">
        <v>0</v>
      </c>
      <c r="BK476" s="200">
        <v>0</v>
      </c>
      <c r="BL476" s="200">
        <v>0</v>
      </c>
      <c r="BM476" s="200">
        <v>0</v>
      </c>
      <c r="BN476" s="200">
        <v>0</v>
      </c>
      <c r="BO476" s="200">
        <v>0</v>
      </c>
      <c r="BP476" s="203" t="s">
        <v>3578</v>
      </c>
      <c r="BQ476" s="204" t="s">
        <v>3579</v>
      </c>
      <c r="BR476" s="200">
        <v>0</v>
      </c>
      <c r="BS476" s="200" t="s">
        <v>300</v>
      </c>
      <c r="BT476" s="202" t="s">
        <v>2513</v>
      </c>
      <c r="BU476" s="67" t="s">
        <v>3436</v>
      </c>
      <c r="BV476" s="67" t="s">
        <v>3580</v>
      </c>
      <c r="BW476" s="67">
        <v>1</v>
      </c>
      <c r="BX476" s="67" t="s">
        <v>3581</v>
      </c>
      <c r="BY476" s="222" t="s">
        <v>3436</v>
      </c>
      <c r="BZ476" s="67" t="s">
        <v>3582</v>
      </c>
      <c r="CA476" s="67">
        <v>0</v>
      </c>
      <c r="CB476" s="67" t="s">
        <v>303</v>
      </c>
      <c r="CC476" s="67">
        <v>0</v>
      </c>
      <c r="CD476" s="67" t="s">
        <v>303</v>
      </c>
      <c r="CE476" s="192" t="s">
        <v>303</v>
      </c>
      <c r="CF476">
        <v>2</v>
      </c>
      <c r="CG476" s="240" t="s">
        <v>300</v>
      </c>
      <c r="CH476" s="240" t="s">
        <v>300</v>
      </c>
      <c r="CI476" s="66">
        <v>44057</v>
      </c>
      <c r="CJ476" s="67" t="s">
        <v>2414</v>
      </c>
      <c r="CK476" s="67">
        <v>2020</v>
      </c>
      <c r="CL476" s="66">
        <v>44057</v>
      </c>
      <c r="CM476" s="227">
        <v>0.54166666666666663</v>
      </c>
      <c r="CN476" s="227">
        <v>0.7944444444444444</v>
      </c>
      <c r="CO476" s="227">
        <v>0.64236111111111116</v>
      </c>
      <c r="CP476" s="66">
        <v>44062</v>
      </c>
      <c r="CQ476" s="67" t="s">
        <v>300</v>
      </c>
      <c r="CR476" s="67" t="s">
        <v>3583</v>
      </c>
      <c r="CS476" s="255">
        <v>0.25277777777777777</v>
      </c>
      <c r="CT476" s="255" t="s">
        <v>300</v>
      </c>
      <c r="CU476" s="255" t="s">
        <v>300</v>
      </c>
      <c r="CV476">
        <v>5</v>
      </c>
      <c r="CW476" t="s">
        <v>300</v>
      </c>
      <c r="CX476" t="s">
        <v>3584</v>
      </c>
      <c r="CY476">
        <v>2</v>
      </c>
      <c r="CZ476">
        <v>0</v>
      </c>
      <c r="DA476">
        <v>0</v>
      </c>
      <c r="DB476">
        <v>0</v>
      </c>
      <c r="DC476">
        <v>0</v>
      </c>
      <c r="DD476" s="67">
        <v>0</v>
      </c>
      <c r="DE476">
        <v>0</v>
      </c>
      <c r="DF476">
        <v>0</v>
      </c>
      <c r="DG476">
        <v>0</v>
      </c>
      <c r="DH476">
        <v>1</v>
      </c>
      <c r="DI476">
        <v>0</v>
      </c>
      <c r="DJ476">
        <v>0</v>
      </c>
      <c r="DK476">
        <v>1</v>
      </c>
      <c r="DL476">
        <v>0</v>
      </c>
      <c r="DM476" t="s">
        <v>300</v>
      </c>
      <c r="DN476">
        <v>0</v>
      </c>
      <c r="DO476">
        <v>0</v>
      </c>
      <c r="DP476">
        <v>0</v>
      </c>
      <c r="DQ476">
        <v>0</v>
      </c>
      <c r="DR476" t="s">
        <v>300</v>
      </c>
      <c r="DS476">
        <v>0</v>
      </c>
      <c r="DT476">
        <v>0</v>
      </c>
      <c r="DU476">
        <v>0</v>
      </c>
      <c r="DV476" s="67">
        <v>0</v>
      </c>
      <c r="DW476" t="s">
        <v>300</v>
      </c>
      <c r="DY476" t="s">
        <v>300</v>
      </c>
      <c r="DZ476" t="s">
        <v>300</v>
      </c>
      <c r="EA476" t="s">
        <v>300</v>
      </c>
      <c r="EB476" t="s">
        <v>300</v>
      </c>
      <c r="EC476" t="s">
        <v>300</v>
      </c>
      <c r="ED476" t="s">
        <v>300</v>
      </c>
      <c r="EE476" t="s">
        <v>300</v>
      </c>
      <c r="EF476" t="s">
        <v>300</v>
      </c>
      <c r="EG476" t="s">
        <v>300</v>
      </c>
      <c r="EH476" t="s">
        <v>300</v>
      </c>
      <c r="EI476" t="s">
        <v>300</v>
      </c>
      <c r="EJ476" t="s">
        <v>300</v>
      </c>
      <c r="EN476" s="48" t="s">
        <v>3585</v>
      </c>
      <c r="EO476" s="200">
        <v>0</v>
      </c>
      <c r="EP476" s="200">
        <v>0</v>
      </c>
      <c r="EQ476" s="200">
        <v>1</v>
      </c>
      <c r="ER476" s="200" t="s">
        <v>2530</v>
      </c>
      <c r="ES476" s="201">
        <v>44057</v>
      </c>
      <c r="ET476" s="207">
        <v>0.6645833333333333</v>
      </c>
      <c r="EU476" s="207">
        <v>0.66805555555555551</v>
      </c>
      <c r="EV476" s="200" t="s">
        <v>3586</v>
      </c>
      <c r="EW476" s="200">
        <v>1</v>
      </c>
      <c r="EX476" s="200">
        <v>1</v>
      </c>
      <c r="EY476" s="200">
        <v>0</v>
      </c>
      <c r="EZ476" s="200">
        <v>1</v>
      </c>
      <c r="FA476" s="200">
        <v>1</v>
      </c>
      <c r="FB476" s="200">
        <v>1</v>
      </c>
      <c r="FC476" s="200">
        <v>0</v>
      </c>
      <c r="FD476" s="200">
        <v>0</v>
      </c>
      <c r="FE476" s="200">
        <v>0</v>
      </c>
      <c r="FF476" s="203" t="s">
        <v>3587</v>
      </c>
      <c r="FG476" s="240">
        <v>12</v>
      </c>
      <c r="FH476" s="240">
        <v>15</v>
      </c>
      <c r="FI476" s="240">
        <v>4</v>
      </c>
      <c r="FJ476" s="240">
        <v>4</v>
      </c>
      <c r="FK476" s="240">
        <v>12</v>
      </c>
      <c r="FL476" s="240">
        <v>9</v>
      </c>
      <c r="FM476" s="240" t="s">
        <v>300</v>
      </c>
      <c r="FN476">
        <v>4</v>
      </c>
      <c r="FO476" s="67" t="s">
        <v>2607</v>
      </c>
      <c r="FP476">
        <v>0</v>
      </c>
      <c r="FQ476">
        <v>0</v>
      </c>
      <c r="FR476" s="194" t="s">
        <v>300</v>
      </c>
      <c r="FS476" s="200">
        <v>0</v>
      </c>
      <c r="FT476" s="200" t="s">
        <v>300</v>
      </c>
      <c r="FU476" s="200">
        <v>0</v>
      </c>
      <c r="FV476" s="200">
        <v>0</v>
      </c>
      <c r="FW476" s="200">
        <v>1</v>
      </c>
      <c r="FX476" s="200">
        <v>0</v>
      </c>
      <c r="FY476" s="200">
        <v>0</v>
      </c>
      <c r="FZ476" s="200">
        <v>0</v>
      </c>
      <c r="GA476" s="200">
        <v>0</v>
      </c>
      <c r="GB476" s="200">
        <v>0</v>
      </c>
      <c r="GC476" s="200">
        <v>0</v>
      </c>
      <c r="GD476" s="200" t="s">
        <v>2781</v>
      </c>
      <c r="GE476" s="200">
        <v>0</v>
      </c>
      <c r="GF476" s="200">
        <v>6</v>
      </c>
      <c r="GG476" s="200">
        <v>0</v>
      </c>
      <c r="GH476" s="203" t="s">
        <v>2492</v>
      </c>
      <c r="GI476" s="240">
        <v>1</v>
      </c>
      <c r="GJ476" s="240" t="s">
        <v>2493</v>
      </c>
      <c r="GK476" s="240">
        <v>2</v>
      </c>
      <c r="GL476" s="240">
        <v>0</v>
      </c>
      <c r="GM476" s="240">
        <v>0</v>
      </c>
      <c r="GN476" s="240">
        <v>0</v>
      </c>
      <c r="GO476" s="240">
        <v>0</v>
      </c>
      <c r="GP476" s="240">
        <v>0</v>
      </c>
      <c r="GQ476" s="240">
        <v>1</v>
      </c>
      <c r="GR476" s="240">
        <v>0</v>
      </c>
      <c r="GS476" s="240">
        <v>0</v>
      </c>
      <c r="GT476" s="240">
        <v>0</v>
      </c>
      <c r="GU476" s="240">
        <v>0</v>
      </c>
      <c r="GV476" s="240" t="s">
        <v>300</v>
      </c>
      <c r="GW476" s="200">
        <v>0</v>
      </c>
      <c r="GX476" s="200" t="s">
        <v>300</v>
      </c>
      <c r="GY476" s="200">
        <v>0</v>
      </c>
      <c r="GZ476" s="200" t="s">
        <v>2783</v>
      </c>
      <c r="HA476" s="200">
        <v>1</v>
      </c>
      <c r="HB476" s="200">
        <v>1</v>
      </c>
      <c r="HC476" s="200">
        <v>1</v>
      </c>
      <c r="HD476" s="200">
        <v>0</v>
      </c>
      <c r="HE476" s="200">
        <v>0</v>
      </c>
      <c r="HF476" s="200">
        <v>0</v>
      </c>
      <c r="HG476" s="203" t="s">
        <v>3588</v>
      </c>
      <c r="HH476" s="203" t="s">
        <v>3589</v>
      </c>
      <c r="HI476" s="240">
        <v>5.9</v>
      </c>
      <c r="HJ476" s="240">
        <v>47</v>
      </c>
      <c r="HK476" s="240">
        <v>38</v>
      </c>
      <c r="HL476" s="240">
        <v>76</v>
      </c>
      <c r="HM476" s="240">
        <v>116</v>
      </c>
      <c r="HN476" s="240">
        <v>1.8029999999999999</v>
      </c>
      <c r="HO476" s="240">
        <v>86.3</v>
      </c>
      <c r="HP476" s="240">
        <v>26.54</v>
      </c>
      <c r="HQ476" s="200">
        <v>96</v>
      </c>
      <c r="HR476" s="200">
        <v>55</v>
      </c>
      <c r="HS476" s="200">
        <v>123</v>
      </c>
      <c r="HT476" s="200">
        <v>67</v>
      </c>
      <c r="HU476" s="200">
        <v>123</v>
      </c>
      <c r="HV476" s="200">
        <v>60</v>
      </c>
      <c r="HW476" s="201">
        <v>43953</v>
      </c>
      <c r="HX476" s="200" t="s">
        <v>3590</v>
      </c>
      <c r="HY476" s="202" t="s">
        <v>300</v>
      </c>
      <c r="HZ476">
        <v>0</v>
      </c>
      <c r="IA476" s="194">
        <v>1</v>
      </c>
    </row>
    <row r="477" spans="1:235" ht="144">
      <c r="A477">
        <v>0</v>
      </c>
      <c r="B477" s="190">
        <v>45476</v>
      </c>
      <c r="C477">
        <v>1961</v>
      </c>
      <c r="E477">
        <v>58</v>
      </c>
      <c r="F477" t="s">
        <v>294</v>
      </c>
      <c r="G477" t="s">
        <v>300</v>
      </c>
      <c r="H477" t="s">
        <v>46</v>
      </c>
      <c r="I477" t="s">
        <v>296</v>
      </c>
      <c r="J477" s="243" t="s">
        <v>2627</v>
      </c>
      <c r="K477" s="252"/>
      <c r="L477" s="252"/>
      <c r="M477" s="252"/>
      <c r="N477" s="252"/>
      <c r="O477" s="252"/>
      <c r="P477" s="252"/>
      <c r="Q477" s="252"/>
      <c r="R477" s="252"/>
      <c r="S477" s="252"/>
      <c r="T477" s="252"/>
      <c r="U477" s="252"/>
      <c r="V477" s="252"/>
      <c r="W477" s="252"/>
      <c r="X477" s="252"/>
      <c r="Y477" s="252"/>
      <c r="Z477" s="252"/>
      <c r="AA477" s="252"/>
      <c r="AB477" s="252"/>
      <c r="AC477" s="252"/>
      <c r="AD477" s="252"/>
      <c r="AE477" s="252"/>
      <c r="AF477" s="252"/>
      <c r="AG477" s="252"/>
      <c r="AH477" s="252"/>
      <c r="AI477" s="252"/>
      <c r="AJ477" s="252"/>
      <c r="AK477" s="252"/>
      <c r="AL477" s="252"/>
      <c r="AM477" s="252"/>
      <c r="AN477" s="252"/>
      <c r="AO477" s="252"/>
      <c r="AP477" s="252"/>
      <c r="AQ477" s="252"/>
      <c r="AR477" s="252"/>
      <c r="AS477" s="252"/>
      <c r="AT477" s="252"/>
      <c r="AU477" s="252"/>
      <c r="AV477" s="252"/>
      <c r="AW477" s="200"/>
      <c r="AX477" s="200"/>
      <c r="AY477" s="200"/>
      <c r="AZ477" s="200"/>
      <c r="BA477" s="201"/>
      <c r="BB477" s="200"/>
      <c r="BC477" s="200"/>
      <c r="BD477" s="200"/>
      <c r="BE477" s="200"/>
      <c r="BF477" s="200"/>
      <c r="BG477" s="200"/>
      <c r="BH477" s="200"/>
      <c r="BI477" s="200"/>
      <c r="BJ477" s="200"/>
      <c r="BK477" s="200"/>
      <c r="BL477" s="200"/>
      <c r="BM477" s="200"/>
      <c r="BN477" s="200"/>
      <c r="BO477" s="200"/>
      <c r="BP477" s="203"/>
      <c r="BQ477" s="204"/>
      <c r="BR477" s="200"/>
      <c r="BS477" s="200"/>
      <c r="BT477" s="202"/>
      <c r="BU477" s="67"/>
      <c r="BV477" s="67"/>
      <c r="BW477" s="67"/>
      <c r="BX477" s="67"/>
      <c r="BY477" s="222"/>
      <c r="BZ477" s="67"/>
      <c r="CA477" s="67"/>
      <c r="CB477" s="67"/>
      <c r="CC477" s="67"/>
      <c r="CD477" s="67"/>
      <c r="CE477" s="192"/>
      <c r="CF477" s="240"/>
      <c r="CG477" s="252"/>
      <c r="CH477" s="252"/>
      <c r="CI477" s="66"/>
      <c r="CJ477" s="67"/>
      <c r="CK477" s="67"/>
      <c r="CL477" s="66"/>
      <c r="CM477" s="227"/>
      <c r="CN477" s="227"/>
      <c r="CO477" s="227"/>
      <c r="CP477" s="66"/>
      <c r="CQ477" s="67"/>
      <c r="CR477" s="67"/>
      <c r="CS477" s="255"/>
      <c r="CT477" s="255"/>
      <c r="CU477" s="255"/>
      <c r="CY477">
        <v>0</v>
      </c>
      <c r="CZ477">
        <v>0</v>
      </c>
      <c r="DA477">
        <v>0</v>
      </c>
      <c r="DB477">
        <v>0</v>
      </c>
      <c r="DC477">
        <v>0</v>
      </c>
      <c r="DD477" s="67">
        <v>0</v>
      </c>
      <c r="DE477">
        <v>0</v>
      </c>
      <c r="DF477">
        <v>0</v>
      </c>
      <c r="DG477">
        <v>0</v>
      </c>
      <c r="DH477">
        <v>0</v>
      </c>
      <c r="DI477">
        <v>0</v>
      </c>
      <c r="DJ477">
        <v>0</v>
      </c>
      <c r="DK477">
        <v>0</v>
      </c>
      <c r="DL477">
        <v>0</v>
      </c>
      <c r="DM477" t="s">
        <v>300</v>
      </c>
      <c r="DN477">
        <v>0</v>
      </c>
      <c r="DO477">
        <v>0</v>
      </c>
      <c r="DP477">
        <v>0</v>
      </c>
      <c r="DQ477">
        <v>0</v>
      </c>
      <c r="DR477" t="s">
        <v>300</v>
      </c>
      <c r="DS477">
        <v>0</v>
      </c>
      <c r="DT477">
        <v>0</v>
      </c>
      <c r="DU477">
        <v>0</v>
      </c>
      <c r="DV477" s="67">
        <v>0</v>
      </c>
      <c r="DW477" t="s">
        <v>300</v>
      </c>
      <c r="DX477" s="67" t="s">
        <v>3591</v>
      </c>
      <c r="EM477"/>
      <c r="EN477" s="192" t="s">
        <v>3592</v>
      </c>
      <c r="EO477" s="200"/>
      <c r="EP477" s="200"/>
      <c r="EQ477" s="200"/>
      <c r="ER477" s="200"/>
      <c r="ES477" s="201"/>
      <c r="ET477" s="207"/>
      <c r="EU477" s="207"/>
      <c r="EV477" s="200"/>
      <c r="EW477" s="200"/>
      <c r="EX477" s="200"/>
      <c r="EY477" s="200"/>
      <c r="EZ477" s="200"/>
      <c r="FA477" s="200"/>
      <c r="FB477" s="200"/>
      <c r="FC477" s="200"/>
      <c r="FD477" s="200"/>
      <c r="FE477" s="200"/>
      <c r="FF477" s="203"/>
      <c r="FG477" s="252"/>
      <c r="FH477" s="252"/>
      <c r="FI477" s="252"/>
      <c r="FJ477" s="252"/>
      <c r="FK477" s="252"/>
      <c r="FL477" s="252"/>
      <c r="FM477" s="252"/>
      <c r="FN477">
        <v>4</v>
      </c>
      <c r="FO477" s="67" t="s">
        <v>3593</v>
      </c>
      <c r="FP477">
        <v>0</v>
      </c>
      <c r="FQ477">
        <v>0</v>
      </c>
      <c r="FR477" s="192" t="s">
        <v>3594</v>
      </c>
      <c r="FS477" s="200"/>
      <c r="FT477" s="200"/>
      <c r="FU477" s="200"/>
      <c r="FV477" s="200"/>
      <c r="FW477" s="200"/>
      <c r="FX477" s="200"/>
      <c r="FY477" s="200"/>
      <c r="FZ477" s="200"/>
      <c r="GA477" s="200"/>
      <c r="GB477" s="200"/>
      <c r="GC477" s="200"/>
      <c r="GD477" s="200"/>
      <c r="GE477" s="200"/>
      <c r="GF477" s="200"/>
      <c r="GG477" s="200"/>
      <c r="GH477" s="203"/>
      <c r="GI477" s="252"/>
      <c r="GJ477" s="252"/>
      <c r="GK477" s="252"/>
      <c r="GL477" s="252"/>
      <c r="GM477" s="252"/>
      <c r="GN477" s="252"/>
      <c r="GO477" s="252"/>
      <c r="GP477" s="252"/>
      <c r="GQ477" s="252"/>
      <c r="GR477" s="252"/>
      <c r="GS477" s="252"/>
      <c r="GT477" s="252"/>
      <c r="GU477" s="252"/>
      <c r="GV477" s="252"/>
      <c r="GW477" s="200"/>
      <c r="GX477" s="200"/>
      <c r="GY477" s="200"/>
      <c r="GZ477" s="200"/>
      <c r="HA477" s="200"/>
      <c r="HB477" s="200"/>
      <c r="HC477" s="200"/>
      <c r="HD477" s="200"/>
      <c r="HE477" s="200"/>
      <c r="HF477" s="200"/>
      <c r="HG477" s="203"/>
      <c r="HH477" s="203"/>
      <c r="HI477" s="252"/>
      <c r="HJ477" s="252"/>
      <c r="HK477" s="252"/>
      <c r="HL477" s="252"/>
      <c r="HM477" s="252"/>
      <c r="HN477" s="252"/>
      <c r="HO477" s="252"/>
      <c r="HP477" s="252"/>
      <c r="HQ477" s="200"/>
      <c r="HR477" s="200"/>
      <c r="HS477" s="200"/>
      <c r="HT477" s="200"/>
      <c r="HU477" s="200"/>
      <c r="HV477" s="200"/>
      <c r="HW477" s="201"/>
      <c r="HX477" s="200"/>
      <c r="HY477" s="202"/>
    </row>
    <row r="478" spans="1:235" ht="119.1">
      <c r="A478" s="67">
        <v>1</v>
      </c>
      <c r="B478" s="190">
        <v>45476</v>
      </c>
      <c r="C478">
        <v>1954</v>
      </c>
      <c r="E478">
        <v>66</v>
      </c>
      <c r="F478" t="s">
        <v>331</v>
      </c>
      <c r="G478" t="s">
        <v>300</v>
      </c>
      <c r="H478" t="s">
        <v>3323</v>
      </c>
      <c r="I478" t="s">
        <v>296</v>
      </c>
      <c r="J478" s="243" t="s">
        <v>2627</v>
      </c>
      <c r="K478" s="240">
        <v>0</v>
      </c>
      <c r="L478" s="240">
        <v>0</v>
      </c>
      <c r="M478" s="240">
        <v>0</v>
      </c>
      <c r="N478" s="240">
        <v>0</v>
      </c>
      <c r="O478" s="240">
        <v>0</v>
      </c>
      <c r="P478" s="265">
        <v>1</v>
      </c>
      <c r="Q478" s="240">
        <v>0</v>
      </c>
      <c r="R478" s="240">
        <v>0</v>
      </c>
      <c r="S478" s="240">
        <v>0</v>
      </c>
      <c r="T478" s="240">
        <v>0</v>
      </c>
      <c r="U478" s="240">
        <v>0</v>
      </c>
      <c r="V478" s="240">
        <v>0</v>
      </c>
      <c r="W478" s="240">
        <v>1</v>
      </c>
      <c r="X478" s="240" t="s">
        <v>3595</v>
      </c>
      <c r="Y478">
        <v>0</v>
      </c>
      <c r="Z478" s="240">
        <v>0</v>
      </c>
      <c r="AA478" s="240">
        <v>0</v>
      </c>
      <c r="AB478" s="240">
        <v>0</v>
      </c>
      <c r="AC478" s="240">
        <v>0</v>
      </c>
      <c r="AD478" s="240">
        <v>0</v>
      </c>
      <c r="AE478" s="240">
        <v>0</v>
      </c>
      <c r="AF478" s="240" t="s">
        <v>300</v>
      </c>
      <c r="AG478" s="240">
        <v>0</v>
      </c>
      <c r="AH478" s="240">
        <v>0</v>
      </c>
      <c r="AI478" s="240">
        <v>0</v>
      </c>
      <c r="AJ478" s="240">
        <v>0</v>
      </c>
      <c r="AK478" s="240">
        <v>1</v>
      </c>
      <c r="AL478" s="240">
        <v>0</v>
      </c>
      <c r="AM478" s="240">
        <v>0</v>
      </c>
      <c r="AN478" s="240" t="s">
        <v>300</v>
      </c>
      <c r="AO478" s="240" t="s">
        <v>301</v>
      </c>
      <c r="AP478" s="240" t="s">
        <v>300</v>
      </c>
      <c r="AQ478" s="240" t="s">
        <v>300</v>
      </c>
      <c r="AR478" s="240" t="s">
        <v>300</v>
      </c>
      <c r="AS478" s="240" t="s">
        <v>300</v>
      </c>
      <c r="AT478" s="240" t="s">
        <v>300</v>
      </c>
      <c r="AU478" s="240" t="s">
        <v>300</v>
      </c>
      <c r="AV478" s="240" t="s">
        <v>300</v>
      </c>
      <c r="AW478" s="200">
        <v>0</v>
      </c>
      <c r="AX478" s="200" t="s">
        <v>300</v>
      </c>
      <c r="AY478" s="200">
        <v>0</v>
      </c>
      <c r="AZ478" s="200">
        <v>0</v>
      </c>
      <c r="BA478" s="200" t="s">
        <v>300</v>
      </c>
      <c r="BB478" s="200">
        <v>0</v>
      </c>
      <c r="BC478" s="200" t="s">
        <v>300</v>
      </c>
      <c r="BD478" s="200" t="s">
        <v>300</v>
      </c>
      <c r="BE478" s="200">
        <v>0</v>
      </c>
      <c r="BF478" s="200">
        <v>0</v>
      </c>
      <c r="BG478" s="200">
        <v>0</v>
      </c>
      <c r="BH478" s="200">
        <v>0</v>
      </c>
      <c r="BI478" s="200">
        <v>0</v>
      </c>
      <c r="BJ478" s="200">
        <v>0</v>
      </c>
      <c r="BK478" s="200">
        <v>0</v>
      </c>
      <c r="BL478" s="200">
        <v>0</v>
      </c>
      <c r="BM478" s="200">
        <v>0</v>
      </c>
      <c r="BN478" s="200">
        <v>0</v>
      </c>
      <c r="BO478" s="200">
        <v>0</v>
      </c>
      <c r="BP478" s="200" t="s">
        <v>300</v>
      </c>
      <c r="BQ478" s="202" t="s">
        <v>300</v>
      </c>
      <c r="BR478" s="200">
        <v>0</v>
      </c>
      <c r="BS478" s="200" t="s">
        <v>300</v>
      </c>
      <c r="BT478" s="202" t="s">
        <v>2513</v>
      </c>
      <c r="BU478" s="67" t="s">
        <v>3415</v>
      </c>
      <c r="BV478" s="67" t="s">
        <v>3596</v>
      </c>
      <c r="BW478" s="67">
        <v>0</v>
      </c>
      <c r="BX478" s="67" t="s">
        <v>303</v>
      </c>
      <c r="BY478" s="222" t="s">
        <v>2819</v>
      </c>
      <c r="BZ478" s="67" t="s">
        <v>3597</v>
      </c>
      <c r="CA478" s="67">
        <v>3</v>
      </c>
      <c r="CB478" s="67" t="s">
        <v>954</v>
      </c>
      <c r="CC478" s="67">
        <v>0</v>
      </c>
      <c r="CD478" s="67" t="s">
        <v>303</v>
      </c>
      <c r="CE478" s="192" t="s">
        <v>303</v>
      </c>
      <c r="CF478" s="240">
        <v>1</v>
      </c>
      <c r="CG478" s="240" t="s">
        <v>300</v>
      </c>
      <c r="CH478" s="240" t="s">
        <v>300</v>
      </c>
      <c r="CI478" s="66">
        <v>44052</v>
      </c>
      <c r="CJ478" s="67" t="s">
        <v>2414</v>
      </c>
      <c r="CK478" s="67">
        <v>2020</v>
      </c>
      <c r="CL478" s="66">
        <v>44048</v>
      </c>
      <c r="CM478" s="67" t="s">
        <v>302</v>
      </c>
      <c r="CN478" s="227">
        <v>0.58819444444444446</v>
      </c>
      <c r="CO478" s="227">
        <v>0.62152777777777779</v>
      </c>
      <c r="CP478" s="66">
        <v>44053</v>
      </c>
      <c r="CQ478" s="67" t="s">
        <v>300</v>
      </c>
      <c r="CR478" s="67" t="s">
        <v>303</v>
      </c>
      <c r="CS478" s="255" t="s">
        <v>300</v>
      </c>
      <c r="CT478" s="255">
        <v>3.3333333333333326E-2</v>
      </c>
      <c r="CU478" s="255" t="s">
        <v>300</v>
      </c>
      <c r="CV478">
        <v>1</v>
      </c>
      <c r="CW478" t="s">
        <v>300</v>
      </c>
      <c r="CX478" t="s">
        <v>303</v>
      </c>
      <c r="CY478">
        <v>1</v>
      </c>
      <c r="CZ478">
        <v>0</v>
      </c>
      <c r="DA478">
        <v>0</v>
      </c>
      <c r="DB478">
        <v>1</v>
      </c>
      <c r="DC478">
        <v>0</v>
      </c>
      <c r="DD478" s="67">
        <v>0</v>
      </c>
      <c r="DE478">
        <v>0</v>
      </c>
      <c r="DF478">
        <v>0</v>
      </c>
      <c r="DG478">
        <v>0</v>
      </c>
      <c r="DH478">
        <v>1</v>
      </c>
      <c r="DI478">
        <v>0</v>
      </c>
      <c r="DJ478">
        <v>1</v>
      </c>
      <c r="DK478">
        <v>0</v>
      </c>
      <c r="DL478">
        <v>0</v>
      </c>
      <c r="DM478" t="s">
        <v>300</v>
      </c>
      <c r="DN478">
        <v>0</v>
      </c>
      <c r="DO478">
        <v>0</v>
      </c>
      <c r="DP478">
        <v>0</v>
      </c>
      <c r="DQ478">
        <v>0</v>
      </c>
      <c r="DR478" t="s">
        <v>300</v>
      </c>
      <c r="DS478">
        <v>0</v>
      </c>
      <c r="DT478">
        <v>0</v>
      </c>
      <c r="DU478">
        <v>0</v>
      </c>
      <c r="DV478" s="67">
        <v>0</v>
      </c>
      <c r="DW478" t="s">
        <v>300</v>
      </c>
      <c r="DX478" t="s">
        <v>300</v>
      </c>
      <c r="DY478" t="s">
        <v>300</v>
      </c>
      <c r="DZ478" t="s">
        <v>300</v>
      </c>
      <c r="EA478" t="s">
        <v>300</v>
      </c>
      <c r="EB478" t="s">
        <v>300</v>
      </c>
      <c r="EC478" t="s">
        <v>300</v>
      </c>
      <c r="ED478" t="s">
        <v>300</v>
      </c>
      <c r="EE478" t="s">
        <v>300</v>
      </c>
      <c r="EF478" t="s">
        <v>300</v>
      </c>
      <c r="EG478" t="s">
        <v>300</v>
      </c>
      <c r="EH478" t="s">
        <v>300</v>
      </c>
      <c r="EI478" t="s">
        <v>300</v>
      </c>
      <c r="EJ478" t="s">
        <v>300</v>
      </c>
      <c r="EN478" s="48" t="s">
        <v>3598</v>
      </c>
      <c r="EO478" s="200">
        <v>0</v>
      </c>
      <c r="EP478" s="200">
        <v>0</v>
      </c>
      <c r="EQ478" s="200">
        <v>0</v>
      </c>
      <c r="ER478" s="200" t="s">
        <v>300</v>
      </c>
      <c r="ES478" s="200" t="s">
        <v>300</v>
      </c>
      <c r="ET478" s="200" t="s">
        <v>300</v>
      </c>
      <c r="EU478" s="200" t="s">
        <v>300</v>
      </c>
      <c r="EV478" s="200" t="s">
        <v>300</v>
      </c>
      <c r="EW478" s="200">
        <v>1</v>
      </c>
      <c r="EX478" s="200">
        <v>1</v>
      </c>
      <c r="EY478" s="200">
        <v>1</v>
      </c>
      <c r="EZ478" s="200">
        <v>1</v>
      </c>
      <c r="FA478" s="200">
        <v>1</v>
      </c>
      <c r="FB478" s="200">
        <v>0</v>
      </c>
      <c r="FC478" s="200">
        <v>0</v>
      </c>
      <c r="FD478" s="200">
        <v>0</v>
      </c>
      <c r="FE478" s="200">
        <v>0</v>
      </c>
      <c r="FF478" s="200" t="s">
        <v>300</v>
      </c>
      <c r="FG478" s="240">
        <v>2</v>
      </c>
      <c r="FH478" s="240" t="s">
        <v>300</v>
      </c>
      <c r="FI478" s="240" t="s">
        <v>300</v>
      </c>
      <c r="FJ478" s="240">
        <v>2</v>
      </c>
      <c r="FK478" s="240" t="s">
        <v>300</v>
      </c>
      <c r="FL478" s="240">
        <v>22</v>
      </c>
      <c r="FM478" s="240" t="s">
        <v>300</v>
      </c>
      <c r="FN478">
        <v>4</v>
      </c>
      <c r="FO478" s="67" t="s">
        <v>2902</v>
      </c>
      <c r="FP478">
        <v>0</v>
      </c>
      <c r="FQ478">
        <v>0</v>
      </c>
      <c r="FR478" s="194" t="s">
        <v>300</v>
      </c>
      <c r="FS478" s="200">
        <v>0</v>
      </c>
      <c r="FT478" s="200" t="s">
        <v>300</v>
      </c>
      <c r="FU478" s="200">
        <v>0</v>
      </c>
      <c r="FV478" s="200">
        <v>0</v>
      </c>
      <c r="FW478" s="200">
        <v>0</v>
      </c>
      <c r="FX478" s="200">
        <v>0</v>
      </c>
      <c r="FY478" s="200">
        <v>0</v>
      </c>
      <c r="FZ478" s="200">
        <v>0</v>
      </c>
      <c r="GA478" s="200">
        <v>1</v>
      </c>
      <c r="GB478" s="200">
        <v>0</v>
      </c>
      <c r="GC478" s="200">
        <v>0</v>
      </c>
      <c r="GD478" s="200" t="s">
        <v>300</v>
      </c>
      <c r="GE478" s="200">
        <v>0</v>
      </c>
      <c r="GF478" s="200">
        <v>1</v>
      </c>
      <c r="GG478" s="200">
        <v>0</v>
      </c>
      <c r="GH478" s="203" t="s">
        <v>2420</v>
      </c>
      <c r="GI478" s="240">
        <v>1</v>
      </c>
      <c r="GJ478" s="240" t="s">
        <v>300</v>
      </c>
      <c r="GK478" s="240">
        <v>0</v>
      </c>
      <c r="GL478" s="240">
        <v>0</v>
      </c>
      <c r="GM478" s="240">
        <v>0</v>
      </c>
      <c r="GN478" s="240">
        <v>0</v>
      </c>
      <c r="GO478" s="240">
        <v>0</v>
      </c>
      <c r="GP478" s="240">
        <v>1</v>
      </c>
      <c r="GQ478" s="240">
        <v>0</v>
      </c>
      <c r="GR478" s="240">
        <v>0</v>
      </c>
      <c r="GS478" s="240">
        <v>0</v>
      </c>
      <c r="GT478" s="240">
        <v>0</v>
      </c>
      <c r="GU478" s="240">
        <v>0</v>
      </c>
      <c r="GV478" s="240" t="s">
        <v>300</v>
      </c>
      <c r="GW478" s="200">
        <v>0</v>
      </c>
      <c r="GX478" s="200" t="s">
        <v>300</v>
      </c>
      <c r="GY478" s="200">
        <v>0</v>
      </c>
      <c r="GZ478" s="203" t="s">
        <v>3599</v>
      </c>
      <c r="HA478" s="200">
        <v>0</v>
      </c>
      <c r="HB478" s="200">
        <v>0</v>
      </c>
      <c r="HC478" s="200">
        <v>0</v>
      </c>
      <c r="HD478" s="200">
        <v>0</v>
      </c>
      <c r="HE478" s="200">
        <v>0</v>
      </c>
      <c r="HF478" s="200">
        <v>0</v>
      </c>
      <c r="HG478" s="200" t="s">
        <v>300</v>
      </c>
      <c r="HH478" s="203" t="s">
        <v>3600</v>
      </c>
      <c r="HI478" s="240">
        <v>5.2</v>
      </c>
      <c r="HJ478" s="240">
        <v>130</v>
      </c>
      <c r="HK478" s="240">
        <v>24.7</v>
      </c>
      <c r="HL478" s="240">
        <v>178</v>
      </c>
      <c r="HM478" s="240">
        <v>190</v>
      </c>
      <c r="HN478" s="240">
        <v>1.7270000000000001</v>
      </c>
      <c r="HO478" s="240">
        <v>76.8</v>
      </c>
      <c r="HP478" s="240">
        <v>25.7</v>
      </c>
      <c r="HQ478" s="200">
        <v>138</v>
      </c>
      <c r="HR478" s="200">
        <v>82</v>
      </c>
      <c r="HS478" s="200">
        <v>165</v>
      </c>
      <c r="HT478" s="200">
        <v>89</v>
      </c>
      <c r="HU478" s="200" t="s">
        <v>300</v>
      </c>
      <c r="HV478" s="200" t="s">
        <v>300</v>
      </c>
      <c r="HW478" s="200" t="s">
        <v>300</v>
      </c>
      <c r="HX478" s="200" t="s">
        <v>300</v>
      </c>
      <c r="HY478" s="202" t="s">
        <v>2496</v>
      </c>
      <c r="HZ478">
        <v>1</v>
      </c>
      <c r="IA478" s="194">
        <v>0</v>
      </c>
    </row>
    <row r="479" spans="1:235" ht="111.95">
      <c r="A479" s="67">
        <v>1</v>
      </c>
      <c r="B479" s="190">
        <v>45490</v>
      </c>
      <c r="C479" s="87">
        <v>1964</v>
      </c>
      <c r="E479" s="87">
        <v>57</v>
      </c>
      <c r="F479" s="87" t="s">
        <v>294</v>
      </c>
      <c r="G479" s="87" t="s">
        <v>300</v>
      </c>
      <c r="H479" s="87" t="s">
        <v>46</v>
      </c>
      <c r="I479" s="193" t="s">
        <v>296</v>
      </c>
      <c r="J479" s="85" t="s">
        <v>3601</v>
      </c>
      <c r="K479" s="240">
        <v>0</v>
      </c>
      <c r="L479" s="240">
        <v>0</v>
      </c>
      <c r="M479" s="240">
        <v>0</v>
      </c>
      <c r="N479" s="240">
        <v>0</v>
      </c>
      <c r="O479" s="240">
        <v>1</v>
      </c>
      <c r="P479" s="240">
        <v>1</v>
      </c>
      <c r="Q479" s="240">
        <v>0</v>
      </c>
      <c r="R479" s="240">
        <v>0</v>
      </c>
      <c r="S479" s="240">
        <v>0</v>
      </c>
      <c r="T479" s="240">
        <v>0</v>
      </c>
      <c r="U479" s="240">
        <v>0</v>
      </c>
      <c r="V479" s="240">
        <v>0</v>
      </c>
      <c r="W479" s="240">
        <v>0</v>
      </c>
      <c r="X479" s="240" t="s">
        <v>777</v>
      </c>
      <c r="Y479" s="240">
        <v>0</v>
      </c>
      <c r="Z479" s="240">
        <v>0</v>
      </c>
      <c r="AA479" s="240">
        <v>0</v>
      </c>
      <c r="AB479" s="240">
        <v>0</v>
      </c>
      <c r="AC479" s="240">
        <v>0</v>
      </c>
      <c r="AD479" s="240">
        <v>0</v>
      </c>
      <c r="AE479" s="240">
        <v>0</v>
      </c>
      <c r="AF479" s="240" t="s">
        <v>300</v>
      </c>
      <c r="AG479" s="240">
        <v>1</v>
      </c>
      <c r="AH479" s="240">
        <v>0</v>
      </c>
      <c r="AI479" s="240">
        <v>0</v>
      </c>
      <c r="AJ479" s="240">
        <v>0</v>
      </c>
      <c r="AK479" s="240">
        <v>0</v>
      </c>
      <c r="AL479" s="240">
        <v>0</v>
      </c>
      <c r="AM479" s="240">
        <v>0</v>
      </c>
      <c r="AN479" s="240" t="s">
        <v>300</v>
      </c>
      <c r="AO479" s="240" t="s">
        <v>345</v>
      </c>
      <c r="AP479" s="240">
        <v>0</v>
      </c>
      <c r="AQ479" s="240">
        <v>0</v>
      </c>
      <c r="AR479" s="240">
        <v>0</v>
      </c>
      <c r="AS479" s="240" t="s">
        <v>300</v>
      </c>
      <c r="AT479" s="240" t="s">
        <v>300</v>
      </c>
      <c r="AU479" s="240" t="s">
        <v>2711</v>
      </c>
      <c r="AV479" s="240" t="s">
        <v>300</v>
      </c>
      <c r="AW479" s="200">
        <v>0</v>
      </c>
      <c r="AX479" s="200" t="s">
        <v>300</v>
      </c>
      <c r="AY479" s="200">
        <v>0</v>
      </c>
      <c r="AZ479" s="200">
        <v>0</v>
      </c>
      <c r="BA479" s="200" t="s">
        <v>300</v>
      </c>
      <c r="BB479" s="200">
        <v>0</v>
      </c>
      <c r="BC479" s="200" t="s">
        <v>300</v>
      </c>
      <c r="BD479" s="200" t="s">
        <v>300</v>
      </c>
      <c r="BE479" s="200">
        <v>0</v>
      </c>
      <c r="BF479" s="200">
        <v>0</v>
      </c>
      <c r="BG479" s="200">
        <v>0</v>
      </c>
      <c r="BH479" s="200">
        <v>0</v>
      </c>
      <c r="BI479" s="200">
        <v>0</v>
      </c>
      <c r="BJ479" s="200">
        <v>0</v>
      </c>
      <c r="BK479" s="200">
        <v>0</v>
      </c>
      <c r="BL479" s="200">
        <v>0</v>
      </c>
      <c r="BM479" s="200">
        <v>0</v>
      </c>
      <c r="BN479" s="200">
        <v>0</v>
      </c>
      <c r="BO479" s="200">
        <v>0</v>
      </c>
      <c r="BP479" s="200" t="s">
        <v>300</v>
      </c>
      <c r="BQ479" s="202" t="s">
        <v>300</v>
      </c>
      <c r="BR479" s="200">
        <v>0</v>
      </c>
      <c r="BS479" s="200" t="s">
        <v>300</v>
      </c>
      <c r="BT479" s="202" t="s">
        <v>3524</v>
      </c>
      <c r="BU479" s="67" t="s">
        <v>2678</v>
      </c>
      <c r="BV479" s="67" t="s">
        <v>3602</v>
      </c>
      <c r="BW479" s="67">
        <v>1</v>
      </c>
      <c r="BX479" s="67" t="s">
        <v>3603</v>
      </c>
      <c r="BY479" s="222" t="s">
        <v>2633</v>
      </c>
      <c r="BZ479" s="67" t="s">
        <v>3604</v>
      </c>
      <c r="CA479" s="67">
        <v>0</v>
      </c>
      <c r="CB479" s="67" t="s">
        <v>303</v>
      </c>
      <c r="CC479" s="67">
        <v>0</v>
      </c>
      <c r="CD479" s="67" t="s">
        <v>303</v>
      </c>
      <c r="CE479" s="192" t="s">
        <v>303</v>
      </c>
      <c r="CF479" s="240">
        <v>4</v>
      </c>
      <c r="CG479" s="240" t="s">
        <v>300</v>
      </c>
      <c r="CH479" s="240" t="s">
        <v>300</v>
      </c>
      <c r="CI479" s="66">
        <v>44452</v>
      </c>
      <c r="CJ479" s="67" t="s">
        <v>2528</v>
      </c>
      <c r="CK479" s="67">
        <v>2021</v>
      </c>
      <c r="CL479" s="66">
        <v>44452</v>
      </c>
      <c r="CM479" s="227">
        <v>0.75</v>
      </c>
      <c r="CN479" s="227">
        <v>0.85486111111111107</v>
      </c>
      <c r="CO479" s="227">
        <v>0.92222222222222228</v>
      </c>
      <c r="CP479" s="66">
        <v>44462</v>
      </c>
      <c r="CQ479" s="67" t="s">
        <v>300</v>
      </c>
      <c r="CR479" s="67" t="s">
        <v>303</v>
      </c>
      <c r="CS479" s="255">
        <v>0.10486111111111107</v>
      </c>
      <c r="CT479" s="255">
        <v>6.7361111111111205E-2</v>
      </c>
      <c r="CU479" s="255" t="s">
        <v>300</v>
      </c>
      <c r="CV479">
        <v>10</v>
      </c>
      <c r="CW479" t="s">
        <v>300</v>
      </c>
      <c r="CX479" t="s">
        <v>303</v>
      </c>
      <c r="CY479">
        <v>3</v>
      </c>
      <c r="CZ479">
        <v>0</v>
      </c>
      <c r="DA479">
        <v>0</v>
      </c>
      <c r="DB479">
        <v>1</v>
      </c>
      <c r="DC479">
        <v>0</v>
      </c>
      <c r="DD479" s="67">
        <v>0</v>
      </c>
      <c r="DE479">
        <v>1</v>
      </c>
      <c r="DF479">
        <v>0</v>
      </c>
      <c r="DG479">
        <v>0</v>
      </c>
      <c r="DH479">
        <v>0</v>
      </c>
      <c r="DI479">
        <v>0</v>
      </c>
      <c r="DJ479">
        <v>0</v>
      </c>
      <c r="DK479">
        <v>0</v>
      </c>
      <c r="DL479">
        <v>1</v>
      </c>
      <c r="DM479" t="s">
        <v>3008</v>
      </c>
      <c r="DN479">
        <v>0</v>
      </c>
      <c r="DO479">
        <v>0</v>
      </c>
      <c r="DP479">
        <v>0</v>
      </c>
      <c r="DQ479">
        <v>0</v>
      </c>
      <c r="DR479" t="s">
        <v>300</v>
      </c>
      <c r="DS479">
        <v>0</v>
      </c>
      <c r="DT479">
        <v>0</v>
      </c>
      <c r="DU479">
        <v>0</v>
      </c>
      <c r="DV479" s="67">
        <v>0</v>
      </c>
      <c r="DW479" t="s">
        <v>300</v>
      </c>
      <c r="DX479" t="s">
        <v>300</v>
      </c>
      <c r="DY479">
        <v>1</v>
      </c>
      <c r="DZ479">
        <v>0</v>
      </c>
      <c r="EA479">
        <v>1</v>
      </c>
      <c r="EB479">
        <v>0</v>
      </c>
      <c r="EC479">
        <v>0</v>
      </c>
      <c r="ED479">
        <v>0</v>
      </c>
      <c r="EE479">
        <v>0</v>
      </c>
      <c r="EF479">
        <v>0</v>
      </c>
      <c r="EG479">
        <v>0</v>
      </c>
      <c r="EH479">
        <v>0</v>
      </c>
      <c r="EI479">
        <v>0</v>
      </c>
      <c r="EJ479">
        <v>0</v>
      </c>
      <c r="EN479" s="48" t="s">
        <v>3605</v>
      </c>
      <c r="EO479" s="200">
        <v>0</v>
      </c>
      <c r="EP479" s="200">
        <v>0</v>
      </c>
      <c r="EQ479" s="200">
        <v>0</v>
      </c>
      <c r="ER479" s="200" t="s">
        <v>300</v>
      </c>
      <c r="ES479" s="200" t="s">
        <v>300</v>
      </c>
      <c r="ET479" s="200" t="s">
        <v>300</v>
      </c>
      <c r="EU479" s="200" t="s">
        <v>300</v>
      </c>
      <c r="EV479" s="200" t="s">
        <v>2450</v>
      </c>
      <c r="EW479" s="200">
        <v>1</v>
      </c>
      <c r="EX479" s="200">
        <v>1</v>
      </c>
      <c r="EY479" s="200">
        <v>1</v>
      </c>
      <c r="EZ479" s="200">
        <v>1</v>
      </c>
      <c r="FA479" s="200">
        <v>1</v>
      </c>
      <c r="FB479" s="200">
        <v>0</v>
      </c>
      <c r="FC479" s="200">
        <v>0</v>
      </c>
      <c r="FD479" s="200">
        <v>0</v>
      </c>
      <c r="FE479" s="200">
        <v>0</v>
      </c>
      <c r="FF479" s="200" t="s">
        <v>300</v>
      </c>
      <c r="FG479" s="240">
        <v>0</v>
      </c>
      <c r="FH479" s="240" t="s">
        <v>300</v>
      </c>
      <c r="FI479" s="240">
        <v>5</v>
      </c>
      <c r="FJ479" s="240">
        <v>5</v>
      </c>
      <c r="FK479" s="240">
        <v>7</v>
      </c>
      <c r="FL479" s="240">
        <v>6</v>
      </c>
      <c r="FM479" s="240" t="s">
        <v>300</v>
      </c>
      <c r="FN479">
        <v>4</v>
      </c>
      <c r="FO479" s="67" t="s">
        <v>2472</v>
      </c>
      <c r="FP479">
        <v>0</v>
      </c>
      <c r="FQ479">
        <v>0</v>
      </c>
      <c r="FR479" s="194" t="s">
        <v>300</v>
      </c>
      <c r="FS479" s="200">
        <v>0</v>
      </c>
      <c r="FT479" s="200" t="s">
        <v>300</v>
      </c>
      <c r="FU479" s="200">
        <v>0</v>
      </c>
      <c r="FV479" s="200">
        <v>0</v>
      </c>
      <c r="FW479" s="200">
        <v>1</v>
      </c>
      <c r="FX479" s="200">
        <v>0</v>
      </c>
      <c r="FY479" s="200">
        <v>0</v>
      </c>
      <c r="FZ479" s="200">
        <v>0</v>
      </c>
      <c r="GA479" s="200">
        <v>0</v>
      </c>
      <c r="GB479" s="200">
        <v>0</v>
      </c>
      <c r="GC479" s="200">
        <v>0</v>
      </c>
      <c r="GD479" s="200" t="s">
        <v>2781</v>
      </c>
      <c r="GE479" s="200">
        <v>0</v>
      </c>
      <c r="GF479" s="200">
        <v>8</v>
      </c>
      <c r="GG479" s="200">
        <v>2</v>
      </c>
      <c r="GH479" s="203" t="s">
        <v>3606</v>
      </c>
      <c r="GI479" s="240">
        <v>1</v>
      </c>
      <c r="GJ479" s="240" t="s">
        <v>2493</v>
      </c>
      <c r="GK479" s="240">
        <v>3</v>
      </c>
      <c r="GL479" s="240">
        <v>0</v>
      </c>
      <c r="GM479" s="240">
        <v>0</v>
      </c>
      <c r="GN479" s="240">
        <v>0</v>
      </c>
      <c r="GO479" s="240">
        <v>3</v>
      </c>
      <c r="GP479" s="240">
        <v>1</v>
      </c>
      <c r="GQ479" s="240">
        <v>0</v>
      </c>
      <c r="GR479" s="240">
        <v>0</v>
      </c>
      <c r="GS479" s="240">
        <v>0</v>
      </c>
      <c r="GT479" s="240">
        <v>0</v>
      </c>
      <c r="GU479" s="240">
        <v>0</v>
      </c>
      <c r="GV479" s="240" t="s">
        <v>300</v>
      </c>
      <c r="GW479" s="200">
        <v>1</v>
      </c>
      <c r="GX479" s="200" t="s">
        <v>2494</v>
      </c>
      <c r="GY479" s="200">
        <v>1</v>
      </c>
      <c r="GZ479" s="203" t="s">
        <v>3607</v>
      </c>
      <c r="HA479" s="200">
        <v>1</v>
      </c>
      <c r="HB479" s="200">
        <v>0</v>
      </c>
      <c r="HC479" s="200">
        <v>1</v>
      </c>
      <c r="HD479" s="200">
        <v>0</v>
      </c>
      <c r="HE479" s="200">
        <v>0</v>
      </c>
      <c r="HF479" s="200">
        <v>0</v>
      </c>
      <c r="HG479" s="200" t="s">
        <v>300</v>
      </c>
      <c r="HH479" s="200" t="s">
        <v>3128</v>
      </c>
      <c r="HI479" s="240">
        <v>14.8</v>
      </c>
      <c r="HJ479" s="240">
        <v>148</v>
      </c>
      <c r="HK479" s="240">
        <v>56.4</v>
      </c>
      <c r="HL479" s="240">
        <v>140</v>
      </c>
      <c r="HM479" s="240">
        <v>232</v>
      </c>
      <c r="HN479" s="240">
        <v>1.651</v>
      </c>
      <c r="HO479" s="240">
        <v>71.599999999999994</v>
      </c>
      <c r="HP479">
        <v>26.27</v>
      </c>
      <c r="HQ479" s="200">
        <v>201</v>
      </c>
      <c r="HR479" s="200">
        <v>104</v>
      </c>
      <c r="HS479" s="200">
        <v>161</v>
      </c>
      <c r="HT479" s="200">
        <v>78</v>
      </c>
      <c r="HU479" s="200">
        <v>156</v>
      </c>
      <c r="HV479" s="200">
        <v>80</v>
      </c>
      <c r="HW479" s="201">
        <v>43769</v>
      </c>
      <c r="HX479" s="200" t="s">
        <v>3608</v>
      </c>
      <c r="HY479" s="202" t="s">
        <v>300</v>
      </c>
      <c r="HZ479">
        <v>1</v>
      </c>
      <c r="IA479" s="194">
        <v>0</v>
      </c>
    </row>
    <row r="480" spans="1:235" ht="170.1">
      <c r="A480" s="67">
        <v>1</v>
      </c>
      <c r="B480" s="190">
        <v>45490</v>
      </c>
      <c r="C480" s="87">
        <v>1950</v>
      </c>
      <c r="E480" s="87">
        <v>70</v>
      </c>
      <c r="F480" s="87" t="s">
        <v>331</v>
      </c>
      <c r="G480" s="87" t="s">
        <v>300</v>
      </c>
      <c r="H480" s="87" t="s">
        <v>3257</v>
      </c>
      <c r="I480" s="193" t="s">
        <v>296</v>
      </c>
      <c r="J480" s="87" t="s">
        <v>1277</v>
      </c>
      <c r="K480" s="240">
        <v>1</v>
      </c>
      <c r="L480" s="240">
        <v>0</v>
      </c>
      <c r="M480" s="240">
        <v>0</v>
      </c>
      <c r="N480" s="240">
        <v>0</v>
      </c>
      <c r="O480" s="240">
        <v>0</v>
      </c>
      <c r="P480" s="240">
        <v>1</v>
      </c>
      <c r="Q480" s="240">
        <v>0</v>
      </c>
      <c r="R480" s="240">
        <v>0</v>
      </c>
      <c r="S480" s="240">
        <v>0</v>
      </c>
      <c r="T480" s="240">
        <v>0</v>
      </c>
      <c r="U480" s="240">
        <v>0</v>
      </c>
      <c r="V480" s="240">
        <v>0</v>
      </c>
      <c r="W480" s="240">
        <v>0</v>
      </c>
      <c r="X480" s="240" t="s">
        <v>2695</v>
      </c>
      <c r="Y480" s="240">
        <v>0</v>
      </c>
      <c r="Z480" s="240">
        <v>0</v>
      </c>
      <c r="AA480" s="240">
        <v>0</v>
      </c>
      <c r="AB480" s="240">
        <v>0</v>
      </c>
      <c r="AC480" s="240">
        <v>0</v>
      </c>
      <c r="AD480" s="240">
        <v>0</v>
      </c>
      <c r="AE480" s="240">
        <v>0</v>
      </c>
      <c r="AF480" s="240" t="s">
        <v>300</v>
      </c>
      <c r="AG480" s="240">
        <v>0</v>
      </c>
      <c r="AH480" s="240">
        <v>0</v>
      </c>
      <c r="AI480" s="240">
        <v>1</v>
      </c>
      <c r="AJ480" s="240">
        <v>0</v>
      </c>
      <c r="AK480" s="240">
        <v>1</v>
      </c>
      <c r="AL480" s="240">
        <v>0</v>
      </c>
      <c r="AM480" s="240">
        <v>0</v>
      </c>
      <c r="AN480" s="240" t="s">
        <v>300</v>
      </c>
      <c r="AO480" s="240" t="s">
        <v>301</v>
      </c>
      <c r="AP480" s="240" t="s">
        <v>300</v>
      </c>
      <c r="AQ480" s="240">
        <v>0</v>
      </c>
      <c r="AR480" s="240" t="s">
        <v>300</v>
      </c>
      <c r="AS480" s="240" t="s">
        <v>300</v>
      </c>
      <c r="AT480" s="240" t="s">
        <v>2567</v>
      </c>
      <c r="AU480" s="240" t="s">
        <v>300</v>
      </c>
      <c r="AV480" s="240" t="s">
        <v>300</v>
      </c>
      <c r="AW480" s="200">
        <v>0</v>
      </c>
      <c r="AX480" s="200" t="s">
        <v>300</v>
      </c>
      <c r="AY480" s="200">
        <v>0</v>
      </c>
      <c r="AZ480" s="200">
        <v>0</v>
      </c>
      <c r="BA480" s="200" t="s">
        <v>300</v>
      </c>
      <c r="BB480" s="200">
        <v>0</v>
      </c>
      <c r="BC480" s="200" t="s">
        <v>300</v>
      </c>
      <c r="BD480" s="200" t="s">
        <v>300</v>
      </c>
      <c r="BE480" s="200">
        <v>0</v>
      </c>
      <c r="BF480" s="200">
        <v>0</v>
      </c>
      <c r="BG480" s="200">
        <v>0</v>
      </c>
      <c r="BH480" s="200">
        <v>1</v>
      </c>
      <c r="BI480" s="200">
        <v>0</v>
      </c>
      <c r="BJ480" s="200">
        <v>0</v>
      </c>
      <c r="BK480" s="200">
        <v>0</v>
      </c>
      <c r="BL480" s="200">
        <v>0</v>
      </c>
      <c r="BM480" s="200">
        <v>0</v>
      </c>
      <c r="BN480" s="200">
        <v>0</v>
      </c>
      <c r="BO480" s="200">
        <v>0</v>
      </c>
      <c r="BP480" s="203" t="s">
        <v>3609</v>
      </c>
      <c r="BQ480" s="202" t="s">
        <v>300</v>
      </c>
      <c r="BR480" s="200">
        <v>0</v>
      </c>
      <c r="BS480" s="200" t="s">
        <v>300</v>
      </c>
      <c r="BT480" s="202" t="s">
        <v>3610</v>
      </c>
      <c r="BU480" s="67" t="s">
        <v>2411</v>
      </c>
      <c r="BV480" s="67" t="s">
        <v>3611</v>
      </c>
      <c r="BW480" s="67">
        <v>1</v>
      </c>
      <c r="BX480" s="67" t="s">
        <v>2866</v>
      </c>
      <c r="BY480" s="222" t="s">
        <v>303</v>
      </c>
      <c r="BZ480" s="67" t="s">
        <v>3612</v>
      </c>
      <c r="CA480" s="67">
        <v>1</v>
      </c>
      <c r="CB480" s="67" t="s">
        <v>1157</v>
      </c>
      <c r="CC480" s="67">
        <v>0</v>
      </c>
      <c r="CD480" s="67" t="s">
        <v>303</v>
      </c>
      <c r="CE480" s="192" t="s">
        <v>303</v>
      </c>
      <c r="CF480" s="240">
        <v>2</v>
      </c>
      <c r="CG480" s="240">
        <v>0</v>
      </c>
      <c r="CH480" s="240" t="s">
        <v>300</v>
      </c>
      <c r="CI480" s="66">
        <v>44211</v>
      </c>
      <c r="CJ480" s="67" t="s">
        <v>2468</v>
      </c>
      <c r="CK480" s="67">
        <v>2021</v>
      </c>
      <c r="CL480" s="66">
        <v>44210</v>
      </c>
      <c r="CM480" s="67" t="s">
        <v>302</v>
      </c>
      <c r="CN480" s="227">
        <v>0.6020833333333333</v>
      </c>
      <c r="CO480" s="227">
        <v>0.6645833333333333</v>
      </c>
      <c r="CP480" s="66">
        <v>44217</v>
      </c>
      <c r="CQ480" s="67" t="s">
        <v>300</v>
      </c>
      <c r="CR480" s="67" t="s">
        <v>303</v>
      </c>
      <c r="CS480" s="255" t="s">
        <v>300</v>
      </c>
      <c r="CT480" s="255">
        <v>6.25E-2</v>
      </c>
      <c r="CU480" s="255" t="s">
        <v>300</v>
      </c>
      <c r="CV480">
        <v>6</v>
      </c>
      <c r="CW480" t="s">
        <v>300</v>
      </c>
      <c r="CX480" t="s">
        <v>303</v>
      </c>
      <c r="CY480">
        <v>1</v>
      </c>
      <c r="CZ480">
        <v>0</v>
      </c>
      <c r="DA480">
        <v>0</v>
      </c>
      <c r="DB480">
        <v>1</v>
      </c>
      <c r="DC480">
        <v>0</v>
      </c>
      <c r="DD480" s="67">
        <v>0</v>
      </c>
      <c r="DE480">
        <v>0</v>
      </c>
      <c r="DF480">
        <v>0</v>
      </c>
      <c r="DG480">
        <v>0</v>
      </c>
      <c r="DH480">
        <v>0</v>
      </c>
      <c r="DI480">
        <v>0</v>
      </c>
      <c r="DJ480">
        <v>0</v>
      </c>
      <c r="DK480">
        <v>0</v>
      </c>
      <c r="DL480">
        <v>1</v>
      </c>
      <c r="DM480" t="s">
        <v>3008</v>
      </c>
      <c r="DN480">
        <v>0</v>
      </c>
      <c r="DO480">
        <v>0</v>
      </c>
      <c r="DP480">
        <v>0</v>
      </c>
      <c r="DQ480">
        <v>0</v>
      </c>
      <c r="DR480" t="s">
        <v>300</v>
      </c>
      <c r="DS480">
        <v>0</v>
      </c>
      <c r="DT480">
        <v>0</v>
      </c>
      <c r="DU480">
        <v>0</v>
      </c>
      <c r="DV480" s="67">
        <v>0</v>
      </c>
      <c r="DW480" t="s">
        <v>300</v>
      </c>
      <c r="DX480" t="s">
        <v>300</v>
      </c>
      <c r="DY480">
        <v>0</v>
      </c>
      <c r="DZ480">
        <v>0</v>
      </c>
      <c r="EA480">
        <v>1</v>
      </c>
      <c r="EB480">
        <v>0</v>
      </c>
      <c r="EC480">
        <v>0</v>
      </c>
      <c r="ED480">
        <v>0</v>
      </c>
      <c r="EE480">
        <v>0</v>
      </c>
      <c r="EF480">
        <v>0</v>
      </c>
      <c r="EG480">
        <v>0</v>
      </c>
      <c r="EH480">
        <v>0</v>
      </c>
      <c r="EI480">
        <v>0</v>
      </c>
      <c r="EJ480">
        <v>0</v>
      </c>
      <c r="EN480" s="48" t="s">
        <v>3613</v>
      </c>
      <c r="EO480" s="200">
        <v>0</v>
      </c>
      <c r="EP480" s="200">
        <v>1</v>
      </c>
      <c r="EQ480" s="200">
        <v>0</v>
      </c>
      <c r="ER480" s="200" t="s">
        <v>300</v>
      </c>
      <c r="ES480" s="200" t="s">
        <v>300</v>
      </c>
      <c r="ET480" s="200" t="s">
        <v>300</v>
      </c>
      <c r="EU480" s="200" t="s">
        <v>300</v>
      </c>
      <c r="EV480" s="200" t="s">
        <v>300</v>
      </c>
      <c r="EW480" s="200">
        <v>1</v>
      </c>
      <c r="EX480" s="200">
        <v>1</v>
      </c>
      <c r="EY480" s="200">
        <v>0</v>
      </c>
      <c r="EZ480" s="200">
        <v>1</v>
      </c>
      <c r="FA480" s="200">
        <v>1</v>
      </c>
      <c r="FB480" s="200">
        <v>0</v>
      </c>
      <c r="FC480" s="200">
        <v>0</v>
      </c>
      <c r="FD480" s="200">
        <v>1</v>
      </c>
      <c r="FE480" s="200">
        <v>0</v>
      </c>
      <c r="FF480" s="203" t="s">
        <v>3614</v>
      </c>
      <c r="FG480" s="240">
        <v>8</v>
      </c>
      <c r="FH480" s="240" t="s">
        <v>300</v>
      </c>
      <c r="FI480" s="240">
        <v>5</v>
      </c>
      <c r="FJ480" s="240">
        <v>5</v>
      </c>
      <c r="FK480" s="240">
        <v>6</v>
      </c>
      <c r="FL480" s="240">
        <v>6</v>
      </c>
      <c r="FM480" s="240" t="s">
        <v>300</v>
      </c>
      <c r="FN480">
        <v>4</v>
      </c>
      <c r="FO480" s="67" t="s">
        <v>2607</v>
      </c>
      <c r="FP480">
        <v>0</v>
      </c>
      <c r="FQ480">
        <v>0</v>
      </c>
      <c r="FR480" s="194" t="s">
        <v>3615</v>
      </c>
      <c r="FS480" s="200">
        <v>1</v>
      </c>
      <c r="FT480" s="201">
        <v>44221</v>
      </c>
      <c r="FU480" s="200">
        <v>0</v>
      </c>
      <c r="FV480" s="200">
        <v>0</v>
      </c>
      <c r="FW480" s="200">
        <v>0</v>
      </c>
      <c r="FX480" s="200">
        <v>0</v>
      </c>
      <c r="FY480" s="200">
        <v>0</v>
      </c>
      <c r="FZ480" s="200">
        <v>0</v>
      </c>
      <c r="GA480" s="200">
        <v>0</v>
      </c>
      <c r="GB480" s="200">
        <v>1</v>
      </c>
      <c r="GC480" s="200">
        <v>0</v>
      </c>
      <c r="GD480" s="203" t="s">
        <v>3616</v>
      </c>
      <c r="GE480" s="200">
        <v>4</v>
      </c>
      <c r="GF480" s="200" t="s">
        <v>300</v>
      </c>
      <c r="GG480" s="200">
        <v>1</v>
      </c>
      <c r="GH480" s="200" t="s">
        <v>3617</v>
      </c>
      <c r="GI480" s="240">
        <v>1</v>
      </c>
      <c r="GJ480" s="240" t="s">
        <v>300</v>
      </c>
      <c r="GK480" s="240">
        <v>2</v>
      </c>
      <c r="GL480" s="240">
        <v>0</v>
      </c>
      <c r="GM480" s="240">
        <v>0</v>
      </c>
      <c r="GN480" s="240">
        <v>0</v>
      </c>
      <c r="GO480" s="240">
        <v>2</v>
      </c>
      <c r="GP480" s="240">
        <v>0</v>
      </c>
      <c r="GQ480" s="240">
        <v>1</v>
      </c>
      <c r="GR480" s="240">
        <v>0</v>
      </c>
      <c r="GS480" s="240">
        <v>0</v>
      </c>
      <c r="GT480" s="240">
        <v>0</v>
      </c>
      <c r="GU480" s="240">
        <v>0</v>
      </c>
      <c r="GV480" s="240" t="s">
        <v>300</v>
      </c>
      <c r="GW480" s="200">
        <v>1</v>
      </c>
      <c r="GX480" s="203" t="s">
        <v>3618</v>
      </c>
      <c r="GY480" s="200">
        <v>1</v>
      </c>
      <c r="GZ480" s="203" t="s">
        <v>3619</v>
      </c>
      <c r="HA480" s="200">
        <v>1</v>
      </c>
      <c r="HB480" s="200">
        <v>0</v>
      </c>
      <c r="HC480" s="200">
        <v>0</v>
      </c>
      <c r="HD480" s="200">
        <v>0</v>
      </c>
      <c r="HE480" s="200">
        <v>0</v>
      </c>
      <c r="HF480" s="200">
        <v>0</v>
      </c>
      <c r="HG480" s="200" t="s">
        <v>3620</v>
      </c>
      <c r="HH480" s="203" t="s">
        <v>3621</v>
      </c>
      <c r="HI480" s="240">
        <v>5.7</v>
      </c>
      <c r="HJ480" s="240">
        <v>130</v>
      </c>
      <c r="HK480" s="240">
        <v>37.200000000000003</v>
      </c>
      <c r="HL480" s="240">
        <v>76</v>
      </c>
      <c r="HM480" s="240">
        <v>182</v>
      </c>
      <c r="HN480" s="240">
        <v>1.778</v>
      </c>
      <c r="HO480" s="240">
        <v>78.5</v>
      </c>
      <c r="HP480" s="240">
        <v>24.83</v>
      </c>
      <c r="HQ480" s="200">
        <v>170</v>
      </c>
      <c r="HR480" s="200">
        <v>98</v>
      </c>
      <c r="HS480" s="200">
        <v>180</v>
      </c>
      <c r="HT480" s="200">
        <v>103</v>
      </c>
      <c r="HU480" s="200">
        <v>109</v>
      </c>
      <c r="HV480" s="200">
        <v>65</v>
      </c>
      <c r="HW480" s="201">
        <v>43665</v>
      </c>
      <c r="HX480" s="200" t="s">
        <v>3622</v>
      </c>
      <c r="HY480" s="202" t="s">
        <v>300</v>
      </c>
      <c r="HZ480">
        <v>1</v>
      </c>
      <c r="IA480" s="194">
        <v>0</v>
      </c>
    </row>
    <row r="481" spans="1:235" ht="153">
      <c r="A481" s="67">
        <v>1</v>
      </c>
      <c r="B481" s="190">
        <v>45490</v>
      </c>
      <c r="C481" s="87">
        <v>1954</v>
      </c>
      <c r="E481" s="87">
        <v>67</v>
      </c>
      <c r="F481" s="87" t="s">
        <v>294</v>
      </c>
      <c r="G481" s="87" t="s">
        <v>300</v>
      </c>
      <c r="H481" s="87" t="s">
        <v>3257</v>
      </c>
      <c r="I481" s="193" t="s">
        <v>296</v>
      </c>
      <c r="J481" s="87" t="s">
        <v>1277</v>
      </c>
      <c r="K481" s="240">
        <v>0</v>
      </c>
      <c r="L481" s="240">
        <v>0</v>
      </c>
      <c r="M481" s="240">
        <v>0</v>
      </c>
      <c r="N481" s="240">
        <v>0</v>
      </c>
      <c r="O481" s="240">
        <v>1</v>
      </c>
      <c r="P481" s="240">
        <v>1</v>
      </c>
      <c r="Q481" s="240">
        <v>0</v>
      </c>
      <c r="R481" s="240">
        <v>0</v>
      </c>
      <c r="S481" s="240">
        <v>0</v>
      </c>
      <c r="T481" s="240">
        <v>0</v>
      </c>
      <c r="U481" s="240">
        <v>0</v>
      </c>
      <c r="V481" s="240">
        <v>0</v>
      </c>
      <c r="W481" s="240">
        <v>0</v>
      </c>
      <c r="X481" s="240" t="s">
        <v>3623</v>
      </c>
      <c r="Y481" s="240">
        <v>0</v>
      </c>
      <c r="Z481" s="240">
        <v>0</v>
      </c>
      <c r="AA481" s="240">
        <v>0</v>
      </c>
      <c r="AB481" s="240">
        <v>0</v>
      </c>
      <c r="AC481" s="240">
        <v>0</v>
      </c>
      <c r="AD481" s="240">
        <v>0</v>
      </c>
      <c r="AE481" s="240">
        <v>0</v>
      </c>
      <c r="AF481" s="240" t="s">
        <v>300</v>
      </c>
      <c r="AG481">
        <v>1</v>
      </c>
      <c r="AH481" s="240">
        <v>0</v>
      </c>
      <c r="AI481" s="240">
        <v>0</v>
      </c>
      <c r="AJ481" s="240">
        <v>0</v>
      </c>
      <c r="AK481" s="240">
        <v>0</v>
      </c>
      <c r="AL481" s="240">
        <v>0</v>
      </c>
      <c r="AM481" s="240">
        <v>0</v>
      </c>
      <c r="AN481" s="240" t="s">
        <v>300</v>
      </c>
      <c r="AO481" t="s">
        <v>345</v>
      </c>
      <c r="AP481" s="240" t="s">
        <v>300</v>
      </c>
      <c r="AQ481" s="240" t="s">
        <v>300</v>
      </c>
      <c r="AR481" s="240" t="s">
        <v>300</v>
      </c>
      <c r="AS481" s="240" t="s">
        <v>300</v>
      </c>
      <c r="AT481" s="240" t="s">
        <v>300</v>
      </c>
      <c r="AU481" s="240" t="s">
        <v>300</v>
      </c>
      <c r="AV481" s="240" t="s">
        <v>300</v>
      </c>
      <c r="AW481" s="200">
        <v>0</v>
      </c>
      <c r="AX481" s="200" t="s">
        <v>300</v>
      </c>
      <c r="AY481" s="200">
        <v>0</v>
      </c>
      <c r="AZ481" s="200">
        <v>0</v>
      </c>
      <c r="BA481" s="200" t="s">
        <v>300</v>
      </c>
      <c r="BB481" s="200">
        <v>0</v>
      </c>
      <c r="BC481" s="200" t="s">
        <v>300</v>
      </c>
      <c r="BD481" s="200" t="s">
        <v>300</v>
      </c>
      <c r="BE481" s="200">
        <v>0</v>
      </c>
      <c r="BF481" s="200">
        <v>0</v>
      </c>
      <c r="BG481" s="200">
        <v>0</v>
      </c>
      <c r="BH481" s="200">
        <v>0</v>
      </c>
      <c r="BI481" s="200">
        <v>0</v>
      </c>
      <c r="BJ481" s="200">
        <v>0</v>
      </c>
      <c r="BK481" s="200">
        <v>0</v>
      </c>
      <c r="BL481" s="200">
        <v>0</v>
      </c>
      <c r="BM481" s="200">
        <v>0</v>
      </c>
      <c r="BN481" s="200">
        <v>0</v>
      </c>
      <c r="BO481" s="200">
        <v>0</v>
      </c>
      <c r="BP481" s="200" t="s">
        <v>300</v>
      </c>
      <c r="BQ481" s="202" t="s">
        <v>300</v>
      </c>
      <c r="BR481" s="200">
        <v>1</v>
      </c>
      <c r="BS481" s="200" t="s">
        <v>2426</v>
      </c>
      <c r="BT481" s="204" t="s">
        <v>3624</v>
      </c>
      <c r="BU481" s="67" t="s">
        <v>300</v>
      </c>
      <c r="BV481" s="67" t="s">
        <v>3051</v>
      </c>
      <c r="BW481" s="67" t="s">
        <v>300</v>
      </c>
      <c r="BX481" s="67" t="s">
        <v>300</v>
      </c>
      <c r="BY481" s="222" t="s">
        <v>3533</v>
      </c>
      <c r="BZ481" s="67" t="s">
        <v>3625</v>
      </c>
      <c r="CA481" s="67">
        <v>0</v>
      </c>
      <c r="CB481" s="67" t="s">
        <v>303</v>
      </c>
      <c r="CC481" s="67">
        <v>0</v>
      </c>
      <c r="CD481" s="67" t="s">
        <v>303</v>
      </c>
      <c r="CE481" s="192" t="s">
        <v>303</v>
      </c>
      <c r="CF481" s="240">
        <v>2</v>
      </c>
      <c r="CG481" s="240">
        <v>1</v>
      </c>
      <c r="CH481" s="240" t="s">
        <v>300</v>
      </c>
      <c r="CI481" s="66">
        <v>44320</v>
      </c>
      <c r="CJ481" s="67" t="s">
        <v>437</v>
      </c>
      <c r="CK481" s="67">
        <v>2021</v>
      </c>
      <c r="CL481" s="66">
        <v>44313</v>
      </c>
      <c r="CM481" s="67" t="s">
        <v>302</v>
      </c>
      <c r="CN481" s="227">
        <v>0.51527777777777772</v>
      </c>
      <c r="CO481" s="227">
        <v>0.55555555555555558</v>
      </c>
      <c r="CP481" s="66">
        <v>44322</v>
      </c>
      <c r="CQ481" s="67" t="s">
        <v>300</v>
      </c>
      <c r="CR481" s="67" t="s">
        <v>303</v>
      </c>
      <c r="CS481" s="255" t="s">
        <v>300</v>
      </c>
      <c r="CT481" s="255">
        <v>4.0277777777777857E-2</v>
      </c>
      <c r="CU481" s="255" t="s">
        <v>300</v>
      </c>
      <c r="CV481">
        <v>2</v>
      </c>
      <c r="CW481" t="s">
        <v>300</v>
      </c>
      <c r="CX481" t="s">
        <v>303</v>
      </c>
      <c r="CY481">
        <v>1</v>
      </c>
      <c r="CZ481">
        <v>0</v>
      </c>
      <c r="DA481">
        <v>0</v>
      </c>
      <c r="DB481">
        <v>1</v>
      </c>
      <c r="DC481">
        <v>0</v>
      </c>
      <c r="DD481" s="67">
        <v>0</v>
      </c>
      <c r="DE481">
        <v>0</v>
      </c>
      <c r="DF481">
        <v>0</v>
      </c>
      <c r="DG481">
        <v>0</v>
      </c>
      <c r="DH481">
        <v>0</v>
      </c>
      <c r="DI481">
        <v>1</v>
      </c>
      <c r="DJ481">
        <v>0</v>
      </c>
      <c r="DK481">
        <v>1</v>
      </c>
      <c r="DL481">
        <v>0</v>
      </c>
      <c r="DM481" t="s">
        <v>300</v>
      </c>
      <c r="DN481">
        <v>0</v>
      </c>
      <c r="DO481">
        <v>0</v>
      </c>
      <c r="DP481">
        <v>0</v>
      </c>
      <c r="DQ481">
        <v>0</v>
      </c>
      <c r="DR481" t="s">
        <v>300</v>
      </c>
      <c r="DS481">
        <v>0</v>
      </c>
      <c r="DT481">
        <v>0</v>
      </c>
      <c r="DU481">
        <v>0</v>
      </c>
      <c r="DV481" s="67">
        <v>0</v>
      </c>
      <c r="DW481" t="s">
        <v>300</v>
      </c>
      <c r="DX481" t="s">
        <v>300</v>
      </c>
      <c r="DY481" t="s">
        <v>300</v>
      </c>
      <c r="DZ481" t="s">
        <v>300</v>
      </c>
      <c r="EA481" t="s">
        <v>300</v>
      </c>
      <c r="EB481" t="s">
        <v>300</v>
      </c>
      <c r="EC481" t="s">
        <v>300</v>
      </c>
      <c r="ED481" t="s">
        <v>300</v>
      </c>
      <c r="EE481" t="s">
        <v>300</v>
      </c>
      <c r="EF481" t="s">
        <v>300</v>
      </c>
      <c r="EG481" t="s">
        <v>300</v>
      </c>
      <c r="EH481" t="s">
        <v>300</v>
      </c>
      <c r="EI481" t="s">
        <v>300</v>
      </c>
      <c r="EJ481" t="s">
        <v>300</v>
      </c>
      <c r="EN481" s="48" t="s">
        <v>3626</v>
      </c>
      <c r="EO481" s="200">
        <v>0</v>
      </c>
      <c r="EP481" s="200">
        <v>1</v>
      </c>
      <c r="EQ481" s="200">
        <v>0</v>
      </c>
      <c r="ER481" s="200" t="s">
        <v>300</v>
      </c>
      <c r="ES481" s="200" t="s">
        <v>300</v>
      </c>
      <c r="ET481" s="200" t="s">
        <v>300</v>
      </c>
      <c r="EU481" s="200" t="s">
        <v>300</v>
      </c>
      <c r="EV481" s="203" t="s">
        <v>2636</v>
      </c>
      <c r="EW481" s="200">
        <v>1</v>
      </c>
      <c r="EX481" s="200">
        <v>1</v>
      </c>
      <c r="EY481" s="200">
        <v>0</v>
      </c>
      <c r="EZ481" s="200">
        <v>1</v>
      </c>
      <c r="FA481" s="200">
        <v>1</v>
      </c>
      <c r="FB481" s="200">
        <v>0</v>
      </c>
      <c r="FC481" s="200">
        <v>0</v>
      </c>
      <c r="FD481" s="200">
        <v>1</v>
      </c>
      <c r="FE481" s="200">
        <v>0</v>
      </c>
      <c r="FF481" s="200" t="s">
        <v>300</v>
      </c>
      <c r="FG481" s="240" t="s">
        <v>300</v>
      </c>
      <c r="FH481" s="240" t="s">
        <v>300</v>
      </c>
      <c r="FI481" s="240" t="s">
        <v>300</v>
      </c>
      <c r="FJ481" s="240">
        <v>4</v>
      </c>
      <c r="FK481" s="240" t="s">
        <v>300</v>
      </c>
      <c r="FL481" s="240">
        <v>18</v>
      </c>
      <c r="FM481" s="240" t="s">
        <v>300</v>
      </c>
      <c r="FN481">
        <v>4</v>
      </c>
      <c r="FO481" s="67" t="s">
        <v>2505</v>
      </c>
      <c r="FP481">
        <v>0</v>
      </c>
      <c r="FQ481">
        <v>0</v>
      </c>
      <c r="FR481" s="194" t="s">
        <v>300</v>
      </c>
      <c r="FS481" s="200">
        <v>0</v>
      </c>
      <c r="FT481" s="200" t="s">
        <v>300</v>
      </c>
      <c r="FU481" s="200">
        <v>0</v>
      </c>
      <c r="FV481" s="200">
        <v>0</v>
      </c>
      <c r="FW481" s="200">
        <v>0</v>
      </c>
      <c r="FX481" s="200">
        <v>0</v>
      </c>
      <c r="FY481" s="200">
        <v>0</v>
      </c>
      <c r="FZ481" s="200">
        <v>0</v>
      </c>
      <c r="GA481" s="200">
        <v>1</v>
      </c>
      <c r="GB481" s="200">
        <v>0</v>
      </c>
      <c r="GC481" s="200">
        <v>0</v>
      </c>
      <c r="GD481" s="200" t="s">
        <v>300</v>
      </c>
      <c r="GE481" s="200">
        <v>2</v>
      </c>
      <c r="GF481" s="200">
        <v>5</v>
      </c>
      <c r="GG481" s="200">
        <v>0</v>
      </c>
      <c r="GH481" s="203" t="s">
        <v>2771</v>
      </c>
      <c r="GI481" s="240">
        <v>1</v>
      </c>
      <c r="GJ481" s="240" t="s">
        <v>300</v>
      </c>
      <c r="GK481" s="240">
        <v>3</v>
      </c>
      <c r="GL481" s="240">
        <v>0</v>
      </c>
      <c r="GM481" s="240">
        <v>0</v>
      </c>
      <c r="GN481" s="240">
        <v>0</v>
      </c>
      <c r="GO481" s="240">
        <v>3</v>
      </c>
      <c r="GP481" s="240">
        <v>1</v>
      </c>
      <c r="GQ481" s="240">
        <v>0</v>
      </c>
      <c r="GR481" s="240">
        <v>0</v>
      </c>
      <c r="GS481" s="240">
        <v>0</v>
      </c>
      <c r="GT481" s="240">
        <v>0</v>
      </c>
      <c r="GU481" s="240">
        <v>0</v>
      </c>
      <c r="GV481" s="240" t="s">
        <v>300</v>
      </c>
      <c r="GW481" s="200">
        <v>0</v>
      </c>
      <c r="GX481" s="200" t="s">
        <v>300</v>
      </c>
      <c r="GY481" s="200">
        <v>1</v>
      </c>
      <c r="GZ481" s="200" t="s">
        <v>3627</v>
      </c>
      <c r="HA481" s="200">
        <v>0</v>
      </c>
      <c r="HB481" s="200">
        <v>0</v>
      </c>
      <c r="HC481" s="200">
        <v>0</v>
      </c>
      <c r="HD481" s="200">
        <v>0</v>
      </c>
      <c r="HE481" s="200">
        <v>0</v>
      </c>
      <c r="HF481" s="200">
        <v>0</v>
      </c>
      <c r="HG481" s="200" t="s">
        <v>300</v>
      </c>
      <c r="HH481" s="203" t="s">
        <v>3628</v>
      </c>
      <c r="HI481" s="240">
        <v>12.9</v>
      </c>
      <c r="HJ481" s="240">
        <v>150</v>
      </c>
      <c r="HK481" s="240">
        <v>32</v>
      </c>
      <c r="HL481" s="240">
        <v>157</v>
      </c>
      <c r="HM481" s="240">
        <v>213</v>
      </c>
      <c r="HN481" s="240">
        <v>1.6259999999999999</v>
      </c>
      <c r="HO481" s="240">
        <v>58.8</v>
      </c>
      <c r="HP481" s="240">
        <v>22.25</v>
      </c>
      <c r="HQ481" s="200">
        <v>156</v>
      </c>
      <c r="HR481" s="200">
        <v>83</v>
      </c>
      <c r="HS481" s="200">
        <v>179</v>
      </c>
      <c r="HT481" s="200">
        <v>76</v>
      </c>
      <c r="HU481" s="200" t="s">
        <v>300</v>
      </c>
      <c r="HV481" s="200" t="s">
        <v>300</v>
      </c>
      <c r="HW481" s="200" t="s">
        <v>300</v>
      </c>
      <c r="HX481" s="200" t="s">
        <v>300</v>
      </c>
      <c r="HY481" s="202" t="s">
        <v>2496</v>
      </c>
      <c r="HZ481">
        <v>1</v>
      </c>
      <c r="IA481" s="194">
        <v>0</v>
      </c>
    </row>
    <row r="482" spans="1:235" ht="111.95">
      <c r="A482" s="67">
        <v>1</v>
      </c>
      <c r="B482" s="190">
        <v>45490</v>
      </c>
      <c r="C482" s="87">
        <v>1948</v>
      </c>
      <c r="E482" s="87">
        <v>72</v>
      </c>
      <c r="F482" s="87" t="s">
        <v>331</v>
      </c>
      <c r="G482" s="87" t="s">
        <v>300</v>
      </c>
      <c r="H482" s="87" t="s">
        <v>3257</v>
      </c>
      <c r="I482" s="193" t="s">
        <v>296</v>
      </c>
      <c r="J482" s="87" t="s">
        <v>1277</v>
      </c>
      <c r="K482" s="240">
        <v>0</v>
      </c>
      <c r="L482" s="240">
        <v>0</v>
      </c>
      <c r="M482" s="240">
        <v>0</v>
      </c>
      <c r="N482" s="240">
        <v>0</v>
      </c>
      <c r="O482" s="240">
        <v>0</v>
      </c>
      <c r="P482" s="240">
        <v>1</v>
      </c>
      <c r="Q482" s="240">
        <v>0</v>
      </c>
      <c r="R482" s="240">
        <v>0</v>
      </c>
      <c r="S482" s="240">
        <v>0</v>
      </c>
      <c r="T482" s="240">
        <v>0</v>
      </c>
      <c r="U482" s="240">
        <v>0</v>
      </c>
      <c r="V482" s="240">
        <v>0</v>
      </c>
      <c r="W482" s="240">
        <v>0</v>
      </c>
      <c r="X482" s="240" t="s">
        <v>300</v>
      </c>
      <c r="Y482">
        <v>0</v>
      </c>
      <c r="Z482" s="240">
        <v>0</v>
      </c>
      <c r="AA482" s="240">
        <v>0</v>
      </c>
      <c r="AB482" s="240">
        <v>0</v>
      </c>
      <c r="AC482" s="240">
        <v>0</v>
      </c>
      <c r="AD482" s="240">
        <v>0</v>
      </c>
      <c r="AE482" s="240">
        <v>0</v>
      </c>
      <c r="AF482" s="240" t="s">
        <v>300</v>
      </c>
      <c r="AG482" s="240">
        <v>1</v>
      </c>
      <c r="AH482" s="240">
        <v>0</v>
      </c>
      <c r="AI482" s="240">
        <v>0</v>
      </c>
      <c r="AJ482" s="240">
        <v>0</v>
      </c>
      <c r="AK482" s="240">
        <v>0</v>
      </c>
      <c r="AL482" s="240">
        <v>0</v>
      </c>
      <c r="AM482" s="240">
        <v>0</v>
      </c>
      <c r="AN482" s="240" t="s">
        <v>300</v>
      </c>
      <c r="AO482" s="240" t="s">
        <v>301</v>
      </c>
      <c r="AP482" s="240" t="s">
        <v>300</v>
      </c>
      <c r="AQ482" s="240">
        <v>0</v>
      </c>
      <c r="AR482" s="240" t="s">
        <v>300</v>
      </c>
      <c r="AS482" s="240" t="s">
        <v>300</v>
      </c>
      <c r="AT482" s="240" t="s">
        <v>2567</v>
      </c>
      <c r="AU482" s="240" t="s">
        <v>300</v>
      </c>
      <c r="AV482" s="240" t="s">
        <v>300</v>
      </c>
      <c r="AW482" s="200">
        <v>0</v>
      </c>
      <c r="AX482" s="200" t="s">
        <v>300</v>
      </c>
      <c r="AY482" s="200">
        <v>0</v>
      </c>
      <c r="AZ482" s="200">
        <v>0</v>
      </c>
      <c r="BA482" s="200" t="s">
        <v>300</v>
      </c>
      <c r="BB482" s="200">
        <v>0</v>
      </c>
      <c r="BC482" s="200" t="s">
        <v>300</v>
      </c>
      <c r="BD482" s="200" t="s">
        <v>300</v>
      </c>
      <c r="BE482" s="200">
        <v>0</v>
      </c>
      <c r="BF482" s="200">
        <v>0</v>
      </c>
      <c r="BG482" s="200">
        <v>0</v>
      </c>
      <c r="BH482" s="200">
        <v>0</v>
      </c>
      <c r="BI482" s="200">
        <v>0</v>
      </c>
      <c r="BJ482" s="200">
        <v>0</v>
      </c>
      <c r="BK482" s="200">
        <v>0</v>
      </c>
      <c r="BL482" s="200">
        <v>0</v>
      </c>
      <c r="BM482" s="200">
        <v>0</v>
      </c>
      <c r="BN482" s="200">
        <v>0</v>
      </c>
      <c r="BO482" s="200">
        <v>0</v>
      </c>
      <c r="BP482" s="200" t="s">
        <v>300</v>
      </c>
      <c r="BQ482" s="202" t="s">
        <v>300</v>
      </c>
      <c r="BR482" s="200">
        <v>1</v>
      </c>
      <c r="BS482" s="203" t="s">
        <v>3629</v>
      </c>
      <c r="BT482" s="204" t="s">
        <v>3630</v>
      </c>
      <c r="BU482" s="67" t="s">
        <v>2428</v>
      </c>
      <c r="BV482" s="67" t="s">
        <v>3631</v>
      </c>
      <c r="BW482" s="67">
        <v>0</v>
      </c>
      <c r="BX482" s="67" t="s">
        <v>303</v>
      </c>
      <c r="BY482" s="222" t="s">
        <v>2819</v>
      </c>
      <c r="BZ482" s="67" t="s">
        <v>3631</v>
      </c>
      <c r="CA482" s="67">
        <v>3</v>
      </c>
      <c r="CB482" s="67" t="s">
        <v>1157</v>
      </c>
      <c r="CC482" s="67">
        <v>0</v>
      </c>
      <c r="CD482" s="67" t="s">
        <v>303</v>
      </c>
      <c r="CE482" s="192" t="s">
        <v>303</v>
      </c>
      <c r="CF482" s="240">
        <v>2</v>
      </c>
      <c r="CG482" s="240">
        <v>1</v>
      </c>
      <c r="CH482" s="240" t="s">
        <v>300</v>
      </c>
      <c r="CI482" s="66">
        <v>44216</v>
      </c>
      <c r="CJ482" s="67" t="s">
        <v>2468</v>
      </c>
      <c r="CK482" s="67">
        <v>2021</v>
      </c>
      <c r="CL482" s="66">
        <v>44215</v>
      </c>
      <c r="CM482" s="227">
        <v>0.8125</v>
      </c>
      <c r="CN482" s="227">
        <v>0.51180555555555551</v>
      </c>
      <c r="CO482" s="227">
        <v>0.33750000000000002</v>
      </c>
      <c r="CP482" s="66">
        <v>44234</v>
      </c>
      <c r="CQ482" s="66">
        <v>44234</v>
      </c>
      <c r="CR482" s="67" t="s">
        <v>3632</v>
      </c>
      <c r="CS482" s="255" t="s">
        <v>300</v>
      </c>
      <c r="CT482" s="255" t="s">
        <v>300</v>
      </c>
      <c r="CU482" s="255" t="s">
        <v>300</v>
      </c>
      <c r="CV482">
        <v>18</v>
      </c>
      <c r="CW482">
        <v>18</v>
      </c>
      <c r="CX482" t="s">
        <v>303</v>
      </c>
      <c r="CY482">
        <v>2</v>
      </c>
      <c r="CZ482">
        <v>0</v>
      </c>
      <c r="DA482">
        <v>0</v>
      </c>
      <c r="DB482">
        <v>1</v>
      </c>
      <c r="DC482">
        <v>0</v>
      </c>
      <c r="DD482" s="67">
        <v>0</v>
      </c>
      <c r="DE482">
        <v>0</v>
      </c>
      <c r="DF482">
        <v>0</v>
      </c>
      <c r="DG482">
        <v>1</v>
      </c>
      <c r="DH482">
        <v>1</v>
      </c>
      <c r="DI482">
        <v>0</v>
      </c>
      <c r="DJ482">
        <v>0</v>
      </c>
      <c r="DK482">
        <v>0</v>
      </c>
      <c r="DL482">
        <v>0</v>
      </c>
      <c r="DM482" t="s">
        <v>300</v>
      </c>
      <c r="DN482">
        <v>0</v>
      </c>
      <c r="DO482">
        <v>0</v>
      </c>
      <c r="DP482">
        <v>0</v>
      </c>
      <c r="DQ482">
        <v>0</v>
      </c>
      <c r="DR482" t="s">
        <v>300</v>
      </c>
      <c r="DS482">
        <v>0</v>
      </c>
      <c r="DT482">
        <v>0</v>
      </c>
      <c r="DU482">
        <v>0</v>
      </c>
      <c r="DV482" s="67">
        <v>0</v>
      </c>
      <c r="DW482" t="s">
        <v>300</v>
      </c>
      <c r="DX482" s="67" t="s">
        <v>3633</v>
      </c>
      <c r="DY482">
        <v>0</v>
      </c>
      <c r="DZ482">
        <v>1</v>
      </c>
      <c r="EA482">
        <v>0</v>
      </c>
      <c r="EB482">
        <v>0</v>
      </c>
      <c r="EC482">
        <v>0</v>
      </c>
      <c r="ED482">
        <v>0</v>
      </c>
      <c r="EE482">
        <v>0</v>
      </c>
      <c r="EF482">
        <v>0</v>
      </c>
      <c r="EG482">
        <v>0</v>
      </c>
      <c r="EH482">
        <v>0</v>
      </c>
      <c r="EI482">
        <v>0</v>
      </c>
      <c r="EJ482">
        <v>0</v>
      </c>
      <c r="EN482" s="48" t="s">
        <v>3634</v>
      </c>
      <c r="EO482" s="200">
        <v>0</v>
      </c>
      <c r="EP482" s="200">
        <v>0</v>
      </c>
      <c r="EQ482" s="200">
        <v>0</v>
      </c>
      <c r="ER482" s="200" t="s">
        <v>300</v>
      </c>
      <c r="ES482" s="200" t="s">
        <v>300</v>
      </c>
      <c r="ET482" s="200" t="s">
        <v>300</v>
      </c>
      <c r="EU482" s="200" t="s">
        <v>300</v>
      </c>
      <c r="EV482" s="203" t="s">
        <v>2636</v>
      </c>
      <c r="EW482" s="200">
        <v>1</v>
      </c>
      <c r="EX482" s="200">
        <v>1</v>
      </c>
      <c r="EY482" s="200">
        <v>1</v>
      </c>
      <c r="EZ482" s="200">
        <v>1</v>
      </c>
      <c r="FA482" s="200">
        <v>1</v>
      </c>
      <c r="FB482" s="200">
        <v>0</v>
      </c>
      <c r="FC482" s="200">
        <v>0</v>
      </c>
      <c r="FD482" s="200">
        <v>0</v>
      </c>
      <c r="FE482" s="200">
        <v>0</v>
      </c>
      <c r="FF482" s="203" t="s">
        <v>3635</v>
      </c>
      <c r="FG482" s="240">
        <v>12</v>
      </c>
      <c r="FH482" s="240">
        <v>16</v>
      </c>
      <c r="FI482" s="240">
        <v>5</v>
      </c>
      <c r="FJ482" s="240">
        <v>5</v>
      </c>
      <c r="FK482" s="240">
        <v>6</v>
      </c>
      <c r="FL482" s="240">
        <v>9</v>
      </c>
      <c r="FM482" s="240" t="s">
        <v>300</v>
      </c>
      <c r="FN482">
        <v>1</v>
      </c>
      <c r="FO482" s="67" t="s">
        <v>3636</v>
      </c>
      <c r="FP482">
        <v>18</v>
      </c>
      <c r="FQ482">
        <v>1</v>
      </c>
      <c r="FR482" s="192" t="s">
        <v>3637</v>
      </c>
      <c r="FS482" s="200">
        <v>1</v>
      </c>
      <c r="FT482" s="201">
        <v>44234</v>
      </c>
      <c r="FU482" s="200">
        <v>0</v>
      </c>
      <c r="FV482" s="200">
        <v>0</v>
      </c>
      <c r="FW482" s="200">
        <v>0</v>
      </c>
      <c r="FX482" s="200">
        <v>0</v>
      </c>
      <c r="FY482" s="200">
        <v>0</v>
      </c>
      <c r="FZ482" s="200">
        <v>0</v>
      </c>
      <c r="GA482" s="200">
        <v>0</v>
      </c>
      <c r="GB482" s="200">
        <v>0</v>
      </c>
      <c r="GC482" s="200">
        <v>1</v>
      </c>
      <c r="GD482" s="203" t="s">
        <v>3638</v>
      </c>
      <c r="GE482" s="200">
        <v>4</v>
      </c>
      <c r="GF482" s="200" t="s">
        <v>300</v>
      </c>
      <c r="GG482" s="200" t="s">
        <v>300</v>
      </c>
      <c r="GH482" s="203" t="s">
        <v>3638</v>
      </c>
      <c r="GI482" s="240">
        <v>1</v>
      </c>
      <c r="GJ482" s="240" t="s">
        <v>2493</v>
      </c>
      <c r="GK482" s="240">
        <v>3</v>
      </c>
      <c r="GL482" s="240">
        <v>0</v>
      </c>
      <c r="GM482" s="240">
        <v>0</v>
      </c>
      <c r="GN482" s="240">
        <v>0</v>
      </c>
      <c r="GO482" s="240">
        <v>0</v>
      </c>
      <c r="GP482" s="240">
        <v>0</v>
      </c>
      <c r="GQ482" s="240">
        <v>1</v>
      </c>
      <c r="GR482" s="240">
        <v>0</v>
      </c>
      <c r="GS482" s="240">
        <v>0</v>
      </c>
      <c r="GT482" s="240">
        <v>1</v>
      </c>
      <c r="GU482" s="240">
        <v>0</v>
      </c>
      <c r="GV482" s="240" t="s">
        <v>300</v>
      </c>
      <c r="GW482" s="200">
        <v>1</v>
      </c>
      <c r="GX482" s="200" t="s">
        <v>300</v>
      </c>
      <c r="GY482" s="200">
        <v>1</v>
      </c>
      <c r="GZ482" s="200" t="s">
        <v>3639</v>
      </c>
      <c r="HA482" s="200">
        <v>1</v>
      </c>
      <c r="HB482" s="200">
        <v>1</v>
      </c>
      <c r="HC482" s="200">
        <v>1</v>
      </c>
      <c r="HD482" s="200">
        <v>0</v>
      </c>
      <c r="HE482" s="200">
        <v>0</v>
      </c>
      <c r="HF482" s="200">
        <v>0</v>
      </c>
      <c r="HG482" s="200" t="s">
        <v>3640</v>
      </c>
      <c r="HH482" s="203" t="s">
        <v>3641</v>
      </c>
      <c r="HI482" s="240">
        <v>5</v>
      </c>
      <c r="HJ482" s="240">
        <v>25</v>
      </c>
      <c r="HK482" s="240">
        <v>24</v>
      </c>
      <c r="HL482" s="240">
        <v>134</v>
      </c>
      <c r="HM482" s="240">
        <v>82</v>
      </c>
      <c r="HN482" s="240">
        <v>1.829</v>
      </c>
      <c r="HO482" s="240">
        <v>90</v>
      </c>
      <c r="HP482" s="240">
        <v>26.91</v>
      </c>
      <c r="HQ482" s="200">
        <v>135</v>
      </c>
      <c r="HR482" s="200">
        <v>79</v>
      </c>
      <c r="HS482" s="200">
        <v>135</v>
      </c>
      <c r="HT482" s="200">
        <v>79</v>
      </c>
      <c r="HU482" s="200">
        <v>100</v>
      </c>
      <c r="HV482" s="200">
        <v>64</v>
      </c>
      <c r="HW482" s="201">
        <v>44182</v>
      </c>
      <c r="HX482" s="200" t="s">
        <v>3642</v>
      </c>
      <c r="HY482" s="202" t="s">
        <v>300</v>
      </c>
      <c r="HZ482">
        <v>0</v>
      </c>
      <c r="IA482" s="194">
        <v>1</v>
      </c>
    </row>
    <row r="483" spans="1:235" ht="255">
      <c r="A483" s="67">
        <v>1</v>
      </c>
      <c r="B483" s="190">
        <v>45490</v>
      </c>
      <c r="C483" s="87">
        <v>1955</v>
      </c>
      <c r="E483" s="87">
        <v>66</v>
      </c>
      <c r="F483" s="87" t="s">
        <v>331</v>
      </c>
      <c r="G483" s="87" t="s">
        <v>300</v>
      </c>
      <c r="H483" s="87" t="s">
        <v>3257</v>
      </c>
      <c r="I483" s="193" t="s">
        <v>296</v>
      </c>
      <c r="J483" s="87" t="s">
        <v>1277</v>
      </c>
      <c r="K483" s="240">
        <v>1</v>
      </c>
      <c r="L483" s="240">
        <v>0</v>
      </c>
      <c r="M483" s="240">
        <v>0</v>
      </c>
      <c r="N483" s="240">
        <v>0</v>
      </c>
      <c r="O483" s="240">
        <v>1</v>
      </c>
      <c r="P483" s="240">
        <v>1</v>
      </c>
      <c r="Q483" s="240">
        <v>0</v>
      </c>
      <c r="R483" s="240">
        <v>0</v>
      </c>
      <c r="S483" s="240">
        <v>0</v>
      </c>
      <c r="T483" s="240">
        <v>0</v>
      </c>
      <c r="U483" s="240">
        <v>1</v>
      </c>
      <c r="V483" s="240">
        <v>0</v>
      </c>
      <c r="W483" s="240">
        <v>0</v>
      </c>
      <c r="X483" s="240" t="s">
        <v>1961</v>
      </c>
      <c r="Y483" s="240">
        <v>0</v>
      </c>
      <c r="Z483" s="240">
        <v>0</v>
      </c>
      <c r="AA483" s="240">
        <v>0</v>
      </c>
      <c r="AB483" s="240">
        <v>0</v>
      </c>
      <c r="AC483" s="240">
        <v>0</v>
      </c>
      <c r="AD483" s="240">
        <v>0</v>
      </c>
      <c r="AE483" s="240">
        <v>0</v>
      </c>
      <c r="AF483" s="240" t="s">
        <v>300</v>
      </c>
      <c r="AG483" s="240">
        <v>0</v>
      </c>
      <c r="AH483" s="240">
        <v>0</v>
      </c>
      <c r="AI483" s="240">
        <v>1</v>
      </c>
      <c r="AJ483" s="240">
        <v>0</v>
      </c>
      <c r="AK483" s="240">
        <v>0</v>
      </c>
      <c r="AL483" s="240">
        <v>0</v>
      </c>
      <c r="AM483" s="240">
        <v>0</v>
      </c>
      <c r="AN483" s="240" t="s">
        <v>1951</v>
      </c>
      <c r="AO483" s="240" t="s">
        <v>324</v>
      </c>
      <c r="AP483" s="240">
        <v>0</v>
      </c>
      <c r="AQ483" s="240">
        <v>2</v>
      </c>
      <c r="AR483" s="240">
        <v>46</v>
      </c>
      <c r="AS483" s="240" t="s">
        <v>300</v>
      </c>
      <c r="AT483" s="240" t="s">
        <v>300</v>
      </c>
      <c r="AU483" s="240" t="s">
        <v>2711</v>
      </c>
      <c r="AV483" s="240" t="s">
        <v>300</v>
      </c>
      <c r="AW483" s="200">
        <v>0</v>
      </c>
      <c r="AX483" s="200" t="s">
        <v>300</v>
      </c>
      <c r="AY483" s="200">
        <v>0</v>
      </c>
      <c r="AZ483" s="200">
        <v>0</v>
      </c>
      <c r="BA483" s="200" t="s">
        <v>300</v>
      </c>
      <c r="BB483" s="200">
        <v>0</v>
      </c>
      <c r="BC483" s="200" t="s">
        <v>300</v>
      </c>
      <c r="BD483" s="200" t="s">
        <v>300</v>
      </c>
      <c r="BE483" s="200">
        <v>0</v>
      </c>
      <c r="BF483" s="200">
        <v>0</v>
      </c>
      <c r="BG483" s="200">
        <v>0</v>
      </c>
      <c r="BH483" s="200">
        <v>0</v>
      </c>
      <c r="BI483" s="200">
        <v>0</v>
      </c>
      <c r="BJ483" s="200">
        <v>0</v>
      </c>
      <c r="BK483" s="200">
        <v>1</v>
      </c>
      <c r="BL483" s="200">
        <v>0</v>
      </c>
      <c r="BM483" s="200">
        <v>0</v>
      </c>
      <c r="BN483" s="200">
        <v>0</v>
      </c>
      <c r="BO483" s="200">
        <v>0</v>
      </c>
      <c r="BP483" s="200" t="s">
        <v>300</v>
      </c>
      <c r="BQ483" s="202" t="s">
        <v>300</v>
      </c>
      <c r="BR483" s="200">
        <v>1</v>
      </c>
      <c r="BS483" s="200" t="s">
        <v>2426</v>
      </c>
      <c r="BT483" s="202" t="s">
        <v>2513</v>
      </c>
      <c r="BU483" s="67" t="s">
        <v>2633</v>
      </c>
      <c r="BV483" s="67" t="s">
        <v>3643</v>
      </c>
      <c r="BW483" s="67">
        <v>1</v>
      </c>
      <c r="BX483" s="67" t="s">
        <v>2602</v>
      </c>
      <c r="BY483" s="222" t="s">
        <v>2633</v>
      </c>
      <c r="BZ483" s="67" t="s">
        <v>3644</v>
      </c>
      <c r="CA483" s="67">
        <v>0</v>
      </c>
      <c r="CB483" s="67" t="s">
        <v>303</v>
      </c>
      <c r="CC483" s="67">
        <v>0</v>
      </c>
      <c r="CD483" s="67" t="s">
        <v>303</v>
      </c>
      <c r="CE483" s="192" t="s">
        <v>303</v>
      </c>
      <c r="CF483" s="240">
        <v>1</v>
      </c>
      <c r="CG483" s="240">
        <v>1</v>
      </c>
      <c r="CH483" s="240" t="s">
        <v>300</v>
      </c>
      <c r="CI483" s="66">
        <v>44412</v>
      </c>
      <c r="CJ483" s="67" t="s">
        <v>2414</v>
      </c>
      <c r="CK483" s="67">
        <v>2021</v>
      </c>
      <c r="CL483" s="66">
        <v>44405</v>
      </c>
      <c r="CM483" s="67" t="s">
        <v>302</v>
      </c>
      <c r="CN483" s="227">
        <v>0.92569444444444449</v>
      </c>
      <c r="CO483" s="227">
        <v>0.94305555555555554</v>
      </c>
      <c r="CP483" s="66">
        <v>44414</v>
      </c>
      <c r="CQ483" s="67" t="s">
        <v>300</v>
      </c>
      <c r="CR483" s="67" t="s">
        <v>303</v>
      </c>
      <c r="CS483" s="255" t="s">
        <v>300</v>
      </c>
      <c r="CT483" s="255">
        <v>1.7361111111111049E-2</v>
      </c>
      <c r="CU483" s="255" t="s">
        <v>300</v>
      </c>
      <c r="CV483">
        <v>2</v>
      </c>
      <c r="CW483" t="s">
        <v>300</v>
      </c>
      <c r="CX483" t="s">
        <v>303</v>
      </c>
      <c r="CY483">
        <v>1</v>
      </c>
      <c r="CZ483">
        <v>0</v>
      </c>
      <c r="DA483">
        <v>0</v>
      </c>
      <c r="DB483">
        <v>1</v>
      </c>
      <c r="DC483">
        <v>0</v>
      </c>
      <c r="DD483" s="67">
        <v>0</v>
      </c>
      <c r="DE483">
        <v>0</v>
      </c>
      <c r="DF483">
        <v>0</v>
      </c>
      <c r="DG483">
        <v>0</v>
      </c>
      <c r="DH483">
        <v>1</v>
      </c>
      <c r="DI483">
        <v>0</v>
      </c>
      <c r="DJ483">
        <v>0</v>
      </c>
      <c r="DK483">
        <v>1</v>
      </c>
      <c r="DL483">
        <v>0</v>
      </c>
      <c r="DM483" t="s">
        <v>300</v>
      </c>
      <c r="DN483">
        <v>0</v>
      </c>
      <c r="DO483">
        <v>0</v>
      </c>
      <c r="DP483">
        <v>0</v>
      </c>
      <c r="DQ483">
        <v>0</v>
      </c>
      <c r="DR483" t="s">
        <v>300</v>
      </c>
      <c r="DS483">
        <v>0</v>
      </c>
      <c r="DT483">
        <v>0</v>
      </c>
      <c r="DU483">
        <v>0</v>
      </c>
      <c r="DV483" s="67">
        <v>0</v>
      </c>
      <c r="DW483" t="s">
        <v>300</v>
      </c>
      <c r="DX483" t="s">
        <v>300</v>
      </c>
      <c r="DY483" t="s">
        <v>300</v>
      </c>
      <c r="DZ483" t="s">
        <v>300</v>
      </c>
      <c r="EA483" t="s">
        <v>300</v>
      </c>
      <c r="EB483" t="s">
        <v>300</v>
      </c>
      <c r="EC483" t="s">
        <v>300</v>
      </c>
      <c r="ED483" t="s">
        <v>300</v>
      </c>
      <c r="EE483" t="s">
        <v>300</v>
      </c>
      <c r="EF483" t="s">
        <v>300</v>
      </c>
      <c r="EG483" t="s">
        <v>300</v>
      </c>
      <c r="EH483" t="s">
        <v>300</v>
      </c>
      <c r="EI483" t="s">
        <v>300</v>
      </c>
      <c r="EJ483" t="s">
        <v>300</v>
      </c>
      <c r="EN483" s="48" t="s">
        <v>3645</v>
      </c>
      <c r="EO483" s="200">
        <v>0</v>
      </c>
      <c r="EP483" s="200">
        <v>0</v>
      </c>
      <c r="EQ483" s="200">
        <v>0</v>
      </c>
      <c r="ER483" s="200" t="s">
        <v>300</v>
      </c>
      <c r="ES483" s="200" t="s">
        <v>300</v>
      </c>
      <c r="ET483" s="200" t="s">
        <v>300</v>
      </c>
      <c r="EU483" s="200" t="s">
        <v>300</v>
      </c>
      <c r="EV483" s="200" t="s">
        <v>300</v>
      </c>
      <c r="EW483" s="200">
        <v>1</v>
      </c>
      <c r="EX483" s="200">
        <v>1</v>
      </c>
      <c r="EY483" s="200">
        <v>0</v>
      </c>
      <c r="EZ483" s="200">
        <v>1</v>
      </c>
      <c r="FA483" s="200">
        <v>1</v>
      </c>
      <c r="FB483" s="200">
        <v>0</v>
      </c>
      <c r="FC483" s="200">
        <v>0</v>
      </c>
      <c r="FD483" s="200">
        <v>1</v>
      </c>
      <c r="FE483" s="200">
        <v>0</v>
      </c>
      <c r="FF483" s="200" t="s">
        <v>300</v>
      </c>
      <c r="FG483" s="240" t="s">
        <v>300</v>
      </c>
      <c r="FH483" s="240" t="s">
        <v>300</v>
      </c>
      <c r="FI483" s="240">
        <v>1</v>
      </c>
      <c r="FJ483" s="240" t="s">
        <v>300</v>
      </c>
      <c r="FK483" s="240" t="s">
        <v>300</v>
      </c>
      <c r="FL483" s="240">
        <v>21</v>
      </c>
      <c r="FM483" s="240" t="s">
        <v>300</v>
      </c>
      <c r="FN483">
        <v>4</v>
      </c>
      <c r="FO483" s="67" t="s">
        <v>2902</v>
      </c>
      <c r="FP483">
        <v>0</v>
      </c>
      <c r="FQ483">
        <v>0</v>
      </c>
      <c r="FR483" s="194" t="s">
        <v>300</v>
      </c>
      <c r="FS483" s="200">
        <v>0</v>
      </c>
      <c r="FT483" s="200" t="s">
        <v>300</v>
      </c>
      <c r="FU483" s="200">
        <v>0</v>
      </c>
      <c r="FV483" s="200">
        <v>0</v>
      </c>
      <c r="FW483" s="200">
        <v>0</v>
      </c>
      <c r="FX483" s="200">
        <v>0</v>
      </c>
      <c r="FY483" s="200">
        <v>0</v>
      </c>
      <c r="FZ483" s="200">
        <v>0</v>
      </c>
      <c r="GA483" s="200">
        <v>1</v>
      </c>
      <c r="GB483" s="200">
        <v>0</v>
      </c>
      <c r="GC483" s="200">
        <v>0</v>
      </c>
      <c r="GD483" s="200" t="s">
        <v>300</v>
      </c>
      <c r="GE483" s="200">
        <v>2</v>
      </c>
      <c r="GF483" s="200">
        <v>0</v>
      </c>
      <c r="GG483" s="200">
        <v>0</v>
      </c>
      <c r="GH483" s="203" t="s">
        <v>3646</v>
      </c>
      <c r="GI483" s="240">
        <v>1</v>
      </c>
      <c r="GJ483" s="240" t="s">
        <v>300</v>
      </c>
      <c r="GK483" s="240">
        <v>0</v>
      </c>
      <c r="GL483" s="240">
        <v>0</v>
      </c>
      <c r="GM483" s="240">
        <v>0</v>
      </c>
      <c r="GN483" s="240">
        <v>0</v>
      </c>
      <c r="GO483" s="240">
        <v>0</v>
      </c>
      <c r="GP483" s="240">
        <v>1</v>
      </c>
      <c r="GQ483" s="240">
        <v>0</v>
      </c>
      <c r="GR483" s="240">
        <v>0</v>
      </c>
      <c r="GS483" s="240">
        <v>0</v>
      </c>
      <c r="GT483" s="240">
        <v>0</v>
      </c>
      <c r="GU483" s="240">
        <v>0</v>
      </c>
      <c r="GV483" s="240" t="s">
        <v>300</v>
      </c>
      <c r="GW483" s="200">
        <v>1</v>
      </c>
      <c r="GX483" s="200" t="s">
        <v>2707</v>
      </c>
      <c r="GY483" s="200">
        <v>1</v>
      </c>
      <c r="GZ483" s="203" t="s">
        <v>3647</v>
      </c>
      <c r="HA483" s="200">
        <v>0</v>
      </c>
      <c r="HB483" s="200">
        <v>0</v>
      </c>
      <c r="HC483" s="200">
        <v>0</v>
      </c>
      <c r="HD483" s="200">
        <v>0</v>
      </c>
      <c r="HE483" s="200">
        <v>0</v>
      </c>
      <c r="HF483" s="200">
        <v>0</v>
      </c>
      <c r="HG483" s="200" t="s">
        <v>300</v>
      </c>
      <c r="HH483" s="200" t="s">
        <v>3128</v>
      </c>
      <c r="HI483" s="240">
        <v>8.6</v>
      </c>
      <c r="HJ483" s="240">
        <v>44</v>
      </c>
      <c r="HK483" s="240">
        <v>26.9</v>
      </c>
      <c r="HL483" s="240">
        <v>174</v>
      </c>
      <c r="HM483" s="240">
        <v>106</v>
      </c>
      <c r="HN483" s="240">
        <v>1.651</v>
      </c>
      <c r="HO483" s="240">
        <v>88.3</v>
      </c>
      <c r="HP483" s="240">
        <v>32.39</v>
      </c>
      <c r="HQ483" s="200">
        <v>133</v>
      </c>
      <c r="HR483" s="200">
        <v>76</v>
      </c>
      <c r="HS483" s="200">
        <v>134</v>
      </c>
      <c r="HT483" s="200">
        <v>74</v>
      </c>
      <c r="HU483" s="200">
        <v>146</v>
      </c>
      <c r="HV483" s="200">
        <v>82</v>
      </c>
      <c r="HW483" s="201">
        <v>44372</v>
      </c>
      <c r="HX483" s="200" t="s">
        <v>3648</v>
      </c>
      <c r="HY483" s="204" t="s">
        <v>3649</v>
      </c>
      <c r="HZ483">
        <v>1</v>
      </c>
      <c r="IA483" s="194">
        <v>0</v>
      </c>
    </row>
    <row r="484" spans="1:235" ht="128.1">
      <c r="A484" s="67">
        <v>1</v>
      </c>
      <c r="B484" s="190">
        <v>45490</v>
      </c>
      <c r="C484" s="87">
        <v>1954</v>
      </c>
      <c r="E484" s="87">
        <v>67</v>
      </c>
      <c r="F484" s="87" t="s">
        <v>294</v>
      </c>
      <c r="G484" s="87" t="s">
        <v>300</v>
      </c>
      <c r="H484" s="87" t="s">
        <v>3257</v>
      </c>
      <c r="I484" s="193" t="s">
        <v>296</v>
      </c>
      <c r="J484" s="87" t="s">
        <v>1277</v>
      </c>
      <c r="K484" s="240">
        <v>0</v>
      </c>
      <c r="L484" s="240">
        <v>0</v>
      </c>
      <c r="M484" s="240">
        <v>0</v>
      </c>
      <c r="N484" s="240">
        <v>0</v>
      </c>
      <c r="O484" s="240">
        <v>1</v>
      </c>
      <c r="P484" s="240">
        <v>1</v>
      </c>
      <c r="Q484" s="240">
        <v>0</v>
      </c>
      <c r="R484" s="240">
        <v>0</v>
      </c>
      <c r="S484" s="240">
        <v>0</v>
      </c>
      <c r="T484" s="240">
        <v>0</v>
      </c>
      <c r="U484" s="240">
        <v>0</v>
      </c>
      <c r="V484" s="240">
        <v>0</v>
      </c>
      <c r="W484" s="240">
        <v>0</v>
      </c>
      <c r="X484" s="240" t="s">
        <v>3650</v>
      </c>
      <c r="Y484" s="240">
        <v>1</v>
      </c>
      <c r="Z484" s="240">
        <v>0</v>
      </c>
      <c r="AA484" s="240">
        <v>1</v>
      </c>
      <c r="AB484" s="240">
        <v>0</v>
      </c>
      <c r="AC484" s="240">
        <v>0</v>
      </c>
      <c r="AD484" s="240">
        <v>0</v>
      </c>
      <c r="AE484" s="240">
        <v>0</v>
      </c>
      <c r="AF484" s="240" t="s">
        <v>300</v>
      </c>
      <c r="AG484" s="240">
        <v>0</v>
      </c>
      <c r="AH484" s="240">
        <v>0</v>
      </c>
      <c r="AI484" s="240">
        <v>0</v>
      </c>
      <c r="AJ484" s="240">
        <v>0</v>
      </c>
      <c r="AK484" s="240">
        <v>1</v>
      </c>
      <c r="AL484" s="240">
        <v>0</v>
      </c>
      <c r="AM484" s="240">
        <v>0</v>
      </c>
      <c r="AN484" s="240" t="s">
        <v>300</v>
      </c>
      <c r="AO484" s="240" t="s">
        <v>301</v>
      </c>
      <c r="AP484" s="240">
        <v>1</v>
      </c>
      <c r="AQ484" s="240">
        <v>0</v>
      </c>
      <c r="AR484" s="240">
        <v>30</v>
      </c>
      <c r="AS484" s="240" t="s">
        <v>300</v>
      </c>
      <c r="AT484" s="240" t="s">
        <v>300</v>
      </c>
      <c r="AU484" s="240" t="s">
        <v>2711</v>
      </c>
      <c r="AV484" s="240" t="s">
        <v>300</v>
      </c>
      <c r="AW484" s="200">
        <v>0</v>
      </c>
      <c r="AX484" s="200" t="s">
        <v>300</v>
      </c>
      <c r="AY484" s="200">
        <v>0</v>
      </c>
      <c r="AZ484" s="200">
        <v>0</v>
      </c>
      <c r="BA484" s="200" t="s">
        <v>300</v>
      </c>
      <c r="BB484" s="200">
        <v>0</v>
      </c>
      <c r="BC484" s="200" t="s">
        <v>300</v>
      </c>
      <c r="BD484" s="200" t="s">
        <v>300</v>
      </c>
      <c r="BE484" s="200">
        <v>0</v>
      </c>
      <c r="BF484" s="200">
        <v>0</v>
      </c>
      <c r="BG484" s="200">
        <v>0</v>
      </c>
      <c r="BH484" s="200">
        <v>0</v>
      </c>
      <c r="BI484" s="200">
        <v>0</v>
      </c>
      <c r="BJ484" s="200">
        <v>0</v>
      </c>
      <c r="BK484" s="200">
        <v>0</v>
      </c>
      <c r="BL484" s="200">
        <v>0</v>
      </c>
      <c r="BM484" s="200">
        <v>0</v>
      </c>
      <c r="BN484" s="200">
        <v>0</v>
      </c>
      <c r="BO484" s="200">
        <v>1</v>
      </c>
      <c r="BP484" s="200" t="s">
        <v>3651</v>
      </c>
      <c r="BQ484" s="202" t="s">
        <v>300</v>
      </c>
      <c r="BR484" s="200">
        <v>0</v>
      </c>
      <c r="BS484" s="200" t="s">
        <v>300</v>
      </c>
      <c r="BT484" s="204" t="s">
        <v>3652</v>
      </c>
      <c r="BU484" s="67" t="s">
        <v>2958</v>
      </c>
      <c r="BV484" s="67" t="s">
        <v>3653</v>
      </c>
      <c r="BW484" s="67">
        <v>1</v>
      </c>
      <c r="BX484" s="67" t="s">
        <v>2555</v>
      </c>
      <c r="BY484" s="222" t="s">
        <v>2633</v>
      </c>
      <c r="BZ484" s="67" t="s">
        <v>3654</v>
      </c>
      <c r="CA484" s="67">
        <v>0</v>
      </c>
      <c r="CB484" s="67" t="s">
        <v>303</v>
      </c>
      <c r="CC484" s="67">
        <v>0</v>
      </c>
      <c r="CD484" s="67" t="s">
        <v>303</v>
      </c>
      <c r="CE484" s="192" t="s">
        <v>303</v>
      </c>
      <c r="CF484" s="240">
        <v>2</v>
      </c>
      <c r="CG484" s="240">
        <v>1</v>
      </c>
      <c r="CH484" s="240" t="s">
        <v>300</v>
      </c>
      <c r="CI484" s="66">
        <v>44297</v>
      </c>
      <c r="CJ484" s="67" t="s">
        <v>2683</v>
      </c>
      <c r="CK484" s="67">
        <v>2021</v>
      </c>
      <c r="CL484" s="66">
        <v>44297</v>
      </c>
      <c r="CM484" s="227">
        <v>4.1666666666666664E-2</v>
      </c>
      <c r="CN484" s="227">
        <v>0.8520833333333333</v>
      </c>
      <c r="CO484" s="227">
        <v>0.87013888888888891</v>
      </c>
      <c r="CP484" s="66">
        <v>44300</v>
      </c>
      <c r="CQ484" s="67" t="s">
        <v>300</v>
      </c>
      <c r="CR484" s="67" t="s">
        <v>303</v>
      </c>
      <c r="CS484" s="255">
        <v>0.81041666666666667</v>
      </c>
      <c r="CT484" s="255">
        <v>1.8055555555555602E-2</v>
      </c>
      <c r="CU484" s="255" t="s">
        <v>300</v>
      </c>
      <c r="CV484">
        <v>3</v>
      </c>
      <c r="CW484" t="s">
        <v>300</v>
      </c>
      <c r="CX484" t="s">
        <v>303</v>
      </c>
      <c r="CY484">
        <v>1</v>
      </c>
      <c r="CZ484">
        <v>0</v>
      </c>
      <c r="DA484">
        <v>0</v>
      </c>
      <c r="DB484">
        <v>1</v>
      </c>
      <c r="DC484">
        <v>1</v>
      </c>
      <c r="DD484" s="67">
        <v>0</v>
      </c>
      <c r="DE484">
        <v>0</v>
      </c>
      <c r="DF484">
        <v>0</v>
      </c>
      <c r="DG484">
        <v>0</v>
      </c>
      <c r="DH484">
        <v>0</v>
      </c>
      <c r="DI484">
        <v>0</v>
      </c>
      <c r="DJ484">
        <v>0</v>
      </c>
      <c r="DK484">
        <v>0</v>
      </c>
      <c r="DL484">
        <v>1</v>
      </c>
      <c r="DM484" s="67" t="s">
        <v>3655</v>
      </c>
      <c r="DN484">
        <v>0</v>
      </c>
      <c r="DO484">
        <v>0</v>
      </c>
      <c r="DP484">
        <v>1</v>
      </c>
      <c r="DQ484">
        <v>0</v>
      </c>
      <c r="DR484" t="s">
        <v>300</v>
      </c>
      <c r="DS484">
        <v>0</v>
      </c>
      <c r="DT484">
        <v>0</v>
      </c>
      <c r="DU484">
        <v>0</v>
      </c>
      <c r="DV484" s="67">
        <v>0</v>
      </c>
      <c r="DW484" t="s">
        <v>300</v>
      </c>
      <c r="DX484" s="67" t="s">
        <v>3655</v>
      </c>
      <c r="DY484" t="s">
        <v>300</v>
      </c>
      <c r="DZ484" t="s">
        <v>300</v>
      </c>
      <c r="EA484" t="s">
        <v>300</v>
      </c>
      <c r="EB484" t="s">
        <v>300</v>
      </c>
      <c r="EC484" t="s">
        <v>300</v>
      </c>
      <c r="ED484" t="s">
        <v>300</v>
      </c>
      <c r="EE484" t="s">
        <v>300</v>
      </c>
      <c r="EF484" t="s">
        <v>300</v>
      </c>
      <c r="EG484" t="s">
        <v>300</v>
      </c>
      <c r="EH484" t="s">
        <v>300</v>
      </c>
      <c r="EI484" t="s">
        <v>300</v>
      </c>
      <c r="EJ484" t="s">
        <v>300</v>
      </c>
      <c r="EN484" s="48" t="s">
        <v>3656</v>
      </c>
      <c r="EO484" s="200">
        <v>0</v>
      </c>
      <c r="EP484" s="200">
        <v>0</v>
      </c>
      <c r="EQ484" s="200">
        <v>0</v>
      </c>
      <c r="ER484" s="200" t="s">
        <v>300</v>
      </c>
      <c r="ES484" s="200" t="s">
        <v>300</v>
      </c>
      <c r="ET484" s="200" t="s">
        <v>300</v>
      </c>
      <c r="EU484" s="200" t="s">
        <v>300</v>
      </c>
      <c r="EV484" s="200" t="s">
        <v>300</v>
      </c>
      <c r="EW484" s="200">
        <v>1</v>
      </c>
      <c r="EX484" s="200">
        <v>1</v>
      </c>
      <c r="EY484" s="200">
        <v>0</v>
      </c>
      <c r="EZ484" s="200">
        <v>1</v>
      </c>
      <c r="FA484" s="200">
        <v>1</v>
      </c>
      <c r="FB484" s="200">
        <v>1</v>
      </c>
      <c r="FC484" s="200">
        <v>0</v>
      </c>
      <c r="FD484" s="200">
        <v>0</v>
      </c>
      <c r="FE484" s="200">
        <v>0</v>
      </c>
      <c r="FF484" s="200" t="s">
        <v>300</v>
      </c>
      <c r="FG484" s="240">
        <v>2</v>
      </c>
      <c r="FH484" s="240">
        <v>3</v>
      </c>
      <c r="FI484" s="240">
        <v>4</v>
      </c>
      <c r="FJ484" s="240">
        <v>4</v>
      </c>
      <c r="FK484" s="240">
        <v>17</v>
      </c>
      <c r="FL484" s="240">
        <v>16</v>
      </c>
      <c r="FM484" s="240" t="s">
        <v>300</v>
      </c>
      <c r="FN484">
        <v>4</v>
      </c>
      <c r="FO484" s="67" t="s">
        <v>2505</v>
      </c>
      <c r="FP484">
        <v>0</v>
      </c>
      <c r="FQ484">
        <v>0</v>
      </c>
      <c r="FR484" s="194" t="s">
        <v>300</v>
      </c>
      <c r="FS484" s="200">
        <v>0</v>
      </c>
      <c r="FT484" s="200" t="s">
        <v>300</v>
      </c>
      <c r="FU484" s="200">
        <v>0</v>
      </c>
      <c r="FV484" s="200">
        <v>1</v>
      </c>
      <c r="FW484" s="200">
        <v>0</v>
      </c>
      <c r="FX484" s="200">
        <v>0</v>
      </c>
      <c r="FY484" s="200">
        <v>0</v>
      </c>
      <c r="FZ484" s="200">
        <v>0</v>
      </c>
      <c r="GA484" s="200">
        <v>0</v>
      </c>
      <c r="GB484" s="200">
        <v>0</v>
      </c>
      <c r="GC484" s="200">
        <v>0</v>
      </c>
      <c r="GD484" s="200" t="s">
        <v>300</v>
      </c>
      <c r="GE484" s="200">
        <v>0</v>
      </c>
      <c r="GF484" s="200">
        <v>1</v>
      </c>
      <c r="GG484" s="200">
        <v>0</v>
      </c>
      <c r="GH484" s="203" t="s">
        <v>2492</v>
      </c>
      <c r="GI484" s="240">
        <v>1</v>
      </c>
      <c r="GJ484" s="240" t="s">
        <v>2493</v>
      </c>
      <c r="GK484" s="240">
        <v>0</v>
      </c>
      <c r="GL484" s="240">
        <v>0</v>
      </c>
      <c r="GM484" s="240">
        <v>0</v>
      </c>
      <c r="GN484" s="240">
        <v>0</v>
      </c>
      <c r="GO484" s="240">
        <v>0</v>
      </c>
      <c r="GP484" s="240">
        <v>1</v>
      </c>
      <c r="GQ484" s="240">
        <v>0</v>
      </c>
      <c r="GR484" s="240">
        <v>0</v>
      </c>
      <c r="GS484" s="240">
        <v>0</v>
      </c>
      <c r="GT484" s="240">
        <v>0</v>
      </c>
      <c r="GU484" s="240">
        <v>0</v>
      </c>
      <c r="GV484" s="240" t="s">
        <v>300</v>
      </c>
      <c r="GW484" s="200">
        <v>1</v>
      </c>
      <c r="GX484" s="200" t="s">
        <v>2494</v>
      </c>
      <c r="GY484" s="200">
        <v>0</v>
      </c>
      <c r="GZ484" s="200" t="s">
        <v>2783</v>
      </c>
      <c r="HA484" s="200">
        <v>0</v>
      </c>
      <c r="HB484" s="200">
        <v>0</v>
      </c>
      <c r="HC484" s="200">
        <v>0</v>
      </c>
      <c r="HD484" s="200">
        <v>0</v>
      </c>
      <c r="HE484" s="200">
        <v>0</v>
      </c>
      <c r="HF484" s="200">
        <v>0</v>
      </c>
      <c r="HG484" s="200" t="s">
        <v>300</v>
      </c>
      <c r="HH484" s="203" t="s">
        <v>3657</v>
      </c>
      <c r="HI484" s="240">
        <v>9.1</v>
      </c>
      <c r="HJ484" s="240">
        <v>84</v>
      </c>
      <c r="HK484" s="240">
        <v>36.6</v>
      </c>
      <c r="HL484" s="240">
        <v>285</v>
      </c>
      <c r="HM484" s="240">
        <v>178</v>
      </c>
      <c r="HN484" s="240">
        <v>1.6259999999999999</v>
      </c>
      <c r="HO484" s="240">
        <v>89</v>
      </c>
      <c r="HP484" s="240">
        <v>33.68</v>
      </c>
      <c r="HQ484" s="200">
        <v>156</v>
      </c>
      <c r="HR484" s="200">
        <v>80</v>
      </c>
      <c r="HS484" s="200">
        <v>157</v>
      </c>
      <c r="HT484" s="200">
        <v>80</v>
      </c>
      <c r="HU484" s="200">
        <v>152</v>
      </c>
      <c r="HV484" s="200">
        <v>70</v>
      </c>
      <c r="HW484" s="201">
        <v>44292</v>
      </c>
      <c r="HX484" s="200" t="s">
        <v>3658</v>
      </c>
      <c r="HY484" s="202" t="s">
        <v>300</v>
      </c>
      <c r="HZ484">
        <v>1</v>
      </c>
      <c r="IA484" s="194">
        <v>0</v>
      </c>
    </row>
    <row r="485" spans="1:235" ht="135.94999999999999">
      <c r="A485" s="87">
        <v>0</v>
      </c>
      <c r="B485" s="190">
        <v>45490</v>
      </c>
      <c r="C485" s="87">
        <v>1956</v>
      </c>
      <c r="E485" s="87">
        <v>65</v>
      </c>
      <c r="F485" s="87" t="s">
        <v>331</v>
      </c>
      <c r="G485" s="87" t="s">
        <v>300</v>
      </c>
      <c r="H485" s="87" t="s">
        <v>46</v>
      </c>
      <c r="I485" s="193" t="s">
        <v>296</v>
      </c>
      <c r="J485" s="85" t="s">
        <v>3601</v>
      </c>
      <c r="K485" s="240">
        <v>0</v>
      </c>
      <c r="L485" s="240">
        <v>0</v>
      </c>
      <c r="M485" s="240">
        <v>0</v>
      </c>
      <c r="N485" s="240">
        <v>0</v>
      </c>
      <c r="O485" s="240">
        <v>0</v>
      </c>
      <c r="P485" s="240">
        <v>1</v>
      </c>
      <c r="Q485" s="240">
        <v>0</v>
      </c>
      <c r="R485" s="240">
        <v>0</v>
      </c>
      <c r="S485" s="240">
        <v>0</v>
      </c>
      <c r="T485" s="240">
        <v>0</v>
      </c>
      <c r="U485" s="240">
        <v>0</v>
      </c>
      <c r="V485" s="240">
        <v>0</v>
      </c>
      <c r="W485" s="240">
        <v>0</v>
      </c>
      <c r="X485" s="240" t="s">
        <v>300</v>
      </c>
      <c r="Y485" s="240">
        <v>0</v>
      </c>
      <c r="Z485" s="240">
        <v>0</v>
      </c>
      <c r="AA485" s="240">
        <v>0</v>
      </c>
      <c r="AB485" s="240">
        <v>0</v>
      </c>
      <c r="AC485" s="240">
        <v>0</v>
      </c>
      <c r="AD485" s="240">
        <v>0</v>
      </c>
      <c r="AE485" s="240">
        <v>0</v>
      </c>
      <c r="AF485" s="240" t="s">
        <v>1640</v>
      </c>
      <c r="AG485" s="240">
        <v>0</v>
      </c>
      <c r="AH485" s="240">
        <v>0</v>
      </c>
      <c r="AI485" s="240">
        <v>1</v>
      </c>
      <c r="AJ485" s="240">
        <v>0</v>
      </c>
      <c r="AK485" s="240">
        <v>0</v>
      </c>
      <c r="AL485" s="240">
        <v>0</v>
      </c>
      <c r="AM485" s="240">
        <v>0</v>
      </c>
      <c r="AN485" s="240" t="s">
        <v>300</v>
      </c>
      <c r="AO485" s="240" t="s">
        <v>324</v>
      </c>
      <c r="AP485" s="240">
        <v>0</v>
      </c>
      <c r="AQ485" s="240">
        <v>1</v>
      </c>
      <c r="AR485" s="240" t="s">
        <v>300</v>
      </c>
      <c r="AS485" s="240" t="s">
        <v>300</v>
      </c>
      <c r="AT485" s="240" t="s">
        <v>2567</v>
      </c>
      <c r="AU485" s="240" t="s">
        <v>300</v>
      </c>
      <c r="AV485" s="240" t="s">
        <v>300</v>
      </c>
      <c r="AW485" s="200">
        <v>0</v>
      </c>
      <c r="AX485" s="200" t="s">
        <v>300</v>
      </c>
      <c r="AY485" s="200">
        <v>0</v>
      </c>
      <c r="AZ485" s="200">
        <v>1</v>
      </c>
      <c r="BA485" s="201">
        <v>44320</v>
      </c>
      <c r="BB485" s="200">
        <v>1</v>
      </c>
      <c r="BC485" s="200">
        <v>1</v>
      </c>
      <c r="BD485" s="200" t="s">
        <v>3659</v>
      </c>
      <c r="BE485" s="200">
        <v>1</v>
      </c>
      <c r="BF485" s="200">
        <v>0</v>
      </c>
      <c r="BG485" s="200">
        <v>0</v>
      </c>
      <c r="BH485" s="200">
        <v>0</v>
      </c>
      <c r="BI485" s="200">
        <v>0</v>
      </c>
      <c r="BJ485" s="200">
        <v>0</v>
      </c>
      <c r="BK485" s="200">
        <v>0</v>
      </c>
      <c r="BL485" s="200">
        <v>0</v>
      </c>
      <c r="BM485" s="200">
        <v>0</v>
      </c>
      <c r="BN485" s="200">
        <v>0</v>
      </c>
      <c r="BO485" s="200">
        <v>0</v>
      </c>
      <c r="BP485" s="200" t="s">
        <v>821</v>
      </c>
      <c r="BQ485" s="202" t="s">
        <v>300</v>
      </c>
      <c r="BR485" s="200">
        <v>0</v>
      </c>
      <c r="BS485" s="200" t="s">
        <v>300</v>
      </c>
      <c r="BT485" s="204" t="s">
        <v>3660</v>
      </c>
      <c r="BU485" s="67" t="s">
        <v>300</v>
      </c>
      <c r="BV485" s="67" t="s">
        <v>3051</v>
      </c>
      <c r="BW485" s="67" t="s">
        <v>300</v>
      </c>
      <c r="BX485" s="67" t="s">
        <v>300</v>
      </c>
      <c r="BY485" s="222" t="s">
        <v>2428</v>
      </c>
      <c r="BZ485" s="67" t="s">
        <v>2996</v>
      </c>
      <c r="CA485" s="67">
        <v>0</v>
      </c>
      <c r="CB485" s="67" t="s">
        <v>303</v>
      </c>
      <c r="CC485" s="67">
        <v>0</v>
      </c>
      <c r="CD485" s="67" t="s">
        <v>303</v>
      </c>
      <c r="CE485" s="192" t="s">
        <v>303</v>
      </c>
      <c r="CF485" s="240">
        <v>2</v>
      </c>
      <c r="CG485" s="240">
        <v>0</v>
      </c>
      <c r="CH485" s="240" t="s">
        <v>300</v>
      </c>
      <c r="CI485" s="66">
        <v>44302</v>
      </c>
      <c r="CJ485" s="67" t="s">
        <v>2683</v>
      </c>
      <c r="CK485" s="67">
        <v>2021</v>
      </c>
      <c r="CL485" s="66">
        <v>44298</v>
      </c>
      <c r="CM485" s="67" t="s">
        <v>302</v>
      </c>
      <c r="CN485" s="227">
        <v>0.62916666666666665</v>
      </c>
      <c r="CO485" s="227">
        <v>0.66319444444444442</v>
      </c>
      <c r="CP485" s="66">
        <v>44320</v>
      </c>
      <c r="CQ485" s="67" t="s">
        <v>300</v>
      </c>
      <c r="CR485" s="67" t="s">
        <v>303</v>
      </c>
      <c r="CS485" s="255" t="s">
        <v>300</v>
      </c>
      <c r="CT485" s="255">
        <v>3.4027777777777768E-2</v>
      </c>
      <c r="CU485" s="255" t="s">
        <v>300</v>
      </c>
      <c r="CV485">
        <v>18</v>
      </c>
      <c r="CW485" t="s">
        <v>300</v>
      </c>
      <c r="CX485" t="s">
        <v>303</v>
      </c>
      <c r="CY485">
        <v>1</v>
      </c>
      <c r="CZ485">
        <v>0</v>
      </c>
      <c r="DA485">
        <v>0</v>
      </c>
      <c r="DB485">
        <v>1</v>
      </c>
      <c r="DC485">
        <v>0</v>
      </c>
      <c r="DD485" s="67">
        <v>0</v>
      </c>
      <c r="DE485">
        <v>0</v>
      </c>
      <c r="DF485">
        <v>0</v>
      </c>
      <c r="DG485">
        <v>1</v>
      </c>
      <c r="DH485">
        <v>0</v>
      </c>
      <c r="DI485">
        <v>0</v>
      </c>
      <c r="DJ485">
        <v>0</v>
      </c>
      <c r="DK485">
        <v>0</v>
      </c>
      <c r="DL485">
        <v>0</v>
      </c>
      <c r="DM485" t="s">
        <v>300</v>
      </c>
      <c r="DN485">
        <v>0</v>
      </c>
      <c r="DO485">
        <v>0</v>
      </c>
      <c r="DP485">
        <v>0</v>
      </c>
      <c r="DQ485">
        <v>0</v>
      </c>
      <c r="DR485" t="s">
        <v>300</v>
      </c>
      <c r="DS485">
        <v>0</v>
      </c>
      <c r="DT485">
        <v>0</v>
      </c>
      <c r="DU485">
        <v>0</v>
      </c>
      <c r="DV485" s="67">
        <v>0</v>
      </c>
      <c r="DW485" t="s">
        <v>300</v>
      </c>
      <c r="DX485" s="67" t="s">
        <v>3661</v>
      </c>
      <c r="EM485"/>
      <c r="EN485" s="50" t="s">
        <v>3662</v>
      </c>
      <c r="EO485" s="200">
        <v>0</v>
      </c>
      <c r="EP485" s="200">
        <v>0</v>
      </c>
      <c r="EQ485" s="200">
        <v>0</v>
      </c>
      <c r="ER485" s="200" t="s">
        <v>300</v>
      </c>
      <c r="ES485" s="200" t="s">
        <v>300</v>
      </c>
      <c r="ET485" s="200" t="s">
        <v>300</v>
      </c>
      <c r="EU485" s="200" t="s">
        <v>300</v>
      </c>
      <c r="EV485" s="200" t="s">
        <v>300</v>
      </c>
      <c r="EW485" s="200">
        <v>1</v>
      </c>
      <c r="EX485" s="200">
        <v>1</v>
      </c>
      <c r="EY485" s="200">
        <v>0</v>
      </c>
      <c r="EZ485" s="200">
        <v>1</v>
      </c>
      <c r="FA485" s="200">
        <v>1</v>
      </c>
      <c r="FB485" s="200">
        <v>0</v>
      </c>
      <c r="FC485" s="200">
        <v>0</v>
      </c>
      <c r="FD485" s="200">
        <v>0</v>
      </c>
      <c r="FE485" s="200">
        <v>0</v>
      </c>
      <c r="FF485" s="200" t="s">
        <v>300</v>
      </c>
      <c r="FG485" s="240" t="s">
        <v>300</v>
      </c>
      <c r="FH485" s="240" t="s">
        <v>300</v>
      </c>
      <c r="FI485" s="240" t="s">
        <v>300</v>
      </c>
      <c r="FJ485" s="240">
        <v>5</v>
      </c>
      <c r="FK485" s="240" t="s">
        <v>300</v>
      </c>
      <c r="FL485" s="240" t="s">
        <v>300</v>
      </c>
      <c r="FM485" s="240" t="s">
        <v>300</v>
      </c>
      <c r="FN485">
        <v>4</v>
      </c>
      <c r="FO485" s="67" t="s">
        <v>3663</v>
      </c>
      <c r="FP485">
        <v>0</v>
      </c>
      <c r="FQ485">
        <v>0</v>
      </c>
      <c r="FR485" s="194" t="s">
        <v>300</v>
      </c>
      <c r="FS485" s="200">
        <v>0</v>
      </c>
      <c r="FT485" s="200" t="s">
        <v>300</v>
      </c>
      <c r="FU485" s="200">
        <v>0</v>
      </c>
      <c r="FV485" s="200">
        <v>0</v>
      </c>
      <c r="FW485" s="200">
        <v>0</v>
      </c>
      <c r="FX485" s="200">
        <v>0</v>
      </c>
      <c r="FY485" s="200">
        <v>1</v>
      </c>
      <c r="FZ485" s="200">
        <v>0</v>
      </c>
      <c r="GA485" s="200">
        <v>0</v>
      </c>
      <c r="GB485" s="200">
        <v>0</v>
      </c>
      <c r="GC485" s="200">
        <v>0</v>
      </c>
      <c r="GD485" s="200" t="s">
        <v>300</v>
      </c>
      <c r="GE485" s="200">
        <v>4</v>
      </c>
      <c r="GF485" s="200">
        <v>4</v>
      </c>
      <c r="GG485" s="200">
        <v>0</v>
      </c>
      <c r="GH485" s="203" t="s">
        <v>3331</v>
      </c>
      <c r="GI485" s="240">
        <v>0</v>
      </c>
      <c r="GJ485" s="240" t="s">
        <v>300</v>
      </c>
      <c r="GK485" s="240" t="s">
        <v>300</v>
      </c>
      <c r="GL485" s="240">
        <v>0</v>
      </c>
      <c r="GM485" s="240">
        <v>0</v>
      </c>
      <c r="GN485" s="240">
        <v>0</v>
      </c>
      <c r="GO485" s="240" t="s">
        <v>300</v>
      </c>
      <c r="GP485" s="240">
        <v>1</v>
      </c>
      <c r="GQ485" s="240">
        <v>0</v>
      </c>
      <c r="GR485" s="240">
        <v>0</v>
      </c>
      <c r="GS485" s="240">
        <v>0</v>
      </c>
      <c r="GT485" s="240">
        <v>0</v>
      </c>
      <c r="GU485" s="240">
        <v>0</v>
      </c>
      <c r="GV485" s="240" t="s">
        <v>300</v>
      </c>
      <c r="GW485" s="200">
        <v>1</v>
      </c>
      <c r="GX485" s="200" t="s">
        <v>3664</v>
      </c>
      <c r="GY485" s="200">
        <v>1</v>
      </c>
      <c r="GZ485" s="200" t="s">
        <v>3665</v>
      </c>
      <c r="HA485" s="200">
        <v>1</v>
      </c>
      <c r="HB485" s="200">
        <v>1</v>
      </c>
      <c r="HC485" s="200">
        <v>0</v>
      </c>
      <c r="HD485" s="200">
        <v>0</v>
      </c>
      <c r="HE485" s="200">
        <v>1</v>
      </c>
      <c r="HF485" s="200">
        <v>0</v>
      </c>
      <c r="HG485" s="203" t="s">
        <v>3666</v>
      </c>
      <c r="HH485" s="203" t="s">
        <v>3667</v>
      </c>
      <c r="HI485" s="240">
        <v>5.3</v>
      </c>
      <c r="HJ485" s="240">
        <v>58</v>
      </c>
      <c r="HK485" s="240">
        <v>44.8</v>
      </c>
      <c r="HL485" s="240">
        <v>57</v>
      </c>
      <c r="HM485" s="240">
        <v>114</v>
      </c>
      <c r="HN485" s="240">
        <v>1.7529999999999999</v>
      </c>
      <c r="HO485" s="240">
        <v>52.2</v>
      </c>
      <c r="HP485" s="240">
        <v>18.649999999999999</v>
      </c>
      <c r="HQ485" s="200">
        <v>139</v>
      </c>
      <c r="HR485" s="200">
        <v>78</v>
      </c>
      <c r="HS485" s="200">
        <v>132</v>
      </c>
      <c r="HT485" s="200">
        <v>73</v>
      </c>
      <c r="HU485" s="200">
        <v>156</v>
      </c>
      <c r="HV485" s="200">
        <v>81</v>
      </c>
      <c r="HW485" s="201">
        <v>44344</v>
      </c>
      <c r="HX485" s="200" t="s">
        <v>3642</v>
      </c>
      <c r="HY485" s="202" t="s">
        <v>300</v>
      </c>
      <c r="HZ485">
        <v>1</v>
      </c>
      <c r="IA485" s="194">
        <v>0</v>
      </c>
    </row>
    <row r="486" spans="1:235" ht="119.1">
      <c r="A486" s="67">
        <v>1</v>
      </c>
      <c r="B486" s="190">
        <v>45490</v>
      </c>
      <c r="C486" s="87">
        <v>1944</v>
      </c>
      <c r="E486" s="87">
        <v>76</v>
      </c>
      <c r="F486" s="87" t="s">
        <v>331</v>
      </c>
      <c r="G486" s="87" t="s">
        <v>300</v>
      </c>
      <c r="H486" s="87" t="s">
        <v>3257</v>
      </c>
      <c r="I486" s="193" t="s">
        <v>296</v>
      </c>
      <c r="J486" s="87" t="s">
        <v>1277</v>
      </c>
      <c r="K486" s="240">
        <v>0</v>
      </c>
      <c r="L486" s="240">
        <v>0</v>
      </c>
      <c r="M486" s="240">
        <v>0</v>
      </c>
      <c r="N486" s="240">
        <v>0</v>
      </c>
      <c r="O486" s="240">
        <v>0</v>
      </c>
      <c r="P486" s="240">
        <v>1</v>
      </c>
      <c r="Q486" s="240">
        <v>0</v>
      </c>
      <c r="R486" s="240">
        <v>0</v>
      </c>
      <c r="S486" s="240">
        <v>0</v>
      </c>
      <c r="T486" s="240">
        <v>0</v>
      </c>
      <c r="U486" s="240">
        <v>0</v>
      </c>
      <c r="V486" s="240">
        <v>0</v>
      </c>
      <c r="W486" s="240">
        <v>0</v>
      </c>
      <c r="X486" s="240" t="s">
        <v>3668</v>
      </c>
      <c r="Y486" s="240">
        <v>0</v>
      </c>
      <c r="Z486" s="240">
        <v>0</v>
      </c>
      <c r="AA486" s="240">
        <v>1</v>
      </c>
      <c r="AB486" s="240">
        <v>0</v>
      </c>
      <c r="AC486" s="240">
        <v>0</v>
      </c>
      <c r="AD486" s="240">
        <v>0</v>
      </c>
      <c r="AE486" s="240">
        <v>0</v>
      </c>
      <c r="AF486" s="240" t="s">
        <v>300</v>
      </c>
      <c r="AG486" s="240">
        <v>1</v>
      </c>
      <c r="AH486" s="240">
        <v>0</v>
      </c>
      <c r="AI486" s="240">
        <v>0</v>
      </c>
      <c r="AJ486" s="240">
        <v>0</v>
      </c>
      <c r="AK486" s="240">
        <v>0</v>
      </c>
      <c r="AL486" s="240">
        <v>0</v>
      </c>
      <c r="AM486" s="240">
        <v>0</v>
      </c>
      <c r="AN486" s="240" t="s">
        <v>300</v>
      </c>
      <c r="AO486" s="240" t="s">
        <v>301</v>
      </c>
      <c r="AP486" s="240">
        <v>1</v>
      </c>
      <c r="AQ486" s="240">
        <v>0</v>
      </c>
      <c r="AR486" s="240">
        <v>50</v>
      </c>
      <c r="AS486" s="240" t="s">
        <v>300</v>
      </c>
      <c r="AT486" s="240" t="s">
        <v>2567</v>
      </c>
      <c r="AU486" s="240" t="s">
        <v>300</v>
      </c>
      <c r="AV486" s="240" t="s">
        <v>300</v>
      </c>
      <c r="AW486" s="200">
        <v>0</v>
      </c>
      <c r="AX486" s="200" t="s">
        <v>300</v>
      </c>
      <c r="AY486" s="200">
        <v>0</v>
      </c>
      <c r="AZ486" s="200">
        <v>1</v>
      </c>
      <c r="BA486" s="201">
        <v>43435</v>
      </c>
      <c r="BB486" s="200">
        <v>1</v>
      </c>
      <c r="BC486" s="200">
        <v>0</v>
      </c>
      <c r="BD486" s="200" t="s">
        <v>300</v>
      </c>
      <c r="BE486" s="200">
        <v>0</v>
      </c>
      <c r="BF486" s="200">
        <v>0</v>
      </c>
      <c r="BG486" s="200">
        <v>0</v>
      </c>
      <c r="BH486" s="200">
        <v>0</v>
      </c>
      <c r="BI486" s="200">
        <v>0</v>
      </c>
      <c r="BJ486" s="200">
        <v>0</v>
      </c>
      <c r="BK486" s="200">
        <v>0</v>
      </c>
      <c r="BL486" s="200">
        <v>0</v>
      </c>
      <c r="BM486" s="200">
        <v>0</v>
      </c>
      <c r="BN486" s="200">
        <v>0</v>
      </c>
      <c r="BO486" s="200">
        <v>1</v>
      </c>
      <c r="BP486" s="203" t="s">
        <v>3669</v>
      </c>
      <c r="BQ486" s="205" t="s">
        <v>3670</v>
      </c>
      <c r="BR486" s="200">
        <v>0</v>
      </c>
      <c r="BS486" s="200" t="s">
        <v>300</v>
      </c>
      <c r="BT486" s="204" t="s">
        <v>3671</v>
      </c>
      <c r="BU486" s="67" t="s">
        <v>2615</v>
      </c>
      <c r="BV486" s="67" t="s">
        <v>3672</v>
      </c>
      <c r="BW486" s="67">
        <v>1</v>
      </c>
      <c r="BX486" s="67" t="s">
        <v>1025</v>
      </c>
      <c r="BY486" s="222" t="s">
        <v>2428</v>
      </c>
      <c r="BZ486" s="67" t="s">
        <v>3673</v>
      </c>
      <c r="CA486" s="67">
        <v>0</v>
      </c>
      <c r="CB486" s="67" t="s">
        <v>303</v>
      </c>
      <c r="CC486" s="67">
        <v>0</v>
      </c>
      <c r="CD486" s="67" t="s">
        <v>303</v>
      </c>
      <c r="CE486" s="192" t="s">
        <v>303</v>
      </c>
      <c r="CF486" s="240">
        <v>2</v>
      </c>
      <c r="CG486" s="240">
        <v>0</v>
      </c>
      <c r="CH486" s="240" t="s">
        <v>300</v>
      </c>
      <c r="CI486" s="66">
        <v>44334</v>
      </c>
      <c r="CJ486" s="67" t="s">
        <v>437</v>
      </c>
      <c r="CK486" s="67">
        <v>2021</v>
      </c>
      <c r="CL486" s="66">
        <v>44333</v>
      </c>
      <c r="CM486" s="227">
        <v>0.91666666666666663</v>
      </c>
      <c r="CN486" s="227">
        <v>0.41944444444444445</v>
      </c>
      <c r="CO486" s="227">
        <v>0.43333333333333335</v>
      </c>
      <c r="CP486" s="66">
        <v>44339</v>
      </c>
      <c r="CQ486" s="67" t="s">
        <v>300</v>
      </c>
      <c r="CR486" s="67" t="s">
        <v>303</v>
      </c>
      <c r="CS486" s="255" t="s">
        <v>300</v>
      </c>
      <c r="CT486" s="255">
        <v>1.3888888888888895E-2</v>
      </c>
      <c r="CU486" s="255" t="s">
        <v>300</v>
      </c>
      <c r="CV486">
        <v>5</v>
      </c>
      <c r="CW486" t="s">
        <v>300</v>
      </c>
      <c r="CX486" t="s">
        <v>303</v>
      </c>
      <c r="CY486">
        <v>1</v>
      </c>
      <c r="CZ486">
        <v>0</v>
      </c>
      <c r="DA486">
        <v>0</v>
      </c>
      <c r="DB486">
        <v>1</v>
      </c>
      <c r="DC486">
        <v>1</v>
      </c>
      <c r="DD486" s="67">
        <v>0</v>
      </c>
      <c r="DE486">
        <v>0</v>
      </c>
      <c r="DF486">
        <v>1</v>
      </c>
      <c r="DG486">
        <v>0</v>
      </c>
      <c r="DH486">
        <v>0</v>
      </c>
      <c r="DI486">
        <v>0</v>
      </c>
      <c r="DJ486">
        <v>0</v>
      </c>
      <c r="DK486">
        <v>0</v>
      </c>
      <c r="DL486">
        <v>0</v>
      </c>
      <c r="DM486" t="s">
        <v>300</v>
      </c>
      <c r="DN486">
        <v>1</v>
      </c>
      <c r="DO486">
        <v>0</v>
      </c>
      <c r="DP486">
        <v>0</v>
      </c>
      <c r="DQ486">
        <v>0</v>
      </c>
      <c r="DR486" t="s">
        <v>300</v>
      </c>
      <c r="DS486">
        <v>0</v>
      </c>
      <c r="DT486">
        <v>0</v>
      </c>
      <c r="DU486">
        <v>0</v>
      </c>
      <c r="DV486" s="67">
        <v>0</v>
      </c>
      <c r="DW486" t="s">
        <v>300</v>
      </c>
      <c r="DY486" t="s">
        <v>300</v>
      </c>
      <c r="DZ486" t="s">
        <v>300</v>
      </c>
      <c r="EA486" t="s">
        <v>300</v>
      </c>
      <c r="EB486" t="s">
        <v>300</v>
      </c>
      <c r="EC486" t="s">
        <v>300</v>
      </c>
      <c r="ED486" t="s">
        <v>300</v>
      </c>
      <c r="EE486" t="s">
        <v>300</v>
      </c>
      <c r="EF486" t="s">
        <v>300</v>
      </c>
      <c r="EG486" t="s">
        <v>300</v>
      </c>
      <c r="EH486" t="s">
        <v>300</v>
      </c>
      <c r="EI486" t="s">
        <v>300</v>
      </c>
      <c r="EJ486" t="s">
        <v>300</v>
      </c>
      <c r="EN486" s="48" t="s">
        <v>3674</v>
      </c>
      <c r="EO486" s="200">
        <v>0</v>
      </c>
      <c r="EP486" s="200">
        <v>0</v>
      </c>
      <c r="EQ486" s="200">
        <v>0</v>
      </c>
      <c r="ER486" s="200" t="s">
        <v>300</v>
      </c>
      <c r="ES486" s="200" t="s">
        <v>300</v>
      </c>
      <c r="ET486" s="200" t="s">
        <v>300</v>
      </c>
      <c r="EU486" s="200" t="s">
        <v>300</v>
      </c>
      <c r="EV486" s="203" t="s">
        <v>3675</v>
      </c>
      <c r="EW486" s="200">
        <v>1</v>
      </c>
      <c r="EX486" s="200">
        <v>1</v>
      </c>
      <c r="EY486" s="200">
        <v>0</v>
      </c>
      <c r="EZ486" s="200">
        <v>1</v>
      </c>
      <c r="FA486" s="200">
        <v>1</v>
      </c>
      <c r="FB486" s="200">
        <v>1</v>
      </c>
      <c r="FC486" s="200">
        <v>0</v>
      </c>
      <c r="FD486" s="200">
        <v>1</v>
      </c>
      <c r="FE486" s="200">
        <v>0</v>
      </c>
      <c r="FF486" s="200" t="s">
        <v>300</v>
      </c>
      <c r="FG486" s="240">
        <v>11</v>
      </c>
      <c r="FH486" s="240">
        <v>11</v>
      </c>
      <c r="FI486" s="240">
        <v>4</v>
      </c>
      <c r="FJ486" s="240">
        <v>4</v>
      </c>
      <c r="FK486" s="240">
        <v>12</v>
      </c>
      <c r="FL486" s="240">
        <v>12</v>
      </c>
      <c r="FM486" s="240" t="s">
        <v>300</v>
      </c>
      <c r="FN486">
        <v>4</v>
      </c>
      <c r="FO486" s="67" t="s">
        <v>2607</v>
      </c>
      <c r="FP486">
        <v>0</v>
      </c>
      <c r="FQ486">
        <v>0</v>
      </c>
      <c r="FR486" s="194" t="s">
        <v>300</v>
      </c>
      <c r="FS486" s="200">
        <v>0</v>
      </c>
      <c r="FT486" s="200" t="s">
        <v>300</v>
      </c>
      <c r="FU486" s="200">
        <v>1</v>
      </c>
      <c r="FV486" s="200">
        <v>0</v>
      </c>
      <c r="FW486" s="200">
        <v>0</v>
      </c>
      <c r="FX486" s="200">
        <v>0</v>
      </c>
      <c r="FY486" s="200">
        <v>0</v>
      </c>
      <c r="FZ486" s="200">
        <v>0</v>
      </c>
      <c r="GA486" s="200">
        <v>0</v>
      </c>
      <c r="GB486" s="200">
        <v>0</v>
      </c>
      <c r="GC486" s="200">
        <v>0</v>
      </c>
      <c r="GD486" s="200" t="s">
        <v>300</v>
      </c>
      <c r="GE486" s="200">
        <v>1</v>
      </c>
      <c r="GF486" s="200">
        <v>0</v>
      </c>
      <c r="GG486" s="200">
        <v>0</v>
      </c>
      <c r="GH486" s="200" t="s">
        <v>2435</v>
      </c>
      <c r="GI486" s="240">
        <v>1</v>
      </c>
      <c r="GJ486" s="240" t="s">
        <v>2506</v>
      </c>
      <c r="GK486" s="240">
        <v>2</v>
      </c>
      <c r="GL486" s="240">
        <v>0</v>
      </c>
      <c r="GM486" s="240">
        <v>0</v>
      </c>
      <c r="GN486" s="240">
        <v>0</v>
      </c>
      <c r="GO486" s="240">
        <v>0</v>
      </c>
      <c r="GP486" s="240">
        <v>1</v>
      </c>
      <c r="GQ486" s="240">
        <v>0</v>
      </c>
      <c r="GR486" s="240">
        <v>0</v>
      </c>
      <c r="GS486" s="240">
        <v>0</v>
      </c>
      <c r="GT486" s="240">
        <v>0</v>
      </c>
      <c r="GU486" s="240">
        <v>0</v>
      </c>
      <c r="GV486" s="240" t="s">
        <v>300</v>
      </c>
      <c r="GW486" s="200">
        <v>1</v>
      </c>
      <c r="GX486" s="200" t="s">
        <v>3055</v>
      </c>
      <c r="GY486" s="200">
        <v>0</v>
      </c>
      <c r="GZ486" s="200" t="s">
        <v>2783</v>
      </c>
      <c r="HA486" s="200">
        <v>1</v>
      </c>
      <c r="HB486" s="200">
        <v>1</v>
      </c>
      <c r="HC486" s="200">
        <v>1</v>
      </c>
      <c r="HD486" s="200">
        <v>0</v>
      </c>
      <c r="HE486" s="200">
        <v>0</v>
      </c>
      <c r="HF486" s="200">
        <v>0</v>
      </c>
      <c r="HG486" s="200" t="s">
        <v>300</v>
      </c>
      <c r="HH486" s="203" t="s">
        <v>3676</v>
      </c>
      <c r="HI486" s="240">
        <v>5.9</v>
      </c>
      <c r="HJ486" s="240">
        <v>161</v>
      </c>
      <c r="HK486" s="240">
        <v>42.1</v>
      </c>
      <c r="HL486" s="240">
        <v>148</v>
      </c>
      <c r="HM486" s="240">
        <v>233</v>
      </c>
      <c r="HN486" s="240">
        <v>1.778</v>
      </c>
      <c r="HO486" s="240">
        <v>82.5</v>
      </c>
      <c r="HP486" s="240">
        <v>26.1</v>
      </c>
      <c r="HQ486" s="200">
        <v>139</v>
      </c>
      <c r="HR486" s="200">
        <v>75</v>
      </c>
      <c r="HS486" s="200">
        <v>123</v>
      </c>
      <c r="HT486" s="200">
        <v>73</v>
      </c>
      <c r="HU486" s="200">
        <v>169</v>
      </c>
      <c r="HV486" s="200">
        <v>76</v>
      </c>
      <c r="HW486" s="201">
        <v>44026</v>
      </c>
      <c r="HX486" s="200" t="s">
        <v>3677</v>
      </c>
      <c r="HY486" s="202" t="s">
        <v>300</v>
      </c>
      <c r="HZ486">
        <v>1</v>
      </c>
      <c r="IA486" s="194">
        <v>0</v>
      </c>
    </row>
    <row r="487" spans="1:235" ht="111.95">
      <c r="A487" s="67">
        <v>1</v>
      </c>
      <c r="B487" s="190">
        <v>45490</v>
      </c>
      <c r="C487" s="87">
        <v>1949</v>
      </c>
      <c r="E487" s="87">
        <v>71</v>
      </c>
      <c r="F487" s="87" t="s">
        <v>331</v>
      </c>
      <c r="G487" s="87" t="s">
        <v>300</v>
      </c>
      <c r="H487" s="87" t="s">
        <v>3257</v>
      </c>
      <c r="I487" s="193" t="s">
        <v>296</v>
      </c>
      <c r="J487" s="87" t="s">
        <v>1277</v>
      </c>
      <c r="K487" s="240">
        <v>0</v>
      </c>
      <c r="L487" s="240">
        <v>0</v>
      </c>
      <c r="M487" s="240">
        <v>0</v>
      </c>
      <c r="N487" s="240">
        <v>0</v>
      </c>
      <c r="O487" s="240">
        <v>1</v>
      </c>
      <c r="P487" s="240">
        <v>1</v>
      </c>
      <c r="Q487" s="240">
        <v>0</v>
      </c>
      <c r="R487" s="240">
        <v>0</v>
      </c>
      <c r="S487" s="240">
        <v>0</v>
      </c>
      <c r="T487" s="240">
        <v>0</v>
      </c>
      <c r="U487" s="240">
        <v>0</v>
      </c>
      <c r="V487" s="240">
        <v>0</v>
      </c>
      <c r="W487" s="240">
        <v>0</v>
      </c>
      <c r="X487" s="240" t="s">
        <v>3178</v>
      </c>
      <c r="Y487" s="240">
        <v>0</v>
      </c>
      <c r="Z487" s="240">
        <v>0</v>
      </c>
      <c r="AA487" s="240">
        <v>0</v>
      </c>
      <c r="AB487" s="240">
        <v>0</v>
      </c>
      <c r="AC487" s="240">
        <v>0</v>
      </c>
      <c r="AD487" s="240">
        <v>0</v>
      </c>
      <c r="AE487" s="240">
        <v>0</v>
      </c>
      <c r="AF487" s="240" t="s">
        <v>300</v>
      </c>
      <c r="AG487" s="240">
        <v>1</v>
      </c>
      <c r="AH487" s="240">
        <v>0</v>
      </c>
      <c r="AI487" s="240">
        <v>0</v>
      </c>
      <c r="AJ487" s="240">
        <v>0</v>
      </c>
      <c r="AK487" s="240">
        <v>0</v>
      </c>
      <c r="AL487" s="240">
        <v>0</v>
      </c>
      <c r="AM487" s="240">
        <v>0</v>
      </c>
      <c r="AN487" s="240" t="s">
        <v>300</v>
      </c>
      <c r="AO487" s="240" t="s">
        <v>345</v>
      </c>
      <c r="AP487" s="240">
        <v>0</v>
      </c>
      <c r="AQ487" s="240">
        <v>0</v>
      </c>
      <c r="AR487" s="240">
        <v>0</v>
      </c>
      <c r="AS487" s="240" t="s">
        <v>300</v>
      </c>
      <c r="AT487" s="240" t="s">
        <v>300</v>
      </c>
      <c r="AU487" s="240" t="s">
        <v>2711</v>
      </c>
      <c r="AV487" s="240" t="s">
        <v>300</v>
      </c>
      <c r="AW487" s="200">
        <v>0</v>
      </c>
      <c r="AX487" s="200" t="s">
        <v>300</v>
      </c>
      <c r="AY487" s="200">
        <v>0</v>
      </c>
      <c r="AZ487" s="200">
        <v>0</v>
      </c>
      <c r="BA487" s="200" t="s">
        <v>300</v>
      </c>
      <c r="BB487" s="200">
        <v>0</v>
      </c>
      <c r="BC487" s="200" t="s">
        <v>300</v>
      </c>
      <c r="BD487" s="200" t="s">
        <v>300</v>
      </c>
      <c r="BE487" s="200">
        <v>0</v>
      </c>
      <c r="BF487" s="200">
        <v>0</v>
      </c>
      <c r="BG487" s="200">
        <v>0</v>
      </c>
      <c r="BH487" s="200">
        <v>0</v>
      </c>
      <c r="BI487" s="200">
        <v>0</v>
      </c>
      <c r="BJ487" s="200">
        <v>0</v>
      </c>
      <c r="BK487" s="200">
        <v>0</v>
      </c>
      <c r="BL487" s="200">
        <v>0</v>
      </c>
      <c r="BM487" s="200">
        <v>0</v>
      </c>
      <c r="BN487" s="200">
        <v>0</v>
      </c>
      <c r="BO487" s="200">
        <v>0</v>
      </c>
      <c r="BP487" s="200" t="s">
        <v>300</v>
      </c>
      <c r="BQ487" s="202" t="s">
        <v>300</v>
      </c>
      <c r="BR487" s="200">
        <v>0</v>
      </c>
      <c r="BS487" s="200" t="s">
        <v>300</v>
      </c>
      <c r="BT487" s="204" t="s">
        <v>3678</v>
      </c>
      <c r="BU487" s="67" t="s">
        <v>3380</v>
      </c>
      <c r="BV487" s="67" t="s">
        <v>3679</v>
      </c>
      <c r="BW487" s="67">
        <v>1</v>
      </c>
      <c r="BX487" s="67" t="s">
        <v>3680</v>
      </c>
      <c r="BY487" s="222" t="s">
        <v>2633</v>
      </c>
      <c r="BZ487" s="67" t="s">
        <v>3681</v>
      </c>
      <c r="CA487" s="67">
        <v>0</v>
      </c>
      <c r="CB487" s="67" t="s">
        <v>303</v>
      </c>
      <c r="CC487" s="67">
        <v>0</v>
      </c>
      <c r="CD487" s="67" t="s">
        <v>303</v>
      </c>
      <c r="CE487" s="192" t="s">
        <v>303</v>
      </c>
      <c r="CF487" s="240">
        <v>4</v>
      </c>
      <c r="CG487" s="240" t="s">
        <v>300</v>
      </c>
      <c r="CH487" s="240" t="s">
        <v>300</v>
      </c>
      <c r="CI487" s="66">
        <v>44472</v>
      </c>
      <c r="CJ487" s="67" t="s">
        <v>2720</v>
      </c>
      <c r="CK487" s="67">
        <v>2021</v>
      </c>
      <c r="CL487" s="66">
        <v>44465</v>
      </c>
      <c r="CM487" s="67" t="s">
        <v>302</v>
      </c>
      <c r="CN487" s="227">
        <v>0.61805555555555558</v>
      </c>
      <c r="CO487" s="227">
        <v>0.66527777777777775</v>
      </c>
      <c r="CP487" s="66">
        <v>44474</v>
      </c>
      <c r="CQ487" s="67" t="s">
        <v>300</v>
      </c>
      <c r="CR487" s="67" t="s">
        <v>303</v>
      </c>
      <c r="CS487" s="255" t="s">
        <v>300</v>
      </c>
      <c r="CT487" s="255">
        <v>4.7222222222222165E-2</v>
      </c>
      <c r="CU487" s="255" t="s">
        <v>300</v>
      </c>
      <c r="CV487">
        <v>2</v>
      </c>
      <c r="CW487" t="s">
        <v>300</v>
      </c>
      <c r="CX487" t="s">
        <v>303</v>
      </c>
      <c r="CY487">
        <v>2</v>
      </c>
      <c r="CZ487">
        <v>0</v>
      </c>
      <c r="DA487">
        <v>0</v>
      </c>
      <c r="DB487">
        <v>0</v>
      </c>
      <c r="DC487">
        <v>1</v>
      </c>
      <c r="DD487" s="67">
        <v>0</v>
      </c>
      <c r="DE487">
        <v>0</v>
      </c>
      <c r="DF487">
        <v>0</v>
      </c>
      <c r="DG487">
        <v>0</v>
      </c>
      <c r="DH487">
        <v>0</v>
      </c>
      <c r="DI487">
        <v>0</v>
      </c>
      <c r="DJ487">
        <v>0</v>
      </c>
      <c r="DK487">
        <v>0</v>
      </c>
      <c r="DL487">
        <v>0</v>
      </c>
      <c r="DM487" t="s">
        <v>300</v>
      </c>
      <c r="DN487">
        <v>1</v>
      </c>
      <c r="DO487">
        <v>1</v>
      </c>
      <c r="DP487">
        <v>0</v>
      </c>
      <c r="DQ487">
        <v>1</v>
      </c>
      <c r="DR487" t="s">
        <v>3570</v>
      </c>
      <c r="DS487">
        <v>0</v>
      </c>
      <c r="DT487">
        <v>0</v>
      </c>
      <c r="DU487">
        <v>0</v>
      </c>
      <c r="DV487" s="67">
        <v>0</v>
      </c>
      <c r="DW487" t="s">
        <v>300</v>
      </c>
      <c r="DY487" t="s">
        <v>300</v>
      </c>
      <c r="DZ487" t="s">
        <v>300</v>
      </c>
      <c r="EA487" t="s">
        <v>300</v>
      </c>
      <c r="EB487" t="s">
        <v>300</v>
      </c>
      <c r="EC487" t="s">
        <v>300</v>
      </c>
      <c r="ED487" t="s">
        <v>300</v>
      </c>
      <c r="EE487" t="s">
        <v>300</v>
      </c>
      <c r="EF487" t="s">
        <v>300</v>
      </c>
      <c r="EG487" t="s">
        <v>300</v>
      </c>
      <c r="EH487" t="s">
        <v>300</v>
      </c>
      <c r="EI487" t="s">
        <v>300</v>
      </c>
      <c r="EJ487" t="s">
        <v>300</v>
      </c>
      <c r="EN487" s="48" t="s">
        <v>3682</v>
      </c>
      <c r="EO487" s="200">
        <v>0</v>
      </c>
      <c r="EP487" s="200">
        <v>0</v>
      </c>
      <c r="EQ487" s="200">
        <v>0</v>
      </c>
      <c r="ER487" s="200" t="s">
        <v>300</v>
      </c>
      <c r="ES487" s="200" t="s">
        <v>300</v>
      </c>
      <c r="ET487" s="200" t="s">
        <v>300</v>
      </c>
      <c r="EU487" s="200" t="s">
        <v>300</v>
      </c>
      <c r="EV487" s="203" t="s">
        <v>3675</v>
      </c>
      <c r="EW487" s="200">
        <v>1</v>
      </c>
      <c r="EX487" s="200">
        <v>1</v>
      </c>
      <c r="EY487" s="200">
        <v>1</v>
      </c>
      <c r="EZ487" s="200">
        <v>1</v>
      </c>
      <c r="FA487" s="200">
        <v>1</v>
      </c>
      <c r="FB487" s="200">
        <v>0</v>
      </c>
      <c r="FC487" s="200">
        <v>0</v>
      </c>
      <c r="FD487" s="200">
        <v>0</v>
      </c>
      <c r="FE487" s="200">
        <v>0</v>
      </c>
      <c r="FF487" s="200" t="s">
        <v>300</v>
      </c>
      <c r="FG487" s="240">
        <v>4</v>
      </c>
      <c r="FH487" s="240">
        <v>4</v>
      </c>
      <c r="FI487" s="240">
        <v>4</v>
      </c>
      <c r="FJ487" s="240">
        <v>4</v>
      </c>
      <c r="FK487" s="240" t="s">
        <v>300</v>
      </c>
      <c r="FL487" s="240">
        <v>19</v>
      </c>
      <c r="FM487" s="240" t="s">
        <v>300</v>
      </c>
      <c r="FN487">
        <v>4</v>
      </c>
      <c r="FO487" s="67" t="s">
        <v>2505</v>
      </c>
      <c r="FP487">
        <v>0</v>
      </c>
      <c r="FQ487">
        <v>0</v>
      </c>
      <c r="FR487" s="194" t="s">
        <v>300</v>
      </c>
      <c r="FS487" s="200">
        <v>0</v>
      </c>
      <c r="FT487" s="200" t="s">
        <v>300</v>
      </c>
      <c r="FU487" s="200">
        <v>0</v>
      </c>
      <c r="FV487" s="200">
        <v>0</v>
      </c>
      <c r="FW487" s="200">
        <v>0</v>
      </c>
      <c r="FX487" s="200">
        <v>0</v>
      </c>
      <c r="FY487" s="200">
        <v>0</v>
      </c>
      <c r="FZ487" s="200">
        <v>0</v>
      </c>
      <c r="GA487" s="200">
        <v>1</v>
      </c>
      <c r="GB487" s="200">
        <v>0</v>
      </c>
      <c r="GC487" s="200">
        <v>0</v>
      </c>
      <c r="GD487" s="200" t="s">
        <v>300</v>
      </c>
      <c r="GE487" s="200">
        <v>0</v>
      </c>
      <c r="GF487" s="200">
        <v>6</v>
      </c>
      <c r="GG487" s="200">
        <v>0</v>
      </c>
      <c r="GH487" s="203" t="s">
        <v>2592</v>
      </c>
      <c r="GI487" s="240">
        <v>1</v>
      </c>
      <c r="GJ487" s="240" t="s">
        <v>2493</v>
      </c>
      <c r="GK487" s="240">
        <v>0</v>
      </c>
      <c r="GL487" s="240">
        <v>0</v>
      </c>
      <c r="GM487" s="240">
        <v>0</v>
      </c>
      <c r="GN487" s="240">
        <v>0</v>
      </c>
      <c r="GO487" s="240">
        <v>0</v>
      </c>
      <c r="GP487" s="240">
        <v>1</v>
      </c>
      <c r="GQ487" s="240">
        <v>0</v>
      </c>
      <c r="GR487" s="240">
        <v>0</v>
      </c>
      <c r="GS487" s="240">
        <v>0</v>
      </c>
      <c r="GT487" s="240">
        <v>0</v>
      </c>
      <c r="GU487" s="240">
        <v>0</v>
      </c>
      <c r="GV487" s="240" t="s">
        <v>300</v>
      </c>
      <c r="GW487" s="200">
        <v>0</v>
      </c>
      <c r="GX487" s="200" t="s">
        <v>300</v>
      </c>
      <c r="GY487" s="200">
        <v>0</v>
      </c>
      <c r="GZ487" s="200" t="s">
        <v>2783</v>
      </c>
      <c r="HA487" s="200">
        <v>0</v>
      </c>
      <c r="HB487" s="200">
        <v>0</v>
      </c>
      <c r="HC487" s="200">
        <v>0</v>
      </c>
      <c r="HD487" s="200">
        <v>0</v>
      </c>
      <c r="HE487" s="200">
        <v>0</v>
      </c>
      <c r="HF487" s="200">
        <v>0</v>
      </c>
      <c r="HG487" s="200" t="s">
        <v>300</v>
      </c>
      <c r="HH487" s="203" t="s">
        <v>3683</v>
      </c>
      <c r="HI487" s="240">
        <v>8.8000000000000007</v>
      </c>
      <c r="HJ487" s="240">
        <v>121</v>
      </c>
      <c r="HK487" s="240">
        <v>38</v>
      </c>
      <c r="HL487" s="240">
        <v>103</v>
      </c>
      <c r="HM487" s="240">
        <v>180</v>
      </c>
      <c r="HN487" s="240">
        <v>1.778</v>
      </c>
      <c r="HO487" s="240">
        <v>87</v>
      </c>
      <c r="HP487" s="240">
        <v>27.5</v>
      </c>
      <c r="HQ487" s="200">
        <v>139</v>
      </c>
      <c r="HR487" s="200">
        <v>88</v>
      </c>
      <c r="HS487" s="200">
        <v>143</v>
      </c>
      <c r="HT487" s="200">
        <v>90</v>
      </c>
      <c r="HU487" s="200">
        <v>133</v>
      </c>
      <c r="HV487" s="200">
        <v>76</v>
      </c>
      <c r="HW487" s="201">
        <v>44468</v>
      </c>
      <c r="HX487" s="200" t="s">
        <v>3684</v>
      </c>
      <c r="HY487" s="202" t="s">
        <v>300</v>
      </c>
      <c r="HZ487">
        <v>1</v>
      </c>
      <c r="IA487" s="194">
        <v>0</v>
      </c>
    </row>
    <row r="488" spans="1:235" ht="96">
      <c r="A488" s="67">
        <v>1</v>
      </c>
      <c r="B488" s="190">
        <v>45490</v>
      </c>
      <c r="C488" s="87">
        <v>1928</v>
      </c>
      <c r="E488" s="87">
        <v>93</v>
      </c>
      <c r="F488" s="87" t="s">
        <v>331</v>
      </c>
      <c r="G488" s="87" t="s">
        <v>3256</v>
      </c>
      <c r="H488" s="87" t="s">
        <v>3257</v>
      </c>
      <c r="I488" s="193" t="s">
        <v>296</v>
      </c>
      <c r="J488" s="251" t="s">
        <v>3685</v>
      </c>
      <c r="K488" s="240">
        <v>0</v>
      </c>
      <c r="L488" s="240">
        <v>0</v>
      </c>
      <c r="M488" s="240">
        <v>0</v>
      </c>
      <c r="N488" s="240">
        <v>0</v>
      </c>
      <c r="O488" s="240">
        <v>0</v>
      </c>
      <c r="P488" s="240">
        <v>1</v>
      </c>
      <c r="Q488" s="240">
        <v>0</v>
      </c>
      <c r="R488" s="240">
        <v>0</v>
      </c>
      <c r="S488" s="240">
        <v>0</v>
      </c>
      <c r="T488" s="240">
        <v>0</v>
      </c>
      <c r="U488" s="240">
        <v>0</v>
      </c>
      <c r="V488" s="240">
        <v>0</v>
      </c>
      <c r="W488" s="240">
        <v>0</v>
      </c>
      <c r="X488" s="240" t="s">
        <v>3686</v>
      </c>
      <c r="Y488" s="240">
        <v>0</v>
      </c>
      <c r="Z488" s="240">
        <v>0</v>
      </c>
      <c r="AA488" s="240">
        <v>1</v>
      </c>
      <c r="AB488" s="240">
        <v>0</v>
      </c>
      <c r="AC488" s="240">
        <v>0</v>
      </c>
      <c r="AD488" s="240">
        <v>0</v>
      </c>
      <c r="AE488" s="240">
        <v>0</v>
      </c>
      <c r="AF488" s="240" t="s">
        <v>300</v>
      </c>
      <c r="AG488" s="240">
        <v>0</v>
      </c>
      <c r="AH488" s="240">
        <v>0</v>
      </c>
      <c r="AI488" s="240">
        <v>1</v>
      </c>
      <c r="AJ488" s="240">
        <v>0</v>
      </c>
      <c r="AK488" s="240">
        <v>1</v>
      </c>
      <c r="AL488" s="240">
        <v>0</v>
      </c>
      <c r="AM488" s="240">
        <v>0</v>
      </c>
      <c r="AN488" s="240" t="s">
        <v>300</v>
      </c>
      <c r="AO488" s="240" t="s">
        <v>301</v>
      </c>
      <c r="AP488" s="240">
        <v>0.3</v>
      </c>
      <c r="AQ488" s="240">
        <v>0</v>
      </c>
      <c r="AR488" s="240">
        <v>1.3</v>
      </c>
      <c r="AS488" s="240" t="s">
        <v>300</v>
      </c>
      <c r="AT488" s="240" t="s">
        <v>2754</v>
      </c>
      <c r="AU488" s="240" t="s">
        <v>300</v>
      </c>
      <c r="AV488" s="240" t="s">
        <v>300</v>
      </c>
      <c r="AW488" s="200">
        <v>0</v>
      </c>
      <c r="AX488" s="200" t="s">
        <v>300</v>
      </c>
      <c r="AY488" s="200">
        <v>0</v>
      </c>
      <c r="AZ488" s="200">
        <v>0</v>
      </c>
      <c r="BA488" s="200" t="s">
        <v>300</v>
      </c>
      <c r="BB488" s="200">
        <v>0</v>
      </c>
      <c r="BC488" s="200" t="s">
        <v>300</v>
      </c>
      <c r="BD488" s="200" t="s">
        <v>300</v>
      </c>
      <c r="BE488" s="200">
        <v>0</v>
      </c>
      <c r="BF488" s="200">
        <v>0</v>
      </c>
      <c r="BG488" s="200">
        <v>0</v>
      </c>
      <c r="BH488" s="200">
        <v>0</v>
      </c>
      <c r="BI488" s="200">
        <v>0</v>
      </c>
      <c r="BJ488" s="200">
        <v>0</v>
      </c>
      <c r="BK488" s="200">
        <v>0</v>
      </c>
      <c r="BL488" s="200">
        <v>0</v>
      </c>
      <c r="BM488" s="200">
        <v>0</v>
      </c>
      <c r="BN488" s="200">
        <v>0</v>
      </c>
      <c r="BO488" s="200">
        <v>0</v>
      </c>
      <c r="BP488" s="200" t="s">
        <v>300</v>
      </c>
      <c r="BQ488" s="202" t="s">
        <v>300</v>
      </c>
      <c r="BR488" s="200">
        <v>0</v>
      </c>
      <c r="BS488" s="200" t="s">
        <v>300</v>
      </c>
      <c r="BT488" s="204" t="s">
        <v>3687</v>
      </c>
      <c r="BU488" s="67" t="s">
        <v>3688</v>
      </c>
      <c r="BV488" s="67" t="s">
        <v>3689</v>
      </c>
      <c r="BW488" s="67">
        <v>1</v>
      </c>
      <c r="BX488" s="67" t="s">
        <v>2855</v>
      </c>
      <c r="BY488" s="222" t="s">
        <v>3393</v>
      </c>
      <c r="BZ488" s="67" t="s">
        <v>3690</v>
      </c>
      <c r="CA488" s="67">
        <v>0</v>
      </c>
      <c r="CB488" s="67" t="s">
        <v>303</v>
      </c>
      <c r="CC488" s="67">
        <v>3</v>
      </c>
      <c r="CD488" s="67" t="s">
        <v>868</v>
      </c>
      <c r="CE488" s="192" t="s">
        <v>303</v>
      </c>
      <c r="CF488" s="240">
        <v>1</v>
      </c>
      <c r="CG488" s="240">
        <v>0</v>
      </c>
      <c r="CH488" s="240" t="s">
        <v>300</v>
      </c>
      <c r="CI488" s="66">
        <v>44496</v>
      </c>
      <c r="CJ488" s="67" t="s">
        <v>2720</v>
      </c>
      <c r="CK488" s="67">
        <v>2021</v>
      </c>
      <c r="CL488" s="66">
        <v>44495</v>
      </c>
      <c r="CM488" s="227">
        <v>0.54166666666666663</v>
      </c>
      <c r="CN488" s="227">
        <v>0.57708333333333328</v>
      </c>
      <c r="CO488" s="227">
        <v>0.60486111111111107</v>
      </c>
      <c r="CP488" s="66">
        <v>44498</v>
      </c>
      <c r="CQ488" s="67" t="s">
        <v>300</v>
      </c>
      <c r="CR488" s="67" t="s">
        <v>303</v>
      </c>
      <c r="CS488" s="255">
        <v>3.5416666666666652E-2</v>
      </c>
      <c r="CT488" s="255">
        <v>2.777777777777779E-2</v>
      </c>
      <c r="CU488" s="255" t="s">
        <v>300</v>
      </c>
      <c r="CV488">
        <v>2</v>
      </c>
      <c r="CW488" t="s">
        <v>300</v>
      </c>
      <c r="CX488" t="s">
        <v>303</v>
      </c>
      <c r="CY488">
        <v>2</v>
      </c>
      <c r="CZ488">
        <v>1</v>
      </c>
      <c r="DA488">
        <v>0</v>
      </c>
      <c r="DB488">
        <v>0</v>
      </c>
      <c r="DC488">
        <v>0</v>
      </c>
      <c r="DD488" s="67">
        <v>0</v>
      </c>
      <c r="DE488">
        <v>0</v>
      </c>
      <c r="DF488">
        <v>0</v>
      </c>
      <c r="DG488">
        <v>0</v>
      </c>
      <c r="DH488">
        <v>0</v>
      </c>
      <c r="DI488">
        <v>0</v>
      </c>
      <c r="DJ488">
        <v>0</v>
      </c>
      <c r="DK488">
        <v>0</v>
      </c>
      <c r="DL488">
        <v>0</v>
      </c>
      <c r="DM488" t="s">
        <v>300</v>
      </c>
      <c r="DN488">
        <v>0</v>
      </c>
      <c r="DO488">
        <v>0</v>
      </c>
      <c r="DP488">
        <v>0</v>
      </c>
      <c r="DQ488">
        <v>0</v>
      </c>
      <c r="DR488" t="s">
        <v>300</v>
      </c>
      <c r="DS488">
        <v>0</v>
      </c>
      <c r="DT488">
        <v>0</v>
      </c>
      <c r="DU488">
        <v>1</v>
      </c>
      <c r="DV488" s="67">
        <v>0</v>
      </c>
      <c r="DW488" t="s">
        <v>300</v>
      </c>
      <c r="DY488" t="s">
        <v>300</v>
      </c>
      <c r="DZ488" t="s">
        <v>300</v>
      </c>
      <c r="EA488" t="s">
        <v>300</v>
      </c>
      <c r="EB488" t="s">
        <v>300</v>
      </c>
      <c r="EC488" t="s">
        <v>300</v>
      </c>
      <c r="ED488" t="s">
        <v>300</v>
      </c>
      <c r="EE488" t="s">
        <v>300</v>
      </c>
      <c r="EF488" t="s">
        <v>300</v>
      </c>
      <c r="EG488" t="s">
        <v>300</v>
      </c>
      <c r="EH488" t="s">
        <v>300</v>
      </c>
      <c r="EI488" t="s">
        <v>300</v>
      </c>
      <c r="EJ488" t="s">
        <v>300</v>
      </c>
      <c r="EN488" s="48" t="s">
        <v>3691</v>
      </c>
      <c r="EO488" s="200">
        <v>0</v>
      </c>
      <c r="EP488" s="200">
        <v>1</v>
      </c>
      <c r="EQ488" s="200">
        <v>0</v>
      </c>
      <c r="ER488" s="200" t="s">
        <v>300</v>
      </c>
      <c r="ES488" s="200" t="s">
        <v>300</v>
      </c>
      <c r="ET488" s="200" t="s">
        <v>300</v>
      </c>
      <c r="EU488" s="200" t="s">
        <v>300</v>
      </c>
      <c r="EV488" s="200" t="s">
        <v>300</v>
      </c>
      <c r="EW488" s="200">
        <v>1</v>
      </c>
      <c r="EX488" s="200">
        <v>1</v>
      </c>
      <c r="EY488" s="200">
        <v>0</v>
      </c>
      <c r="EZ488" s="200">
        <v>1</v>
      </c>
      <c r="FA488" s="200">
        <v>1</v>
      </c>
      <c r="FB488" s="200">
        <v>0</v>
      </c>
      <c r="FC488" s="200">
        <v>0</v>
      </c>
      <c r="FD488" s="200">
        <v>1</v>
      </c>
      <c r="FE488" s="200">
        <v>0</v>
      </c>
      <c r="FF488" s="200" t="s">
        <v>300</v>
      </c>
      <c r="FG488" s="240">
        <v>0</v>
      </c>
      <c r="FH488" s="240" t="s">
        <v>300</v>
      </c>
      <c r="FI488" s="240">
        <v>1</v>
      </c>
      <c r="FJ488" s="240">
        <v>2</v>
      </c>
      <c r="FK488" s="240">
        <v>18</v>
      </c>
      <c r="FL488" s="240">
        <v>18</v>
      </c>
      <c r="FM488" s="240" t="s">
        <v>300</v>
      </c>
      <c r="FN488">
        <v>4</v>
      </c>
      <c r="FO488" s="67" t="s">
        <v>2505</v>
      </c>
      <c r="FP488">
        <v>0</v>
      </c>
      <c r="FQ488">
        <v>0</v>
      </c>
      <c r="FR488" s="194" t="s">
        <v>300</v>
      </c>
      <c r="FS488" s="200">
        <v>0</v>
      </c>
      <c r="FT488" s="200" t="s">
        <v>300</v>
      </c>
      <c r="FU488" s="200">
        <v>0</v>
      </c>
      <c r="FV488" s="200">
        <v>0</v>
      </c>
      <c r="FW488" s="200">
        <v>0</v>
      </c>
      <c r="FX488" s="200">
        <v>0</v>
      </c>
      <c r="FY488" s="200">
        <v>0</v>
      </c>
      <c r="FZ488" s="200">
        <v>0</v>
      </c>
      <c r="GA488" s="200">
        <v>1</v>
      </c>
      <c r="GB488" s="200">
        <v>0</v>
      </c>
      <c r="GC488" s="200">
        <v>0</v>
      </c>
      <c r="GD488" s="200" t="s">
        <v>300</v>
      </c>
      <c r="GE488" s="200">
        <v>0</v>
      </c>
      <c r="GF488" s="200">
        <v>1</v>
      </c>
      <c r="GG488" s="200">
        <v>0</v>
      </c>
      <c r="GH488" s="203" t="s">
        <v>2420</v>
      </c>
      <c r="GI488" s="240">
        <v>1</v>
      </c>
      <c r="GJ488" s="240" t="s">
        <v>2493</v>
      </c>
      <c r="GK488" s="240">
        <v>3</v>
      </c>
      <c r="GL488" s="240">
        <v>0</v>
      </c>
      <c r="GM488" s="240">
        <v>0</v>
      </c>
      <c r="GN488" s="240">
        <v>0</v>
      </c>
      <c r="GO488" s="240">
        <v>3</v>
      </c>
      <c r="GP488" s="240">
        <v>0</v>
      </c>
      <c r="GQ488" s="240">
        <v>1</v>
      </c>
      <c r="GR488" s="240">
        <v>0</v>
      </c>
      <c r="GS488" s="240">
        <v>0</v>
      </c>
      <c r="GT488" s="240">
        <v>0</v>
      </c>
      <c r="GU488" s="240">
        <v>0</v>
      </c>
      <c r="GV488" s="240" t="s">
        <v>300</v>
      </c>
      <c r="GW488" s="200">
        <v>0</v>
      </c>
      <c r="GX488" s="200" t="s">
        <v>300</v>
      </c>
      <c r="GY488" s="200">
        <v>0</v>
      </c>
      <c r="GZ488" s="200" t="s">
        <v>2783</v>
      </c>
      <c r="HA488" s="200">
        <v>1</v>
      </c>
      <c r="HB488" s="200">
        <v>1</v>
      </c>
      <c r="HC488" s="200">
        <v>1</v>
      </c>
      <c r="HD488" s="200">
        <v>0</v>
      </c>
      <c r="HE488" s="200">
        <v>0</v>
      </c>
      <c r="HF488" s="200">
        <v>0</v>
      </c>
      <c r="HG488" s="200" t="s">
        <v>2992</v>
      </c>
      <c r="HH488" s="203" t="s">
        <v>3692</v>
      </c>
      <c r="HI488" s="240">
        <v>5.3</v>
      </c>
      <c r="HJ488">
        <v>136</v>
      </c>
      <c r="HK488" s="240">
        <v>53.1</v>
      </c>
      <c r="HL488" s="240">
        <v>130</v>
      </c>
      <c r="HM488" s="240">
        <v>215</v>
      </c>
      <c r="HN488" s="240">
        <v>1.651</v>
      </c>
      <c r="HO488" s="240">
        <v>68.400000000000006</v>
      </c>
      <c r="HP488" s="240">
        <v>26</v>
      </c>
      <c r="HQ488" s="200">
        <v>117</v>
      </c>
      <c r="HR488" s="200">
        <v>56</v>
      </c>
      <c r="HS488" s="200">
        <v>110</v>
      </c>
      <c r="HT488" s="200">
        <v>60</v>
      </c>
      <c r="HU488" s="200">
        <v>126</v>
      </c>
      <c r="HV488" s="200">
        <v>64</v>
      </c>
      <c r="HW488" s="201">
        <v>44490</v>
      </c>
      <c r="HX488" s="200" t="s">
        <v>3693</v>
      </c>
      <c r="HY488" s="202" t="s">
        <v>300</v>
      </c>
      <c r="HZ488">
        <v>0</v>
      </c>
      <c r="IA488" s="194">
        <v>1</v>
      </c>
    </row>
    <row r="489" spans="1:235" ht="119.1">
      <c r="A489" s="67">
        <v>1</v>
      </c>
      <c r="B489" s="190">
        <v>45490</v>
      </c>
      <c r="C489" s="87">
        <v>1969</v>
      </c>
      <c r="E489" s="87">
        <v>53</v>
      </c>
      <c r="F489" s="87" t="s">
        <v>331</v>
      </c>
      <c r="G489" s="87" t="s">
        <v>300</v>
      </c>
      <c r="H489" s="87" t="s">
        <v>46</v>
      </c>
      <c r="I489" s="193" t="s">
        <v>296</v>
      </c>
      <c r="J489" s="85" t="s">
        <v>3601</v>
      </c>
      <c r="K489" s="240">
        <v>0</v>
      </c>
      <c r="L489" s="240">
        <v>0</v>
      </c>
      <c r="M489" s="240">
        <v>0</v>
      </c>
      <c r="N489" s="240">
        <v>0</v>
      </c>
      <c r="O489" s="240">
        <v>1</v>
      </c>
      <c r="P489" s="240">
        <v>1</v>
      </c>
      <c r="Q489" s="240">
        <v>0</v>
      </c>
      <c r="R489" s="240">
        <v>0</v>
      </c>
      <c r="S489" s="240">
        <v>0</v>
      </c>
      <c r="T489" s="240">
        <v>0</v>
      </c>
      <c r="U489" s="240">
        <v>0</v>
      </c>
      <c r="V489" s="240">
        <v>0</v>
      </c>
      <c r="W489" s="240">
        <v>0</v>
      </c>
      <c r="X489" s="240" t="s">
        <v>3694</v>
      </c>
      <c r="Y489" s="240">
        <v>0</v>
      </c>
      <c r="Z489" s="240">
        <v>0</v>
      </c>
      <c r="AA489" s="240">
        <v>0</v>
      </c>
      <c r="AB489" s="240">
        <v>0</v>
      </c>
      <c r="AC489" s="240">
        <v>0</v>
      </c>
      <c r="AD489" s="240">
        <v>0</v>
      </c>
      <c r="AE489" s="240">
        <v>0</v>
      </c>
      <c r="AF489" s="240" t="s">
        <v>300</v>
      </c>
      <c r="AG489" s="240">
        <v>0</v>
      </c>
      <c r="AH489" s="240">
        <v>1</v>
      </c>
      <c r="AI489" s="240">
        <v>1</v>
      </c>
      <c r="AJ489" s="240">
        <v>0</v>
      </c>
      <c r="AK489" s="240">
        <v>0</v>
      </c>
      <c r="AL489" s="240">
        <v>0</v>
      </c>
      <c r="AM489" s="240">
        <v>0</v>
      </c>
      <c r="AN489" s="240" t="s">
        <v>300</v>
      </c>
      <c r="AO489" s="240" t="s">
        <v>324</v>
      </c>
      <c r="AP489" s="240">
        <v>0</v>
      </c>
      <c r="AQ489" s="240">
        <v>1</v>
      </c>
      <c r="AR489" s="240" t="s">
        <v>300</v>
      </c>
      <c r="AS489" s="240" t="s">
        <v>300</v>
      </c>
      <c r="AT489" s="240" t="s">
        <v>2567</v>
      </c>
      <c r="AU489" s="240" t="s">
        <v>2711</v>
      </c>
      <c r="AV489" s="240" t="s">
        <v>300</v>
      </c>
      <c r="AW489" s="200">
        <v>0</v>
      </c>
      <c r="AX489" s="200" t="s">
        <v>300</v>
      </c>
      <c r="AY489" s="200">
        <v>0</v>
      </c>
      <c r="AZ489" s="200">
        <v>0</v>
      </c>
      <c r="BA489" s="200" t="s">
        <v>300</v>
      </c>
      <c r="BB489" s="200">
        <v>0</v>
      </c>
      <c r="BC489" s="200" t="s">
        <v>300</v>
      </c>
      <c r="BD489" s="200" t="s">
        <v>300</v>
      </c>
      <c r="BE489" s="200">
        <v>0</v>
      </c>
      <c r="BF489" s="200">
        <v>0</v>
      </c>
      <c r="BG489" s="200">
        <v>0</v>
      </c>
      <c r="BH489" s="200">
        <v>0</v>
      </c>
      <c r="BI489" s="200">
        <v>0</v>
      </c>
      <c r="BJ489" s="200">
        <v>0</v>
      </c>
      <c r="BK489" s="200">
        <v>0</v>
      </c>
      <c r="BL489" s="200">
        <v>0</v>
      </c>
      <c r="BM489" s="200">
        <v>0</v>
      </c>
      <c r="BN489" s="200">
        <v>0</v>
      </c>
      <c r="BO489" s="200">
        <v>0</v>
      </c>
      <c r="BP489" s="200" t="s">
        <v>300</v>
      </c>
      <c r="BQ489" s="202" t="s">
        <v>300</v>
      </c>
      <c r="BR489" s="200">
        <v>0</v>
      </c>
      <c r="BS489" s="200" t="s">
        <v>300</v>
      </c>
      <c r="BT489" s="202" t="s">
        <v>2513</v>
      </c>
      <c r="BU489" s="67" t="s">
        <v>3695</v>
      </c>
      <c r="BV489" s="67" t="s">
        <v>3696</v>
      </c>
      <c r="BW489" s="67">
        <v>1</v>
      </c>
      <c r="BX489" s="67" t="s">
        <v>2680</v>
      </c>
      <c r="BY489" s="222" t="s">
        <v>3697</v>
      </c>
      <c r="BZ489" s="67" t="s">
        <v>3698</v>
      </c>
      <c r="CA489" s="67">
        <v>3</v>
      </c>
      <c r="CB489" s="67" t="s">
        <v>1157</v>
      </c>
      <c r="CC489" s="67">
        <v>0</v>
      </c>
      <c r="CD489" s="67" t="s">
        <v>303</v>
      </c>
      <c r="CE489" s="192" t="s">
        <v>303</v>
      </c>
      <c r="CF489" s="240">
        <v>2</v>
      </c>
      <c r="CG489" s="240">
        <v>1</v>
      </c>
      <c r="CH489" s="240" t="s">
        <v>300</v>
      </c>
      <c r="CI489" s="66">
        <v>44920</v>
      </c>
      <c r="CJ489" s="67" t="s">
        <v>2447</v>
      </c>
      <c r="CK489" s="67">
        <v>2022</v>
      </c>
      <c r="CL489" s="66">
        <v>44920</v>
      </c>
      <c r="CM489" s="227">
        <v>0.47916666666666669</v>
      </c>
      <c r="CN489" s="227">
        <v>0.76041666666666663</v>
      </c>
      <c r="CO489" s="227">
        <v>0.59930555555555554</v>
      </c>
      <c r="CP489" s="66">
        <v>44924</v>
      </c>
      <c r="CQ489" s="66">
        <v>44924</v>
      </c>
      <c r="CR489" s="67" t="s">
        <v>3699</v>
      </c>
      <c r="CS489" s="255">
        <v>0.28124999999999994</v>
      </c>
      <c r="CT489" s="255" t="s">
        <v>300</v>
      </c>
      <c r="CU489" s="255" t="s">
        <v>300</v>
      </c>
      <c r="CV489">
        <v>4</v>
      </c>
      <c r="CW489">
        <v>4</v>
      </c>
      <c r="CX489" t="s">
        <v>303</v>
      </c>
      <c r="CY489">
        <v>2</v>
      </c>
      <c r="CZ489">
        <v>0</v>
      </c>
      <c r="DA489">
        <v>0</v>
      </c>
      <c r="DB489">
        <v>1</v>
      </c>
      <c r="DC489">
        <v>0</v>
      </c>
      <c r="DD489" s="67">
        <v>0</v>
      </c>
      <c r="DE489">
        <v>1</v>
      </c>
      <c r="DF489">
        <v>0</v>
      </c>
      <c r="DG489">
        <v>1</v>
      </c>
      <c r="DH489">
        <v>0</v>
      </c>
      <c r="DI489">
        <v>0</v>
      </c>
      <c r="DJ489">
        <v>0</v>
      </c>
      <c r="DK489">
        <v>0</v>
      </c>
      <c r="DL489">
        <v>0</v>
      </c>
      <c r="DM489" t="s">
        <v>300</v>
      </c>
      <c r="DN489">
        <v>0</v>
      </c>
      <c r="DO489">
        <v>0</v>
      </c>
      <c r="DP489">
        <v>0</v>
      </c>
      <c r="DQ489">
        <v>0</v>
      </c>
      <c r="DR489" t="s">
        <v>300</v>
      </c>
      <c r="DS489">
        <v>0</v>
      </c>
      <c r="DT489">
        <v>0</v>
      </c>
      <c r="DU489">
        <v>0</v>
      </c>
      <c r="DV489" s="67">
        <v>0</v>
      </c>
      <c r="DW489" t="s">
        <v>300</v>
      </c>
      <c r="DY489">
        <v>1</v>
      </c>
      <c r="DZ489">
        <v>1</v>
      </c>
      <c r="EA489">
        <v>0</v>
      </c>
      <c r="EB489">
        <v>1</v>
      </c>
      <c r="EC489">
        <v>0</v>
      </c>
      <c r="ED489">
        <v>0</v>
      </c>
      <c r="EE489">
        <v>0</v>
      </c>
      <c r="EF489">
        <v>0</v>
      </c>
      <c r="EG489">
        <v>0</v>
      </c>
      <c r="EH489">
        <v>0</v>
      </c>
      <c r="EI489">
        <v>0</v>
      </c>
      <c r="EJ489">
        <v>0</v>
      </c>
      <c r="EN489" s="48" t="s">
        <v>3700</v>
      </c>
      <c r="EO489" s="200">
        <v>0</v>
      </c>
      <c r="EP489" s="200">
        <v>1</v>
      </c>
      <c r="EQ489" s="200">
        <v>0</v>
      </c>
      <c r="ER489" s="200" t="s">
        <v>300</v>
      </c>
      <c r="ES489" s="200" t="s">
        <v>300</v>
      </c>
      <c r="ET489" s="200" t="s">
        <v>300</v>
      </c>
      <c r="EU489" s="200" t="s">
        <v>300</v>
      </c>
      <c r="EV489" s="200" t="s">
        <v>300</v>
      </c>
      <c r="EW489" s="200">
        <v>1</v>
      </c>
      <c r="EX489" s="200">
        <v>0</v>
      </c>
      <c r="EY489" s="200">
        <v>1</v>
      </c>
      <c r="EZ489" s="200">
        <v>1</v>
      </c>
      <c r="FA489" s="200">
        <v>1</v>
      </c>
      <c r="FB489" s="200">
        <v>0</v>
      </c>
      <c r="FC489" s="200">
        <v>0</v>
      </c>
      <c r="FD489" s="200">
        <v>0</v>
      </c>
      <c r="FE489" s="200">
        <v>0</v>
      </c>
      <c r="FF489" s="200" t="s">
        <v>300</v>
      </c>
      <c r="FG489" s="240" t="s">
        <v>300</v>
      </c>
      <c r="FH489" s="240" t="s">
        <v>300</v>
      </c>
      <c r="FI489" s="240" t="s">
        <v>300</v>
      </c>
      <c r="FJ489" s="240">
        <v>5</v>
      </c>
      <c r="FK489" s="240" t="s">
        <v>300</v>
      </c>
      <c r="FL489" s="240" t="s">
        <v>300</v>
      </c>
      <c r="FM489" s="240" t="s">
        <v>300</v>
      </c>
      <c r="FN489">
        <v>4</v>
      </c>
      <c r="FO489" s="67" t="s">
        <v>2561</v>
      </c>
      <c r="FP489">
        <v>0</v>
      </c>
      <c r="FQ489">
        <v>0</v>
      </c>
      <c r="FR489" s="194" t="s">
        <v>3615</v>
      </c>
      <c r="FS489" s="200">
        <v>1</v>
      </c>
      <c r="FT489" s="201">
        <v>44924</v>
      </c>
      <c r="FU489" s="200">
        <v>0</v>
      </c>
      <c r="FV489" s="200">
        <v>0</v>
      </c>
      <c r="FW489" s="200">
        <v>0</v>
      </c>
      <c r="FX489" s="200">
        <v>0</v>
      </c>
      <c r="FY489" s="200">
        <v>0</v>
      </c>
      <c r="FZ489" s="200">
        <v>0</v>
      </c>
      <c r="GA489" s="200">
        <v>0</v>
      </c>
      <c r="GB489" s="200">
        <v>1</v>
      </c>
      <c r="GC489" s="200">
        <v>0</v>
      </c>
      <c r="GD489" s="200" t="s">
        <v>300</v>
      </c>
      <c r="GE489" s="200">
        <v>5</v>
      </c>
      <c r="GF489" s="200" t="s">
        <v>300</v>
      </c>
      <c r="GG489" s="200">
        <v>0</v>
      </c>
      <c r="GH489" s="200" t="s">
        <v>164</v>
      </c>
      <c r="GI489" s="240">
        <v>0</v>
      </c>
      <c r="GJ489" s="240" t="s">
        <v>300</v>
      </c>
      <c r="GK489" s="240" t="s">
        <v>300</v>
      </c>
      <c r="GL489" s="240">
        <v>0</v>
      </c>
      <c r="GM489" s="240">
        <v>0</v>
      </c>
      <c r="GN489" s="240">
        <v>0</v>
      </c>
      <c r="GO489" s="240" t="s">
        <v>300</v>
      </c>
      <c r="GP489" s="240">
        <v>1</v>
      </c>
      <c r="GQ489" s="240">
        <v>0</v>
      </c>
      <c r="GR489" s="240">
        <v>0</v>
      </c>
      <c r="GS489" s="240">
        <v>0</v>
      </c>
      <c r="GT489" s="240">
        <v>0</v>
      </c>
      <c r="GU489" s="240">
        <v>0</v>
      </c>
      <c r="GV489" s="240" t="s">
        <v>300</v>
      </c>
      <c r="GW489" s="200">
        <v>0</v>
      </c>
      <c r="GX489" s="200" t="s">
        <v>300</v>
      </c>
      <c r="GY489" s="200">
        <v>0</v>
      </c>
      <c r="GZ489" s="200" t="s">
        <v>300</v>
      </c>
      <c r="HA489" s="200">
        <v>1</v>
      </c>
      <c r="HB489" s="200">
        <v>0</v>
      </c>
      <c r="HC489" s="200">
        <v>1</v>
      </c>
      <c r="HD489" s="200">
        <v>0</v>
      </c>
      <c r="HE489" s="200">
        <v>0</v>
      </c>
      <c r="HF489" s="200">
        <v>0</v>
      </c>
      <c r="HG489" s="200" t="s">
        <v>300</v>
      </c>
      <c r="HH489" s="203" t="s">
        <v>3701</v>
      </c>
      <c r="HI489" s="240">
        <v>8.3000000000000007</v>
      </c>
      <c r="HJ489" s="240">
        <v>72</v>
      </c>
      <c r="HK489" s="240">
        <v>21.9</v>
      </c>
      <c r="HL489" s="240">
        <v>330</v>
      </c>
      <c r="HM489" s="240">
        <v>160</v>
      </c>
      <c r="HN489" s="240">
        <v>1.7270000000000001</v>
      </c>
      <c r="HO489" s="240">
        <v>67.2</v>
      </c>
      <c r="HP489" s="240">
        <v>23.32</v>
      </c>
      <c r="HQ489" s="200">
        <v>150</v>
      </c>
      <c r="HR489" s="200">
        <v>91</v>
      </c>
      <c r="HS489" s="200">
        <v>158</v>
      </c>
      <c r="HT489" s="200">
        <v>88</v>
      </c>
      <c r="HU489" s="200">
        <v>140</v>
      </c>
      <c r="HV489" s="200">
        <v>80</v>
      </c>
      <c r="HW489" s="201">
        <v>44614</v>
      </c>
      <c r="HX489" s="200" t="s">
        <v>3702</v>
      </c>
      <c r="HY489" s="202" t="s">
        <v>300</v>
      </c>
      <c r="HZ489">
        <v>1</v>
      </c>
      <c r="IA489" s="194">
        <v>0</v>
      </c>
    </row>
    <row r="490" spans="1:235" ht="255">
      <c r="A490" s="67">
        <v>1</v>
      </c>
      <c r="B490" s="190">
        <v>45490</v>
      </c>
      <c r="C490" s="87">
        <v>1933</v>
      </c>
      <c r="E490" s="87">
        <v>88</v>
      </c>
      <c r="F490" s="87" t="s">
        <v>294</v>
      </c>
      <c r="G490" s="87" t="s">
        <v>300</v>
      </c>
      <c r="H490" s="87" t="s">
        <v>3257</v>
      </c>
      <c r="I490" s="193" t="s">
        <v>296</v>
      </c>
      <c r="J490" s="87" t="s">
        <v>1277</v>
      </c>
      <c r="K490" s="240">
        <v>0</v>
      </c>
      <c r="L490" s="240">
        <v>0</v>
      </c>
      <c r="M490" s="240">
        <v>0</v>
      </c>
      <c r="N490" s="240">
        <v>0</v>
      </c>
      <c r="O490" s="240">
        <v>0</v>
      </c>
      <c r="P490" s="240">
        <v>1</v>
      </c>
      <c r="Q490" s="240">
        <v>0</v>
      </c>
      <c r="R490" s="240">
        <v>0</v>
      </c>
      <c r="S490" s="240">
        <v>1</v>
      </c>
      <c r="T490" s="240">
        <v>1</v>
      </c>
      <c r="U490" s="240">
        <v>0</v>
      </c>
      <c r="V490" s="240">
        <v>0</v>
      </c>
      <c r="W490" s="240">
        <v>0</v>
      </c>
      <c r="X490" s="240" t="s">
        <v>3703</v>
      </c>
      <c r="Y490" s="240">
        <v>0</v>
      </c>
      <c r="Z490" s="240">
        <v>0</v>
      </c>
      <c r="AA490" s="240">
        <v>0</v>
      </c>
      <c r="AB490" s="240">
        <v>0</v>
      </c>
      <c r="AC490" s="240">
        <v>0</v>
      </c>
      <c r="AD490" s="240">
        <v>0</v>
      </c>
      <c r="AE490" s="240">
        <v>0</v>
      </c>
      <c r="AF490" s="240" t="s">
        <v>300</v>
      </c>
      <c r="AG490" s="240">
        <v>1</v>
      </c>
      <c r="AH490" s="240">
        <v>0</v>
      </c>
      <c r="AI490" s="240">
        <v>0</v>
      </c>
      <c r="AJ490" s="240">
        <v>0</v>
      </c>
      <c r="AK490" s="240">
        <v>0</v>
      </c>
      <c r="AL490" s="240">
        <v>0</v>
      </c>
      <c r="AM490" s="240">
        <v>0</v>
      </c>
      <c r="AN490" s="240" t="s">
        <v>300</v>
      </c>
      <c r="AO490" s="240" t="s">
        <v>301</v>
      </c>
      <c r="AP490" s="240" t="s">
        <v>300</v>
      </c>
      <c r="AQ490" s="240">
        <v>0</v>
      </c>
      <c r="AR490" s="240" t="s">
        <v>300</v>
      </c>
      <c r="AS490" s="240" t="s">
        <v>300</v>
      </c>
      <c r="AT490" s="240" t="s">
        <v>300</v>
      </c>
      <c r="AU490" s="240" t="s">
        <v>2711</v>
      </c>
      <c r="AV490" s="240" t="s">
        <v>300</v>
      </c>
      <c r="AW490" s="200">
        <v>0</v>
      </c>
      <c r="AX490" s="200" t="s">
        <v>300</v>
      </c>
      <c r="AY490" s="200">
        <v>0</v>
      </c>
      <c r="AZ490" s="200">
        <v>0</v>
      </c>
      <c r="BA490" s="200" t="s">
        <v>300</v>
      </c>
      <c r="BB490" s="200">
        <v>0</v>
      </c>
      <c r="BC490" s="200" t="s">
        <v>300</v>
      </c>
      <c r="BD490" s="200" t="s">
        <v>300</v>
      </c>
      <c r="BE490" s="200">
        <v>0</v>
      </c>
      <c r="BF490" s="200">
        <v>0</v>
      </c>
      <c r="BG490" s="200">
        <v>0</v>
      </c>
      <c r="BH490" s="200">
        <v>0</v>
      </c>
      <c r="BI490" s="200">
        <v>0</v>
      </c>
      <c r="BJ490" s="200">
        <v>0</v>
      </c>
      <c r="BK490" s="200">
        <v>0</v>
      </c>
      <c r="BL490" s="200">
        <v>0</v>
      </c>
      <c r="BM490" s="200">
        <v>0</v>
      </c>
      <c r="BN490" s="200">
        <v>0</v>
      </c>
      <c r="BO490" s="200">
        <v>0</v>
      </c>
      <c r="BP490" s="200" t="s">
        <v>300</v>
      </c>
      <c r="BQ490" s="202" t="s">
        <v>300</v>
      </c>
      <c r="BR490" s="200">
        <v>1</v>
      </c>
      <c r="BS490" s="200" t="s">
        <v>2426</v>
      </c>
      <c r="BT490" s="204" t="s">
        <v>3704</v>
      </c>
      <c r="BU490" s="67" t="s">
        <v>404</v>
      </c>
      <c r="BV490" s="67" t="s">
        <v>3705</v>
      </c>
      <c r="BW490" s="67">
        <v>1</v>
      </c>
      <c r="BX490" s="67" t="s">
        <v>3705</v>
      </c>
      <c r="BY490" s="222" t="s">
        <v>303</v>
      </c>
      <c r="BZ490" s="67" t="s">
        <v>3706</v>
      </c>
      <c r="CA490" s="67"/>
      <c r="CB490" s="67" t="s">
        <v>303</v>
      </c>
      <c r="CC490" s="67"/>
      <c r="CD490" s="67" t="s">
        <v>303</v>
      </c>
      <c r="CE490" s="192" t="s">
        <v>303</v>
      </c>
      <c r="CF490" s="240">
        <v>2</v>
      </c>
      <c r="CG490" s="240">
        <v>1</v>
      </c>
      <c r="CH490" s="240" t="s">
        <v>300</v>
      </c>
      <c r="CI490" s="66">
        <v>44825</v>
      </c>
      <c r="CJ490" s="67" t="s">
        <v>2528</v>
      </c>
      <c r="CK490" s="67">
        <v>2022</v>
      </c>
      <c r="CL490" s="66">
        <v>44825</v>
      </c>
      <c r="CM490" s="227">
        <v>0.83333333333333337</v>
      </c>
      <c r="CN490" s="227">
        <v>0.87430555555555556</v>
      </c>
      <c r="CO490" s="227">
        <v>0.88611111111111107</v>
      </c>
      <c r="CP490" s="66">
        <v>44834</v>
      </c>
      <c r="CQ490" s="66">
        <v>44834</v>
      </c>
      <c r="CR490" s="67" t="s">
        <v>303</v>
      </c>
      <c r="CS490" s="255">
        <v>4.0972222222222188E-2</v>
      </c>
      <c r="CT490" s="255">
        <v>1.1805555555555514E-2</v>
      </c>
      <c r="CU490" s="255">
        <v>6.3888888888888884E-2</v>
      </c>
      <c r="CV490">
        <v>9</v>
      </c>
      <c r="CW490">
        <v>9</v>
      </c>
      <c r="CX490" t="s">
        <v>303</v>
      </c>
      <c r="CY490">
        <v>3</v>
      </c>
      <c r="CZ490">
        <v>0</v>
      </c>
      <c r="DA490">
        <v>0</v>
      </c>
      <c r="DB490">
        <v>1</v>
      </c>
      <c r="DC490">
        <v>1</v>
      </c>
      <c r="DD490" s="67">
        <v>0</v>
      </c>
      <c r="DE490">
        <v>0</v>
      </c>
      <c r="DF490">
        <v>0</v>
      </c>
      <c r="DG490">
        <v>0</v>
      </c>
      <c r="DH490">
        <v>1</v>
      </c>
      <c r="DI490">
        <v>0</v>
      </c>
      <c r="DJ490">
        <v>0</v>
      </c>
      <c r="DK490">
        <v>1</v>
      </c>
      <c r="DL490">
        <v>0</v>
      </c>
      <c r="DM490" t="s">
        <v>300</v>
      </c>
      <c r="DN490">
        <v>1</v>
      </c>
      <c r="DO490">
        <v>1</v>
      </c>
      <c r="DP490">
        <v>1</v>
      </c>
      <c r="DQ490">
        <v>0</v>
      </c>
      <c r="DR490" t="s">
        <v>300</v>
      </c>
      <c r="DS490">
        <v>0</v>
      </c>
      <c r="DT490">
        <v>0</v>
      </c>
      <c r="DU490">
        <v>0</v>
      </c>
      <c r="DV490" s="67">
        <v>0</v>
      </c>
      <c r="DW490" t="s">
        <v>300</v>
      </c>
      <c r="DY490">
        <v>0</v>
      </c>
      <c r="DZ490">
        <v>1</v>
      </c>
      <c r="EA490">
        <v>1</v>
      </c>
      <c r="EB490">
        <v>0</v>
      </c>
      <c r="EC490">
        <v>0</v>
      </c>
      <c r="ED490">
        <v>0</v>
      </c>
      <c r="EE490">
        <v>0</v>
      </c>
      <c r="EF490">
        <v>0</v>
      </c>
      <c r="EG490">
        <v>0</v>
      </c>
      <c r="EH490">
        <v>0</v>
      </c>
      <c r="EI490">
        <v>0</v>
      </c>
      <c r="EJ490">
        <v>0</v>
      </c>
      <c r="EN490" s="48" t="s">
        <v>3707</v>
      </c>
      <c r="EO490" s="200">
        <v>1</v>
      </c>
      <c r="EP490" s="200">
        <v>1</v>
      </c>
      <c r="EQ490" s="200">
        <v>1</v>
      </c>
      <c r="ER490" s="200" t="s">
        <v>2530</v>
      </c>
      <c r="ES490" s="201">
        <v>44825</v>
      </c>
      <c r="ET490" s="207">
        <v>0.90486111111111112</v>
      </c>
      <c r="EU490" s="207">
        <v>0.91180555555555554</v>
      </c>
      <c r="EV490" s="200" t="s">
        <v>300</v>
      </c>
      <c r="EW490" s="200">
        <v>0</v>
      </c>
      <c r="EX490" s="200">
        <v>0</v>
      </c>
      <c r="EY490" s="200">
        <v>0</v>
      </c>
      <c r="EZ490" s="200">
        <v>1</v>
      </c>
      <c r="FA490" s="200">
        <v>1</v>
      </c>
      <c r="FB490" s="200">
        <v>0</v>
      </c>
      <c r="FC490" s="200">
        <v>0</v>
      </c>
      <c r="FD490" s="200">
        <v>0</v>
      </c>
      <c r="FE490" s="200">
        <v>0</v>
      </c>
      <c r="FF490" s="203" t="s">
        <v>3708</v>
      </c>
      <c r="FG490" s="240">
        <v>22</v>
      </c>
      <c r="FH490" s="240">
        <v>22</v>
      </c>
      <c r="FI490" s="240">
        <v>0</v>
      </c>
      <c r="FJ490" s="240">
        <v>0</v>
      </c>
      <c r="FK490" s="240" t="s">
        <v>3155</v>
      </c>
      <c r="FL490" s="240" t="s">
        <v>300</v>
      </c>
      <c r="FM490" s="240" t="s">
        <v>300</v>
      </c>
      <c r="FN490">
        <v>4</v>
      </c>
      <c r="FO490" s="67" t="s">
        <v>2491</v>
      </c>
      <c r="FP490">
        <v>0</v>
      </c>
      <c r="FQ490">
        <v>0</v>
      </c>
      <c r="FR490" s="194" t="s">
        <v>300</v>
      </c>
      <c r="FS490" s="200">
        <v>1</v>
      </c>
      <c r="FT490" s="201">
        <v>44834</v>
      </c>
      <c r="FU490" s="200">
        <v>0</v>
      </c>
      <c r="FV490" s="200">
        <v>0</v>
      </c>
      <c r="FW490" s="200">
        <v>0</v>
      </c>
      <c r="FX490" s="200">
        <v>0</v>
      </c>
      <c r="FY490" s="200">
        <v>0</v>
      </c>
      <c r="FZ490" s="200">
        <v>0</v>
      </c>
      <c r="GA490" s="200">
        <v>0</v>
      </c>
      <c r="GB490" s="200">
        <v>1</v>
      </c>
      <c r="GC490" s="200">
        <v>0</v>
      </c>
      <c r="GD490" s="200" t="s">
        <v>300</v>
      </c>
      <c r="GE490" s="200">
        <v>6</v>
      </c>
      <c r="GF490" s="200">
        <v>9</v>
      </c>
      <c r="GG490" s="200" t="s">
        <v>300</v>
      </c>
      <c r="GH490" s="200" t="s">
        <v>164</v>
      </c>
      <c r="GI490" s="240">
        <v>0</v>
      </c>
      <c r="GJ490" s="240" t="s">
        <v>300</v>
      </c>
      <c r="GK490" s="240" t="s">
        <v>300</v>
      </c>
      <c r="GL490" s="240">
        <v>0</v>
      </c>
      <c r="GM490" s="240">
        <v>0</v>
      </c>
      <c r="GN490" s="240">
        <v>0</v>
      </c>
      <c r="GO490" s="240" t="s">
        <v>300</v>
      </c>
      <c r="GP490" s="240">
        <v>0</v>
      </c>
      <c r="GQ490" s="240">
        <v>1</v>
      </c>
      <c r="GR490" s="240">
        <v>0</v>
      </c>
      <c r="GS490" s="240">
        <v>0</v>
      </c>
      <c r="GT490" s="240">
        <v>0</v>
      </c>
      <c r="GU490" s="240">
        <v>0</v>
      </c>
      <c r="GV490" s="240" t="s">
        <v>300</v>
      </c>
      <c r="GW490" s="200">
        <v>1</v>
      </c>
      <c r="GX490" s="200" t="s">
        <v>3709</v>
      </c>
      <c r="GY490" s="200">
        <v>1</v>
      </c>
      <c r="GZ490" s="200" t="s">
        <v>300</v>
      </c>
      <c r="HA490" s="200">
        <v>1</v>
      </c>
      <c r="HB490" s="200">
        <v>1</v>
      </c>
      <c r="HC490" s="200">
        <v>1</v>
      </c>
      <c r="HD490" s="200">
        <v>0</v>
      </c>
      <c r="HE490" s="200">
        <v>0</v>
      </c>
      <c r="HF490" s="200">
        <v>0</v>
      </c>
      <c r="HG490" s="200" t="s">
        <v>300</v>
      </c>
      <c r="HH490" s="203" t="s">
        <v>3710</v>
      </c>
      <c r="HI490" s="240">
        <v>5.3</v>
      </c>
      <c r="HJ490" s="240">
        <v>115</v>
      </c>
      <c r="HK490" s="240">
        <v>48.4</v>
      </c>
      <c r="HL490" s="240">
        <v>72</v>
      </c>
      <c r="HM490" s="240">
        <v>178</v>
      </c>
      <c r="HN490" s="240">
        <v>1.524</v>
      </c>
      <c r="HO490" s="240">
        <v>58.3</v>
      </c>
      <c r="HP490" s="240">
        <v>23.16</v>
      </c>
      <c r="HQ490" s="200">
        <v>146</v>
      </c>
      <c r="HR490" s="200">
        <v>64</v>
      </c>
      <c r="HS490" s="200">
        <v>119</v>
      </c>
      <c r="HT490" s="200">
        <v>74</v>
      </c>
      <c r="HU490" s="200">
        <v>174</v>
      </c>
      <c r="HV490" s="200">
        <v>88</v>
      </c>
      <c r="HW490" s="201">
        <v>44523</v>
      </c>
      <c r="HX490" s="200" t="s">
        <v>3684</v>
      </c>
      <c r="HY490" s="202" t="s">
        <v>300</v>
      </c>
      <c r="HZ490">
        <v>1</v>
      </c>
      <c r="IA490" s="194">
        <v>0</v>
      </c>
    </row>
    <row r="491" spans="1:235" ht="102">
      <c r="A491" s="67">
        <v>1</v>
      </c>
      <c r="B491" s="190">
        <v>45490</v>
      </c>
      <c r="C491" s="87">
        <v>1943</v>
      </c>
      <c r="E491" s="87">
        <v>78</v>
      </c>
      <c r="F491" s="87" t="s">
        <v>294</v>
      </c>
      <c r="G491" s="87" t="s">
        <v>300</v>
      </c>
      <c r="H491" s="87" t="s">
        <v>46</v>
      </c>
      <c r="I491" s="193" t="s">
        <v>296</v>
      </c>
      <c r="J491" s="85" t="s">
        <v>3601</v>
      </c>
      <c r="K491" s="240">
        <v>0</v>
      </c>
      <c r="L491" s="240">
        <v>0</v>
      </c>
      <c r="M491" s="240">
        <v>0</v>
      </c>
      <c r="N491" s="240">
        <v>0</v>
      </c>
      <c r="O491" s="240">
        <v>0</v>
      </c>
      <c r="P491" s="240">
        <v>1</v>
      </c>
      <c r="Q491" s="240">
        <v>0</v>
      </c>
      <c r="R491" s="240">
        <v>0</v>
      </c>
      <c r="S491" s="240">
        <v>0</v>
      </c>
      <c r="T491" s="240">
        <v>0</v>
      </c>
      <c r="U491" s="240">
        <v>0</v>
      </c>
      <c r="V491" s="240">
        <v>0</v>
      </c>
      <c r="W491" s="240">
        <v>1</v>
      </c>
      <c r="X491" s="240" t="s">
        <v>300</v>
      </c>
      <c r="Y491" s="240">
        <v>0</v>
      </c>
      <c r="Z491" s="240">
        <v>0</v>
      </c>
      <c r="AA491" s="240">
        <v>0</v>
      </c>
      <c r="AB491" s="240">
        <v>0</v>
      </c>
      <c r="AC491" s="240">
        <v>0</v>
      </c>
      <c r="AD491" s="240">
        <v>0</v>
      </c>
      <c r="AE491" s="240">
        <v>0</v>
      </c>
      <c r="AF491" s="240" t="s">
        <v>300</v>
      </c>
      <c r="AG491" s="240">
        <v>0</v>
      </c>
      <c r="AH491" s="240">
        <v>0</v>
      </c>
      <c r="AI491" s="240">
        <v>1</v>
      </c>
      <c r="AJ491" s="240">
        <v>0</v>
      </c>
      <c r="AK491" s="240">
        <v>1</v>
      </c>
      <c r="AL491" s="240">
        <v>0</v>
      </c>
      <c r="AM491" s="240">
        <v>0</v>
      </c>
      <c r="AN491" s="240" t="s">
        <v>300</v>
      </c>
      <c r="AO491" s="240" t="s">
        <v>345</v>
      </c>
      <c r="AP491" s="240">
        <v>0</v>
      </c>
      <c r="AQ491" s="240">
        <v>0</v>
      </c>
      <c r="AR491" s="240">
        <v>0</v>
      </c>
      <c r="AS491" s="240" t="s">
        <v>300</v>
      </c>
      <c r="AT491" s="240" t="s">
        <v>300</v>
      </c>
      <c r="AU491" s="240" t="s">
        <v>300</v>
      </c>
      <c r="AV491" s="240" t="s">
        <v>300</v>
      </c>
      <c r="AW491" s="200">
        <v>0</v>
      </c>
      <c r="AX491" s="200" t="s">
        <v>300</v>
      </c>
      <c r="AY491" s="200">
        <v>0</v>
      </c>
      <c r="AZ491" s="200">
        <v>0</v>
      </c>
      <c r="BA491" s="200" t="s">
        <v>300</v>
      </c>
      <c r="BB491" s="200">
        <v>0</v>
      </c>
      <c r="BC491" s="200" t="s">
        <v>300</v>
      </c>
      <c r="BD491" s="200" t="s">
        <v>300</v>
      </c>
      <c r="BE491" s="200">
        <v>0</v>
      </c>
      <c r="BF491" s="200">
        <v>0</v>
      </c>
      <c r="BG491" s="200">
        <v>0</v>
      </c>
      <c r="BH491" s="200">
        <v>0</v>
      </c>
      <c r="BI491" s="200">
        <v>0</v>
      </c>
      <c r="BJ491" s="200">
        <v>0</v>
      </c>
      <c r="BK491" s="200">
        <v>0</v>
      </c>
      <c r="BL491" s="200">
        <v>0</v>
      </c>
      <c r="BM491" s="200">
        <v>0</v>
      </c>
      <c r="BN491" s="200">
        <v>0</v>
      </c>
      <c r="BO491" s="200">
        <v>0</v>
      </c>
      <c r="BP491" s="200" t="s">
        <v>300</v>
      </c>
      <c r="BQ491" s="202" t="s">
        <v>300</v>
      </c>
      <c r="BR491" s="200">
        <v>0</v>
      </c>
      <c r="BS491" s="200" t="s">
        <v>300</v>
      </c>
      <c r="BT491" s="204" t="s">
        <v>3711</v>
      </c>
      <c r="BU491" s="67" t="s">
        <v>303</v>
      </c>
      <c r="BV491" s="67" t="s">
        <v>303</v>
      </c>
      <c r="BW491" s="67">
        <v>0</v>
      </c>
      <c r="BX491" s="67" t="s">
        <v>303</v>
      </c>
      <c r="BY491" s="222" t="s">
        <v>2428</v>
      </c>
      <c r="BZ491" s="67" t="s">
        <v>3712</v>
      </c>
      <c r="CA491" s="67">
        <v>0</v>
      </c>
      <c r="CB491" s="67" t="s">
        <v>303</v>
      </c>
      <c r="CC491" s="67">
        <v>0</v>
      </c>
      <c r="CD491" s="67" t="s">
        <v>303</v>
      </c>
      <c r="CE491" s="192" t="s">
        <v>303</v>
      </c>
      <c r="CF491" s="240">
        <v>4</v>
      </c>
      <c r="CG491" s="240" t="s">
        <v>300</v>
      </c>
      <c r="CH491" s="240" t="s">
        <v>300</v>
      </c>
      <c r="CI491" s="66">
        <v>44638</v>
      </c>
      <c r="CJ491" s="67" t="s">
        <v>2736</v>
      </c>
      <c r="CK491" s="67">
        <v>2022</v>
      </c>
      <c r="CL491" s="66">
        <v>44637</v>
      </c>
      <c r="CM491" s="227">
        <v>0.875</v>
      </c>
      <c r="CN491" s="227">
        <v>0.68333333333333335</v>
      </c>
      <c r="CO491" s="227">
        <v>0.71111111111111114</v>
      </c>
      <c r="CP491" s="66">
        <v>44640</v>
      </c>
      <c r="CQ491" s="67" t="s">
        <v>300</v>
      </c>
      <c r="CR491" s="67" t="s">
        <v>303</v>
      </c>
      <c r="CS491" s="255" t="s">
        <v>300</v>
      </c>
      <c r="CT491" s="255">
        <v>2.777777777777779E-2</v>
      </c>
      <c r="CU491" s="255" t="s">
        <v>300</v>
      </c>
      <c r="CV491">
        <v>2</v>
      </c>
      <c r="CW491" t="s">
        <v>300</v>
      </c>
      <c r="CX491" t="s">
        <v>303</v>
      </c>
      <c r="CY491">
        <v>2</v>
      </c>
      <c r="CZ491">
        <v>0</v>
      </c>
      <c r="DA491">
        <v>0</v>
      </c>
      <c r="DB491">
        <v>0</v>
      </c>
      <c r="DC491">
        <v>1</v>
      </c>
      <c r="DD491" s="67">
        <v>0</v>
      </c>
      <c r="DE491">
        <v>0</v>
      </c>
      <c r="DF491">
        <v>0</v>
      </c>
      <c r="DG491">
        <v>0</v>
      </c>
      <c r="DH491">
        <v>0</v>
      </c>
      <c r="DI491">
        <v>0</v>
      </c>
      <c r="DJ491">
        <v>0</v>
      </c>
      <c r="DK491">
        <v>0</v>
      </c>
      <c r="DL491">
        <v>0</v>
      </c>
      <c r="DM491" t="s">
        <v>300</v>
      </c>
      <c r="DN491">
        <v>0</v>
      </c>
      <c r="DO491">
        <v>0</v>
      </c>
      <c r="DP491">
        <v>1</v>
      </c>
      <c r="DQ491">
        <v>0</v>
      </c>
      <c r="DR491" t="s">
        <v>300</v>
      </c>
      <c r="DS491">
        <v>0</v>
      </c>
      <c r="DT491">
        <v>0</v>
      </c>
      <c r="DU491">
        <v>0</v>
      </c>
      <c r="DV491" s="67">
        <v>0</v>
      </c>
      <c r="DW491" t="s">
        <v>300</v>
      </c>
      <c r="DY491" t="s">
        <v>300</v>
      </c>
      <c r="DZ491" t="s">
        <v>300</v>
      </c>
      <c r="EA491" t="s">
        <v>300</v>
      </c>
      <c r="EB491" t="s">
        <v>300</v>
      </c>
      <c r="EC491" t="s">
        <v>300</v>
      </c>
      <c r="ED491" t="s">
        <v>300</v>
      </c>
      <c r="EE491" t="s">
        <v>300</v>
      </c>
      <c r="EF491" t="s">
        <v>300</v>
      </c>
      <c r="EG491" t="s">
        <v>300</v>
      </c>
      <c r="EH491" t="s">
        <v>300</v>
      </c>
      <c r="EI491" t="s">
        <v>300</v>
      </c>
      <c r="EJ491" t="s">
        <v>300</v>
      </c>
      <c r="EN491" s="48" t="s">
        <v>3713</v>
      </c>
      <c r="EO491" s="200">
        <v>0</v>
      </c>
      <c r="EP491" s="200">
        <v>0</v>
      </c>
      <c r="EQ491" s="200">
        <v>0</v>
      </c>
      <c r="ER491" s="200" t="s">
        <v>300</v>
      </c>
      <c r="ES491" s="200" t="s">
        <v>300</v>
      </c>
      <c r="ET491" s="200" t="s">
        <v>300</v>
      </c>
      <c r="EU491" s="200" t="s">
        <v>300</v>
      </c>
      <c r="EV491" s="203" t="s">
        <v>3675</v>
      </c>
      <c r="EW491" s="200">
        <v>1</v>
      </c>
      <c r="EX491" s="200">
        <v>1</v>
      </c>
      <c r="EY491" s="200">
        <v>0</v>
      </c>
      <c r="EZ491" s="200">
        <v>1</v>
      </c>
      <c r="FA491" s="200">
        <v>1</v>
      </c>
      <c r="FB491" s="200">
        <v>0</v>
      </c>
      <c r="FC491" s="200">
        <v>0</v>
      </c>
      <c r="FD491" s="200">
        <v>1</v>
      </c>
      <c r="FE491" s="200">
        <v>0</v>
      </c>
      <c r="FF491" s="200" t="s">
        <v>300</v>
      </c>
      <c r="FG491" s="240">
        <v>2</v>
      </c>
      <c r="FH491" s="240" t="s">
        <v>300</v>
      </c>
      <c r="FI491" s="240">
        <v>0</v>
      </c>
      <c r="FJ491" s="240">
        <v>0</v>
      </c>
      <c r="FK491" s="240" t="s">
        <v>300</v>
      </c>
      <c r="FL491" s="240" t="s">
        <v>300</v>
      </c>
      <c r="FM491" s="240" t="s">
        <v>300</v>
      </c>
      <c r="FN491">
        <v>4</v>
      </c>
      <c r="FO491" s="67" t="s">
        <v>2505</v>
      </c>
      <c r="FP491">
        <v>0</v>
      </c>
      <c r="FQ491">
        <v>0</v>
      </c>
      <c r="FR491" s="194" t="s">
        <v>300</v>
      </c>
      <c r="FS491" s="200">
        <v>0</v>
      </c>
      <c r="FT491" s="200" t="s">
        <v>300</v>
      </c>
      <c r="FU491" s="200">
        <v>0</v>
      </c>
      <c r="FV491" s="200">
        <v>0</v>
      </c>
      <c r="FW491" s="200">
        <v>0</v>
      </c>
      <c r="FX491" s="200">
        <v>0</v>
      </c>
      <c r="FY491" s="200">
        <v>0</v>
      </c>
      <c r="FZ491" s="200">
        <v>0</v>
      </c>
      <c r="GA491" s="200">
        <v>1</v>
      </c>
      <c r="GB491" s="200">
        <v>0</v>
      </c>
      <c r="GC491" s="200">
        <v>0</v>
      </c>
      <c r="GD491" s="200" t="s">
        <v>300</v>
      </c>
      <c r="GE491" s="200">
        <v>0</v>
      </c>
      <c r="GF491" s="200">
        <v>0</v>
      </c>
      <c r="GG491" s="200">
        <v>0</v>
      </c>
      <c r="GH491" s="200" t="s">
        <v>2435</v>
      </c>
      <c r="GI491" s="240">
        <v>0</v>
      </c>
      <c r="GJ491" s="240" t="s">
        <v>300</v>
      </c>
      <c r="GK491" s="240" t="s">
        <v>300</v>
      </c>
      <c r="GL491" s="240" t="s">
        <v>300</v>
      </c>
      <c r="GM491" s="240" t="s">
        <v>300</v>
      </c>
      <c r="GN491" s="240" t="s">
        <v>300</v>
      </c>
      <c r="GO491" s="240" t="s">
        <v>300</v>
      </c>
      <c r="GP491" s="240">
        <v>1</v>
      </c>
      <c r="GQ491" s="240">
        <v>0</v>
      </c>
      <c r="GR491" s="240">
        <v>0</v>
      </c>
      <c r="GS491" s="240">
        <v>0</v>
      </c>
      <c r="GT491" s="240">
        <v>0</v>
      </c>
      <c r="GU491" s="240">
        <v>0</v>
      </c>
      <c r="GV491" s="240" t="s">
        <v>300</v>
      </c>
      <c r="GW491" s="200">
        <v>0</v>
      </c>
      <c r="GX491" s="200" t="s">
        <v>300</v>
      </c>
      <c r="GY491" s="200">
        <v>0</v>
      </c>
      <c r="GZ491" s="200" t="s">
        <v>300</v>
      </c>
      <c r="HA491" s="200">
        <v>0</v>
      </c>
      <c r="HB491" s="200">
        <v>0</v>
      </c>
      <c r="HC491" s="200">
        <v>0</v>
      </c>
      <c r="HD491" s="200">
        <v>0</v>
      </c>
      <c r="HE491" s="200">
        <v>0</v>
      </c>
      <c r="HF491" s="200">
        <v>0</v>
      </c>
      <c r="HG491" s="200" t="s">
        <v>300</v>
      </c>
      <c r="HH491" s="200" t="s">
        <v>3714</v>
      </c>
      <c r="HI491" s="240">
        <v>5.4</v>
      </c>
      <c r="HJ491" s="240" t="s">
        <v>300</v>
      </c>
      <c r="HK491" s="240" t="s">
        <v>300</v>
      </c>
      <c r="HL491" s="240" t="s">
        <v>300</v>
      </c>
      <c r="HM491" s="240" t="s">
        <v>3155</v>
      </c>
      <c r="HN491" s="240">
        <v>1.702</v>
      </c>
      <c r="HO491" s="240">
        <v>68.099999999999994</v>
      </c>
      <c r="HP491" s="240">
        <v>24.03</v>
      </c>
      <c r="HQ491" s="200">
        <v>210</v>
      </c>
      <c r="HR491" s="200">
        <v>84</v>
      </c>
      <c r="HS491" s="200">
        <v>149</v>
      </c>
      <c r="HT491" s="200">
        <v>79</v>
      </c>
      <c r="HU491" s="200">
        <v>144</v>
      </c>
      <c r="HV491" s="200">
        <v>72</v>
      </c>
      <c r="HW491" s="201">
        <v>43738</v>
      </c>
      <c r="HX491" s="200" t="s">
        <v>3715</v>
      </c>
      <c r="HY491" s="202" t="s">
        <v>3716</v>
      </c>
      <c r="HZ491">
        <v>1</v>
      </c>
      <c r="IA491" s="194">
        <v>0</v>
      </c>
    </row>
    <row r="492" spans="1:235" ht="96">
      <c r="A492" s="67">
        <v>1</v>
      </c>
      <c r="B492" s="190">
        <v>45490</v>
      </c>
      <c r="C492" s="87">
        <v>1956</v>
      </c>
      <c r="E492" s="87">
        <v>66</v>
      </c>
      <c r="F492" s="87" t="s">
        <v>294</v>
      </c>
      <c r="G492" s="87" t="s">
        <v>300</v>
      </c>
      <c r="H492" s="87" t="s">
        <v>3257</v>
      </c>
      <c r="I492" s="193" t="s">
        <v>296</v>
      </c>
      <c r="J492" s="87" t="s">
        <v>1277</v>
      </c>
      <c r="K492" s="240">
        <v>0</v>
      </c>
      <c r="L492" s="240">
        <v>0</v>
      </c>
      <c r="M492" s="240">
        <v>0</v>
      </c>
      <c r="N492" s="240">
        <v>0</v>
      </c>
      <c r="O492" s="240">
        <v>0</v>
      </c>
      <c r="P492" s="240">
        <v>1</v>
      </c>
      <c r="Q492" s="240">
        <v>0</v>
      </c>
      <c r="R492" s="240">
        <v>0</v>
      </c>
      <c r="S492" s="240">
        <v>0</v>
      </c>
      <c r="T492" s="240">
        <v>1</v>
      </c>
      <c r="U492" s="240">
        <v>0</v>
      </c>
      <c r="V492" s="240">
        <v>0</v>
      </c>
      <c r="W492" s="240">
        <v>0</v>
      </c>
      <c r="X492" s="240" t="s">
        <v>300</v>
      </c>
      <c r="Y492" s="240">
        <v>0</v>
      </c>
      <c r="Z492" s="240">
        <v>0</v>
      </c>
      <c r="AA492" s="240">
        <v>1</v>
      </c>
      <c r="AB492" s="240">
        <v>0</v>
      </c>
      <c r="AC492" s="240">
        <v>0</v>
      </c>
      <c r="AD492" s="240">
        <v>0</v>
      </c>
      <c r="AE492" s="240">
        <v>0</v>
      </c>
      <c r="AF492" s="240" t="s">
        <v>300</v>
      </c>
      <c r="AG492" s="240">
        <v>1</v>
      </c>
      <c r="AH492" s="240">
        <v>0</v>
      </c>
      <c r="AI492" s="240">
        <v>0</v>
      </c>
      <c r="AJ492" s="240">
        <v>0</v>
      </c>
      <c r="AK492" s="240">
        <v>0</v>
      </c>
      <c r="AL492" s="240">
        <v>0</v>
      </c>
      <c r="AM492" s="240">
        <v>0</v>
      </c>
      <c r="AN492" s="240" t="s">
        <v>300</v>
      </c>
      <c r="AO492" s="240" t="s">
        <v>345</v>
      </c>
      <c r="AP492" s="240">
        <v>0</v>
      </c>
      <c r="AQ492" s="240">
        <v>0</v>
      </c>
      <c r="AR492" s="240">
        <v>0</v>
      </c>
      <c r="AS492" s="240" t="s">
        <v>300</v>
      </c>
      <c r="AT492" s="240" t="s">
        <v>300</v>
      </c>
      <c r="AU492" s="240" t="s">
        <v>300</v>
      </c>
      <c r="AV492" s="240" t="s">
        <v>300</v>
      </c>
      <c r="AW492" s="200">
        <v>0</v>
      </c>
      <c r="AX492" s="200" t="s">
        <v>300</v>
      </c>
      <c r="AY492" s="200">
        <v>0</v>
      </c>
      <c r="AZ492" s="200">
        <v>0</v>
      </c>
      <c r="BA492" s="200" t="s">
        <v>300</v>
      </c>
      <c r="BB492" s="200">
        <v>0</v>
      </c>
      <c r="BC492" s="200" t="s">
        <v>300</v>
      </c>
      <c r="BD492" s="200" t="s">
        <v>300</v>
      </c>
      <c r="BE492" s="200">
        <v>0</v>
      </c>
      <c r="BF492" s="200">
        <v>0</v>
      </c>
      <c r="BG492" s="200">
        <v>0</v>
      </c>
      <c r="BH492" s="200">
        <v>0</v>
      </c>
      <c r="BI492" s="200">
        <v>0</v>
      </c>
      <c r="BJ492" s="200">
        <v>0</v>
      </c>
      <c r="BK492" s="200">
        <v>0</v>
      </c>
      <c r="BL492" s="200">
        <v>0</v>
      </c>
      <c r="BM492" s="200">
        <v>0</v>
      </c>
      <c r="BN492" s="200">
        <v>0</v>
      </c>
      <c r="BO492" s="200">
        <v>1</v>
      </c>
      <c r="BP492" s="200" t="s">
        <v>3717</v>
      </c>
      <c r="BQ492" s="202" t="s">
        <v>300</v>
      </c>
      <c r="BR492" s="200">
        <v>0</v>
      </c>
      <c r="BS492" s="200" t="s">
        <v>300</v>
      </c>
      <c r="BT492" s="204" t="s">
        <v>3718</v>
      </c>
      <c r="BU492" s="67" t="s">
        <v>404</v>
      </c>
      <c r="BV492" s="67" t="s">
        <v>3719</v>
      </c>
      <c r="BW492" s="67">
        <v>1</v>
      </c>
      <c r="BX492" s="67" t="s">
        <v>3720</v>
      </c>
      <c r="BY492" s="222" t="s">
        <v>2428</v>
      </c>
      <c r="BZ492" s="67" t="s">
        <v>3721</v>
      </c>
      <c r="CA492" s="67">
        <v>0</v>
      </c>
      <c r="CB492" s="67" t="s">
        <v>303</v>
      </c>
      <c r="CC492" s="67">
        <v>0</v>
      </c>
      <c r="CD492" s="67" t="s">
        <v>303</v>
      </c>
      <c r="CE492" s="192" t="s">
        <v>303</v>
      </c>
      <c r="CF492" s="240">
        <v>4</v>
      </c>
      <c r="CG492" s="240" t="s">
        <v>300</v>
      </c>
      <c r="CH492" s="240" t="s">
        <v>300</v>
      </c>
      <c r="CI492" s="66">
        <v>44893</v>
      </c>
      <c r="CJ492" s="67" t="s">
        <v>2558</v>
      </c>
      <c r="CK492" s="67">
        <v>2022</v>
      </c>
      <c r="CL492" s="66">
        <v>44891</v>
      </c>
      <c r="CM492" s="67" t="s">
        <v>302</v>
      </c>
      <c r="CN492" s="227">
        <v>0.68819444444444444</v>
      </c>
      <c r="CO492" s="227">
        <v>0.73888888888888893</v>
      </c>
      <c r="CP492" s="66">
        <v>44895</v>
      </c>
      <c r="CQ492" s="67" t="s">
        <v>300</v>
      </c>
      <c r="CR492" s="67" t="s">
        <v>303</v>
      </c>
      <c r="CS492" s="255" t="s">
        <v>300</v>
      </c>
      <c r="CT492" s="255">
        <v>5.0694444444444486E-2</v>
      </c>
      <c r="CU492" s="255" t="s">
        <v>300</v>
      </c>
      <c r="CV492">
        <v>2</v>
      </c>
      <c r="CW492" t="s">
        <v>300</v>
      </c>
      <c r="CX492" t="s">
        <v>303</v>
      </c>
      <c r="CY492">
        <v>1</v>
      </c>
      <c r="CZ492">
        <v>0</v>
      </c>
      <c r="DA492">
        <v>0</v>
      </c>
      <c r="DB492">
        <v>0</v>
      </c>
      <c r="DC492">
        <v>1</v>
      </c>
      <c r="DD492" s="67">
        <v>0</v>
      </c>
      <c r="DE492">
        <v>0</v>
      </c>
      <c r="DF492">
        <v>0</v>
      </c>
      <c r="DG492">
        <v>0</v>
      </c>
      <c r="DH492">
        <v>0</v>
      </c>
      <c r="DI492">
        <v>0</v>
      </c>
      <c r="DJ492">
        <v>0</v>
      </c>
      <c r="DK492">
        <v>0</v>
      </c>
      <c r="DL492">
        <v>0</v>
      </c>
      <c r="DM492" t="s">
        <v>300</v>
      </c>
      <c r="DN492">
        <v>0</v>
      </c>
      <c r="DO492">
        <v>0</v>
      </c>
      <c r="DP492">
        <v>1</v>
      </c>
      <c r="DQ492">
        <v>1</v>
      </c>
      <c r="DR492" t="s">
        <v>3722</v>
      </c>
      <c r="DS492">
        <v>0</v>
      </c>
      <c r="DT492">
        <v>0</v>
      </c>
      <c r="DU492">
        <v>0</v>
      </c>
      <c r="DV492" s="67">
        <v>0</v>
      </c>
      <c r="DW492" t="s">
        <v>300</v>
      </c>
      <c r="DY492" t="s">
        <v>300</v>
      </c>
      <c r="DZ492" t="s">
        <v>300</v>
      </c>
      <c r="EA492" t="s">
        <v>300</v>
      </c>
      <c r="EB492" t="s">
        <v>300</v>
      </c>
      <c r="EC492" t="s">
        <v>300</v>
      </c>
      <c r="ED492" t="s">
        <v>300</v>
      </c>
      <c r="EE492" t="s">
        <v>300</v>
      </c>
      <c r="EF492" t="s">
        <v>300</v>
      </c>
      <c r="EG492" t="s">
        <v>300</v>
      </c>
      <c r="EH492" t="s">
        <v>300</v>
      </c>
      <c r="EI492" t="s">
        <v>300</v>
      </c>
      <c r="EJ492" t="s">
        <v>300</v>
      </c>
      <c r="EN492" s="48" t="s">
        <v>3723</v>
      </c>
      <c r="EO492" s="200">
        <v>0</v>
      </c>
      <c r="EP492" s="200">
        <v>0</v>
      </c>
      <c r="EQ492" s="200">
        <v>0</v>
      </c>
      <c r="ER492" s="200" t="s">
        <v>300</v>
      </c>
      <c r="ES492" s="200" t="s">
        <v>300</v>
      </c>
      <c r="ET492" s="200" t="s">
        <v>300</v>
      </c>
      <c r="EU492" s="200" t="s">
        <v>300</v>
      </c>
      <c r="EV492" s="200" t="s">
        <v>300</v>
      </c>
      <c r="EW492" s="200">
        <v>1</v>
      </c>
      <c r="EX492" s="200">
        <v>0</v>
      </c>
      <c r="EY492" s="200">
        <v>0</v>
      </c>
      <c r="EZ492" s="200">
        <v>1</v>
      </c>
      <c r="FA492" s="200">
        <v>1</v>
      </c>
      <c r="FB492" s="200">
        <v>1</v>
      </c>
      <c r="FC492" s="200">
        <v>0</v>
      </c>
      <c r="FD492" s="200">
        <v>1</v>
      </c>
      <c r="FE492" s="200">
        <v>0</v>
      </c>
      <c r="FF492" s="200" t="s">
        <v>300</v>
      </c>
      <c r="FG492" s="240" t="s">
        <v>300</v>
      </c>
      <c r="FH492" s="240" t="s">
        <v>300</v>
      </c>
      <c r="FI492" s="240">
        <v>1</v>
      </c>
      <c r="FJ492" s="240">
        <v>1</v>
      </c>
      <c r="FK492" s="240" t="s">
        <v>300</v>
      </c>
      <c r="FL492" s="240" t="s">
        <v>300</v>
      </c>
      <c r="FM492" s="240" t="s">
        <v>300</v>
      </c>
      <c r="FN492">
        <v>4</v>
      </c>
      <c r="FO492" s="67" t="s">
        <v>2902</v>
      </c>
      <c r="FP492">
        <v>0</v>
      </c>
      <c r="FQ492">
        <v>0</v>
      </c>
      <c r="FR492" s="194" t="s">
        <v>300</v>
      </c>
      <c r="FS492" s="200">
        <v>0</v>
      </c>
      <c r="FT492" s="200" t="s">
        <v>300</v>
      </c>
      <c r="FU492" s="200">
        <v>0</v>
      </c>
      <c r="FV492" s="200">
        <v>0</v>
      </c>
      <c r="FW492" s="200">
        <v>0</v>
      </c>
      <c r="FX492" s="200">
        <v>0</v>
      </c>
      <c r="FY492" s="200">
        <v>0</v>
      </c>
      <c r="FZ492" s="200">
        <v>0</v>
      </c>
      <c r="GA492" s="200">
        <v>1</v>
      </c>
      <c r="GB492" s="200">
        <v>0</v>
      </c>
      <c r="GC492" s="200">
        <v>0</v>
      </c>
      <c r="GD492" s="200" t="s">
        <v>300</v>
      </c>
      <c r="GE492" s="200">
        <v>0</v>
      </c>
      <c r="GF492" s="200">
        <v>1</v>
      </c>
      <c r="GG492" s="200">
        <v>0</v>
      </c>
      <c r="GH492" s="203" t="s">
        <v>2492</v>
      </c>
      <c r="GI492" s="240">
        <v>0</v>
      </c>
      <c r="GJ492" s="240" t="s">
        <v>300</v>
      </c>
      <c r="GK492" s="240" t="s">
        <v>300</v>
      </c>
      <c r="GL492" s="240" t="s">
        <v>300</v>
      </c>
      <c r="GM492" s="240" t="s">
        <v>300</v>
      </c>
      <c r="GN492" s="240" t="s">
        <v>3155</v>
      </c>
      <c r="GO492" s="240" t="s">
        <v>300</v>
      </c>
      <c r="GP492" s="240">
        <v>0</v>
      </c>
      <c r="GQ492" s="240">
        <v>1</v>
      </c>
      <c r="GR492" s="240">
        <v>0</v>
      </c>
      <c r="GS492" s="240">
        <v>0</v>
      </c>
      <c r="GT492" s="240">
        <v>0</v>
      </c>
      <c r="GU492" s="240">
        <v>0</v>
      </c>
      <c r="GV492" s="240" t="s">
        <v>300</v>
      </c>
      <c r="GW492" s="200">
        <v>0</v>
      </c>
      <c r="GX492" s="200" t="s">
        <v>300</v>
      </c>
      <c r="GY492" s="200">
        <v>0</v>
      </c>
      <c r="GZ492" s="200" t="s">
        <v>1418</v>
      </c>
      <c r="HA492" s="200">
        <v>0</v>
      </c>
      <c r="HB492" s="200">
        <v>0</v>
      </c>
      <c r="HC492" s="200">
        <v>0</v>
      </c>
      <c r="HD492" s="200">
        <v>0</v>
      </c>
      <c r="HE492" s="200">
        <v>0</v>
      </c>
      <c r="HF492" s="200">
        <v>0</v>
      </c>
      <c r="HG492" s="200" t="s">
        <v>300</v>
      </c>
      <c r="HH492" s="200" t="s">
        <v>3724</v>
      </c>
      <c r="HI492" s="240">
        <v>6.1</v>
      </c>
      <c r="HJ492" s="240">
        <v>88</v>
      </c>
      <c r="HK492" s="240">
        <v>34</v>
      </c>
      <c r="HL492" s="240">
        <v>173</v>
      </c>
      <c r="HM492" s="240">
        <v>157</v>
      </c>
      <c r="HN492" s="240">
        <v>1.778</v>
      </c>
      <c r="HO492" s="240">
        <v>161</v>
      </c>
      <c r="HP492" s="240">
        <v>51.18</v>
      </c>
      <c r="HQ492" s="200">
        <v>128</v>
      </c>
      <c r="HR492" s="200">
        <v>64</v>
      </c>
      <c r="HS492" s="200">
        <v>139</v>
      </c>
      <c r="HT492" s="200">
        <v>65</v>
      </c>
      <c r="HU492" s="200" t="s">
        <v>300</v>
      </c>
      <c r="HV492" s="200" t="s">
        <v>300</v>
      </c>
      <c r="HW492" s="200" t="s">
        <v>300</v>
      </c>
      <c r="HX492" s="200" t="s">
        <v>300</v>
      </c>
      <c r="HY492" s="202" t="s">
        <v>2496</v>
      </c>
      <c r="HZ492">
        <v>1</v>
      </c>
      <c r="IA492" s="194">
        <v>0</v>
      </c>
    </row>
    <row r="493" spans="1:235" ht="119.1">
      <c r="A493" s="67">
        <v>1</v>
      </c>
      <c r="B493" s="190">
        <v>45490</v>
      </c>
      <c r="C493" s="87">
        <v>1965</v>
      </c>
      <c r="E493" s="87">
        <v>57</v>
      </c>
      <c r="F493" s="87" t="s">
        <v>331</v>
      </c>
      <c r="G493" s="87" t="s">
        <v>300</v>
      </c>
      <c r="H493" s="87" t="s">
        <v>3257</v>
      </c>
      <c r="I493" s="193" t="s">
        <v>296</v>
      </c>
      <c r="J493" s="87" t="s">
        <v>1277</v>
      </c>
      <c r="K493" s="240">
        <v>0</v>
      </c>
      <c r="L493" s="240">
        <v>0</v>
      </c>
      <c r="M493" s="240">
        <v>0</v>
      </c>
      <c r="N493" s="240">
        <v>0</v>
      </c>
      <c r="O493" s="240">
        <v>1</v>
      </c>
      <c r="P493" s="240">
        <v>1</v>
      </c>
      <c r="Q493" s="240">
        <v>0</v>
      </c>
      <c r="R493" s="240">
        <v>0</v>
      </c>
      <c r="S493" s="240">
        <v>0</v>
      </c>
      <c r="T493" s="240">
        <v>0</v>
      </c>
      <c r="U493" s="240">
        <v>0</v>
      </c>
      <c r="V493" s="240">
        <v>0</v>
      </c>
      <c r="W493" s="240">
        <v>1</v>
      </c>
      <c r="X493" s="240" t="s">
        <v>2018</v>
      </c>
      <c r="Y493" s="240">
        <v>0</v>
      </c>
      <c r="Z493" s="240">
        <v>0</v>
      </c>
      <c r="AA493" s="240">
        <v>0</v>
      </c>
      <c r="AB493" s="240">
        <v>0</v>
      </c>
      <c r="AC493" s="240">
        <v>0</v>
      </c>
      <c r="AD493" s="240">
        <v>0</v>
      </c>
      <c r="AE493" s="240">
        <v>0</v>
      </c>
      <c r="AF493" s="240" t="s">
        <v>300</v>
      </c>
      <c r="AG493" s="240">
        <v>1</v>
      </c>
      <c r="AH493" s="240">
        <v>0</v>
      </c>
      <c r="AI493" s="240">
        <v>0</v>
      </c>
      <c r="AJ493" s="240">
        <v>0</v>
      </c>
      <c r="AK493" s="240">
        <v>0</v>
      </c>
      <c r="AL493" s="240">
        <v>0</v>
      </c>
      <c r="AM493" s="240">
        <v>0</v>
      </c>
      <c r="AN493" s="240" t="s">
        <v>300</v>
      </c>
      <c r="AO493" s="240" t="s">
        <v>345</v>
      </c>
      <c r="AP493" s="240">
        <v>0</v>
      </c>
      <c r="AQ493" s="240">
        <v>0</v>
      </c>
      <c r="AR493" s="240">
        <v>0</v>
      </c>
      <c r="AS493" s="240" t="s">
        <v>300</v>
      </c>
      <c r="AT493" s="240" t="s">
        <v>300</v>
      </c>
      <c r="AU493" s="240" t="s">
        <v>2711</v>
      </c>
      <c r="AV493" s="240" t="s">
        <v>300</v>
      </c>
      <c r="AW493" s="200">
        <v>0</v>
      </c>
      <c r="AX493" s="200" t="s">
        <v>300</v>
      </c>
      <c r="AY493" s="200">
        <v>0</v>
      </c>
      <c r="AZ493" s="200">
        <v>0</v>
      </c>
      <c r="BA493" s="200" t="s">
        <v>300</v>
      </c>
      <c r="BB493" s="200">
        <v>0</v>
      </c>
      <c r="BC493" s="200" t="s">
        <v>300</v>
      </c>
      <c r="BD493" s="200" t="s">
        <v>300</v>
      </c>
      <c r="BE493" s="200">
        <v>0</v>
      </c>
      <c r="BF493" s="200">
        <v>0</v>
      </c>
      <c r="BG493" s="200">
        <v>0</v>
      </c>
      <c r="BH493" s="200">
        <v>0</v>
      </c>
      <c r="BI493" s="200">
        <v>0</v>
      </c>
      <c r="BJ493" s="200">
        <v>0</v>
      </c>
      <c r="BK493" s="200">
        <v>0</v>
      </c>
      <c r="BL493" s="200">
        <v>0</v>
      </c>
      <c r="BM493" s="200">
        <v>0</v>
      </c>
      <c r="BN493" s="200">
        <v>0</v>
      </c>
      <c r="BO493" s="200">
        <v>0</v>
      </c>
      <c r="BP493" s="200" t="s">
        <v>300</v>
      </c>
      <c r="BQ493" s="202" t="s">
        <v>300</v>
      </c>
      <c r="BR493" s="200">
        <v>0</v>
      </c>
      <c r="BS493" s="200" t="s">
        <v>300</v>
      </c>
      <c r="BT493" s="204" t="s">
        <v>3725</v>
      </c>
      <c r="BU493" s="67" t="s">
        <v>303</v>
      </c>
      <c r="BV493" s="67" t="s">
        <v>303</v>
      </c>
      <c r="BW493" s="67">
        <v>0</v>
      </c>
      <c r="BX493" s="67" t="s">
        <v>303</v>
      </c>
      <c r="BY493" s="222" t="s">
        <v>2758</v>
      </c>
      <c r="BZ493" s="67" t="s">
        <v>3726</v>
      </c>
      <c r="CA493" s="67">
        <v>0</v>
      </c>
      <c r="CB493" s="67" t="s">
        <v>303</v>
      </c>
      <c r="CC493" s="67">
        <v>0</v>
      </c>
      <c r="CD493" s="67" t="s">
        <v>303</v>
      </c>
      <c r="CE493" s="192" t="s">
        <v>303</v>
      </c>
      <c r="CF493" s="240">
        <v>2</v>
      </c>
      <c r="CG493" s="240">
        <v>0</v>
      </c>
      <c r="CH493" s="240" t="s">
        <v>300</v>
      </c>
      <c r="CI493" s="66">
        <v>44767</v>
      </c>
      <c r="CJ493" s="67" t="s">
        <v>2539</v>
      </c>
      <c r="CK493" s="67">
        <v>2022</v>
      </c>
      <c r="CL493" s="66">
        <v>44766</v>
      </c>
      <c r="CM493" s="227">
        <v>0.875</v>
      </c>
      <c r="CN493" s="227">
        <v>0.41388888888888886</v>
      </c>
      <c r="CO493" s="227">
        <v>0.42291666666666666</v>
      </c>
      <c r="CP493" s="66">
        <v>44778</v>
      </c>
      <c r="CQ493" s="67" t="s">
        <v>300</v>
      </c>
      <c r="CR493" s="67" t="s">
        <v>303</v>
      </c>
      <c r="CS493" s="255" t="s">
        <v>300</v>
      </c>
      <c r="CT493" s="255">
        <v>9.0277777777778012E-3</v>
      </c>
      <c r="CU493" s="255" t="s">
        <v>300</v>
      </c>
      <c r="CV493">
        <v>11</v>
      </c>
      <c r="CW493" t="s">
        <v>300</v>
      </c>
      <c r="CX493" t="s">
        <v>303</v>
      </c>
      <c r="CY493">
        <v>2</v>
      </c>
      <c r="CZ493">
        <v>1</v>
      </c>
      <c r="DA493">
        <v>0</v>
      </c>
      <c r="DB493">
        <v>0</v>
      </c>
      <c r="DC493">
        <v>0</v>
      </c>
      <c r="DD493" s="67">
        <v>0</v>
      </c>
      <c r="DE493">
        <v>0</v>
      </c>
      <c r="DF493">
        <v>0</v>
      </c>
      <c r="DG493">
        <v>0</v>
      </c>
      <c r="DH493">
        <v>0</v>
      </c>
      <c r="DI493">
        <v>0</v>
      </c>
      <c r="DJ493">
        <v>0</v>
      </c>
      <c r="DK493">
        <v>0</v>
      </c>
      <c r="DL493">
        <v>0</v>
      </c>
      <c r="DM493" t="s">
        <v>300</v>
      </c>
      <c r="DN493">
        <v>0</v>
      </c>
      <c r="DO493">
        <v>0</v>
      </c>
      <c r="DP493">
        <v>0</v>
      </c>
      <c r="DQ493">
        <v>0</v>
      </c>
      <c r="DR493" t="s">
        <v>300</v>
      </c>
      <c r="DS493">
        <v>0</v>
      </c>
      <c r="DT493">
        <v>0</v>
      </c>
      <c r="DU493">
        <v>1</v>
      </c>
      <c r="DV493" s="67">
        <v>0</v>
      </c>
      <c r="DW493" t="s">
        <v>300</v>
      </c>
      <c r="DX493" s="67"/>
      <c r="DY493" t="s">
        <v>300</v>
      </c>
      <c r="DZ493" t="s">
        <v>300</v>
      </c>
      <c r="EA493" t="s">
        <v>300</v>
      </c>
      <c r="EB493" t="s">
        <v>300</v>
      </c>
      <c r="EC493" t="s">
        <v>300</v>
      </c>
      <c r="ED493" t="s">
        <v>300</v>
      </c>
      <c r="EE493" t="s">
        <v>300</v>
      </c>
      <c r="EF493" t="s">
        <v>300</v>
      </c>
      <c r="EG493" t="s">
        <v>300</v>
      </c>
      <c r="EH493" t="s">
        <v>300</v>
      </c>
      <c r="EI493" t="s">
        <v>300</v>
      </c>
      <c r="EJ493" t="s">
        <v>300</v>
      </c>
      <c r="EN493" s="48" t="s">
        <v>3727</v>
      </c>
      <c r="EO493" s="200">
        <v>0</v>
      </c>
      <c r="EP493" s="200">
        <v>0</v>
      </c>
      <c r="EQ493" s="200">
        <v>0</v>
      </c>
      <c r="ER493" s="200" t="s">
        <v>300</v>
      </c>
      <c r="ES493" s="200" t="s">
        <v>300</v>
      </c>
      <c r="ET493" s="200" t="s">
        <v>300</v>
      </c>
      <c r="EU493" s="200" t="s">
        <v>300</v>
      </c>
      <c r="EV493" s="203" t="s">
        <v>3675</v>
      </c>
      <c r="EW493" s="200">
        <v>1</v>
      </c>
      <c r="EX493" s="200">
        <v>1</v>
      </c>
      <c r="EY493" s="200">
        <v>1</v>
      </c>
      <c r="EZ493" s="200">
        <v>1</v>
      </c>
      <c r="FA493" s="200">
        <v>1</v>
      </c>
      <c r="FB493" s="200">
        <v>1</v>
      </c>
      <c r="FC493" s="200">
        <v>0</v>
      </c>
      <c r="FD493" s="200">
        <v>0</v>
      </c>
      <c r="FE493" s="200">
        <v>0</v>
      </c>
      <c r="FF493" s="200" t="s">
        <v>300</v>
      </c>
      <c r="FG493" s="240">
        <v>11</v>
      </c>
      <c r="FH493" s="240">
        <v>11</v>
      </c>
      <c r="FI493" s="240">
        <v>4</v>
      </c>
      <c r="FJ493" s="240">
        <v>4</v>
      </c>
      <c r="FK493" s="240">
        <v>11</v>
      </c>
      <c r="FL493" s="240">
        <v>11</v>
      </c>
      <c r="FM493" s="240" t="s">
        <v>300</v>
      </c>
      <c r="FN493">
        <v>4</v>
      </c>
      <c r="FO493" s="67" t="s">
        <v>2846</v>
      </c>
      <c r="FP493">
        <v>0</v>
      </c>
      <c r="FQ493">
        <v>0</v>
      </c>
      <c r="FR493" s="194" t="s">
        <v>300</v>
      </c>
      <c r="FS493" s="200">
        <v>0</v>
      </c>
      <c r="FT493" s="200" t="s">
        <v>300</v>
      </c>
      <c r="FU493" s="200">
        <v>0</v>
      </c>
      <c r="FV493" s="200">
        <v>0</v>
      </c>
      <c r="FW493" s="200">
        <v>1</v>
      </c>
      <c r="FX493" s="200">
        <v>0</v>
      </c>
      <c r="FY493" s="200">
        <v>0</v>
      </c>
      <c r="FZ493" s="200">
        <v>0</v>
      </c>
      <c r="GA493" s="200">
        <v>0</v>
      </c>
      <c r="GB493" s="200">
        <v>0</v>
      </c>
      <c r="GC493" s="200">
        <v>0</v>
      </c>
      <c r="GD493" s="200" t="s">
        <v>2781</v>
      </c>
      <c r="GE493" s="200">
        <v>2</v>
      </c>
      <c r="GF493" s="200">
        <v>2</v>
      </c>
      <c r="GG493" s="200">
        <v>0</v>
      </c>
      <c r="GH493" s="203" t="s">
        <v>2492</v>
      </c>
      <c r="GI493" s="240">
        <v>1</v>
      </c>
      <c r="GJ493" s="240" t="s">
        <v>2493</v>
      </c>
      <c r="GK493" s="240">
        <v>1</v>
      </c>
      <c r="GL493" s="240">
        <v>0</v>
      </c>
      <c r="GM493" s="240">
        <v>0</v>
      </c>
      <c r="GN493" s="240">
        <v>0</v>
      </c>
      <c r="GO493" s="240">
        <v>0</v>
      </c>
      <c r="GP493" s="240">
        <v>0</v>
      </c>
      <c r="GQ493" s="240">
        <v>1</v>
      </c>
      <c r="GR493" s="240">
        <v>0</v>
      </c>
      <c r="GS493" s="240">
        <v>0</v>
      </c>
      <c r="GT493" s="240">
        <v>0</v>
      </c>
      <c r="GU493" s="240">
        <v>0</v>
      </c>
      <c r="GV493" s="240" t="s">
        <v>300</v>
      </c>
      <c r="GW493" s="200">
        <v>1</v>
      </c>
      <c r="GX493" s="200" t="s">
        <v>2707</v>
      </c>
      <c r="GY493" s="200">
        <v>0</v>
      </c>
      <c r="GZ493" s="200" t="s">
        <v>2783</v>
      </c>
      <c r="HA493" s="200">
        <v>1</v>
      </c>
      <c r="HB493" s="200">
        <v>1</v>
      </c>
      <c r="HC493" s="200">
        <v>0</v>
      </c>
      <c r="HD493" s="200">
        <v>0</v>
      </c>
      <c r="HE493" s="200">
        <v>0</v>
      </c>
      <c r="HF493" s="200">
        <v>0</v>
      </c>
      <c r="HG493" s="203" t="s">
        <v>3728</v>
      </c>
      <c r="HH493" s="203" t="s">
        <v>3729</v>
      </c>
      <c r="HI493" s="240">
        <v>5.3</v>
      </c>
      <c r="HJ493" s="240">
        <v>130</v>
      </c>
      <c r="HK493" s="240">
        <v>42.1</v>
      </c>
      <c r="HL493" s="240">
        <v>133</v>
      </c>
      <c r="HM493" s="240">
        <v>199</v>
      </c>
      <c r="HN493" s="240">
        <v>1.778</v>
      </c>
      <c r="HO493" s="240">
        <v>84.5</v>
      </c>
      <c r="HP493" s="240">
        <v>26.73</v>
      </c>
      <c r="HQ493" s="200">
        <v>198</v>
      </c>
      <c r="HR493" s="200">
        <v>98</v>
      </c>
      <c r="HS493" s="200">
        <v>135</v>
      </c>
      <c r="HT493" s="200">
        <v>85</v>
      </c>
      <c r="HU493" s="200">
        <v>142</v>
      </c>
      <c r="HV493" s="200">
        <v>94</v>
      </c>
      <c r="HW493" s="201">
        <v>43325</v>
      </c>
      <c r="HX493" s="200" t="s">
        <v>3730</v>
      </c>
      <c r="HY493" s="202" t="s">
        <v>300</v>
      </c>
      <c r="HZ493">
        <v>1</v>
      </c>
      <c r="IA493" s="194">
        <v>0</v>
      </c>
    </row>
    <row r="494" spans="1:235" ht="207.95">
      <c r="A494" s="67">
        <v>1</v>
      </c>
      <c r="B494" s="190">
        <v>45490</v>
      </c>
      <c r="C494" s="87">
        <v>1938</v>
      </c>
      <c r="E494" s="87">
        <v>83</v>
      </c>
      <c r="F494" s="87" t="s">
        <v>331</v>
      </c>
      <c r="G494" s="87" t="s">
        <v>300</v>
      </c>
      <c r="H494" s="87" t="s">
        <v>3257</v>
      </c>
      <c r="I494" s="193" t="s">
        <v>296</v>
      </c>
      <c r="J494" s="87" t="s">
        <v>1277</v>
      </c>
      <c r="K494" s="240">
        <v>1</v>
      </c>
      <c r="L494" s="240">
        <v>0</v>
      </c>
      <c r="M494" s="240">
        <v>0</v>
      </c>
      <c r="N494" s="240">
        <v>0</v>
      </c>
      <c r="O494" s="240">
        <v>1</v>
      </c>
      <c r="P494" s="240">
        <v>1</v>
      </c>
      <c r="Q494" s="240">
        <v>0</v>
      </c>
      <c r="R494" s="240">
        <v>1</v>
      </c>
      <c r="S494" s="240">
        <v>0</v>
      </c>
      <c r="T494" s="240">
        <v>0</v>
      </c>
      <c r="U494" s="240">
        <v>0</v>
      </c>
      <c r="V494" s="240">
        <v>0</v>
      </c>
      <c r="W494" s="240">
        <v>0</v>
      </c>
      <c r="X494" s="240" t="s">
        <v>3178</v>
      </c>
      <c r="Y494" s="240">
        <v>0</v>
      </c>
      <c r="Z494" s="240">
        <v>0</v>
      </c>
      <c r="AA494" s="240">
        <v>0</v>
      </c>
      <c r="AB494" s="240">
        <v>0</v>
      </c>
      <c r="AC494" s="240">
        <v>0</v>
      </c>
      <c r="AD494" s="240">
        <v>0</v>
      </c>
      <c r="AE494" s="240">
        <v>0</v>
      </c>
      <c r="AF494" s="240" t="s">
        <v>300</v>
      </c>
      <c r="AG494" s="240">
        <v>0</v>
      </c>
      <c r="AH494" s="240">
        <v>0</v>
      </c>
      <c r="AI494" s="240">
        <v>1</v>
      </c>
      <c r="AJ494" s="240">
        <v>0</v>
      </c>
      <c r="AK494" s="240">
        <v>0</v>
      </c>
      <c r="AL494" s="240">
        <v>0</v>
      </c>
      <c r="AM494" s="240">
        <v>0</v>
      </c>
      <c r="AN494" s="240" t="s">
        <v>300</v>
      </c>
      <c r="AO494" s="240" t="s">
        <v>301</v>
      </c>
      <c r="AP494" s="240">
        <v>1</v>
      </c>
      <c r="AQ494" s="240">
        <v>0</v>
      </c>
      <c r="AR494" s="240" t="s">
        <v>300</v>
      </c>
      <c r="AS494" s="240" t="s">
        <v>300</v>
      </c>
      <c r="AT494" s="240" t="s">
        <v>2567</v>
      </c>
      <c r="AU494" s="240" t="s">
        <v>2711</v>
      </c>
      <c r="AV494" s="240" t="s">
        <v>300</v>
      </c>
      <c r="AW494" s="200">
        <v>0</v>
      </c>
      <c r="AX494" s="200" t="s">
        <v>300</v>
      </c>
      <c r="AY494" s="200">
        <v>0</v>
      </c>
      <c r="AZ494" s="200">
        <v>1</v>
      </c>
      <c r="BA494" s="200" t="s">
        <v>302</v>
      </c>
      <c r="BB494" s="200">
        <v>1</v>
      </c>
      <c r="BC494" s="200">
        <v>1</v>
      </c>
      <c r="BD494" s="200" t="s">
        <v>3731</v>
      </c>
      <c r="BE494" s="200">
        <v>1</v>
      </c>
      <c r="BF494" s="200">
        <v>0</v>
      </c>
      <c r="BG494" s="200">
        <v>0</v>
      </c>
      <c r="BH494" s="200">
        <v>0</v>
      </c>
      <c r="BI494" s="200">
        <v>0</v>
      </c>
      <c r="BJ494" s="200">
        <v>0</v>
      </c>
      <c r="BK494" s="200">
        <v>0</v>
      </c>
      <c r="BL494" s="200">
        <v>0</v>
      </c>
      <c r="BM494" s="200">
        <v>0</v>
      </c>
      <c r="BN494" s="200">
        <v>0</v>
      </c>
      <c r="BO494" s="200">
        <v>0</v>
      </c>
      <c r="BP494" s="200" t="s">
        <v>300</v>
      </c>
      <c r="BQ494" s="202" t="s">
        <v>300</v>
      </c>
      <c r="BR494" s="200">
        <v>0</v>
      </c>
      <c r="BS494" s="200" t="s">
        <v>300</v>
      </c>
      <c r="BT494" s="204" t="s">
        <v>3732</v>
      </c>
      <c r="BU494" s="67" t="s">
        <v>2428</v>
      </c>
      <c r="BV494" s="67" t="s">
        <v>3733</v>
      </c>
      <c r="BW494" s="67">
        <v>1</v>
      </c>
      <c r="BX494" s="67" t="s">
        <v>3100</v>
      </c>
      <c r="BY494" s="222" t="s">
        <v>3734</v>
      </c>
      <c r="BZ494" s="67" t="s">
        <v>3735</v>
      </c>
      <c r="CA494" s="67">
        <v>3</v>
      </c>
      <c r="CB494" s="67" t="s">
        <v>1157</v>
      </c>
      <c r="CC494" s="67">
        <v>0</v>
      </c>
      <c r="CD494" s="67" t="s">
        <v>303</v>
      </c>
      <c r="CE494" s="192" t="s">
        <v>303</v>
      </c>
      <c r="CF494" s="240">
        <v>2</v>
      </c>
      <c r="CG494" s="240">
        <v>1</v>
      </c>
      <c r="CH494" s="240" t="s">
        <v>300</v>
      </c>
      <c r="CI494" s="66">
        <v>44595</v>
      </c>
      <c r="CJ494" s="67" t="s">
        <v>2486</v>
      </c>
      <c r="CK494" s="67">
        <v>2022</v>
      </c>
      <c r="CL494" s="66">
        <v>44595</v>
      </c>
      <c r="CM494" s="227">
        <v>0.375</v>
      </c>
      <c r="CN494" s="227">
        <v>0.39652777777777776</v>
      </c>
      <c r="CO494" s="227">
        <v>0.41805555555555557</v>
      </c>
      <c r="CP494" s="66">
        <v>44603</v>
      </c>
      <c r="CQ494" s="67" t="s">
        <v>300</v>
      </c>
      <c r="CR494" s="67" t="s">
        <v>303</v>
      </c>
      <c r="CS494" s="255">
        <v>2.1527777777777757E-2</v>
      </c>
      <c r="CT494" s="255">
        <v>2.1527777777777812E-2</v>
      </c>
      <c r="CU494" s="255" t="s">
        <v>300</v>
      </c>
      <c r="CV494">
        <v>8</v>
      </c>
      <c r="CW494" t="s">
        <v>300</v>
      </c>
      <c r="CX494" t="s">
        <v>303</v>
      </c>
      <c r="CY494">
        <v>1</v>
      </c>
      <c r="CZ494">
        <v>0</v>
      </c>
      <c r="DA494">
        <v>0</v>
      </c>
      <c r="DB494">
        <v>1</v>
      </c>
      <c r="DC494">
        <v>1</v>
      </c>
      <c r="DD494" s="67">
        <v>0</v>
      </c>
      <c r="DE494">
        <v>0</v>
      </c>
      <c r="DF494">
        <v>0</v>
      </c>
      <c r="DG494">
        <v>0</v>
      </c>
      <c r="DH494">
        <v>0</v>
      </c>
      <c r="DI494">
        <v>1</v>
      </c>
      <c r="DJ494">
        <v>0</v>
      </c>
      <c r="DK494">
        <v>1</v>
      </c>
      <c r="DL494">
        <v>1</v>
      </c>
      <c r="DM494" t="s">
        <v>3008</v>
      </c>
      <c r="DN494">
        <v>0</v>
      </c>
      <c r="DO494">
        <v>0</v>
      </c>
      <c r="DP494">
        <v>1</v>
      </c>
      <c r="DQ494">
        <v>0</v>
      </c>
      <c r="DR494" t="s">
        <v>300</v>
      </c>
      <c r="DS494">
        <v>0</v>
      </c>
      <c r="DT494">
        <v>0</v>
      </c>
      <c r="DU494">
        <v>0</v>
      </c>
      <c r="DV494" s="67">
        <v>0</v>
      </c>
      <c r="DW494" t="s">
        <v>300</v>
      </c>
      <c r="DX494" s="67"/>
      <c r="DY494">
        <v>0</v>
      </c>
      <c r="DZ494">
        <v>0</v>
      </c>
      <c r="EA494">
        <v>1</v>
      </c>
      <c r="EB494">
        <v>0</v>
      </c>
      <c r="EC494">
        <v>0</v>
      </c>
      <c r="ED494">
        <v>0</v>
      </c>
      <c r="EE494">
        <v>0</v>
      </c>
      <c r="EF494">
        <v>0</v>
      </c>
      <c r="EG494">
        <v>0</v>
      </c>
      <c r="EH494">
        <v>0</v>
      </c>
      <c r="EI494">
        <v>0</v>
      </c>
      <c r="EJ494">
        <v>0</v>
      </c>
      <c r="EN494" s="48" t="s">
        <v>3736</v>
      </c>
      <c r="EO494" s="200">
        <v>0</v>
      </c>
      <c r="EP494" s="200">
        <v>1</v>
      </c>
      <c r="EQ494" s="200">
        <v>0</v>
      </c>
      <c r="ER494" s="200" t="s">
        <v>300</v>
      </c>
      <c r="ES494" s="200" t="s">
        <v>300</v>
      </c>
      <c r="ET494" s="200" t="s">
        <v>300</v>
      </c>
      <c r="EU494" s="200" t="s">
        <v>300</v>
      </c>
      <c r="EV494" s="203" t="s">
        <v>3675</v>
      </c>
      <c r="EW494" s="200">
        <v>1</v>
      </c>
      <c r="EX494" s="200">
        <v>1</v>
      </c>
      <c r="EY494" s="200">
        <v>0</v>
      </c>
      <c r="EZ494" s="200">
        <v>1</v>
      </c>
      <c r="FA494" s="200">
        <v>1</v>
      </c>
      <c r="FB494" s="200">
        <v>1</v>
      </c>
      <c r="FC494" s="200">
        <v>0</v>
      </c>
      <c r="FD494" s="200">
        <v>1</v>
      </c>
      <c r="FE494" s="200">
        <v>0</v>
      </c>
      <c r="FF494" s="200" t="s">
        <v>300</v>
      </c>
      <c r="FG494" s="240">
        <v>5</v>
      </c>
      <c r="FH494" s="240" t="s">
        <v>300</v>
      </c>
      <c r="FI494" s="240">
        <v>4</v>
      </c>
      <c r="FJ494" s="240">
        <v>4</v>
      </c>
      <c r="FK494" s="240">
        <v>11</v>
      </c>
      <c r="FL494" s="240">
        <v>10</v>
      </c>
      <c r="FM494" s="240" t="s">
        <v>300</v>
      </c>
      <c r="FN494">
        <v>4</v>
      </c>
      <c r="FO494" s="67" t="s">
        <v>3342</v>
      </c>
      <c r="FP494">
        <v>0</v>
      </c>
      <c r="FQ494">
        <v>0</v>
      </c>
      <c r="FR494" s="194" t="s">
        <v>300</v>
      </c>
      <c r="FS494" s="200">
        <v>0</v>
      </c>
      <c r="FT494" s="200" t="s">
        <v>300</v>
      </c>
      <c r="FU494" s="200">
        <v>0</v>
      </c>
      <c r="FV494" s="200">
        <v>0</v>
      </c>
      <c r="FW494" s="200">
        <v>0</v>
      </c>
      <c r="FX494" s="200">
        <v>0</v>
      </c>
      <c r="FY494" s="200">
        <v>0</v>
      </c>
      <c r="FZ494" s="200">
        <v>0</v>
      </c>
      <c r="GA494" s="200">
        <v>0</v>
      </c>
      <c r="GB494" s="200">
        <v>0</v>
      </c>
      <c r="GC494" s="200">
        <v>1</v>
      </c>
      <c r="GD494" s="203" t="s">
        <v>3737</v>
      </c>
      <c r="GE494" s="200">
        <v>0</v>
      </c>
      <c r="GF494" s="200">
        <v>5</v>
      </c>
      <c r="GG494" s="200">
        <v>0</v>
      </c>
      <c r="GH494" s="203" t="s">
        <v>3738</v>
      </c>
      <c r="GI494" s="240">
        <v>1</v>
      </c>
      <c r="GJ494" s="240" t="s">
        <v>2506</v>
      </c>
      <c r="GK494" s="240">
        <v>3</v>
      </c>
      <c r="GL494" s="240">
        <v>0</v>
      </c>
      <c r="GM494" s="240">
        <v>0</v>
      </c>
      <c r="GN494" s="240">
        <v>0</v>
      </c>
      <c r="GO494" s="240">
        <v>0</v>
      </c>
      <c r="GP494" s="240">
        <v>0</v>
      </c>
      <c r="GQ494" s="240">
        <v>1</v>
      </c>
      <c r="GR494" s="240">
        <v>0</v>
      </c>
      <c r="GS494" s="240">
        <v>0</v>
      </c>
      <c r="GT494" s="240">
        <v>0</v>
      </c>
      <c r="GU494" s="240">
        <v>0</v>
      </c>
      <c r="GV494" s="240" t="s">
        <v>300</v>
      </c>
      <c r="GW494" s="200">
        <v>1</v>
      </c>
      <c r="GX494" s="200" t="s">
        <v>300</v>
      </c>
      <c r="GY494" s="200">
        <v>1</v>
      </c>
      <c r="GZ494" s="203" t="s">
        <v>3739</v>
      </c>
      <c r="HA494" s="200">
        <v>1</v>
      </c>
      <c r="HB494" s="200">
        <v>1</v>
      </c>
      <c r="HC494" s="200">
        <v>1</v>
      </c>
      <c r="HD494" s="200">
        <v>0</v>
      </c>
      <c r="HE494" s="200">
        <v>0</v>
      </c>
      <c r="HF494" s="200">
        <v>0</v>
      </c>
      <c r="HG494" s="200" t="s">
        <v>2992</v>
      </c>
      <c r="HH494" s="203" t="s">
        <v>3740</v>
      </c>
      <c r="HI494" s="240">
        <v>7.6</v>
      </c>
      <c r="HJ494" s="240">
        <v>47</v>
      </c>
      <c r="HK494" s="240">
        <v>34.200000000000003</v>
      </c>
      <c r="HL494" s="240">
        <v>90</v>
      </c>
      <c r="HM494" s="240">
        <v>99</v>
      </c>
      <c r="HN494" s="240">
        <v>1.88</v>
      </c>
      <c r="HO494" s="240">
        <v>108.1</v>
      </c>
      <c r="HP494" s="240">
        <v>30.6</v>
      </c>
      <c r="HQ494" s="200">
        <v>189</v>
      </c>
      <c r="HR494" s="200">
        <v>90</v>
      </c>
      <c r="HS494" s="200">
        <v>107</v>
      </c>
      <c r="HT494" s="200">
        <v>61</v>
      </c>
      <c r="HU494" s="200">
        <v>136</v>
      </c>
      <c r="HV494" s="200">
        <v>72</v>
      </c>
      <c r="HW494" s="201">
        <v>44441</v>
      </c>
      <c r="HX494" s="203" t="s">
        <v>3741</v>
      </c>
      <c r="HY494" s="202" t="s">
        <v>300</v>
      </c>
      <c r="HZ494">
        <v>0</v>
      </c>
      <c r="IA494" s="194">
        <v>1</v>
      </c>
    </row>
    <row r="495" spans="1:235" ht="170.1">
      <c r="A495" s="67">
        <v>1</v>
      </c>
      <c r="B495" s="190">
        <v>45490</v>
      </c>
      <c r="C495" s="87">
        <v>1951</v>
      </c>
      <c r="E495" s="87">
        <v>71</v>
      </c>
      <c r="F495" s="87" t="s">
        <v>331</v>
      </c>
      <c r="G495" s="87" t="s">
        <v>300</v>
      </c>
      <c r="H495" s="87" t="s">
        <v>46</v>
      </c>
      <c r="I495" s="193" t="s">
        <v>296</v>
      </c>
      <c r="J495" s="85" t="s">
        <v>3601</v>
      </c>
      <c r="K495" s="240">
        <v>0</v>
      </c>
      <c r="L495" s="240">
        <v>0</v>
      </c>
      <c r="M495" s="240">
        <v>0</v>
      </c>
      <c r="N495" s="240">
        <v>0</v>
      </c>
      <c r="O495" s="240">
        <v>0</v>
      </c>
      <c r="P495" s="240">
        <v>1</v>
      </c>
      <c r="Q495" s="240">
        <v>0</v>
      </c>
      <c r="R495" s="240">
        <v>0</v>
      </c>
      <c r="S495" s="240">
        <v>0</v>
      </c>
      <c r="T495" s="240">
        <v>0</v>
      </c>
      <c r="U495" s="240">
        <v>0</v>
      </c>
      <c r="V495" s="240">
        <v>0</v>
      </c>
      <c r="W495" s="240">
        <v>0</v>
      </c>
      <c r="X495" s="240" t="s">
        <v>3742</v>
      </c>
      <c r="Y495" s="240">
        <v>0</v>
      </c>
      <c r="Z495" s="240">
        <v>0</v>
      </c>
      <c r="AA495" s="240">
        <v>1</v>
      </c>
      <c r="AB495" s="240">
        <v>0</v>
      </c>
      <c r="AC495" s="240">
        <v>0</v>
      </c>
      <c r="AD495" s="240">
        <v>0</v>
      </c>
      <c r="AE495" s="240">
        <v>0</v>
      </c>
      <c r="AF495" s="240" t="s">
        <v>300</v>
      </c>
      <c r="AG495" s="240">
        <v>1</v>
      </c>
      <c r="AH495" s="240">
        <v>0</v>
      </c>
      <c r="AI495" s="240">
        <v>0</v>
      </c>
      <c r="AJ495" s="240">
        <v>0</v>
      </c>
      <c r="AK495" s="240">
        <v>0</v>
      </c>
      <c r="AL495" s="240">
        <v>0</v>
      </c>
      <c r="AM495" s="240">
        <v>0</v>
      </c>
      <c r="AN495" s="240" t="s">
        <v>300</v>
      </c>
      <c r="AO495" s="240" t="s">
        <v>324</v>
      </c>
      <c r="AP495" s="240" t="s">
        <v>300</v>
      </c>
      <c r="AQ495" s="240">
        <v>0.3</v>
      </c>
      <c r="AR495" s="240">
        <v>12</v>
      </c>
      <c r="AS495" s="240" t="s">
        <v>300</v>
      </c>
      <c r="AT495" s="240" t="s">
        <v>2567</v>
      </c>
      <c r="AU495" s="240" t="s">
        <v>2711</v>
      </c>
      <c r="AV495" s="240" t="s">
        <v>300</v>
      </c>
      <c r="AW495" s="200">
        <v>0</v>
      </c>
      <c r="AX495" s="200" t="s">
        <v>300</v>
      </c>
      <c r="AY495" s="200">
        <v>0</v>
      </c>
      <c r="AZ495" s="200">
        <v>0</v>
      </c>
      <c r="BA495" s="200" t="s">
        <v>300</v>
      </c>
      <c r="BB495" s="200">
        <v>0</v>
      </c>
      <c r="BC495" s="200" t="s">
        <v>300</v>
      </c>
      <c r="BD495" s="200" t="s">
        <v>300</v>
      </c>
      <c r="BE495" s="200">
        <v>0</v>
      </c>
      <c r="BF495" s="200">
        <v>0</v>
      </c>
      <c r="BG495" s="200">
        <v>0</v>
      </c>
      <c r="BH495" s="200">
        <v>0</v>
      </c>
      <c r="BI495" s="200">
        <v>0</v>
      </c>
      <c r="BJ495" s="200">
        <v>0</v>
      </c>
      <c r="BK495" s="200">
        <v>0</v>
      </c>
      <c r="BL495" s="200">
        <v>0</v>
      </c>
      <c r="BM495" s="200">
        <v>0</v>
      </c>
      <c r="BN495" s="200">
        <v>0</v>
      </c>
      <c r="BO495" s="200">
        <v>0</v>
      </c>
      <c r="BP495" s="200" t="s">
        <v>300</v>
      </c>
      <c r="BQ495" s="202" t="s">
        <v>300</v>
      </c>
      <c r="BR495" s="200">
        <v>0</v>
      </c>
      <c r="BS495" s="200" t="s">
        <v>300</v>
      </c>
      <c r="BT495" s="204" t="s">
        <v>3743</v>
      </c>
      <c r="BU495" s="67" t="s">
        <v>2483</v>
      </c>
      <c r="BV495" s="67" t="s">
        <v>3744</v>
      </c>
      <c r="BW495" s="67">
        <v>1</v>
      </c>
      <c r="BX495" s="67" t="s">
        <v>1025</v>
      </c>
      <c r="BY495" s="222" t="s">
        <v>2483</v>
      </c>
      <c r="BZ495" s="67" t="s">
        <v>3744</v>
      </c>
      <c r="CA495" s="67">
        <v>3</v>
      </c>
      <c r="CB495" s="67" t="s">
        <v>954</v>
      </c>
      <c r="CC495" s="67">
        <v>0</v>
      </c>
      <c r="CD495" s="67" t="s">
        <v>303</v>
      </c>
      <c r="CE495" s="192" t="s">
        <v>303</v>
      </c>
      <c r="CF495" s="240">
        <v>2</v>
      </c>
      <c r="CG495" s="240">
        <v>1</v>
      </c>
      <c r="CH495" s="240" t="s">
        <v>300</v>
      </c>
      <c r="CI495" s="66">
        <v>44754</v>
      </c>
      <c r="CJ495" s="67" t="s">
        <v>2539</v>
      </c>
      <c r="CK495" s="67">
        <v>2022</v>
      </c>
      <c r="CL495" s="66">
        <v>44754</v>
      </c>
      <c r="CM495" s="227">
        <v>0.375</v>
      </c>
      <c r="CN495" s="227">
        <v>0.82499999999999996</v>
      </c>
      <c r="CO495" s="227">
        <v>0.89236111111111116</v>
      </c>
      <c r="CP495" s="66">
        <v>44757</v>
      </c>
      <c r="CQ495" s="67" t="s">
        <v>300</v>
      </c>
      <c r="CR495" s="67" t="s">
        <v>303</v>
      </c>
      <c r="CS495" s="255">
        <v>0.44999999999999996</v>
      </c>
      <c r="CT495" s="255">
        <v>6.7361111111111205E-2</v>
      </c>
      <c r="CU495" s="255" t="s">
        <v>300</v>
      </c>
      <c r="CV495">
        <v>3</v>
      </c>
      <c r="CW495" t="s">
        <v>300</v>
      </c>
      <c r="CX495" t="s">
        <v>303</v>
      </c>
      <c r="CY495">
        <v>2</v>
      </c>
      <c r="CZ495">
        <v>0</v>
      </c>
      <c r="DA495">
        <v>0</v>
      </c>
      <c r="DB495">
        <v>1</v>
      </c>
      <c r="DC495">
        <v>0</v>
      </c>
      <c r="DD495" s="67">
        <v>0</v>
      </c>
      <c r="DE495">
        <v>0</v>
      </c>
      <c r="DF495">
        <v>0</v>
      </c>
      <c r="DG495">
        <v>0</v>
      </c>
      <c r="DH495">
        <v>1</v>
      </c>
      <c r="DI495">
        <v>0</v>
      </c>
      <c r="DJ495">
        <v>1</v>
      </c>
      <c r="DK495">
        <v>0</v>
      </c>
      <c r="DL495">
        <v>0</v>
      </c>
      <c r="DM495" t="s">
        <v>300</v>
      </c>
      <c r="DN495">
        <v>0</v>
      </c>
      <c r="DO495">
        <v>0</v>
      </c>
      <c r="DP495">
        <v>0</v>
      </c>
      <c r="DQ495">
        <v>0</v>
      </c>
      <c r="DR495" t="s">
        <v>300</v>
      </c>
      <c r="DS495">
        <v>0</v>
      </c>
      <c r="DT495">
        <v>0</v>
      </c>
      <c r="DU495">
        <v>0</v>
      </c>
      <c r="DV495" s="67">
        <v>0</v>
      </c>
      <c r="DW495" t="s">
        <v>300</v>
      </c>
      <c r="DX495" s="67"/>
      <c r="DY495" t="s">
        <v>300</v>
      </c>
      <c r="DZ495" t="s">
        <v>300</v>
      </c>
      <c r="EA495" t="s">
        <v>300</v>
      </c>
      <c r="EB495" t="s">
        <v>300</v>
      </c>
      <c r="EC495" t="s">
        <v>300</v>
      </c>
      <c r="ED495" t="s">
        <v>300</v>
      </c>
      <c r="EE495" t="s">
        <v>300</v>
      </c>
      <c r="EF495" t="s">
        <v>300</v>
      </c>
      <c r="EG495" t="s">
        <v>300</v>
      </c>
      <c r="EH495" t="s">
        <v>300</v>
      </c>
      <c r="EI495" t="s">
        <v>300</v>
      </c>
      <c r="EJ495" t="s">
        <v>300</v>
      </c>
      <c r="EN495" s="48" t="s">
        <v>3745</v>
      </c>
      <c r="EO495" s="200">
        <v>0</v>
      </c>
      <c r="EP495" s="200">
        <v>0</v>
      </c>
      <c r="EQ495" s="200">
        <v>0</v>
      </c>
      <c r="ER495" s="200" t="s">
        <v>300</v>
      </c>
      <c r="ES495" s="200" t="s">
        <v>300</v>
      </c>
      <c r="ET495" s="200" t="s">
        <v>300</v>
      </c>
      <c r="EU495" s="200" t="s">
        <v>300</v>
      </c>
      <c r="EV495" s="203" t="s">
        <v>3675</v>
      </c>
      <c r="EW495" s="200">
        <v>1</v>
      </c>
      <c r="EX495" s="200">
        <v>1</v>
      </c>
      <c r="EY495" s="200">
        <v>0</v>
      </c>
      <c r="EZ495" s="200">
        <v>1</v>
      </c>
      <c r="FA495" s="200">
        <v>1</v>
      </c>
      <c r="FB495" s="200">
        <v>0</v>
      </c>
      <c r="FC495" s="200">
        <v>0</v>
      </c>
      <c r="FD495" s="200">
        <v>1</v>
      </c>
      <c r="FE495" s="200">
        <v>0</v>
      </c>
      <c r="FF495" s="200" t="s">
        <v>300</v>
      </c>
      <c r="FG495" s="240">
        <v>10</v>
      </c>
      <c r="FH495" s="240">
        <v>10</v>
      </c>
      <c r="FI495" s="240">
        <v>3</v>
      </c>
      <c r="FJ495" s="240">
        <v>2</v>
      </c>
      <c r="FK495">
        <v>18</v>
      </c>
      <c r="FL495" s="240">
        <v>22</v>
      </c>
      <c r="FM495" s="240" t="s">
        <v>300</v>
      </c>
      <c r="FN495">
        <v>4</v>
      </c>
      <c r="FO495" s="67" t="s">
        <v>2505</v>
      </c>
      <c r="FP495">
        <v>0</v>
      </c>
      <c r="FQ495">
        <v>0</v>
      </c>
      <c r="FR495" s="194" t="s">
        <v>300</v>
      </c>
      <c r="FS495" s="200">
        <v>0</v>
      </c>
      <c r="FT495" s="200" t="s">
        <v>300</v>
      </c>
      <c r="FU495" s="200">
        <v>0</v>
      </c>
      <c r="FV495" s="200">
        <v>0</v>
      </c>
      <c r="FW495" s="200">
        <v>0</v>
      </c>
      <c r="FX495" s="200">
        <v>0</v>
      </c>
      <c r="FY495" s="200">
        <v>0</v>
      </c>
      <c r="FZ495" s="200">
        <v>0</v>
      </c>
      <c r="GA495" s="200">
        <v>1</v>
      </c>
      <c r="GB495" s="200">
        <v>0</v>
      </c>
      <c r="GC495" s="200">
        <v>0</v>
      </c>
      <c r="GD495" s="200" t="s">
        <v>300</v>
      </c>
      <c r="GE495" s="200">
        <v>1</v>
      </c>
      <c r="GF495" s="200">
        <v>6</v>
      </c>
      <c r="GG495" s="200">
        <v>0</v>
      </c>
      <c r="GH495" s="203" t="s">
        <v>2836</v>
      </c>
      <c r="GI495" s="240">
        <v>1</v>
      </c>
      <c r="GJ495" s="240" t="s">
        <v>2493</v>
      </c>
      <c r="GK495" s="240">
        <v>0</v>
      </c>
      <c r="GL495" s="240">
        <v>0</v>
      </c>
      <c r="GM495" s="240">
        <v>0</v>
      </c>
      <c r="GN495" s="240">
        <v>1</v>
      </c>
      <c r="GO495" s="240">
        <v>0</v>
      </c>
      <c r="GP495" s="240">
        <v>0</v>
      </c>
      <c r="GQ495" s="240">
        <v>1</v>
      </c>
      <c r="GR495" s="240">
        <v>0</v>
      </c>
      <c r="GS495" s="240">
        <v>1</v>
      </c>
      <c r="GT495" s="240">
        <v>0</v>
      </c>
      <c r="GU495" s="240">
        <v>0</v>
      </c>
      <c r="GV495" s="240" t="s">
        <v>300</v>
      </c>
      <c r="GW495" s="200">
        <v>0</v>
      </c>
      <c r="GX495" s="200" t="s">
        <v>300</v>
      </c>
      <c r="GY495" s="200">
        <v>1</v>
      </c>
      <c r="GZ495" s="203" t="s">
        <v>3746</v>
      </c>
      <c r="HA495" s="200">
        <v>0</v>
      </c>
      <c r="HB495" s="200">
        <v>0</v>
      </c>
      <c r="HC495" s="200">
        <v>0</v>
      </c>
      <c r="HD495" s="200">
        <v>0</v>
      </c>
      <c r="HE495" s="200">
        <v>0</v>
      </c>
      <c r="HF495" s="200">
        <v>0</v>
      </c>
      <c r="HG495" s="200" t="s">
        <v>300</v>
      </c>
      <c r="HH495" s="203" t="s">
        <v>3747</v>
      </c>
      <c r="HI495" s="240">
        <v>5.5</v>
      </c>
      <c r="HJ495" s="240">
        <v>25</v>
      </c>
      <c r="HK495" s="240">
        <v>47.5</v>
      </c>
      <c r="HL495" s="240">
        <v>44</v>
      </c>
      <c r="HM495" s="240">
        <v>81</v>
      </c>
      <c r="HN495" s="240">
        <v>1.7270000000000001</v>
      </c>
      <c r="HO495" s="240">
        <v>65.3</v>
      </c>
      <c r="HP495" s="240">
        <v>21.9</v>
      </c>
      <c r="HQ495" s="200">
        <v>137</v>
      </c>
      <c r="HR495" s="200">
        <v>85</v>
      </c>
      <c r="HS495" s="200">
        <v>171</v>
      </c>
      <c r="HT495" s="200">
        <v>88</v>
      </c>
      <c r="HU495" s="200">
        <v>139</v>
      </c>
      <c r="HV495" s="200">
        <v>67</v>
      </c>
      <c r="HW495" s="201">
        <v>44707</v>
      </c>
      <c r="HX495" s="200" t="s">
        <v>3748</v>
      </c>
      <c r="HY495" s="202" t="s">
        <v>300</v>
      </c>
      <c r="HZ495">
        <v>1</v>
      </c>
      <c r="IA495" s="194">
        <v>0</v>
      </c>
    </row>
    <row r="496" spans="1:235" ht="119.1">
      <c r="A496" s="67">
        <v>1</v>
      </c>
      <c r="B496" s="190">
        <v>45490</v>
      </c>
      <c r="C496" s="87">
        <v>1929</v>
      </c>
      <c r="E496" s="87">
        <v>92</v>
      </c>
      <c r="F496" s="87" t="s">
        <v>294</v>
      </c>
      <c r="G496" s="87" t="s">
        <v>300</v>
      </c>
      <c r="H496" s="87" t="s">
        <v>46</v>
      </c>
      <c r="I496" s="193" t="s">
        <v>296</v>
      </c>
      <c r="J496" s="85" t="s">
        <v>3601</v>
      </c>
      <c r="K496" s="240">
        <v>0</v>
      </c>
      <c r="L496" s="240">
        <v>1</v>
      </c>
      <c r="M496" s="240">
        <v>0</v>
      </c>
      <c r="N496" s="240">
        <v>0</v>
      </c>
      <c r="O496" s="240">
        <v>0</v>
      </c>
      <c r="P496" s="240">
        <v>1</v>
      </c>
      <c r="Q496" s="240">
        <v>0</v>
      </c>
      <c r="R496" s="240">
        <v>0</v>
      </c>
      <c r="S496" s="240">
        <v>0</v>
      </c>
      <c r="T496" s="240">
        <v>0</v>
      </c>
      <c r="U496" s="240">
        <v>0</v>
      </c>
      <c r="V496" s="240">
        <v>0</v>
      </c>
      <c r="W496" s="240">
        <v>0</v>
      </c>
      <c r="X496" s="240" t="s">
        <v>777</v>
      </c>
      <c r="Y496" s="240">
        <v>0</v>
      </c>
      <c r="Z496" s="240">
        <v>0</v>
      </c>
      <c r="AA496" s="240">
        <v>1</v>
      </c>
      <c r="AB496" s="240">
        <v>0</v>
      </c>
      <c r="AC496" s="240">
        <v>0</v>
      </c>
      <c r="AD496" s="240">
        <v>0</v>
      </c>
      <c r="AE496" s="240">
        <v>0</v>
      </c>
      <c r="AF496" s="240" t="s">
        <v>300</v>
      </c>
      <c r="AG496" s="240">
        <v>1</v>
      </c>
      <c r="AH496" s="240">
        <v>0</v>
      </c>
      <c r="AI496" s="240">
        <v>0</v>
      </c>
      <c r="AJ496" s="240">
        <v>0</v>
      </c>
      <c r="AK496" s="240">
        <v>0</v>
      </c>
      <c r="AL496" s="240">
        <v>0</v>
      </c>
      <c r="AM496" s="240">
        <v>0</v>
      </c>
      <c r="AN496" s="240" t="s">
        <v>300</v>
      </c>
      <c r="AO496" s="240" t="s">
        <v>345</v>
      </c>
      <c r="AP496" s="240">
        <v>0</v>
      </c>
      <c r="AQ496" s="240">
        <v>0</v>
      </c>
      <c r="AR496" s="240">
        <v>0</v>
      </c>
      <c r="AS496" s="240" t="s">
        <v>300</v>
      </c>
      <c r="AT496" s="240" t="s">
        <v>2567</v>
      </c>
      <c r="AU496" s="240" t="s">
        <v>300</v>
      </c>
      <c r="AV496" s="240" t="s">
        <v>300</v>
      </c>
      <c r="AW496" s="200">
        <v>0</v>
      </c>
      <c r="AX496" s="200" t="s">
        <v>300</v>
      </c>
      <c r="AY496" s="200">
        <v>0</v>
      </c>
      <c r="AZ496" s="200">
        <v>0</v>
      </c>
      <c r="BA496" s="200" t="s">
        <v>300</v>
      </c>
      <c r="BB496" s="200">
        <v>0</v>
      </c>
      <c r="BC496" s="200" t="s">
        <v>300</v>
      </c>
      <c r="BD496" s="200" t="s">
        <v>300</v>
      </c>
      <c r="BE496" s="200">
        <v>1</v>
      </c>
      <c r="BF496" s="200">
        <v>0</v>
      </c>
      <c r="BG496" s="200">
        <v>0</v>
      </c>
      <c r="BH496" s="200">
        <v>0</v>
      </c>
      <c r="BI496" s="200">
        <v>0</v>
      </c>
      <c r="BJ496" s="200">
        <v>0</v>
      </c>
      <c r="BK496" s="200">
        <v>0</v>
      </c>
      <c r="BL496" s="200">
        <v>0</v>
      </c>
      <c r="BM496" s="200">
        <v>0</v>
      </c>
      <c r="BN496" s="200">
        <v>0</v>
      </c>
      <c r="BO496" s="200">
        <v>0</v>
      </c>
      <c r="BP496" s="200" t="s">
        <v>821</v>
      </c>
      <c r="BQ496" s="202" t="s">
        <v>300</v>
      </c>
      <c r="BR496" s="200">
        <v>0</v>
      </c>
      <c r="BS496" s="200" t="s">
        <v>300</v>
      </c>
      <c r="BT496" s="204" t="s">
        <v>3749</v>
      </c>
      <c r="BU496" s="67" t="s">
        <v>2428</v>
      </c>
      <c r="BV496" s="67" t="s">
        <v>3750</v>
      </c>
      <c r="BW496" s="67">
        <v>1</v>
      </c>
      <c r="BX496" s="67" t="s">
        <v>3751</v>
      </c>
      <c r="BY496" s="222" t="s">
        <v>2483</v>
      </c>
      <c r="BZ496" s="67" t="s">
        <v>3752</v>
      </c>
      <c r="CA496" s="67"/>
      <c r="CB496" s="67" t="s">
        <v>303</v>
      </c>
      <c r="CC496" s="67"/>
      <c r="CD496" s="67" t="s">
        <v>303</v>
      </c>
      <c r="CE496" s="192" t="s">
        <v>303</v>
      </c>
      <c r="CF496" s="240">
        <v>2</v>
      </c>
      <c r="CG496" s="240">
        <v>1</v>
      </c>
      <c r="CH496" s="240" t="s">
        <v>300</v>
      </c>
      <c r="CI496" s="66">
        <v>44596</v>
      </c>
      <c r="CJ496" s="67" t="s">
        <v>2486</v>
      </c>
      <c r="CK496" s="67">
        <v>2022</v>
      </c>
      <c r="CL496" s="66">
        <v>44594</v>
      </c>
      <c r="CM496" s="227">
        <v>0.875</v>
      </c>
      <c r="CN496" s="227">
        <v>0.58888888888888891</v>
      </c>
      <c r="CO496" s="227">
        <v>0.625</v>
      </c>
      <c r="CP496" s="66">
        <v>44601</v>
      </c>
      <c r="CQ496" s="67" t="s">
        <v>300</v>
      </c>
      <c r="CR496" s="67" t="s">
        <v>303</v>
      </c>
      <c r="CS496" s="255" t="s">
        <v>300</v>
      </c>
      <c r="CT496" s="255">
        <v>3.6111111111111094E-2</v>
      </c>
      <c r="CU496" s="255" t="s">
        <v>300</v>
      </c>
      <c r="CV496">
        <v>5</v>
      </c>
      <c r="CW496" t="s">
        <v>300</v>
      </c>
      <c r="CX496" t="s">
        <v>303</v>
      </c>
      <c r="CY496">
        <v>2</v>
      </c>
      <c r="CZ496">
        <v>0</v>
      </c>
      <c r="DA496">
        <v>0</v>
      </c>
      <c r="DB496">
        <v>1</v>
      </c>
      <c r="DC496">
        <v>0</v>
      </c>
      <c r="DD496" s="67">
        <v>0</v>
      </c>
      <c r="DE496">
        <v>0</v>
      </c>
      <c r="DF496">
        <v>0</v>
      </c>
      <c r="DG496">
        <v>1</v>
      </c>
      <c r="DH496">
        <v>1</v>
      </c>
      <c r="DI496">
        <v>0</v>
      </c>
      <c r="DJ496">
        <v>1</v>
      </c>
      <c r="DK496">
        <v>0</v>
      </c>
      <c r="DL496">
        <v>0</v>
      </c>
      <c r="DM496" t="s">
        <v>300</v>
      </c>
      <c r="DN496">
        <v>0</v>
      </c>
      <c r="DO496">
        <v>0</v>
      </c>
      <c r="DP496">
        <v>0</v>
      </c>
      <c r="DQ496">
        <v>0</v>
      </c>
      <c r="DR496" t="s">
        <v>300</v>
      </c>
      <c r="DS496">
        <v>0</v>
      </c>
      <c r="DT496">
        <v>0</v>
      </c>
      <c r="DU496">
        <v>0</v>
      </c>
      <c r="DV496" s="67">
        <v>0</v>
      </c>
      <c r="DW496" t="s">
        <v>300</v>
      </c>
      <c r="DX496" s="67"/>
      <c r="DY496">
        <v>0</v>
      </c>
      <c r="DZ496">
        <v>1</v>
      </c>
      <c r="EA496">
        <v>0</v>
      </c>
      <c r="EB496">
        <v>0</v>
      </c>
      <c r="EC496">
        <v>0</v>
      </c>
      <c r="ED496">
        <v>0</v>
      </c>
      <c r="EE496">
        <v>0</v>
      </c>
      <c r="EF496">
        <v>0</v>
      </c>
      <c r="EG496">
        <v>0</v>
      </c>
      <c r="EH496">
        <v>0</v>
      </c>
      <c r="EI496">
        <v>0</v>
      </c>
      <c r="EJ496">
        <v>0</v>
      </c>
      <c r="EN496" s="48" t="s">
        <v>3753</v>
      </c>
      <c r="EO496" s="200">
        <v>0</v>
      </c>
      <c r="EP496" s="200">
        <v>1</v>
      </c>
      <c r="EQ496" s="200">
        <v>0</v>
      </c>
      <c r="ER496" s="200" t="s">
        <v>300</v>
      </c>
      <c r="ES496" s="200" t="s">
        <v>300</v>
      </c>
      <c r="ET496" s="200" t="s">
        <v>300</v>
      </c>
      <c r="EU496" s="200" t="s">
        <v>300</v>
      </c>
      <c r="EV496" s="200" t="s">
        <v>300</v>
      </c>
      <c r="EW496" s="200">
        <v>1</v>
      </c>
      <c r="EX496" s="200">
        <v>1</v>
      </c>
      <c r="EY496" s="200">
        <v>1</v>
      </c>
      <c r="EZ496" s="200">
        <v>1</v>
      </c>
      <c r="FA496" s="200">
        <v>1</v>
      </c>
      <c r="FB496" s="200">
        <v>1</v>
      </c>
      <c r="FC496" s="200">
        <v>0</v>
      </c>
      <c r="FD496" s="200">
        <v>0</v>
      </c>
      <c r="FE496" s="200">
        <v>0</v>
      </c>
      <c r="FF496" s="200" t="s">
        <v>300</v>
      </c>
      <c r="FG496" s="240" t="s">
        <v>300</v>
      </c>
      <c r="FH496" s="240" t="s">
        <v>300</v>
      </c>
      <c r="FI496" s="240">
        <v>5</v>
      </c>
      <c r="FJ496" s="240">
        <v>5</v>
      </c>
      <c r="FK496" s="240">
        <v>8</v>
      </c>
      <c r="FL496" s="240">
        <v>20</v>
      </c>
      <c r="FM496" s="240" t="s">
        <v>300</v>
      </c>
      <c r="FN496">
        <v>4</v>
      </c>
      <c r="FO496" s="67" t="s">
        <v>2491</v>
      </c>
      <c r="FP496">
        <v>0</v>
      </c>
      <c r="FQ496">
        <v>0</v>
      </c>
      <c r="FR496" s="194" t="s">
        <v>300</v>
      </c>
      <c r="FS496" s="200">
        <v>0</v>
      </c>
      <c r="FT496" s="200" t="s">
        <v>300</v>
      </c>
      <c r="FU496" s="200">
        <v>0</v>
      </c>
      <c r="FV496" s="200">
        <v>0</v>
      </c>
      <c r="FW496" s="200">
        <v>0</v>
      </c>
      <c r="FX496" s="200">
        <v>0</v>
      </c>
      <c r="FY496" s="200">
        <v>1</v>
      </c>
      <c r="FZ496" s="200">
        <v>0</v>
      </c>
      <c r="GA496" s="200">
        <v>0</v>
      </c>
      <c r="GB496" s="200">
        <v>0</v>
      </c>
      <c r="GC496" s="200">
        <v>0</v>
      </c>
      <c r="GD496" s="200" t="s">
        <v>300</v>
      </c>
      <c r="GE496" s="200">
        <v>0</v>
      </c>
      <c r="GF496" s="200">
        <v>10</v>
      </c>
      <c r="GG496" s="200">
        <v>0</v>
      </c>
      <c r="GH496" s="200" t="s">
        <v>2435</v>
      </c>
      <c r="GI496" s="240">
        <v>1</v>
      </c>
      <c r="GJ496" s="240" t="s">
        <v>2493</v>
      </c>
      <c r="GK496" s="240">
        <v>1</v>
      </c>
      <c r="GL496" s="240">
        <v>0</v>
      </c>
      <c r="GM496" s="240">
        <v>0</v>
      </c>
      <c r="GN496" s="240">
        <v>0</v>
      </c>
      <c r="GO496" s="240">
        <v>0</v>
      </c>
      <c r="GP496" s="240">
        <v>0</v>
      </c>
      <c r="GQ496" s="240">
        <v>1</v>
      </c>
      <c r="GR496" s="240">
        <v>0</v>
      </c>
      <c r="GS496" s="240">
        <v>0</v>
      </c>
      <c r="GT496" s="240">
        <v>1</v>
      </c>
      <c r="GU496" s="240">
        <v>0</v>
      </c>
      <c r="GV496" s="240" t="s">
        <v>300</v>
      </c>
      <c r="GW496" s="200">
        <v>1</v>
      </c>
      <c r="GX496" s="203" t="s">
        <v>3754</v>
      </c>
      <c r="GY496" s="200">
        <v>1</v>
      </c>
      <c r="GZ496" s="203" t="s">
        <v>3755</v>
      </c>
      <c r="HA496" s="200">
        <v>1</v>
      </c>
      <c r="HB496" s="200">
        <v>1</v>
      </c>
      <c r="HC496" s="200">
        <v>0</v>
      </c>
      <c r="HD496" s="200">
        <v>0</v>
      </c>
      <c r="HE496" s="200">
        <v>1</v>
      </c>
      <c r="HF496" s="200">
        <v>0</v>
      </c>
      <c r="HG496" s="203" t="s">
        <v>3756</v>
      </c>
      <c r="HH496" s="203" t="s">
        <v>3757</v>
      </c>
      <c r="HI496" s="240">
        <v>5.6</v>
      </c>
      <c r="HJ496" s="240">
        <v>52</v>
      </c>
      <c r="HK496" s="240">
        <v>50</v>
      </c>
      <c r="HL496" s="240">
        <v>79</v>
      </c>
      <c r="HM496" s="240">
        <v>118</v>
      </c>
      <c r="HN496" s="240">
        <v>1.6759999999999999</v>
      </c>
      <c r="HO496" s="240">
        <v>60.9</v>
      </c>
      <c r="HP496" s="240">
        <v>22.34</v>
      </c>
      <c r="HQ496" s="200">
        <v>212</v>
      </c>
      <c r="HR496" s="200">
        <v>125</v>
      </c>
      <c r="HS496" s="200">
        <v>123</v>
      </c>
      <c r="HT496" s="200">
        <v>82</v>
      </c>
      <c r="HU496" s="200">
        <v>165</v>
      </c>
      <c r="HV496" s="200">
        <v>73</v>
      </c>
      <c r="HW496" s="201">
        <v>44286</v>
      </c>
      <c r="HX496" s="200" t="s">
        <v>3758</v>
      </c>
      <c r="HY496" s="202" t="s">
        <v>214</v>
      </c>
      <c r="HZ496">
        <v>1</v>
      </c>
      <c r="IA496" s="194">
        <v>0</v>
      </c>
    </row>
    <row r="497" spans="1:235" ht="320.10000000000002">
      <c r="A497" s="67">
        <v>1</v>
      </c>
      <c r="B497" s="190">
        <v>45490</v>
      </c>
      <c r="C497" s="87">
        <v>1960</v>
      </c>
      <c r="E497" s="87">
        <v>62</v>
      </c>
      <c r="F497" s="87" t="s">
        <v>331</v>
      </c>
      <c r="G497" s="87" t="s">
        <v>300</v>
      </c>
      <c r="H497" s="87" t="s">
        <v>3257</v>
      </c>
      <c r="I497" s="193" t="s">
        <v>296</v>
      </c>
      <c r="J497" s="87" t="s">
        <v>1277</v>
      </c>
      <c r="K497" s="240">
        <v>0</v>
      </c>
      <c r="L497" s="240">
        <v>0</v>
      </c>
      <c r="M497" s="240">
        <v>0</v>
      </c>
      <c r="N497" s="240">
        <v>0</v>
      </c>
      <c r="O497" s="240">
        <v>1</v>
      </c>
      <c r="P497" s="240">
        <v>1</v>
      </c>
      <c r="Q497" s="240">
        <v>0</v>
      </c>
      <c r="R497" s="240">
        <v>0</v>
      </c>
      <c r="S497" s="240">
        <v>0</v>
      </c>
      <c r="T497" s="240">
        <v>0</v>
      </c>
      <c r="U497" s="240">
        <v>0</v>
      </c>
      <c r="V497" s="240">
        <v>0</v>
      </c>
      <c r="W497" s="240">
        <v>0</v>
      </c>
      <c r="X497" s="240" t="s">
        <v>300</v>
      </c>
      <c r="Y497" s="240">
        <v>0</v>
      </c>
      <c r="Z497" s="240">
        <v>0</v>
      </c>
      <c r="AA497" s="240">
        <v>0</v>
      </c>
      <c r="AB497" s="240">
        <v>0</v>
      </c>
      <c r="AC497" s="240">
        <v>0</v>
      </c>
      <c r="AD497" s="240">
        <v>0</v>
      </c>
      <c r="AE497" s="240">
        <v>0</v>
      </c>
      <c r="AF497" s="240" t="s">
        <v>300</v>
      </c>
      <c r="AG497" s="240">
        <v>1</v>
      </c>
      <c r="AH497" s="240">
        <v>0</v>
      </c>
      <c r="AI497" s="240">
        <v>0</v>
      </c>
      <c r="AJ497" s="240">
        <v>0</v>
      </c>
      <c r="AK497" s="240">
        <v>0</v>
      </c>
      <c r="AL497" s="240">
        <v>0</v>
      </c>
      <c r="AM497" s="240">
        <v>0</v>
      </c>
      <c r="AN497" s="240" t="s">
        <v>300</v>
      </c>
      <c r="AO497" s="240" t="s">
        <v>345</v>
      </c>
      <c r="AP497" s="240">
        <v>0</v>
      </c>
      <c r="AQ497" s="240">
        <v>0</v>
      </c>
      <c r="AR497" s="240">
        <v>0</v>
      </c>
      <c r="AS497" s="240" t="s">
        <v>300</v>
      </c>
      <c r="AT497" s="240" t="s">
        <v>300</v>
      </c>
      <c r="AU497" s="240" t="s">
        <v>2711</v>
      </c>
      <c r="AV497" s="240" t="s">
        <v>300</v>
      </c>
      <c r="AW497" s="200">
        <v>1</v>
      </c>
      <c r="AX497" s="201">
        <v>44693</v>
      </c>
      <c r="AY497" s="200">
        <v>1</v>
      </c>
      <c r="AZ497" s="200">
        <v>0</v>
      </c>
      <c r="BA497" s="200" t="s">
        <v>300</v>
      </c>
      <c r="BB497" s="200">
        <v>0</v>
      </c>
      <c r="BC497" s="200">
        <v>0</v>
      </c>
      <c r="BD497" s="200" t="s">
        <v>300</v>
      </c>
      <c r="BE497" s="200">
        <v>0</v>
      </c>
      <c r="BF497" s="200">
        <v>0</v>
      </c>
      <c r="BG497" s="200">
        <v>0</v>
      </c>
      <c r="BH497" s="200">
        <v>0</v>
      </c>
      <c r="BI497" s="200">
        <v>0</v>
      </c>
      <c r="BJ497" s="200">
        <v>0</v>
      </c>
      <c r="BK497" s="200">
        <v>0</v>
      </c>
      <c r="BL497" s="200">
        <v>0</v>
      </c>
      <c r="BM497" s="200">
        <v>0</v>
      </c>
      <c r="BN497" s="200">
        <v>0</v>
      </c>
      <c r="BO497" s="200">
        <v>0</v>
      </c>
      <c r="BP497" s="200" t="s">
        <v>300</v>
      </c>
      <c r="BQ497" s="204" t="s">
        <v>300</v>
      </c>
      <c r="BR497" s="200">
        <v>0</v>
      </c>
      <c r="BS497" s="200" t="s">
        <v>300</v>
      </c>
      <c r="BT497" s="204" t="s">
        <v>3003</v>
      </c>
      <c r="BU497" s="67" t="s">
        <v>3759</v>
      </c>
      <c r="BV497" s="67" t="s">
        <v>3760</v>
      </c>
      <c r="BW497" s="67">
        <v>1</v>
      </c>
      <c r="BX497" s="67" t="s">
        <v>3761</v>
      </c>
      <c r="BY497" s="222" t="s">
        <v>3759</v>
      </c>
      <c r="BZ497" s="67" t="s">
        <v>3762</v>
      </c>
      <c r="CA497" s="67">
        <v>3</v>
      </c>
      <c r="CB497" s="67" t="s">
        <v>954</v>
      </c>
      <c r="CC497" s="67">
        <v>0</v>
      </c>
      <c r="CD497" s="67" t="s">
        <v>303</v>
      </c>
      <c r="CE497" s="192" t="s">
        <v>303</v>
      </c>
      <c r="CF497" s="240">
        <v>4</v>
      </c>
      <c r="CG497" s="240" t="s">
        <v>300</v>
      </c>
      <c r="CH497" s="240" t="s">
        <v>300</v>
      </c>
      <c r="CI497" s="66">
        <v>44701</v>
      </c>
      <c r="CJ497" s="67" t="s">
        <v>437</v>
      </c>
      <c r="CK497" s="67">
        <v>2022</v>
      </c>
      <c r="CL497" s="66">
        <v>44699</v>
      </c>
      <c r="CM497" s="67" t="s">
        <v>302</v>
      </c>
      <c r="CN497" s="227">
        <v>0.58263888888888893</v>
      </c>
      <c r="CO497" s="227">
        <v>0.64583333333333337</v>
      </c>
      <c r="CP497" s="66">
        <v>44704</v>
      </c>
      <c r="CQ497" s="67" t="s">
        <v>300</v>
      </c>
      <c r="CR497" s="67" t="s">
        <v>303</v>
      </c>
      <c r="CS497" s="255" t="s">
        <v>300</v>
      </c>
      <c r="CT497" s="255">
        <v>6.3194444444444442E-2</v>
      </c>
      <c r="CU497" s="255" t="s">
        <v>300</v>
      </c>
      <c r="CV497">
        <v>3</v>
      </c>
      <c r="CW497" t="s">
        <v>300</v>
      </c>
      <c r="CX497" t="s">
        <v>303</v>
      </c>
      <c r="CY497">
        <v>1</v>
      </c>
      <c r="CZ497">
        <v>1</v>
      </c>
      <c r="DA497">
        <v>1</v>
      </c>
      <c r="DB497">
        <v>0</v>
      </c>
      <c r="DC497">
        <v>1</v>
      </c>
      <c r="DD497" s="67">
        <v>0</v>
      </c>
      <c r="DE497">
        <v>0</v>
      </c>
      <c r="DF497">
        <v>0</v>
      </c>
      <c r="DG497">
        <v>0</v>
      </c>
      <c r="DH497">
        <v>0</v>
      </c>
      <c r="DI497">
        <v>0</v>
      </c>
      <c r="DJ497">
        <v>0</v>
      </c>
      <c r="DK497">
        <v>0</v>
      </c>
      <c r="DL497">
        <v>0</v>
      </c>
      <c r="DM497" t="s">
        <v>300</v>
      </c>
      <c r="DN497">
        <v>1</v>
      </c>
      <c r="DO497">
        <v>0</v>
      </c>
      <c r="DP497">
        <v>1</v>
      </c>
      <c r="DQ497">
        <v>0</v>
      </c>
      <c r="DR497" t="s">
        <v>300</v>
      </c>
      <c r="DS497">
        <v>1</v>
      </c>
      <c r="DT497">
        <v>0</v>
      </c>
      <c r="DU497">
        <v>0</v>
      </c>
      <c r="DV497" s="67">
        <v>0</v>
      </c>
      <c r="DW497" t="s">
        <v>300</v>
      </c>
      <c r="DX497" s="67" t="s">
        <v>3763</v>
      </c>
      <c r="DY497" t="s">
        <v>300</v>
      </c>
      <c r="DZ497" t="s">
        <v>300</v>
      </c>
      <c r="EA497" t="s">
        <v>300</v>
      </c>
      <c r="EB497" t="s">
        <v>300</v>
      </c>
      <c r="EC497" t="s">
        <v>300</v>
      </c>
      <c r="ED497" t="s">
        <v>300</v>
      </c>
      <c r="EE497" t="s">
        <v>300</v>
      </c>
      <c r="EF497" t="s">
        <v>300</v>
      </c>
      <c r="EG497" t="s">
        <v>300</v>
      </c>
      <c r="EH497" t="s">
        <v>300</v>
      </c>
      <c r="EI497" t="s">
        <v>300</v>
      </c>
      <c r="EJ497" t="s">
        <v>300</v>
      </c>
      <c r="EN497" s="48" t="s">
        <v>3764</v>
      </c>
      <c r="EO497" s="200">
        <v>0</v>
      </c>
      <c r="EP497" s="200">
        <v>0</v>
      </c>
      <c r="EQ497" s="200">
        <v>0</v>
      </c>
      <c r="ER497" s="200" t="s">
        <v>300</v>
      </c>
      <c r="ES497" s="200" t="s">
        <v>300</v>
      </c>
      <c r="ET497" s="200" t="s">
        <v>300</v>
      </c>
      <c r="EU497" s="200" t="s">
        <v>300</v>
      </c>
      <c r="EV497" s="200" t="s">
        <v>300</v>
      </c>
      <c r="EW497" s="200">
        <v>1</v>
      </c>
      <c r="EX497" s="200">
        <v>0</v>
      </c>
      <c r="EY497" s="200">
        <v>1</v>
      </c>
      <c r="EZ497" s="200">
        <v>1</v>
      </c>
      <c r="FA497" s="200">
        <v>1</v>
      </c>
      <c r="FB497" s="200">
        <v>1</v>
      </c>
      <c r="FC497" s="200">
        <v>0</v>
      </c>
      <c r="FD497" s="200">
        <v>0</v>
      </c>
      <c r="FE497" s="200">
        <v>0</v>
      </c>
      <c r="FF497" s="200" t="s">
        <v>300</v>
      </c>
      <c r="FG497" s="240">
        <v>0</v>
      </c>
      <c r="FH497" s="240">
        <v>0</v>
      </c>
      <c r="FI497" s="240">
        <v>0</v>
      </c>
      <c r="FJ497" s="240">
        <v>0</v>
      </c>
      <c r="FK497" s="240" t="s">
        <v>300</v>
      </c>
      <c r="FL497" s="240">
        <v>18</v>
      </c>
      <c r="FM497" s="240" t="s">
        <v>300</v>
      </c>
      <c r="FN497">
        <v>4</v>
      </c>
      <c r="FO497" s="67" t="s">
        <v>2505</v>
      </c>
      <c r="FP497">
        <v>0</v>
      </c>
      <c r="FQ497">
        <v>0</v>
      </c>
      <c r="FR497" s="192" t="s">
        <v>3765</v>
      </c>
      <c r="FS497" s="200">
        <v>0</v>
      </c>
      <c r="FT497" s="200" t="s">
        <v>300</v>
      </c>
      <c r="FU497" s="200">
        <v>0</v>
      </c>
      <c r="FV497" s="200">
        <v>0</v>
      </c>
      <c r="FW497" s="200">
        <v>0</v>
      </c>
      <c r="FX497" s="200">
        <v>0</v>
      </c>
      <c r="FY497" s="200">
        <v>0</v>
      </c>
      <c r="FZ497" s="200">
        <v>0</v>
      </c>
      <c r="GA497" s="200">
        <v>0</v>
      </c>
      <c r="GB497" s="200">
        <v>0</v>
      </c>
      <c r="GC497" s="200">
        <v>1</v>
      </c>
      <c r="GD497" s="200" t="s">
        <v>3766</v>
      </c>
      <c r="GE497" s="200">
        <v>0</v>
      </c>
      <c r="GF497" s="200">
        <v>5</v>
      </c>
      <c r="GG497" s="200">
        <v>0</v>
      </c>
      <c r="GH497" s="203" t="s">
        <v>3767</v>
      </c>
      <c r="GI497" s="240">
        <v>1</v>
      </c>
      <c r="GJ497" s="240" t="s">
        <v>300</v>
      </c>
      <c r="GK497" s="240">
        <v>0</v>
      </c>
      <c r="GL497" s="240">
        <v>0</v>
      </c>
      <c r="GM497" s="240">
        <v>0</v>
      </c>
      <c r="GN497" s="240">
        <v>0</v>
      </c>
      <c r="GO497" s="240">
        <v>0</v>
      </c>
      <c r="GP497" s="240">
        <v>1</v>
      </c>
      <c r="GQ497" s="240">
        <v>0</v>
      </c>
      <c r="GR497" s="240">
        <v>0</v>
      </c>
      <c r="GS497" s="240">
        <v>0</v>
      </c>
      <c r="GT497" s="240">
        <v>0</v>
      </c>
      <c r="GU497" s="240">
        <v>0</v>
      </c>
      <c r="GV497" s="240" t="s">
        <v>300</v>
      </c>
      <c r="GW497" s="200">
        <v>0</v>
      </c>
      <c r="GX497" s="200" t="s">
        <v>300</v>
      </c>
      <c r="GY497" s="200">
        <v>1</v>
      </c>
      <c r="GZ497" s="203" t="s">
        <v>3768</v>
      </c>
      <c r="HA497" s="200">
        <v>1</v>
      </c>
      <c r="HB497" s="200">
        <v>0</v>
      </c>
      <c r="HC497" s="200">
        <v>1</v>
      </c>
      <c r="HD497" s="200">
        <v>0</v>
      </c>
      <c r="HE497" s="200">
        <v>0</v>
      </c>
      <c r="HF497" s="200">
        <v>0</v>
      </c>
      <c r="HG497" s="203" t="s">
        <v>3769</v>
      </c>
      <c r="HH497" s="203" t="s">
        <v>3770</v>
      </c>
      <c r="HI497" s="240">
        <v>5.8</v>
      </c>
      <c r="HJ497" s="240">
        <v>82</v>
      </c>
      <c r="HK497" s="240">
        <v>44</v>
      </c>
      <c r="HL497" s="240">
        <v>152</v>
      </c>
      <c r="HM497" s="240">
        <v>163</v>
      </c>
      <c r="HN497" s="240">
        <v>1.8029999999999999</v>
      </c>
      <c r="HO497" s="240">
        <v>90.9</v>
      </c>
      <c r="HP497" s="240">
        <v>28</v>
      </c>
      <c r="HQ497" s="200">
        <v>110</v>
      </c>
      <c r="HR497" s="200">
        <v>77</v>
      </c>
      <c r="HS497" s="200">
        <v>138</v>
      </c>
      <c r="HT497" s="200">
        <v>82</v>
      </c>
      <c r="HU497" s="200">
        <v>155</v>
      </c>
      <c r="HV497" s="200">
        <v>93</v>
      </c>
      <c r="HW497" s="201">
        <v>44695</v>
      </c>
      <c r="HX497" s="200" t="s">
        <v>3771</v>
      </c>
      <c r="HY497" s="202" t="s">
        <v>300</v>
      </c>
      <c r="HZ497">
        <v>1</v>
      </c>
      <c r="IA497" s="194">
        <v>0</v>
      </c>
    </row>
    <row r="498" spans="1:235" ht="153">
      <c r="A498" s="67">
        <v>1</v>
      </c>
      <c r="B498" s="190">
        <v>45490</v>
      </c>
      <c r="C498" s="87">
        <v>1967</v>
      </c>
      <c r="E498" s="87">
        <v>54</v>
      </c>
      <c r="F498" s="87" t="s">
        <v>331</v>
      </c>
      <c r="G498" s="87" t="s">
        <v>3256</v>
      </c>
      <c r="H498" s="87" t="s">
        <v>46</v>
      </c>
      <c r="I498" s="195" t="s">
        <v>304</v>
      </c>
      <c r="J498" s="85" t="s">
        <v>3772</v>
      </c>
      <c r="K498" s="240">
        <v>0</v>
      </c>
      <c r="L498" s="240">
        <v>0</v>
      </c>
      <c r="M498" s="240">
        <v>0</v>
      </c>
      <c r="N498" s="240">
        <v>0</v>
      </c>
      <c r="O498" s="240">
        <v>0</v>
      </c>
      <c r="P498" s="240">
        <v>1</v>
      </c>
      <c r="Q498" s="240">
        <v>0</v>
      </c>
      <c r="R498" s="240">
        <v>0</v>
      </c>
      <c r="S498" s="240">
        <v>0</v>
      </c>
      <c r="T498" s="240">
        <v>0</v>
      </c>
      <c r="U498" s="240">
        <v>0</v>
      </c>
      <c r="V498" s="240">
        <v>0</v>
      </c>
      <c r="W498" s="240">
        <v>0</v>
      </c>
      <c r="X498" s="240" t="s">
        <v>3773</v>
      </c>
      <c r="Y498" s="240">
        <v>0</v>
      </c>
      <c r="Z498" s="240">
        <v>0</v>
      </c>
      <c r="AA498" s="240">
        <v>0</v>
      </c>
      <c r="AB498" s="240">
        <v>0</v>
      </c>
      <c r="AC498" s="240">
        <v>0</v>
      </c>
      <c r="AD498" s="240">
        <v>0</v>
      </c>
      <c r="AE498" s="240">
        <v>0</v>
      </c>
      <c r="AF498" s="240" t="s">
        <v>300</v>
      </c>
      <c r="AG498" s="240">
        <v>1</v>
      </c>
      <c r="AH498" s="240">
        <v>0</v>
      </c>
      <c r="AI498" s="240">
        <v>0</v>
      </c>
      <c r="AJ498" s="240">
        <v>0</v>
      </c>
      <c r="AK498" s="240">
        <v>0</v>
      </c>
      <c r="AL498" s="240">
        <v>0</v>
      </c>
      <c r="AM498" s="240">
        <v>0</v>
      </c>
      <c r="AN498" s="240" t="s">
        <v>300</v>
      </c>
      <c r="AO498" s="240" t="s">
        <v>301</v>
      </c>
      <c r="AP498" s="240" t="s">
        <v>300</v>
      </c>
      <c r="AQ498" s="240">
        <v>0</v>
      </c>
      <c r="AR498" s="240">
        <v>2</v>
      </c>
      <c r="AS498" s="240" t="s">
        <v>300</v>
      </c>
      <c r="AT498" s="240" t="s">
        <v>2754</v>
      </c>
      <c r="AU498" s="240" t="s">
        <v>2711</v>
      </c>
      <c r="AV498" s="240" t="s">
        <v>300</v>
      </c>
      <c r="AW498" s="200">
        <v>0</v>
      </c>
      <c r="AX498" s="200" t="s">
        <v>300</v>
      </c>
      <c r="AY498" s="200">
        <v>0</v>
      </c>
      <c r="AZ498" s="200">
        <v>0</v>
      </c>
      <c r="BA498" s="200" t="s">
        <v>300</v>
      </c>
      <c r="BB498" s="200">
        <v>0</v>
      </c>
      <c r="BC498" s="200" t="s">
        <v>300</v>
      </c>
      <c r="BD498" s="200" t="s">
        <v>300</v>
      </c>
      <c r="BE498" s="200">
        <v>0</v>
      </c>
      <c r="BF498" s="200">
        <v>0</v>
      </c>
      <c r="BG498" s="200">
        <v>0</v>
      </c>
      <c r="BH498" s="200">
        <v>0</v>
      </c>
      <c r="BI498" s="200">
        <v>0</v>
      </c>
      <c r="BJ498" s="200">
        <v>0</v>
      </c>
      <c r="BK498" s="200">
        <v>0</v>
      </c>
      <c r="BL498" s="200">
        <v>0</v>
      </c>
      <c r="BM498" s="200">
        <v>0</v>
      </c>
      <c r="BN498" s="200">
        <v>0</v>
      </c>
      <c r="BO498" s="200">
        <v>1</v>
      </c>
      <c r="BP498" s="200" t="s">
        <v>3774</v>
      </c>
      <c r="BQ498" s="204" t="s">
        <v>3775</v>
      </c>
      <c r="BR498" s="200">
        <v>0</v>
      </c>
      <c r="BS498" s="200" t="s">
        <v>300</v>
      </c>
      <c r="BT498" s="202" t="s">
        <v>3524</v>
      </c>
      <c r="BU498" s="67" t="s">
        <v>303</v>
      </c>
      <c r="BV498" s="67" t="s">
        <v>303</v>
      </c>
      <c r="BW498" s="67">
        <v>0</v>
      </c>
      <c r="BX498" s="67" t="s">
        <v>303</v>
      </c>
      <c r="BY498" s="222" t="s">
        <v>2428</v>
      </c>
      <c r="BZ498" s="67" t="s">
        <v>3227</v>
      </c>
      <c r="CA498" s="67">
        <v>0</v>
      </c>
      <c r="CB498" s="67" t="s">
        <v>303</v>
      </c>
      <c r="CC498" s="67">
        <v>0</v>
      </c>
      <c r="CD498" s="67" t="s">
        <v>303</v>
      </c>
      <c r="CE498" s="192" t="s">
        <v>303</v>
      </c>
      <c r="CF498" s="240">
        <v>1</v>
      </c>
      <c r="CG498" s="240">
        <v>1</v>
      </c>
      <c r="CH498" s="240" t="s">
        <v>300</v>
      </c>
      <c r="CI498" s="66">
        <v>44671</v>
      </c>
      <c r="CJ498" s="67" t="s">
        <v>2683</v>
      </c>
      <c r="CK498" s="67">
        <v>2022</v>
      </c>
      <c r="CL498" s="66">
        <v>44670</v>
      </c>
      <c r="CM498" s="227">
        <v>0.89583333333333337</v>
      </c>
      <c r="CN498" s="227">
        <v>0.15</v>
      </c>
      <c r="CO498" s="227">
        <v>0.15833333333333333</v>
      </c>
      <c r="CP498" s="66">
        <v>44673</v>
      </c>
      <c r="CQ498" s="67" t="s">
        <v>300</v>
      </c>
      <c r="CR498" s="67" t="s">
        <v>303</v>
      </c>
      <c r="CS498" s="255" t="s">
        <v>300</v>
      </c>
      <c r="CT498" s="255">
        <v>8.3333333333333315E-3</v>
      </c>
      <c r="CU498" s="255" t="s">
        <v>300</v>
      </c>
      <c r="CV498">
        <v>2</v>
      </c>
      <c r="CW498" t="s">
        <v>300</v>
      </c>
      <c r="CX498" t="s">
        <v>303</v>
      </c>
      <c r="CY498">
        <v>1</v>
      </c>
      <c r="CZ498">
        <v>1</v>
      </c>
      <c r="DA498">
        <v>0</v>
      </c>
      <c r="DB498">
        <v>0</v>
      </c>
      <c r="DC498">
        <v>0</v>
      </c>
      <c r="DD498" s="67">
        <v>0</v>
      </c>
      <c r="DE498">
        <v>0</v>
      </c>
      <c r="DF498">
        <v>0</v>
      </c>
      <c r="DG498">
        <v>0</v>
      </c>
      <c r="DH498">
        <v>0</v>
      </c>
      <c r="DI498">
        <v>0</v>
      </c>
      <c r="DJ498">
        <v>0</v>
      </c>
      <c r="DK498">
        <v>0</v>
      </c>
      <c r="DL498">
        <v>0</v>
      </c>
      <c r="DM498" t="s">
        <v>300</v>
      </c>
      <c r="DN498">
        <v>0</v>
      </c>
      <c r="DO498">
        <v>0</v>
      </c>
      <c r="DP498">
        <v>0</v>
      </c>
      <c r="DQ498">
        <v>0</v>
      </c>
      <c r="DR498" t="s">
        <v>300</v>
      </c>
      <c r="DS498">
        <v>0</v>
      </c>
      <c r="DT498">
        <v>0</v>
      </c>
      <c r="DU498">
        <v>1</v>
      </c>
      <c r="DV498">
        <v>1</v>
      </c>
      <c r="DW498" s="67" t="s">
        <v>3776</v>
      </c>
      <c r="DY498" t="s">
        <v>300</v>
      </c>
      <c r="DZ498" t="s">
        <v>300</v>
      </c>
      <c r="EA498" t="s">
        <v>300</v>
      </c>
      <c r="EB498" t="s">
        <v>300</v>
      </c>
      <c r="EC498" t="s">
        <v>300</v>
      </c>
      <c r="ED498" t="s">
        <v>300</v>
      </c>
      <c r="EE498" t="s">
        <v>300</v>
      </c>
      <c r="EF498" t="s">
        <v>300</v>
      </c>
      <c r="EG498" t="s">
        <v>300</v>
      </c>
      <c r="EH498" t="s">
        <v>300</v>
      </c>
      <c r="EI498" t="s">
        <v>300</v>
      </c>
      <c r="EJ498" t="s">
        <v>300</v>
      </c>
      <c r="EN498" s="48" t="s">
        <v>3777</v>
      </c>
      <c r="EO498" s="200">
        <v>0</v>
      </c>
      <c r="EP498" s="200">
        <v>0</v>
      </c>
      <c r="EQ498" s="200">
        <v>0</v>
      </c>
      <c r="ER498" s="200" t="s">
        <v>300</v>
      </c>
      <c r="ES498" s="200" t="s">
        <v>300</v>
      </c>
      <c r="ET498" s="200" t="s">
        <v>300</v>
      </c>
      <c r="EU498" s="200" t="s">
        <v>300</v>
      </c>
      <c r="EV498" s="203" t="s">
        <v>3675</v>
      </c>
      <c r="EW498" s="200">
        <v>1</v>
      </c>
      <c r="EX498" s="200">
        <v>1</v>
      </c>
      <c r="EY498" s="200">
        <v>1</v>
      </c>
      <c r="EZ498" s="200">
        <v>1</v>
      </c>
      <c r="FA498" s="200">
        <v>1</v>
      </c>
      <c r="FB498" s="200">
        <v>1</v>
      </c>
      <c r="FC498" s="200">
        <v>0</v>
      </c>
      <c r="FD498" s="200">
        <v>0</v>
      </c>
      <c r="FE498" s="200">
        <v>0</v>
      </c>
      <c r="FF498" s="200" t="s">
        <v>300</v>
      </c>
      <c r="FG498" s="240">
        <v>2</v>
      </c>
      <c r="FH498" s="240">
        <v>2</v>
      </c>
      <c r="FI498" s="240">
        <v>2</v>
      </c>
      <c r="FJ498" s="240">
        <v>1</v>
      </c>
      <c r="FK498" s="240">
        <v>21</v>
      </c>
      <c r="FL498" s="240">
        <v>22</v>
      </c>
      <c r="FM498" s="240" t="s">
        <v>300</v>
      </c>
      <c r="FN498">
        <v>4</v>
      </c>
      <c r="FO498" s="67" t="s">
        <v>2505</v>
      </c>
      <c r="FP498">
        <v>0</v>
      </c>
      <c r="FQ498">
        <v>0</v>
      </c>
      <c r="FR498" s="194" t="s">
        <v>300</v>
      </c>
      <c r="FS498" s="200">
        <v>0</v>
      </c>
      <c r="FT498" s="200" t="s">
        <v>300</v>
      </c>
      <c r="FU498" s="200">
        <v>0</v>
      </c>
      <c r="FV498" s="200">
        <v>0</v>
      </c>
      <c r="FW498" s="200">
        <v>0</v>
      </c>
      <c r="FX498" s="200">
        <v>0</v>
      </c>
      <c r="FY498" s="200">
        <v>0</v>
      </c>
      <c r="FZ498" s="200">
        <v>0</v>
      </c>
      <c r="GA498" s="200">
        <v>1</v>
      </c>
      <c r="GB498" s="200">
        <v>0</v>
      </c>
      <c r="GC498" s="200">
        <v>0</v>
      </c>
      <c r="GD498" s="200" t="s">
        <v>300</v>
      </c>
      <c r="GE498" s="200">
        <v>0</v>
      </c>
      <c r="GF498" s="200">
        <v>0</v>
      </c>
      <c r="GG498" s="200">
        <v>0</v>
      </c>
      <c r="GH498" s="203" t="s">
        <v>2492</v>
      </c>
      <c r="GI498" s="240">
        <v>1</v>
      </c>
      <c r="GJ498" s="240" t="s">
        <v>2493</v>
      </c>
      <c r="GK498" s="240">
        <v>3</v>
      </c>
      <c r="GL498" s="240">
        <v>0</v>
      </c>
      <c r="GM498" s="240">
        <v>0</v>
      </c>
      <c r="GN498" s="240">
        <v>0</v>
      </c>
      <c r="GO498" s="240">
        <v>3</v>
      </c>
      <c r="GP498" s="240">
        <v>1</v>
      </c>
      <c r="GQ498" s="240">
        <v>0</v>
      </c>
      <c r="GR498" s="240">
        <v>0</v>
      </c>
      <c r="GS498" s="240">
        <v>0</v>
      </c>
      <c r="GT498" s="240">
        <v>0</v>
      </c>
      <c r="GU498" s="240">
        <v>0</v>
      </c>
      <c r="GV498" s="240" t="s">
        <v>300</v>
      </c>
      <c r="GW498" s="200">
        <v>0</v>
      </c>
      <c r="GX498" s="200" t="s">
        <v>300</v>
      </c>
      <c r="GY498" s="200">
        <v>0</v>
      </c>
      <c r="GZ498" s="200" t="s">
        <v>2783</v>
      </c>
      <c r="HA498" s="200">
        <v>1</v>
      </c>
      <c r="HB498" s="200">
        <v>1</v>
      </c>
      <c r="HC498" s="200">
        <v>1</v>
      </c>
      <c r="HD498" s="200">
        <v>0</v>
      </c>
      <c r="HE498" s="200">
        <v>0</v>
      </c>
      <c r="HF498" s="200">
        <v>0</v>
      </c>
      <c r="HG498" s="200" t="s">
        <v>2992</v>
      </c>
      <c r="HH498" s="203" t="s">
        <v>3778</v>
      </c>
      <c r="HI498" s="240">
        <v>6</v>
      </c>
      <c r="HJ498" s="240">
        <v>131</v>
      </c>
      <c r="HK498" s="240">
        <v>48</v>
      </c>
      <c r="HL498" s="240">
        <v>75</v>
      </c>
      <c r="HM498" s="240">
        <v>194</v>
      </c>
      <c r="HN498" s="240">
        <v>1.651</v>
      </c>
      <c r="HO498" s="240">
        <v>77.5</v>
      </c>
      <c r="HP498" s="240">
        <v>28.4</v>
      </c>
      <c r="HQ498" s="200">
        <v>158</v>
      </c>
      <c r="HR498" s="200">
        <v>80</v>
      </c>
      <c r="HS498" s="200">
        <v>141</v>
      </c>
      <c r="HT498" s="200">
        <v>75</v>
      </c>
      <c r="HU498" s="200">
        <v>146</v>
      </c>
      <c r="HV498" s="200">
        <v>85</v>
      </c>
      <c r="HW498" s="201">
        <v>44562</v>
      </c>
      <c r="HX498" s="200" t="s">
        <v>3779</v>
      </c>
      <c r="HY498" s="202" t="s">
        <v>300</v>
      </c>
      <c r="HZ498">
        <v>1</v>
      </c>
      <c r="IA498" s="194">
        <v>0</v>
      </c>
    </row>
    <row r="499" spans="1:235" ht="207.95">
      <c r="A499" s="282">
        <v>0</v>
      </c>
      <c r="B499" s="190">
        <v>45490</v>
      </c>
      <c r="C499" s="87">
        <v>1942</v>
      </c>
      <c r="E499" s="87">
        <v>77</v>
      </c>
      <c r="F499" s="87" t="s">
        <v>294</v>
      </c>
      <c r="G499" s="87" t="s">
        <v>300</v>
      </c>
      <c r="H499" s="87" t="s">
        <v>3257</v>
      </c>
      <c r="I499" s="193" t="s">
        <v>296</v>
      </c>
      <c r="J499" s="87" t="s">
        <v>1277</v>
      </c>
      <c r="K499" s="240">
        <v>0</v>
      </c>
      <c r="L499" s="240">
        <v>0</v>
      </c>
      <c r="M499" s="240">
        <v>0</v>
      </c>
      <c r="N499" s="240">
        <v>0</v>
      </c>
      <c r="O499" s="240">
        <v>1</v>
      </c>
      <c r="P499" s="240">
        <v>1</v>
      </c>
      <c r="Q499" s="240">
        <v>0</v>
      </c>
      <c r="R499" s="240">
        <v>0</v>
      </c>
      <c r="S499" s="240">
        <v>0</v>
      </c>
      <c r="T499" s="240">
        <v>0</v>
      </c>
      <c r="U499" s="240">
        <v>0</v>
      </c>
      <c r="V499" s="240">
        <v>0</v>
      </c>
      <c r="W499" s="240">
        <v>0</v>
      </c>
      <c r="X499" s="240" t="s">
        <v>3780</v>
      </c>
      <c r="Y499" s="240">
        <v>0</v>
      </c>
      <c r="Z499" s="240">
        <v>0</v>
      </c>
      <c r="AA499" s="240">
        <v>0</v>
      </c>
      <c r="AB499" s="240">
        <v>0</v>
      </c>
      <c r="AC499" s="240">
        <v>1</v>
      </c>
      <c r="AD499" s="240">
        <v>0</v>
      </c>
      <c r="AE499" s="240">
        <v>0</v>
      </c>
      <c r="AF499" s="240" t="s">
        <v>300</v>
      </c>
      <c r="AG499" s="240">
        <v>0</v>
      </c>
      <c r="AH499" s="240">
        <v>0</v>
      </c>
      <c r="AI499" s="240">
        <v>1</v>
      </c>
      <c r="AJ499" s="240">
        <v>0</v>
      </c>
      <c r="AK499" s="240">
        <v>1</v>
      </c>
      <c r="AL499" s="240">
        <v>0</v>
      </c>
      <c r="AM499" s="240">
        <v>0</v>
      </c>
      <c r="AN499" s="240" t="s">
        <v>300</v>
      </c>
      <c r="AO499" s="240" t="s">
        <v>301</v>
      </c>
      <c r="AP499" s="240">
        <v>0.5</v>
      </c>
      <c r="AQ499" s="240">
        <v>0</v>
      </c>
      <c r="AR499" s="240">
        <v>22.5</v>
      </c>
      <c r="AS499" s="240" t="s">
        <v>300</v>
      </c>
      <c r="AT499" s="240" t="s">
        <v>300</v>
      </c>
      <c r="AU499" s="240" t="s">
        <v>300</v>
      </c>
      <c r="AV499" s="240" t="s">
        <v>300</v>
      </c>
      <c r="AW499" s="200">
        <v>1</v>
      </c>
      <c r="AX499" s="200" t="s">
        <v>302</v>
      </c>
      <c r="AY499" s="200" t="s">
        <v>302</v>
      </c>
      <c r="AZ499" s="200">
        <v>1</v>
      </c>
      <c r="BA499" s="200" t="s">
        <v>302</v>
      </c>
      <c r="BB499" s="200" t="s">
        <v>302</v>
      </c>
      <c r="BC499" s="200">
        <v>1</v>
      </c>
      <c r="BD499" s="200" t="s">
        <v>3781</v>
      </c>
      <c r="BE499" s="200">
        <v>0</v>
      </c>
      <c r="BF499" s="200">
        <v>0</v>
      </c>
      <c r="BG499" s="200">
        <v>0</v>
      </c>
      <c r="BH499" s="200">
        <v>0</v>
      </c>
      <c r="BI499" s="200">
        <v>0</v>
      </c>
      <c r="BJ499" s="200">
        <v>0</v>
      </c>
      <c r="BK499" s="200">
        <v>0</v>
      </c>
      <c r="BL499" s="200">
        <v>0</v>
      </c>
      <c r="BM499" s="200">
        <v>0</v>
      </c>
      <c r="BN499" s="200">
        <v>0</v>
      </c>
      <c r="BO499" s="200">
        <v>0</v>
      </c>
      <c r="BP499" s="200" t="s">
        <v>300</v>
      </c>
      <c r="BQ499" s="204" t="s">
        <v>3782</v>
      </c>
      <c r="BR499" s="200">
        <v>0</v>
      </c>
      <c r="BS499" s="200" t="s">
        <v>300</v>
      </c>
      <c r="BT499" s="204" t="s">
        <v>3783</v>
      </c>
      <c r="BU499" s="67" t="s">
        <v>3784</v>
      </c>
      <c r="BV499" s="67" t="s">
        <v>3785</v>
      </c>
      <c r="BW499" s="67">
        <v>1</v>
      </c>
      <c r="BX499" s="67" t="s">
        <v>3786</v>
      </c>
      <c r="BY499" s="222" t="s">
        <v>3784</v>
      </c>
      <c r="BZ499" s="67" t="s">
        <v>3785</v>
      </c>
      <c r="CA499" s="67">
        <v>3</v>
      </c>
      <c r="CB499" s="67" t="s">
        <v>1770</v>
      </c>
      <c r="CC499" s="67">
        <v>3</v>
      </c>
      <c r="CD499" s="67" t="s">
        <v>3787</v>
      </c>
      <c r="CE499" s="192" t="s">
        <v>303</v>
      </c>
      <c r="CF499" s="240">
        <v>1</v>
      </c>
      <c r="CG499" s="240">
        <v>1</v>
      </c>
      <c r="CH499" s="240" t="s">
        <v>300</v>
      </c>
      <c r="CI499" s="66">
        <v>43683</v>
      </c>
      <c r="CJ499" s="67" t="s">
        <v>2414</v>
      </c>
      <c r="CK499" s="67">
        <v>2019</v>
      </c>
      <c r="CL499" s="66">
        <v>43683</v>
      </c>
      <c r="CM499" s="227">
        <v>0.375</v>
      </c>
      <c r="CN499" s="227">
        <v>0.53541666666666665</v>
      </c>
      <c r="CO499" s="227">
        <v>0.5541666666666667</v>
      </c>
      <c r="CP499" s="66">
        <v>43686</v>
      </c>
      <c r="CQ499" s="67" t="s">
        <v>300</v>
      </c>
      <c r="CR499" s="67" t="s">
        <v>303</v>
      </c>
      <c r="CS499" s="255">
        <v>0.16041666666666665</v>
      </c>
      <c r="CT499" s="255">
        <v>1.8750000000000044E-2</v>
      </c>
      <c r="CU499" s="255" t="s">
        <v>300</v>
      </c>
      <c r="CV499">
        <v>3</v>
      </c>
      <c r="CW499" t="s">
        <v>300</v>
      </c>
      <c r="CX499" t="s">
        <v>303</v>
      </c>
      <c r="CY499">
        <v>2</v>
      </c>
      <c r="CZ499">
        <v>0</v>
      </c>
      <c r="DA499">
        <v>0</v>
      </c>
      <c r="DB499">
        <v>1</v>
      </c>
      <c r="DC499">
        <v>1</v>
      </c>
      <c r="DD499" s="67">
        <v>0</v>
      </c>
      <c r="DE499">
        <v>0</v>
      </c>
      <c r="DF499">
        <v>0</v>
      </c>
      <c r="DG499">
        <v>0</v>
      </c>
      <c r="DH499">
        <v>1</v>
      </c>
      <c r="DI499">
        <v>0</v>
      </c>
      <c r="DJ499">
        <v>0</v>
      </c>
      <c r="DK499">
        <v>0</v>
      </c>
      <c r="DL499">
        <v>0</v>
      </c>
      <c r="DM499" t="s">
        <v>300</v>
      </c>
      <c r="DN499">
        <v>0</v>
      </c>
      <c r="DO499">
        <v>0</v>
      </c>
      <c r="DP499">
        <v>1</v>
      </c>
      <c r="DQ499">
        <v>1</v>
      </c>
      <c r="DR499" t="s">
        <v>961</v>
      </c>
      <c r="DS499">
        <v>0</v>
      </c>
      <c r="DT499">
        <v>0</v>
      </c>
      <c r="DU499">
        <v>0</v>
      </c>
      <c r="DV499" s="67">
        <v>0</v>
      </c>
      <c r="DW499" t="s">
        <v>300</v>
      </c>
      <c r="DY499" t="s">
        <v>300</v>
      </c>
      <c r="DZ499" t="s">
        <v>300</v>
      </c>
      <c r="EA499" t="s">
        <v>300</v>
      </c>
      <c r="EB499" t="s">
        <v>300</v>
      </c>
      <c r="EC499" t="s">
        <v>300</v>
      </c>
      <c r="ED499" t="s">
        <v>300</v>
      </c>
      <c r="EE499" t="s">
        <v>300</v>
      </c>
      <c r="EF499" t="s">
        <v>300</v>
      </c>
      <c r="EG499" t="s">
        <v>300</v>
      </c>
      <c r="EH499" t="s">
        <v>300</v>
      </c>
      <c r="EI499" t="s">
        <v>300</v>
      </c>
      <c r="EJ499" t="s">
        <v>300</v>
      </c>
      <c r="EN499" s="48" t="s">
        <v>3788</v>
      </c>
      <c r="EO499" s="200">
        <v>0</v>
      </c>
      <c r="EP499" s="200">
        <v>0</v>
      </c>
      <c r="EQ499" s="200">
        <v>0</v>
      </c>
      <c r="ER499" s="200" t="s">
        <v>300</v>
      </c>
      <c r="ES499" s="200" t="s">
        <v>300</v>
      </c>
      <c r="ET499" s="200" t="s">
        <v>300</v>
      </c>
      <c r="EU499" s="200" t="s">
        <v>300</v>
      </c>
      <c r="EV499" s="203" t="s">
        <v>3675</v>
      </c>
      <c r="EW499" s="200">
        <v>1</v>
      </c>
      <c r="EX499" s="200">
        <v>1</v>
      </c>
      <c r="EY499" s="200">
        <v>1</v>
      </c>
      <c r="EZ499" s="200">
        <v>0</v>
      </c>
      <c r="FA499" s="200">
        <v>1</v>
      </c>
      <c r="FB499" s="200">
        <v>1</v>
      </c>
      <c r="FC499" s="200">
        <v>0</v>
      </c>
      <c r="FD499" s="200">
        <v>0</v>
      </c>
      <c r="FE499" s="200">
        <v>0</v>
      </c>
      <c r="FF499" s="200" t="s">
        <v>300</v>
      </c>
      <c r="FG499" s="240">
        <v>3</v>
      </c>
      <c r="FH499" s="240">
        <v>3</v>
      </c>
      <c r="FI499" s="240">
        <v>0</v>
      </c>
      <c r="FJ499" s="240">
        <v>0</v>
      </c>
      <c r="FK499" s="240">
        <v>24</v>
      </c>
      <c r="FL499" s="240">
        <v>24</v>
      </c>
      <c r="FM499" s="240" t="s">
        <v>300</v>
      </c>
      <c r="FN499">
        <v>4</v>
      </c>
      <c r="FO499" s="67" t="s">
        <v>2561</v>
      </c>
      <c r="FP499">
        <v>0</v>
      </c>
      <c r="FQ499">
        <v>0</v>
      </c>
      <c r="FR499" s="194" t="s">
        <v>300</v>
      </c>
      <c r="FS499" s="200">
        <v>0</v>
      </c>
      <c r="FT499" s="200" t="s">
        <v>300</v>
      </c>
      <c r="FU499" s="200">
        <v>0</v>
      </c>
      <c r="FV499" s="200">
        <v>0</v>
      </c>
      <c r="FW499" s="200">
        <v>0</v>
      </c>
      <c r="FX499" s="200">
        <v>0</v>
      </c>
      <c r="FY499" s="200">
        <v>0</v>
      </c>
      <c r="FZ499" s="200">
        <v>0</v>
      </c>
      <c r="GA499" s="200">
        <v>1</v>
      </c>
      <c r="GB499" s="200">
        <v>0</v>
      </c>
      <c r="GC499" s="200">
        <v>0</v>
      </c>
      <c r="GD499" s="200" t="s">
        <v>300</v>
      </c>
      <c r="GE499" s="200">
        <v>2</v>
      </c>
      <c r="GF499" s="200">
        <v>8</v>
      </c>
      <c r="GG499" s="200">
        <v>0</v>
      </c>
      <c r="GH499" s="203" t="s">
        <v>2771</v>
      </c>
      <c r="GI499" s="240">
        <v>1</v>
      </c>
      <c r="GJ499" s="240" t="s">
        <v>2493</v>
      </c>
      <c r="GK499" s="240">
        <v>0</v>
      </c>
      <c r="GL499" s="240">
        <v>1</v>
      </c>
      <c r="GM499" s="240">
        <v>0</v>
      </c>
      <c r="GN499" s="240">
        <v>0</v>
      </c>
      <c r="GO499" s="240">
        <v>2</v>
      </c>
      <c r="GP499" s="240">
        <v>0</v>
      </c>
      <c r="GQ499" s="240">
        <v>1</v>
      </c>
      <c r="GR499" s="240">
        <v>0</v>
      </c>
      <c r="GS499" s="240">
        <v>1</v>
      </c>
      <c r="GT499" s="240">
        <v>0</v>
      </c>
      <c r="GU499" s="240">
        <v>0</v>
      </c>
      <c r="GV499" s="240" t="s">
        <v>300</v>
      </c>
      <c r="GW499" s="200">
        <v>0</v>
      </c>
      <c r="GX499" s="200" t="s">
        <v>300</v>
      </c>
      <c r="GY499" s="200">
        <v>0</v>
      </c>
      <c r="GZ499" s="200" t="s">
        <v>2783</v>
      </c>
      <c r="HA499" s="200">
        <v>0</v>
      </c>
      <c r="HB499" s="200">
        <v>0</v>
      </c>
      <c r="HC499" s="200">
        <v>0</v>
      </c>
      <c r="HD499" s="200">
        <v>0</v>
      </c>
      <c r="HE499" s="200">
        <v>0</v>
      </c>
      <c r="HF499" s="200">
        <v>0</v>
      </c>
      <c r="HG499" s="200" t="s">
        <v>300</v>
      </c>
      <c r="HH499" s="203" t="s">
        <v>3789</v>
      </c>
      <c r="HI499" s="240">
        <v>7.7</v>
      </c>
      <c r="HJ499" s="240">
        <v>76</v>
      </c>
      <c r="HK499" s="240">
        <v>43.5</v>
      </c>
      <c r="HL499" s="240">
        <v>469</v>
      </c>
      <c r="HM499" s="240">
        <v>192</v>
      </c>
      <c r="HN499" s="240">
        <v>1.651</v>
      </c>
      <c r="HO499" s="240">
        <v>84.3</v>
      </c>
      <c r="HP499" s="240">
        <v>30.9</v>
      </c>
      <c r="HQ499" s="200">
        <v>126</v>
      </c>
      <c r="HR499" s="200">
        <v>47</v>
      </c>
      <c r="HS499" s="200">
        <v>177</v>
      </c>
      <c r="HT499" s="200">
        <v>60</v>
      </c>
      <c r="HU499" s="200">
        <v>123</v>
      </c>
      <c r="HV499" s="200">
        <v>55</v>
      </c>
      <c r="HW499" s="201">
        <v>43648</v>
      </c>
      <c r="HX499" s="200" t="s">
        <v>3790</v>
      </c>
      <c r="HY499" s="202" t="s">
        <v>300</v>
      </c>
      <c r="HZ499">
        <v>1</v>
      </c>
      <c r="IA499" s="194">
        <v>0</v>
      </c>
    </row>
    <row r="500" spans="1:235" ht="119.1">
      <c r="A500" s="67">
        <v>1</v>
      </c>
      <c r="B500" s="190">
        <v>45490</v>
      </c>
      <c r="C500" s="87">
        <v>1959</v>
      </c>
      <c r="E500" s="87">
        <v>59</v>
      </c>
      <c r="F500" s="87" t="s">
        <v>331</v>
      </c>
      <c r="G500" s="87" t="s">
        <v>300</v>
      </c>
      <c r="H500" s="87" t="s">
        <v>46</v>
      </c>
      <c r="I500" s="193" t="s">
        <v>296</v>
      </c>
      <c r="J500" s="85" t="s">
        <v>3601</v>
      </c>
      <c r="K500" s="240">
        <v>0</v>
      </c>
      <c r="L500" s="240">
        <v>0</v>
      </c>
      <c r="M500" s="240">
        <v>0</v>
      </c>
      <c r="N500" s="240">
        <v>0</v>
      </c>
      <c r="O500" s="240">
        <v>0</v>
      </c>
      <c r="P500" s="265">
        <v>1</v>
      </c>
      <c r="Q500" s="240">
        <v>0</v>
      </c>
      <c r="R500" s="240">
        <v>0</v>
      </c>
      <c r="S500" s="240">
        <v>0</v>
      </c>
      <c r="T500" s="240">
        <v>0</v>
      </c>
      <c r="U500" s="240">
        <v>0</v>
      </c>
      <c r="V500" s="240">
        <v>0</v>
      </c>
      <c r="W500" s="240">
        <v>0</v>
      </c>
      <c r="X500" s="240" t="s">
        <v>3791</v>
      </c>
      <c r="Y500" s="240">
        <v>0</v>
      </c>
      <c r="Z500" s="240">
        <v>0</v>
      </c>
      <c r="AA500" s="240">
        <v>0</v>
      </c>
      <c r="AB500" s="240">
        <v>0</v>
      </c>
      <c r="AC500" s="240">
        <v>0</v>
      </c>
      <c r="AD500" s="240">
        <v>0</v>
      </c>
      <c r="AE500" s="240">
        <v>0</v>
      </c>
      <c r="AF500" s="240" t="s">
        <v>300</v>
      </c>
      <c r="AG500" s="240">
        <v>1</v>
      </c>
      <c r="AH500" s="240">
        <v>0</v>
      </c>
      <c r="AI500" s="240">
        <v>0</v>
      </c>
      <c r="AJ500" s="240">
        <v>0</v>
      </c>
      <c r="AK500" s="240">
        <v>0</v>
      </c>
      <c r="AL500" s="240">
        <v>0</v>
      </c>
      <c r="AM500" s="240">
        <v>0</v>
      </c>
      <c r="AN500" s="240" t="s">
        <v>1951</v>
      </c>
      <c r="AO500" s="240" t="s">
        <v>324</v>
      </c>
      <c r="AP500" s="240">
        <v>0</v>
      </c>
      <c r="AQ500" s="240">
        <v>0.5</v>
      </c>
      <c r="AR500" s="240" t="s">
        <v>300</v>
      </c>
      <c r="AS500" s="240" t="s">
        <v>300</v>
      </c>
      <c r="AT500" s="240" t="s">
        <v>300</v>
      </c>
      <c r="AU500" s="240" t="s">
        <v>300</v>
      </c>
      <c r="AV500" s="240" t="s">
        <v>300</v>
      </c>
      <c r="AW500" s="200">
        <v>0</v>
      </c>
      <c r="AX500" s="200" t="s">
        <v>300</v>
      </c>
      <c r="AY500" s="200">
        <v>0</v>
      </c>
      <c r="AZ500" s="200">
        <v>0</v>
      </c>
      <c r="BA500" s="200" t="s">
        <v>300</v>
      </c>
      <c r="BB500" s="200">
        <v>0</v>
      </c>
      <c r="BC500" s="200" t="s">
        <v>300</v>
      </c>
      <c r="BD500" s="200" t="s">
        <v>300</v>
      </c>
      <c r="BE500" s="200">
        <v>0</v>
      </c>
      <c r="BF500" s="200">
        <v>0</v>
      </c>
      <c r="BG500" s="200">
        <v>0</v>
      </c>
      <c r="BH500" s="200">
        <v>0</v>
      </c>
      <c r="BI500" s="200">
        <v>0</v>
      </c>
      <c r="BJ500" s="200">
        <v>0</v>
      </c>
      <c r="BK500" s="200">
        <v>0</v>
      </c>
      <c r="BL500" s="200">
        <v>0</v>
      </c>
      <c r="BM500" s="200">
        <v>0</v>
      </c>
      <c r="BN500" s="200">
        <v>0</v>
      </c>
      <c r="BO500" s="200">
        <v>0</v>
      </c>
      <c r="BP500" s="200" t="s">
        <v>300</v>
      </c>
      <c r="BQ500" s="202" t="s">
        <v>300</v>
      </c>
      <c r="BR500" s="200">
        <v>0</v>
      </c>
      <c r="BS500" s="200" t="s">
        <v>300</v>
      </c>
      <c r="BT500" s="202" t="s">
        <v>3270</v>
      </c>
      <c r="BU500" s="67" t="s">
        <v>2428</v>
      </c>
      <c r="BV500" s="67" t="s">
        <v>3792</v>
      </c>
      <c r="BW500" s="67">
        <v>1</v>
      </c>
      <c r="BX500" s="67" t="s">
        <v>3793</v>
      </c>
      <c r="BY500" s="222" t="s">
        <v>2428</v>
      </c>
      <c r="BZ500" s="67" t="s">
        <v>3794</v>
      </c>
      <c r="CA500" s="67">
        <v>0</v>
      </c>
      <c r="CB500" s="67" t="s">
        <v>303</v>
      </c>
      <c r="CC500" s="67">
        <v>0</v>
      </c>
      <c r="CD500" s="67" t="s">
        <v>303</v>
      </c>
      <c r="CE500" s="192" t="s">
        <v>303</v>
      </c>
      <c r="CF500" s="240">
        <v>1</v>
      </c>
      <c r="CG500" s="240">
        <v>1</v>
      </c>
      <c r="CH500" s="240" t="s">
        <v>300</v>
      </c>
      <c r="CI500" s="66">
        <v>43511</v>
      </c>
      <c r="CJ500" s="67" t="s">
        <v>2486</v>
      </c>
      <c r="CK500" s="67">
        <v>2019</v>
      </c>
      <c r="CL500" s="66">
        <v>43511</v>
      </c>
      <c r="CM500" s="227">
        <v>0.58333333333333337</v>
      </c>
      <c r="CN500" s="227">
        <v>0.60277777777777775</v>
      </c>
      <c r="CO500" s="227">
        <v>0.63680555555555551</v>
      </c>
      <c r="CP500" s="66">
        <v>43516</v>
      </c>
      <c r="CQ500" s="67" t="s">
        <v>300</v>
      </c>
      <c r="CR500" s="67" t="s">
        <v>303</v>
      </c>
      <c r="CS500" s="255">
        <v>1.9444444444444375E-2</v>
      </c>
      <c r="CT500" s="255">
        <v>3.4027777777777768E-2</v>
      </c>
      <c r="CU500" s="255" t="s">
        <v>300</v>
      </c>
      <c r="CV500">
        <v>5</v>
      </c>
      <c r="CW500" t="s">
        <v>300</v>
      </c>
      <c r="CX500" t="s">
        <v>303</v>
      </c>
      <c r="CY500">
        <v>3</v>
      </c>
      <c r="CZ500">
        <v>0</v>
      </c>
      <c r="DA500">
        <v>0</v>
      </c>
      <c r="DB500">
        <v>1</v>
      </c>
      <c r="DC500">
        <v>0</v>
      </c>
      <c r="DD500" s="67">
        <v>0</v>
      </c>
      <c r="DE500">
        <v>0</v>
      </c>
      <c r="DF500">
        <v>0</v>
      </c>
      <c r="DG500">
        <v>0</v>
      </c>
      <c r="DH500">
        <v>0</v>
      </c>
      <c r="DI500">
        <v>0</v>
      </c>
      <c r="DJ500">
        <v>1</v>
      </c>
      <c r="DK500">
        <v>1</v>
      </c>
      <c r="DL500">
        <v>0</v>
      </c>
      <c r="DM500" t="s">
        <v>300</v>
      </c>
      <c r="DN500">
        <v>0</v>
      </c>
      <c r="DO500">
        <v>0</v>
      </c>
      <c r="DP500">
        <v>0</v>
      </c>
      <c r="DQ500">
        <v>0</v>
      </c>
      <c r="DR500" t="s">
        <v>300</v>
      </c>
      <c r="DS500">
        <v>0</v>
      </c>
      <c r="DT500">
        <v>0</v>
      </c>
      <c r="DU500">
        <v>0</v>
      </c>
      <c r="DV500" s="67">
        <v>0</v>
      </c>
      <c r="DW500" t="s">
        <v>300</v>
      </c>
      <c r="DY500">
        <v>0</v>
      </c>
      <c r="DZ500">
        <v>1</v>
      </c>
      <c r="EA500">
        <v>0</v>
      </c>
      <c r="EB500">
        <v>0</v>
      </c>
      <c r="EC500">
        <v>0</v>
      </c>
      <c r="ED500">
        <v>0</v>
      </c>
      <c r="EE500">
        <v>0</v>
      </c>
      <c r="EF500">
        <v>0</v>
      </c>
      <c r="EG500">
        <v>0</v>
      </c>
      <c r="EH500">
        <v>0</v>
      </c>
      <c r="EI500">
        <v>0</v>
      </c>
      <c r="EJ500">
        <v>0</v>
      </c>
      <c r="EN500" s="48" t="s">
        <v>3795</v>
      </c>
      <c r="EO500" s="200">
        <v>0</v>
      </c>
      <c r="EP500" s="200">
        <v>0</v>
      </c>
      <c r="EQ500" s="200">
        <v>0</v>
      </c>
      <c r="ER500" s="200" t="s">
        <v>300</v>
      </c>
      <c r="ES500" s="200" t="s">
        <v>300</v>
      </c>
      <c r="ET500" s="200" t="s">
        <v>300</v>
      </c>
      <c r="EU500" s="200" t="s">
        <v>300</v>
      </c>
      <c r="EV500" s="203" t="s">
        <v>3796</v>
      </c>
      <c r="EW500" s="200">
        <v>1</v>
      </c>
      <c r="EX500" s="200">
        <v>1</v>
      </c>
      <c r="EY500" s="200">
        <v>1</v>
      </c>
      <c r="EZ500" s="200">
        <v>1</v>
      </c>
      <c r="FA500" s="200">
        <v>1</v>
      </c>
      <c r="FB500" s="200">
        <v>1</v>
      </c>
      <c r="FC500" s="200">
        <v>0</v>
      </c>
      <c r="FD500" s="200">
        <v>1</v>
      </c>
      <c r="FE500" s="200">
        <v>0</v>
      </c>
      <c r="FF500" s="200" t="s">
        <v>300</v>
      </c>
      <c r="FG500" s="240">
        <v>1</v>
      </c>
      <c r="FH500" s="240">
        <v>1</v>
      </c>
      <c r="FI500" s="240" t="s">
        <v>300</v>
      </c>
      <c r="FJ500" s="240" t="s">
        <v>3155</v>
      </c>
      <c r="FK500" s="240" t="s">
        <v>300</v>
      </c>
      <c r="FL500" s="240" t="s">
        <v>300</v>
      </c>
      <c r="FM500" s="240" t="s">
        <v>300</v>
      </c>
      <c r="FN500">
        <v>4</v>
      </c>
      <c r="FO500" s="67" t="s">
        <v>2607</v>
      </c>
      <c r="FP500">
        <v>0</v>
      </c>
      <c r="FQ500">
        <v>0</v>
      </c>
      <c r="FR500" s="194" t="s">
        <v>300</v>
      </c>
      <c r="FS500" s="200">
        <v>0</v>
      </c>
      <c r="FT500" s="200" t="s">
        <v>300</v>
      </c>
      <c r="FU500" s="200">
        <v>0</v>
      </c>
      <c r="FV500" s="200">
        <v>0</v>
      </c>
      <c r="FW500" s="200">
        <v>0</v>
      </c>
      <c r="FX500" s="200">
        <v>0</v>
      </c>
      <c r="FY500" s="200">
        <v>0</v>
      </c>
      <c r="FZ500" s="200">
        <v>0</v>
      </c>
      <c r="GA500" s="200">
        <v>1</v>
      </c>
      <c r="GB500" s="200">
        <v>0</v>
      </c>
      <c r="GC500" s="200">
        <v>0</v>
      </c>
      <c r="GD500" s="200" t="s">
        <v>300</v>
      </c>
      <c r="GE500" s="200">
        <v>2</v>
      </c>
      <c r="GF500" s="200">
        <v>0</v>
      </c>
      <c r="GG500" s="200">
        <v>0</v>
      </c>
      <c r="GH500" s="203" t="s">
        <v>3797</v>
      </c>
      <c r="GI500" s="240">
        <v>0</v>
      </c>
      <c r="GJ500" s="240" t="s">
        <v>300</v>
      </c>
      <c r="GK500" s="240" t="s">
        <v>300</v>
      </c>
      <c r="GL500" s="240" t="s">
        <v>300</v>
      </c>
      <c r="GM500" s="240" t="s">
        <v>300</v>
      </c>
      <c r="GN500" s="240" t="s">
        <v>300</v>
      </c>
      <c r="GO500" s="240" t="s">
        <v>300</v>
      </c>
      <c r="GP500" s="240">
        <v>1</v>
      </c>
      <c r="GQ500" s="240">
        <v>0</v>
      </c>
      <c r="GR500" s="240">
        <v>0</v>
      </c>
      <c r="GS500" s="240">
        <v>0</v>
      </c>
      <c r="GT500" s="240">
        <v>0</v>
      </c>
      <c r="GU500" s="240">
        <v>0</v>
      </c>
      <c r="GV500" s="240" t="s">
        <v>300</v>
      </c>
      <c r="GW500" s="200">
        <v>1</v>
      </c>
      <c r="GX500" s="200" t="s">
        <v>300</v>
      </c>
      <c r="GY500" s="200">
        <v>0</v>
      </c>
      <c r="GZ500" s="200" t="s">
        <v>1418</v>
      </c>
      <c r="HA500" s="200">
        <v>1</v>
      </c>
      <c r="HB500" s="200">
        <v>1</v>
      </c>
      <c r="HC500" s="200">
        <v>1</v>
      </c>
      <c r="HD500" s="200">
        <v>0</v>
      </c>
      <c r="HE500" s="200">
        <v>0</v>
      </c>
      <c r="HF500" s="200">
        <v>0</v>
      </c>
      <c r="HG500" s="203" t="s">
        <v>3798</v>
      </c>
      <c r="HH500" s="203" t="s">
        <v>3799</v>
      </c>
      <c r="HI500" s="240">
        <v>6.9</v>
      </c>
      <c r="HJ500" s="240">
        <v>80</v>
      </c>
      <c r="HK500" s="240">
        <v>56.5</v>
      </c>
      <c r="HL500" s="240">
        <v>76</v>
      </c>
      <c r="HM500" s="240">
        <v>152</v>
      </c>
      <c r="HN500" s="240">
        <v>1.702</v>
      </c>
      <c r="HO500" s="240">
        <v>82.2</v>
      </c>
      <c r="HP500" s="240">
        <v>28.36</v>
      </c>
      <c r="HQ500" s="200">
        <v>135</v>
      </c>
      <c r="HR500" s="200">
        <v>100</v>
      </c>
      <c r="HS500" s="200">
        <v>134</v>
      </c>
      <c r="HT500" s="200">
        <v>91</v>
      </c>
      <c r="HU500" s="200" t="s">
        <v>300</v>
      </c>
      <c r="HV500" s="200" t="s">
        <v>300</v>
      </c>
      <c r="HW500" s="200" t="s">
        <v>300</v>
      </c>
      <c r="HX500" s="200" t="s">
        <v>300</v>
      </c>
      <c r="HY500" s="202" t="s">
        <v>2496</v>
      </c>
      <c r="HZ500">
        <v>1</v>
      </c>
      <c r="IA500" s="194">
        <v>0</v>
      </c>
    </row>
    <row r="501" spans="1:235" ht="240">
      <c r="A501" s="67">
        <v>1</v>
      </c>
      <c r="B501" s="190">
        <v>45490</v>
      </c>
      <c r="C501" s="87">
        <v>1932</v>
      </c>
      <c r="E501" s="87">
        <v>86</v>
      </c>
      <c r="F501" s="87" t="s">
        <v>331</v>
      </c>
      <c r="G501" s="87" t="s">
        <v>300</v>
      </c>
      <c r="H501" s="87" t="s">
        <v>3257</v>
      </c>
      <c r="I501" s="193" t="s">
        <v>296</v>
      </c>
      <c r="J501" s="87" t="s">
        <v>1277</v>
      </c>
      <c r="K501" s="240">
        <v>0</v>
      </c>
      <c r="L501" s="240">
        <v>0</v>
      </c>
      <c r="M501" s="240">
        <v>0</v>
      </c>
      <c r="N501" s="240">
        <v>0</v>
      </c>
      <c r="O501" s="240">
        <v>1</v>
      </c>
      <c r="P501" s="240">
        <v>1</v>
      </c>
      <c r="Q501" s="240">
        <v>0</v>
      </c>
      <c r="R501" s="240">
        <v>0</v>
      </c>
      <c r="S501" s="240">
        <v>0</v>
      </c>
      <c r="T501" s="240">
        <v>0</v>
      </c>
      <c r="U501" s="240">
        <v>0</v>
      </c>
      <c r="V501" s="240">
        <v>0</v>
      </c>
      <c r="W501" s="240">
        <v>1</v>
      </c>
      <c r="X501" s="240" t="s">
        <v>300</v>
      </c>
      <c r="Y501" s="240">
        <v>0</v>
      </c>
      <c r="Z501" s="240">
        <v>0</v>
      </c>
      <c r="AA501" s="240">
        <v>0</v>
      </c>
      <c r="AB501" s="240">
        <v>0</v>
      </c>
      <c r="AC501" s="240">
        <v>0</v>
      </c>
      <c r="AD501" s="240">
        <v>0</v>
      </c>
      <c r="AE501" s="240">
        <v>0</v>
      </c>
      <c r="AF501" s="240" t="s">
        <v>300</v>
      </c>
      <c r="AG501" s="240">
        <v>1</v>
      </c>
      <c r="AH501" s="240">
        <v>0</v>
      </c>
      <c r="AI501" s="240">
        <v>0</v>
      </c>
      <c r="AJ501" s="240">
        <v>0</v>
      </c>
      <c r="AK501" s="240">
        <v>0</v>
      </c>
      <c r="AL501" s="240">
        <v>0</v>
      </c>
      <c r="AM501" s="240">
        <v>0</v>
      </c>
      <c r="AN501" s="240" t="s">
        <v>300</v>
      </c>
      <c r="AO501" s="240" t="s">
        <v>345</v>
      </c>
      <c r="AP501" s="240">
        <v>0</v>
      </c>
      <c r="AQ501" s="240">
        <v>0</v>
      </c>
      <c r="AR501" s="240">
        <v>0</v>
      </c>
      <c r="AS501" s="240" t="s">
        <v>300</v>
      </c>
      <c r="AT501" s="240" t="s">
        <v>300</v>
      </c>
      <c r="AU501" s="240" t="s">
        <v>300</v>
      </c>
      <c r="AV501" s="240" t="s">
        <v>300</v>
      </c>
      <c r="AW501" s="200">
        <v>0</v>
      </c>
      <c r="AX501" s="200" t="s">
        <v>300</v>
      </c>
      <c r="AY501" s="200">
        <v>0</v>
      </c>
      <c r="AZ501" s="200">
        <v>0</v>
      </c>
      <c r="BA501" s="200" t="s">
        <v>300</v>
      </c>
      <c r="BB501" s="200">
        <v>0</v>
      </c>
      <c r="BC501" s="200" t="s">
        <v>300</v>
      </c>
      <c r="BD501" s="200" t="s">
        <v>300</v>
      </c>
      <c r="BE501" s="200">
        <v>0</v>
      </c>
      <c r="BF501" s="200">
        <v>0</v>
      </c>
      <c r="BG501" s="200">
        <v>0</v>
      </c>
      <c r="BH501" s="200">
        <v>0</v>
      </c>
      <c r="BI501" s="200">
        <v>0</v>
      </c>
      <c r="BJ501" s="200">
        <v>0</v>
      </c>
      <c r="BK501" s="200">
        <v>0</v>
      </c>
      <c r="BL501" s="200">
        <v>0</v>
      </c>
      <c r="BM501" s="200">
        <v>0</v>
      </c>
      <c r="BN501" s="200">
        <v>0</v>
      </c>
      <c r="BO501" s="200">
        <v>1</v>
      </c>
      <c r="BP501" s="203" t="s">
        <v>3800</v>
      </c>
      <c r="BQ501" s="202" t="s">
        <v>3801</v>
      </c>
      <c r="BR501" s="200">
        <v>0</v>
      </c>
      <c r="BS501" s="200" t="s">
        <v>300</v>
      </c>
      <c r="BT501" s="204" t="s">
        <v>3802</v>
      </c>
      <c r="BU501" s="67" t="s">
        <v>2428</v>
      </c>
      <c r="BV501" s="67" t="s">
        <v>3803</v>
      </c>
      <c r="BW501" s="67">
        <v>1</v>
      </c>
      <c r="BX501" s="67" t="s">
        <v>3804</v>
      </c>
      <c r="BY501" s="222" t="s">
        <v>2660</v>
      </c>
      <c r="BZ501" s="67" t="s">
        <v>3805</v>
      </c>
      <c r="CA501" s="67">
        <v>0</v>
      </c>
      <c r="CB501" s="67" t="s">
        <v>303</v>
      </c>
      <c r="CC501" s="67">
        <v>0</v>
      </c>
      <c r="CD501" s="67" t="s">
        <v>303</v>
      </c>
      <c r="CE501" s="192" t="s">
        <v>303</v>
      </c>
      <c r="CF501" s="240">
        <v>2</v>
      </c>
      <c r="CG501" s="240">
        <v>1</v>
      </c>
      <c r="CH501" s="240" t="s">
        <v>300</v>
      </c>
      <c r="CI501" s="66">
        <v>43693</v>
      </c>
      <c r="CJ501" s="67" t="s">
        <v>2414</v>
      </c>
      <c r="CK501" s="67">
        <v>2019</v>
      </c>
      <c r="CL501" s="66">
        <v>43693</v>
      </c>
      <c r="CM501" s="227">
        <v>0.33333333333333331</v>
      </c>
      <c r="CN501" s="227">
        <v>0.92083333333333328</v>
      </c>
      <c r="CO501" s="227">
        <v>2.361111111111111E-2</v>
      </c>
      <c r="CP501" s="66">
        <v>43698</v>
      </c>
      <c r="CQ501" s="67" t="s">
        <v>300</v>
      </c>
      <c r="CR501" s="67" t="s">
        <v>303</v>
      </c>
      <c r="CS501" s="255">
        <v>0.58749999999999991</v>
      </c>
      <c r="CT501" s="255" t="s">
        <v>300</v>
      </c>
      <c r="CU501" s="255" t="s">
        <v>300</v>
      </c>
      <c r="CV501">
        <v>5</v>
      </c>
      <c r="CW501" t="s">
        <v>300</v>
      </c>
      <c r="CX501" t="s">
        <v>303</v>
      </c>
      <c r="CY501">
        <v>0</v>
      </c>
      <c r="CZ501">
        <v>0</v>
      </c>
      <c r="DA501">
        <v>0</v>
      </c>
      <c r="DB501">
        <v>0</v>
      </c>
      <c r="DC501">
        <v>0</v>
      </c>
      <c r="DD501" s="67">
        <v>0</v>
      </c>
      <c r="DE501">
        <v>0</v>
      </c>
      <c r="DF501">
        <v>0</v>
      </c>
      <c r="DG501">
        <v>0</v>
      </c>
      <c r="DH501">
        <v>0</v>
      </c>
      <c r="DI501">
        <v>0</v>
      </c>
      <c r="DJ501">
        <v>0</v>
      </c>
      <c r="DK501">
        <v>0</v>
      </c>
      <c r="DL501">
        <v>0</v>
      </c>
      <c r="DM501" t="s">
        <v>300</v>
      </c>
      <c r="DN501">
        <v>0</v>
      </c>
      <c r="DO501">
        <v>0</v>
      </c>
      <c r="DP501">
        <v>0</v>
      </c>
      <c r="DQ501">
        <v>0</v>
      </c>
      <c r="DR501" t="s">
        <v>300</v>
      </c>
      <c r="DS501">
        <v>0</v>
      </c>
      <c r="DT501">
        <v>0</v>
      </c>
      <c r="DU501">
        <v>0</v>
      </c>
      <c r="DV501" s="67">
        <v>0</v>
      </c>
      <c r="DW501" t="s">
        <v>300</v>
      </c>
      <c r="DX501" s="67" t="s">
        <v>3806</v>
      </c>
      <c r="DY501" t="s">
        <v>300</v>
      </c>
      <c r="DZ501" t="s">
        <v>300</v>
      </c>
      <c r="EA501" t="s">
        <v>300</v>
      </c>
      <c r="EB501" t="s">
        <v>300</v>
      </c>
      <c r="EC501" t="s">
        <v>300</v>
      </c>
      <c r="ED501" t="s">
        <v>300</v>
      </c>
      <c r="EE501" t="s">
        <v>300</v>
      </c>
      <c r="EF501" t="s">
        <v>300</v>
      </c>
      <c r="EG501" t="s">
        <v>300</v>
      </c>
      <c r="EH501" t="s">
        <v>300</v>
      </c>
      <c r="EI501" t="s">
        <v>300</v>
      </c>
      <c r="EJ501" t="s">
        <v>300</v>
      </c>
      <c r="EN501" s="50" t="s">
        <v>3807</v>
      </c>
      <c r="EO501" s="200">
        <v>0</v>
      </c>
      <c r="EP501" s="200">
        <v>1</v>
      </c>
      <c r="EQ501" s="200">
        <v>0</v>
      </c>
      <c r="ER501" s="200" t="s">
        <v>300</v>
      </c>
      <c r="ES501" s="200" t="s">
        <v>300</v>
      </c>
      <c r="ET501" s="200" t="s">
        <v>300</v>
      </c>
      <c r="EU501" s="200" t="s">
        <v>300</v>
      </c>
      <c r="EV501" s="200" t="s">
        <v>300</v>
      </c>
      <c r="EW501" s="200">
        <v>1</v>
      </c>
      <c r="EX501" s="200">
        <v>1</v>
      </c>
      <c r="EY501" s="200">
        <v>1</v>
      </c>
      <c r="EZ501" s="200">
        <v>1</v>
      </c>
      <c r="FA501" s="200">
        <v>1</v>
      </c>
      <c r="FB501" s="200">
        <v>0</v>
      </c>
      <c r="FC501" s="200">
        <v>0</v>
      </c>
      <c r="FD501" s="200">
        <v>0</v>
      </c>
      <c r="FE501" s="200">
        <v>0</v>
      </c>
      <c r="FF501" s="200" t="s">
        <v>3808</v>
      </c>
      <c r="FG501" s="240" t="s">
        <v>300</v>
      </c>
      <c r="FH501" s="240" t="s">
        <v>300</v>
      </c>
      <c r="FI501" s="240" t="s">
        <v>300</v>
      </c>
      <c r="FJ501" s="240" t="s">
        <v>300</v>
      </c>
      <c r="FK501" s="240" t="s">
        <v>300</v>
      </c>
      <c r="FL501" s="240" t="s">
        <v>300</v>
      </c>
      <c r="FM501" s="240" t="s">
        <v>300</v>
      </c>
      <c r="FN501">
        <v>4</v>
      </c>
      <c r="FO501" s="67" t="s">
        <v>2491</v>
      </c>
      <c r="FP501">
        <v>0</v>
      </c>
      <c r="FQ501">
        <v>0</v>
      </c>
      <c r="FR501" s="194" t="s">
        <v>300</v>
      </c>
      <c r="FS501" s="200">
        <v>0</v>
      </c>
      <c r="FT501" s="200" t="s">
        <v>300</v>
      </c>
      <c r="FU501" s="200">
        <v>0</v>
      </c>
      <c r="FV501" s="200">
        <v>0</v>
      </c>
      <c r="FW501" s="200">
        <v>0</v>
      </c>
      <c r="FX501" s="200">
        <v>0</v>
      </c>
      <c r="FY501" s="200">
        <v>1</v>
      </c>
      <c r="FZ501" s="200">
        <v>0</v>
      </c>
      <c r="GA501" s="200">
        <v>0</v>
      </c>
      <c r="GB501" s="200">
        <v>1</v>
      </c>
      <c r="GC501" s="200">
        <v>0</v>
      </c>
      <c r="GD501" s="203" t="s">
        <v>3809</v>
      </c>
      <c r="GE501" s="200">
        <v>4</v>
      </c>
      <c r="GF501" s="200">
        <v>10</v>
      </c>
      <c r="GG501" s="200">
        <v>1</v>
      </c>
      <c r="GH501" s="200" t="s">
        <v>164</v>
      </c>
      <c r="GI501" s="240">
        <v>0</v>
      </c>
      <c r="GJ501" s="240" t="s">
        <v>300</v>
      </c>
      <c r="GK501" s="240" t="s">
        <v>300</v>
      </c>
      <c r="GL501" s="240" t="s">
        <v>300</v>
      </c>
      <c r="GM501" s="240" t="s">
        <v>300</v>
      </c>
      <c r="GN501" s="240" t="s">
        <v>300</v>
      </c>
      <c r="GO501" s="240" t="s">
        <v>300</v>
      </c>
      <c r="GP501" s="240">
        <v>0</v>
      </c>
      <c r="GQ501" s="240">
        <v>0</v>
      </c>
      <c r="GR501" s="240">
        <v>0</v>
      </c>
      <c r="GS501" s="240">
        <v>0</v>
      </c>
      <c r="GT501" s="240">
        <v>1</v>
      </c>
      <c r="GU501" s="240">
        <v>0</v>
      </c>
      <c r="GV501" s="240" t="s">
        <v>300</v>
      </c>
      <c r="GW501" s="200">
        <v>1</v>
      </c>
      <c r="GX501" s="200" t="s">
        <v>2916</v>
      </c>
      <c r="GY501" s="200">
        <v>1</v>
      </c>
      <c r="GZ501" s="203" t="s">
        <v>3810</v>
      </c>
      <c r="HA501" s="200">
        <v>1</v>
      </c>
      <c r="HB501" s="200">
        <v>1</v>
      </c>
      <c r="HC501" s="200">
        <v>1</v>
      </c>
      <c r="HD501" s="200">
        <v>0</v>
      </c>
      <c r="HE501" s="200">
        <v>0</v>
      </c>
      <c r="HF501" s="200">
        <v>0</v>
      </c>
      <c r="HG501" s="203" t="s">
        <v>3811</v>
      </c>
      <c r="HH501" s="203" t="s">
        <v>3812</v>
      </c>
      <c r="HI501" s="240">
        <v>6.3</v>
      </c>
      <c r="HJ501" s="240" t="s">
        <v>300</v>
      </c>
      <c r="HK501" s="240" t="s">
        <v>300</v>
      </c>
      <c r="HL501" s="240" t="s">
        <v>300</v>
      </c>
      <c r="HM501" s="240" t="s">
        <v>300</v>
      </c>
      <c r="HN501" s="240">
        <v>1.778</v>
      </c>
      <c r="HO501" s="240">
        <v>85.4</v>
      </c>
      <c r="HP501" s="240">
        <v>27.01</v>
      </c>
      <c r="HQ501" s="200">
        <v>128</v>
      </c>
      <c r="HR501" s="200">
        <v>82</v>
      </c>
      <c r="HS501" s="200">
        <v>136</v>
      </c>
      <c r="HT501" s="200">
        <v>93</v>
      </c>
      <c r="HU501" s="200" t="s">
        <v>300</v>
      </c>
      <c r="HV501" s="200" t="s">
        <v>300</v>
      </c>
      <c r="HW501" s="200" t="s">
        <v>300</v>
      </c>
      <c r="HX501" s="200" t="s">
        <v>300</v>
      </c>
      <c r="HY501" s="202" t="s">
        <v>2496</v>
      </c>
      <c r="HZ501">
        <v>1</v>
      </c>
      <c r="IA501" s="194">
        <v>0</v>
      </c>
    </row>
    <row r="502" spans="1:235" ht="288.95">
      <c r="A502" s="67">
        <v>1</v>
      </c>
      <c r="B502" s="190">
        <v>45490</v>
      </c>
      <c r="C502" s="87">
        <v>1941</v>
      </c>
      <c r="E502" s="87">
        <v>77</v>
      </c>
      <c r="F502" s="87" t="s">
        <v>294</v>
      </c>
      <c r="G502" s="87" t="s">
        <v>300</v>
      </c>
      <c r="H502" s="87" t="s">
        <v>3257</v>
      </c>
      <c r="I502" s="193" t="s">
        <v>296</v>
      </c>
      <c r="J502" s="87" t="s">
        <v>1277</v>
      </c>
      <c r="K502" s="240">
        <v>0</v>
      </c>
      <c r="L502" s="240">
        <v>0</v>
      </c>
      <c r="M502" s="240">
        <v>0</v>
      </c>
      <c r="N502" s="240">
        <v>0</v>
      </c>
      <c r="O502" s="240">
        <v>0</v>
      </c>
      <c r="P502" s="240">
        <v>0</v>
      </c>
      <c r="Q502" s="240">
        <v>0</v>
      </c>
      <c r="R502" s="240">
        <v>0</v>
      </c>
      <c r="S502" s="240">
        <v>0</v>
      </c>
      <c r="T502" s="240">
        <v>0</v>
      </c>
      <c r="U502" s="240">
        <v>0</v>
      </c>
      <c r="V502" s="240">
        <v>0</v>
      </c>
      <c r="W502" s="240">
        <v>1</v>
      </c>
      <c r="X502" s="240" t="s">
        <v>300</v>
      </c>
      <c r="Y502" s="240">
        <v>0</v>
      </c>
      <c r="Z502" s="240">
        <v>0</v>
      </c>
      <c r="AA502" s="240">
        <v>0</v>
      </c>
      <c r="AB502" s="240">
        <v>0</v>
      </c>
      <c r="AC502" s="240">
        <v>1</v>
      </c>
      <c r="AD502" s="240">
        <v>0</v>
      </c>
      <c r="AE502" s="240">
        <v>0</v>
      </c>
      <c r="AF502" s="240" t="s">
        <v>300</v>
      </c>
      <c r="AG502" s="240">
        <v>0</v>
      </c>
      <c r="AH502" s="240">
        <v>0</v>
      </c>
      <c r="AI502" s="240">
        <v>1</v>
      </c>
      <c r="AJ502" s="240">
        <v>0</v>
      </c>
      <c r="AK502" s="240">
        <v>1</v>
      </c>
      <c r="AL502" s="240">
        <v>0</v>
      </c>
      <c r="AM502" s="240">
        <v>0</v>
      </c>
      <c r="AN502" s="240" t="s">
        <v>300</v>
      </c>
      <c r="AO502" s="240" t="s">
        <v>345</v>
      </c>
      <c r="AP502" s="240">
        <v>0</v>
      </c>
      <c r="AQ502" s="240">
        <v>0</v>
      </c>
      <c r="AR502" s="240">
        <v>0</v>
      </c>
      <c r="AS502" s="240" t="s">
        <v>300</v>
      </c>
      <c r="AT502" s="240" t="s">
        <v>300</v>
      </c>
      <c r="AU502" s="240" t="s">
        <v>300</v>
      </c>
      <c r="AV502" s="240" t="s">
        <v>300</v>
      </c>
      <c r="AW502" s="200">
        <v>0</v>
      </c>
      <c r="AX502" s="200" t="s">
        <v>300</v>
      </c>
      <c r="AY502" s="200">
        <v>0</v>
      </c>
      <c r="AZ502" s="200">
        <v>0</v>
      </c>
      <c r="BA502" s="200" t="s">
        <v>300</v>
      </c>
      <c r="BB502" s="200">
        <v>0</v>
      </c>
      <c r="BC502" s="200" t="s">
        <v>300</v>
      </c>
      <c r="BD502" s="200" t="s">
        <v>300</v>
      </c>
      <c r="BE502" s="200">
        <v>0</v>
      </c>
      <c r="BF502" s="200">
        <v>1</v>
      </c>
      <c r="BG502" s="200">
        <v>0</v>
      </c>
      <c r="BH502" s="200">
        <v>1</v>
      </c>
      <c r="BI502" s="200">
        <v>0</v>
      </c>
      <c r="BJ502" s="200">
        <v>0</v>
      </c>
      <c r="BK502" s="200">
        <v>0</v>
      </c>
      <c r="BL502" s="200">
        <v>0</v>
      </c>
      <c r="BM502" s="200">
        <v>0</v>
      </c>
      <c r="BN502" s="200">
        <v>0</v>
      </c>
      <c r="BO502" s="200">
        <v>0</v>
      </c>
      <c r="BP502" s="203" t="s">
        <v>3813</v>
      </c>
      <c r="BQ502" s="202" t="s">
        <v>300</v>
      </c>
      <c r="BR502" s="200">
        <v>0</v>
      </c>
      <c r="BS502" s="200" t="s">
        <v>300</v>
      </c>
      <c r="BT502" s="204" t="s">
        <v>3814</v>
      </c>
      <c r="BU502" s="67" t="s">
        <v>3815</v>
      </c>
      <c r="BV502" s="67" t="s">
        <v>3816</v>
      </c>
      <c r="BW502" s="67">
        <v>0</v>
      </c>
      <c r="BX502" s="67" t="s">
        <v>303</v>
      </c>
      <c r="BY502" s="222" t="s">
        <v>3817</v>
      </c>
      <c r="BZ502" s="67" t="s">
        <v>3818</v>
      </c>
      <c r="CA502" s="67">
        <v>0</v>
      </c>
      <c r="CB502" s="67" t="s">
        <v>303</v>
      </c>
      <c r="CC502" s="67">
        <v>0</v>
      </c>
      <c r="CD502" s="67" t="s">
        <v>303</v>
      </c>
      <c r="CE502" s="192" t="s">
        <v>303</v>
      </c>
      <c r="CF502" s="240">
        <v>2</v>
      </c>
      <c r="CG502" s="240">
        <v>0</v>
      </c>
      <c r="CH502" s="240" t="s">
        <v>300</v>
      </c>
      <c r="CI502" s="66">
        <v>43528</v>
      </c>
      <c r="CJ502" s="67" t="s">
        <v>2736</v>
      </c>
      <c r="CK502" s="67">
        <v>2019</v>
      </c>
      <c r="CL502" s="66">
        <v>43517</v>
      </c>
      <c r="CM502" s="67" t="s">
        <v>302</v>
      </c>
      <c r="CN502" s="227">
        <v>0.6694444444444444</v>
      </c>
      <c r="CO502" s="227">
        <v>0.70138888888888884</v>
      </c>
      <c r="CP502" s="66">
        <v>43531</v>
      </c>
      <c r="CQ502" s="67" t="s">
        <v>300</v>
      </c>
      <c r="CR502" s="67" t="s">
        <v>303</v>
      </c>
      <c r="CS502" s="255" t="s">
        <v>300</v>
      </c>
      <c r="CT502" s="255">
        <v>3.1944444444444442E-2</v>
      </c>
      <c r="CU502" s="255" t="s">
        <v>300</v>
      </c>
      <c r="CV502">
        <v>3</v>
      </c>
      <c r="CW502" t="s">
        <v>300</v>
      </c>
      <c r="CX502" t="s">
        <v>303</v>
      </c>
      <c r="CY502">
        <v>1</v>
      </c>
      <c r="CZ502">
        <v>0</v>
      </c>
      <c r="DA502">
        <v>0</v>
      </c>
      <c r="DB502">
        <v>1</v>
      </c>
      <c r="DC502">
        <v>0</v>
      </c>
      <c r="DD502" s="67">
        <v>0</v>
      </c>
      <c r="DE502">
        <v>0</v>
      </c>
      <c r="DF502">
        <v>0</v>
      </c>
      <c r="DG502">
        <v>1</v>
      </c>
      <c r="DH502">
        <v>0</v>
      </c>
      <c r="DI502">
        <v>1</v>
      </c>
      <c r="DJ502">
        <v>1</v>
      </c>
      <c r="DK502">
        <v>1</v>
      </c>
      <c r="DL502">
        <v>0</v>
      </c>
      <c r="DM502" t="s">
        <v>300</v>
      </c>
      <c r="DN502">
        <v>0</v>
      </c>
      <c r="DO502">
        <v>0</v>
      </c>
      <c r="DP502">
        <v>0</v>
      </c>
      <c r="DQ502">
        <v>0</v>
      </c>
      <c r="DR502" t="s">
        <v>300</v>
      </c>
      <c r="DS502">
        <v>0</v>
      </c>
      <c r="DT502">
        <v>0</v>
      </c>
      <c r="DU502">
        <v>0</v>
      </c>
      <c r="DV502" s="67">
        <v>0</v>
      </c>
      <c r="DW502" t="s">
        <v>300</v>
      </c>
      <c r="DY502">
        <v>0</v>
      </c>
      <c r="DZ502">
        <v>1</v>
      </c>
      <c r="EA502">
        <v>0</v>
      </c>
      <c r="EB502">
        <v>0</v>
      </c>
      <c r="EC502">
        <v>0</v>
      </c>
      <c r="ED502">
        <v>0</v>
      </c>
      <c r="EE502">
        <v>0</v>
      </c>
      <c r="EF502">
        <v>0</v>
      </c>
      <c r="EG502">
        <v>0</v>
      </c>
      <c r="EH502">
        <v>0</v>
      </c>
      <c r="EI502">
        <v>0</v>
      </c>
      <c r="EN502" s="48" t="s">
        <v>3819</v>
      </c>
      <c r="EO502" s="200">
        <v>1</v>
      </c>
      <c r="EP502" s="200">
        <v>1</v>
      </c>
      <c r="EQ502" s="200">
        <v>0</v>
      </c>
      <c r="ER502" s="200" t="s">
        <v>300</v>
      </c>
      <c r="ES502" s="200" t="s">
        <v>300</v>
      </c>
      <c r="ET502" s="200" t="s">
        <v>300</v>
      </c>
      <c r="EU502" s="200" t="s">
        <v>300</v>
      </c>
      <c r="EV502" s="203" t="s">
        <v>3675</v>
      </c>
      <c r="EW502" s="200">
        <v>1</v>
      </c>
      <c r="EX502" s="200">
        <v>1</v>
      </c>
      <c r="EY502" s="200">
        <v>1</v>
      </c>
      <c r="EZ502" s="200">
        <v>1</v>
      </c>
      <c r="FA502" s="200">
        <v>1</v>
      </c>
      <c r="FB502" s="200">
        <v>0</v>
      </c>
      <c r="FC502" s="200">
        <v>0</v>
      </c>
      <c r="FD502" s="200">
        <v>0</v>
      </c>
      <c r="FE502" s="200">
        <v>0</v>
      </c>
      <c r="FF502" s="200" t="s">
        <v>300</v>
      </c>
      <c r="FG502" s="240">
        <v>10</v>
      </c>
      <c r="FH502" s="240">
        <v>10</v>
      </c>
      <c r="FI502" s="240">
        <v>4</v>
      </c>
      <c r="FJ502" s="240">
        <v>4</v>
      </c>
      <c r="FK502" s="240">
        <v>12</v>
      </c>
      <c r="FL502" s="240">
        <v>16</v>
      </c>
      <c r="FM502" s="240" t="s">
        <v>300</v>
      </c>
      <c r="FN502">
        <v>4</v>
      </c>
      <c r="FO502" s="67" t="s">
        <v>2561</v>
      </c>
      <c r="FP502">
        <v>0</v>
      </c>
      <c r="FQ502">
        <v>0</v>
      </c>
      <c r="FR502" s="194" t="s">
        <v>300</v>
      </c>
      <c r="FS502" s="200">
        <v>0</v>
      </c>
      <c r="FT502" s="200" t="s">
        <v>300</v>
      </c>
      <c r="FU502" s="200">
        <v>0</v>
      </c>
      <c r="FV502" s="200">
        <v>0</v>
      </c>
      <c r="FW502" s="200">
        <v>0</v>
      </c>
      <c r="FX502" s="200">
        <v>0</v>
      </c>
      <c r="FY502" s="200">
        <v>1</v>
      </c>
      <c r="FZ502" s="200">
        <v>0</v>
      </c>
      <c r="GA502" s="200">
        <v>0</v>
      </c>
      <c r="GB502" s="200">
        <v>0</v>
      </c>
      <c r="GC502" s="200">
        <v>0</v>
      </c>
      <c r="GD502" s="200" t="s">
        <v>300</v>
      </c>
      <c r="GE502" s="200">
        <v>1</v>
      </c>
      <c r="GF502" s="200">
        <v>0</v>
      </c>
      <c r="GG502" s="200">
        <v>0</v>
      </c>
      <c r="GH502" s="203" t="s">
        <v>2492</v>
      </c>
      <c r="GI502" s="240">
        <v>1</v>
      </c>
      <c r="GJ502" s="240" t="s">
        <v>2493</v>
      </c>
      <c r="GK502" s="240">
        <v>2</v>
      </c>
      <c r="GL502" s="240">
        <v>0</v>
      </c>
      <c r="GM502" s="240">
        <v>0</v>
      </c>
      <c r="GN502" s="240">
        <v>1</v>
      </c>
      <c r="GO502" s="240">
        <v>0</v>
      </c>
      <c r="GP502" s="240">
        <v>0</v>
      </c>
      <c r="GQ502" s="240">
        <v>1</v>
      </c>
      <c r="GR502" s="240">
        <v>0</v>
      </c>
      <c r="GS502" s="240">
        <v>0</v>
      </c>
      <c r="GT502" s="240">
        <v>0</v>
      </c>
      <c r="GU502" s="240">
        <v>0</v>
      </c>
      <c r="GV502" s="240" t="s">
        <v>300</v>
      </c>
      <c r="GW502" s="200">
        <v>1</v>
      </c>
      <c r="GX502" s="200" t="s">
        <v>300</v>
      </c>
      <c r="GY502" s="200">
        <v>1</v>
      </c>
      <c r="GZ502" s="203" t="s">
        <v>3820</v>
      </c>
      <c r="HA502" s="200">
        <v>1</v>
      </c>
      <c r="HB502" s="200">
        <v>1</v>
      </c>
      <c r="HC502" s="200">
        <v>0</v>
      </c>
      <c r="HD502" s="200">
        <v>0</v>
      </c>
      <c r="HE502" s="200">
        <v>1</v>
      </c>
      <c r="HF502" s="200">
        <v>0</v>
      </c>
      <c r="HG502" s="200" t="s">
        <v>300</v>
      </c>
      <c r="HH502" s="203" t="s">
        <v>3821</v>
      </c>
      <c r="HI502" s="240">
        <v>5.0999999999999996</v>
      </c>
      <c r="HJ502" s="240">
        <v>51</v>
      </c>
      <c r="HK502" s="240">
        <v>60.6</v>
      </c>
      <c r="HL502" s="240">
        <v>49</v>
      </c>
      <c r="HM502" s="240">
        <v>121</v>
      </c>
      <c r="HN502" s="240">
        <v>1.651</v>
      </c>
      <c r="HO502" s="240">
        <v>43.3</v>
      </c>
      <c r="HP502" s="240">
        <v>15.9</v>
      </c>
      <c r="HQ502" s="200">
        <v>130</v>
      </c>
      <c r="HR502" s="200">
        <v>56</v>
      </c>
      <c r="HS502" s="200">
        <v>117</v>
      </c>
      <c r="HT502" s="200">
        <v>68</v>
      </c>
      <c r="HU502" s="200">
        <v>116</v>
      </c>
      <c r="HV502" s="200">
        <v>72</v>
      </c>
      <c r="HW502" s="201">
        <v>43493</v>
      </c>
      <c r="HX502" s="203" t="s">
        <v>3822</v>
      </c>
      <c r="HY502" s="202" t="s">
        <v>300</v>
      </c>
      <c r="HZ502">
        <v>0</v>
      </c>
      <c r="IA502" s="194">
        <v>0</v>
      </c>
    </row>
    <row r="503" spans="1:235" ht="135.94999999999999">
      <c r="A503" s="67">
        <v>1</v>
      </c>
      <c r="B503" s="190">
        <v>45490</v>
      </c>
      <c r="C503" s="87">
        <v>1962</v>
      </c>
      <c r="E503" s="87">
        <v>57</v>
      </c>
      <c r="F503" s="87" t="s">
        <v>294</v>
      </c>
      <c r="G503" s="87" t="s">
        <v>300</v>
      </c>
      <c r="H503" s="87" t="s">
        <v>3257</v>
      </c>
      <c r="I503" s="193" t="s">
        <v>296</v>
      </c>
      <c r="J503" s="87" t="s">
        <v>1277</v>
      </c>
      <c r="K503" s="240">
        <v>0</v>
      </c>
      <c r="L503" s="240">
        <v>0</v>
      </c>
      <c r="M503" s="240">
        <v>0</v>
      </c>
      <c r="N503" s="240">
        <v>0</v>
      </c>
      <c r="O503" s="240">
        <v>0</v>
      </c>
      <c r="P503" s="240">
        <v>1</v>
      </c>
      <c r="Q503" s="240">
        <v>0</v>
      </c>
      <c r="R503" s="240">
        <v>0</v>
      </c>
      <c r="S503" s="240">
        <v>0</v>
      </c>
      <c r="T503" s="240">
        <v>0</v>
      </c>
      <c r="U503" s="240">
        <v>0</v>
      </c>
      <c r="V503" s="240">
        <v>0</v>
      </c>
      <c r="W503" s="240">
        <v>0</v>
      </c>
      <c r="X503" s="240" t="s">
        <v>1949</v>
      </c>
      <c r="Y503" s="240">
        <v>0</v>
      </c>
      <c r="Z503" s="240">
        <v>0</v>
      </c>
      <c r="AA503" s="240">
        <v>0</v>
      </c>
      <c r="AB503" s="240">
        <v>0</v>
      </c>
      <c r="AC503" s="240">
        <v>0</v>
      </c>
      <c r="AD503" s="240">
        <v>0</v>
      </c>
      <c r="AE503" s="240">
        <v>0</v>
      </c>
      <c r="AF503" s="240" t="s">
        <v>300</v>
      </c>
      <c r="AG503" s="240">
        <v>0</v>
      </c>
      <c r="AH503" s="240">
        <v>0</v>
      </c>
      <c r="AI503" s="240">
        <v>1</v>
      </c>
      <c r="AJ503" s="240">
        <v>0</v>
      </c>
      <c r="AK503" s="240">
        <v>1</v>
      </c>
      <c r="AL503" s="240">
        <v>0</v>
      </c>
      <c r="AM503" s="240">
        <v>0</v>
      </c>
      <c r="AN503" s="240" t="s">
        <v>300</v>
      </c>
      <c r="AO503" s="240" t="s">
        <v>345</v>
      </c>
      <c r="AP503" s="240">
        <v>0</v>
      </c>
      <c r="AQ503" s="240">
        <v>0</v>
      </c>
      <c r="AR503" s="240">
        <v>0</v>
      </c>
      <c r="AS503" s="240" t="s">
        <v>300</v>
      </c>
      <c r="AT503" s="240" t="s">
        <v>300</v>
      </c>
      <c r="AU503" s="240" t="s">
        <v>300</v>
      </c>
      <c r="AV503" s="240" t="s">
        <v>300</v>
      </c>
      <c r="AW503" s="200">
        <v>0</v>
      </c>
      <c r="AX503" s="200" t="s">
        <v>300</v>
      </c>
      <c r="AY503" s="200">
        <v>0</v>
      </c>
      <c r="AZ503" s="200">
        <v>0</v>
      </c>
      <c r="BA503" s="200" t="s">
        <v>300</v>
      </c>
      <c r="BB503" s="200">
        <v>0</v>
      </c>
      <c r="BC503" s="200" t="s">
        <v>300</v>
      </c>
      <c r="BD503" s="200" t="s">
        <v>300</v>
      </c>
      <c r="BE503" s="200">
        <v>0</v>
      </c>
      <c r="BF503" s="200">
        <v>0</v>
      </c>
      <c r="BG503" s="200">
        <v>0</v>
      </c>
      <c r="BH503" s="200">
        <v>0</v>
      </c>
      <c r="BI503" s="200">
        <v>0</v>
      </c>
      <c r="BJ503" s="200">
        <v>0</v>
      </c>
      <c r="BK503" s="200">
        <v>0</v>
      </c>
      <c r="BL503" s="200">
        <v>0</v>
      </c>
      <c r="BM503" s="200">
        <v>0</v>
      </c>
      <c r="BN503" s="200">
        <v>0</v>
      </c>
      <c r="BO503" s="200">
        <v>0</v>
      </c>
      <c r="BP503" s="200" t="s">
        <v>300</v>
      </c>
      <c r="BQ503" s="202" t="s">
        <v>300</v>
      </c>
      <c r="BR503" s="200">
        <v>0</v>
      </c>
      <c r="BS503" s="200" t="s">
        <v>300</v>
      </c>
      <c r="BT503" s="202" t="s">
        <v>3823</v>
      </c>
      <c r="BU503" s="67" t="s">
        <v>404</v>
      </c>
      <c r="BV503" s="67" t="s">
        <v>3824</v>
      </c>
      <c r="BW503" s="67">
        <v>1</v>
      </c>
      <c r="BX503" s="67" t="s">
        <v>3824</v>
      </c>
      <c r="BY503" s="222" t="s">
        <v>2428</v>
      </c>
      <c r="BZ503" s="67" t="s">
        <v>3825</v>
      </c>
      <c r="CA503" s="67">
        <v>0</v>
      </c>
      <c r="CB503" s="67" t="s">
        <v>303</v>
      </c>
      <c r="CC503" s="67">
        <v>0</v>
      </c>
      <c r="CD503" s="67" t="s">
        <v>303</v>
      </c>
      <c r="CE503" s="192" t="s">
        <v>303</v>
      </c>
      <c r="CF503" s="240">
        <v>2</v>
      </c>
      <c r="CG503" s="240">
        <v>1</v>
      </c>
      <c r="CH503" s="240" t="s">
        <v>300</v>
      </c>
      <c r="CI503" s="66">
        <v>43511</v>
      </c>
      <c r="CJ503" s="67" t="s">
        <v>2486</v>
      </c>
      <c r="CK503" s="67">
        <v>2019</v>
      </c>
      <c r="CL503" s="66">
        <v>43509</v>
      </c>
      <c r="CM503" s="227">
        <v>0.54166666666666663</v>
      </c>
      <c r="CN503" s="227">
        <v>0.64166666666666672</v>
      </c>
      <c r="CO503" s="227">
        <v>0.8354166666666667</v>
      </c>
      <c r="CP503" s="66">
        <v>43512</v>
      </c>
      <c r="CQ503" s="67" t="s">
        <v>300</v>
      </c>
      <c r="CR503" s="67" t="s">
        <v>2618</v>
      </c>
      <c r="CS503" s="255">
        <v>0.10000000000000009</v>
      </c>
      <c r="CT503" s="255">
        <v>0.19374999999999998</v>
      </c>
      <c r="CU503" s="255" t="s">
        <v>300</v>
      </c>
      <c r="CV503">
        <v>1</v>
      </c>
      <c r="CW503" t="s">
        <v>300</v>
      </c>
      <c r="CX503" t="s">
        <v>303</v>
      </c>
      <c r="CY503">
        <v>3</v>
      </c>
      <c r="CZ503">
        <v>0</v>
      </c>
      <c r="DA503">
        <v>0</v>
      </c>
      <c r="DB503">
        <v>1</v>
      </c>
      <c r="DC503">
        <v>1</v>
      </c>
      <c r="DD503" s="67">
        <v>0</v>
      </c>
      <c r="DE503">
        <v>0</v>
      </c>
      <c r="DF503">
        <v>0</v>
      </c>
      <c r="DG503">
        <v>1</v>
      </c>
      <c r="DH503">
        <v>0</v>
      </c>
      <c r="DI503">
        <v>0</v>
      </c>
      <c r="DJ503">
        <v>0</v>
      </c>
      <c r="DK503">
        <v>0</v>
      </c>
      <c r="DL503">
        <v>0</v>
      </c>
      <c r="DM503" t="s">
        <v>300</v>
      </c>
      <c r="DN503">
        <v>0</v>
      </c>
      <c r="DO503">
        <v>0</v>
      </c>
      <c r="DP503">
        <v>1</v>
      </c>
      <c r="DQ503">
        <v>0</v>
      </c>
      <c r="DR503" t="s">
        <v>300</v>
      </c>
      <c r="DS503">
        <v>0</v>
      </c>
      <c r="DT503">
        <v>0</v>
      </c>
      <c r="DU503">
        <v>0</v>
      </c>
      <c r="DV503" s="67">
        <v>0</v>
      </c>
      <c r="DW503" t="s">
        <v>300</v>
      </c>
      <c r="DY503">
        <v>0</v>
      </c>
      <c r="DZ503">
        <v>1</v>
      </c>
      <c r="EA503">
        <v>0</v>
      </c>
      <c r="EB503">
        <v>0</v>
      </c>
      <c r="EC503">
        <v>0</v>
      </c>
      <c r="ED503">
        <v>0</v>
      </c>
      <c r="EE503">
        <v>0</v>
      </c>
      <c r="EF503">
        <v>0</v>
      </c>
      <c r="EG503">
        <v>0</v>
      </c>
      <c r="EH503">
        <v>0</v>
      </c>
      <c r="EI503">
        <v>0</v>
      </c>
      <c r="EN503" s="48" t="s">
        <v>3826</v>
      </c>
      <c r="EO503" s="200">
        <v>0</v>
      </c>
      <c r="EP503" s="200">
        <v>0</v>
      </c>
      <c r="EQ503" s="200">
        <v>0</v>
      </c>
      <c r="ER503" s="200" t="s">
        <v>300</v>
      </c>
      <c r="ES503" s="200" t="s">
        <v>300</v>
      </c>
      <c r="ET503" s="200" t="s">
        <v>300</v>
      </c>
      <c r="EU503" s="200" t="s">
        <v>300</v>
      </c>
      <c r="EV503" s="203" t="s">
        <v>3827</v>
      </c>
      <c r="EW503" s="200">
        <v>1</v>
      </c>
      <c r="EX503" s="200">
        <v>0</v>
      </c>
      <c r="EY503" s="200">
        <v>0</v>
      </c>
      <c r="EZ503" s="200">
        <v>1</v>
      </c>
      <c r="FA503" s="200">
        <v>1</v>
      </c>
      <c r="FB503" s="200">
        <v>1</v>
      </c>
      <c r="FC503" s="200">
        <v>0</v>
      </c>
      <c r="FD503" s="200">
        <v>0</v>
      </c>
      <c r="FE503" s="200">
        <v>0</v>
      </c>
      <c r="FF503" s="200" t="s">
        <v>300</v>
      </c>
      <c r="FG503" s="240">
        <v>0</v>
      </c>
      <c r="FH503" s="240">
        <v>2</v>
      </c>
      <c r="FI503" s="240">
        <v>1</v>
      </c>
      <c r="FJ503" s="240">
        <v>1</v>
      </c>
      <c r="FK503" s="240" t="s">
        <v>300</v>
      </c>
      <c r="FL503" s="240" t="s">
        <v>300</v>
      </c>
      <c r="FM503" s="240" t="s">
        <v>300</v>
      </c>
      <c r="FN503">
        <v>4</v>
      </c>
      <c r="FO503" s="67" t="s">
        <v>2902</v>
      </c>
      <c r="FP503">
        <v>0</v>
      </c>
      <c r="FQ503">
        <v>0</v>
      </c>
      <c r="FR503" s="194" t="s">
        <v>300</v>
      </c>
      <c r="FS503" s="200">
        <v>0</v>
      </c>
      <c r="FT503" s="200" t="s">
        <v>300</v>
      </c>
      <c r="FU503" s="200">
        <v>0</v>
      </c>
      <c r="FV503" s="200">
        <v>0</v>
      </c>
      <c r="FW503" s="200">
        <v>0</v>
      </c>
      <c r="FX503" s="200">
        <v>0</v>
      </c>
      <c r="FY503" s="200">
        <v>0</v>
      </c>
      <c r="FZ503" s="200">
        <v>0</v>
      </c>
      <c r="GA503" s="200">
        <v>1</v>
      </c>
      <c r="GB503" s="200">
        <v>0</v>
      </c>
      <c r="GC503" s="200">
        <v>0</v>
      </c>
      <c r="GD503" s="200" t="s">
        <v>300</v>
      </c>
      <c r="GE503" s="200">
        <v>0</v>
      </c>
      <c r="GF503" s="200">
        <v>6</v>
      </c>
      <c r="GG503" s="200">
        <v>0</v>
      </c>
      <c r="GH503" s="200" t="s">
        <v>3230</v>
      </c>
      <c r="GI503" s="240">
        <v>1</v>
      </c>
      <c r="GJ503" s="240" t="s">
        <v>300</v>
      </c>
      <c r="GK503" s="240">
        <v>1</v>
      </c>
      <c r="GL503" s="240">
        <v>0</v>
      </c>
      <c r="GM503" s="240">
        <v>0</v>
      </c>
      <c r="GN503" s="240">
        <v>0</v>
      </c>
      <c r="GO503" s="240">
        <v>0</v>
      </c>
      <c r="GP503" s="240">
        <v>1</v>
      </c>
      <c r="GQ503" s="240">
        <v>0</v>
      </c>
      <c r="GR503" s="240">
        <v>0</v>
      </c>
      <c r="GS503" s="240">
        <v>0</v>
      </c>
      <c r="GT503" s="240">
        <v>0</v>
      </c>
      <c r="GU503" s="240">
        <v>0</v>
      </c>
      <c r="GV503" s="240" t="s">
        <v>300</v>
      </c>
      <c r="GW503" s="200">
        <v>0</v>
      </c>
      <c r="GX503" s="200" t="s">
        <v>300</v>
      </c>
      <c r="GY503" s="200">
        <v>0</v>
      </c>
      <c r="GZ503" s="200" t="s">
        <v>300</v>
      </c>
      <c r="HA503" s="200">
        <v>1</v>
      </c>
      <c r="HB503" s="200">
        <v>0</v>
      </c>
      <c r="HC503" s="200">
        <v>1</v>
      </c>
      <c r="HD503" s="200">
        <v>0</v>
      </c>
      <c r="HE503" s="200">
        <v>0</v>
      </c>
      <c r="HF503" s="200">
        <v>0</v>
      </c>
      <c r="HG503" s="200" t="s">
        <v>3828</v>
      </c>
      <c r="HH503" s="203" t="s">
        <v>3829</v>
      </c>
      <c r="HI503" s="240">
        <v>5.5</v>
      </c>
      <c r="HJ503" s="240">
        <v>110</v>
      </c>
      <c r="HK503" s="240">
        <v>33.700000000000003</v>
      </c>
      <c r="HL503" s="240">
        <v>81</v>
      </c>
      <c r="HM503" s="240">
        <v>160</v>
      </c>
      <c r="HN503" s="240">
        <v>1.575</v>
      </c>
      <c r="HO503" s="240">
        <v>66</v>
      </c>
      <c r="HP503" s="240">
        <v>26.6</v>
      </c>
      <c r="HQ503" s="200">
        <v>156</v>
      </c>
      <c r="HR503" s="200">
        <v>88</v>
      </c>
      <c r="HS503" s="200">
        <v>146</v>
      </c>
      <c r="HT503" s="200">
        <v>92</v>
      </c>
      <c r="HU503" s="200" t="s">
        <v>300</v>
      </c>
      <c r="HV503" s="200" t="s">
        <v>300</v>
      </c>
      <c r="HW503" s="200" t="s">
        <v>300</v>
      </c>
      <c r="HX503" s="200" t="s">
        <v>300</v>
      </c>
      <c r="HY503" s="202" t="s">
        <v>2496</v>
      </c>
      <c r="HZ503">
        <v>1</v>
      </c>
      <c r="IA503" s="194">
        <v>0</v>
      </c>
    </row>
    <row r="504" spans="1:235" ht="135.94999999999999">
      <c r="A504" s="67">
        <v>1</v>
      </c>
      <c r="B504" s="190">
        <v>45490</v>
      </c>
      <c r="C504" s="87">
        <v>1960</v>
      </c>
      <c r="E504" s="87">
        <v>59</v>
      </c>
      <c r="F504" s="87" t="s">
        <v>331</v>
      </c>
      <c r="G504" s="87" t="s">
        <v>300</v>
      </c>
      <c r="H504" s="87" t="s">
        <v>46</v>
      </c>
      <c r="I504" s="193" t="s">
        <v>296</v>
      </c>
      <c r="J504" s="85" t="s">
        <v>3601</v>
      </c>
      <c r="K504" s="240">
        <v>0</v>
      </c>
      <c r="L504" s="240">
        <v>0</v>
      </c>
      <c r="M504" s="240">
        <v>0</v>
      </c>
      <c r="N504" s="240">
        <v>0</v>
      </c>
      <c r="O504" s="240">
        <v>0</v>
      </c>
      <c r="P504" s="240">
        <v>1</v>
      </c>
      <c r="Q504" s="240">
        <v>0</v>
      </c>
      <c r="R504" s="240">
        <v>0</v>
      </c>
      <c r="S504" s="240">
        <v>0</v>
      </c>
      <c r="T504" s="240">
        <v>0</v>
      </c>
      <c r="U504" s="240">
        <v>0</v>
      </c>
      <c r="V504" s="240">
        <v>0</v>
      </c>
      <c r="W504" s="240">
        <v>0</v>
      </c>
      <c r="X504" s="240" t="s">
        <v>2695</v>
      </c>
      <c r="Y504" s="240">
        <v>0</v>
      </c>
      <c r="Z504" s="240">
        <v>0</v>
      </c>
      <c r="AA504" s="240">
        <v>0</v>
      </c>
      <c r="AB504" s="240">
        <v>0</v>
      </c>
      <c r="AC504" s="240">
        <v>0</v>
      </c>
      <c r="AD504" s="240">
        <v>0</v>
      </c>
      <c r="AE504" s="240">
        <v>0</v>
      </c>
      <c r="AF504" s="240" t="s">
        <v>300</v>
      </c>
      <c r="AG504" s="240">
        <v>1</v>
      </c>
      <c r="AH504" s="240">
        <v>0</v>
      </c>
      <c r="AI504" s="240">
        <v>0</v>
      </c>
      <c r="AJ504" s="240">
        <v>0</v>
      </c>
      <c r="AK504" s="240">
        <v>0</v>
      </c>
      <c r="AL504" s="240">
        <v>0</v>
      </c>
      <c r="AM504" s="240">
        <v>0</v>
      </c>
      <c r="AN504" s="240" t="s">
        <v>300</v>
      </c>
      <c r="AO504" s="240" t="s">
        <v>324</v>
      </c>
      <c r="AP504" s="240">
        <v>0</v>
      </c>
      <c r="AQ504" s="240">
        <v>1.5</v>
      </c>
      <c r="AR504" s="240">
        <v>44</v>
      </c>
      <c r="AS504" s="240" t="s">
        <v>300</v>
      </c>
      <c r="AT504" s="240" t="s">
        <v>300</v>
      </c>
      <c r="AU504" s="240" t="s">
        <v>300</v>
      </c>
      <c r="AV504" s="240" t="s">
        <v>300</v>
      </c>
      <c r="AW504" s="200">
        <v>0</v>
      </c>
      <c r="AX504" s="200" t="s">
        <v>300</v>
      </c>
      <c r="AY504" s="200">
        <v>0</v>
      </c>
      <c r="AZ504" s="200">
        <v>0</v>
      </c>
      <c r="BA504" s="200" t="s">
        <v>300</v>
      </c>
      <c r="BB504" s="200">
        <v>0</v>
      </c>
      <c r="BC504" s="200" t="s">
        <v>300</v>
      </c>
      <c r="BD504" s="200" t="s">
        <v>300</v>
      </c>
      <c r="BE504" s="200">
        <v>0</v>
      </c>
      <c r="BF504" s="200">
        <v>0</v>
      </c>
      <c r="BG504" s="200">
        <v>0</v>
      </c>
      <c r="BH504" s="200">
        <v>0</v>
      </c>
      <c r="BI504" s="200">
        <v>0</v>
      </c>
      <c r="BJ504" s="200">
        <v>0</v>
      </c>
      <c r="BK504" s="200">
        <v>0</v>
      </c>
      <c r="BL504" s="200">
        <v>0</v>
      </c>
      <c r="BM504" s="200">
        <v>0</v>
      </c>
      <c r="BN504" s="200">
        <v>0</v>
      </c>
      <c r="BO504" s="200">
        <v>0</v>
      </c>
      <c r="BP504" s="200" t="s">
        <v>300</v>
      </c>
      <c r="BQ504" s="202" t="s">
        <v>300</v>
      </c>
      <c r="BR504" s="200">
        <v>0</v>
      </c>
      <c r="BS504" s="200" t="s">
        <v>300</v>
      </c>
      <c r="BT504" s="204" t="s">
        <v>3830</v>
      </c>
      <c r="BU504" s="67" t="s">
        <v>3415</v>
      </c>
      <c r="BV504" s="67" t="s">
        <v>3831</v>
      </c>
      <c r="BW504" s="67">
        <v>0</v>
      </c>
      <c r="BX504" s="67" t="s">
        <v>303</v>
      </c>
      <c r="BY504" s="222" t="s">
        <v>2819</v>
      </c>
      <c r="BZ504" s="67" t="s">
        <v>3832</v>
      </c>
      <c r="CA504" s="67">
        <v>3</v>
      </c>
      <c r="CB504" s="67" t="s">
        <v>3831</v>
      </c>
      <c r="CC504" s="67">
        <v>0</v>
      </c>
      <c r="CD504" s="67" t="s">
        <v>303</v>
      </c>
      <c r="CE504" s="192" t="s">
        <v>303</v>
      </c>
      <c r="CF504" s="240">
        <v>2</v>
      </c>
      <c r="CG504" s="240">
        <v>0</v>
      </c>
      <c r="CH504" s="240" t="s">
        <v>300</v>
      </c>
      <c r="CI504" s="66">
        <v>43593</v>
      </c>
      <c r="CJ504" s="67" t="s">
        <v>437</v>
      </c>
      <c r="CK504" s="67">
        <v>2019</v>
      </c>
      <c r="CL504" s="66">
        <v>43593</v>
      </c>
      <c r="CM504" s="227">
        <v>0.75</v>
      </c>
      <c r="CN504" s="227">
        <v>0.90833333333333333</v>
      </c>
      <c r="CO504" s="227">
        <v>0.92083333333333328</v>
      </c>
      <c r="CP504" s="66">
        <v>43595</v>
      </c>
      <c r="CQ504" s="67" t="s">
        <v>300</v>
      </c>
      <c r="CR504" s="67" t="s">
        <v>303</v>
      </c>
      <c r="CS504" s="255">
        <v>0.15833333333333333</v>
      </c>
      <c r="CT504" s="255">
        <v>1.2499999999999956E-2</v>
      </c>
      <c r="CU504" s="255" t="s">
        <v>300</v>
      </c>
      <c r="CV504">
        <v>2</v>
      </c>
      <c r="CW504" t="s">
        <v>300</v>
      </c>
      <c r="CX504" t="s">
        <v>303</v>
      </c>
      <c r="CY504">
        <v>1</v>
      </c>
      <c r="CZ504">
        <v>0</v>
      </c>
      <c r="DA504">
        <v>0</v>
      </c>
      <c r="DB504">
        <v>1</v>
      </c>
      <c r="DC504">
        <v>1</v>
      </c>
      <c r="DD504" s="67">
        <v>0</v>
      </c>
      <c r="DE504">
        <v>0</v>
      </c>
      <c r="DF504">
        <v>0</v>
      </c>
      <c r="DG504">
        <v>0</v>
      </c>
      <c r="DH504">
        <v>0</v>
      </c>
      <c r="DI504">
        <v>1</v>
      </c>
      <c r="DJ504">
        <v>0</v>
      </c>
      <c r="DK504">
        <v>0</v>
      </c>
      <c r="DL504">
        <v>0</v>
      </c>
      <c r="DM504" t="s">
        <v>300</v>
      </c>
      <c r="DN504">
        <v>0</v>
      </c>
      <c r="DO504">
        <v>0</v>
      </c>
      <c r="DP504">
        <v>0</v>
      </c>
      <c r="DQ504">
        <v>1</v>
      </c>
      <c r="DR504" s="250" t="s">
        <v>3833</v>
      </c>
      <c r="DS504">
        <v>0</v>
      </c>
      <c r="DT504">
        <v>0</v>
      </c>
      <c r="DU504">
        <v>0</v>
      </c>
      <c r="DV504">
        <v>0</v>
      </c>
      <c r="DW504" t="s">
        <v>300</v>
      </c>
      <c r="DY504" t="s">
        <v>300</v>
      </c>
      <c r="DZ504" t="s">
        <v>300</v>
      </c>
      <c r="EA504" t="s">
        <v>300</v>
      </c>
      <c r="EB504" t="s">
        <v>300</v>
      </c>
      <c r="EC504" t="s">
        <v>300</v>
      </c>
      <c r="ED504" t="s">
        <v>300</v>
      </c>
      <c r="EE504" t="s">
        <v>300</v>
      </c>
      <c r="EF504" t="s">
        <v>300</v>
      </c>
      <c r="EG504" t="s">
        <v>300</v>
      </c>
      <c r="EH504" t="s">
        <v>300</v>
      </c>
      <c r="EI504" t="s">
        <v>300</v>
      </c>
      <c r="EJ504" t="s">
        <v>300</v>
      </c>
      <c r="EN504" s="48" t="s">
        <v>3834</v>
      </c>
      <c r="EO504" s="200">
        <v>1</v>
      </c>
      <c r="EP504" s="200">
        <v>1</v>
      </c>
      <c r="EQ504" s="200">
        <v>0</v>
      </c>
      <c r="ER504" s="200" t="s">
        <v>300</v>
      </c>
      <c r="ES504" s="200" t="s">
        <v>300</v>
      </c>
      <c r="ET504" s="200" t="s">
        <v>300</v>
      </c>
      <c r="EU504" s="200" t="s">
        <v>300</v>
      </c>
      <c r="EV504" s="200" t="s">
        <v>300</v>
      </c>
      <c r="EW504" s="200">
        <v>0</v>
      </c>
      <c r="EX504" s="200">
        <v>0</v>
      </c>
      <c r="EY504" s="200">
        <v>0</v>
      </c>
      <c r="EZ504" s="200">
        <v>1</v>
      </c>
      <c r="FA504" s="200">
        <v>1</v>
      </c>
      <c r="FB504" s="200">
        <v>0</v>
      </c>
      <c r="FC504" s="200">
        <v>0</v>
      </c>
      <c r="FD504" s="200">
        <v>0</v>
      </c>
      <c r="FE504" s="200">
        <v>0</v>
      </c>
      <c r="FF504" s="200" t="s">
        <v>300</v>
      </c>
      <c r="FG504" s="240">
        <v>1</v>
      </c>
      <c r="FH504" s="240">
        <v>2</v>
      </c>
      <c r="FI504" s="240">
        <v>3</v>
      </c>
      <c r="FJ504" s="240">
        <v>3</v>
      </c>
      <c r="FK504" s="240">
        <v>18</v>
      </c>
      <c r="FL504" s="240">
        <v>17</v>
      </c>
      <c r="FM504" s="240" t="s">
        <v>300</v>
      </c>
      <c r="FN504">
        <v>4</v>
      </c>
      <c r="FO504" s="67" t="s">
        <v>2505</v>
      </c>
      <c r="FP504">
        <v>0</v>
      </c>
      <c r="FQ504">
        <v>0</v>
      </c>
      <c r="FR504" s="194" t="s">
        <v>300</v>
      </c>
      <c r="FS504" s="200">
        <v>0</v>
      </c>
      <c r="FT504" s="200" t="s">
        <v>300</v>
      </c>
      <c r="FU504" s="200">
        <v>0</v>
      </c>
      <c r="FV504" s="200">
        <v>0</v>
      </c>
      <c r="FW504" s="200">
        <v>0</v>
      </c>
      <c r="FX504" s="200">
        <v>0</v>
      </c>
      <c r="FY504" s="200">
        <v>0</v>
      </c>
      <c r="FZ504" s="200">
        <v>0</v>
      </c>
      <c r="GA504" s="200">
        <v>1</v>
      </c>
      <c r="GB504" s="200">
        <v>0</v>
      </c>
      <c r="GC504" s="200">
        <v>0</v>
      </c>
      <c r="GD504" s="200" t="s">
        <v>300</v>
      </c>
      <c r="GE504" s="200">
        <v>0</v>
      </c>
      <c r="GF504" s="200">
        <v>2</v>
      </c>
      <c r="GG504" s="200">
        <v>0</v>
      </c>
      <c r="GH504" s="203" t="s">
        <v>3835</v>
      </c>
      <c r="GI504" s="240">
        <v>1</v>
      </c>
      <c r="GJ504" s="240" t="s">
        <v>2493</v>
      </c>
      <c r="GK504" s="240">
        <v>0</v>
      </c>
      <c r="GL504" s="240">
        <v>0</v>
      </c>
      <c r="GM504" s="240">
        <v>0</v>
      </c>
      <c r="GN504" s="240">
        <v>0</v>
      </c>
      <c r="GO504" s="240">
        <v>0</v>
      </c>
      <c r="GP504" s="240">
        <v>0</v>
      </c>
      <c r="GQ504" s="240">
        <v>1</v>
      </c>
      <c r="GR504" s="240">
        <v>0</v>
      </c>
      <c r="GS504" s="240">
        <v>0</v>
      </c>
      <c r="GT504" s="240">
        <v>0</v>
      </c>
      <c r="GU504" s="240">
        <v>0</v>
      </c>
      <c r="GV504" s="240" t="s">
        <v>300</v>
      </c>
      <c r="GW504" s="200">
        <v>1</v>
      </c>
      <c r="GX504" s="200" t="s">
        <v>300</v>
      </c>
      <c r="GY504" s="200">
        <v>1</v>
      </c>
      <c r="GZ504" s="203" t="s">
        <v>3836</v>
      </c>
      <c r="HA504" s="200">
        <v>1</v>
      </c>
      <c r="HB504" s="200">
        <v>1</v>
      </c>
      <c r="HC504" s="200">
        <v>1</v>
      </c>
      <c r="HD504" s="200">
        <v>0</v>
      </c>
      <c r="HE504" s="200">
        <v>0</v>
      </c>
      <c r="HF504" s="200">
        <v>0</v>
      </c>
      <c r="HG504" s="203" t="s">
        <v>3837</v>
      </c>
      <c r="HH504" s="203" t="s">
        <v>3838</v>
      </c>
      <c r="HI504" s="240">
        <v>4.9000000000000004</v>
      </c>
      <c r="HJ504" s="240">
        <v>85</v>
      </c>
      <c r="HK504" s="240">
        <v>60.5</v>
      </c>
      <c r="HL504" s="240">
        <v>114</v>
      </c>
      <c r="HM504" s="240">
        <v>168</v>
      </c>
      <c r="HN504" s="240">
        <v>1.829</v>
      </c>
      <c r="HO504" s="240">
        <v>73.8</v>
      </c>
      <c r="HP504" s="240">
        <v>22.1</v>
      </c>
      <c r="HQ504" s="200">
        <v>132</v>
      </c>
      <c r="HR504" s="200">
        <v>96</v>
      </c>
      <c r="HS504" s="200">
        <v>138</v>
      </c>
      <c r="HT504" s="200">
        <v>75</v>
      </c>
      <c r="HU504" s="200">
        <v>131</v>
      </c>
      <c r="HV504" s="200">
        <v>83</v>
      </c>
      <c r="HW504" s="201">
        <v>43585</v>
      </c>
      <c r="HX504" s="200" t="s">
        <v>3730</v>
      </c>
      <c r="HY504" s="202" t="s">
        <v>300</v>
      </c>
      <c r="HZ504">
        <v>1</v>
      </c>
      <c r="IA504" s="194">
        <v>0</v>
      </c>
    </row>
    <row r="505" spans="1:235" ht="159.94999999999999">
      <c r="A505" s="282">
        <v>0</v>
      </c>
      <c r="B505" s="190">
        <v>45490</v>
      </c>
      <c r="C505" s="87">
        <v>1954</v>
      </c>
      <c r="E505" s="87">
        <v>65</v>
      </c>
      <c r="F505" s="87" t="s">
        <v>331</v>
      </c>
      <c r="G505" s="87" t="s">
        <v>300</v>
      </c>
      <c r="H505" s="87" t="s">
        <v>3257</v>
      </c>
      <c r="I505" s="193" t="s">
        <v>296</v>
      </c>
      <c r="J505" s="87" t="s">
        <v>1277</v>
      </c>
      <c r="K505" s="240">
        <v>0</v>
      </c>
      <c r="L505" s="240">
        <v>0</v>
      </c>
      <c r="M505" s="240">
        <v>0</v>
      </c>
      <c r="N505" s="240">
        <v>0</v>
      </c>
      <c r="O505" s="240">
        <v>1</v>
      </c>
      <c r="P505" s="240">
        <v>1</v>
      </c>
      <c r="Q505" s="240">
        <v>0</v>
      </c>
      <c r="R505" s="240">
        <v>0</v>
      </c>
      <c r="S505" s="240">
        <v>0</v>
      </c>
      <c r="T505" s="240">
        <v>0</v>
      </c>
      <c r="U505" s="240">
        <v>0</v>
      </c>
      <c r="V505" s="240">
        <v>0</v>
      </c>
      <c r="W505" s="240">
        <v>0</v>
      </c>
      <c r="X505" s="240" t="s">
        <v>3178</v>
      </c>
      <c r="Y505" s="240">
        <v>0</v>
      </c>
      <c r="Z505" s="240">
        <v>0</v>
      </c>
      <c r="AA505" s="240">
        <v>1</v>
      </c>
      <c r="AB505" s="240">
        <v>0</v>
      </c>
      <c r="AC505" s="240">
        <v>0</v>
      </c>
      <c r="AD505" s="240">
        <v>0</v>
      </c>
      <c r="AE505" s="240">
        <v>0</v>
      </c>
      <c r="AF505" s="240" t="s">
        <v>300</v>
      </c>
      <c r="AG505" s="240">
        <v>1</v>
      </c>
      <c r="AH505" s="240">
        <v>0</v>
      </c>
      <c r="AI505" s="240">
        <v>0</v>
      </c>
      <c r="AJ505" s="240">
        <v>0</v>
      </c>
      <c r="AK505" s="240">
        <v>0</v>
      </c>
      <c r="AL505" s="240">
        <v>0</v>
      </c>
      <c r="AM505" s="240">
        <v>0</v>
      </c>
      <c r="AN505" s="240" t="s">
        <v>300</v>
      </c>
      <c r="AO505" s="240" t="s">
        <v>301</v>
      </c>
      <c r="AP505" s="240">
        <v>2</v>
      </c>
      <c r="AQ505" s="240">
        <v>0</v>
      </c>
      <c r="AR505" s="240">
        <v>100</v>
      </c>
      <c r="AS505" s="240" t="s">
        <v>300</v>
      </c>
      <c r="AT505" s="240" t="s">
        <v>300</v>
      </c>
      <c r="AU505" s="240" t="s">
        <v>300</v>
      </c>
      <c r="AV505" s="240" t="s">
        <v>300</v>
      </c>
      <c r="AW505" s="200">
        <v>0</v>
      </c>
      <c r="AX505" s="200" t="s">
        <v>300</v>
      </c>
      <c r="AY505" s="200">
        <v>0</v>
      </c>
      <c r="AZ505" s="200">
        <v>1</v>
      </c>
      <c r="BA505" s="200" t="s">
        <v>302</v>
      </c>
      <c r="BB505" s="200" t="s">
        <v>302</v>
      </c>
      <c r="BC505" s="200">
        <v>1</v>
      </c>
      <c r="BD505" s="200" t="s">
        <v>731</v>
      </c>
      <c r="BE505" s="200">
        <v>0</v>
      </c>
      <c r="BF505" s="200">
        <v>0</v>
      </c>
      <c r="BG505" s="200">
        <v>0</v>
      </c>
      <c r="BH505" s="200">
        <v>0</v>
      </c>
      <c r="BI505" s="200">
        <v>0</v>
      </c>
      <c r="BJ505" s="200">
        <v>0</v>
      </c>
      <c r="BK505" s="200">
        <v>0</v>
      </c>
      <c r="BL505" s="200">
        <v>0</v>
      </c>
      <c r="BM505" s="200">
        <v>0</v>
      </c>
      <c r="BN505" s="200">
        <v>0</v>
      </c>
      <c r="BO505" s="200">
        <v>0</v>
      </c>
      <c r="BP505" s="200" t="s">
        <v>300</v>
      </c>
      <c r="BQ505" s="202" t="s">
        <v>300</v>
      </c>
      <c r="BR505" s="200">
        <v>1</v>
      </c>
      <c r="BS505" s="200" t="s">
        <v>3839</v>
      </c>
      <c r="BT505" s="204" t="s">
        <v>3840</v>
      </c>
      <c r="BU505" s="67" t="s">
        <v>2633</v>
      </c>
      <c r="BV505" s="67" t="s">
        <v>3841</v>
      </c>
      <c r="BW505" s="67">
        <v>1</v>
      </c>
      <c r="BX505" s="67" t="s">
        <v>2968</v>
      </c>
      <c r="BY505" s="222" t="s">
        <v>2633</v>
      </c>
      <c r="BZ505" s="67" t="s">
        <v>3841</v>
      </c>
      <c r="CA505" s="67">
        <v>0</v>
      </c>
      <c r="CB505" s="67" t="s">
        <v>303</v>
      </c>
      <c r="CC505" s="67">
        <v>0</v>
      </c>
      <c r="CD505" s="67" t="s">
        <v>303</v>
      </c>
      <c r="CE505" s="192" t="s">
        <v>303</v>
      </c>
      <c r="CF505" s="240">
        <v>2</v>
      </c>
      <c r="CG505" s="240">
        <v>1</v>
      </c>
      <c r="CH505" s="240" t="s">
        <v>300</v>
      </c>
      <c r="CI505" s="66">
        <v>43567</v>
      </c>
      <c r="CJ505" s="67" t="s">
        <v>2683</v>
      </c>
      <c r="CK505" s="67">
        <v>2019</v>
      </c>
      <c r="CL505" s="66">
        <v>43567</v>
      </c>
      <c r="CM505" s="227">
        <v>0.69791666666666663</v>
      </c>
      <c r="CN505" s="227">
        <v>0.74583333333333335</v>
      </c>
      <c r="CO505" s="227">
        <v>0.79305555555555551</v>
      </c>
      <c r="CP505" s="66">
        <v>43572</v>
      </c>
      <c r="CQ505" s="67" t="s">
        <v>300</v>
      </c>
      <c r="CR505" s="67" t="s">
        <v>303</v>
      </c>
      <c r="CS505" s="255">
        <v>4.7916666666666718E-2</v>
      </c>
      <c r="CT505" s="255">
        <v>4.7222222222222165E-2</v>
      </c>
      <c r="CU505" s="255" t="s">
        <v>300</v>
      </c>
      <c r="CV505">
        <v>5</v>
      </c>
      <c r="CW505" t="s">
        <v>300</v>
      </c>
      <c r="CX505" t="s">
        <v>303</v>
      </c>
      <c r="CY505">
        <v>0</v>
      </c>
      <c r="CZ505">
        <v>0</v>
      </c>
      <c r="DA505">
        <v>0</v>
      </c>
      <c r="DB505">
        <v>0</v>
      </c>
      <c r="DC505">
        <v>0</v>
      </c>
      <c r="DD505" s="67">
        <v>0</v>
      </c>
      <c r="DE505">
        <v>0</v>
      </c>
      <c r="DF505">
        <v>0</v>
      </c>
      <c r="DG505">
        <v>0</v>
      </c>
      <c r="DH505">
        <v>0</v>
      </c>
      <c r="DI505">
        <v>0</v>
      </c>
      <c r="DJ505">
        <v>0</v>
      </c>
      <c r="DK505">
        <v>0</v>
      </c>
      <c r="DL505">
        <v>0</v>
      </c>
      <c r="DM505" t="s">
        <v>300</v>
      </c>
      <c r="DN505">
        <v>0</v>
      </c>
      <c r="DO505">
        <v>0</v>
      </c>
      <c r="DP505">
        <v>0</v>
      </c>
      <c r="DQ505">
        <v>0</v>
      </c>
      <c r="DR505" t="s">
        <v>300</v>
      </c>
      <c r="DS505">
        <v>0</v>
      </c>
      <c r="DT505">
        <v>0</v>
      </c>
      <c r="DU505">
        <v>0</v>
      </c>
      <c r="DV505" s="67">
        <v>0</v>
      </c>
      <c r="DW505" t="s">
        <v>300</v>
      </c>
      <c r="DX505" s="283" t="s">
        <v>2016</v>
      </c>
      <c r="EN505" s="48" t="s">
        <v>3842</v>
      </c>
      <c r="EO505" s="200">
        <v>0</v>
      </c>
      <c r="EP505" s="200">
        <v>0</v>
      </c>
      <c r="EQ505" s="200">
        <v>0</v>
      </c>
      <c r="ER505" s="200" t="s">
        <v>300</v>
      </c>
      <c r="ES505" s="200" t="s">
        <v>300</v>
      </c>
      <c r="ET505" s="200" t="s">
        <v>300</v>
      </c>
      <c r="EU505" s="200" t="s">
        <v>300</v>
      </c>
      <c r="EV505" s="200" t="s">
        <v>2450</v>
      </c>
      <c r="EW505" s="200">
        <v>1</v>
      </c>
      <c r="EX505" s="200">
        <v>1</v>
      </c>
      <c r="EY505" s="200">
        <v>1</v>
      </c>
      <c r="EZ505" s="200">
        <v>1</v>
      </c>
      <c r="FA505" s="200">
        <v>1</v>
      </c>
      <c r="FB505" s="200">
        <v>0</v>
      </c>
      <c r="FC505" s="200">
        <v>0</v>
      </c>
      <c r="FD505" s="200">
        <v>0</v>
      </c>
      <c r="FE505" s="200">
        <v>0</v>
      </c>
      <c r="FF505" s="200" t="s">
        <v>300</v>
      </c>
      <c r="FG505" s="240">
        <v>2</v>
      </c>
      <c r="FH505" s="240">
        <v>2</v>
      </c>
      <c r="FI505" s="240">
        <v>3</v>
      </c>
      <c r="FJ505" s="240">
        <v>3</v>
      </c>
      <c r="FK505" s="240">
        <v>21</v>
      </c>
      <c r="FL505" s="240">
        <v>17</v>
      </c>
      <c r="FM505" s="240" t="s">
        <v>300</v>
      </c>
      <c r="FN505">
        <v>4</v>
      </c>
      <c r="FO505" s="67" t="s">
        <v>2561</v>
      </c>
      <c r="FP505">
        <v>0</v>
      </c>
      <c r="FQ505">
        <v>1</v>
      </c>
      <c r="FR505" s="192" t="s">
        <v>3843</v>
      </c>
      <c r="FS505" s="200">
        <v>0</v>
      </c>
      <c r="FT505" s="200" t="s">
        <v>300</v>
      </c>
      <c r="FU505" s="200">
        <v>0</v>
      </c>
      <c r="FV505" s="200">
        <v>0</v>
      </c>
      <c r="FW505" s="200">
        <v>0</v>
      </c>
      <c r="FX505" s="200">
        <v>0</v>
      </c>
      <c r="FY505" s="200">
        <v>0</v>
      </c>
      <c r="FZ505" s="200">
        <v>0</v>
      </c>
      <c r="GA505" s="200">
        <v>1</v>
      </c>
      <c r="GB505" s="200">
        <v>0</v>
      </c>
      <c r="GC505" s="200">
        <v>0</v>
      </c>
      <c r="GD505" s="200" t="s">
        <v>300</v>
      </c>
      <c r="GE505" s="200">
        <v>2</v>
      </c>
      <c r="GF505" s="200">
        <v>0</v>
      </c>
      <c r="GG505" s="200">
        <v>0</v>
      </c>
      <c r="GH505" s="203" t="s">
        <v>3844</v>
      </c>
      <c r="GI505" s="240">
        <v>1</v>
      </c>
      <c r="GJ505" s="240" t="s">
        <v>300</v>
      </c>
      <c r="GK505" s="240">
        <v>3</v>
      </c>
      <c r="GL505" s="240">
        <v>0</v>
      </c>
      <c r="GM505" s="240">
        <v>0</v>
      </c>
      <c r="GN505" s="240">
        <v>0</v>
      </c>
      <c r="GO505" s="240">
        <v>3</v>
      </c>
      <c r="GP505" s="240">
        <v>1</v>
      </c>
      <c r="GQ505" s="240">
        <v>0</v>
      </c>
      <c r="GR505" s="240">
        <v>0</v>
      </c>
      <c r="GS505" s="240">
        <v>0</v>
      </c>
      <c r="GT505" s="240">
        <v>0</v>
      </c>
      <c r="GU505" s="240">
        <v>0</v>
      </c>
      <c r="GV505" s="240" t="s">
        <v>300</v>
      </c>
      <c r="GW505" s="200">
        <v>0</v>
      </c>
      <c r="GX505" s="200" t="s">
        <v>300</v>
      </c>
      <c r="GY505" s="200">
        <v>0</v>
      </c>
      <c r="GZ505" s="200" t="s">
        <v>2783</v>
      </c>
      <c r="HA505" s="200">
        <v>1</v>
      </c>
      <c r="HB505" s="200">
        <v>1</v>
      </c>
      <c r="HC505" s="200">
        <v>0</v>
      </c>
      <c r="HD505" s="200">
        <v>0</v>
      </c>
      <c r="HE505" s="200">
        <v>0</v>
      </c>
      <c r="HF505" s="200">
        <v>0</v>
      </c>
      <c r="HG505" s="200" t="s">
        <v>2992</v>
      </c>
      <c r="HH505" s="203" t="s">
        <v>3845</v>
      </c>
      <c r="HI505" s="240">
        <v>8.3000000000000007</v>
      </c>
      <c r="HJ505" s="240">
        <v>88</v>
      </c>
      <c r="HK505" s="240">
        <v>44.3</v>
      </c>
      <c r="HL505" s="240">
        <v>66</v>
      </c>
      <c r="HM505" s="240">
        <v>145</v>
      </c>
      <c r="HN505" s="240">
        <v>1.8540000000000001</v>
      </c>
      <c r="HO505" s="240">
        <v>82.2</v>
      </c>
      <c r="HP505" s="240">
        <v>23.27</v>
      </c>
      <c r="HQ505" s="200">
        <v>157</v>
      </c>
      <c r="HR505" s="200">
        <v>71</v>
      </c>
      <c r="HS505" s="200">
        <v>147</v>
      </c>
      <c r="HT505" s="200">
        <v>68</v>
      </c>
      <c r="HU505" s="200">
        <v>161</v>
      </c>
      <c r="HV505" s="200">
        <v>71</v>
      </c>
      <c r="HW505" s="201">
        <v>43555</v>
      </c>
      <c r="HX505" s="200" t="s">
        <v>3846</v>
      </c>
      <c r="HY505" s="202" t="s">
        <v>300</v>
      </c>
      <c r="HZ505">
        <v>1</v>
      </c>
      <c r="IA505" s="194">
        <v>0</v>
      </c>
    </row>
    <row r="506" spans="1:235" ht="207.95">
      <c r="A506" s="67">
        <v>1</v>
      </c>
      <c r="B506" s="190">
        <v>45490</v>
      </c>
      <c r="C506" s="87">
        <v>1946</v>
      </c>
      <c r="E506" s="87">
        <v>73</v>
      </c>
      <c r="F506" s="87" t="s">
        <v>331</v>
      </c>
      <c r="G506" s="87" t="s">
        <v>300</v>
      </c>
      <c r="H506" s="87" t="s">
        <v>3257</v>
      </c>
      <c r="I506" s="193" t="s">
        <v>296</v>
      </c>
      <c r="J506" s="87" t="s">
        <v>1277</v>
      </c>
      <c r="K506" s="240">
        <v>0</v>
      </c>
      <c r="L506" s="240">
        <v>0</v>
      </c>
      <c r="M506" s="240">
        <v>0</v>
      </c>
      <c r="N506" s="240">
        <v>0</v>
      </c>
      <c r="O506" s="240">
        <v>1</v>
      </c>
      <c r="P506" s="240">
        <v>1</v>
      </c>
      <c r="Q506" s="240">
        <v>0</v>
      </c>
      <c r="R506" s="240">
        <v>0</v>
      </c>
      <c r="S506" s="240">
        <v>0</v>
      </c>
      <c r="T506" s="240">
        <v>1</v>
      </c>
      <c r="U506" s="240">
        <v>0</v>
      </c>
      <c r="V506" s="240">
        <v>0</v>
      </c>
      <c r="W506" s="240">
        <v>1</v>
      </c>
      <c r="X506" s="240" t="s">
        <v>2965</v>
      </c>
      <c r="Y506" s="240">
        <v>1</v>
      </c>
      <c r="Z506" s="240">
        <v>0</v>
      </c>
      <c r="AA506" s="240">
        <v>1</v>
      </c>
      <c r="AB506" s="240">
        <v>0</v>
      </c>
      <c r="AC506" s="240">
        <v>0</v>
      </c>
      <c r="AD506" s="240">
        <v>0</v>
      </c>
      <c r="AE506" s="240">
        <v>0</v>
      </c>
      <c r="AF506" s="240" t="s">
        <v>300</v>
      </c>
      <c r="AG506" s="240">
        <v>0</v>
      </c>
      <c r="AH506" s="240">
        <v>0</v>
      </c>
      <c r="AI506" s="240">
        <v>1</v>
      </c>
      <c r="AJ506" s="240">
        <v>0</v>
      </c>
      <c r="AK506" s="240">
        <v>0</v>
      </c>
      <c r="AL506" s="240">
        <v>0</v>
      </c>
      <c r="AM506" s="240">
        <v>0</v>
      </c>
      <c r="AN506" s="240" t="s">
        <v>300</v>
      </c>
      <c r="AO506" s="240" t="s">
        <v>301</v>
      </c>
      <c r="AP506" s="240">
        <v>1</v>
      </c>
      <c r="AQ506" s="240">
        <v>0</v>
      </c>
      <c r="AR506" s="240">
        <v>2</v>
      </c>
      <c r="AS506" s="240" t="s">
        <v>300</v>
      </c>
      <c r="AT506" s="240" t="s">
        <v>300</v>
      </c>
      <c r="AU506" s="240" t="s">
        <v>300</v>
      </c>
      <c r="AV506" s="240" t="s">
        <v>300</v>
      </c>
      <c r="AW506" s="200">
        <v>0</v>
      </c>
      <c r="AX506" s="200" t="s">
        <v>300</v>
      </c>
      <c r="AY506" s="200">
        <v>0</v>
      </c>
      <c r="AZ506" s="200">
        <v>0</v>
      </c>
      <c r="BA506" s="200" t="s">
        <v>300</v>
      </c>
      <c r="BB506" s="200">
        <v>0</v>
      </c>
      <c r="BC506" s="200" t="s">
        <v>300</v>
      </c>
      <c r="BD506" s="200" t="s">
        <v>300</v>
      </c>
      <c r="BE506" s="200">
        <v>0</v>
      </c>
      <c r="BF506" s="200">
        <v>0</v>
      </c>
      <c r="BG506" s="200">
        <v>0</v>
      </c>
      <c r="BH506" s="200">
        <v>1</v>
      </c>
      <c r="BI506" s="200">
        <v>0</v>
      </c>
      <c r="BJ506" s="200">
        <v>0</v>
      </c>
      <c r="BK506" s="200">
        <v>0</v>
      </c>
      <c r="BL506" s="200">
        <v>0</v>
      </c>
      <c r="BM506" s="200">
        <v>0</v>
      </c>
      <c r="BN506" s="200">
        <v>0</v>
      </c>
      <c r="BO506" s="200">
        <v>0</v>
      </c>
      <c r="BP506" s="200" t="s">
        <v>3847</v>
      </c>
      <c r="BQ506" s="202" t="s">
        <v>300</v>
      </c>
      <c r="BR506" s="200">
        <v>0</v>
      </c>
      <c r="BS506" s="200" t="s">
        <v>300</v>
      </c>
      <c r="BT506" s="204" t="s">
        <v>3848</v>
      </c>
      <c r="BU506" s="67" t="s">
        <v>3849</v>
      </c>
      <c r="BV506" s="67" t="s">
        <v>3850</v>
      </c>
      <c r="BW506" s="67">
        <v>1</v>
      </c>
      <c r="BX506" s="67" t="s">
        <v>2602</v>
      </c>
      <c r="BY506" s="222" t="s">
        <v>3851</v>
      </c>
      <c r="BZ506" s="67" t="s">
        <v>3852</v>
      </c>
      <c r="CA506" s="67">
        <v>3</v>
      </c>
      <c r="CB506" s="67" t="s">
        <v>3831</v>
      </c>
      <c r="CC506" s="67">
        <v>0</v>
      </c>
      <c r="CD506" s="67" t="s">
        <v>303</v>
      </c>
      <c r="CE506" s="192" t="s">
        <v>303</v>
      </c>
      <c r="CF506" s="240">
        <v>2</v>
      </c>
      <c r="CG506" s="240">
        <v>0</v>
      </c>
      <c r="CH506" s="240" t="s">
        <v>300</v>
      </c>
      <c r="CI506" s="66">
        <v>43719</v>
      </c>
      <c r="CJ506" s="67" t="s">
        <v>2528</v>
      </c>
      <c r="CK506" s="67">
        <v>2019</v>
      </c>
      <c r="CL506" s="66">
        <v>43719</v>
      </c>
      <c r="CM506" s="227">
        <v>0.5625</v>
      </c>
      <c r="CN506" s="227">
        <v>0.91527777777777775</v>
      </c>
      <c r="CO506" s="227">
        <v>0.66805555555555551</v>
      </c>
      <c r="CP506" s="66">
        <v>43721</v>
      </c>
      <c r="CQ506" s="67" t="s">
        <v>300</v>
      </c>
      <c r="CR506" s="67" t="s">
        <v>3853</v>
      </c>
      <c r="CS506" s="255">
        <v>0.35277777777777775</v>
      </c>
      <c r="CT506" s="255" t="s">
        <v>300</v>
      </c>
      <c r="CU506" s="255">
        <v>0.14097222222222222</v>
      </c>
      <c r="CW506" t="s">
        <v>300</v>
      </c>
      <c r="CX506" t="s">
        <v>303</v>
      </c>
      <c r="CY506">
        <v>0</v>
      </c>
      <c r="CZ506">
        <v>0</v>
      </c>
      <c r="DA506">
        <v>0</v>
      </c>
      <c r="DB506">
        <v>0</v>
      </c>
      <c r="DC506">
        <v>0</v>
      </c>
      <c r="DD506" s="67">
        <v>0</v>
      </c>
      <c r="DE506">
        <v>0</v>
      </c>
      <c r="DF506">
        <v>0</v>
      </c>
      <c r="DG506">
        <v>0</v>
      </c>
      <c r="DH506">
        <v>0</v>
      </c>
      <c r="DI506">
        <v>0</v>
      </c>
      <c r="DJ506">
        <v>0</v>
      </c>
      <c r="DK506">
        <v>0</v>
      </c>
      <c r="DL506">
        <v>0</v>
      </c>
      <c r="DM506" t="s">
        <v>300</v>
      </c>
      <c r="DN506">
        <v>0</v>
      </c>
      <c r="DO506">
        <v>0</v>
      </c>
      <c r="DP506">
        <v>0</v>
      </c>
      <c r="DQ506">
        <v>0</v>
      </c>
      <c r="DR506" t="s">
        <v>300</v>
      </c>
      <c r="DS506">
        <v>0</v>
      </c>
      <c r="DT506">
        <v>0</v>
      </c>
      <c r="DU506">
        <v>0</v>
      </c>
      <c r="DV506" s="67">
        <v>0</v>
      </c>
      <c r="DW506" t="s">
        <v>300</v>
      </c>
      <c r="DX506" s="67" t="s">
        <v>3854</v>
      </c>
      <c r="DY506" t="s">
        <v>300</v>
      </c>
      <c r="DZ506" t="s">
        <v>300</v>
      </c>
      <c r="EA506" t="s">
        <v>300</v>
      </c>
      <c r="EB506" t="s">
        <v>300</v>
      </c>
      <c r="EC506" t="s">
        <v>300</v>
      </c>
      <c r="ED506" t="s">
        <v>300</v>
      </c>
      <c r="EE506" t="s">
        <v>300</v>
      </c>
      <c r="EF506" t="s">
        <v>300</v>
      </c>
      <c r="EG506" t="s">
        <v>300</v>
      </c>
      <c r="EH506" t="s">
        <v>300</v>
      </c>
      <c r="EI506" t="s">
        <v>300</v>
      </c>
      <c r="EJ506" t="s">
        <v>300</v>
      </c>
      <c r="EN506" s="50" t="s">
        <v>3855</v>
      </c>
      <c r="EO506" s="200">
        <v>0</v>
      </c>
      <c r="EP506" s="200">
        <v>0</v>
      </c>
      <c r="EQ506" s="200">
        <v>1</v>
      </c>
      <c r="ER506" s="200" t="s">
        <v>302</v>
      </c>
      <c r="ES506" s="201">
        <v>43719</v>
      </c>
      <c r="ET506" s="207">
        <v>0.70833333333333337</v>
      </c>
      <c r="EU506" s="207">
        <v>0.70833333333333337</v>
      </c>
      <c r="EV506" s="203" t="s">
        <v>3856</v>
      </c>
      <c r="EW506" s="200">
        <v>0</v>
      </c>
      <c r="EX506" s="200">
        <v>0</v>
      </c>
      <c r="EY506" s="200">
        <v>0</v>
      </c>
      <c r="EZ506" s="200">
        <v>0</v>
      </c>
      <c r="FA506" s="200">
        <v>1</v>
      </c>
      <c r="FB506" s="200">
        <v>1</v>
      </c>
      <c r="FC506" s="200">
        <v>0</v>
      </c>
      <c r="FD506" s="200">
        <v>0</v>
      </c>
      <c r="FE506" s="200">
        <v>0</v>
      </c>
      <c r="FF506" s="200" t="s">
        <v>300</v>
      </c>
      <c r="FG506" s="240">
        <v>0</v>
      </c>
      <c r="FH506" s="240">
        <v>0</v>
      </c>
      <c r="FI506" s="240" t="s">
        <v>300</v>
      </c>
      <c r="FJ506" s="240" t="s">
        <v>300</v>
      </c>
      <c r="FK506" s="240" t="s">
        <v>300</v>
      </c>
      <c r="FL506" s="240" t="s">
        <v>300</v>
      </c>
      <c r="FM506" s="240" t="s">
        <v>300</v>
      </c>
      <c r="FN506">
        <v>4</v>
      </c>
      <c r="FO506" s="67" t="s">
        <v>2505</v>
      </c>
      <c r="FP506">
        <v>0</v>
      </c>
      <c r="FQ506">
        <v>0</v>
      </c>
      <c r="FR506" s="192" t="s">
        <v>3857</v>
      </c>
      <c r="FS506" s="200">
        <v>0</v>
      </c>
      <c r="FT506" s="200" t="s">
        <v>300</v>
      </c>
      <c r="FU506" s="200">
        <v>0</v>
      </c>
      <c r="FV506" s="200">
        <v>0</v>
      </c>
      <c r="FW506" s="200">
        <v>0</v>
      </c>
      <c r="FX506" s="200">
        <v>0</v>
      </c>
      <c r="FY506" s="200">
        <v>0</v>
      </c>
      <c r="FZ506" s="200">
        <v>0</v>
      </c>
      <c r="GA506" s="200">
        <v>1</v>
      </c>
      <c r="GB506" s="200">
        <v>0</v>
      </c>
      <c r="GC506" s="200">
        <v>0</v>
      </c>
      <c r="GD506" s="200" t="s">
        <v>300</v>
      </c>
      <c r="GE506" s="200">
        <v>2</v>
      </c>
      <c r="GF506" s="200">
        <v>0</v>
      </c>
      <c r="GG506" s="200">
        <v>0</v>
      </c>
      <c r="GH506" s="203" t="s">
        <v>2492</v>
      </c>
      <c r="GI506" s="240">
        <v>0</v>
      </c>
      <c r="GJ506" s="240" t="s">
        <v>300</v>
      </c>
      <c r="GK506" s="240" t="s">
        <v>300</v>
      </c>
      <c r="GL506" s="240" t="s">
        <v>300</v>
      </c>
      <c r="GM506" s="240" t="s">
        <v>300</v>
      </c>
      <c r="GN506" s="240" t="s">
        <v>300</v>
      </c>
      <c r="GO506" s="240" t="s">
        <v>300</v>
      </c>
      <c r="GP506" s="240">
        <v>0</v>
      </c>
      <c r="GQ506" s="240">
        <v>0</v>
      </c>
      <c r="GR506" s="240">
        <v>0</v>
      </c>
      <c r="GS506" s="240">
        <v>1</v>
      </c>
      <c r="GT506" s="240">
        <v>1</v>
      </c>
      <c r="GU506" s="240">
        <v>0</v>
      </c>
      <c r="GV506" s="240" t="s">
        <v>300</v>
      </c>
      <c r="GW506" s="200">
        <v>0</v>
      </c>
      <c r="GX506" s="200" t="s">
        <v>300</v>
      </c>
      <c r="GY506" s="200">
        <v>0</v>
      </c>
      <c r="GZ506" s="200" t="s">
        <v>300</v>
      </c>
      <c r="HA506" s="200">
        <v>1</v>
      </c>
      <c r="HB506" s="200">
        <v>1</v>
      </c>
      <c r="HC506" s="200">
        <v>1</v>
      </c>
      <c r="HD506" s="200">
        <v>0</v>
      </c>
      <c r="HE506" s="200">
        <v>0</v>
      </c>
      <c r="HF506" s="200">
        <v>0</v>
      </c>
      <c r="HG506" s="203" t="s">
        <v>3858</v>
      </c>
      <c r="HH506" s="203" t="s">
        <v>3859</v>
      </c>
      <c r="HI506" s="240">
        <v>6.6</v>
      </c>
      <c r="HJ506" s="240">
        <v>159</v>
      </c>
      <c r="HK506" s="240">
        <v>46.9</v>
      </c>
      <c r="HL506" s="240">
        <v>143</v>
      </c>
      <c r="HM506" s="240">
        <v>234</v>
      </c>
      <c r="HN506" s="240">
        <v>1.88</v>
      </c>
      <c r="HO506" s="240">
        <v>99.3</v>
      </c>
      <c r="HP506" s="240">
        <v>28.25</v>
      </c>
      <c r="HQ506" s="200">
        <v>155</v>
      </c>
      <c r="HR506" s="200">
        <v>72</v>
      </c>
      <c r="HS506" s="200">
        <v>159</v>
      </c>
      <c r="HT506" s="200">
        <v>66</v>
      </c>
      <c r="HU506" s="200">
        <v>162</v>
      </c>
      <c r="HV506" s="200">
        <v>72</v>
      </c>
      <c r="HW506" s="201">
        <v>43584</v>
      </c>
      <c r="HX506" s="200" t="s">
        <v>3860</v>
      </c>
      <c r="HY506" s="202" t="s">
        <v>300</v>
      </c>
      <c r="HZ506">
        <v>1</v>
      </c>
      <c r="IA506" s="194">
        <v>0</v>
      </c>
    </row>
    <row r="507" spans="1:235" ht="186.95">
      <c r="A507" s="67">
        <v>1</v>
      </c>
      <c r="B507" s="190">
        <v>45490</v>
      </c>
      <c r="C507" s="87">
        <v>1935</v>
      </c>
      <c r="E507" s="87">
        <v>84</v>
      </c>
      <c r="F507" s="87" t="s">
        <v>294</v>
      </c>
      <c r="G507" s="87" t="s">
        <v>300</v>
      </c>
      <c r="H507" s="87" t="s">
        <v>3257</v>
      </c>
      <c r="I507" s="193" t="s">
        <v>296</v>
      </c>
      <c r="J507" s="87" t="s">
        <v>1277</v>
      </c>
      <c r="K507" s="240">
        <v>0</v>
      </c>
      <c r="L507" s="240">
        <v>1</v>
      </c>
      <c r="M507" s="240">
        <v>0</v>
      </c>
      <c r="N507" s="240">
        <v>0</v>
      </c>
      <c r="O507" s="240">
        <v>1</v>
      </c>
      <c r="P507" s="240">
        <v>1</v>
      </c>
      <c r="Q507" s="240">
        <v>0</v>
      </c>
      <c r="R507" s="240">
        <v>0</v>
      </c>
      <c r="S507" s="240">
        <v>0</v>
      </c>
      <c r="T507" s="240">
        <v>0</v>
      </c>
      <c r="U507" s="240">
        <v>0</v>
      </c>
      <c r="V507" s="240">
        <v>0</v>
      </c>
      <c r="W507" s="240">
        <v>0</v>
      </c>
      <c r="X507" s="240" t="s">
        <v>3650</v>
      </c>
      <c r="Y507" s="240">
        <v>0</v>
      </c>
      <c r="Z507" s="240">
        <v>0</v>
      </c>
      <c r="AA507" s="240">
        <v>1</v>
      </c>
      <c r="AB507" s="240">
        <v>0</v>
      </c>
      <c r="AC507" s="240">
        <v>0</v>
      </c>
      <c r="AD507" s="240">
        <v>0</v>
      </c>
      <c r="AE507" s="240">
        <v>0</v>
      </c>
      <c r="AF507" s="240" t="s">
        <v>300</v>
      </c>
      <c r="AG507" s="240">
        <v>1</v>
      </c>
      <c r="AH507" s="240">
        <v>0</v>
      </c>
      <c r="AI507" s="240">
        <v>0</v>
      </c>
      <c r="AJ507" s="240">
        <v>0</v>
      </c>
      <c r="AK507" s="240">
        <v>0</v>
      </c>
      <c r="AL507" s="240">
        <v>0</v>
      </c>
      <c r="AM507" s="240">
        <v>0</v>
      </c>
      <c r="AN507" s="240" t="s">
        <v>300</v>
      </c>
      <c r="AO507" s="240" t="s">
        <v>3463</v>
      </c>
      <c r="AP507" s="240">
        <v>0</v>
      </c>
      <c r="AQ507" s="240">
        <v>0</v>
      </c>
      <c r="AR507" s="240">
        <v>0</v>
      </c>
      <c r="AS507" s="240" t="s">
        <v>300</v>
      </c>
      <c r="AT507" s="240" t="s">
        <v>300</v>
      </c>
      <c r="AU507" s="240" t="s">
        <v>300</v>
      </c>
      <c r="AV507" s="240" t="s">
        <v>300</v>
      </c>
      <c r="AW507" s="200">
        <v>1</v>
      </c>
      <c r="AX507" s="200" t="s">
        <v>302</v>
      </c>
      <c r="AY507" s="200" t="s">
        <v>302</v>
      </c>
      <c r="AZ507" s="200">
        <v>1</v>
      </c>
      <c r="BA507" s="200" t="s">
        <v>302</v>
      </c>
      <c r="BB507" s="200" t="s">
        <v>302</v>
      </c>
      <c r="BC507" s="200">
        <v>1</v>
      </c>
      <c r="BD507" s="200" t="s">
        <v>3731</v>
      </c>
      <c r="BE507" s="200">
        <v>0</v>
      </c>
      <c r="BF507" s="200">
        <v>0</v>
      </c>
      <c r="BG507" s="200">
        <v>0</v>
      </c>
      <c r="BH507" s="200">
        <v>0</v>
      </c>
      <c r="BI507" s="200">
        <v>0</v>
      </c>
      <c r="BJ507" s="200">
        <v>0</v>
      </c>
      <c r="BK507" s="200">
        <v>0</v>
      </c>
      <c r="BL507" s="200">
        <v>0</v>
      </c>
      <c r="BM507" s="200">
        <v>0</v>
      </c>
      <c r="BN507" s="200">
        <v>0</v>
      </c>
      <c r="BO507" s="200">
        <v>0</v>
      </c>
      <c r="BP507" s="200" t="s">
        <v>300</v>
      </c>
      <c r="BQ507" s="202" t="s">
        <v>300</v>
      </c>
      <c r="BR507" s="200">
        <v>0</v>
      </c>
      <c r="BS507" s="200" t="s">
        <v>300</v>
      </c>
      <c r="BT507" s="204" t="s">
        <v>3861</v>
      </c>
      <c r="BU507" s="67" t="s">
        <v>2958</v>
      </c>
      <c r="BV507" s="67" t="s">
        <v>3862</v>
      </c>
      <c r="BW507" s="67">
        <v>1</v>
      </c>
      <c r="BX507" s="67" t="s">
        <v>3863</v>
      </c>
      <c r="BY507" s="222" t="s">
        <v>2633</v>
      </c>
      <c r="BZ507" s="67" t="s">
        <v>3864</v>
      </c>
      <c r="CA507" s="67">
        <v>0</v>
      </c>
      <c r="CB507" s="67" t="s">
        <v>303</v>
      </c>
      <c r="CC507" s="67">
        <v>0</v>
      </c>
      <c r="CD507" s="67" t="s">
        <v>303</v>
      </c>
      <c r="CE507" s="192" t="s">
        <v>303</v>
      </c>
      <c r="CF507" s="240">
        <v>1</v>
      </c>
      <c r="CG507" s="240">
        <v>1</v>
      </c>
      <c r="CH507" s="240" t="s">
        <v>300</v>
      </c>
      <c r="CI507" s="66">
        <v>43768</v>
      </c>
      <c r="CJ507" s="67" t="s">
        <v>2720</v>
      </c>
      <c r="CK507" s="67">
        <v>2019</v>
      </c>
      <c r="CL507" s="66">
        <v>43765</v>
      </c>
      <c r="CM507" s="67" t="s">
        <v>302</v>
      </c>
      <c r="CN507" s="227">
        <v>0.80972222222222223</v>
      </c>
      <c r="CO507" s="227">
        <v>0.84027777777777779</v>
      </c>
      <c r="CP507" s="66">
        <v>43774</v>
      </c>
      <c r="CQ507" s="67" t="s">
        <v>300</v>
      </c>
      <c r="CR507" s="67" t="s">
        <v>303</v>
      </c>
      <c r="CS507" s="255" t="s">
        <v>300</v>
      </c>
      <c r="CT507" s="255">
        <v>3.0555555555555558E-2</v>
      </c>
      <c r="CU507" s="255" t="s">
        <v>300</v>
      </c>
      <c r="CV507">
        <v>6</v>
      </c>
      <c r="CW507" t="s">
        <v>300</v>
      </c>
      <c r="CX507" t="s">
        <v>303</v>
      </c>
      <c r="CY507">
        <v>0</v>
      </c>
      <c r="CZ507">
        <v>0</v>
      </c>
      <c r="DA507">
        <v>0</v>
      </c>
      <c r="DB507">
        <v>0</v>
      </c>
      <c r="DC507">
        <v>0</v>
      </c>
      <c r="DD507" s="67">
        <v>0</v>
      </c>
      <c r="DE507">
        <v>0</v>
      </c>
      <c r="DF507">
        <v>0</v>
      </c>
      <c r="DG507">
        <v>0</v>
      </c>
      <c r="DH507">
        <v>0</v>
      </c>
      <c r="DI507">
        <v>0</v>
      </c>
      <c r="DJ507">
        <v>0</v>
      </c>
      <c r="DK507">
        <v>0</v>
      </c>
      <c r="DL507">
        <v>0</v>
      </c>
      <c r="DM507" t="s">
        <v>300</v>
      </c>
      <c r="DN507">
        <v>0</v>
      </c>
      <c r="DO507">
        <v>0</v>
      </c>
      <c r="DP507">
        <v>0</v>
      </c>
      <c r="DQ507">
        <v>0</v>
      </c>
      <c r="DR507" t="s">
        <v>300</v>
      </c>
      <c r="DS507">
        <v>0</v>
      </c>
      <c r="DT507">
        <v>0</v>
      </c>
      <c r="DU507">
        <v>0</v>
      </c>
      <c r="DV507" s="67">
        <v>0</v>
      </c>
      <c r="DW507" t="s">
        <v>300</v>
      </c>
      <c r="DX507" s="67" t="s">
        <v>3865</v>
      </c>
      <c r="DY507" t="s">
        <v>300</v>
      </c>
      <c r="DZ507" t="s">
        <v>300</v>
      </c>
      <c r="EA507" t="s">
        <v>300</v>
      </c>
      <c r="EB507" t="s">
        <v>300</v>
      </c>
      <c r="EC507" t="s">
        <v>300</v>
      </c>
      <c r="ED507" t="s">
        <v>300</v>
      </c>
      <c r="EE507" t="s">
        <v>300</v>
      </c>
      <c r="EF507" t="s">
        <v>300</v>
      </c>
      <c r="EG507" t="s">
        <v>300</v>
      </c>
      <c r="EH507" t="s">
        <v>300</v>
      </c>
      <c r="EI507" t="s">
        <v>300</v>
      </c>
      <c r="EJ507" t="s">
        <v>300</v>
      </c>
      <c r="EN507" s="50" t="s">
        <v>3866</v>
      </c>
      <c r="EO507" s="200">
        <v>0</v>
      </c>
      <c r="EP507" s="200">
        <v>0</v>
      </c>
      <c r="EQ507" s="200">
        <v>0</v>
      </c>
      <c r="ER507" s="200" t="s">
        <v>300</v>
      </c>
      <c r="ES507" s="200" t="s">
        <v>300</v>
      </c>
      <c r="ET507" s="200" t="s">
        <v>300</v>
      </c>
      <c r="EU507" s="200" t="s">
        <v>300</v>
      </c>
      <c r="EV507" s="200" t="s">
        <v>300</v>
      </c>
      <c r="EW507" s="200">
        <v>1</v>
      </c>
      <c r="EX507" s="200">
        <v>1</v>
      </c>
      <c r="EY507" s="200">
        <v>1</v>
      </c>
      <c r="EZ507" s="200">
        <v>1</v>
      </c>
      <c r="FA507" s="200">
        <v>1</v>
      </c>
      <c r="FB507" s="200">
        <v>0</v>
      </c>
      <c r="FC507" s="200">
        <v>0</v>
      </c>
      <c r="FD507" s="200">
        <v>0</v>
      </c>
      <c r="FE507" s="200">
        <v>0</v>
      </c>
      <c r="FF507" s="200" t="s">
        <v>300</v>
      </c>
      <c r="FG507" s="240" t="s">
        <v>300</v>
      </c>
      <c r="FH507" s="240" t="s">
        <v>300</v>
      </c>
      <c r="FI507" s="240">
        <v>4</v>
      </c>
      <c r="FJ507" s="240">
        <v>4</v>
      </c>
      <c r="FK507" s="240">
        <v>15</v>
      </c>
      <c r="FL507" s="240">
        <v>16</v>
      </c>
      <c r="FM507" s="240" t="s">
        <v>300</v>
      </c>
      <c r="FN507">
        <v>4</v>
      </c>
      <c r="FO507" s="67" t="s">
        <v>2834</v>
      </c>
      <c r="FP507">
        <v>0</v>
      </c>
      <c r="FQ507">
        <v>0</v>
      </c>
      <c r="FR507" s="194" t="s">
        <v>300</v>
      </c>
      <c r="FS507" s="200">
        <v>0</v>
      </c>
      <c r="FT507" s="200" t="s">
        <v>300</v>
      </c>
      <c r="FU507" s="200">
        <v>0</v>
      </c>
      <c r="FV507" s="200">
        <v>0</v>
      </c>
      <c r="FW507" s="200">
        <v>0</v>
      </c>
      <c r="FX507" s="200">
        <v>0</v>
      </c>
      <c r="FY507" s="200">
        <v>1</v>
      </c>
      <c r="FZ507" s="200">
        <v>0</v>
      </c>
      <c r="GA507" s="200">
        <v>0</v>
      </c>
      <c r="GB507" s="200">
        <v>0</v>
      </c>
      <c r="GC507" s="200">
        <v>0</v>
      </c>
      <c r="GD507" s="200" t="s">
        <v>300</v>
      </c>
      <c r="GE507" s="200">
        <v>1</v>
      </c>
      <c r="GF507" s="200">
        <v>5</v>
      </c>
      <c r="GG507" s="200">
        <v>0</v>
      </c>
      <c r="GH507" s="203" t="s">
        <v>3867</v>
      </c>
      <c r="GI507" s="240">
        <v>1</v>
      </c>
      <c r="GJ507" s="240" t="s">
        <v>2493</v>
      </c>
      <c r="GK507" s="240">
        <v>0</v>
      </c>
      <c r="GL507" s="240">
        <v>0</v>
      </c>
      <c r="GM507" s="240">
        <v>0</v>
      </c>
      <c r="GN507" s="240">
        <v>1</v>
      </c>
      <c r="GO507" s="240">
        <v>0</v>
      </c>
      <c r="GP507" s="240">
        <v>0</v>
      </c>
      <c r="GQ507" s="240">
        <v>1</v>
      </c>
      <c r="GR507" s="240">
        <v>0</v>
      </c>
      <c r="GS507" s="240">
        <v>0</v>
      </c>
      <c r="GT507" s="240">
        <v>1</v>
      </c>
      <c r="GU507" s="240">
        <v>0</v>
      </c>
      <c r="GV507" s="240" t="s">
        <v>300</v>
      </c>
      <c r="GW507" s="200">
        <v>0</v>
      </c>
      <c r="GX507" s="200" t="s">
        <v>300</v>
      </c>
      <c r="GY507" s="200">
        <v>1</v>
      </c>
      <c r="GZ507" s="203" t="s">
        <v>3868</v>
      </c>
      <c r="HA507" s="200">
        <v>0</v>
      </c>
      <c r="HB507" s="200">
        <v>0</v>
      </c>
      <c r="HC507" s="200">
        <v>0</v>
      </c>
      <c r="HD507" s="200">
        <v>0</v>
      </c>
      <c r="HE507" s="200">
        <v>0</v>
      </c>
      <c r="HF507" s="200">
        <v>0</v>
      </c>
      <c r="HG507" s="200" t="s">
        <v>300</v>
      </c>
      <c r="HH507" s="203" t="s">
        <v>3869</v>
      </c>
      <c r="HI507" s="240">
        <v>7.3</v>
      </c>
      <c r="HJ507" s="240">
        <v>76</v>
      </c>
      <c r="HK507" s="240">
        <v>59</v>
      </c>
      <c r="HL507" s="240">
        <v>69</v>
      </c>
      <c r="HM507" s="240">
        <v>149</v>
      </c>
      <c r="HN507" s="240">
        <v>1.524</v>
      </c>
      <c r="HO507" s="240">
        <v>48.1</v>
      </c>
      <c r="HP507" s="240">
        <v>21.09</v>
      </c>
      <c r="HQ507" s="200">
        <v>187</v>
      </c>
      <c r="HR507" s="200">
        <v>81</v>
      </c>
      <c r="HS507" s="200">
        <v>170</v>
      </c>
      <c r="HT507" s="200">
        <v>66</v>
      </c>
      <c r="HU507" s="200">
        <v>161</v>
      </c>
      <c r="HV507" s="200">
        <v>99</v>
      </c>
      <c r="HW507" s="201">
        <v>43764</v>
      </c>
      <c r="HX507" s="200" t="s">
        <v>3870</v>
      </c>
      <c r="HY507" s="202" t="s">
        <v>300</v>
      </c>
      <c r="HZ507">
        <v>1</v>
      </c>
      <c r="IA507" s="194">
        <v>0</v>
      </c>
    </row>
    <row r="508" spans="1:235" ht="221.1">
      <c r="A508" s="282">
        <v>0</v>
      </c>
      <c r="B508" s="190">
        <v>45490</v>
      </c>
      <c r="C508" s="87">
        <v>1942</v>
      </c>
      <c r="E508" s="87">
        <v>76</v>
      </c>
      <c r="F508" s="87" t="s">
        <v>294</v>
      </c>
      <c r="G508" s="87" t="s">
        <v>300</v>
      </c>
      <c r="H508" s="87" t="s">
        <v>3257</v>
      </c>
      <c r="I508" s="193" t="s">
        <v>296</v>
      </c>
      <c r="J508" s="87" t="s">
        <v>1277</v>
      </c>
      <c r="K508" s="240">
        <v>0</v>
      </c>
      <c r="L508" s="240">
        <v>1</v>
      </c>
      <c r="M508" s="240">
        <v>0</v>
      </c>
      <c r="N508" s="240">
        <v>0</v>
      </c>
      <c r="O508" s="240">
        <v>1</v>
      </c>
      <c r="P508" s="240">
        <v>1</v>
      </c>
      <c r="Q508" s="240">
        <v>0</v>
      </c>
      <c r="R508" s="240">
        <v>0</v>
      </c>
      <c r="S508" s="240">
        <v>0</v>
      </c>
      <c r="T508" s="240">
        <v>1</v>
      </c>
      <c r="U508" s="240">
        <v>0</v>
      </c>
      <c r="V508" s="240">
        <v>0</v>
      </c>
      <c r="W508" s="240">
        <v>0</v>
      </c>
      <c r="X508" s="240" t="s">
        <v>3871</v>
      </c>
      <c r="Y508" s="240">
        <v>0</v>
      </c>
      <c r="Z508" s="240">
        <v>0</v>
      </c>
      <c r="AA508" s="240">
        <v>1</v>
      </c>
      <c r="AB508" s="240">
        <v>0</v>
      </c>
      <c r="AC508" s="240">
        <v>0</v>
      </c>
      <c r="AD508" s="240">
        <v>0</v>
      </c>
      <c r="AE508" s="240">
        <v>0</v>
      </c>
      <c r="AF508" s="240" t="s">
        <v>300</v>
      </c>
      <c r="AG508" s="240">
        <v>0</v>
      </c>
      <c r="AH508" s="240">
        <v>0</v>
      </c>
      <c r="AI508" s="240">
        <v>1</v>
      </c>
      <c r="AJ508" s="240">
        <v>0</v>
      </c>
      <c r="AK508" s="240">
        <v>1</v>
      </c>
      <c r="AL508" s="240">
        <v>0</v>
      </c>
      <c r="AM508" s="240">
        <v>0</v>
      </c>
      <c r="AN508" s="240" t="s">
        <v>300</v>
      </c>
      <c r="AO508" s="240" t="s">
        <v>301</v>
      </c>
      <c r="AP508" s="240" t="s">
        <v>300</v>
      </c>
      <c r="AQ508" s="240">
        <v>0</v>
      </c>
      <c r="AR508" s="240" t="s">
        <v>300</v>
      </c>
      <c r="AS508" s="240" t="s">
        <v>300</v>
      </c>
      <c r="AT508" s="240" t="s">
        <v>2567</v>
      </c>
      <c r="AU508" s="240" t="s">
        <v>2711</v>
      </c>
      <c r="AV508" s="240" t="s">
        <v>300</v>
      </c>
      <c r="AW508" s="200">
        <v>0</v>
      </c>
      <c r="AX508" s="200" t="s">
        <v>300</v>
      </c>
      <c r="AY508" s="200">
        <v>0</v>
      </c>
      <c r="AZ508" s="200">
        <v>0</v>
      </c>
      <c r="BA508" s="200" t="s">
        <v>300</v>
      </c>
      <c r="BB508" s="200">
        <v>0</v>
      </c>
      <c r="BC508" s="200" t="s">
        <v>300</v>
      </c>
      <c r="BD508" s="200" t="s">
        <v>300</v>
      </c>
      <c r="BE508" s="200">
        <v>0</v>
      </c>
      <c r="BF508" s="200">
        <v>0</v>
      </c>
      <c r="BG508" s="200">
        <v>0</v>
      </c>
      <c r="BH508" s="200">
        <v>0</v>
      </c>
      <c r="BI508" s="200">
        <v>0</v>
      </c>
      <c r="BJ508" s="200">
        <v>0</v>
      </c>
      <c r="BK508" s="200">
        <v>0</v>
      </c>
      <c r="BL508" s="200">
        <v>0</v>
      </c>
      <c r="BM508" s="200">
        <v>0</v>
      </c>
      <c r="BN508" s="200">
        <v>0</v>
      </c>
      <c r="BO508" s="200">
        <v>0</v>
      </c>
      <c r="BP508" s="200" t="s">
        <v>300</v>
      </c>
      <c r="BQ508" s="202" t="s">
        <v>300</v>
      </c>
      <c r="BR508" s="200">
        <v>0</v>
      </c>
      <c r="BS508" s="200" t="s">
        <v>300</v>
      </c>
      <c r="BT508" s="204" t="s">
        <v>3872</v>
      </c>
      <c r="BU508" s="67" t="s">
        <v>2428</v>
      </c>
      <c r="BV508" s="67" t="s">
        <v>3873</v>
      </c>
      <c r="BW508" s="67">
        <v>1</v>
      </c>
      <c r="BX508" s="67" t="s">
        <v>3874</v>
      </c>
      <c r="BY508" s="222" t="s">
        <v>3875</v>
      </c>
      <c r="BZ508" s="67" t="s">
        <v>3876</v>
      </c>
      <c r="CA508" s="67">
        <v>3</v>
      </c>
      <c r="CB508" s="67" t="s">
        <v>1157</v>
      </c>
      <c r="CC508" s="67">
        <v>3</v>
      </c>
      <c r="CD508" s="67" t="s">
        <v>1157</v>
      </c>
      <c r="CE508" s="192" t="s">
        <v>303</v>
      </c>
      <c r="CF508" s="240">
        <v>2</v>
      </c>
      <c r="CG508" s="240">
        <v>1</v>
      </c>
      <c r="CH508" s="240" t="s">
        <v>300</v>
      </c>
      <c r="CI508" s="66">
        <v>43663</v>
      </c>
      <c r="CJ508" s="67" t="s">
        <v>2539</v>
      </c>
      <c r="CK508" s="67">
        <v>2019</v>
      </c>
      <c r="CL508" s="66">
        <v>43656</v>
      </c>
      <c r="CM508" s="67" t="s">
        <v>302</v>
      </c>
      <c r="CN508" s="227">
        <v>0.49305555555555558</v>
      </c>
      <c r="CO508" s="227">
        <v>0.37291666666666667</v>
      </c>
      <c r="CP508" s="66">
        <v>43672</v>
      </c>
      <c r="CQ508" s="67" t="s">
        <v>300</v>
      </c>
      <c r="CR508" s="67" t="s">
        <v>3877</v>
      </c>
      <c r="CS508" s="255" t="s">
        <v>300</v>
      </c>
      <c r="CT508" s="255" t="s">
        <v>300</v>
      </c>
      <c r="CU508" s="255" t="s">
        <v>300</v>
      </c>
      <c r="CV508">
        <v>9</v>
      </c>
      <c r="CW508" t="s">
        <v>300</v>
      </c>
      <c r="CX508" t="s">
        <v>303</v>
      </c>
      <c r="CY508">
        <v>2</v>
      </c>
      <c r="CZ508">
        <v>0</v>
      </c>
      <c r="DA508">
        <v>1</v>
      </c>
      <c r="DB508">
        <v>0</v>
      </c>
      <c r="DC508">
        <v>0</v>
      </c>
      <c r="DD508" s="67">
        <v>0</v>
      </c>
      <c r="DE508">
        <v>0</v>
      </c>
      <c r="DF508">
        <v>0</v>
      </c>
      <c r="DG508">
        <v>0</v>
      </c>
      <c r="DH508">
        <v>0</v>
      </c>
      <c r="DI508">
        <v>0</v>
      </c>
      <c r="DJ508">
        <v>0</v>
      </c>
      <c r="DK508">
        <v>0</v>
      </c>
      <c r="DL508">
        <v>0</v>
      </c>
      <c r="DM508" t="s">
        <v>300</v>
      </c>
      <c r="DN508">
        <v>0</v>
      </c>
      <c r="DO508">
        <v>0</v>
      </c>
      <c r="DP508">
        <v>0</v>
      </c>
      <c r="DQ508">
        <v>0</v>
      </c>
      <c r="DR508" t="s">
        <v>300</v>
      </c>
      <c r="DS508">
        <v>0</v>
      </c>
      <c r="DT508">
        <v>0</v>
      </c>
      <c r="DU508">
        <v>0</v>
      </c>
      <c r="DV508" s="67">
        <v>0</v>
      </c>
      <c r="DW508" t="s">
        <v>300</v>
      </c>
      <c r="DX508" s="284" t="s">
        <v>3878</v>
      </c>
      <c r="EN508" s="50" t="s">
        <v>3879</v>
      </c>
      <c r="EO508" s="200">
        <v>0</v>
      </c>
      <c r="EP508" s="200">
        <v>1</v>
      </c>
      <c r="EQ508" s="200">
        <v>0</v>
      </c>
      <c r="ER508" s="200" t="s">
        <v>300</v>
      </c>
      <c r="ES508" s="200" t="s">
        <v>300</v>
      </c>
      <c r="ET508" s="200" t="s">
        <v>300</v>
      </c>
      <c r="EU508" s="200" t="s">
        <v>300</v>
      </c>
      <c r="EV508" s="200" t="s">
        <v>300</v>
      </c>
      <c r="EW508" s="200">
        <v>1</v>
      </c>
      <c r="EX508" s="200">
        <v>1</v>
      </c>
      <c r="EY508" s="200">
        <v>1</v>
      </c>
      <c r="EZ508" s="200">
        <v>0</v>
      </c>
      <c r="FA508" s="200">
        <v>1</v>
      </c>
      <c r="FB508" s="200">
        <v>0</v>
      </c>
      <c r="FC508" s="200">
        <v>1</v>
      </c>
      <c r="FD508" s="200">
        <v>0</v>
      </c>
      <c r="FE508" s="200">
        <v>0</v>
      </c>
      <c r="FF508" s="200" t="s">
        <v>2939</v>
      </c>
      <c r="FG508" s="240">
        <v>0</v>
      </c>
      <c r="FH508" s="240">
        <v>0</v>
      </c>
      <c r="FI508" s="240" t="s">
        <v>300</v>
      </c>
      <c r="FJ508" s="240" t="s">
        <v>300</v>
      </c>
      <c r="FK508" s="240" t="s">
        <v>300</v>
      </c>
      <c r="FL508" s="240" t="s">
        <v>300</v>
      </c>
      <c r="FM508" s="240" t="s">
        <v>300</v>
      </c>
      <c r="FN508">
        <v>4</v>
      </c>
      <c r="FO508" s="67" t="s">
        <v>3229</v>
      </c>
      <c r="FP508">
        <v>0</v>
      </c>
      <c r="FQ508">
        <v>0</v>
      </c>
      <c r="FR508" s="194" t="s">
        <v>300</v>
      </c>
      <c r="FS508" s="200">
        <v>0</v>
      </c>
      <c r="FT508" s="200" t="s">
        <v>300</v>
      </c>
      <c r="FU508" s="200">
        <v>0</v>
      </c>
      <c r="FV508" s="200">
        <v>0</v>
      </c>
      <c r="FW508" s="200">
        <v>0</v>
      </c>
      <c r="FX508" s="200">
        <v>0</v>
      </c>
      <c r="FY508" s="200">
        <v>0</v>
      </c>
      <c r="FZ508" s="200">
        <v>0</v>
      </c>
      <c r="GA508" s="200">
        <v>1</v>
      </c>
      <c r="GB508" s="200">
        <v>0</v>
      </c>
      <c r="GC508" s="200">
        <v>0</v>
      </c>
      <c r="GD508" s="200" t="s">
        <v>300</v>
      </c>
      <c r="GE508" s="200" t="s">
        <v>302</v>
      </c>
      <c r="GF508" s="200" t="s">
        <v>302</v>
      </c>
      <c r="GG508" s="200">
        <v>0</v>
      </c>
      <c r="GH508" s="203" t="s">
        <v>2492</v>
      </c>
      <c r="GI508" s="240">
        <v>0</v>
      </c>
      <c r="GJ508" s="240" t="s">
        <v>2493</v>
      </c>
      <c r="GK508" s="240" t="s">
        <v>300</v>
      </c>
      <c r="GL508" s="240" t="s">
        <v>300</v>
      </c>
      <c r="GM508" s="240" t="s">
        <v>300</v>
      </c>
      <c r="GN508" s="240" t="s">
        <v>300</v>
      </c>
      <c r="GO508" s="240" t="s">
        <v>300</v>
      </c>
      <c r="GP508" s="240">
        <v>0</v>
      </c>
      <c r="GQ508" s="240">
        <v>0</v>
      </c>
      <c r="GR508" s="240">
        <v>0</v>
      </c>
      <c r="GS508" s="240">
        <v>0</v>
      </c>
      <c r="GT508" s="240">
        <v>1</v>
      </c>
      <c r="GU508" s="240">
        <v>0</v>
      </c>
      <c r="GV508" s="240" t="s">
        <v>300</v>
      </c>
      <c r="GW508" s="200">
        <v>1</v>
      </c>
      <c r="GX508" s="200" t="s">
        <v>300</v>
      </c>
      <c r="GY508" s="200">
        <v>1</v>
      </c>
      <c r="GZ508" s="203" t="s">
        <v>3880</v>
      </c>
      <c r="HA508" s="200">
        <v>1</v>
      </c>
      <c r="HB508" s="200">
        <v>0</v>
      </c>
      <c r="HC508" s="200">
        <v>0</v>
      </c>
      <c r="HD508" s="200">
        <v>0</v>
      </c>
      <c r="HE508" s="200">
        <v>0</v>
      </c>
      <c r="HF508" s="200">
        <v>1</v>
      </c>
      <c r="HG508" s="200" t="s">
        <v>3881</v>
      </c>
      <c r="HH508" s="203" t="s">
        <v>3882</v>
      </c>
      <c r="HI508" s="240">
        <v>5.6</v>
      </c>
      <c r="HJ508" s="240">
        <v>34</v>
      </c>
      <c r="HK508" s="240">
        <v>58.7</v>
      </c>
      <c r="HL508" s="240">
        <v>43</v>
      </c>
      <c r="HM508" s="240">
        <v>101</v>
      </c>
      <c r="HN508" s="240">
        <v>1.6</v>
      </c>
      <c r="HO508" s="240">
        <v>73.2</v>
      </c>
      <c r="HP508" s="240">
        <v>27.78</v>
      </c>
      <c r="HQ508" s="200">
        <v>227</v>
      </c>
      <c r="HR508" s="200">
        <v>87</v>
      </c>
      <c r="HS508" s="200">
        <v>127</v>
      </c>
      <c r="HT508" s="200">
        <v>68</v>
      </c>
      <c r="HU508" s="200">
        <v>161</v>
      </c>
      <c r="HV508" s="200">
        <v>65</v>
      </c>
      <c r="HW508" s="201">
        <v>43518</v>
      </c>
      <c r="HX508" s="203" t="s">
        <v>3883</v>
      </c>
      <c r="HY508" s="202" t="s">
        <v>214</v>
      </c>
      <c r="HZ508">
        <v>1</v>
      </c>
      <c r="IA508" s="194">
        <v>0</v>
      </c>
    </row>
    <row r="509" spans="1:235" ht="135.94999999999999">
      <c r="A509" s="67">
        <v>1</v>
      </c>
      <c r="B509" s="190">
        <v>45490</v>
      </c>
      <c r="C509" s="87">
        <v>1959</v>
      </c>
      <c r="E509" s="87">
        <v>61</v>
      </c>
      <c r="F509" s="87" t="s">
        <v>331</v>
      </c>
      <c r="G509" s="87" t="s">
        <v>300</v>
      </c>
      <c r="H509" s="87" t="s">
        <v>3257</v>
      </c>
      <c r="I509" s="193" t="s">
        <v>296</v>
      </c>
      <c r="J509" s="87" t="s">
        <v>1277</v>
      </c>
      <c r="K509" s="240">
        <v>1</v>
      </c>
      <c r="L509" s="240">
        <v>0</v>
      </c>
      <c r="M509" s="240">
        <v>0</v>
      </c>
      <c r="N509" s="240">
        <v>0</v>
      </c>
      <c r="O509" s="240">
        <v>0</v>
      </c>
      <c r="P509" s="240">
        <v>1</v>
      </c>
      <c r="Q509" s="240">
        <v>0</v>
      </c>
      <c r="R509" s="240">
        <v>0</v>
      </c>
      <c r="S509" s="240">
        <v>0</v>
      </c>
      <c r="T509" s="240">
        <v>0</v>
      </c>
      <c r="U509" s="240">
        <v>0</v>
      </c>
      <c r="V509" s="240">
        <v>0</v>
      </c>
      <c r="W509" s="240">
        <v>0</v>
      </c>
      <c r="X509" s="240" t="s">
        <v>1949</v>
      </c>
      <c r="Y509" s="240">
        <v>0</v>
      </c>
      <c r="Z509" s="240">
        <v>0</v>
      </c>
      <c r="AA509" s="240">
        <v>0</v>
      </c>
      <c r="AB509" s="240">
        <v>0</v>
      </c>
      <c r="AC509" s="240">
        <v>0</v>
      </c>
      <c r="AD509" s="240">
        <v>0</v>
      </c>
      <c r="AE509" s="240">
        <v>0</v>
      </c>
      <c r="AF509" s="240" t="s">
        <v>300</v>
      </c>
      <c r="AG509" s="240">
        <v>1</v>
      </c>
      <c r="AH509" s="240">
        <v>0</v>
      </c>
      <c r="AI509" s="240">
        <v>0</v>
      </c>
      <c r="AJ509" s="240">
        <v>0</v>
      </c>
      <c r="AK509" s="240">
        <v>0</v>
      </c>
      <c r="AL509" s="240">
        <v>0</v>
      </c>
      <c r="AM509" s="240">
        <v>0</v>
      </c>
      <c r="AN509" s="240" t="s">
        <v>300</v>
      </c>
      <c r="AO509" s="240" t="s">
        <v>301</v>
      </c>
      <c r="AP509" s="240">
        <v>2</v>
      </c>
      <c r="AQ509" s="240">
        <v>0</v>
      </c>
      <c r="AR509" s="240">
        <v>43</v>
      </c>
      <c r="AS509" s="240" t="s">
        <v>300</v>
      </c>
      <c r="AT509" s="240" t="s">
        <v>300</v>
      </c>
      <c r="AU509" s="240" t="s">
        <v>300</v>
      </c>
      <c r="AV509" s="240" t="s">
        <v>300</v>
      </c>
      <c r="AW509" s="200">
        <v>1</v>
      </c>
      <c r="AX509" s="200" t="s">
        <v>302</v>
      </c>
      <c r="AY509" s="200" t="s">
        <v>302</v>
      </c>
      <c r="AZ509" s="200">
        <v>1</v>
      </c>
      <c r="BA509" s="200" t="s">
        <v>302</v>
      </c>
      <c r="BB509" s="200" t="s">
        <v>302</v>
      </c>
      <c r="BC509" s="200">
        <v>0</v>
      </c>
      <c r="BD509" s="200" t="s">
        <v>300</v>
      </c>
      <c r="BE509" s="200">
        <v>0</v>
      </c>
      <c r="BF509" s="200">
        <v>0</v>
      </c>
      <c r="BG509" s="200">
        <v>0</v>
      </c>
      <c r="BH509" s="200">
        <v>0</v>
      </c>
      <c r="BI509" s="200">
        <v>0</v>
      </c>
      <c r="BJ509" s="200">
        <v>0</v>
      </c>
      <c r="BK509" s="200">
        <v>0</v>
      </c>
      <c r="BL509" s="200">
        <v>0</v>
      </c>
      <c r="BM509" s="200">
        <v>0</v>
      </c>
      <c r="BN509" s="200">
        <v>0</v>
      </c>
      <c r="BO509" s="200">
        <v>0</v>
      </c>
      <c r="BP509" s="200" t="s">
        <v>300</v>
      </c>
      <c r="BQ509" s="202" t="s">
        <v>300</v>
      </c>
      <c r="BR509" s="200">
        <v>0</v>
      </c>
      <c r="BS509" s="200" t="s">
        <v>300</v>
      </c>
      <c r="BT509" s="204" t="s">
        <v>3884</v>
      </c>
      <c r="BU509" s="67" t="s">
        <v>2428</v>
      </c>
      <c r="BV509" s="67" t="s">
        <v>3885</v>
      </c>
      <c r="BW509" s="67">
        <v>1</v>
      </c>
      <c r="BX509" s="67" t="s">
        <v>3886</v>
      </c>
      <c r="BY509" s="222" t="s">
        <v>2428</v>
      </c>
      <c r="BZ509" s="67" t="s">
        <v>3885</v>
      </c>
      <c r="CA509" s="67">
        <v>0</v>
      </c>
      <c r="CB509" s="67" t="s">
        <v>303</v>
      </c>
      <c r="CC509" s="67">
        <v>0</v>
      </c>
      <c r="CD509" s="67" t="s">
        <v>303</v>
      </c>
      <c r="CE509" s="192" t="s">
        <v>303</v>
      </c>
      <c r="CF509" s="240">
        <v>4</v>
      </c>
      <c r="CG509" s="240" t="s">
        <v>300</v>
      </c>
      <c r="CH509" s="240" t="s">
        <v>300</v>
      </c>
      <c r="CI509" s="66">
        <v>44070</v>
      </c>
      <c r="CJ509" s="67" t="s">
        <v>2414</v>
      </c>
      <c r="CK509" s="67">
        <v>2020</v>
      </c>
      <c r="CL509" s="66">
        <v>44063</v>
      </c>
      <c r="CM509" s="67" t="s">
        <v>302</v>
      </c>
      <c r="CN509" s="227">
        <v>0.67638888888888893</v>
      </c>
      <c r="CO509" s="227">
        <v>0.77569444444444446</v>
      </c>
      <c r="CP509" s="66">
        <v>44076</v>
      </c>
      <c r="CQ509" s="67" t="s">
        <v>300</v>
      </c>
      <c r="CR509" s="67" t="s">
        <v>303</v>
      </c>
      <c r="CS509" s="255" t="s">
        <v>300</v>
      </c>
      <c r="CT509" s="255">
        <v>9.9305555555555536E-2</v>
      </c>
      <c r="CU509" s="255" t="s">
        <v>300</v>
      </c>
      <c r="CV509">
        <v>6</v>
      </c>
      <c r="CW509" t="s">
        <v>300</v>
      </c>
      <c r="CX509" t="s">
        <v>303</v>
      </c>
      <c r="CY509">
        <v>3</v>
      </c>
      <c r="CZ509">
        <v>0</v>
      </c>
      <c r="DA509">
        <v>0</v>
      </c>
      <c r="DB509">
        <v>1</v>
      </c>
      <c r="DC509">
        <v>1</v>
      </c>
      <c r="DD509" s="67">
        <v>0</v>
      </c>
      <c r="DE509">
        <v>0</v>
      </c>
      <c r="DF509">
        <v>0</v>
      </c>
      <c r="DG509">
        <v>0</v>
      </c>
      <c r="DH509">
        <v>1</v>
      </c>
      <c r="DI509">
        <v>0</v>
      </c>
      <c r="DJ509">
        <v>0</v>
      </c>
      <c r="DK509">
        <v>0</v>
      </c>
      <c r="DL509">
        <v>0</v>
      </c>
      <c r="DM509" t="s">
        <v>300</v>
      </c>
      <c r="DN509">
        <v>1</v>
      </c>
      <c r="DO509">
        <v>0</v>
      </c>
      <c r="DP509">
        <v>0</v>
      </c>
      <c r="DQ509">
        <v>1</v>
      </c>
      <c r="DR509" t="s">
        <v>2619</v>
      </c>
      <c r="DS509">
        <v>0</v>
      </c>
      <c r="DT509">
        <v>0</v>
      </c>
      <c r="DU509">
        <v>0</v>
      </c>
      <c r="DV509" s="67">
        <v>0</v>
      </c>
      <c r="DW509" t="s">
        <v>300</v>
      </c>
      <c r="DY509">
        <v>0</v>
      </c>
      <c r="DZ509">
        <v>0</v>
      </c>
      <c r="EA509">
        <v>0</v>
      </c>
      <c r="EB509">
        <v>1</v>
      </c>
      <c r="EC509">
        <v>0</v>
      </c>
      <c r="ED509">
        <v>0</v>
      </c>
      <c r="EE509">
        <v>0</v>
      </c>
      <c r="EF509">
        <v>0</v>
      </c>
      <c r="EG509">
        <v>0</v>
      </c>
      <c r="EH509">
        <v>0</v>
      </c>
      <c r="EI509">
        <v>0</v>
      </c>
      <c r="EJ509">
        <v>0</v>
      </c>
      <c r="EN509" s="192" t="s">
        <v>3887</v>
      </c>
      <c r="EO509" s="200">
        <v>0</v>
      </c>
      <c r="EP509" s="200">
        <v>0</v>
      </c>
      <c r="EQ509" s="200">
        <v>0</v>
      </c>
      <c r="ER509" s="200" t="s">
        <v>300</v>
      </c>
      <c r="ES509" s="200" t="s">
        <v>300</v>
      </c>
      <c r="ET509" s="200" t="s">
        <v>300</v>
      </c>
      <c r="EU509" s="200" t="s">
        <v>300</v>
      </c>
      <c r="EV509" s="203" t="s">
        <v>3675</v>
      </c>
      <c r="EW509" s="200">
        <v>1</v>
      </c>
      <c r="EX509" s="200">
        <v>1</v>
      </c>
      <c r="EY509" s="200">
        <v>1</v>
      </c>
      <c r="EZ509" s="200">
        <v>1</v>
      </c>
      <c r="FA509" s="200">
        <v>1</v>
      </c>
      <c r="FB509" s="200">
        <v>1</v>
      </c>
      <c r="FC509" s="200">
        <v>0</v>
      </c>
      <c r="FD509" s="200">
        <v>0</v>
      </c>
      <c r="FE509" s="200">
        <v>0</v>
      </c>
      <c r="FF509" s="200" t="s">
        <v>300</v>
      </c>
      <c r="FG509" s="240">
        <v>4</v>
      </c>
      <c r="FH509" s="240">
        <v>4</v>
      </c>
      <c r="FI509" s="240">
        <v>3</v>
      </c>
      <c r="FJ509" s="240">
        <v>3</v>
      </c>
      <c r="FK509" s="240">
        <v>16</v>
      </c>
      <c r="FL509" s="240">
        <v>17</v>
      </c>
      <c r="FM509" s="240" t="s">
        <v>300</v>
      </c>
      <c r="FN509">
        <v>4</v>
      </c>
      <c r="FO509" s="67" t="s">
        <v>2834</v>
      </c>
      <c r="FP509">
        <v>0</v>
      </c>
      <c r="FQ509">
        <v>0</v>
      </c>
      <c r="FR509" s="194" t="s">
        <v>300</v>
      </c>
      <c r="FS509" s="200">
        <v>0</v>
      </c>
      <c r="FT509" s="200" t="s">
        <v>300</v>
      </c>
      <c r="FU509" s="200">
        <v>0</v>
      </c>
      <c r="FV509" s="200">
        <v>0</v>
      </c>
      <c r="FW509" s="200">
        <v>0</v>
      </c>
      <c r="FX509" s="200">
        <v>0</v>
      </c>
      <c r="FY509" s="200">
        <v>0</v>
      </c>
      <c r="FZ509" s="200">
        <v>0</v>
      </c>
      <c r="GA509" s="200">
        <v>1</v>
      </c>
      <c r="GB509" s="200">
        <v>0</v>
      </c>
      <c r="GC509" s="200">
        <v>0</v>
      </c>
      <c r="GD509" s="200" t="s">
        <v>300</v>
      </c>
      <c r="GE509" s="200">
        <v>0</v>
      </c>
      <c r="GF509" s="200">
        <v>3</v>
      </c>
      <c r="GG509" s="200" t="s">
        <v>302</v>
      </c>
      <c r="GH509" s="203" t="s">
        <v>2738</v>
      </c>
      <c r="GI509" s="240">
        <v>1</v>
      </c>
      <c r="GJ509" s="240" t="s">
        <v>2493</v>
      </c>
      <c r="GK509" s="240">
        <v>3</v>
      </c>
      <c r="GL509" s="240">
        <v>0</v>
      </c>
      <c r="GM509" s="240">
        <v>0</v>
      </c>
      <c r="GN509" s="240">
        <v>0</v>
      </c>
      <c r="GO509" s="240">
        <v>3</v>
      </c>
      <c r="GP509" s="240">
        <v>1</v>
      </c>
      <c r="GQ509" s="240">
        <v>0</v>
      </c>
      <c r="GR509" s="240">
        <v>0</v>
      </c>
      <c r="GS509" s="240">
        <v>0</v>
      </c>
      <c r="GT509" s="240">
        <v>0</v>
      </c>
      <c r="GU509" s="240">
        <v>0</v>
      </c>
      <c r="GV509" s="240" t="s">
        <v>300</v>
      </c>
      <c r="GW509" s="200">
        <v>1</v>
      </c>
      <c r="GX509" s="200" t="s">
        <v>300</v>
      </c>
      <c r="GY509" s="200">
        <v>1</v>
      </c>
      <c r="GZ509" s="203" t="s">
        <v>3888</v>
      </c>
      <c r="HA509" s="200">
        <v>1</v>
      </c>
      <c r="HB509" s="200">
        <v>1</v>
      </c>
      <c r="HC509" s="200">
        <v>1</v>
      </c>
      <c r="HD509" s="200">
        <v>0</v>
      </c>
      <c r="HE509" s="200">
        <v>0</v>
      </c>
      <c r="HF509" s="200">
        <v>0</v>
      </c>
      <c r="HG509" s="203" t="s">
        <v>3889</v>
      </c>
      <c r="HH509" s="203" t="s">
        <v>3890</v>
      </c>
      <c r="HI509" s="240">
        <v>5.4</v>
      </c>
      <c r="HJ509" s="240">
        <v>83</v>
      </c>
      <c r="HK509" s="240">
        <v>25</v>
      </c>
      <c r="HL509" s="240">
        <v>145</v>
      </c>
      <c r="HM509" s="240">
        <v>123</v>
      </c>
      <c r="HN509" s="240">
        <v>1.7270000000000001</v>
      </c>
      <c r="HO509" s="240">
        <v>81.7</v>
      </c>
      <c r="HP509" s="240">
        <v>27.39</v>
      </c>
      <c r="HQ509" s="200">
        <v>167</v>
      </c>
      <c r="HR509" s="200">
        <v>95</v>
      </c>
      <c r="HS509" s="200">
        <v>131</v>
      </c>
      <c r="HT509" s="200">
        <v>75</v>
      </c>
      <c r="HU509" s="200">
        <v>157</v>
      </c>
      <c r="HV509" s="200">
        <v>81</v>
      </c>
      <c r="HW509" s="201">
        <v>44061</v>
      </c>
      <c r="HX509" s="203" t="s">
        <v>3891</v>
      </c>
      <c r="HY509" s="202" t="s">
        <v>300</v>
      </c>
      <c r="HZ509">
        <v>1</v>
      </c>
      <c r="IA509" s="194">
        <v>0</v>
      </c>
    </row>
    <row r="510" spans="1:235" ht="170.1">
      <c r="A510" s="67">
        <v>1</v>
      </c>
      <c r="B510" s="190">
        <v>45490</v>
      </c>
      <c r="C510" s="87">
        <v>1970</v>
      </c>
      <c r="E510" s="87">
        <v>49</v>
      </c>
      <c r="F510" s="87" t="s">
        <v>294</v>
      </c>
      <c r="G510" s="87" t="s">
        <v>300</v>
      </c>
      <c r="H510" s="87" t="s">
        <v>46</v>
      </c>
      <c r="I510" s="193" t="s">
        <v>296</v>
      </c>
      <c r="J510" s="85" t="s">
        <v>3892</v>
      </c>
      <c r="K510" s="240">
        <v>0</v>
      </c>
      <c r="L510" s="240">
        <v>0</v>
      </c>
      <c r="M510" s="240">
        <v>0</v>
      </c>
      <c r="N510" s="240">
        <v>0</v>
      </c>
      <c r="O510" s="240">
        <v>1</v>
      </c>
      <c r="P510" s="240">
        <v>1</v>
      </c>
      <c r="Q510" s="240">
        <v>0</v>
      </c>
      <c r="R510" s="240">
        <v>0</v>
      </c>
      <c r="S510" s="240">
        <v>0</v>
      </c>
      <c r="T510" s="240">
        <v>0</v>
      </c>
      <c r="U510" s="240">
        <v>0</v>
      </c>
      <c r="V510" s="240">
        <v>0</v>
      </c>
      <c r="W510" s="240">
        <v>0</v>
      </c>
      <c r="X510" s="240" t="s">
        <v>3893</v>
      </c>
      <c r="Y510" s="240">
        <v>0</v>
      </c>
      <c r="Z510" s="240">
        <v>0</v>
      </c>
      <c r="AA510" s="240">
        <v>1</v>
      </c>
      <c r="AB510" s="240">
        <v>0</v>
      </c>
      <c r="AC510" s="240">
        <v>0</v>
      </c>
      <c r="AD510" s="240">
        <v>0</v>
      </c>
      <c r="AE510" s="240">
        <v>0</v>
      </c>
      <c r="AF510" s="240" t="s">
        <v>300</v>
      </c>
      <c r="AG510" s="240">
        <v>0</v>
      </c>
      <c r="AH510" s="240">
        <v>1</v>
      </c>
      <c r="AI510" s="240">
        <v>0</v>
      </c>
      <c r="AJ510" s="240">
        <v>0</v>
      </c>
      <c r="AK510" s="240">
        <v>1</v>
      </c>
      <c r="AL510" s="240">
        <v>1</v>
      </c>
      <c r="AM510" s="240">
        <v>0</v>
      </c>
      <c r="AN510" s="240" t="s">
        <v>300</v>
      </c>
      <c r="AO510" s="240" t="s">
        <v>301</v>
      </c>
      <c r="AP510" s="240" t="s">
        <v>300</v>
      </c>
      <c r="AQ510" s="240" t="s">
        <v>300</v>
      </c>
      <c r="AR510" s="240" t="s">
        <v>300</v>
      </c>
      <c r="AS510" s="240" t="s">
        <v>300</v>
      </c>
      <c r="AT510" s="240" t="s">
        <v>300</v>
      </c>
      <c r="AU510" s="240" t="s">
        <v>2711</v>
      </c>
      <c r="AV510" s="240" t="s">
        <v>300</v>
      </c>
      <c r="AW510" s="200">
        <v>0</v>
      </c>
      <c r="AX510" s="200" t="s">
        <v>300</v>
      </c>
      <c r="AY510" s="200">
        <v>0</v>
      </c>
      <c r="AZ510" s="200">
        <v>0</v>
      </c>
      <c r="BA510" s="200" t="s">
        <v>300</v>
      </c>
      <c r="BB510" s="200">
        <v>0</v>
      </c>
      <c r="BC510" s="200" t="s">
        <v>300</v>
      </c>
      <c r="BD510" s="200" t="s">
        <v>300</v>
      </c>
      <c r="BE510" s="200">
        <v>0</v>
      </c>
      <c r="BF510" s="200">
        <v>0</v>
      </c>
      <c r="BG510" s="200">
        <v>0</v>
      </c>
      <c r="BH510" s="200">
        <v>0</v>
      </c>
      <c r="BI510" s="200">
        <v>0</v>
      </c>
      <c r="BJ510" s="200">
        <v>0</v>
      </c>
      <c r="BK510" s="200">
        <v>0</v>
      </c>
      <c r="BL510" s="200">
        <v>0</v>
      </c>
      <c r="BM510" s="200">
        <v>0</v>
      </c>
      <c r="BN510" s="200">
        <v>0</v>
      </c>
      <c r="BO510" s="200">
        <v>0</v>
      </c>
      <c r="BP510" s="200" t="s">
        <v>300</v>
      </c>
      <c r="BQ510" s="202" t="s">
        <v>300</v>
      </c>
      <c r="BR510" s="200">
        <v>1</v>
      </c>
      <c r="BS510" s="200" t="s">
        <v>2426</v>
      </c>
      <c r="BT510" s="202" t="s">
        <v>3392</v>
      </c>
      <c r="BU510" s="67" t="s">
        <v>2633</v>
      </c>
      <c r="BV510" s="67" t="s">
        <v>3894</v>
      </c>
      <c r="BW510" s="67">
        <v>1</v>
      </c>
      <c r="BX510" s="67" t="s">
        <v>3895</v>
      </c>
      <c r="BY510" s="222" t="s">
        <v>2633</v>
      </c>
      <c r="BZ510" s="67" t="s">
        <v>3896</v>
      </c>
      <c r="CA510" s="67">
        <v>0</v>
      </c>
      <c r="CB510" s="67" t="s">
        <v>303</v>
      </c>
      <c r="CC510" s="67">
        <v>0</v>
      </c>
      <c r="CD510" s="67" t="s">
        <v>303</v>
      </c>
      <c r="CE510" s="192" t="s">
        <v>303</v>
      </c>
      <c r="CF510" s="240">
        <v>2</v>
      </c>
      <c r="CG510" s="240" t="s">
        <v>300</v>
      </c>
      <c r="CH510" s="240" t="s">
        <v>300</v>
      </c>
      <c r="CI510" s="66">
        <v>43854</v>
      </c>
      <c r="CJ510" s="67" t="s">
        <v>2468</v>
      </c>
      <c r="CK510" s="67">
        <v>2020</v>
      </c>
      <c r="CL510" s="66">
        <v>43853</v>
      </c>
      <c r="CM510" s="227">
        <v>0.70833333333333337</v>
      </c>
      <c r="CN510" s="227">
        <v>0.2048611111111111</v>
      </c>
      <c r="CO510" s="227">
        <v>0.84652777777777777</v>
      </c>
      <c r="CP510" s="66">
        <v>43858</v>
      </c>
      <c r="CQ510" s="67" t="s">
        <v>300</v>
      </c>
      <c r="CR510" s="67" t="s">
        <v>3897</v>
      </c>
      <c r="CS510" s="255" t="s">
        <v>300</v>
      </c>
      <c r="CT510" s="255">
        <v>0.64166666666666661</v>
      </c>
      <c r="CU510" s="255" t="s">
        <v>300</v>
      </c>
      <c r="CV510">
        <v>4</v>
      </c>
      <c r="CW510" t="s">
        <v>300</v>
      </c>
      <c r="CX510" t="s">
        <v>303</v>
      </c>
      <c r="CY510">
        <v>2</v>
      </c>
      <c r="CZ510">
        <v>0</v>
      </c>
      <c r="DA510">
        <v>0</v>
      </c>
      <c r="DB510">
        <v>1</v>
      </c>
      <c r="DC510">
        <v>1</v>
      </c>
      <c r="DD510" s="67">
        <v>0</v>
      </c>
      <c r="DE510">
        <v>0</v>
      </c>
      <c r="DF510">
        <v>0</v>
      </c>
      <c r="DG510">
        <v>0</v>
      </c>
      <c r="DH510">
        <v>0</v>
      </c>
      <c r="DI510">
        <v>0</v>
      </c>
      <c r="DJ510">
        <v>0</v>
      </c>
      <c r="DK510">
        <v>1</v>
      </c>
      <c r="DL510">
        <v>0</v>
      </c>
      <c r="DM510" t="s">
        <v>300</v>
      </c>
      <c r="DN510">
        <v>1</v>
      </c>
      <c r="DO510">
        <v>1</v>
      </c>
      <c r="DP510">
        <v>0</v>
      </c>
      <c r="DQ510">
        <v>0</v>
      </c>
      <c r="DR510" t="s">
        <v>300</v>
      </c>
      <c r="DS510">
        <v>0</v>
      </c>
      <c r="DT510">
        <v>0</v>
      </c>
      <c r="DU510">
        <v>0</v>
      </c>
      <c r="DV510" s="67">
        <v>0</v>
      </c>
      <c r="DW510" t="s">
        <v>300</v>
      </c>
      <c r="DY510" t="s">
        <v>300</v>
      </c>
      <c r="DZ510" t="s">
        <v>300</v>
      </c>
      <c r="EA510" t="s">
        <v>300</v>
      </c>
      <c r="EB510" t="s">
        <v>300</v>
      </c>
      <c r="EC510" t="s">
        <v>300</v>
      </c>
      <c r="ED510" t="s">
        <v>300</v>
      </c>
      <c r="EE510" t="s">
        <v>300</v>
      </c>
      <c r="EF510" t="s">
        <v>300</v>
      </c>
      <c r="EG510" t="s">
        <v>300</v>
      </c>
      <c r="EH510" t="s">
        <v>300</v>
      </c>
      <c r="EI510" t="s">
        <v>300</v>
      </c>
      <c r="EJ510" t="s">
        <v>300</v>
      </c>
      <c r="EN510" s="48" t="s">
        <v>3898</v>
      </c>
      <c r="EO510" s="200">
        <v>0</v>
      </c>
      <c r="EP510" s="200">
        <v>0</v>
      </c>
      <c r="EQ510" s="200">
        <v>0</v>
      </c>
      <c r="ER510" s="200" t="s">
        <v>300</v>
      </c>
      <c r="ES510" s="200" t="s">
        <v>300</v>
      </c>
      <c r="ET510" s="200" t="s">
        <v>300</v>
      </c>
      <c r="EU510" s="200" t="s">
        <v>300</v>
      </c>
      <c r="EV510" s="200" t="s">
        <v>300</v>
      </c>
      <c r="EW510" s="200">
        <v>1</v>
      </c>
      <c r="EX510" s="200">
        <v>1</v>
      </c>
      <c r="EY510" s="200">
        <v>0</v>
      </c>
      <c r="EZ510" s="200">
        <v>1</v>
      </c>
      <c r="FA510" s="200">
        <v>1</v>
      </c>
      <c r="FB510" s="200">
        <v>0</v>
      </c>
      <c r="FC510" s="200">
        <v>0</v>
      </c>
      <c r="FD510" s="200">
        <v>1</v>
      </c>
      <c r="FE510" s="200">
        <v>0</v>
      </c>
      <c r="FF510" s="200" t="s">
        <v>300</v>
      </c>
      <c r="FG510" s="240" t="s">
        <v>300</v>
      </c>
      <c r="FH510" s="240" t="s">
        <v>300</v>
      </c>
      <c r="FI510" s="240">
        <v>1</v>
      </c>
      <c r="FJ510" s="240">
        <v>1</v>
      </c>
      <c r="FK510" s="240">
        <v>18</v>
      </c>
      <c r="FL510" s="240">
        <v>18</v>
      </c>
      <c r="FM510" s="240" t="s">
        <v>300</v>
      </c>
      <c r="FN510">
        <v>4</v>
      </c>
      <c r="FO510" s="67" t="s">
        <v>2505</v>
      </c>
      <c r="FP510">
        <v>0</v>
      </c>
      <c r="FQ510">
        <v>0</v>
      </c>
      <c r="FR510" s="194" t="s">
        <v>300</v>
      </c>
      <c r="FS510" s="200">
        <v>0</v>
      </c>
      <c r="FT510" s="200" t="s">
        <v>300</v>
      </c>
      <c r="FU510" s="200">
        <v>0</v>
      </c>
      <c r="FV510" s="200">
        <v>0</v>
      </c>
      <c r="FW510" s="200">
        <v>0</v>
      </c>
      <c r="FX510" s="200">
        <v>0</v>
      </c>
      <c r="FY510" s="200">
        <v>0</v>
      </c>
      <c r="FZ510" s="200">
        <v>0</v>
      </c>
      <c r="GA510" s="200">
        <v>1</v>
      </c>
      <c r="GB510" s="200">
        <v>0</v>
      </c>
      <c r="GC510" s="200">
        <v>0</v>
      </c>
      <c r="GD510" s="200" t="s">
        <v>300</v>
      </c>
      <c r="GE510" s="200">
        <v>1</v>
      </c>
      <c r="GF510" s="200">
        <v>0</v>
      </c>
      <c r="GG510" s="200">
        <v>0</v>
      </c>
      <c r="GH510" s="203" t="s">
        <v>2771</v>
      </c>
      <c r="GI510" s="240">
        <v>1</v>
      </c>
      <c r="GJ510" s="240" t="s">
        <v>2506</v>
      </c>
      <c r="GK510" s="240">
        <v>0</v>
      </c>
      <c r="GL510" s="240">
        <v>0</v>
      </c>
      <c r="GM510" s="240">
        <v>1</v>
      </c>
      <c r="GN510" s="240">
        <v>1</v>
      </c>
      <c r="GO510" s="240">
        <v>0</v>
      </c>
      <c r="GP510" s="240">
        <v>0</v>
      </c>
      <c r="GQ510" s="240">
        <v>1</v>
      </c>
      <c r="GR510" s="240">
        <v>0</v>
      </c>
      <c r="GS510" s="240">
        <v>0</v>
      </c>
      <c r="GT510" s="240">
        <v>1</v>
      </c>
      <c r="GU510" s="240">
        <v>0</v>
      </c>
      <c r="GV510" s="240" t="s">
        <v>300</v>
      </c>
      <c r="GW510" s="200">
        <v>0</v>
      </c>
      <c r="GX510" s="200" t="s">
        <v>300</v>
      </c>
      <c r="GY510" s="200">
        <v>1</v>
      </c>
      <c r="GZ510" s="203" t="s">
        <v>3899</v>
      </c>
      <c r="HA510" s="200">
        <v>1</v>
      </c>
      <c r="HB510" s="200">
        <v>0</v>
      </c>
      <c r="HC510" s="200">
        <v>1</v>
      </c>
      <c r="HD510" s="200">
        <v>0</v>
      </c>
      <c r="HE510" s="200">
        <v>0</v>
      </c>
      <c r="HF510" s="200">
        <v>0</v>
      </c>
      <c r="HG510" s="203" t="s">
        <v>3900</v>
      </c>
      <c r="HH510" s="200" t="s">
        <v>3128</v>
      </c>
      <c r="HI510" s="240">
        <v>9.6</v>
      </c>
      <c r="HJ510" s="240">
        <v>134</v>
      </c>
      <c r="HK510" s="240">
        <v>42.4</v>
      </c>
      <c r="HL510" s="240">
        <v>115</v>
      </c>
      <c r="HM510" s="240">
        <v>199</v>
      </c>
      <c r="HN510" s="240">
        <v>1.6</v>
      </c>
      <c r="HO510" s="240">
        <v>119.4</v>
      </c>
      <c r="HP510" s="240">
        <v>46.63</v>
      </c>
      <c r="HQ510" s="200">
        <v>123</v>
      </c>
      <c r="HR510" s="200">
        <v>85</v>
      </c>
      <c r="HS510" s="200">
        <v>93</v>
      </c>
      <c r="HT510" s="200">
        <v>62</v>
      </c>
      <c r="HU510" s="200">
        <v>133</v>
      </c>
      <c r="HV510" s="200">
        <v>79</v>
      </c>
      <c r="HW510" s="201">
        <v>43684</v>
      </c>
      <c r="HX510" s="200" t="s">
        <v>3901</v>
      </c>
      <c r="HY510" s="202" t="s">
        <v>300</v>
      </c>
      <c r="HZ510">
        <v>0</v>
      </c>
      <c r="IA510" s="194">
        <v>1</v>
      </c>
    </row>
    <row r="511" spans="1:235" ht="135.94999999999999">
      <c r="A511" s="67">
        <v>1</v>
      </c>
      <c r="B511" s="190">
        <v>45490</v>
      </c>
      <c r="C511" s="87">
        <v>1958</v>
      </c>
      <c r="E511" s="87">
        <v>62</v>
      </c>
      <c r="F511" s="87" t="s">
        <v>294</v>
      </c>
      <c r="G511" s="87" t="s">
        <v>300</v>
      </c>
      <c r="H511" s="87" t="s">
        <v>46</v>
      </c>
      <c r="I511" s="193" t="s">
        <v>296</v>
      </c>
      <c r="J511" s="85" t="s">
        <v>3601</v>
      </c>
      <c r="K511" s="240">
        <v>0</v>
      </c>
      <c r="L511" s="240">
        <v>0</v>
      </c>
      <c r="M511" s="240">
        <v>0</v>
      </c>
      <c r="N511" s="240">
        <v>0</v>
      </c>
      <c r="O511" s="240">
        <v>0</v>
      </c>
      <c r="P511" s="240">
        <v>1</v>
      </c>
      <c r="Q511" s="240">
        <v>0</v>
      </c>
      <c r="R511" s="240">
        <v>0</v>
      </c>
      <c r="S511" s="240">
        <v>0</v>
      </c>
      <c r="T511" s="240">
        <v>0</v>
      </c>
      <c r="U511" s="240">
        <v>0</v>
      </c>
      <c r="V511" s="240">
        <v>0</v>
      </c>
      <c r="W511" s="240">
        <v>0</v>
      </c>
      <c r="X511" s="240" t="s">
        <v>3902</v>
      </c>
      <c r="Y511" s="240">
        <v>0</v>
      </c>
      <c r="Z511" s="240">
        <v>0</v>
      </c>
      <c r="AA511" s="240">
        <v>0</v>
      </c>
      <c r="AB511" s="240">
        <v>0</v>
      </c>
      <c r="AC511" s="240">
        <v>0</v>
      </c>
      <c r="AD511" s="240">
        <v>0</v>
      </c>
      <c r="AE511" s="240">
        <v>0</v>
      </c>
      <c r="AF511" s="240" t="s">
        <v>300</v>
      </c>
      <c r="AG511" s="240">
        <v>1</v>
      </c>
      <c r="AH511" s="240">
        <v>0</v>
      </c>
      <c r="AI511" s="240">
        <v>0</v>
      </c>
      <c r="AJ511" s="240">
        <v>0</v>
      </c>
      <c r="AK511" s="240">
        <v>0</v>
      </c>
      <c r="AL511" s="240">
        <v>0</v>
      </c>
      <c r="AM511" s="240">
        <v>0</v>
      </c>
      <c r="AN511" s="240" t="s">
        <v>300</v>
      </c>
      <c r="AO511" s="240" t="s">
        <v>324</v>
      </c>
      <c r="AP511" s="240">
        <v>0</v>
      </c>
      <c r="AQ511" s="240">
        <v>0.25</v>
      </c>
      <c r="AR511" s="240" t="s">
        <v>300</v>
      </c>
      <c r="AS511" s="240" t="s">
        <v>300</v>
      </c>
      <c r="AT511" s="240" t="s">
        <v>2567</v>
      </c>
      <c r="AU511" s="240" t="s">
        <v>2711</v>
      </c>
      <c r="AV511" s="240" t="s">
        <v>300</v>
      </c>
      <c r="AW511" s="200">
        <v>0</v>
      </c>
      <c r="AX511" s="200" t="s">
        <v>300</v>
      </c>
      <c r="AY511" s="200">
        <v>0</v>
      </c>
      <c r="AZ511" s="200">
        <v>0</v>
      </c>
      <c r="BA511" s="200" t="s">
        <v>300</v>
      </c>
      <c r="BB511" s="200">
        <v>0</v>
      </c>
      <c r="BC511" s="200" t="s">
        <v>300</v>
      </c>
      <c r="BD511" s="200" t="s">
        <v>300</v>
      </c>
      <c r="BE511" s="200">
        <v>0</v>
      </c>
      <c r="BF511" s="200">
        <v>0</v>
      </c>
      <c r="BG511" s="200">
        <v>0</v>
      </c>
      <c r="BH511" s="200">
        <v>0</v>
      </c>
      <c r="BI511" s="200">
        <v>0</v>
      </c>
      <c r="BJ511" s="200">
        <v>0</v>
      </c>
      <c r="BK511" s="200">
        <v>1</v>
      </c>
      <c r="BL511" s="200">
        <v>0</v>
      </c>
      <c r="BM511" s="200">
        <v>0</v>
      </c>
      <c r="BN511" s="200">
        <v>0</v>
      </c>
      <c r="BO511" s="200">
        <v>0</v>
      </c>
      <c r="BP511" s="200" t="s">
        <v>3903</v>
      </c>
      <c r="BQ511" s="202" t="s">
        <v>300</v>
      </c>
      <c r="BR511" s="200">
        <v>1</v>
      </c>
      <c r="BS511" s="200" t="s">
        <v>2426</v>
      </c>
      <c r="BT511" s="202" t="s">
        <v>3141</v>
      </c>
      <c r="BU511" s="67" t="s">
        <v>404</v>
      </c>
      <c r="BV511" s="67" t="s">
        <v>3904</v>
      </c>
      <c r="BW511" s="67">
        <v>1</v>
      </c>
      <c r="BX511" s="67" t="s">
        <v>3292</v>
      </c>
      <c r="BY511" s="222" t="s">
        <v>2428</v>
      </c>
      <c r="BZ511" s="67" t="s">
        <v>3712</v>
      </c>
      <c r="CA511" s="67">
        <v>0</v>
      </c>
      <c r="CB511" s="67" t="s">
        <v>303</v>
      </c>
      <c r="CC511" s="67">
        <v>0</v>
      </c>
      <c r="CD511" s="67" t="s">
        <v>303</v>
      </c>
      <c r="CE511" s="192" t="s">
        <v>303</v>
      </c>
      <c r="CF511" s="240">
        <v>4</v>
      </c>
      <c r="CG511" s="240" t="s">
        <v>300</v>
      </c>
      <c r="CH511" s="240" t="s">
        <v>300</v>
      </c>
      <c r="CI511" s="66">
        <v>44047</v>
      </c>
      <c r="CJ511" s="67" t="s">
        <v>2414</v>
      </c>
      <c r="CK511" s="67">
        <v>2020</v>
      </c>
      <c r="CL511" s="66">
        <v>44045</v>
      </c>
      <c r="CM511" s="67" t="s">
        <v>302</v>
      </c>
      <c r="CN511" s="227">
        <v>0.34722222222222221</v>
      </c>
      <c r="CO511" s="227">
        <v>0.40138888888888891</v>
      </c>
      <c r="CP511" s="66">
        <v>44048</v>
      </c>
      <c r="CQ511" s="67" t="s">
        <v>300</v>
      </c>
      <c r="CR511" s="67" t="s">
        <v>303</v>
      </c>
      <c r="CS511" s="255" t="s">
        <v>300</v>
      </c>
      <c r="CT511" s="255">
        <v>5.4166666666666696E-2</v>
      </c>
      <c r="CU511" s="255" t="s">
        <v>300</v>
      </c>
      <c r="CV511">
        <v>1</v>
      </c>
      <c r="CW511" t="s">
        <v>300</v>
      </c>
      <c r="CX511" t="s">
        <v>303</v>
      </c>
      <c r="CY511">
        <v>3</v>
      </c>
      <c r="CZ511">
        <v>0</v>
      </c>
      <c r="DA511">
        <v>0</v>
      </c>
      <c r="DB511">
        <v>1</v>
      </c>
      <c r="DC511">
        <v>1</v>
      </c>
      <c r="DD511" s="67">
        <v>0</v>
      </c>
      <c r="DE511">
        <v>0</v>
      </c>
      <c r="DF511">
        <v>0</v>
      </c>
      <c r="DG511">
        <v>0</v>
      </c>
      <c r="DH511">
        <v>0</v>
      </c>
      <c r="DI511">
        <v>1</v>
      </c>
      <c r="DJ511">
        <v>1</v>
      </c>
      <c r="DK511">
        <v>0</v>
      </c>
      <c r="DL511">
        <v>0</v>
      </c>
      <c r="DM511" t="s">
        <v>300</v>
      </c>
      <c r="DN511">
        <v>0</v>
      </c>
      <c r="DO511">
        <v>0</v>
      </c>
      <c r="DP511">
        <v>1</v>
      </c>
      <c r="DQ511">
        <v>0</v>
      </c>
      <c r="DR511" t="s">
        <v>300</v>
      </c>
      <c r="DS511">
        <v>0</v>
      </c>
      <c r="DT511">
        <v>0</v>
      </c>
      <c r="DU511">
        <v>0</v>
      </c>
      <c r="DV511" s="67">
        <v>0</v>
      </c>
      <c r="DW511" t="s">
        <v>300</v>
      </c>
      <c r="DY511">
        <v>0</v>
      </c>
      <c r="DZ511">
        <v>0</v>
      </c>
      <c r="EA511">
        <v>1</v>
      </c>
      <c r="EB511">
        <v>0</v>
      </c>
      <c r="EC511">
        <v>0</v>
      </c>
      <c r="ED511">
        <v>0</v>
      </c>
      <c r="EE511">
        <v>0</v>
      </c>
      <c r="EF511">
        <v>0</v>
      </c>
      <c r="EG511">
        <v>0</v>
      </c>
      <c r="EH511">
        <v>0</v>
      </c>
      <c r="EI511">
        <v>0</v>
      </c>
      <c r="EJ511">
        <v>0</v>
      </c>
      <c r="EN511" s="48" t="s">
        <v>3905</v>
      </c>
      <c r="EO511" s="200">
        <v>0</v>
      </c>
      <c r="EP511" s="200">
        <v>0</v>
      </c>
      <c r="EQ511" s="200">
        <v>0</v>
      </c>
      <c r="ER511" s="200" t="s">
        <v>300</v>
      </c>
      <c r="ES511" s="200" t="s">
        <v>300</v>
      </c>
      <c r="ET511" s="200" t="s">
        <v>300</v>
      </c>
      <c r="EU511" s="200" t="s">
        <v>300</v>
      </c>
      <c r="EV511" s="200" t="s">
        <v>300</v>
      </c>
      <c r="EW511" s="200">
        <v>1</v>
      </c>
      <c r="EX511" s="200">
        <v>1</v>
      </c>
      <c r="EY511" s="200">
        <v>1</v>
      </c>
      <c r="EZ511" s="200">
        <v>1</v>
      </c>
      <c r="FA511" s="200">
        <v>1</v>
      </c>
      <c r="FB511" s="200">
        <v>0</v>
      </c>
      <c r="FC511" s="200">
        <v>0</v>
      </c>
      <c r="FD511" s="200">
        <v>1</v>
      </c>
      <c r="FE511" s="200">
        <v>0</v>
      </c>
      <c r="FF511" s="200" t="s">
        <v>300</v>
      </c>
      <c r="FG511" s="240">
        <v>2</v>
      </c>
      <c r="FH511" s="240">
        <v>2</v>
      </c>
      <c r="FI511" s="240">
        <v>1</v>
      </c>
      <c r="FJ511" s="240">
        <v>1</v>
      </c>
      <c r="FK511" s="240">
        <v>24</v>
      </c>
      <c r="FL511" s="240">
        <v>24</v>
      </c>
      <c r="FM511" s="240" t="s">
        <v>300</v>
      </c>
      <c r="FN511">
        <v>4</v>
      </c>
      <c r="FO511" s="67" t="s">
        <v>2902</v>
      </c>
      <c r="FP511">
        <v>0</v>
      </c>
      <c r="FQ511">
        <v>0</v>
      </c>
      <c r="FR511" s="194" t="s">
        <v>300</v>
      </c>
      <c r="FS511" s="200">
        <v>0</v>
      </c>
      <c r="FT511" s="200" t="s">
        <v>300</v>
      </c>
      <c r="FU511" s="200">
        <v>0</v>
      </c>
      <c r="FV511" s="200">
        <v>0</v>
      </c>
      <c r="FW511" s="200">
        <v>0</v>
      </c>
      <c r="FX511" s="200">
        <v>0</v>
      </c>
      <c r="FY511" s="200">
        <v>0</v>
      </c>
      <c r="FZ511" s="200">
        <v>0</v>
      </c>
      <c r="GA511" s="200">
        <v>1</v>
      </c>
      <c r="GB511" s="200">
        <v>0</v>
      </c>
      <c r="GC511" s="200">
        <v>0</v>
      </c>
      <c r="GD511" s="200" t="s">
        <v>300</v>
      </c>
      <c r="GE511" s="200">
        <v>0</v>
      </c>
      <c r="GF511" s="200">
        <v>0</v>
      </c>
      <c r="GG511" s="200">
        <v>0</v>
      </c>
      <c r="GH511" s="203" t="s">
        <v>3906</v>
      </c>
      <c r="GI511" s="240">
        <v>1</v>
      </c>
      <c r="GJ511" s="240" t="s">
        <v>2493</v>
      </c>
      <c r="GK511" s="240">
        <v>0</v>
      </c>
      <c r="GL511" s="240">
        <v>0</v>
      </c>
      <c r="GM511" s="240">
        <v>0</v>
      </c>
      <c r="GN511" s="240">
        <v>1</v>
      </c>
      <c r="GO511" s="240">
        <v>0</v>
      </c>
      <c r="GP511" s="240">
        <v>0</v>
      </c>
      <c r="GQ511" s="240">
        <v>1</v>
      </c>
      <c r="GR511" s="240">
        <v>0</v>
      </c>
      <c r="GS511" s="240">
        <v>0</v>
      </c>
      <c r="GT511" s="240">
        <v>0</v>
      </c>
      <c r="GU511" s="240">
        <v>0</v>
      </c>
      <c r="GV511" s="240" t="s">
        <v>300</v>
      </c>
      <c r="GW511" s="200">
        <v>0</v>
      </c>
      <c r="GX511" s="200" t="s">
        <v>300</v>
      </c>
      <c r="GY511" s="200">
        <v>1</v>
      </c>
      <c r="GZ511" s="203" t="s">
        <v>3907</v>
      </c>
      <c r="HA511" s="200">
        <v>1</v>
      </c>
      <c r="HB511" s="200">
        <v>0</v>
      </c>
      <c r="HC511" s="200">
        <v>1</v>
      </c>
      <c r="HD511" s="200">
        <v>0</v>
      </c>
      <c r="HE511" s="200">
        <v>0</v>
      </c>
      <c r="HF511" s="200" t="s">
        <v>300</v>
      </c>
      <c r="HG511" s="203" t="s">
        <v>3908</v>
      </c>
      <c r="HH511" s="203" t="s">
        <v>3909</v>
      </c>
      <c r="HI511" s="240">
        <v>6.3</v>
      </c>
      <c r="HJ511" s="240">
        <v>123</v>
      </c>
      <c r="HK511" s="240">
        <v>25.3</v>
      </c>
      <c r="HL511" s="240">
        <v>128</v>
      </c>
      <c r="HM511" s="240">
        <v>174</v>
      </c>
      <c r="HN511" s="240">
        <v>1.6759999999999999</v>
      </c>
      <c r="HO511" s="240">
        <v>77.8</v>
      </c>
      <c r="HP511" s="240">
        <v>27.7</v>
      </c>
      <c r="HQ511" s="200">
        <v>167</v>
      </c>
      <c r="HR511" s="200">
        <v>80</v>
      </c>
      <c r="HS511" s="200">
        <v>177</v>
      </c>
      <c r="HT511" s="200">
        <v>95</v>
      </c>
      <c r="HU511" s="200">
        <v>162</v>
      </c>
      <c r="HV511" s="200">
        <v>103</v>
      </c>
      <c r="HW511" s="201">
        <v>43944</v>
      </c>
      <c r="HX511" s="203" t="s">
        <v>3910</v>
      </c>
      <c r="HY511" s="202" t="s">
        <v>300</v>
      </c>
      <c r="HZ511">
        <v>1</v>
      </c>
      <c r="IA511" s="194">
        <v>0</v>
      </c>
    </row>
    <row r="512" spans="1:235" ht="153">
      <c r="A512" s="67">
        <v>1</v>
      </c>
      <c r="B512" s="190">
        <v>45490</v>
      </c>
      <c r="C512" s="87">
        <v>1921</v>
      </c>
      <c r="E512" s="87">
        <v>99</v>
      </c>
      <c r="F512" s="87" t="s">
        <v>294</v>
      </c>
      <c r="G512" s="87" t="s">
        <v>300</v>
      </c>
      <c r="H512" s="87" t="s">
        <v>3257</v>
      </c>
      <c r="I512" s="193" t="s">
        <v>296</v>
      </c>
      <c r="J512" s="87" t="s">
        <v>1277</v>
      </c>
      <c r="K512" s="240">
        <v>0</v>
      </c>
      <c r="L512" s="240">
        <v>0</v>
      </c>
      <c r="M512" s="240">
        <v>0</v>
      </c>
      <c r="N512" s="240">
        <v>0</v>
      </c>
      <c r="O512" s="240">
        <v>0</v>
      </c>
      <c r="P512" s="240">
        <v>1</v>
      </c>
      <c r="Q512" s="240">
        <v>0</v>
      </c>
      <c r="R512" s="240">
        <v>0</v>
      </c>
      <c r="S512" s="240">
        <v>0</v>
      </c>
      <c r="T512" s="240">
        <v>0</v>
      </c>
      <c r="U512" s="240">
        <v>0</v>
      </c>
      <c r="V512" s="240">
        <v>0</v>
      </c>
      <c r="W512" s="240">
        <v>0</v>
      </c>
      <c r="X512" s="240" t="s">
        <v>3324</v>
      </c>
      <c r="Y512" s="240">
        <v>0</v>
      </c>
      <c r="Z512" s="240">
        <v>0</v>
      </c>
      <c r="AA512" s="240">
        <v>0</v>
      </c>
      <c r="AB512" s="240">
        <v>0</v>
      </c>
      <c r="AC512" s="240">
        <v>0</v>
      </c>
      <c r="AD512" s="240">
        <v>0</v>
      </c>
      <c r="AE512" s="240">
        <v>0</v>
      </c>
      <c r="AF512" s="240" t="s">
        <v>300</v>
      </c>
      <c r="AG512" s="240">
        <v>0</v>
      </c>
      <c r="AH512" s="240">
        <v>0</v>
      </c>
      <c r="AI512" s="240">
        <v>1</v>
      </c>
      <c r="AJ512" s="240">
        <v>0</v>
      </c>
      <c r="AK512" s="240">
        <v>0</v>
      </c>
      <c r="AL512" s="240">
        <v>0</v>
      </c>
      <c r="AM512" s="240">
        <v>0</v>
      </c>
      <c r="AN512" s="240" t="s">
        <v>300</v>
      </c>
      <c r="AO512" s="240" t="s">
        <v>345</v>
      </c>
      <c r="AP512" s="240">
        <v>0</v>
      </c>
      <c r="AQ512" s="240">
        <v>0</v>
      </c>
      <c r="AR512" s="240">
        <v>0</v>
      </c>
      <c r="AS512" s="240" t="s">
        <v>300</v>
      </c>
      <c r="AT512" s="240" t="s">
        <v>2754</v>
      </c>
      <c r="AU512" s="240" t="s">
        <v>300</v>
      </c>
      <c r="AV512" s="240" t="s">
        <v>300</v>
      </c>
      <c r="AW512" s="200">
        <v>0</v>
      </c>
      <c r="AX512" s="200" t="s">
        <v>300</v>
      </c>
      <c r="AY512" s="200">
        <v>0</v>
      </c>
      <c r="AZ512" s="200">
        <v>1</v>
      </c>
      <c r="BA512" s="200" t="s">
        <v>302</v>
      </c>
      <c r="BB512" s="200" t="s">
        <v>302</v>
      </c>
      <c r="BC512" s="200">
        <v>0</v>
      </c>
      <c r="BD512" s="200" t="s">
        <v>300</v>
      </c>
      <c r="BE512" s="200">
        <v>1</v>
      </c>
      <c r="BF512" s="200">
        <v>0</v>
      </c>
      <c r="BG512" s="200">
        <v>0</v>
      </c>
      <c r="BH512" s="200">
        <v>0</v>
      </c>
      <c r="BI512" s="200">
        <v>0</v>
      </c>
      <c r="BJ512" s="200">
        <v>0</v>
      </c>
      <c r="BK512" s="200">
        <v>0</v>
      </c>
      <c r="BL512" s="200">
        <v>0</v>
      </c>
      <c r="BM512" s="200">
        <v>0</v>
      </c>
      <c r="BN512" s="200">
        <v>0</v>
      </c>
      <c r="BO512" s="200">
        <v>0</v>
      </c>
      <c r="BP512" s="200" t="s">
        <v>821</v>
      </c>
      <c r="BQ512" s="202" t="s">
        <v>300</v>
      </c>
      <c r="BR512" s="200">
        <v>0</v>
      </c>
      <c r="BS512" s="200" t="s">
        <v>300</v>
      </c>
      <c r="BT512" s="204" t="s">
        <v>3911</v>
      </c>
      <c r="BU512" s="67" t="s">
        <v>3912</v>
      </c>
      <c r="BV512" s="67" t="s">
        <v>3913</v>
      </c>
      <c r="BW512" s="67">
        <v>0</v>
      </c>
      <c r="BX512" s="67" t="s">
        <v>303</v>
      </c>
      <c r="BY512" s="222" t="s">
        <v>3912</v>
      </c>
      <c r="BZ512" s="67" t="s">
        <v>3913</v>
      </c>
      <c r="CA512" s="67">
        <v>3</v>
      </c>
      <c r="CB512" s="67" t="s">
        <v>3914</v>
      </c>
      <c r="CC512" s="67">
        <v>3</v>
      </c>
      <c r="CD512" s="67" t="s">
        <v>3915</v>
      </c>
      <c r="CE512" s="192" t="s">
        <v>303</v>
      </c>
      <c r="CF512" s="240">
        <v>2</v>
      </c>
      <c r="CG512" s="240">
        <v>1</v>
      </c>
      <c r="CH512" s="240" t="s">
        <v>300</v>
      </c>
      <c r="CI512" s="66">
        <v>44193</v>
      </c>
      <c r="CJ512" s="67" t="s">
        <v>2447</v>
      </c>
      <c r="CK512" s="67">
        <v>2020</v>
      </c>
      <c r="CL512" s="66">
        <v>44189</v>
      </c>
      <c r="CM512" s="67" t="s">
        <v>302</v>
      </c>
      <c r="CN512" s="227">
        <v>0.51875000000000004</v>
      </c>
      <c r="CO512" s="227">
        <v>0.58611111111111114</v>
      </c>
      <c r="CP512" s="66">
        <v>44194</v>
      </c>
      <c r="CQ512" s="67" t="s">
        <v>300</v>
      </c>
      <c r="CR512" s="67" t="s">
        <v>303</v>
      </c>
      <c r="CS512" s="255" t="s">
        <v>300</v>
      </c>
      <c r="CT512" s="255">
        <v>6.7361111111111094E-2</v>
      </c>
      <c r="CU512" s="255" t="s">
        <v>300</v>
      </c>
      <c r="CV512">
        <v>1</v>
      </c>
      <c r="CW512" t="s">
        <v>300</v>
      </c>
      <c r="CX512" t="s">
        <v>303</v>
      </c>
      <c r="CY512">
        <v>2</v>
      </c>
      <c r="CZ512">
        <v>0</v>
      </c>
      <c r="DA512">
        <v>0</v>
      </c>
      <c r="DB512">
        <v>1</v>
      </c>
      <c r="DC512">
        <v>0</v>
      </c>
      <c r="DD512" s="67">
        <v>0</v>
      </c>
      <c r="DE512">
        <v>0</v>
      </c>
      <c r="DF512">
        <v>0</v>
      </c>
      <c r="DG512">
        <v>0</v>
      </c>
      <c r="DH512">
        <v>0</v>
      </c>
      <c r="DI512">
        <v>1</v>
      </c>
      <c r="DJ512">
        <v>0</v>
      </c>
      <c r="DK512">
        <v>0</v>
      </c>
      <c r="DL512">
        <v>0</v>
      </c>
      <c r="DM512" t="s">
        <v>300</v>
      </c>
      <c r="DN512">
        <v>0</v>
      </c>
      <c r="DO512">
        <v>0</v>
      </c>
      <c r="DP512">
        <v>0</v>
      </c>
      <c r="DQ512">
        <v>0</v>
      </c>
      <c r="DR512" t="s">
        <v>300</v>
      </c>
      <c r="DS512">
        <v>0</v>
      </c>
      <c r="DT512">
        <v>0</v>
      </c>
      <c r="DU512">
        <v>0</v>
      </c>
      <c r="DV512" s="67">
        <v>0</v>
      </c>
      <c r="DW512" t="s">
        <v>300</v>
      </c>
      <c r="DY512">
        <v>0</v>
      </c>
      <c r="DZ512">
        <v>0</v>
      </c>
      <c r="EA512">
        <v>1</v>
      </c>
      <c r="EB512">
        <v>0</v>
      </c>
      <c r="EC512">
        <v>0</v>
      </c>
      <c r="ED512">
        <v>0</v>
      </c>
      <c r="EE512">
        <v>0</v>
      </c>
      <c r="EF512">
        <v>0</v>
      </c>
      <c r="EG512">
        <v>0</v>
      </c>
      <c r="EH512">
        <v>0</v>
      </c>
      <c r="EI512">
        <v>0</v>
      </c>
      <c r="EJ512">
        <v>0</v>
      </c>
      <c r="EN512" s="50" t="s">
        <v>3916</v>
      </c>
      <c r="EO512" s="200">
        <v>0</v>
      </c>
      <c r="EP512" s="200">
        <v>1</v>
      </c>
      <c r="EQ512" s="200">
        <v>0</v>
      </c>
      <c r="ER512" s="200" t="s">
        <v>300</v>
      </c>
      <c r="ES512" s="200" t="s">
        <v>300</v>
      </c>
      <c r="ET512" s="200" t="s">
        <v>300</v>
      </c>
      <c r="EU512" s="200" t="s">
        <v>300</v>
      </c>
      <c r="EV512" s="200" t="s">
        <v>300</v>
      </c>
      <c r="EW512" s="200">
        <v>1</v>
      </c>
      <c r="EX512" s="200">
        <v>1</v>
      </c>
      <c r="EY512" s="200">
        <v>1</v>
      </c>
      <c r="EZ512" s="200">
        <v>1</v>
      </c>
      <c r="FA512" s="200">
        <v>1</v>
      </c>
      <c r="FB512" s="200">
        <v>0</v>
      </c>
      <c r="FC512" s="200">
        <v>0</v>
      </c>
      <c r="FD512" s="200">
        <v>0</v>
      </c>
      <c r="FE512" s="200">
        <v>0</v>
      </c>
      <c r="FF512" s="200" t="s">
        <v>300</v>
      </c>
      <c r="FG512" s="240" t="s">
        <v>300</v>
      </c>
      <c r="FH512" s="240" t="s">
        <v>300</v>
      </c>
      <c r="FI512" s="240" t="s">
        <v>300</v>
      </c>
      <c r="FJ512" s="240" t="s">
        <v>300</v>
      </c>
      <c r="FK512" s="240" t="s">
        <v>300</v>
      </c>
      <c r="FL512" s="240" t="s">
        <v>300</v>
      </c>
      <c r="FM512" s="240" t="s">
        <v>300</v>
      </c>
      <c r="FN512">
        <v>4</v>
      </c>
      <c r="FO512" s="67" t="s">
        <v>2902</v>
      </c>
      <c r="FP512">
        <v>0</v>
      </c>
      <c r="FQ512">
        <v>0</v>
      </c>
      <c r="FR512" s="194" t="s">
        <v>300</v>
      </c>
      <c r="FS512" s="200">
        <v>1</v>
      </c>
      <c r="FT512" s="201">
        <v>44196</v>
      </c>
      <c r="FU512" s="200">
        <v>0</v>
      </c>
      <c r="FV512" s="200">
        <v>0</v>
      </c>
      <c r="FW512" s="200">
        <v>0</v>
      </c>
      <c r="FX512" s="200">
        <v>0</v>
      </c>
      <c r="FY512" s="200">
        <v>0</v>
      </c>
      <c r="FZ512" s="200">
        <v>0</v>
      </c>
      <c r="GA512" s="200">
        <v>0</v>
      </c>
      <c r="GB512" s="200">
        <v>1</v>
      </c>
      <c r="GC512" s="200">
        <v>0</v>
      </c>
      <c r="GD512" s="203" t="s">
        <v>3917</v>
      </c>
      <c r="GE512" s="200">
        <v>1</v>
      </c>
      <c r="GF512" s="200">
        <v>8</v>
      </c>
      <c r="GG512" s="200">
        <v>0</v>
      </c>
      <c r="GH512" s="200" t="s">
        <v>2435</v>
      </c>
      <c r="GI512" s="240">
        <v>0</v>
      </c>
      <c r="GJ512" s="240" t="s">
        <v>300</v>
      </c>
      <c r="GK512" s="240" t="s">
        <v>300</v>
      </c>
      <c r="GL512" s="240" t="s">
        <v>300</v>
      </c>
      <c r="GM512" s="240" t="s">
        <v>300</v>
      </c>
      <c r="GN512" s="240" t="s">
        <v>300</v>
      </c>
      <c r="GO512" s="240" t="s">
        <v>300</v>
      </c>
      <c r="GP512" s="240">
        <v>0</v>
      </c>
      <c r="GQ512" s="240">
        <v>0</v>
      </c>
      <c r="GR512" s="240">
        <v>0</v>
      </c>
      <c r="GS512" s="240">
        <v>0</v>
      </c>
      <c r="GT512" s="240">
        <v>1</v>
      </c>
      <c r="GU512" s="240">
        <v>0</v>
      </c>
      <c r="GV512" s="240" t="s">
        <v>300</v>
      </c>
      <c r="GW512" s="200">
        <v>1</v>
      </c>
      <c r="GX512" s="200" t="s">
        <v>3918</v>
      </c>
      <c r="GY512" s="200">
        <v>1</v>
      </c>
      <c r="GZ512" s="203" t="s">
        <v>3919</v>
      </c>
      <c r="HA512" s="200">
        <v>1</v>
      </c>
      <c r="HB512" s="200">
        <v>0</v>
      </c>
      <c r="HC512" s="200">
        <v>0</v>
      </c>
      <c r="HD512" s="200">
        <v>0</v>
      </c>
      <c r="HE512" s="200">
        <v>1</v>
      </c>
      <c r="HF512" s="200">
        <v>0</v>
      </c>
      <c r="HG512" s="200" t="s">
        <v>3920</v>
      </c>
      <c r="HH512" s="200" t="s">
        <v>3921</v>
      </c>
      <c r="HI512" s="240">
        <v>6.2</v>
      </c>
      <c r="HJ512" s="240">
        <v>76</v>
      </c>
      <c r="HK512" s="240">
        <v>41.2</v>
      </c>
      <c r="HL512" s="240">
        <v>90</v>
      </c>
      <c r="HM512" s="240">
        <v>135</v>
      </c>
      <c r="HN512" s="240">
        <v>1.702</v>
      </c>
      <c r="HO512" s="240">
        <v>47.8</v>
      </c>
      <c r="HP512" s="240">
        <v>16.5</v>
      </c>
      <c r="HQ512" s="200">
        <v>190</v>
      </c>
      <c r="HR512" s="200">
        <v>95</v>
      </c>
      <c r="HS512" s="200">
        <v>177</v>
      </c>
      <c r="HT512" s="200">
        <v>99</v>
      </c>
      <c r="HU512" s="200">
        <v>174</v>
      </c>
      <c r="HV512" s="200">
        <v>76</v>
      </c>
      <c r="HW512" s="201">
        <v>44113</v>
      </c>
      <c r="HX512" s="200" t="s">
        <v>3922</v>
      </c>
      <c r="HY512" s="202" t="s">
        <v>300</v>
      </c>
      <c r="HZ512">
        <v>1</v>
      </c>
      <c r="IA512" s="194">
        <v>0</v>
      </c>
    </row>
    <row r="513" spans="1:235" ht="237.95">
      <c r="A513" s="67">
        <v>1</v>
      </c>
      <c r="B513" s="190">
        <v>45490</v>
      </c>
      <c r="C513" s="87">
        <v>1933</v>
      </c>
      <c r="E513" s="87">
        <v>87</v>
      </c>
      <c r="F513" s="87" t="s">
        <v>331</v>
      </c>
      <c r="G513" s="87" t="s">
        <v>300</v>
      </c>
      <c r="H513" s="87" t="s">
        <v>3257</v>
      </c>
      <c r="I513" s="193" t="s">
        <v>296</v>
      </c>
      <c r="J513" s="87" t="s">
        <v>1277</v>
      </c>
      <c r="K513" s="240">
        <v>1</v>
      </c>
      <c r="L513" s="240">
        <v>0</v>
      </c>
      <c r="M513" s="240">
        <v>0</v>
      </c>
      <c r="N513" s="240">
        <v>0</v>
      </c>
      <c r="O513" s="240">
        <v>1</v>
      </c>
      <c r="P513" s="240">
        <v>1</v>
      </c>
      <c r="Q513" s="240">
        <v>0</v>
      </c>
      <c r="R513" s="240">
        <v>0</v>
      </c>
      <c r="S513" s="240">
        <v>0</v>
      </c>
      <c r="T513" s="240">
        <v>0</v>
      </c>
      <c r="U513" s="240">
        <v>0</v>
      </c>
      <c r="V513" s="240">
        <v>0</v>
      </c>
      <c r="W513" s="240">
        <v>0</v>
      </c>
      <c r="X513" s="240" t="s">
        <v>300</v>
      </c>
      <c r="Y513" s="240">
        <v>0</v>
      </c>
      <c r="Z513" s="240">
        <v>0</v>
      </c>
      <c r="AA513" s="240">
        <v>0</v>
      </c>
      <c r="AB513" s="240">
        <v>0</v>
      </c>
      <c r="AC513" s="240">
        <v>0</v>
      </c>
      <c r="AD513" s="240">
        <v>0</v>
      </c>
      <c r="AE513" s="240">
        <v>0</v>
      </c>
      <c r="AF513" s="240" t="s">
        <v>300</v>
      </c>
      <c r="AG513" s="240">
        <v>1</v>
      </c>
      <c r="AH513" s="240">
        <v>0</v>
      </c>
      <c r="AI513" s="240">
        <v>0</v>
      </c>
      <c r="AJ513" s="240">
        <v>0</v>
      </c>
      <c r="AK513" s="240">
        <v>0</v>
      </c>
      <c r="AL513" s="240">
        <v>0</v>
      </c>
      <c r="AM513" s="240">
        <v>0</v>
      </c>
      <c r="AN513" s="240" t="s">
        <v>300</v>
      </c>
      <c r="AO513" s="240" t="s">
        <v>345</v>
      </c>
      <c r="AP513" s="240">
        <v>0</v>
      </c>
      <c r="AQ513" s="240">
        <v>0</v>
      </c>
      <c r="AR513" s="240">
        <v>0</v>
      </c>
      <c r="AS513" s="240" t="s">
        <v>300</v>
      </c>
      <c r="AT513" s="240" t="s">
        <v>2567</v>
      </c>
      <c r="AU513" s="240" t="s">
        <v>300</v>
      </c>
      <c r="AV513" s="240" t="s">
        <v>300</v>
      </c>
      <c r="AW513" s="200">
        <v>0</v>
      </c>
      <c r="AX513" s="200" t="s">
        <v>300</v>
      </c>
      <c r="AY513" s="200">
        <v>0</v>
      </c>
      <c r="AZ513" s="200">
        <v>0</v>
      </c>
      <c r="BA513" s="200" t="s">
        <v>300</v>
      </c>
      <c r="BB513" s="200">
        <v>0</v>
      </c>
      <c r="BC513" s="200" t="s">
        <v>300</v>
      </c>
      <c r="BD513" s="200" t="s">
        <v>300</v>
      </c>
      <c r="BE513" s="200">
        <v>0</v>
      </c>
      <c r="BF513" s="200">
        <v>0</v>
      </c>
      <c r="BG513" s="200">
        <v>0</v>
      </c>
      <c r="BH513" s="200">
        <v>0</v>
      </c>
      <c r="BI513" s="200">
        <v>0</v>
      </c>
      <c r="BJ513" s="200">
        <v>0</v>
      </c>
      <c r="BK513" s="200">
        <v>0</v>
      </c>
      <c r="BL513" s="200">
        <v>0</v>
      </c>
      <c r="BM513" s="200">
        <v>0</v>
      </c>
      <c r="BN513" s="200">
        <v>0</v>
      </c>
      <c r="BO513" s="200">
        <v>0</v>
      </c>
      <c r="BP513" s="200" t="s">
        <v>300</v>
      </c>
      <c r="BQ513" s="202" t="s">
        <v>300</v>
      </c>
      <c r="BR513" s="200">
        <v>0</v>
      </c>
      <c r="BS513" s="200" t="s">
        <v>300</v>
      </c>
      <c r="BT513" s="204" t="s">
        <v>3923</v>
      </c>
      <c r="BU513" s="67" t="s">
        <v>2633</v>
      </c>
      <c r="BV513" s="67" t="s">
        <v>3924</v>
      </c>
      <c r="BW513" s="67">
        <v>1</v>
      </c>
      <c r="BX513" s="67" t="s">
        <v>2602</v>
      </c>
      <c r="BY513" s="222" t="s">
        <v>303</v>
      </c>
      <c r="BZ513" s="67" t="s">
        <v>3925</v>
      </c>
      <c r="CA513" s="67">
        <v>0</v>
      </c>
      <c r="CB513" s="67" t="s">
        <v>303</v>
      </c>
      <c r="CC513" s="67">
        <v>0</v>
      </c>
      <c r="CD513" s="67" t="s">
        <v>303</v>
      </c>
      <c r="CE513" s="192" t="s">
        <v>303</v>
      </c>
      <c r="CF513" s="240">
        <v>2</v>
      </c>
      <c r="CG513" s="240">
        <v>1</v>
      </c>
      <c r="CH513" s="240" t="s">
        <v>300</v>
      </c>
      <c r="CI513" s="66">
        <v>44096</v>
      </c>
      <c r="CJ513" s="67" t="s">
        <v>2528</v>
      </c>
      <c r="CK513" s="67">
        <v>2020</v>
      </c>
      <c r="CL513" s="66">
        <v>44096</v>
      </c>
      <c r="CM513" s="227">
        <v>0.91666666666666663</v>
      </c>
      <c r="CN513" s="227">
        <v>0.25694444444444442</v>
      </c>
      <c r="CO513" s="227">
        <v>0.28402777777777777</v>
      </c>
      <c r="CP513" s="66">
        <v>44097</v>
      </c>
      <c r="CQ513" s="66">
        <v>44099</v>
      </c>
      <c r="CR513" s="67" t="s">
        <v>3926</v>
      </c>
      <c r="CS513" s="255" t="s">
        <v>300</v>
      </c>
      <c r="CT513" s="255">
        <v>2.7083333333333348E-2</v>
      </c>
      <c r="CU513" s="255" t="s">
        <v>300</v>
      </c>
      <c r="CV513">
        <v>1</v>
      </c>
      <c r="CW513">
        <v>3</v>
      </c>
      <c r="CX513" t="s">
        <v>303</v>
      </c>
      <c r="CY513">
        <v>1</v>
      </c>
      <c r="CZ513">
        <v>0</v>
      </c>
      <c r="DA513">
        <v>0</v>
      </c>
      <c r="DB513">
        <v>1</v>
      </c>
      <c r="DC513">
        <v>1</v>
      </c>
      <c r="DD513" s="67">
        <v>0</v>
      </c>
      <c r="DE513">
        <v>1</v>
      </c>
      <c r="DF513">
        <v>0</v>
      </c>
      <c r="DG513">
        <v>0</v>
      </c>
      <c r="DH513">
        <v>1</v>
      </c>
      <c r="DI513">
        <v>0</v>
      </c>
      <c r="DJ513">
        <v>0</v>
      </c>
      <c r="DK513">
        <v>0</v>
      </c>
      <c r="DL513">
        <v>0</v>
      </c>
      <c r="DM513" t="s">
        <v>300</v>
      </c>
      <c r="DN513">
        <v>1</v>
      </c>
      <c r="DO513">
        <v>0</v>
      </c>
      <c r="DP513">
        <v>0</v>
      </c>
      <c r="DQ513">
        <v>0</v>
      </c>
      <c r="DR513" t="s">
        <v>300</v>
      </c>
      <c r="DS513">
        <v>0</v>
      </c>
      <c r="DT513">
        <v>0</v>
      </c>
      <c r="DU513">
        <v>0</v>
      </c>
      <c r="DV513" s="67">
        <v>0</v>
      </c>
      <c r="DW513" t="s">
        <v>300</v>
      </c>
      <c r="DY513">
        <v>1</v>
      </c>
      <c r="DZ513">
        <v>0</v>
      </c>
      <c r="EA513">
        <v>0</v>
      </c>
      <c r="EB513">
        <v>0</v>
      </c>
      <c r="EC513">
        <v>0</v>
      </c>
      <c r="ED513">
        <v>0</v>
      </c>
      <c r="EE513">
        <v>0</v>
      </c>
      <c r="EF513">
        <v>0</v>
      </c>
      <c r="EG513">
        <v>0</v>
      </c>
      <c r="EH513">
        <v>0</v>
      </c>
      <c r="EI513">
        <v>0</v>
      </c>
      <c r="EJ513">
        <v>0</v>
      </c>
      <c r="EN513" s="48" t="s">
        <v>3927</v>
      </c>
      <c r="EO513" s="200">
        <v>0</v>
      </c>
      <c r="EP513" s="200">
        <v>1</v>
      </c>
      <c r="EQ513" s="200">
        <v>0</v>
      </c>
      <c r="ER513" s="200" t="s">
        <v>300</v>
      </c>
      <c r="ES513" s="200" t="s">
        <v>300</v>
      </c>
      <c r="ET513" s="200" t="s">
        <v>300</v>
      </c>
      <c r="EU513" s="200" t="s">
        <v>300</v>
      </c>
      <c r="EV513" s="200" t="s">
        <v>300</v>
      </c>
      <c r="EW513" s="200">
        <v>1</v>
      </c>
      <c r="EX513" s="200">
        <v>1</v>
      </c>
      <c r="EY513" s="200">
        <v>0</v>
      </c>
      <c r="EZ513" s="200">
        <v>0</v>
      </c>
      <c r="FA513" s="200">
        <v>1</v>
      </c>
      <c r="FB513" s="200">
        <v>0</v>
      </c>
      <c r="FC513" s="200">
        <v>0</v>
      </c>
      <c r="FD513" s="200">
        <v>0</v>
      </c>
      <c r="FE513" s="200">
        <v>0</v>
      </c>
      <c r="FF513" s="200" t="s">
        <v>300</v>
      </c>
      <c r="FG513" s="240">
        <v>23</v>
      </c>
      <c r="FH513" s="240">
        <v>22</v>
      </c>
      <c r="FI513" s="240" t="s">
        <v>300</v>
      </c>
      <c r="FJ513" s="240" t="s">
        <v>300</v>
      </c>
      <c r="FK513" t="s">
        <v>300</v>
      </c>
      <c r="FL513" s="240" t="s">
        <v>300</v>
      </c>
      <c r="FM513" s="240" t="s">
        <v>300</v>
      </c>
      <c r="FN513">
        <v>4</v>
      </c>
      <c r="FO513" s="67" t="s">
        <v>2902</v>
      </c>
      <c r="FP513">
        <v>0</v>
      </c>
      <c r="FQ513">
        <v>0</v>
      </c>
      <c r="FR513" s="194" t="s">
        <v>3615</v>
      </c>
      <c r="FS513" s="200">
        <v>1</v>
      </c>
      <c r="FT513" s="201">
        <v>44099</v>
      </c>
      <c r="FU513" s="200">
        <v>0</v>
      </c>
      <c r="FV513" s="200">
        <v>0</v>
      </c>
      <c r="FW513" s="200">
        <v>0</v>
      </c>
      <c r="FX513" s="200">
        <v>0</v>
      </c>
      <c r="FY513" s="200">
        <v>0</v>
      </c>
      <c r="FZ513" s="200">
        <v>0</v>
      </c>
      <c r="GA513" s="200">
        <v>0</v>
      </c>
      <c r="GB513" s="200">
        <v>1</v>
      </c>
      <c r="GC513" s="200">
        <v>0</v>
      </c>
      <c r="GD513" s="200" t="s">
        <v>3617</v>
      </c>
      <c r="GE513" s="200">
        <v>5</v>
      </c>
      <c r="GF513" s="200" t="s">
        <v>300</v>
      </c>
      <c r="GG513" s="200" t="s">
        <v>300</v>
      </c>
      <c r="GH513" s="200" t="s">
        <v>164</v>
      </c>
      <c r="GI513" s="240">
        <v>0</v>
      </c>
      <c r="GJ513" s="240" t="s">
        <v>300</v>
      </c>
      <c r="GK513" s="240" t="s">
        <v>300</v>
      </c>
      <c r="GL513" s="240" t="s">
        <v>300</v>
      </c>
      <c r="GM513" s="240" t="s">
        <v>300</v>
      </c>
      <c r="GN513" s="240" t="s">
        <v>300</v>
      </c>
      <c r="GO513" s="240" t="s">
        <v>300</v>
      </c>
      <c r="GP513" s="240">
        <v>1</v>
      </c>
      <c r="GQ513" s="240">
        <v>0</v>
      </c>
      <c r="GR513" s="240">
        <v>0</v>
      </c>
      <c r="GS513" s="240">
        <v>0</v>
      </c>
      <c r="GT513" s="240">
        <v>0</v>
      </c>
      <c r="GU513" s="240">
        <v>0</v>
      </c>
      <c r="GV513" s="240" t="s">
        <v>300</v>
      </c>
      <c r="GW513" s="200">
        <v>0</v>
      </c>
      <c r="GX513" s="200" t="s">
        <v>300</v>
      </c>
      <c r="GY513" s="200">
        <v>1</v>
      </c>
      <c r="GZ513" s="203" t="s">
        <v>3928</v>
      </c>
      <c r="HA513" s="200">
        <v>1</v>
      </c>
      <c r="HB513" s="200">
        <v>0</v>
      </c>
      <c r="HC513" s="200">
        <v>0</v>
      </c>
      <c r="HD513" s="200">
        <v>0</v>
      </c>
      <c r="HE513" s="200">
        <v>0</v>
      </c>
      <c r="HF513" s="200">
        <v>1</v>
      </c>
      <c r="HG513" s="203" t="s">
        <v>3929</v>
      </c>
      <c r="HH513" s="203" t="s">
        <v>3930</v>
      </c>
      <c r="HI513" s="240">
        <v>6.7</v>
      </c>
      <c r="HJ513" s="240">
        <v>107</v>
      </c>
      <c r="HK513" s="240">
        <v>41.2</v>
      </c>
      <c r="HL513" s="240">
        <v>80</v>
      </c>
      <c r="HM513" s="240">
        <v>164</v>
      </c>
      <c r="HN513" s="240">
        <v>1.7529999999999999</v>
      </c>
      <c r="HO513" s="240">
        <v>73.3</v>
      </c>
      <c r="HP513" s="240">
        <v>23.86</v>
      </c>
      <c r="HQ513" s="200">
        <v>150</v>
      </c>
      <c r="HR513" s="200">
        <v>86</v>
      </c>
      <c r="HS513" s="200">
        <v>127</v>
      </c>
      <c r="HT513" s="200">
        <v>79</v>
      </c>
      <c r="HU513" s="200">
        <v>159</v>
      </c>
      <c r="HV513" s="200">
        <v>70</v>
      </c>
      <c r="HW513" s="201">
        <v>43517</v>
      </c>
      <c r="HX513" s="200" t="s">
        <v>3931</v>
      </c>
      <c r="HY513" s="202" t="s">
        <v>300</v>
      </c>
      <c r="HZ513">
        <v>1</v>
      </c>
      <c r="IA513" s="194">
        <v>0</v>
      </c>
    </row>
    <row r="514" spans="1:235" ht="128.1">
      <c r="A514" s="67">
        <v>1</v>
      </c>
      <c r="B514" s="190">
        <v>45490</v>
      </c>
      <c r="C514" s="87">
        <v>1965</v>
      </c>
      <c r="E514" s="87">
        <v>54</v>
      </c>
      <c r="F514" s="87" t="s">
        <v>331</v>
      </c>
      <c r="G514" s="87" t="s">
        <v>300</v>
      </c>
      <c r="H514" s="87" t="s">
        <v>46</v>
      </c>
      <c r="I514" s="193" t="s">
        <v>296</v>
      </c>
      <c r="J514" s="85" t="s">
        <v>3601</v>
      </c>
      <c r="K514" s="240">
        <v>0</v>
      </c>
      <c r="L514" s="240">
        <v>1</v>
      </c>
      <c r="M514" s="240">
        <v>0</v>
      </c>
      <c r="N514" s="240">
        <v>0</v>
      </c>
      <c r="O514" s="240">
        <v>0</v>
      </c>
      <c r="P514" s="240">
        <v>0</v>
      </c>
      <c r="Q514" s="240">
        <v>0</v>
      </c>
      <c r="R514" s="240">
        <v>0</v>
      </c>
      <c r="S514" s="240">
        <v>0</v>
      </c>
      <c r="T514" s="240">
        <v>0</v>
      </c>
      <c r="U514" s="240">
        <v>0</v>
      </c>
      <c r="V514" s="240">
        <v>0</v>
      </c>
      <c r="W514" s="240">
        <v>0</v>
      </c>
      <c r="X514" s="240" t="s">
        <v>300</v>
      </c>
      <c r="Y514" s="240">
        <v>0</v>
      </c>
      <c r="Z514" s="240">
        <v>0</v>
      </c>
      <c r="AA514" s="240">
        <v>0</v>
      </c>
      <c r="AB514" s="240">
        <v>0</v>
      </c>
      <c r="AC514" s="240">
        <v>0</v>
      </c>
      <c r="AD514" s="240">
        <v>0</v>
      </c>
      <c r="AE514" s="240">
        <v>0</v>
      </c>
      <c r="AF514" s="240" t="s">
        <v>300</v>
      </c>
      <c r="AG514" s="240">
        <v>1</v>
      </c>
      <c r="AH514" s="240">
        <v>0</v>
      </c>
      <c r="AI514" s="240">
        <v>0</v>
      </c>
      <c r="AJ514" s="240">
        <v>0</v>
      </c>
      <c r="AK514" s="240">
        <v>0</v>
      </c>
      <c r="AL514" s="240">
        <v>0</v>
      </c>
      <c r="AM514" s="240">
        <v>0</v>
      </c>
      <c r="AN514" s="240" t="s">
        <v>300</v>
      </c>
      <c r="AO514" s="240" t="s">
        <v>345</v>
      </c>
      <c r="AP514" s="240">
        <v>0</v>
      </c>
      <c r="AQ514" s="240">
        <v>0</v>
      </c>
      <c r="AR514" s="240">
        <v>0</v>
      </c>
      <c r="AS514" s="240" t="s">
        <v>300</v>
      </c>
      <c r="AT514" s="240" t="s">
        <v>300</v>
      </c>
      <c r="AU514" s="240" t="s">
        <v>2711</v>
      </c>
      <c r="AV514" s="240" t="s">
        <v>300</v>
      </c>
      <c r="AW514" s="200">
        <v>0</v>
      </c>
      <c r="AX514" s="200" t="s">
        <v>300</v>
      </c>
      <c r="AY514" s="200">
        <v>0</v>
      </c>
      <c r="AZ514" s="200">
        <v>0</v>
      </c>
      <c r="BA514" s="200" t="s">
        <v>300</v>
      </c>
      <c r="BB514" s="200">
        <v>0</v>
      </c>
      <c r="BC514" s="200" t="s">
        <v>300</v>
      </c>
      <c r="BD514" s="200" t="s">
        <v>300</v>
      </c>
      <c r="BE514" s="200">
        <v>0</v>
      </c>
      <c r="BF514" s="200">
        <v>0</v>
      </c>
      <c r="BG514" s="200">
        <v>0</v>
      </c>
      <c r="BH514" s="200">
        <v>0</v>
      </c>
      <c r="BI514" s="200">
        <v>0</v>
      </c>
      <c r="BJ514" s="200">
        <v>0</v>
      </c>
      <c r="BK514" s="200">
        <v>0</v>
      </c>
      <c r="BL514" s="200">
        <v>0</v>
      </c>
      <c r="BM514" s="200">
        <v>0</v>
      </c>
      <c r="BN514" s="200">
        <v>0</v>
      </c>
      <c r="BO514" s="200">
        <v>0</v>
      </c>
      <c r="BP514" s="200" t="s">
        <v>300</v>
      </c>
      <c r="BQ514" s="202" t="s">
        <v>300</v>
      </c>
      <c r="BR514" s="200">
        <v>0</v>
      </c>
      <c r="BS514" s="200" t="s">
        <v>300</v>
      </c>
      <c r="BT514" s="202" t="s">
        <v>3932</v>
      </c>
      <c r="BU514" s="67" t="s">
        <v>2615</v>
      </c>
      <c r="BV514" s="67" t="s">
        <v>3933</v>
      </c>
      <c r="BW514" s="159">
        <v>0</v>
      </c>
      <c r="BX514" s="67" t="s">
        <v>3934</v>
      </c>
      <c r="BY514" s="222" t="s">
        <v>2428</v>
      </c>
      <c r="BZ514" s="67" t="s">
        <v>3935</v>
      </c>
      <c r="CA514" s="67">
        <v>0</v>
      </c>
      <c r="CB514" s="67" t="s">
        <v>303</v>
      </c>
      <c r="CC514" s="67">
        <v>0</v>
      </c>
      <c r="CD514" s="67" t="s">
        <v>303</v>
      </c>
      <c r="CE514" s="192" t="s">
        <v>303</v>
      </c>
      <c r="CF514" s="240">
        <v>2</v>
      </c>
      <c r="CG514" s="240">
        <v>0</v>
      </c>
      <c r="CH514" s="240" t="s">
        <v>300</v>
      </c>
      <c r="CI514" s="66">
        <v>43974</v>
      </c>
      <c r="CJ514" s="67" t="s">
        <v>437</v>
      </c>
      <c r="CK514" s="67">
        <v>2020</v>
      </c>
      <c r="CL514" s="66">
        <v>43974</v>
      </c>
      <c r="CM514" s="227">
        <v>0.375</v>
      </c>
      <c r="CN514" s="227">
        <v>0.6166666666666667</v>
      </c>
      <c r="CO514" s="227">
        <v>0.63472222222222219</v>
      </c>
      <c r="CP514" s="66">
        <v>43976</v>
      </c>
      <c r="CQ514" s="67" t="s">
        <v>300</v>
      </c>
      <c r="CR514" s="67" t="s">
        <v>303</v>
      </c>
      <c r="CS514" s="255">
        <v>0.2416666666666667</v>
      </c>
      <c r="CT514" s="255">
        <v>1.8055555555555491E-2</v>
      </c>
      <c r="CU514" s="255" t="s">
        <v>300</v>
      </c>
      <c r="CV514">
        <v>2</v>
      </c>
      <c r="CW514" t="s">
        <v>300</v>
      </c>
      <c r="CX514" t="s">
        <v>303</v>
      </c>
      <c r="CY514">
        <v>1</v>
      </c>
      <c r="CZ514">
        <v>0</v>
      </c>
      <c r="DA514">
        <v>0</v>
      </c>
      <c r="DB514">
        <v>1</v>
      </c>
      <c r="DC514">
        <v>0</v>
      </c>
      <c r="DD514" s="67">
        <v>0</v>
      </c>
      <c r="DE514">
        <v>0</v>
      </c>
      <c r="DF514">
        <v>0</v>
      </c>
      <c r="DG514">
        <v>0</v>
      </c>
      <c r="DH514">
        <v>1</v>
      </c>
      <c r="DI514">
        <v>0</v>
      </c>
      <c r="DJ514">
        <v>0</v>
      </c>
      <c r="DK514">
        <v>0</v>
      </c>
      <c r="DL514">
        <v>0</v>
      </c>
      <c r="DM514" t="s">
        <v>300</v>
      </c>
      <c r="DN514">
        <v>0</v>
      </c>
      <c r="DO514">
        <v>0</v>
      </c>
      <c r="DP514">
        <v>0</v>
      </c>
      <c r="DQ514">
        <v>0</v>
      </c>
      <c r="DR514" t="s">
        <v>300</v>
      </c>
      <c r="DS514">
        <v>0</v>
      </c>
      <c r="DT514">
        <v>0</v>
      </c>
      <c r="DU514">
        <v>0</v>
      </c>
      <c r="DV514" s="67">
        <v>0</v>
      </c>
      <c r="DW514" t="s">
        <v>300</v>
      </c>
      <c r="DX514" s="67" t="s">
        <v>3936</v>
      </c>
      <c r="DY514" t="s">
        <v>300</v>
      </c>
      <c r="DZ514" t="s">
        <v>300</v>
      </c>
      <c r="EA514" t="s">
        <v>300</v>
      </c>
      <c r="EB514" t="s">
        <v>300</v>
      </c>
      <c r="EC514" t="s">
        <v>300</v>
      </c>
      <c r="ED514" t="s">
        <v>300</v>
      </c>
      <c r="EE514" t="s">
        <v>300</v>
      </c>
      <c r="EF514" t="s">
        <v>300</v>
      </c>
      <c r="EG514" t="s">
        <v>300</v>
      </c>
      <c r="EH514" t="s">
        <v>300</v>
      </c>
      <c r="EI514" t="s">
        <v>300</v>
      </c>
      <c r="EJ514" t="s">
        <v>300</v>
      </c>
      <c r="EN514" s="192" t="s">
        <v>3937</v>
      </c>
      <c r="EO514" s="200">
        <v>0</v>
      </c>
      <c r="EP514" s="200">
        <v>0</v>
      </c>
      <c r="EQ514" s="200">
        <v>0</v>
      </c>
      <c r="ER514" s="200" t="s">
        <v>300</v>
      </c>
      <c r="ES514" s="200" t="s">
        <v>300</v>
      </c>
      <c r="ET514" s="200" t="s">
        <v>300</v>
      </c>
      <c r="EU514" s="200" t="s">
        <v>300</v>
      </c>
      <c r="EV514" s="200" t="s">
        <v>300</v>
      </c>
      <c r="EW514" s="200">
        <v>1</v>
      </c>
      <c r="EX514" s="200">
        <v>1</v>
      </c>
      <c r="EY514" s="200">
        <v>0</v>
      </c>
      <c r="EZ514" s="200">
        <v>1</v>
      </c>
      <c r="FA514" s="200">
        <v>1</v>
      </c>
      <c r="FB514" s="200">
        <v>0</v>
      </c>
      <c r="FC514" s="200">
        <v>0</v>
      </c>
      <c r="FD514" s="200">
        <v>1</v>
      </c>
      <c r="FE514" s="200">
        <v>0</v>
      </c>
      <c r="FF514" s="200" t="s">
        <v>300</v>
      </c>
      <c r="FG514" s="240">
        <v>4</v>
      </c>
      <c r="FH514" s="240">
        <v>4</v>
      </c>
      <c r="FI514" s="240">
        <v>1</v>
      </c>
      <c r="FJ514" s="240">
        <v>1</v>
      </c>
      <c r="FK514" s="240">
        <v>24</v>
      </c>
      <c r="FL514" s="240">
        <v>24</v>
      </c>
      <c r="FM514" s="240" t="s">
        <v>300</v>
      </c>
      <c r="FN514">
        <v>4</v>
      </c>
      <c r="FO514" s="67" t="s">
        <v>2505</v>
      </c>
      <c r="FP514">
        <v>0</v>
      </c>
      <c r="FQ514">
        <v>0</v>
      </c>
      <c r="FR514" s="194" t="s">
        <v>300</v>
      </c>
      <c r="FS514" s="200">
        <v>0</v>
      </c>
      <c r="FT514" s="200" t="s">
        <v>300</v>
      </c>
      <c r="FU514" s="200">
        <v>0</v>
      </c>
      <c r="FV514" s="200">
        <v>0</v>
      </c>
      <c r="FW514" s="200">
        <v>0</v>
      </c>
      <c r="FX514" s="200">
        <v>0</v>
      </c>
      <c r="FY514" s="200">
        <v>0</v>
      </c>
      <c r="FZ514" s="200">
        <v>0</v>
      </c>
      <c r="GA514" s="200">
        <v>1</v>
      </c>
      <c r="GB514" s="200">
        <v>0</v>
      </c>
      <c r="GC514" s="200">
        <v>0</v>
      </c>
      <c r="GD514" s="200" t="s">
        <v>300</v>
      </c>
      <c r="GE514" s="200">
        <v>0</v>
      </c>
      <c r="GF514" s="200" t="s">
        <v>302</v>
      </c>
      <c r="GG514" s="200" t="s">
        <v>302</v>
      </c>
      <c r="GH514" s="203" t="s">
        <v>2420</v>
      </c>
      <c r="GI514" s="240">
        <v>1</v>
      </c>
      <c r="GJ514" s="240" t="s">
        <v>2493</v>
      </c>
      <c r="GK514" s="240">
        <v>0</v>
      </c>
      <c r="GL514" s="240">
        <v>0</v>
      </c>
      <c r="GM514" s="240">
        <v>0</v>
      </c>
      <c r="GN514" s="240">
        <v>0</v>
      </c>
      <c r="GO514" s="240">
        <v>0</v>
      </c>
      <c r="GP514" s="240">
        <v>1</v>
      </c>
      <c r="GQ514" s="240">
        <v>0</v>
      </c>
      <c r="GR514" s="240">
        <v>0</v>
      </c>
      <c r="GS514" s="240">
        <v>0</v>
      </c>
      <c r="GT514" s="240">
        <v>0</v>
      </c>
      <c r="GU514" s="240">
        <v>0</v>
      </c>
      <c r="GV514" s="240" t="s">
        <v>300</v>
      </c>
      <c r="GW514" s="200">
        <v>0</v>
      </c>
      <c r="GX514" s="200" t="s">
        <v>300</v>
      </c>
      <c r="GY514" s="200">
        <v>0</v>
      </c>
      <c r="GZ514" s="200" t="s">
        <v>2783</v>
      </c>
      <c r="HA514" s="200">
        <v>1</v>
      </c>
      <c r="HB514" s="200">
        <v>1</v>
      </c>
      <c r="HC514" s="200">
        <v>1</v>
      </c>
      <c r="HD514" s="200">
        <v>0</v>
      </c>
      <c r="HE514" s="200">
        <v>0</v>
      </c>
      <c r="HF514" s="200">
        <v>0</v>
      </c>
      <c r="HG514" s="203" t="s">
        <v>3938</v>
      </c>
      <c r="HH514" s="203" t="s">
        <v>3939</v>
      </c>
      <c r="HI514" s="240" t="s">
        <v>300</v>
      </c>
      <c r="HJ514" s="240">
        <v>106</v>
      </c>
      <c r="HK514" s="240">
        <v>50.3</v>
      </c>
      <c r="HL514" s="240">
        <v>50</v>
      </c>
      <c r="HM514" s="240">
        <v>166</v>
      </c>
      <c r="HN514" s="240">
        <v>1.8540000000000001</v>
      </c>
      <c r="HO514" s="240">
        <v>103.8</v>
      </c>
      <c r="HP514" s="240">
        <v>31.01</v>
      </c>
      <c r="HQ514" s="200">
        <v>114</v>
      </c>
      <c r="HR514" s="200">
        <v>76</v>
      </c>
      <c r="HS514" s="200">
        <v>114</v>
      </c>
      <c r="HT514" s="200">
        <v>75</v>
      </c>
      <c r="HU514" s="200">
        <v>92</v>
      </c>
      <c r="HV514" s="200">
        <v>66</v>
      </c>
      <c r="HW514" s="201">
        <v>43670</v>
      </c>
      <c r="HX514" s="87" t="s">
        <v>3940</v>
      </c>
      <c r="HY514" s="202" t="s">
        <v>300</v>
      </c>
      <c r="HZ514">
        <v>0</v>
      </c>
      <c r="IA514" s="194">
        <v>0</v>
      </c>
    </row>
    <row r="515" spans="1:235" ht="224.1">
      <c r="A515" s="67">
        <v>1</v>
      </c>
      <c r="B515" s="190">
        <v>45490</v>
      </c>
      <c r="C515" s="87">
        <v>1949</v>
      </c>
      <c r="E515" s="87">
        <v>71</v>
      </c>
      <c r="F515" s="87" t="s">
        <v>294</v>
      </c>
      <c r="G515" s="87" t="s">
        <v>300</v>
      </c>
      <c r="H515" s="87" t="s">
        <v>3257</v>
      </c>
      <c r="I515" s="193" t="s">
        <v>296</v>
      </c>
      <c r="J515" s="87" t="s">
        <v>1277</v>
      </c>
      <c r="K515" s="240">
        <v>0</v>
      </c>
      <c r="L515" s="240">
        <v>1</v>
      </c>
      <c r="M515" s="240">
        <v>0</v>
      </c>
      <c r="N515" s="240">
        <v>0</v>
      </c>
      <c r="O515" s="240">
        <v>0</v>
      </c>
      <c r="P515" s="240">
        <v>1</v>
      </c>
      <c r="Q515" s="240">
        <v>0</v>
      </c>
      <c r="R515" s="240">
        <v>0</v>
      </c>
      <c r="S515" s="240">
        <v>0</v>
      </c>
      <c r="T515" s="240">
        <v>0</v>
      </c>
      <c r="U515" s="240">
        <v>0</v>
      </c>
      <c r="V515" s="240">
        <v>0</v>
      </c>
      <c r="W515" s="240">
        <v>0</v>
      </c>
      <c r="X515" s="240" t="s">
        <v>2921</v>
      </c>
      <c r="Y515" s="240">
        <v>0</v>
      </c>
      <c r="Z515" s="240">
        <v>0</v>
      </c>
      <c r="AA515" s="240">
        <v>1</v>
      </c>
      <c r="AB515" s="240">
        <v>0</v>
      </c>
      <c r="AC515" s="240">
        <v>0</v>
      </c>
      <c r="AD515" s="240">
        <v>0</v>
      </c>
      <c r="AE515" s="240">
        <v>0</v>
      </c>
      <c r="AF515" s="240" t="s">
        <v>300</v>
      </c>
      <c r="AG515" s="240">
        <v>0</v>
      </c>
      <c r="AH515" s="240">
        <v>0</v>
      </c>
      <c r="AI515" s="240">
        <v>1</v>
      </c>
      <c r="AJ515" s="240">
        <v>0</v>
      </c>
      <c r="AK515" s="240">
        <v>0</v>
      </c>
      <c r="AL515" s="240">
        <v>0</v>
      </c>
      <c r="AM515" s="240">
        <v>0</v>
      </c>
      <c r="AN515" s="240" t="s">
        <v>300</v>
      </c>
      <c r="AO515" s="240" t="s">
        <v>345</v>
      </c>
      <c r="AP515" s="240">
        <v>0</v>
      </c>
      <c r="AQ515" s="240">
        <v>0</v>
      </c>
      <c r="AR515" s="240">
        <v>0</v>
      </c>
      <c r="AS515" s="240" t="s">
        <v>300</v>
      </c>
      <c r="AT515" s="240" t="s">
        <v>2567</v>
      </c>
      <c r="AU515" s="240" t="s">
        <v>2711</v>
      </c>
      <c r="AV515" s="240" t="s">
        <v>300</v>
      </c>
      <c r="AW515" s="200">
        <v>1</v>
      </c>
      <c r="AX515" s="200" t="s">
        <v>302</v>
      </c>
      <c r="AY515" s="200" t="s">
        <v>302</v>
      </c>
      <c r="AZ515" s="200">
        <v>1</v>
      </c>
      <c r="BA515" s="201">
        <v>43800</v>
      </c>
      <c r="BB515" s="200">
        <v>1</v>
      </c>
      <c r="BC515" s="200">
        <v>0</v>
      </c>
      <c r="BD515" s="200" t="s">
        <v>300</v>
      </c>
      <c r="BE515" s="200">
        <v>0</v>
      </c>
      <c r="BF515" s="200">
        <v>0</v>
      </c>
      <c r="BG515" s="200">
        <v>0</v>
      </c>
      <c r="BH515" s="200">
        <v>0</v>
      </c>
      <c r="BI515" s="200">
        <v>0</v>
      </c>
      <c r="BJ515" s="200">
        <v>0</v>
      </c>
      <c r="BK515" s="200">
        <v>0</v>
      </c>
      <c r="BL515" s="200">
        <v>0</v>
      </c>
      <c r="BM515" s="200">
        <v>0</v>
      </c>
      <c r="BN515" s="200">
        <v>0</v>
      </c>
      <c r="BO515" s="200">
        <v>0</v>
      </c>
      <c r="BP515" s="200" t="s">
        <v>300</v>
      </c>
      <c r="BQ515" s="202" t="s">
        <v>300</v>
      </c>
      <c r="BR515" s="200">
        <v>0</v>
      </c>
      <c r="BS515" s="200" t="s">
        <v>300</v>
      </c>
      <c r="BT515" s="204" t="s">
        <v>3941</v>
      </c>
      <c r="BU515" s="67" t="s">
        <v>2615</v>
      </c>
      <c r="BV515" s="67" t="s">
        <v>3942</v>
      </c>
      <c r="BW515" s="67">
        <v>1</v>
      </c>
      <c r="BX515" s="67" t="s">
        <v>3943</v>
      </c>
      <c r="BY515" s="222" t="s">
        <v>2428</v>
      </c>
      <c r="BZ515" s="67" t="s">
        <v>3944</v>
      </c>
      <c r="CA515" s="67">
        <v>0</v>
      </c>
      <c r="CB515" s="67" t="s">
        <v>303</v>
      </c>
      <c r="CC515" s="67">
        <v>0</v>
      </c>
      <c r="CD515" s="67" t="s">
        <v>303</v>
      </c>
      <c r="CE515" s="192" t="s">
        <v>303</v>
      </c>
      <c r="CF515" s="240">
        <v>3</v>
      </c>
      <c r="CG515" s="240">
        <v>0</v>
      </c>
      <c r="CH515" s="240" t="s">
        <v>300</v>
      </c>
      <c r="CI515" s="66">
        <v>43922</v>
      </c>
      <c r="CJ515" s="67" t="s">
        <v>2683</v>
      </c>
      <c r="CK515" s="67">
        <v>2020</v>
      </c>
      <c r="CL515" s="66">
        <v>43922</v>
      </c>
      <c r="CM515" s="227">
        <v>0.5</v>
      </c>
      <c r="CN515" s="227">
        <v>0.55138888888888893</v>
      </c>
      <c r="CO515" s="227">
        <v>0.58125000000000004</v>
      </c>
      <c r="CP515" s="66">
        <v>43924</v>
      </c>
      <c r="CQ515" s="67" t="s">
        <v>300</v>
      </c>
      <c r="CR515" s="67" t="s">
        <v>303</v>
      </c>
      <c r="CS515" s="255">
        <v>5.1388888888888928E-2</v>
      </c>
      <c r="CT515" s="255">
        <v>2.9861111111111116E-2</v>
      </c>
      <c r="CU515" s="255" t="s">
        <v>300</v>
      </c>
      <c r="CV515">
        <v>2</v>
      </c>
      <c r="CW515" t="s">
        <v>300</v>
      </c>
      <c r="CX515" t="s">
        <v>303</v>
      </c>
      <c r="CY515">
        <v>2</v>
      </c>
      <c r="CZ515">
        <v>0</v>
      </c>
      <c r="DA515">
        <v>0</v>
      </c>
      <c r="DB515">
        <v>1</v>
      </c>
      <c r="DC515">
        <v>0</v>
      </c>
      <c r="DD515" s="67">
        <v>0</v>
      </c>
      <c r="DE515">
        <v>0</v>
      </c>
      <c r="DF515">
        <v>0</v>
      </c>
      <c r="DG515">
        <v>0</v>
      </c>
      <c r="DH515">
        <v>1</v>
      </c>
      <c r="DI515">
        <v>0</v>
      </c>
      <c r="DJ515">
        <v>1</v>
      </c>
      <c r="DK515">
        <v>1</v>
      </c>
      <c r="DL515">
        <v>0</v>
      </c>
      <c r="DM515" t="s">
        <v>300</v>
      </c>
      <c r="DN515">
        <v>0</v>
      </c>
      <c r="DO515">
        <v>0</v>
      </c>
      <c r="DP515">
        <v>0</v>
      </c>
      <c r="DQ515">
        <v>0</v>
      </c>
      <c r="DR515" t="s">
        <v>300</v>
      </c>
      <c r="DS515">
        <v>0</v>
      </c>
      <c r="DT515">
        <v>0</v>
      </c>
      <c r="DU515">
        <v>0</v>
      </c>
      <c r="DV515" s="67">
        <v>0</v>
      </c>
      <c r="DW515" t="s">
        <v>300</v>
      </c>
      <c r="DY515" t="s">
        <v>300</v>
      </c>
      <c r="DZ515" t="s">
        <v>300</v>
      </c>
      <c r="EA515" t="s">
        <v>300</v>
      </c>
      <c r="EB515" t="s">
        <v>300</v>
      </c>
      <c r="EC515" t="s">
        <v>300</v>
      </c>
      <c r="ED515" t="s">
        <v>300</v>
      </c>
      <c r="EE515" t="s">
        <v>300</v>
      </c>
      <c r="EF515" t="s">
        <v>300</v>
      </c>
      <c r="EG515" t="s">
        <v>300</v>
      </c>
      <c r="EH515" t="s">
        <v>300</v>
      </c>
      <c r="EI515" t="s">
        <v>300</v>
      </c>
      <c r="EJ515" t="s">
        <v>300</v>
      </c>
      <c r="EN515" s="48" t="s">
        <v>3945</v>
      </c>
      <c r="EO515" s="200">
        <v>0</v>
      </c>
      <c r="EP515" s="200">
        <v>0</v>
      </c>
      <c r="EQ515" s="200">
        <v>0</v>
      </c>
      <c r="ER515" s="200" t="s">
        <v>300</v>
      </c>
      <c r="ES515" s="200" t="s">
        <v>300</v>
      </c>
      <c r="ET515" s="200" t="s">
        <v>300</v>
      </c>
      <c r="EU515" s="200" t="s">
        <v>300</v>
      </c>
      <c r="EV515" s="200" t="s">
        <v>300</v>
      </c>
      <c r="EW515" s="200">
        <v>1</v>
      </c>
      <c r="EX515" s="200">
        <v>1</v>
      </c>
      <c r="EY515" s="200">
        <v>0</v>
      </c>
      <c r="EZ515" s="200">
        <v>1</v>
      </c>
      <c r="FA515" s="200">
        <v>1</v>
      </c>
      <c r="FB515" s="200">
        <v>1</v>
      </c>
      <c r="FC515" s="200">
        <v>0</v>
      </c>
      <c r="FD515" s="200">
        <v>1</v>
      </c>
      <c r="FE515" s="200">
        <v>0</v>
      </c>
      <c r="FF515" s="200" t="s">
        <v>300</v>
      </c>
      <c r="FG515" s="240">
        <v>2</v>
      </c>
      <c r="FH515" s="240">
        <v>2</v>
      </c>
      <c r="FI515" s="240" t="s">
        <v>300</v>
      </c>
      <c r="FJ515" s="240" t="s">
        <v>3155</v>
      </c>
      <c r="FK515" s="240" t="s">
        <v>300</v>
      </c>
      <c r="FL515" s="240" t="s">
        <v>300</v>
      </c>
      <c r="FM515" s="240" t="s">
        <v>300</v>
      </c>
      <c r="FN515">
        <v>4</v>
      </c>
      <c r="FO515" s="67" t="s">
        <v>2505</v>
      </c>
      <c r="FP515">
        <v>0</v>
      </c>
      <c r="FQ515">
        <v>0</v>
      </c>
      <c r="FR515" s="194" t="s">
        <v>300</v>
      </c>
      <c r="FS515" s="200">
        <v>0</v>
      </c>
      <c r="FT515" s="200" t="s">
        <v>300</v>
      </c>
      <c r="FU515" s="200">
        <v>0</v>
      </c>
      <c r="FV515" s="200">
        <v>0</v>
      </c>
      <c r="FW515" s="200">
        <v>0</v>
      </c>
      <c r="FX515" s="200">
        <v>0</v>
      </c>
      <c r="FY515" s="200">
        <v>0</v>
      </c>
      <c r="FZ515" s="200">
        <v>0</v>
      </c>
      <c r="GA515" s="200">
        <v>1</v>
      </c>
      <c r="GB515" s="200">
        <v>0</v>
      </c>
      <c r="GC515" s="200">
        <v>0</v>
      </c>
      <c r="GD515" s="200" t="s">
        <v>300</v>
      </c>
      <c r="GE515" s="200">
        <v>0</v>
      </c>
      <c r="GF515" s="200">
        <v>2</v>
      </c>
      <c r="GG515" s="200">
        <v>0</v>
      </c>
      <c r="GH515" s="203" t="s">
        <v>2592</v>
      </c>
      <c r="GI515" s="240">
        <v>0</v>
      </c>
      <c r="GJ515" s="240" t="s">
        <v>300</v>
      </c>
      <c r="GK515" s="240" t="s">
        <v>300</v>
      </c>
      <c r="GL515" s="240" t="s">
        <v>300</v>
      </c>
      <c r="GM515" s="240" t="s">
        <v>300</v>
      </c>
      <c r="GN515" s="240" t="s">
        <v>300</v>
      </c>
      <c r="GO515" s="240" t="s">
        <v>300</v>
      </c>
      <c r="GP515" s="240">
        <v>0</v>
      </c>
      <c r="GQ515" s="240">
        <v>0</v>
      </c>
      <c r="GR515" s="240">
        <v>0</v>
      </c>
      <c r="GS515" s="240">
        <v>0</v>
      </c>
      <c r="GT515" s="240">
        <v>1</v>
      </c>
      <c r="GU515" s="240">
        <v>0</v>
      </c>
      <c r="GV515" s="240" t="s">
        <v>300</v>
      </c>
      <c r="GW515" s="200">
        <v>1</v>
      </c>
      <c r="GX515" s="200" t="s">
        <v>3946</v>
      </c>
      <c r="GY515" s="200">
        <v>0</v>
      </c>
      <c r="GZ515" s="200" t="s">
        <v>1418</v>
      </c>
      <c r="HA515" s="200">
        <v>1</v>
      </c>
      <c r="HB515" s="200">
        <v>1</v>
      </c>
      <c r="HC515" s="200">
        <v>1</v>
      </c>
      <c r="HD515" s="200">
        <v>0</v>
      </c>
      <c r="HE515" s="200">
        <v>0</v>
      </c>
      <c r="HF515" s="200">
        <v>0</v>
      </c>
      <c r="HG515" s="200" t="s">
        <v>3947</v>
      </c>
      <c r="HH515" s="203" t="s">
        <v>3948</v>
      </c>
      <c r="HI515" s="240">
        <v>5.4</v>
      </c>
      <c r="HJ515" s="240">
        <v>121</v>
      </c>
      <c r="HK515" s="240">
        <v>50.5</v>
      </c>
      <c r="HL515" s="240">
        <v>116</v>
      </c>
      <c r="HM515" s="240">
        <v>195</v>
      </c>
      <c r="HN515" s="240">
        <v>1.6</v>
      </c>
      <c r="HO515" s="240">
        <v>84.6</v>
      </c>
      <c r="HP515" s="240">
        <v>33.04</v>
      </c>
      <c r="HQ515" s="200">
        <v>156</v>
      </c>
      <c r="HR515" s="200">
        <v>86</v>
      </c>
      <c r="HS515" s="200">
        <v>165</v>
      </c>
      <c r="HT515" s="200">
        <v>89</v>
      </c>
      <c r="HU515" s="200">
        <v>126</v>
      </c>
      <c r="HV515" s="200">
        <v>67</v>
      </c>
      <c r="HW515" s="201">
        <v>43897</v>
      </c>
      <c r="HX515" s="203" t="s">
        <v>3949</v>
      </c>
      <c r="HY515" s="202" t="s">
        <v>300</v>
      </c>
      <c r="HZ515">
        <v>1</v>
      </c>
      <c r="IA515" s="194">
        <v>0</v>
      </c>
    </row>
    <row r="516" spans="1:235" ht="255">
      <c r="A516" s="67">
        <v>1</v>
      </c>
      <c r="B516" s="190">
        <v>45490</v>
      </c>
      <c r="C516" s="87">
        <v>1958</v>
      </c>
      <c r="E516" s="87">
        <v>62</v>
      </c>
      <c r="F516" s="87" t="s">
        <v>294</v>
      </c>
      <c r="G516" s="87" t="s">
        <v>300</v>
      </c>
      <c r="H516" s="87" t="s">
        <v>3257</v>
      </c>
      <c r="I516" s="193" t="s">
        <v>296</v>
      </c>
      <c r="J516" s="87" t="s">
        <v>1277</v>
      </c>
      <c r="K516" s="240">
        <v>0</v>
      </c>
      <c r="L516" s="240">
        <v>0</v>
      </c>
      <c r="M516" s="240">
        <v>0</v>
      </c>
      <c r="N516" s="240">
        <v>0</v>
      </c>
      <c r="O516" s="240">
        <v>1</v>
      </c>
      <c r="P516" s="240">
        <v>1</v>
      </c>
      <c r="Q516" s="240">
        <v>0</v>
      </c>
      <c r="R516" s="240">
        <v>0</v>
      </c>
      <c r="S516" s="240">
        <v>0</v>
      </c>
      <c r="T516" s="240">
        <v>0</v>
      </c>
      <c r="U516" s="240">
        <v>0</v>
      </c>
      <c r="V516" s="240">
        <v>0</v>
      </c>
      <c r="W516" s="240">
        <v>1</v>
      </c>
      <c r="X516" s="240" t="s">
        <v>3178</v>
      </c>
      <c r="Y516" s="240">
        <v>0</v>
      </c>
      <c r="Z516" s="240">
        <v>0</v>
      </c>
      <c r="AA516" s="240">
        <v>1</v>
      </c>
      <c r="AB516" s="240">
        <v>0</v>
      </c>
      <c r="AC516" s="240">
        <v>0</v>
      </c>
      <c r="AD516" s="240">
        <v>0</v>
      </c>
      <c r="AE516" s="240">
        <v>0</v>
      </c>
      <c r="AF516" s="240" t="s">
        <v>300</v>
      </c>
      <c r="AG516" s="240">
        <v>0</v>
      </c>
      <c r="AH516" s="240">
        <v>0</v>
      </c>
      <c r="AI516" s="240">
        <v>1</v>
      </c>
      <c r="AJ516" s="240">
        <v>0</v>
      </c>
      <c r="AK516" s="240">
        <v>1</v>
      </c>
      <c r="AL516" s="240">
        <v>0</v>
      </c>
      <c r="AM516" s="240">
        <v>0</v>
      </c>
      <c r="AN516" s="240" t="s">
        <v>300</v>
      </c>
      <c r="AO516" s="240" t="s">
        <v>345</v>
      </c>
      <c r="AP516" s="240">
        <v>0</v>
      </c>
      <c r="AQ516" s="240">
        <v>0</v>
      </c>
      <c r="AR516" s="240">
        <v>0</v>
      </c>
      <c r="AS516" s="240" t="s">
        <v>300</v>
      </c>
      <c r="AT516" s="240" t="s">
        <v>2567</v>
      </c>
      <c r="AU516" s="240" t="s">
        <v>300</v>
      </c>
      <c r="AV516" s="240" t="s">
        <v>300</v>
      </c>
      <c r="AW516" s="200">
        <v>0</v>
      </c>
      <c r="AX516" s="200" t="s">
        <v>300</v>
      </c>
      <c r="AY516" s="200">
        <v>0</v>
      </c>
      <c r="AZ516" s="200">
        <v>1</v>
      </c>
      <c r="BA516" s="201">
        <v>43101</v>
      </c>
      <c r="BB516" s="200">
        <v>1</v>
      </c>
      <c r="BC516" s="200" t="s">
        <v>300</v>
      </c>
      <c r="BD516" s="200" t="s">
        <v>300</v>
      </c>
      <c r="BE516" s="200">
        <v>0</v>
      </c>
      <c r="BF516" s="200">
        <v>0</v>
      </c>
      <c r="BG516" s="200">
        <v>0</v>
      </c>
      <c r="BH516" s="200">
        <v>1</v>
      </c>
      <c r="BI516" s="200">
        <v>0</v>
      </c>
      <c r="BJ516" s="200">
        <v>0</v>
      </c>
      <c r="BK516" s="200">
        <v>0</v>
      </c>
      <c r="BL516" s="200">
        <v>0</v>
      </c>
      <c r="BM516" s="200">
        <v>0</v>
      </c>
      <c r="BN516" s="200">
        <v>0</v>
      </c>
      <c r="BO516" s="200">
        <v>0</v>
      </c>
      <c r="BP516" s="203" t="s">
        <v>3950</v>
      </c>
      <c r="BQ516" s="204" t="s">
        <v>3951</v>
      </c>
      <c r="BR516" s="200">
        <v>1</v>
      </c>
      <c r="BS516" s="200" t="s">
        <v>2426</v>
      </c>
      <c r="BT516" s="204" t="s">
        <v>3952</v>
      </c>
      <c r="BU516" s="67" t="s">
        <v>3759</v>
      </c>
      <c r="BV516" s="67" t="s">
        <v>3953</v>
      </c>
      <c r="BW516" s="67">
        <v>1</v>
      </c>
      <c r="BX516" s="67" t="s">
        <v>3954</v>
      </c>
      <c r="BY516" s="222" t="s">
        <v>3533</v>
      </c>
      <c r="BZ516" s="67" t="s">
        <v>3955</v>
      </c>
      <c r="CA516" s="67">
        <v>1</v>
      </c>
      <c r="CB516" s="67" t="s">
        <v>1157</v>
      </c>
      <c r="CC516" s="67">
        <v>0</v>
      </c>
      <c r="CD516" s="67" t="s">
        <v>303</v>
      </c>
      <c r="CE516" s="192" t="s">
        <v>303</v>
      </c>
      <c r="CF516" s="240">
        <v>2</v>
      </c>
      <c r="CG516" s="240">
        <v>0</v>
      </c>
      <c r="CH516" s="240" t="s">
        <v>300</v>
      </c>
      <c r="CI516" s="66">
        <v>44122</v>
      </c>
      <c r="CJ516" s="67" t="s">
        <v>2720</v>
      </c>
      <c r="CK516" s="67">
        <v>2020</v>
      </c>
      <c r="CL516" s="66">
        <v>44122</v>
      </c>
      <c r="CM516" s="227">
        <v>0.69791666666666663</v>
      </c>
      <c r="CN516" s="227">
        <v>0.73055555555555551</v>
      </c>
      <c r="CO516" s="227">
        <v>0.74722222222222223</v>
      </c>
      <c r="CP516" s="66">
        <v>44126</v>
      </c>
      <c r="CQ516" s="67" t="s">
        <v>300</v>
      </c>
      <c r="CR516" s="67" t="s">
        <v>303</v>
      </c>
      <c r="CS516" s="255">
        <v>3.2638888888888884E-2</v>
      </c>
      <c r="CT516" s="255">
        <v>1.6666666666666718E-2</v>
      </c>
      <c r="CU516" s="255">
        <v>7.5694444444444439E-2</v>
      </c>
      <c r="CV516">
        <v>4</v>
      </c>
      <c r="CW516" t="s">
        <v>300</v>
      </c>
      <c r="CX516" t="s">
        <v>303</v>
      </c>
      <c r="CY516">
        <v>3</v>
      </c>
      <c r="CZ516">
        <v>0</v>
      </c>
      <c r="DA516">
        <v>0</v>
      </c>
      <c r="DB516">
        <v>0</v>
      </c>
      <c r="DC516">
        <v>1</v>
      </c>
      <c r="DD516" s="67">
        <v>0</v>
      </c>
      <c r="DE516">
        <v>0</v>
      </c>
      <c r="DF516">
        <v>0</v>
      </c>
      <c r="DG516">
        <v>0</v>
      </c>
      <c r="DH516">
        <v>0</v>
      </c>
      <c r="DI516">
        <v>0</v>
      </c>
      <c r="DJ516">
        <v>0</v>
      </c>
      <c r="DK516">
        <v>0</v>
      </c>
      <c r="DL516">
        <v>0</v>
      </c>
      <c r="DM516" t="s">
        <v>300</v>
      </c>
      <c r="DN516">
        <v>1</v>
      </c>
      <c r="DO516">
        <v>1</v>
      </c>
      <c r="DP516">
        <v>0</v>
      </c>
      <c r="DQ516">
        <v>0</v>
      </c>
      <c r="DR516" s="67" t="s">
        <v>300</v>
      </c>
      <c r="DS516">
        <v>0</v>
      </c>
      <c r="DT516">
        <v>0</v>
      </c>
      <c r="DU516">
        <v>0</v>
      </c>
      <c r="DV516" s="67">
        <v>0</v>
      </c>
      <c r="DW516" t="s">
        <v>300</v>
      </c>
      <c r="DY516" t="s">
        <v>300</v>
      </c>
      <c r="DZ516" t="s">
        <v>300</v>
      </c>
      <c r="EA516" t="s">
        <v>300</v>
      </c>
      <c r="EB516" t="s">
        <v>300</v>
      </c>
      <c r="EC516" t="s">
        <v>300</v>
      </c>
      <c r="ED516" t="s">
        <v>300</v>
      </c>
      <c r="EE516" t="s">
        <v>300</v>
      </c>
      <c r="EF516" t="s">
        <v>300</v>
      </c>
      <c r="EG516" t="s">
        <v>300</v>
      </c>
      <c r="EH516" t="s">
        <v>300</v>
      </c>
      <c r="EI516" t="s">
        <v>300</v>
      </c>
      <c r="EJ516" t="s">
        <v>300</v>
      </c>
      <c r="EN516" s="48" t="s">
        <v>3956</v>
      </c>
      <c r="EO516" s="200">
        <v>0</v>
      </c>
      <c r="EP516" s="200">
        <v>0</v>
      </c>
      <c r="EQ516" s="200">
        <v>1</v>
      </c>
      <c r="ER516" s="200" t="s">
        <v>2530</v>
      </c>
      <c r="ES516" s="201">
        <v>44122</v>
      </c>
      <c r="ET516" s="207">
        <v>0.77430555555555558</v>
      </c>
      <c r="EU516" s="207">
        <v>0.77569444444444446</v>
      </c>
      <c r="EV516" s="203" t="s">
        <v>3957</v>
      </c>
      <c r="EW516" s="200">
        <v>1</v>
      </c>
      <c r="EX516" s="200">
        <v>1</v>
      </c>
      <c r="EY516" s="200">
        <v>0</v>
      </c>
      <c r="EZ516" s="200">
        <v>1</v>
      </c>
      <c r="FA516" s="200">
        <v>1</v>
      </c>
      <c r="FB516" s="200">
        <v>0</v>
      </c>
      <c r="FC516" s="200">
        <v>0</v>
      </c>
      <c r="FD516" s="200">
        <v>0</v>
      </c>
      <c r="FE516" s="200">
        <v>0</v>
      </c>
      <c r="FF516" s="200" t="s">
        <v>300</v>
      </c>
      <c r="FG516" s="240">
        <v>7</v>
      </c>
      <c r="FH516" s="240">
        <v>11</v>
      </c>
      <c r="FI516" s="240">
        <v>4</v>
      </c>
      <c r="FJ516" s="240">
        <v>4</v>
      </c>
      <c r="FK516" s="240">
        <v>9</v>
      </c>
      <c r="FL516" s="240">
        <v>11</v>
      </c>
      <c r="FM516" s="240" t="s">
        <v>300</v>
      </c>
      <c r="FN516">
        <v>4</v>
      </c>
      <c r="FO516" s="67" t="s">
        <v>2491</v>
      </c>
      <c r="FP516">
        <v>0</v>
      </c>
      <c r="FQ516">
        <v>0</v>
      </c>
      <c r="FR516" s="194" t="s">
        <v>300</v>
      </c>
      <c r="FS516" s="200">
        <v>0</v>
      </c>
      <c r="FT516" s="200" t="s">
        <v>300</v>
      </c>
      <c r="FU516" s="200">
        <v>0</v>
      </c>
      <c r="FV516" s="200">
        <v>0</v>
      </c>
      <c r="FW516" s="200">
        <v>0</v>
      </c>
      <c r="FX516" s="200">
        <v>0</v>
      </c>
      <c r="FY516" s="200">
        <v>0</v>
      </c>
      <c r="FZ516" s="200">
        <v>0</v>
      </c>
      <c r="GA516" s="200">
        <v>1</v>
      </c>
      <c r="GB516" s="200">
        <v>0</v>
      </c>
      <c r="GC516" s="200">
        <v>0</v>
      </c>
      <c r="GD516" s="200" t="s">
        <v>300</v>
      </c>
      <c r="GE516" s="200">
        <v>2</v>
      </c>
      <c r="GF516" s="200">
        <v>8</v>
      </c>
      <c r="GG516" s="200">
        <v>0</v>
      </c>
      <c r="GH516" s="200" t="s">
        <v>2435</v>
      </c>
      <c r="GI516" s="240">
        <v>1</v>
      </c>
      <c r="GJ516" s="240" t="s">
        <v>2493</v>
      </c>
      <c r="GK516" s="240">
        <v>3</v>
      </c>
      <c r="GL516" s="240">
        <v>0</v>
      </c>
      <c r="GM516" s="240">
        <v>0</v>
      </c>
      <c r="GN516" s="240">
        <v>0</v>
      </c>
      <c r="GO516" s="240">
        <v>3</v>
      </c>
      <c r="GP516" s="240">
        <v>0</v>
      </c>
      <c r="GQ516" s="240">
        <v>1</v>
      </c>
      <c r="GR516" s="240">
        <v>0</v>
      </c>
      <c r="GS516" s="240">
        <v>0</v>
      </c>
      <c r="GT516" s="240">
        <v>1</v>
      </c>
      <c r="GU516" s="240">
        <v>0</v>
      </c>
      <c r="GV516" s="240" t="s">
        <v>300</v>
      </c>
      <c r="GW516" s="200">
        <v>0</v>
      </c>
      <c r="GX516" s="200" t="s">
        <v>300</v>
      </c>
      <c r="GY516" s="200">
        <v>0</v>
      </c>
      <c r="GZ516" s="200" t="s">
        <v>1418</v>
      </c>
      <c r="HA516" s="200">
        <v>1</v>
      </c>
      <c r="HB516" s="200">
        <v>1</v>
      </c>
      <c r="HC516" s="200">
        <v>1</v>
      </c>
      <c r="HD516" s="200">
        <v>0</v>
      </c>
      <c r="HE516" s="200">
        <v>0</v>
      </c>
      <c r="HF516" s="200">
        <v>0</v>
      </c>
      <c r="HG516" s="203" t="s">
        <v>3958</v>
      </c>
      <c r="HH516" s="203" t="s">
        <v>3959</v>
      </c>
      <c r="HI516" s="240">
        <v>10.1</v>
      </c>
      <c r="HJ516" s="240">
        <v>139</v>
      </c>
      <c r="HK516" s="240">
        <v>43.8</v>
      </c>
      <c r="HL516" s="240">
        <v>166</v>
      </c>
      <c r="HM516" s="240">
        <v>216</v>
      </c>
      <c r="HN516" s="240">
        <v>1.575</v>
      </c>
      <c r="HO516" s="240">
        <v>120</v>
      </c>
      <c r="HP516" s="240">
        <v>48.43</v>
      </c>
      <c r="HQ516" s="200">
        <v>169</v>
      </c>
      <c r="HR516" s="200">
        <v>88</v>
      </c>
      <c r="HS516" s="200">
        <v>114</v>
      </c>
      <c r="HT516" s="200">
        <v>65</v>
      </c>
      <c r="HU516" s="200">
        <v>131</v>
      </c>
      <c r="HV516" s="200">
        <v>70</v>
      </c>
      <c r="HW516" s="201">
        <v>43829</v>
      </c>
      <c r="HX516" s="200" t="s">
        <v>3960</v>
      </c>
      <c r="HY516" s="202" t="s">
        <v>300</v>
      </c>
      <c r="HZ516">
        <v>0</v>
      </c>
      <c r="IA516" s="194">
        <v>1</v>
      </c>
    </row>
    <row r="517" spans="1:235" ht="159.94999999999999">
      <c r="A517" s="67">
        <v>1</v>
      </c>
      <c r="B517" s="190">
        <v>45490</v>
      </c>
      <c r="C517">
        <v>1955</v>
      </c>
      <c r="E517">
        <v>65</v>
      </c>
      <c r="F517" t="s">
        <v>331</v>
      </c>
      <c r="G517" t="s">
        <v>300</v>
      </c>
      <c r="H517" t="s">
        <v>46</v>
      </c>
      <c r="I517" t="s">
        <v>296</v>
      </c>
      <c r="J517" s="85" t="s">
        <v>3601</v>
      </c>
      <c r="K517" s="240">
        <v>0</v>
      </c>
      <c r="L517" s="240">
        <v>0</v>
      </c>
      <c r="M517" s="240">
        <v>0</v>
      </c>
      <c r="N517" s="240">
        <v>0</v>
      </c>
      <c r="O517" s="240">
        <v>1</v>
      </c>
      <c r="P517" s="240">
        <v>1</v>
      </c>
      <c r="Q517" s="240">
        <v>0</v>
      </c>
      <c r="R517" s="240">
        <v>0</v>
      </c>
      <c r="S517" s="240">
        <v>0</v>
      </c>
      <c r="T517" s="240">
        <v>1</v>
      </c>
      <c r="U517" s="240">
        <v>0</v>
      </c>
      <c r="V517" s="240">
        <v>0</v>
      </c>
      <c r="W517" s="240">
        <v>0</v>
      </c>
      <c r="X517" s="240" t="s">
        <v>3961</v>
      </c>
      <c r="Y517" s="240">
        <v>0</v>
      </c>
      <c r="Z517" s="240">
        <v>0</v>
      </c>
      <c r="AA517" s="240">
        <v>0</v>
      </c>
      <c r="AB517" s="240">
        <v>0</v>
      </c>
      <c r="AC517" s="240">
        <v>0</v>
      </c>
      <c r="AD517" s="240">
        <v>0</v>
      </c>
      <c r="AE517" s="240">
        <v>0</v>
      </c>
      <c r="AF517" s="240" t="s">
        <v>300</v>
      </c>
      <c r="AG517" s="240">
        <v>1</v>
      </c>
      <c r="AH517" s="240">
        <v>0</v>
      </c>
      <c r="AI517" s="240">
        <v>0</v>
      </c>
      <c r="AJ517" s="240">
        <v>0</v>
      </c>
      <c r="AK517" s="240">
        <v>0</v>
      </c>
      <c r="AL517" s="240">
        <v>0</v>
      </c>
      <c r="AM517" s="240">
        <v>0</v>
      </c>
      <c r="AN517" s="240" t="s">
        <v>300</v>
      </c>
      <c r="AO517" s="240" t="s">
        <v>345</v>
      </c>
      <c r="AP517" s="240">
        <v>0</v>
      </c>
      <c r="AQ517" s="240">
        <v>0</v>
      </c>
      <c r="AR517" s="240">
        <v>0</v>
      </c>
      <c r="AS517" s="240" t="s">
        <v>300</v>
      </c>
      <c r="AT517" s="240" t="s">
        <v>300</v>
      </c>
      <c r="AU517" s="240" t="s">
        <v>2711</v>
      </c>
      <c r="AV517" s="240" t="s">
        <v>300</v>
      </c>
      <c r="AW517" s="200">
        <v>0</v>
      </c>
      <c r="AX517" s="200" t="s">
        <v>300</v>
      </c>
      <c r="AY517" s="200">
        <v>0</v>
      </c>
      <c r="AZ517" s="200">
        <v>1</v>
      </c>
      <c r="BA517" s="201">
        <v>43101</v>
      </c>
      <c r="BB517" s="200">
        <v>1</v>
      </c>
      <c r="BC517" s="200">
        <v>1</v>
      </c>
      <c r="BD517" s="203" t="s">
        <v>3962</v>
      </c>
      <c r="BE517" s="200">
        <v>0</v>
      </c>
      <c r="BF517" s="200">
        <v>0</v>
      </c>
      <c r="BG517" s="200">
        <v>0</v>
      </c>
      <c r="BH517" s="200">
        <v>0</v>
      </c>
      <c r="BI517" s="200">
        <v>0</v>
      </c>
      <c r="BJ517" s="200">
        <v>0</v>
      </c>
      <c r="BK517" s="200">
        <v>0</v>
      </c>
      <c r="BL517" s="200">
        <v>0</v>
      </c>
      <c r="BM517" s="200">
        <v>0</v>
      </c>
      <c r="BN517" s="200">
        <v>0</v>
      </c>
      <c r="BO517" s="200">
        <v>0</v>
      </c>
      <c r="BP517" s="200" t="s">
        <v>300</v>
      </c>
      <c r="BQ517" s="202" t="s">
        <v>300</v>
      </c>
      <c r="BR517" s="200">
        <v>0</v>
      </c>
      <c r="BS517" s="200" t="s">
        <v>300</v>
      </c>
      <c r="BT517" s="202" t="s">
        <v>2513</v>
      </c>
      <c r="BU517" s="67" t="s">
        <v>2633</v>
      </c>
      <c r="BV517" s="67" t="s">
        <v>3963</v>
      </c>
      <c r="BW517" s="67">
        <v>1</v>
      </c>
      <c r="BX517" s="67" t="s">
        <v>3680</v>
      </c>
      <c r="BY517" s="222" t="s">
        <v>2633</v>
      </c>
      <c r="BZ517" s="67" t="s">
        <v>3963</v>
      </c>
      <c r="CA517" s="67">
        <v>0</v>
      </c>
      <c r="CB517" s="67" t="s">
        <v>303</v>
      </c>
      <c r="CC517" s="67">
        <v>0</v>
      </c>
      <c r="CD517" s="67" t="s">
        <v>303</v>
      </c>
      <c r="CE517" s="192" t="s">
        <v>303</v>
      </c>
      <c r="CF517" s="240">
        <v>2</v>
      </c>
      <c r="CG517" s="240">
        <v>0</v>
      </c>
      <c r="CH517" s="240" t="s">
        <v>300</v>
      </c>
      <c r="CI517" s="66">
        <v>44072</v>
      </c>
      <c r="CJ517" s="67" t="s">
        <v>2414</v>
      </c>
      <c r="CK517" s="67">
        <v>2020</v>
      </c>
      <c r="CL517" s="66">
        <v>44072</v>
      </c>
      <c r="CM517" s="227">
        <v>0.83680555555555558</v>
      </c>
      <c r="CN517" s="227">
        <v>0.88124999999999998</v>
      </c>
      <c r="CO517" s="227">
        <v>0.8930555555555556</v>
      </c>
      <c r="CP517" s="66">
        <v>44093</v>
      </c>
      <c r="CQ517" s="66">
        <v>44093</v>
      </c>
      <c r="CR517" s="67" t="s">
        <v>303</v>
      </c>
      <c r="CS517" s="255">
        <v>4.4444444444444398E-2</v>
      </c>
      <c r="CT517" s="255">
        <v>1.1805555555555625E-2</v>
      </c>
      <c r="CU517" s="255">
        <v>7.9861111111111105E-2</v>
      </c>
      <c r="CV517">
        <v>21</v>
      </c>
      <c r="CW517">
        <v>21</v>
      </c>
      <c r="CX517" t="s">
        <v>303</v>
      </c>
      <c r="CY517">
        <v>2</v>
      </c>
      <c r="CZ517">
        <v>0</v>
      </c>
      <c r="DA517">
        <v>0</v>
      </c>
      <c r="DB517">
        <v>0</v>
      </c>
      <c r="DC517">
        <v>0</v>
      </c>
      <c r="DD517" s="67">
        <v>0</v>
      </c>
      <c r="DE517">
        <v>0</v>
      </c>
      <c r="DF517">
        <v>0</v>
      </c>
      <c r="DG517">
        <v>0</v>
      </c>
      <c r="DH517">
        <v>0</v>
      </c>
      <c r="DI517">
        <v>0</v>
      </c>
      <c r="DJ517">
        <v>0</v>
      </c>
      <c r="DK517">
        <v>1</v>
      </c>
      <c r="DL517">
        <v>0</v>
      </c>
      <c r="DM517" t="s">
        <v>300</v>
      </c>
      <c r="DN517">
        <v>0</v>
      </c>
      <c r="DO517">
        <v>0</v>
      </c>
      <c r="DP517">
        <v>0</v>
      </c>
      <c r="DQ517">
        <v>0</v>
      </c>
      <c r="DR517" t="s">
        <v>300</v>
      </c>
      <c r="DS517">
        <v>0</v>
      </c>
      <c r="DT517">
        <v>0</v>
      </c>
      <c r="DU517">
        <v>0</v>
      </c>
      <c r="DV517" s="67">
        <v>0</v>
      </c>
      <c r="DW517" t="s">
        <v>300</v>
      </c>
      <c r="DY517" t="s">
        <v>300</v>
      </c>
      <c r="DZ517" t="s">
        <v>300</v>
      </c>
      <c r="EA517" t="s">
        <v>300</v>
      </c>
      <c r="EB517" t="s">
        <v>300</v>
      </c>
      <c r="EC517" t="s">
        <v>300</v>
      </c>
      <c r="ED517" t="s">
        <v>300</v>
      </c>
      <c r="EE517" t="s">
        <v>300</v>
      </c>
      <c r="EF517" t="s">
        <v>300</v>
      </c>
      <c r="EG517" t="s">
        <v>300</v>
      </c>
      <c r="EH517" t="s">
        <v>300</v>
      </c>
      <c r="EI517" t="s">
        <v>300</v>
      </c>
      <c r="EJ517" t="s">
        <v>300</v>
      </c>
      <c r="EN517" s="48" t="s">
        <v>3964</v>
      </c>
      <c r="EO517" s="200">
        <v>0</v>
      </c>
      <c r="EP517" s="200">
        <v>0</v>
      </c>
      <c r="EQ517" s="200">
        <v>1</v>
      </c>
      <c r="ER517" s="200" t="s">
        <v>2530</v>
      </c>
      <c r="ES517" s="201">
        <v>44072</v>
      </c>
      <c r="ET517" s="207">
        <v>0.91041666666666665</v>
      </c>
      <c r="EU517" s="207">
        <v>0.92361111111111116</v>
      </c>
      <c r="EV517" s="200" t="s">
        <v>300</v>
      </c>
      <c r="EW517" s="200">
        <v>1</v>
      </c>
      <c r="EX517" s="200">
        <v>1</v>
      </c>
      <c r="EY517" s="200">
        <v>1</v>
      </c>
      <c r="EZ517" s="200">
        <v>1</v>
      </c>
      <c r="FA517" s="200">
        <v>1</v>
      </c>
      <c r="FB517" s="200">
        <v>1</v>
      </c>
      <c r="FC517" s="200">
        <v>1</v>
      </c>
      <c r="FD517" s="200">
        <v>0</v>
      </c>
      <c r="FE517" s="200">
        <v>0</v>
      </c>
      <c r="FF517" s="200" t="s">
        <v>300</v>
      </c>
      <c r="FG517" s="240">
        <v>12</v>
      </c>
      <c r="FH517" s="240">
        <v>14</v>
      </c>
      <c r="FI517" s="240">
        <v>6</v>
      </c>
      <c r="FJ517" s="240">
        <v>6</v>
      </c>
      <c r="FK517" s="240" t="s">
        <v>300</v>
      </c>
      <c r="FL517" s="240" t="s">
        <v>300</v>
      </c>
      <c r="FM517" s="240" t="s">
        <v>300</v>
      </c>
      <c r="FN517">
        <v>4</v>
      </c>
      <c r="FO517" s="67" t="s">
        <v>3372</v>
      </c>
      <c r="FP517">
        <v>2</v>
      </c>
      <c r="FQ517">
        <v>1</v>
      </c>
      <c r="FR517" s="192" t="s">
        <v>3965</v>
      </c>
      <c r="FS517" s="200">
        <v>1</v>
      </c>
      <c r="FT517" s="201">
        <v>44093</v>
      </c>
      <c r="FU517" s="200">
        <v>0</v>
      </c>
      <c r="FV517" s="200">
        <v>0</v>
      </c>
      <c r="FW517" s="200">
        <v>0</v>
      </c>
      <c r="FX517" s="200">
        <v>0</v>
      </c>
      <c r="FY517" s="200">
        <v>0</v>
      </c>
      <c r="FZ517" s="200">
        <v>0</v>
      </c>
      <c r="GA517" s="200">
        <v>0</v>
      </c>
      <c r="GB517" s="200">
        <v>0</v>
      </c>
      <c r="GC517" s="200">
        <v>1</v>
      </c>
      <c r="GD517" s="200" t="s">
        <v>3966</v>
      </c>
      <c r="GE517" s="200">
        <v>7</v>
      </c>
      <c r="GF517" s="200" t="s">
        <v>300</v>
      </c>
      <c r="GG517" s="200" t="s">
        <v>300</v>
      </c>
      <c r="GH517" s="200" t="s">
        <v>300</v>
      </c>
      <c r="GI517" s="240">
        <v>0</v>
      </c>
      <c r="GJ517" s="240" t="s">
        <v>2493</v>
      </c>
      <c r="GK517" s="240" t="s">
        <v>300</v>
      </c>
      <c r="GL517" s="240" t="s">
        <v>300</v>
      </c>
      <c r="GM517" s="240">
        <v>1</v>
      </c>
      <c r="GN517" s="240">
        <v>1</v>
      </c>
      <c r="GO517" s="240" t="s">
        <v>300</v>
      </c>
      <c r="GP517" s="240">
        <v>1</v>
      </c>
      <c r="GQ517" s="240">
        <v>0</v>
      </c>
      <c r="GR517" s="240">
        <v>0</v>
      </c>
      <c r="GS517" s="240">
        <v>0</v>
      </c>
      <c r="GT517" s="240">
        <v>0</v>
      </c>
      <c r="GU517" s="240">
        <v>0</v>
      </c>
      <c r="GV517" s="240" t="s">
        <v>300</v>
      </c>
      <c r="GW517" s="200">
        <v>1</v>
      </c>
      <c r="GX517" s="203" t="s">
        <v>3967</v>
      </c>
      <c r="GY517" s="200">
        <v>0</v>
      </c>
      <c r="GZ517" s="200" t="s">
        <v>300</v>
      </c>
      <c r="HA517" s="200">
        <v>1</v>
      </c>
      <c r="HB517" s="200">
        <v>1</v>
      </c>
      <c r="HC517" s="200">
        <v>1</v>
      </c>
      <c r="HD517" s="200">
        <v>0</v>
      </c>
      <c r="HE517" s="200">
        <v>0</v>
      </c>
      <c r="HF517" s="200">
        <v>0</v>
      </c>
      <c r="HG517" s="200" t="s">
        <v>2992</v>
      </c>
      <c r="HH517" s="203" t="s">
        <v>3968</v>
      </c>
      <c r="HI517" s="240">
        <v>10</v>
      </c>
      <c r="HJ517" s="240">
        <v>139</v>
      </c>
      <c r="HK517" s="240">
        <v>38</v>
      </c>
      <c r="HL517" s="240">
        <v>166</v>
      </c>
      <c r="HM517" s="240">
        <v>210</v>
      </c>
      <c r="HN517" s="240">
        <v>1.829</v>
      </c>
      <c r="HO517" s="240">
        <v>107.8</v>
      </c>
      <c r="HP517" s="240">
        <v>32.229999999999997</v>
      </c>
      <c r="HQ517" s="200">
        <v>153</v>
      </c>
      <c r="HR517" s="200">
        <v>99</v>
      </c>
      <c r="HS517" s="200">
        <v>131</v>
      </c>
      <c r="HT517" s="200">
        <v>59</v>
      </c>
      <c r="HU517" s="200">
        <v>135</v>
      </c>
      <c r="HV517" s="200">
        <v>73</v>
      </c>
      <c r="HW517" s="201">
        <v>43607</v>
      </c>
      <c r="HX517" s="200" t="s">
        <v>3969</v>
      </c>
      <c r="HY517" s="202" t="s">
        <v>300</v>
      </c>
      <c r="HZ517">
        <v>0</v>
      </c>
      <c r="IA517" s="194">
        <v>1</v>
      </c>
    </row>
    <row r="518" spans="1:235" ht="144">
      <c r="A518" s="67">
        <v>1</v>
      </c>
      <c r="B518" s="190">
        <v>45490</v>
      </c>
      <c r="C518">
        <v>1953</v>
      </c>
      <c r="E518">
        <v>66</v>
      </c>
      <c r="F518" t="s">
        <v>294</v>
      </c>
      <c r="G518" s="87" t="s">
        <v>300</v>
      </c>
      <c r="H518" s="87" t="s">
        <v>3257</v>
      </c>
      <c r="I518" s="193" t="s">
        <v>296</v>
      </c>
      <c r="J518" s="87" t="s">
        <v>1277</v>
      </c>
      <c r="K518" s="240">
        <v>0</v>
      </c>
      <c r="L518" s="240">
        <v>0</v>
      </c>
      <c r="M518" s="240">
        <v>0</v>
      </c>
      <c r="N518" s="240">
        <v>0</v>
      </c>
      <c r="O518" s="240">
        <v>0</v>
      </c>
      <c r="P518" s="240">
        <v>1</v>
      </c>
      <c r="Q518" s="240">
        <v>0</v>
      </c>
      <c r="R518" s="240">
        <v>0</v>
      </c>
      <c r="S518" s="240">
        <v>0</v>
      </c>
      <c r="T518" s="240">
        <v>0</v>
      </c>
      <c r="U518" s="240">
        <v>0</v>
      </c>
      <c r="V518" s="240">
        <v>0</v>
      </c>
      <c r="W518" s="240">
        <v>0</v>
      </c>
      <c r="X518" s="240" t="s">
        <v>3178</v>
      </c>
      <c r="Y518" s="240">
        <v>0</v>
      </c>
      <c r="Z518" s="240">
        <v>0</v>
      </c>
      <c r="AA518" s="240">
        <v>0</v>
      </c>
      <c r="AB518" s="240">
        <v>0</v>
      </c>
      <c r="AC518" s="240">
        <v>0</v>
      </c>
      <c r="AD518" s="240">
        <v>0</v>
      </c>
      <c r="AE518" s="240">
        <v>0</v>
      </c>
      <c r="AF518" s="240" t="s">
        <v>300</v>
      </c>
      <c r="AG518" s="240">
        <v>0</v>
      </c>
      <c r="AH518" s="240">
        <v>0</v>
      </c>
      <c r="AI518" s="240">
        <v>1</v>
      </c>
      <c r="AJ518" s="240">
        <v>0</v>
      </c>
      <c r="AK518" s="240">
        <v>1</v>
      </c>
      <c r="AL518" s="240">
        <v>0</v>
      </c>
      <c r="AM518" s="240">
        <v>0</v>
      </c>
      <c r="AN518" s="240" t="s">
        <v>300</v>
      </c>
      <c r="AO518" s="240" t="s">
        <v>301</v>
      </c>
      <c r="AP518" s="240">
        <v>0.5</v>
      </c>
      <c r="AQ518" s="240">
        <v>0</v>
      </c>
      <c r="AR518" s="240">
        <v>7.5</v>
      </c>
      <c r="AS518" s="240" t="s">
        <v>300</v>
      </c>
      <c r="AT518" s="240" t="s">
        <v>2567</v>
      </c>
      <c r="AU518" s="240" t="s">
        <v>2711</v>
      </c>
      <c r="AV518" s="240" t="s">
        <v>300</v>
      </c>
      <c r="AW518" s="200">
        <v>0</v>
      </c>
      <c r="AX518" s="200" t="s">
        <v>300</v>
      </c>
      <c r="AY518" s="200">
        <v>0</v>
      </c>
      <c r="AZ518" s="200">
        <v>1</v>
      </c>
      <c r="BA518" s="200" t="s">
        <v>302</v>
      </c>
      <c r="BB518" s="200" t="s">
        <v>302</v>
      </c>
      <c r="BC518" s="200">
        <v>1</v>
      </c>
      <c r="BD518" s="203" t="s">
        <v>3970</v>
      </c>
      <c r="BE518" s="200">
        <v>0</v>
      </c>
      <c r="BF518" s="200">
        <v>0</v>
      </c>
      <c r="BG518" s="200">
        <v>0</v>
      </c>
      <c r="BH518" s="200">
        <v>0</v>
      </c>
      <c r="BI518" s="200">
        <v>0</v>
      </c>
      <c r="BJ518" s="200">
        <v>0</v>
      </c>
      <c r="BK518" s="200">
        <v>0</v>
      </c>
      <c r="BL518" s="200">
        <v>0</v>
      </c>
      <c r="BM518" s="200">
        <v>0</v>
      </c>
      <c r="BN518" s="200">
        <v>0</v>
      </c>
      <c r="BO518" s="200">
        <v>0</v>
      </c>
      <c r="BP518" s="200" t="s">
        <v>300</v>
      </c>
      <c r="BQ518" s="202" t="s">
        <v>300</v>
      </c>
      <c r="BR518" s="200">
        <v>0</v>
      </c>
      <c r="BS518" s="200" t="s">
        <v>300</v>
      </c>
      <c r="BT518" s="204" t="s">
        <v>3971</v>
      </c>
      <c r="BU518" s="67" t="s">
        <v>2633</v>
      </c>
      <c r="BV518" s="67" t="s">
        <v>3972</v>
      </c>
      <c r="BW518" s="67">
        <v>1</v>
      </c>
      <c r="BX518" s="67" t="s">
        <v>3973</v>
      </c>
      <c r="BY518" s="222" t="s">
        <v>2633</v>
      </c>
      <c r="BZ518" s="67" t="s">
        <v>3974</v>
      </c>
      <c r="CA518" s="67">
        <v>0</v>
      </c>
      <c r="CB518" s="67" t="s">
        <v>303</v>
      </c>
      <c r="CC518" s="67">
        <v>0</v>
      </c>
      <c r="CD518" s="67" t="s">
        <v>303</v>
      </c>
      <c r="CE518" s="192" t="s">
        <v>303</v>
      </c>
      <c r="CF518" s="240">
        <v>2</v>
      </c>
      <c r="CG518" s="240">
        <v>0</v>
      </c>
      <c r="CH518" s="240" t="s">
        <v>300</v>
      </c>
      <c r="CI518" s="66">
        <v>43982</v>
      </c>
      <c r="CJ518" s="67" t="s">
        <v>437</v>
      </c>
      <c r="CK518" s="67">
        <v>2020</v>
      </c>
      <c r="CL518" s="66">
        <v>43982</v>
      </c>
      <c r="CM518" s="227">
        <v>0.66666666666666663</v>
      </c>
      <c r="CN518" s="227">
        <v>0.69097222222222221</v>
      </c>
      <c r="CO518" s="227">
        <v>0.71527777777777779</v>
      </c>
      <c r="CP518" s="66">
        <v>43988</v>
      </c>
      <c r="CQ518" s="67" t="s">
        <v>300</v>
      </c>
      <c r="CR518" s="67" t="s">
        <v>303</v>
      </c>
      <c r="CS518" s="255">
        <v>2.430555555555558E-2</v>
      </c>
      <c r="CT518" s="255">
        <v>2.430555555555558E-2</v>
      </c>
      <c r="CU518" s="255" t="s">
        <v>300</v>
      </c>
      <c r="CV518">
        <v>6</v>
      </c>
      <c r="CW518" t="s">
        <v>300</v>
      </c>
      <c r="CX518" t="s">
        <v>303</v>
      </c>
      <c r="CY518">
        <v>3</v>
      </c>
      <c r="CZ518">
        <v>0</v>
      </c>
      <c r="DA518">
        <v>0</v>
      </c>
      <c r="DB518">
        <v>1</v>
      </c>
      <c r="DC518">
        <v>1</v>
      </c>
      <c r="DD518" s="67">
        <v>0</v>
      </c>
      <c r="DE518">
        <v>0</v>
      </c>
      <c r="DF518">
        <v>0</v>
      </c>
      <c r="DG518">
        <v>0</v>
      </c>
      <c r="DH518">
        <v>0</v>
      </c>
      <c r="DI518">
        <v>1</v>
      </c>
      <c r="DJ518">
        <v>0</v>
      </c>
      <c r="DK518">
        <v>0</v>
      </c>
      <c r="DL518">
        <v>0</v>
      </c>
      <c r="DM518" t="s">
        <v>300</v>
      </c>
      <c r="DN518">
        <v>1</v>
      </c>
      <c r="DO518">
        <v>0</v>
      </c>
      <c r="DP518">
        <v>0</v>
      </c>
      <c r="DQ518">
        <v>0</v>
      </c>
      <c r="DR518" t="s">
        <v>300</v>
      </c>
      <c r="DS518">
        <v>0</v>
      </c>
      <c r="DT518">
        <v>0</v>
      </c>
      <c r="DU518">
        <v>0</v>
      </c>
      <c r="DV518" s="67">
        <v>0</v>
      </c>
      <c r="DW518" t="s">
        <v>300</v>
      </c>
      <c r="DY518" t="s">
        <v>300</v>
      </c>
      <c r="DZ518" t="s">
        <v>300</v>
      </c>
      <c r="EA518" t="s">
        <v>300</v>
      </c>
      <c r="EB518" t="s">
        <v>300</v>
      </c>
      <c r="EC518" t="s">
        <v>300</v>
      </c>
      <c r="ED518" t="s">
        <v>300</v>
      </c>
      <c r="EE518" t="s">
        <v>300</v>
      </c>
      <c r="EF518" t="s">
        <v>300</v>
      </c>
      <c r="EG518" t="s">
        <v>300</v>
      </c>
      <c r="EH518" t="s">
        <v>300</v>
      </c>
      <c r="EI518" t="s">
        <v>300</v>
      </c>
      <c r="EJ518" t="s">
        <v>300</v>
      </c>
      <c r="EN518" s="48" t="s">
        <v>3975</v>
      </c>
      <c r="EO518" s="200">
        <v>1</v>
      </c>
      <c r="EP518" s="200">
        <v>0</v>
      </c>
      <c r="EQ518" s="200">
        <v>0</v>
      </c>
      <c r="ER518" s="200" t="s">
        <v>300</v>
      </c>
      <c r="ES518" s="200" t="s">
        <v>300</v>
      </c>
      <c r="ET518" s="200" t="s">
        <v>300</v>
      </c>
      <c r="EU518" s="200" t="s">
        <v>300</v>
      </c>
      <c r="EV518" s="200" t="s">
        <v>300</v>
      </c>
      <c r="EW518" s="200">
        <v>1</v>
      </c>
      <c r="EX518" s="200">
        <v>1</v>
      </c>
      <c r="EY518" s="200">
        <v>1</v>
      </c>
      <c r="EZ518" s="200">
        <v>1</v>
      </c>
      <c r="FA518" s="200">
        <v>1</v>
      </c>
      <c r="FB518" s="200">
        <v>1</v>
      </c>
      <c r="FC518" s="200">
        <v>0</v>
      </c>
      <c r="FD518" s="200">
        <v>0</v>
      </c>
      <c r="FE518" s="200">
        <v>0</v>
      </c>
      <c r="FF518" s="200" t="s">
        <v>300</v>
      </c>
      <c r="FG518" s="240" t="s">
        <v>300</v>
      </c>
      <c r="FH518" s="240" t="s">
        <v>3155</v>
      </c>
      <c r="FI518" s="240">
        <v>3</v>
      </c>
      <c r="FJ518" s="240">
        <v>3</v>
      </c>
      <c r="FK518" s="240">
        <v>22</v>
      </c>
      <c r="FL518" s="240">
        <v>20</v>
      </c>
      <c r="FM518" s="240" t="s">
        <v>300</v>
      </c>
      <c r="FN518">
        <v>4</v>
      </c>
      <c r="FO518" s="67" t="s">
        <v>2607</v>
      </c>
      <c r="FP518">
        <v>0</v>
      </c>
      <c r="FQ518">
        <v>0</v>
      </c>
      <c r="FR518" s="194" t="s">
        <v>300</v>
      </c>
      <c r="FS518" s="200">
        <v>0</v>
      </c>
      <c r="FT518" s="200" t="s">
        <v>300</v>
      </c>
      <c r="FU518" s="200">
        <v>0</v>
      </c>
      <c r="FV518" s="200">
        <v>0</v>
      </c>
      <c r="FW518" s="200">
        <v>0</v>
      </c>
      <c r="FX518" s="200">
        <v>0</v>
      </c>
      <c r="FY518" s="200">
        <v>1</v>
      </c>
      <c r="FZ518" s="200">
        <v>0</v>
      </c>
      <c r="GA518" s="200">
        <v>0</v>
      </c>
      <c r="GB518" s="200">
        <v>0</v>
      </c>
      <c r="GC518" s="200">
        <v>0</v>
      </c>
      <c r="GD518" s="200" t="s">
        <v>300</v>
      </c>
      <c r="GE518" s="200">
        <v>0</v>
      </c>
      <c r="GF518" s="200">
        <v>8</v>
      </c>
      <c r="GG518" s="200">
        <v>0</v>
      </c>
      <c r="GH518" s="203" t="s">
        <v>2651</v>
      </c>
      <c r="GI518" s="240">
        <v>1</v>
      </c>
      <c r="GJ518" s="240" t="s">
        <v>2493</v>
      </c>
      <c r="GK518" s="240">
        <v>0</v>
      </c>
      <c r="GL518" s="240">
        <v>0</v>
      </c>
      <c r="GM518" s="240">
        <v>0</v>
      </c>
      <c r="GN518" s="240">
        <v>0</v>
      </c>
      <c r="GO518" s="240">
        <v>0</v>
      </c>
      <c r="GP518" s="240">
        <v>0</v>
      </c>
      <c r="GQ518" s="240">
        <v>1</v>
      </c>
      <c r="GR518" s="240">
        <v>0</v>
      </c>
      <c r="GS518" s="240">
        <v>0</v>
      </c>
      <c r="GT518" s="240">
        <v>1</v>
      </c>
      <c r="GU518" s="240">
        <v>0</v>
      </c>
      <c r="GV518" s="240" t="s">
        <v>300</v>
      </c>
      <c r="GW518" s="200">
        <v>1</v>
      </c>
      <c r="GX518" s="200" t="s">
        <v>300</v>
      </c>
      <c r="GY518" s="200">
        <v>0</v>
      </c>
      <c r="GZ518" s="200" t="s">
        <v>1418</v>
      </c>
      <c r="HA518" s="200">
        <v>1</v>
      </c>
      <c r="HB518" s="200">
        <v>1</v>
      </c>
      <c r="HC518" s="200">
        <v>1</v>
      </c>
      <c r="HD518" s="200">
        <v>0</v>
      </c>
      <c r="HE518" s="200">
        <v>0</v>
      </c>
      <c r="HF518" s="200">
        <v>0</v>
      </c>
      <c r="HG518" s="200" t="s">
        <v>300</v>
      </c>
      <c r="HH518" s="203" t="s">
        <v>3976</v>
      </c>
      <c r="HI518" s="240">
        <v>6.9</v>
      </c>
      <c r="HJ518" s="240">
        <v>65</v>
      </c>
      <c r="HK518" s="240">
        <v>38.9</v>
      </c>
      <c r="HL518" s="240">
        <v>155</v>
      </c>
      <c r="HM518" s="240">
        <v>135</v>
      </c>
      <c r="HN518" s="240">
        <v>1.7270000000000001</v>
      </c>
      <c r="HO518" s="240">
        <v>86</v>
      </c>
      <c r="HP518" s="240">
        <v>28.8</v>
      </c>
      <c r="HQ518" s="200">
        <v>172</v>
      </c>
      <c r="HR518" s="200">
        <v>91</v>
      </c>
      <c r="HS518" s="200">
        <v>182</v>
      </c>
      <c r="HT518" s="200">
        <v>106</v>
      </c>
      <c r="HU518" s="200">
        <v>131</v>
      </c>
      <c r="HV518" s="200">
        <v>60</v>
      </c>
      <c r="HW518" s="201">
        <v>43882</v>
      </c>
      <c r="HX518" s="200" t="s">
        <v>3977</v>
      </c>
      <c r="HY518" s="202" t="s">
        <v>300</v>
      </c>
      <c r="HZ518">
        <v>1</v>
      </c>
      <c r="IA518" s="194">
        <v>0</v>
      </c>
    </row>
    <row r="519" spans="1:235" ht="96">
      <c r="A519" s="67">
        <v>1</v>
      </c>
      <c r="B519" s="190">
        <v>45491</v>
      </c>
      <c r="C519" s="87">
        <v>1932</v>
      </c>
      <c r="E519" s="87">
        <v>88</v>
      </c>
      <c r="F519" s="87" t="s">
        <v>294</v>
      </c>
      <c r="G519" s="87" t="s">
        <v>300</v>
      </c>
      <c r="H519" s="87" t="s">
        <v>46</v>
      </c>
      <c r="I519" s="193" t="s">
        <v>296</v>
      </c>
      <c r="J519" s="85" t="s">
        <v>3601</v>
      </c>
      <c r="K519" s="240">
        <v>0</v>
      </c>
      <c r="L519" s="240">
        <v>0</v>
      </c>
      <c r="M519" s="240">
        <v>0</v>
      </c>
      <c r="N519" s="240">
        <v>0</v>
      </c>
      <c r="O519" s="240">
        <v>0</v>
      </c>
      <c r="P519" s="240">
        <v>1</v>
      </c>
      <c r="Q519" s="240">
        <v>0</v>
      </c>
      <c r="R519" s="240">
        <v>0</v>
      </c>
      <c r="S519" s="240">
        <v>0</v>
      </c>
      <c r="T519" s="240">
        <v>0</v>
      </c>
      <c r="U519" s="240">
        <v>0</v>
      </c>
      <c r="V519" s="240">
        <v>0</v>
      </c>
      <c r="W519" s="240">
        <v>0</v>
      </c>
      <c r="X519" s="240" t="s">
        <v>3978</v>
      </c>
      <c r="Y519" s="240">
        <v>0</v>
      </c>
      <c r="Z519" s="240">
        <v>0</v>
      </c>
      <c r="AA519" s="240">
        <v>0</v>
      </c>
      <c r="AB519" s="240">
        <v>0</v>
      </c>
      <c r="AC519" s="240">
        <v>1</v>
      </c>
      <c r="AD519" s="240">
        <v>0</v>
      </c>
      <c r="AE519" s="240">
        <v>0</v>
      </c>
      <c r="AF519" s="240" t="s">
        <v>300</v>
      </c>
      <c r="AG519" s="240">
        <v>0</v>
      </c>
      <c r="AH519" s="240">
        <v>0</v>
      </c>
      <c r="AI519" s="240">
        <v>1</v>
      </c>
      <c r="AJ519" s="240">
        <v>0</v>
      </c>
      <c r="AK519" s="240">
        <v>0</v>
      </c>
      <c r="AL519" s="240">
        <v>0</v>
      </c>
      <c r="AM519" s="240">
        <v>0</v>
      </c>
      <c r="AN519" s="240" t="s">
        <v>300</v>
      </c>
      <c r="AO519" s="240" t="s">
        <v>345</v>
      </c>
      <c r="AP519" s="240">
        <v>0</v>
      </c>
      <c r="AQ519" s="240">
        <v>0</v>
      </c>
      <c r="AR519" s="240">
        <v>0</v>
      </c>
      <c r="AS519" s="240" t="s">
        <v>300</v>
      </c>
      <c r="AT519" s="240" t="s">
        <v>2567</v>
      </c>
      <c r="AU519" s="240" t="s">
        <v>2711</v>
      </c>
      <c r="AV519" s="240" t="s">
        <v>300</v>
      </c>
      <c r="AW519" s="200">
        <v>0</v>
      </c>
      <c r="AX519" s="200" t="s">
        <v>300</v>
      </c>
      <c r="AY519" s="200">
        <v>0</v>
      </c>
      <c r="AZ519" s="200">
        <v>0</v>
      </c>
      <c r="BA519" s="200" t="s">
        <v>300</v>
      </c>
      <c r="BB519" s="200">
        <v>0</v>
      </c>
      <c r="BC519" s="200" t="s">
        <v>300</v>
      </c>
      <c r="BD519" s="200" t="s">
        <v>300</v>
      </c>
      <c r="BE519" s="200">
        <v>0</v>
      </c>
      <c r="BF519" s="200">
        <v>0</v>
      </c>
      <c r="BG519" s="200">
        <v>0</v>
      </c>
      <c r="BH519" s="200">
        <v>0</v>
      </c>
      <c r="BI519" s="200">
        <v>0</v>
      </c>
      <c r="BJ519" s="200">
        <v>0</v>
      </c>
      <c r="BK519" s="200">
        <v>0</v>
      </c>
      <c r="BL519" s="200">
        <v>0</v>
      </c>
      <c r="BM519" s="200">
        <v>0</v>
      </c>
      <c r="BN519" s="200">
        <v>0</v>
      </c>
      <c r="BO519" s="200">
        <v>0</v>
      </c>
      <c r="BP519" s="200" t="s">
        <v>300</v>
      </c>
      <c r="BQ519" s="202" t="s">
        <v>300</v>
      </c>
      <c r="BR519" s="200">
        <v>0</v>
      </c>
      <c r="BS519" s="200" t="s">
        <v>300</v>
      </c>
      <c r="BT519" s="204" t="s">
        <v>3979</v>
      </c>
      <c r="BU519" s="67" t="s">
        <v>404</v>
      </c>
      <c r="BV519" s="67" t="s">
        <v>3980</v>
      </c>
      <c r="BW519" s="67">
        <v>1</v>
      </c>
      <c r="BX519" s="67" t="s">
        <v>3981</v>
      </c>
      <c r="BY519" s="222" t="s">
        <v>303</v>
      </c>
      <c r="BZ519" s="67" t="s">
        <v>3982</v>
      </c>
      <c r="CA519" s="67">
        <v>0</v>
      </c>
      <c r="CB519" s="67" t="s">
        <v>303</v>
      </c>
      <c r="CC519" s="67">
        <v>0</v>
      </c>
      <c r="CD519" s="67" t="s">
        <v>303</v>
      </c>
      <c r="CE519" s="192" t="s">
        <v>303</v>
      </c>
      <c r="CF519" s="240">
        <v>4</v>
      </c>
      <c r="CG519" s="240">
        <v>0</v>
      </c>
      <c r="CH519" s="240" t="s">
        <v>300</v>
      </c>
      <c r="CI519" s="66">
        <v>44318</v>
      </c>
      <c r="CJ519" s="67" t="s">
        <v>437</v>
      </c>
      <c r="CK519" s="67">
        <v>2021</v>
      </c>
      <c r="CL519" s="66">
        <v>44317</v>
      </c>
      <c r="CM519" s="227">
        <v>0.375</v>
      </c>
      <c r="CN519" s="227">
        <v>9.6527777777777782E-2</v>
      </c>
      <c r="CO519" s="227">
        <v>0.62361111111111112</v>
      </c>
      <c r="CP519" s="66">
        <v>44324</v>
      </c>
      <c r="CQ519" s="67" t="s">
        <v>300</v>
      </c>
      <c r="CR519" s="67" t="s">
        <v>2618</v>
      </c>
      <c r="CS519" s="255" t="s">
        <v>300</v>
      </c>
      <c r="CT519" s="255">
        <v>0.52708333333333335</v>
      </c>
      <c r="CU519" s="255" t="s">
        <v>300</v>
      </c>
      <c r="CV519">
        <v>6</v>
      </c>
      <c r="CW519" t="s">
        <v>300</v>
      </c>
      <c r="CX519" t="s">
        <v>303</v>
      </c>
      <c r="CY519">
        <v>2</v>
      </c>
      <c r="CZ519">
        <v>0</v>
      </c>
      <c r="DA519">
        <v>1</v>
      </c>
      <c r="DB519">
        <v>1</v>
      </c>
      <c r="DC519">
        <v>0</v>
      </c>
      <c r="DD519" s="67">
        <v>0</v>
      </c>
      <c r="DE519">
        <v>0</v>
      </c>
      <c r="DF519">
        <v>0</v>
      </c>
      <c r="DG519">
        <v>0</v>
      </c>
      <c r="DH519">
        <v>1</v>
      </c>
      <c r="DI519">
        <v>0</v>
      </c>
      <c r="DJ519">
        <v>0</v>
      </c>
      <c r="DK519">
        <v>0</v>
      </c>
      <c r="DL519">
        <v>0</v>
      </c>
      <c r="DM519" t="s">
        <v>300</v>
      </c>
      <c r="DN519">
        <v>0</v>
      </c>
      <c r="DO519">
        <v>0</v>
      </c>
      <c r="DP519">
        <v>0</v>
      </c>
      <c r="DQ519">
        <v>0</v>
      </c>
      <c r="DR519" t="s">
        <v>300</v>
      </c>
      <c r="DS519">
        <v>0</v>
      </c>
      <c r="DT519">
        <v>0</v>
      </c>
      <c r="DU519">
        <v>0</v>
      </c>
      <c r="DV519" s="67">
        <v>0</v>
      </c>
      <c r="DW519" t="s">
        <v>300</v>
      </c>
      <c r="DY519" t="s">
        <v>300</v>
      </c>
      <c r="DZ519" t="s">
        <v>300</v>
      </c>
      <c r="EA519" t="s">
        <v>300</v>
      </c>
      <c r="EB519" t="s">
        <v>300</v>
      </c>
      <c r="EC519" t="s">
        <v>300</v>
      </c>
      <c r="ED519" t="s">
        <v>300</v>
      </c>
      <c r="EE519" t="s">
        <v>300</v>
      </c>
      <c r="EF519" t="s">
        <v>300</v>
      </c>
      <c r="EG519" t="s">
        <v>300</v>
      </c>
      <c r="EH519" t="s">
        <v>300</v>
      </c>
      <c r="EI519" t="s">
        <v>300</v>
      </c>
      <c r="EJ519" t="s">
        <v>300</v>
      </c>
      <c r="EN519" s="48" t="s">
        <v>3983</v>
      </c>
      <c r="EO519" s="200">
        <v>0</v>
      </c>
      <c r="EP519" s="200">
        <v>1</v>
      </c>
      <c r="EQ519" s="200">
        <v>0</v>
      </c>
      <c r="ER519" s="200" t="s">
        <v>300</v>
      </c>
      <c r="ES519" s="200" t="s">
        <v>300</v>
      </c>
      <c r="ET519" s="200" t="s">
        <v>300</v>
      </c>
      <c r="EU519" s="200" t="s">
        <v>300</v>
      </c>
      <c r="EV519" s="200" t="s">
        <v>300</v>
      </c>
      <c r="EW519" s="200">
        <v>1</v>
      </c>
      <c r="EX519" s="200">
        <v>1</v>
      </c>
      <c r="EY519" s="200">
        <v>1</v>
      </c>
      <c r="EZ519" s="200">
        <v>1</v>
      </c>
      <c r="FA519" s="200">
        <v>1</v>
      </c>
      <c r="FB519" s="200">
        <v>0</v>
      </c>
      <c r="FC519" s="200">
        <v>1</v>
      </c>
      <c r="FD519" s="200">
        <v>0</v>
      </c>
      <c r="FE519" s="200">
        <v>0</v>
      </c>
      <c r="FF519" s="200" t="s">
        <v>300</v>
      </c>
      <c r="FG519" s="240">
        <v>1</v>
      </c>
      <c r="FH519" s="240">
        <v>1</v>
      </c>
      <c r="FI519" s="240">
        <v>4</v>
      </c>
      <c r="FJ519" s="240">
        <v>4</v>
      </c>
      <c r="FK519" s="240">
        <v>15</v>
      </c>
      <c r="FL519" s="240">
        <v>14</v>
      </c>
      <c r="FM519" s="240" t="s">
        <v>300</v>
      </c>
      <c r="FN519">
        <v>4</v>
      </c>
      <c r="FO519" s="67" t="s">
        <v>2834</v>
      </c>
      <c r="FP519">
        <v>0</v>
      </c>
      <c r="FQ519">
        <v>0</v>
      </c>
      <c r="FR519" s="194" t="s">
        <v>3615</v>
      </c>
      <c r="FS519" s="200">
        <v>1</v>
      </c>
      <c r="FT519" s="201">
        <v>44325</v>
      </c>
      <c r="FU519" s="200">
        <v>0</v>
      </c>
      <c r="FV519" s="200">
        <v>0</v>
      </c>
      <c r="FW519" s="200">
        <v>0</v>
      </c>
      <c r="FX519" s="200">
        <v>0</v>
      </c>
      <c r="FY519" s="200">
        <v>0</v>
      </c>
      <c r="FZ519" s="200">
        <v>0</v>
      </c>
      <c r="GA519" s="200">
        <v>0</v>
      </c>
      <c r="GB519" s="200">
        <v>1</v>
      </c>
      <c r="GC519" s="200">
        <v>0</v>
      </c>
      <c r="GD519" s="200" t="s">
        <v>3617</v>
      </c>
      <c r="GE519" s="200">
        <v>4</v>
      </c>
      <c r="GF519" s="200">
        <v>7</v>
      </c>
      <c r="GG519" s="200">
        <v>0</v>
      </c>
      <c r="GH519" s="203" t="s">
        <v>3984</v>
      </c>
      <c r="GI519" s="240">
        <v>1</v>
      </c>
      <c r="GJ519" s="240" t="s">
        <v>2493</v>
      </c>
      <c r="GK519" s="240">
        <v>0</v>
      </c>
      <c r="GL519" s="240">
        <v>0</v>
      </c>
      <c r="GM519" s="240">
        <v>0</v>
      </c>
      <c r="GN519" s="240">
        <v>0</v>
      </c>
      <c r="GO519" s="240">
        <v>0</v>
      </c>
      <c r="GP519" s="240">
        <v>0</v>
      </c>
      <c r="GQ519" s="240">
        <v>1</v>
      </c>
      <c r="GR519" s="240">
        <v>0</v>
      </c>
      <c r="GS519" s="240">
        <v>0</v>
      </c>
      <c r="GT519" s="240">
        <v>1</v>
      </c>
      <c r="GU519" s="240">
        <v>0</v>
      </c>
      <c r="GV519" s="240" t="s">
        <v>300</v>
      </c>
      <c r="GW519" s="200">
        <v>1</v>
      </c>
      <c r="GX519" s="200" t="s">
        <v>300</v>
      </c>
      <c r="GY519" s="200">
        <v>1</v>
      </c>
      <c r="GZ519" s="203" t="s">
        <v>3985</v>
      </c>
      <c r="HA519" s="200">
        <v>1</v>
      </c>
      <c r="HB519" s="200">
        <v>0</v>
      </c>
      <c r="HC519" s="200">
        <v>1</v>
      </c>
      <c r="HD519" s="200">
        <v>0</v>
      </c>
      <c r="HE519" s="200">
        <v>0</v>
      </c>
      <c r="HF519" s="200">
        <v>0</v>
      </c>
      <c r="HG519" s="200" t="s">
        <v>3828</v>
      </c>
      <c r="HH519" s="200" t="s">
        <v>3986</v>
      </c>
      <c r="HI519" s="240">
        <v>5.7</v>
      </c>
      <c r="HJ519" s="240">
        <v>60</v>
      </c>
      <c r="HK519" s="240">
        <v>43</v>
      </c>
      <c r="HL519" s="240">
        <v>140</v>
      </c>
      <c r="HM519" s="240">
        <v>131</v>
      </c>
      <c r="HN519" s="240">
        <v>1.651</v>
      </c>
      <c r="HO519" s="240">
        <v>63.9</v>
      </c>
      <c r="HP519" s="240">
        <v>26.9</v>
      </c>
      <c r="HQ519" s="200">
        <v>132</v>
      </c>
      <c r="HR519" s="200">
        <v>67</v>
      </c>
      <c r="HS519" s="200">
        <v>128</v>
      </c>
      <c r="HT519" s="200">
        <v>82</v>
      </c>
      <c r="HU519" s="200">
        <v>100</v>
      </c>
      <c r="HV519" s="200">
        <v>70</v>
      </c>
      <c r="HW519" s="201">
        <v>44315</v>
      </c>
      <c r="HX519" s="200" t="s">
        <v>3987</v>
      </c>
      <c r="HY519" s="202" t="s">
        <v>300</v>
      </c>
      <c r="HZ519">
        <v>0</v>
      </c>
      <c r="IA519" s="194">
        <v>1</v>
      </c>
    </row>
    <row r="520" spans="1:235" ht="111.95">
      <c r="A520" s="67">
        <v>1</v>
      </c>
      <c r="B520" s="190">
        <v>45491</v>
      </c>
      <c r="C520" s="87">
        <v>1939</v>
      </c>
      <c r="E520" s="87">
        <v>82</v>
      </c>
      <c r="F520" s="87" t="s">
        <v>331</v>
      </c>
      <c r="G520" s="87" t="s">
        <v>300</v>
      </c>
      <c r="H520" s="87" t="s">
        <v>3257</v>
      </c>
      <c r="I520" s="193" t="s">
        <v>296</v>
      </c>
      <c r="J520" s="87" t="s">
        <v>1277</v>
      </c>
      <c r="K520" s="240">
        <v>0</v>
      </c>
      <c r="L520" s="240">
        <v>0</v>
      </c>
      <c r="M520" s="240">
        <v>0</v>
      </c>
      <c r="N520" s="240">
        <v>0</v>
      </c>
      <c r="O520" s="240">
        <v>1</v>
      </c>
      <c r="P520" s="240">
        <v>1</v>
      </c>
      <c r="Q520" s="240">
        <v>0</v>
      </c>
      <c r="R520" s="240">
        <v>0</v>
      </c>
      <c r="S520" s="240">
        <v>0</v>
      </c>
      <c r="T520" s="240">
        <v>0</v>
      </c>
      <c r="U520" s="240">
        <v>0</v>
      </c>
      <c r="V520" s="240">
        <v>0</v>
      </c>
      <c r="W520" s="240">
        <v>0</v>
      </c>
      <c r="X520" s="240" t="s">
        <v>3988</v>
      </c>
      <c r="Y520" s="240">
        <v>0</v>
      </c>
      <c r="Z520" s="240">
        <v>0</v>
      </c>
      <c r="AA520" s="240">
        <v>0</v>
      </c>
      <c r="AB520" s="240">
        <v>0</v>
      </c>
      <c r="AC520" s="240">
        <v>0</v>
      </c>
      <c r="AD520" s="240">
        <v>0</v>
      </c>
      <c r="AE520" s="240">
        <v>0</v>
      </c>
      <c r="AF520" s="240" t="s">
        <v>300</v>
      </c>
      <c r="AG520" s="240">
        <v>0</v>
      </c>
      <c r="AH520" s="240">
        <v>0</v>
      </c>
      <c r="AI520" s="240">
        <v>1</v>
      </c>
      <c r="AJ520" s="240">
        <v>0</v>
      </c>
      <c r="AK520" s="240">
        <v>1</v>
      </c>
      <c r="AL520" s="240">
        <v>0</v>
      </c>
      <c r="AM520" s="240">
        <v>0</v>
      </c>
      <c r="AN520" s="240" t="s">
        <v>300</v>
      </c>
      <c r="AO520" s="240" t="s">
        <v>301</v>
      </c>
      <c r="AP520" s="240" t="s">
        <v>300</v>
      </c>
      <c r="AQ520" s="240">
        <v>0</v>
      </c>
      <c r="AR520" s="240" t="s">
        <v>300</v>
      </c>
      <c r="AS520" s="240" t="s">
        <v>300</v>
      </c>
      <c r="AT520" s="240" t="s">
        <v>300</v>
      </c>
      <c r="AU520" s="240" t="s">
        <v>2711</v>
      </c>
      <c r="AV520" s="240" t="s">
        <v>300</v>
      </c>
      <c r="AW520" s="200">
        <v>0</v>
      </c>
      <c r="AX520" s="200" t="s">
        <v>300</v>
      </c>
      <c r="AY520" s="200">
        <v>0</v>
      </c>
      <c r="AZ520" s="200">
        <v>0</v>
      </c>
      <c r="BA520" s="200" t="s">
        <v>300</v>
      </c>
      <c r="BB520" s="200">
        <v>0</v>
      </c>
      <c r="BC520" s="200" t="s">
        <v>300</v>
      </c>
      <c r="BD520" s="200" t="s">
        <v>300</v>
      </c>
      <c r="BE520" s="200">
        <v>0</v>
      </c>
      <c r="BF520" s="200">
        <v>0</v>
      </c>
      <c r="BG520" s="200">
        <v>0</v>
      </c>
      <c r="BH520" s="200">
        <v>0</v>
      </c>
      <c r="BI520" s="200">
        <v>0</v>
      </c>
      <c r="BJ520" s="200">
        <v>0</v>
      </c>
      <c r="BK520" s="200">
        <v>0</v>
      </c>
      <c r="BL520" s="200">
        <v>1</v>
      </c>
      <c r="BM520" s="200">
        <v>0</v>
      </c>
      <c r="BN520" s="200">
        <v>0</v>
      </c>
      <c r="BO520" s="200">
        <v>0</v>
      </c>
      <c r="BP520" s="200" t="s">
        <v>300</v>
      </c>
      <c r="BQ520" s="202" t="s">
        <v>300</v>
      </c>
      <c r="BR520" s="200">
        <v>0</v>
      </c>
      <c r="BS520" s="200" t="s">
        <v>300</v>
      </c>
      <c r="BT520" s="202" t="s">
        <v>3989</v>
      </c>
      <c r="BU520" s="67" t="s">
        <v>2428</v>
      </c>
      <c r="BV520" s="67" t="s">
        <v>3990</v>
      </c>
      <c r="BW520" s="67">
        <v>0</v>
      </c>
      <c r="BX520" s="67" t="s">
        <v>303</v>
      </c>
      <c r="BY520" s="222" t="s">
        <v>2483</v>
      </c>
      <c r="BZ520" s="67" t="s">
        <v>3991</v>
      </c>
      <c r="CA520" s="67">
        <v>3</v>
      </c>
      <c r="CB520" s="67" t="s">
        <v>2485</v>
      </c>
      <c r="CC520" s="67">
        <v>0</v>
      </c>
      <c r="CD520" s="67" t="s">
        <v>303</v>
      </c>
      <c r="CE520" s="192" t="s">
        <v>303</v>
      </c>
      <c r="CF520" s="240">
        <v>2</v>
      </c>
      <c r="CG520" s="240">
        <v>0</v>
      </c>
      <c r="CH520" s="240" t="s">
        <v>300</v>
      </c>
      <c r="CI520" s="66">
        <v>44424</v>
      </c>
      <c r="CJ520" s="67" t="s">
        <v>2414</v>
      </c>
      <c r="CK520" s="67">
        <v>2021</v>
      </c>
      <c r="CL520" s="66">
        <v>44423</v>
      </c>
      <c r="CM520" s="227">
        <v>0.375</v>
      </c>
      <c r="CN520" s="227">
        <v>0.2590277777777778</v>
      </c>
      <c r="CO520" s="227">
        <v>0.3527777777777778</v>
      </c>
      <c r="CP520" s="66">
        <v>44431</v>
      </c>
      <c r="CQ520" s="67" t="s">
        <v>300</v>
      </c>
      <c r="CR520" s="67" t="s">
        <v>303</v>
      </c>
      <c r="CS520" s="255" t="s">
        <v>300</v>
      </c>
      <c r="CT520" s="255">
        <v>9.375E-2</v>
      </c>
      <c r="CU520" s="255" t="s">
        <v>300</v>
      </c>
      <c r="CV520">
        <v>7</v>
      </c>
      <c r="CW520" t="s">
        <v>300</v>
      </c>
      <c r="CX520" t="s">
        <v>303</v>
      </c>
      <c r="CY520">
        <v>1</v>
      </c>
      <c r="CZ520">
        <v>0</v>
      </c>
      <c r="DA520">
        <v>0</v>
      </c>
      <c r="DB520">
        <v>1</v>
      </c>
      <c r="DC520">
        <v>1</v>
      </c>
      <c r="DD520" s="67">
        <v>0</v>
      </c>
      <c r="DE520">
        <v>0</v>
      </c>
      <c r="DF520">
        <v>0</v>
      </c>
      <c r="DG520">
        <v>0</v>
      </c>
      <c r="DH520">
        <v>0</v>
      </c>
      <c r="DI520">
        <v>1</v>
      </c>
      <c r="DJ520">
        <v>0</v>
      </c>
      <c r="DK520">
        <v>1</v>
      </c>
      <c r="DL520">
        <v>1</v>
      </c>
      <c r="DM520" t="s">
        <v>3008</v>
      </c>
      <c r="DN520">
        <v>0</v>
      </c>
      <c r="DO520">
        <v>0</v>
      </c>
      <c r="DP520">
        <v>1</v>
      </c>
      <c r="DQ520">
        <v>1</v>
      </c>
      <c r="DR520" t="s">
        <v>3992</v>
      </c>
      <c r="DS520">
        <v>0</v>
      </c>
      <c r="DT520">
        <v>0</v>
      </c>
      <c r="DU520">
        <v>0</v>
      </c>
      <c r="DV520" s="67">
        <v>0</v>
      </c>
      <c r="DW520" t="s">
        <v>300</v>
      </c>
      <c r="DY520">
        <v>0</v>
      </c>
      <c r="DZ520">
        <v>0</v>
      </c>
      <c r="EA520">
        <v>1</v>
      </c>
      <c r="EB520">
        <v>0</v>
      </c>
      <c r="EC520">
        <v>0</v>
      </c>
      <c r="ED520">
        <v>0</v>
      </c>
      <c r="EE520">
        <v>0</v>
      </c>
      <c r="EF520">
        <v>0</v>
      </c>
      <c r="EG520">
        <v>0</v>
      </c>
      <c r="EH520">
        <v>0</v>
      </c>
      <c r="EI520">
        <v>0</v>
      </c>
      <c r="EJ520">
        <v>0</v>
      </c>
      <c r="EN520" s="48" t="s">
        <v>3993</v>
      </c>
      <c r="EO520" s="200">
        <v>0</v>
      </c>
      <c r="EP520" s="200">
        <v>1</v>
      </c>
      <c r="EQ520" s="200">
        <v>0</v>
      </c>
      <c r="ER520" s="200" t="s">
        <v>300</v>
      </c>
      <c r="ES520" s="200" t="s">
        <v>300</v>
      </c>
      <c r="ET520" s="200" t="s">
        <v>300</v>
      </c>
      <c r="EU520" s="200" t="s">
        <v>300</v>
      </c>
      <c r="EV520" s="200" t="s">
        <v>300</v>
      </c>
      <c r="EW520" s="200">
        <v>1</v>
      </c>
      <c r="EX520" s="200">
        <v>1</v>
      </c>
      <c r="EY520" s="200">
        <v>0</v>
      </c>
      <c r="EZ520" s="200">
        <v>1</v>
      </c>
      <c r="FA520" s="200">
        <v>1</v>
      </c>
      <c r="FB520" s="200">
        <v>0</v>
      </c>
      <c r="FC520" s="200">
        <v>0</v>
      </c>
      <c r="FD520" s="200">
        <v>1</v>
      </c>
      <c r="FE520" s="200">
        <v>0</v>
      </c>
      <c r="FF520" s="200" t="s">
        <v>300</v>
      </c>
      <c r="FG520" s="240">
        <v>12</v>
      </c>
      <c r="FH520" s="240">
        <v>13</v>
      </c>
      <c r="FI520" s="240">
        <v>5</v>
      </c>
      <c r="FJ520" s="240">
        <v>5</v>
      </c>
      <c r="FK520" s="240">
        <v>8</v>
      </c>
      <c r="FL520" s="240">
        <v>9</v>
      </c>
      <c r="FM520" s="240" t="s">
        <v>300</v>
      </c>
      <c r="FN520">
        <v>4</v>
      </c>
      <c r="FO520" s="67" t="s">
        <v>2520</v>
      </c>
      <c r="FP520">
        <v>0</v>
      </c>
      <c r="FQ520">
        <v>0</v>
      </c>
      <c r="FR520" s="194" t="s">
        <v>300</v>
      </c>
      <c r="FS520" s="200">
        <v>0</v>
      </c>
      <c r="FT520" s="200" t="s">
        <v>300</v>
      </c>
      <c r="FU520" s="200">
        <v>0</v>
      </c>
      <c r="FV520" s="200">
        <v>0</v>
      </c>
      <c r="FW520" s="200">
        <v>0</v>
      </c>
      <c r="FX520" s="200">
        <v>0</v>
      </c>
      <c r="FY520" s="200">
        <v>0</v>
      </c>
      <c r="FZ520" s="200">
        <v>0</v>
      </c>
      <c r="GA520" s="200">
        <v>1</v>
      </c>
      <c r="GB520" s="200">
        <v>0</v>
      </c>
      <c r="GC520" s="200">
        <v>0</v>
      </c>
      <c r="GD520" s="200" t="s">
        <v>300</v>
      </c>
      <c r="GE520" s="200">
        <v>2</v>
      </c>
      <c r="GF520" s="200">
        <v>7</v>
      </c>
      <c r="GG520" s="200">
        <v>0</v>
      </c>
      <c r="GH520" s="200" t="s">
        <v>2435</v>
      </c>
      <c r="GI520" s="240">
        <v>1</v>
      </c>
      <c r="GJ520" s="240" t="s">
        <v>2493</v>
      </c>
      <c r="GK520" s="240">
        <v>2</v>
      </c>
      <c r="GL520" s="240">
        <v>0</v>
      </c>
      <c r="GM520" s="240">
        <v>0</v>
      </c>
      <c r="GN520" s="240">
        <v>0</v>
      </c>
      <c r="GO520" s="240">
        <v>3</v>
      </c>
      <c r="GP520" s="240">
        <v>1</v>
      </c>
      <c r="GQ520" s="240">
        <v>0</v>
      </c>
      <c r="GR520" s="240">
        <v>0</v>
      </c>
      <c r="GS520" s="240">
        <v>0</v>
      </c>
      <c r="GT520" s="240">
        <v>0</v>
      </c>
      <c r="GU520" s="240">
        <v>0</v>
      </c>
      <c r="GV520" s="240" t="s">
        <v>300</v>
      </c>
      <c r="GW520" s="200">
        <v>1</v>
      </c>
      <c r="GX520" s="200" t="s">
        <v>3055</v>
      </c>
      <c r="GY520" s="200">
        <v>0</v>
      </c>
      <c r="GZ520" s="200" t="s">
        <v>3355</v>
      </c>
      <c r="HA520" s="200">
        <v>0</v>
      </c>
      <c r="HB520" s="200">
        <v>0</v>
      </c>
      <c r="HC520" s="200">
        <v>0</v>
      </c>
      <c r="HD520" s="200">
        <v>0</v>
      </c>
      <c r="HE520" s="200">
        <v>0</v>
      </c>
      <c r="HF520" s="200">
        <v>0</v>
      </c>
      <c r="HG520" s="200" t="s">
        <v>300</v>
      </c>
      <c r="HH520" s="203" t="s">
        <v>3994</v>
      </c>
      <c r="HI520" s="240">
        <v>6.7</v>
      </c>
      <c r="HJ520" s="240">
        <v>114</v>
      </c>
      <c r="HK520" s="240">
        <v>27</v>
      </c>
      <c r="HL520" s="240">
        <v>160</v>
      </c>
      <c r="HM520" s="240">
        <v>173</v>
      </c>
      <c r="HN520" s="240">
        <v>1.8160000000000001</v>
      </c>
      <c r="HO520" s="240">
        <v>98</v>
      </c>
      <c r="HP520" s="240">
        <v>29.71</v>
      </c>
      <c r="HQ520" s="200">
        <v>184</v>
      </c>
      <c r="HR520" s="200">
        <v>89</v>
      </c>
      <c r="HS520" s="200">
        <v>143</v>
      </c>
      <c r="HT520" s="200">
        <v>73</v>
      </c>
      <c r="HU520" s="200">
        <v>122</v>
      </c>
      <c r="HV520" s="200">
        <v>68</v>
      </c>
      <c r="HW520" s="201">
        <v>44046</v>
      </c>
      <c r="HX520" s="203" t="s">
        <v>3995</v>
      </c>
      <c r="HY520" s="202" t="s">
        <v>300</v>
      </c>
      <c r="HZ520">
        <v>1</v>
      </c>
      <c r="IA520" s="194">
        <v>0</v>
      </c>
    </row>
    <row r="521" spans="1:235" ht="170.1">
      <c r="A521" s="67">
        <v>1</v>
      </c>
      <c r="B521" s="190">
        <v>45491</v>
      </c>
      <c r="C521" s="87">
        <v>1960</v>
      </c>
      <c r="E521" s="87">
        <v>60</v>
      </c>
      <c r="F521" s="87" t="s">
        <v>294</v>
      </c>
      <c r="G521" s="87" t="s">
        <v>300</v>
      </c>
      <c r="H521" s="87" t="s">
        <v>46</v>
      </c>
      <c r="I521" s="193" t="s">
        <v>296</v>
      </c>
      <c r="J521" s="85" t="s">
        <v>3601</v>
      </c>
      <c r="K521" s="240">
        <v>0</v>
      </c>
      <c r="L521" s="240">
        <v>0</v>
      </c>
      <c r="M521" s="240">
        <v>0</v>
      </c>
      <c r="N521" s="240">
        <v>0</v>
      </c>
      <c r="O521" s="240">
        <v>1</v>
      </c>
      <c r="P521" s="240">
        <v>1</v>
      </c>
      <c r="Q521" s="240">
        <v>0</v>
      </c>
      <c r="R521" s="240">
        <v>0</v>
      </c>
      <c r="S521" s="240">
        <v>0</v>
      </c>
      <c r="T521" s="240">
        <v>0</v>
      </c>
      <c r="U521" s="240">
        <v>0</v>
      </c>
      <c r="V521" s="240">
        <v>0</v>
      </c>
      <c r="W521" s="240">
        <v>0</v>
      </c>
      <c r="X521" s="240" t="s">
        <v>1961</v>
      </c>
      <c r="Y521" s="240">
        <v>0</v>
      </c>
      <c r="Z521" s="240">
        <v>0</v>
      </c>
      <c r="AA521" s="240">
        <v>0</v>
      </c>
      <c r="AB521" s="240">
        <v>0</v>
      </c>
      <c r="AC521" s="240">
        <v>0</v>
      </c>
      <c r="AD521" s="240">
        <v>0</v>
      </c>
      <c r="AE521" s="240">
        <v>0</v>
      </c>
      <c r="AF521" s="240" t="s">
        <v>300</v>
      </c>
      <c r="AG521" s="240">
        <v>0</v>
      </c>
      <c r="AH521" s="240">
        <v>0</v>
      </c>
      <c r="AI521" s="240">
        <v>0</v>
      </c>
      <c r="AJ521" s="240">
        <v>0</v>
      </c>
      <c r="AK521" s="240">
        <v>0</v>
      </c>
      <c r="AL521" s="240">
        <v>1</v>
      </c>
      <c r="AM521" s="240">
        <v>0</v>
      </c>
      <c r="AN521" s="240" t="s">
        <v>300</v>
      </c>
      <c r="AO521" s="240" t="s">
        <v>324</v>
      </c>
      <c r="AP521" s="240">
        <v>0</v>
      </c>
      <c r="AQ521" s="240">
        <v>1</v>
      </c>
      <c r="AR521" s="240">
        <v>40.200000000000003</v>
      </c>
      <c r="AS521" s="240" t="s">
        <v>300</v>
      </c>
      <c r="AT521" s="240" t="s">
        <v>300</v>
      </c>
      <c r="AU521" s="240" t="s">
        <v>2711</v>
      </c>
      <c r="AV521" s="240" t="s">
        <v>300</v>
      </c>
      <c r="AW521" s="200">
        <v>0</v>
      </c>
      <c r="AX521" s="200" t="s">
        <v>300</v>
      </c>
      <c r="AY521" s="200">
        <v>0</v>
      </c>
      <c r="AZ521" s="200">
        <v>0</v>
      </c>
      <c r="BA521" s="200" t="s">
        <v>300</v>
      </c>
      <c r="BB521" s="200">
        <v>0</v>
      </c>
      <c r="BC521" s="200" t="s">
        <v>300</v>
      </c>
      <c r="BD521" s="200" t="s">
        <v>300</v>
      </c>
      <c r="BE521" s="200">
        <v>0</v>
      </c>
      <c r="BF521" s="200">
        <v>0</v>
      </c>
      <c r="BG521" s="200">
        <v>0</v>
      </c>
      <c r="BH521" s="200">
        <v>0</v>
      </c>
      <c r="BI521" s="200">
        <v>0</v>
      </c>
      <c r="BJ521" s="200">
        <v>0</v>
      </c>
      <c r="BK521" s="200">
        <v>0</v>
      </c>
      <c r="BL521" s="200">
        <v>0</v>
      </c>
      <c r="BM521" s="200">
        <v>0</v>
      </c>
      <c r="BN521" s="200">
        <v>0</v>
      </c>
      <c r="BO521" s="200">
        <v>0</v>
      </c>
      <c r="BP521" s="200" t="s">
        <v>300</v>
      </c>
      <c r="BQ521" s="202" t="s">
        <v>300</v>
      </c>
      <c r="BR521" s="200">
        <v>0</v>
      </c>
      <c r="BS521" s="200" t="s">
        <v>300</v>
      </c>
      <c r="BT521" s="204" t="s">
        <v>3996</v>
      </c>
      <c r="BU521" s="67" t="s">
        <v>3290</v>
      </c>
      <c r="BV521" s="67" t="s">
        <v>3997</v>
      </c>
      <c r="BW521" s="67">
        <v>1</v>
      </c>
      <c r="BX521" s="67" t="s">
        <v>3280</v>
      </c>
      <c r="BY521" s="222" t="s">
        <v>2483</v>
      </c>
      <c r="BZ521" s="67" t="s">
        <v>3998</v>
      </c>
      <c r="CA521" s="67">
        <v>3</v>
      </c>
      <c r="CB521" s="67" t="s">
        <v>1770</v>
      </c>
      <c r="CC521" s="67">
        <v>0</v>
      </c>
      <c r="CD521" s="67" t="s">
        <v>303</v>
      </c>
      <c r="CE521" s="192" t="s">
        <v>303</v>
      </c>
      <c r="CF521" s="240">
        <v>2</v>
      </c>
      <c r="CG521" s="240">
        <v>0</v>
      </c>
      <c r="CH521" s="240" t="s">
        <v>300</v>
      </c>
      <c r="CI521" s="66">
        <v>44350</v>
      </c>
      <c r="CJ521" s="67" t="s">
        <v>2517</v>
      </c>
      <c r="CK521" s="67">
        <v>2021</v>
      </c>
      <c r="CL521" s="66">
        <v>44349</v>
      </c>
      <c r="CM521" s="227">
        <v>0.375</v>
      </c>
      <c r="CN521" s="227">
        <v>0.55000000000000004</v>
      </c>
      <c r="CO521" s="227">
        <v>0.60069444444444442</v>
      </c>
      <c r="CP521" s="66">
        <v>44357</v>
      </c>
      <c r="CQ521" s="67" t="s">
        <v>300</v>
      </c>
      <c r="CR521" s="67" t="s">
        <v>303</v>
      </c>
      <c r="CS521" s="255">
        <v>0.17500000000000004</v>
      </c>
      <c r="CT521" s="255">
        <v>5.0694444444444375E-2</v>
      </c>
      <c r="CU521" s="255" t="s">
        <v>300</v>
      </c>
      <c r="CV521">
        <v>7</v>
      </c>
      <c r="CW521" t="s">
        <v>300</v>
      </c>
      <c r="CX521" t="s">
        <v>303</v>
      </c>
      <c r="CY521">
        <v>2</v>
      </c>
      <c r="CZ521">
        <v>1</v>
      </c>
      <c r="DA521">
        <v>0</v>
      </c>
      <c r="DB521">
        <v>0</v>
      </c>
      <c r="DC521">
        <v>0</v>
      </c>
      <c r="DD521" s="67">
        <v>0</v>
      </c>
      <c r="DE521">
        <v>0</v>
      </c>
      <c r="DF521">
        <v>0</v>
      </c>
      <c r="DG521">
        <v>0</v>
      </c>
      <c r="DH521">
        <v>0</v>
      </c>
      <c r="DI521">
        <v>0</v>
      </c>
      <c r="DJ521">
        <v>0</v>
      </c>
      <c r="DK521">
        <v>0</v>
      </c>
      <c r="DL521">
        <v>0</v>
      </c>
      <c r="DM521" t="s">
        <v>300</v>
      </c>
      <c r="DN521">
        <v>0</v>
      </c>
      <c r="DO521">
        <v>0</v>
      </c>
      <c r="DP521">
        <v>0</v>
      </c>
      <c r="DQ521">
        <v>0</v>
      </c>
      <c r="DR521" t="s">
        <v>300</v>
      </c>
      <c r="DS521">
        <v>1</v>
      </c>
      <c r="DT521">
        <v>0</v>
      </c>
      <c r="DU521">
        <v>1</v>
      </c>
      <c r="DV521" s="67">
        <v>0</v>
      </c>
      <c r="DW521" t="s">
        <v>300</v>
      </c>
      <c r="DY521" t="s">
        <v>300</v>
      </c>
      <c r="DZ521" t="s">
        <v>300</v>
      </c>
      <c r="EA521" t="s">
        <v>300</v>
      </c>
      <c r="EB521" t="s">
        <v>300</v>
      </c>
      <c r="EC521" t="s">
        <v>300</v>
      </c>
      <c r="ED521" t="s">
        <v>300</v>
      </c>
      <c r="EE521" t="s">
        <v>300</v>
      </c>
      <c r="EF521" t="s">
        <v>300</v>
      </c>
      <c r="EG521" t="s">
        <v>300</v>
      </c>
      <c r="EH521" t="s">
        <v>300</v>
      </c>
      <c r="EI521" t="s">
        <v>300</v>
      </c>
      <c r="EJ521" t="s">
        <v>300</v>
      </c>
      <c r="EK521">
        <v>0</v>
      </c>
      <c r="EL521">
        <v>0</v>
      </c>
      <c r="EM521" s="67" t="s">
        <v>300</v>
      </c>
      <c r="EN521" s="48" t="s">
        <v>3999</v>
      </c>
      <c r="EO521" s="200">
        <v>0</v>
      </c>
      <c r="EP521" s="200">
        <v>0</v>
      </c>
      <c r="EQ521" s="200">
        <v>0</v>
      </c>
      <c r="ER521" s="200" t="s">
        <v>300</v>
      </c>
      <c r="ES521" s="200" t="s">
        <v>300</v>
      </c>
      <c r="ET521" s="200" t="s">
        <v>300</v>
      </c>
      <c r="EU521" s="200" t="s">
        <v>300</v>
      </c>
      <c r="EV521" s="200" t="s">
        <v>300</v>
      </c>
      <c r="EW521" s="200">
        <v>1</v>
      </c>
      <c r="EX521" s="200">
        <v>1</v>
      </c>
      <c r="EY521" s="200">
        <v>0</v>
      </c>
      <c r="EZ521" s="200">
        <v>1</v>
      </c>
      <c r="FA521" s="200">
        <v>1</v>
      </c>
      <c r="FB521" s="200">
        <v>1</v>
      </c>
      <c r="FC521" s="200">
        <v>0</v>
      </c>
      <c r="FD521" s="200">
        <v>1</v>
      </c>
      <c r="FE521" s="200">
        <v>0</v>
      </c>
      <c r="FF521" s="200" t="s">
        <v>300</v>
      </c>
      <c r="FG521" s="240">
        <v>7</v>
      </c>
      <c r="FH521" s="240">
        <v>5</v>
      </c>
      <c r="FI521" s="240">
        <v>4</v>
      </c>
      <c r="FJ521" s="240">
        <v>4</v>
      </c>
      <c r="FK521" s="240">
        <v>15</v>
      </c>
      <c r="FL521" s="240">
        <v>12</v>
      </c>
      <c r="FM521" s="240" t="s">
        <v>300</v>
      </c>
      <c r="FN521">
        <v>4</v>
      </c>
      <c r="FO521" s="67" t="s">
        <v>2834</v>
      </c>
      <c r="FP521">
        <v>0</v>
      </c>
      <c r="FQ521">
        <v>0</v>
      </c>
      <c r="FR521" s="194" t="s">
        <v>300</v>
      </c>
      <c r="FS521" s="200">
        <v>0</v>
      </c>
      <c r="FT521" s="200" t="s">
        <v>300</v>
      </c>
      <c r="FU521" s="200">
        <v>0</v>
      </c>
      <c r="FV521" s="200">
        <v>0</v>
      </c>
      <c r="FW521" s="200">
        <v>0</v>
      </c>
      <c r="FX521" s="200">
        <v>0</v>
      </c>
      <c r="FY521" s="200">
        <v>0</v>
      </c>
      <c r="FZ521" s="200">
        <v>0</v>
      </c>
      <c r="GA521" s="200">
        <v>1</v>
      </c>
      <c r="GB521" s="200">
        <v>0</v>
      </c>
      <c r="GC521" s="200">
        <v>0</v>
      </c>
      <c r="GD521" s="200" t="s">
        <v>300</v>
      </c>
      <c r="GE521" s="200">
        <v>0</v>
      </c>
      <c r="GF521" s="200">
        <v>6</v>
      </c>
      <c r="GG521" s="200">
        <v>0</v>
      </c>
      <c r="GH521" s="203" t="s">
        <v>2492</v>
      </c>
      <c r="GI521" s="240">
        <v>1</v>
      </c>
      <c r="GJ521" s="240" t="s">
        <v>2493</v>
      </c>
      <c r="GK521" s="240">
        <v>3</v>
      </c>
      <c r="GL521" s="240">
        <v>0</v>
      </c>
      <c r="GM521" s="240">
        <v>0</v>
      </c>
      <c r="GN521" s="240">
        <v>1</v>
      </c>
      <c r="GO521" s="240">
        <v>3</v>
      </c>
      <c r="GP521" s="240">
        <v>0</v>
      </c>
      <c r="GQ521" s="240">
        <v>0</v>
      </c>
      <c r="GR521" s="240">
        <v>0</v>
      </c>
      <c r="GS521" s="240">
        <v>1</v>
      </c>
      <c r="GT521" s="240">
        <v>0</v>
      </c>
      <c r="GU521" s="240">
        <v>0</v>
      </c>
      <c r="GV521" s="240" t="s">
        <v>300</v>
      </c>
      <c r="GW521" s="200">
        <v>1</v>
      </c>
      <c r="GX521" s="200" t="s">
        <v>300</v>
      </c>
      <c r="GY521" s="200">
        <v>0</v>
      </c>
      <c r="GZ521" s="200" t="s">
        <v>2783</v>
      </c>
      <c r="HA521" s="200">
        <v>1</v>
      </c>
      <c r="HB521" s="200">
        <v>1</v>
      </c>
      <c r="HC521" s="200">
        <v>0</v>
      </c>
      <c r="HD521" s="200">
        <v>0</v>
      </c>
      <c r="HE521" s="200">
        <v>0</v>
      </c>
      <c r="HF521" s="200">
        <v>0</v>
      </c>
      <c r="HG521" s="200" t="s">
        <v>300</v>
      </c>
      <c r="HH521" s="203" t="s">
        <v>4000</v>
      </c>
      <c r="HI521" s="240">
        <v>8.6999999999999993</v>
      </c>
      <c r="HJ521" s="240">
        <v>149</v>
      </c>
      <c r="HK521" s="240">
        <v>38</v>
      </c>
      <c r="HL521" s="240">
        <v>108</v>
      </c>
      <c r="HM521" s="240">
        <v>209</v>
      </c>
      <c r="HN521" s="240">
        <v>1.6759999999999999</v>
      </c>
      <c r="HO521" s="240">
        <v>102.8</v>
      </c>
      <c r="HP521" s="240">
        <v>36.79</v>
      </c>
      <c r="HQ521" s="200">
        <v>145</v>
      </c>
      <c r="HR521" s="200">
        <v>91</v>
      </c>
      <c r="HS521" s="200">
        <v>146</v>
      </c>
      <c r="HT521" s="200">
        <v>86</v>
      </c>
      <c r="HU521" s="200">
        <v>145</v>
      </c>
      <c r="HV521" s="200">
        <v>87</v>
      </c>
      <c r="HW521" s="201">
        <v>44326</v>
      </c>
      <c r="HX521" s="200" t="s">
        <v>4001</v>
      </c>
      <c r="HY521" s="202" t="s">
        <v>300</v>
      </c>
      <c r="HZ521">
        <v>1</v>
      </c>
      <c r="IA521" s="194">
        <v>0</v>
      </c>
    </row>
    <row r="522" spans="1:235" ht="170.1">
      <c r="A522" s="67">
        <v>1</v>
      </c>
      <c r="B522" s="190">
        <v>45491</v>
      </c>
      <c r="C522" s="87">
        <v>1945</v>
      </c>
      <c r="E522" s="87">
        <v>76</v>
      </c>
      <c r="F522" s="87" t="s">
        <v>331</v>
      </c>
      <c r="G522" s="87" t="s">
        <v>300</v>
      </c>
      <c r="H522" s="87" t="s">
        <v>3257</v>
      </c>
      <c r="I522" s="193" t="s">
        <v>296</v>
      </c>
      <c r="J522" s="85" t="s">
        <v>4002</v>
      </c>
      <c r="K522" s="240">
        <v>0</v>
      </c>
      <c r="L522" s="240">
        <v>0</v>
      </c>
      <c r="M522" s="240">
        <v>0</v>
      </c>
      <c r="N522" s="240">
        <v>0</v>
      </c>
      <c r="O522" s="240">
        <v>0</v>
      </c>
      <c r="P522" s="265">
        <v>1</v>
      </c>
      <c r="Q522" s="240">
        <v>0</v>
      </c>
      <c r="R522" s="240">
        <v>0</v>
      </c>
      <c r="S522" s="240">
        <v>0</v>
      </c>
      <c r="T522" s="240">
        <v>0</v>
      </c>
      <c r="U522" s="240">
        <v>0</v>
      </c>
      <c r="V522" s="240">
        <v>0</v>
      </c>
      <c r="W522" s="240">
        <v>0</v>
      </c>
      <c r="X522" s="240" t="s">
        <v>4003</v>
      </c>
      <c r="Y522" s="240">
        <v>0</v>
      </c>
      <c r="Z522" s="240">
        <v>0</v>
      </c>
      <c r="AA522" s="240">
        <v>1</v>
      </c>
      <c r="AB522" s="240">
        <v>0</v>
      </c>
      <c r="AC522" s="240">
        <v>0</v>
      </c>
      <c r="AD522" s="240">
        <v>0</v>
      </c>
      <c r="AE522" s="240">
        <v>0</v>
      </c>
      <c r="AF522" s="240" t="s">
        <v>300</v>
      </c>
      <c r="AG522" s="240">
        <v>0</v>
      </c>
      <c r="AH522" s="240">
        <v>0</v>
      </c>
      <c r="AI522" s="240">
        <v>1</v>
      </c>
      <c r="AJ522" s="240">
        <v>0</v>
      </c>
      <c r="AK522" s="240">
        <v>0</v>
      </c>
      <c r="AL522" s="240">
        <v>0</v>
      </c>
      <c r="AM522" s="240">
        <v>0</v>
      </c>
      <c r="AN522" s="240" t="s">
        <v>300</v>
      </c>
      <c r="AO522" s="240" t="s">
        <v>345</v>
      </c>
      <c r="AP522" s="240">
        <v>0</v>
      </c>
      <c r="AQ522" s="240">
        <v>0</v>
      </c>
      <c r="AR522" s="240">
        <v>0</v>
      </c>
      <c r="AS522" s="240" t="s">
        <v>300</v>
      </c>
      <c r="AT522" s="240" t="s">
        <v>2567</v>
      </c>
      <c r="AU522" s="240" t="s">
        <v>2711</v>
      </c>
      <c r="AV522" s="240" t="s">
        <v>300</v>
      </c>
      <c r="AW522" s="200">
        <v>0</v>
      </c>
      <c r="AX522" s="200" t="s">
        <v>300</v>
      </c>
      <c r="AY522" s="200">
        <v>0</v>
      </c>
      <c r="AZ522" s="200">
        <v>1</v>
      </c>
      <c r="BA522" s="200" t="s">
        <v>302</v>
      </c>
      <c r="BB522" s="200" t="s">
        <v>302</v>
      </c>
      <c r="BC522" s="200">
        <v>0</v>
      </c>
      <c r="BD522" s="200" t="s">
        <v>300</v>
      </c>
      <c r="BE522" s="200">
        <v>1</v>
      </c>
      <c r="BF522" s="200">
        <v>0</v>
      </c>
      <c r="BG522" s="200">
        <v>0</v>
      </c>
      <c r="BH522" s="200">
        <v>0</v>
      </c>
      <c r="BI522" s="200">
        <v>0</v>
      </c>
      <c r="BJ522" s="200">
        <v>0</v>
      </c>
      <c r="BK522" s="200">
        <v>0</v>
      </c>
      <c r="BL522" s="200">
        <v>0</v>
      </c>
      <c r="BM522" s="200">
        <v>0</v>
      </c>
      <c r="BN522" s="200">
        <v>0</v>
      </c>
      <c r="BO522" s="200">
        <v>0</v>
      </c>
      <c r="BP522" s="200" t="s">
        <v>4004</v>
      </c>
      <c r="BQ522" s="202" t="s">
        <v>300</v>
      </c>
      <c r="BR522" s="200">
        <v>1</v>
      </c>
      <c r="BS522" s="200" t="s">
        <v>2426</v>
      </c>
      <c r="BT522" s="204" t="s">
        <v>4005</v>
      </c>
      <c r="BU522" s="67" t="s">
        <v>2483</v>
      </c>
      <c r="BV522" s="67" t="s">
        <v>4006</v>
      </c>
      <c r="BW522" s="67">
        <v>1</v>
      </c>
      <c r="BX522" s="67" t="s">
        <v>4007</v>
      </c>
      <c r="BY522" s="222" t="s">
        <v>2483</v>
      </c>
      <c r="BZ522" s="67" t="s">
        <v>4006</v>
      </c>
      <c r="CA522" s="67">
        <v>3</v>
      </c>
      <c r="CB522" s="67" t="s">
        <v>954</v>
      </c>
      <c r="CC522" s="67">
        <v>0</v>
      </c>
      <c r="CD522" s="67" t="s">
        <v>303</v>
      </c>
      <c r="CE522" s="192" t="s">
        <v>303</v>
      </c>
      <c r="CF522" s="240">
        <v>1</v>
      </c>
      <c r="CG522" s="240">
        <v>0</v>
      </c>
      <c r="CH522" s="240" t="s">
        <v>300</v>
      </c>
      <c r="CI522" s="66">
        <v>44367</v>
      </c>
      <c r="CJ522" s="67" t="s">
        <v>2517</v>
      </c>
      <c r="CK522" s="67">
        <v>2021</v>
      </c>
      <c r="CL522" s="66">
        <v>44367</v>
      </c>
      <c r="CM522" s="227">
        <v>0.45833333333333331</v>
      </c>
      <c r="CN522" s="227">
        <v>0.6875</v>
      </c>
      <c r="CO522" s="227">
        <v>0.75208333333333333</v>
      </c>
      <c r="CP522" s="66">
        <v>44369</v>
      </c>
      <c r="CQ522" s="67" t="s">
        <v>300</v>
      </c>
      <c r="CR522" s="67" t="s">
        <v>303</v>
      </c>
      <c r="CS522" s="255">
        <v>0.22916666666666669</v>
      </c>
      <c r="CT522" s="255">
        <v>6.4583333333333326E-2</v>
      </c>
      <c r="CU522" s="255" t="s">
        <v>300</v>
      </c>
      <c r="CV522">
        <v>2</v>
      </c>
      <c r="CW522" t="s">
        <v>300</v>
      </c>
      <c r="CX522" t="s">
        <v>303</v>
      </c>
      <c r="CY522">
        <v>2</v>
      </c>
      <c r="CZ522">
        <v>1</v>
      </c>
      <c r="DA522">
        <v>0</v>
      </c>
      <c r="DB522">
        <v>0</v>
      </c>
      <c r="DC522">
        <v>0</v>
      </c>
      <c r="DD522" s="67">
        <v>0</v>
      </c>
      <c r="DE522">
        <v>0</v>
      </c>
      <c r="DF522">
        <v>0</v>
      </c>
      <c r="DG522">
        <v>0</v>
      </c>
      <c r="DH522">
        <v>0</v>
      </c>
      <c r="DI522">
        <v>0</v>
      </c>
      <c r="DJ522">
        <v>0</v>
      </c>
      <c r="DK522">
        <v>0</v>
      </c>
      <c r="DL522">
        <v>0</v>
      </c>
      <c r="DM522" t="s">
        <v>300</v>
      </c>
      <c r="DN522">
        <v>0</v>
      </c>
      <c r="DO522">
        <v>0</v>
      </c>
      <c r="DP522">
        <v>0</v>
      </c>
      <c r="DQ522">
        <v>0</v>
      </c>
      <c r="DR522" t="s">
        <v>300</v>
      </c>
      <c r="DS522">
        <v>0</v>
      </c>
      <c r="DT522">
        <v>0</v>
      </c>
      <c r="DU522">
        <v>1</v>
      </c>
      <c r="DV522" s="67">
        <v>0</v>
      </c>
      <c r="DW522" t="s">
        <v>300</v>
      </c>
      <c r="DY522" t="s">
        <v>300</v>
      </c>
      <c r="DZ522" t="s">
        <v>300</v>
      </c>
      <c r="EA522" t="s">
        <v>300</v>
      </c>
      <c r="EB522" t="s">
        <v>300</v>
      </c>
      <c r="EC522" t="s">
        <v>300</v>
      </c>
      <c r="ED522" t="s">
        <v>300</v>
      </c>
      <c r="EE522" t="s">
        <v>300</v>
      </c>
      <c r="EF522" t="s">
        <v>300</v>
      </c>
      <c r="EG522" t="s">
        <v>300</v>
      </c>
      <c r="EH522" t="s">
        <v>300</v>
      </c>
      <c r="EI522" t="s">
        <v>300</v>
      </c>
      <c r="EJ522" t="s">
        <v>300</v>
      </c>
      <c r="EN522" s="50" t="s">
        <v>4008</v>
      </c>
      <c r="EO522" s="200">
        <v>0</v>
      </c>
      <c r="EP522" s="200">
        <v>0</v>
      </c>
      <c r="EQ522" s="200">
        <v>0</v>
      </c>
      <c r="ER522" s="200" t="s">
        <v>300</v>
      </c>
      <c r="ES522" s="200" t="s">
        <v>300</v>
      </c>
      <c r="ET522" s="200" t="s">
        <v>300</v>
      </c>
      <c r="EU522" s="200" t="s">
        <v>300</v>
      </c>
      <c r="EV522" s="200" t="s">
        <v>300</v>
      </c>
      <c r="EW522" s="200">
        <v>1</v>
      </c>
      <c r="EX522" s="200">
        <v>1</v>
      </c>
      <c r="EY522" s="200">
        <v>1</v>
      </c>
      <c r="EZ522" s="200">
        <v>1</v>
      </c>
      <c r="FA522" s="200">
        <v>1</v>
      </c>
      <c r="FB522" s="200">
        <v>0</v>
      </c>
      <c r="FC522" s="200">
        <v>0</v>
      </c>
      <c r="FD522" s="200">
        <v>0</v>
      </c>
      <c r="FE522" s="200">
        <v>0</v>
      </c>
      <c r="FF522" s="200" t="s">
        <v>300</v>
      </c>
      <c r="FG522" s="240">
        <v>1</v>
      </c>
      <c r="FH522" s="240">
        <v>1</v>
      </c>
      <c r="FI522" s="240">
        <v>2</v>
      </c>
      <c r="FJ522" s="240">
        <v>3</v>
      </c>
      <c r="FK522" s="240">
        <v>20</v>
      </c>
      <c r="FL522" s="240">
        <v>23</v>
      </c>
      <c r="FM522" s="240" t="s">
        <v>300</v>
      </c>
      <c r="FN522">
        <v>4</v>
      </c>
      <c r="FO522" s="67" t="s">
        <v>2505</v>
      </c>
      <c r="FP522">
        <v>0</v>
      </c>
      <c r="FQ522">
        <v>0</v>
      </c>
      <c r="FR522" s="194" t="s">
        <v>300</v>
      </c>
      <c r="FS522" s="200">
        <v>0</v>
      </c>
      <c r="FT522" s="200" t="s">
        <v>300</v>
      </c>
      <c r="FU522" s="200">
        <v>0</v>
      </c>
      <c r="FV522" s="200">
        <v>0</v>
      </c>
      <c r="FW522" s="200">
        <v>0</v>
      </c>
      <c r="FX522" s="200">
        <v>0</v>
      </c>
      <c r="FY522" s="200">
        <v>0</v>
      </c>
      <c r="FZ522" s="200">
        <v>0</v>
      </c>
      <c r="GA522" s="200">
        <v>1</v>
      </c>
      <c r="GB522" s="200">
        <v>0</v>
      </c>
      <c r="GC522" s="200">
        <v>0</v>
      </c>
      <c r="GD522" s="200" t="s">
        <v>300</v>
      </c>
      <c r="GE522" s="200">
        <v>1</v>
      </c>
      <c r="GF522" s="200">
        <v>0</v>
      </c>
      <c r="GG522" s="200">
        <v>0</v>
      </c>
      <c r="GH522" s="203" t="s">
        <v>2492</v>
      </c>
      <c r="GI522" s="240">
        <v>1</v>
      </c>
      <c r="GJ522" s="240" t="s">
        <v>2493</v>
      </c>
      <c r="GK522" s="240">
        <v>0</v>
      </c>
      <c r="GL522" s="240">
        <v>0</v>
      </c>
      <c r="GM522" s="240">
        <v>0</v>
      </c>
      <c r="GN522" s="240">
        <v>0</v>
      </c>
      <c r="GO522" s="240">
        <v>0</v>
      </c>
      <c r="GP522" s="240">
        <v>1</v>
      </c>
      <c r="GQ522" s="240">
        <v>0</v>
      </c>
      <c r="GR522" s="240">
        <v>0</v>
      </c>
      <c r="GS522" s="240">
        <v>0</v>
      </c>
      <c r="GT522" s="240">
        <v>0</v>
      </c>
      <c r="GU522" s="240">
        <v>0</v>
      </c>
      <c r="GV522" s="240" t="s">
        <v>300</v>
      </c>
      <c r="GW522" s="200">
        <v>1</v>
      </c>
      <c r="GX522" s="200" t="s">
        <v>300</v>
      </c>
      <c r="GY522" s="200">
        <v>1</v>
      </c>
      <c r="GZ522" s="203" t="s">
        <v>4009</v>
      </c>
      <c r="HA522" s="200">
        <v>0</v>
      </c>
      <c r="HB522" s="200">
        <v>0</v>
      </c>
      <c r="HC522" s="200">
        <v>0</v>
      </c>
      <c r="HD522" s="200">
        <v>0</v>
      </c>
      <c r="HE522" s="200">
        <v>0</v>
      </c>
      <c r="HF522" s="200">
        <v>0</v>
      </c>
      <c r="HG522" s="200" t="s">
        <v>300</v>
      </c>
      <c r="HH522" s="203" t="s">
        <v>4010</v>
      </c>
      <c r="HI522" s="240">
        <v>6</v>
      </c>
      <c r="HJ522" s="240">
        <v>50</v>
      </c>
      <c r="HK522" s="240">
        <v>42.1</v>
      </c>
      <c r="HL522" s="240">
        <v>48</v>
      </c>
      <c r="HM522" s="240">
        <v>102</v>
      </c>
      <c r="HN522" s="240">
        <v>1.702</v>
      </c>
      <c r="HO522" s="240">
        <v>79.099999999999994</v>
      </c>
      <c r="HP522" s="240">
        <v>27.3</v>
      </c>
      <c r="HQ522" s="200">
        <v>167</v>
      </c>
      <c r="HR522" s="200">
        <v>70</v>
      </c>
      <c r="HS522" s="200">
        <v>169</v>
      </c>
      <c r="HT522" s="200">
        <v>78</v>
      </c>
      <c r="HU522" s="200">
        <v>170</v>
      </c>
      <c r="HV522" s="200">
        <v>90</v>
      </c>
      <c r="HW522" s="201">
        <v>44367</v>
      </c>
      <c r="HX522" s="200" t="s">
        <v>4011</v>
      </c>
      <c r="HY522" s="202" t="s">
        <v>300</v>
      </c>
      <c r="HZ522">
        <v>1</v>
      </c>
      <c r="IA522" s="194">
        <v>0</v>
      </c>
    </row>
    <row r="523" spans="1:235" ht="128.1">
      <c r="A523" s="67">
        <v>1</v>
      </c>
      <c r="B523" s="190">
        <v>45491</v>
      </c>
      <c r="C523" s="87">
        <v>1950</v>
      </c>
      <c r="E523" s="87">
        <v>71</v>
      </c>
      <c r="F523" s="87" t="s">
        <v>294</v>
      </c>
      <c r="G523" s="87" t="s">
        <v>300</v>
      </c>
      <c r="H523" s="87" t="s">
        <v>3257</v>
      </c>
      <c r="I523" s="193" t="s">
        <v>296</v>
      </c>
      <c r="J523" s="87" t="s">
        <v>1277</v>
      </c>
      <c r="K523" s="240">
        <v>0</v>
      </c>
      <c r="L523" s="240">
        <v>1</v>
      </c>
      <c r="M523" s="240">
        <v>0</v>
      </c>
      <c r="N523" s="240">
        <v>0</v>
      </c>
      <c r="O523" s="240">
        <v>1</v>
      </c>
      <c r="P523" s="240">
        <v>1</v>
      </c>
      <c r="Q523" s="240">
        <v>0</v>
      </c>
      <c r="R523" s="240">
        <v>0</v>
      </c>
      <c r="S523" s="240">
        <v>0</v>
      </c>
      <c r="T523" s="240">
        <v>0</v>
      </c>
      <c r="U523" s="240">
        <v>0</v>
      </c>
      <c r="V523" s="240">
        <v>0</v>
      </c>
      <c r="W523" s="240">
        <v>0</v>
      </c>
      <c r="X523" s="240" t="s">
        <v>300</v>
      </c>
      <c r="Y523" s="240">
        <v>0</v>
      </c>
      <c r="Z523" s="240">
        <v>0</v>
      </c>
      <c r="AA523" s="240">
        <v>0</v>
      </c>
      <c r="AB523" s="240">
        <v>0</v>
      </c>
      <c r="AC523" s="240">
        <v>0</v>
      </c>
      <c r="AD523" s="240">
        <v>0</v>
      </c>
      <c r="AE523" s="240">
        <v>0</v>
      </c>
      <c r="AF523" s="240" t="s">
        <v>300</v>
      </c>
      <c r="AG523" s="240">
        <v>0</v>
      </c>
      <c r="AH523" s="240">
        <v>0</v>
      </c>
      <c r="AI523" s="240">
        <v>0</v>
      </c>
      <c r="AJ523" s="240">
        <v>0</v>
      </c>
      <c r="AK523" s="240">
        <v>1</v>
      </c>
      <c r="AL523" s="240">
        <v>0</v>
      </c>
      <c r="AM523" s="240">
        <v>0</v>
      </c>
      <c r="AN523" s="240" t="s">
        <v>300</v>
      </c>
      <c r="AO523" s="240" t="s">
        <v>301</v>
      </c>
      <c r="AP523" s="240" t="s">
        <v>300</v>
      </c>
      <c r="AQ523" s="240">
        <v>0</v>
      </c>
      <c r="AR523" s="240" t="s">
        <v>300</v>
      </c>
      <c r="AS523" s="240" t="s">
        <v>300</v>
      </c>
      <c r="AT523" s="240" t="s">
        <v>2567</v>
      </c>
      <c r="AU523" s="240" t="s">
        <v>2711</v>
      </c>
      <c r="AV523" s="240" t="s">
        <v>300</v>
      </c>
      <c r="AW523" s="200">
        <v>0</v>
      </c>
      <c r="AX523" s="200" t="s">
        <v>300</v>
      </c>
      <c r="AY523" s="200">
        <v>0</v>
      </c>
      <c r="AZ523" s="200">
        <v>1</v>
      </c>
      <c r="BA523" s="201">
        <v>40544</v>
      </c>
      <c r="BB523" s="200">
        <v>1</v>
      </c>
      <c r="BC523" s="200" t="s">
        <v>300</v>
      </c>
      <c r="BD523" s="200" t="s">
        <v>300</v>
      </c>
      <c r="BE523" s="200">
        <v>1</v>
      </c>
      <c r="BF523" s="200">
        <v>0</v>
      </c>
      <c r="BG523" s="200">
        <v>0</v>
      </c>
      <c r="BH523" s="200">
        <v>0</v>
      </c>
      <c r="BI523" s="200">
        <v>0</v>
      </c>
      <c r="BJ523" s="200">
        <v>0</v>
      </c>
      <c r="BK523" s="200">
        <v>0</v>
      </c>
      <c r="BL523" s="200">
        <v>0</v>
      </c>
      <c r="BM523" s="200">
        <v>0</v>
      </c>
      <c r="BN523" s="200">
        <v>0</v>
      </c>
      <c r="BO523" s="200">
        <v>0</v>
      </c>
      <c r="BP523" s="200" t="s">
        <v>821</v>
      </c>
      <c r="BQ523" s="204" t="s">
        <v>4012</v>
      </c>
      <c r="BR523" s="200">
        <v>0</v>
      </c>
      <c r="BS523" s="200" t="s">
        <v>300</v>
      </c>
      <c r="BT523" s="204" t="s">
        <v>3630</v>
      </c>
      <c r="BU523" s="67" t="s">
        <v>3759</v>
      </c>
      <c r="BV523" s="67" t="s">
        <v>4013</v>
      </c>
      <c r="BW523" s="67">
        <v>1</v>
      </c>
      <c r="BX523" s="67" t="s">
        <v>4014</v>
      </c>
      <c r="BY523" s="222" t="s">
        <v>3759</v>
      </c>
      <c r="BZ523" s="67" t="s">
        <v>4015</v>
      </c>
      <c r="CA523" s="67">
        <v>3</v>
      </c>
      <c r="CB523" s="67" t="s">
        <v>4016</v>
      </c>
      <c r="CC523" s="67">
        <v>0</v>
      </c>
      <c r="CD523" s="67" t="s">
        <v>303</v>
      </c>
      <c r="CE523" s="192" t="s">
        <v>303</v>
      </c>
      <c r="CF523" s="240">
        <v>2</v>
      </c>
      <c r="CG523" s="240">
        <v>1</v>
      </c>
      <c r="CH523" s="240" t="s">
        <v>300</v>
      </c>
      <c r="CI523" s="66">
        <v>44272</v>
      </c>
      <c r="CJ523" s="67" t="s">
        <v>2736</v>
      </c>
      <c r="CK523" s="67">
        <v>2021</v>
      </c>
      <c r="CL523" s="66">
        <v>44271</v>
      </c>
      <c r="CM523" s="227">
        <v>0.875</v>
      </c>
      <c r="CN523" s="227">
        <v>0.3840277777777778</v>
      </c>
      <c r="CO523" s="227">
        <v>0.4</v>
      </c>
      <c r="CP523" s="66">
        <v>44274</v>
      </c>
      <c r="CQ523" s="67" t="s">
        <v>300</v>
      </c>
      <c r="CR523" s="67" t="s">
        <v>303</v>
      </c>
      <c r="CS523" s="255" t="s">
        <v>300</v>
      </c>
      <c r="CT523" s="255">
        <v>1.5972222222222221E-2</v>
      </c>
      <c r="CU523" s="255" t="s">
        <v>300</v>
      </c>
      <c r="CV523">
        <v>2</v>
      </c>
      <c r="CW523" t="s">
        <v>300</v>
      </c>
      <c r="CX523" t="s">
        <v>303</v>
      </c>
      <c r="CY523">
        <v>1</v>
      </c>
      <c r="CZ523">
        <v>0</v>
      </c>
      <c r="DA523">
        <v>0</v>
      </c>
      <c r="DB523">
        <v>0</v>
      </c>
      <c r="DC523">
        <v>0</v>
      </c>
      <c r="DD523" s="67">
        <v>0</v>
      </c>
      <c r="DE523">
        <v>0</v>
      </c>
      <c r="DF523">
        <v>0</v>
      </c>
      <c r="DG523">
        <v>0</v>
      </c>
      <c r="DH523">
        <v>0</v>
      </c>
      <c r="DI523">
        <v>0</v>
      </c>
      <c r="DJ523">
        <v>0</v>
      </c>
      <c r="DK523">
        <v>0</v>
      </c>
      <c r="DL523">
        <v>0</v>
      </c>
      <c r="DM523" t="s">
        <v>300</v>
      </c>
      <c r="DN523">
        <v>0</v>
      </c>
      <c r="DO523">
        <v>0</v>
      </c>
      <c r="DP523">
        <v>0</v>
      </c>
      <c r="DQ523">
        <v>0</v>
      </c>
      <c r="DR523" t="s">
        <v>300</v>
      </c>
      <c r="DS523">
        <v>0</v>
      </c>
      <c r="DT523">
        <v>0</v>
      </c>
      <c r="DU523">
        <v>0</v>
      </c>
      <c r="DV523" s="67">
        <v>0</v>
      </c>
      <c r="DW523" t="s">
        <v>300</v>
      </c>
      <c r="DY523">
        <v>0</v>
      </c>
      <c r="DZ523">
        <v>0</v>
      </c>
      <c r="EA523">
        <v>0</v>
      </c>
      <c r="EB523">
        <v>1</v>
      </c>
      <c r="EC523">
        <v>0</v>
      </c>
      <c r="ED523">
        <v>0</v>
      </c>
      <c r="EE523">
        <v>0</v>
      </c>
      <c r="EF523">
        <v>0</v>
      </c>
      <c r="EG523">
        <v>0</v>
      </c>
      <c r="EH523">
        <v>0</v>
      </c>
      <c r="EI523">
        <v>0</v>
      </c>
      <c r="EJ523">
        <v>0</v>
      </c>
      <c r="EN523" s="48" t="s">
        <v>4017</v>
      </c>
      <c r="EO523" s="200">
        <v>0</v>
      </c>
      <c r="EP523" s="200">
        <v>1</v>
      </c>
      <c r="EQ523" s="200">
        <v>0</v>
      </c>
      <c r="ER523" s="200" t="s">
        <v>300</v>
      </c>
      <c r="ES523" s="200" t="s">
        <v>300</v>
      </c>
      <c r="ET523" s="200" t="s">
        <v>300</v>
      </c>
      <c r="EU523" s="200" t="s">
        <v>300</v>
      </c>
      <c r="EV523" s="200" t="s">
        <v>300</v>
      </c>
      <c r="EW523" s="200">
        <v>1</v>
      </c>
      <c r="EX523" s="200">
        <v>1</v>
      </c>
      <c r="EY523" s="200">
        <v>0</v>
      </c>
      <c r="EZ523" s="200">
        <v>1</v>
      </c>
      <c r="FA523" s="200">
        <v>1</v>
      </c>
      <c r="FB523" s="200">
        <v>0</v>
      </c>
      <c r="FC523" s="200">
        <v>1</v>
      </c>
      <c r="FD523" s="200">
        <v>0</v>
      </c>
      <c r="FE523" s="200">
        <v>0</v>
      </c>
      <c r="FF523" s="200" t="s">
        <v>2939</v>
      </c>
      <c r="FG523" s="240">
        <v>5</v>
      </c>
      <c r="FH523" s="240">
        <v>5</v>
      </c>
      <c r="FI523" s="240">
        <v>4</v>
      </c>
      <c r="FJ523" s="240">
        <v>4</v>
      </c>
      <c r="FK523" s="240">
        <v>20</v>
      </c>
      <c r="FL523" s="240">
        <v>17</v>
      </c>
      <c r="FM523" s="240" t="s">
        <v>300</v>
      </c>
      <c r="FN523">
        <v>4</v>
      </c>
      <c r="FO523" s="67" t="s">
        <v>2505</v>
      </c>
      <c r="FP523">
        <v>0</v>
      </c>
      <c r="FQ523">
        <v>0</v>
      </c>
      <c r="FR523" s="194" t="s">
        <v>300</v>
      </c>
      <c r="FS523" s="200">
        <v>0</v>
      </c>
      <c r="FT523" s="200" t="s">
        <v>300</v>
      </c>
      <c r="FU523" s="200">
        <v>0</v>
      </c>
      <c r="FV523" s="200">
        <v>0</v>
      </c>
      <c r="FW523" s="200">
        <v>0</v>
      </c>
      <c r="FX523" s="200">
        <v>0</v>
      </c>
      <c r="FY523" s="200">
        <v>0</v>
      </c>
      <c r="FZ523" s="200">
        <v>0</v>
      </c>
      <c r="GA523" s="200">
        <v>1</v>
      </c>
      <c r="GB523" s="200">
        <v>0</v>
      </c>
      <c r="GC523" s="200">
        <v>0</v>
      </c>
      <c r="GD523" s="200" t="s">
        <v>300</v>
      </c>
      <c r="GE523" s="200">
        <v>1</v>
      </c>
      <c r="GF523" s="200">
        <v>0</v>
      </c>
      <c r="GG523" s="200">
        <v>0</v>
      </c>
      <c r="GH523" s="203" t="s">
        <v>4018</v>
      </c>
      <c r="GI523" s="240">
        <v>1</v>
      </c>
      <c r="GJ523" s="240" t="s">
        <v>2493</v>
      </c>
      <c r="GK523" s="240">
        <v>1</v>
      </c>
      <c r="GL523" s="240">
        <v>0</v>
      </c>
      <c r="GM523" s="240">
        <v>0</v>
      </c>
      <c r="GN523" s="240">
        <v>0</v>
      </c>
      <c r="GO523" s="240">
        <v>1</v>
      </c>
      <c r="GP523" s="240">
        <v>1</v>
      </c>
      <c r="GQ523" s="240">
        <v>0</v>
      </c>
      <c r="GR523" s="240">
        <v>0</v>
      </c>
      <c r="GS523" s="240">
        <v>0</v>
      </c>
      <c r="GT523" s="240">
        <v>0</v>
      </c>
      <c r="GU523" s="240">
        <v>0</v>
      </c>
      <c r="GV523" s="240" t="s">
        <v>300</v>
      </c>
      <c r="GW523" s="200">
        <v>1</v>
      </c>
      <c r="GX523" s="200" t="s">
        <v>300</v>
      </c>
      <c r="GY523" s="200">
        <v>1</v>
      </c>
      <c r="GZ523" s="200" t="s">
        <v>3627</v>
      </c>
      <c r="HA523" s="200">
        <v>1</v>
      </c>
      <c r="HB523" s="200">
        <v>1</v>
      </c>
      <c r="HC523" s="200">
        <v>0</v>
      </c>
      <c r="HD523" s="200">
        <v>0</v>
      </c>
      <c r="HE523" s="200">
        <v>0</v>
      </c>
      <c r="HF523" s="200">
        <v>0</v>
      </c>
      <c r="HG523" s="200" t="s">
        <v>300</v>
      </c>
      <c r="HH523" s="203" t="s">
        <v>4019</v>
      </c>
      <c r="HI523" s="240">
        <v>10.1</v>
      </c>
      <c r="HJ523" s="240">
        <v>83</v>
      </c>
      <c r="HK523" s="240">
        <v>40.6</v>
      </c>
      <c r="HL523" s="240">
        <v>79</v>
      </c>
      <c r="HM523" s="240">
        <v>139</v>
      </c>
      <c r="HN523" s="240">
        <v>1.6759999999999999</v>
      </c>
      <c r="HO523" s="240">
        <v>94.3</v>
      </c>
      <c r="HP523" s="240">
        <v>34.159999999999997</v>
      </c>
      <c r="HQ523" s="200">
        <v>114</v>
      </c>
      <c r="HR523" s="200">
        <v>68</v>
      </c>
      <c r="HS523" s="200">
        <v>136</v>
      </c>
      <c r="HT523" s="200">
        <v>79</v>
      </c>
      <c r="HU523" s="200">
        <v>131</v>
      </c>
      <c r="HV523" s="200">
        <v>60</v>
      </c>
      <c r="HW523" s="201">
        <v>44120</v>
      </c>
      <c r="HX523" s="200" t="s">
        <v>4020</v>
      </c>
      <c r="HY523" s="202" t="s">
        <v>300</v>
      </c>
      <c r="HZ523">
        <v>0</v>
      </c>
      <c r="IA523" s="194">
        <v>1</v>
      </c>
    </row>
    <row r="524" spans="1:235" ht="176.1">
      <c r="A524" s="67">
        <v>1</v>
      </c>
      <c r="B524" s="190">
        <v>45491</v>
      </c>
      <c r="C524" s="87">
        <v>1935</v>
      </c>
      <c r="E524" s="87">
        <v>86</v>
      </c>
      <c r="F524" s="87" t="s">
        <v>331</v>
      </c>
      <c r="G524" s="87" t="s">
        <v>300</v>
      </c>
      <c r="H524" s="87" t="s">
        <v>46</v>
      </c>
      <c r="I524" s="193" t="s">
        <v>296</v>
      </c>
      <c r="J524" s="85" t="s">
        <v>3601</v>
      </c>
      <c r="K524" s="240">
        <v>0</v>
      </c>
      <c r="L524" s="240">
        <v>0</v>
      </c>
      <c r="M524" s="240">
        <v>0</v>
      </c>
      <c r="N524" s="240">
        <v>0</v>
      </c>
      <c r="O524" s="240">
        <v>1</v>
      </c>
      <c r="P524" s="240">
        <v>1</v>
      </c>
      <c r="Q524" s="240">
        <v>0</v>
      </c>
      <c r="R524" s="240">
        <v>0</v>
      </c>
      <c r="S524" s="240">
        <v>0</v>
      </c>
      <c r="T524" s="240">
        <v>0</v>
      </c>
      <c r="U524" s="240">
        <v>0</v>
      </c>
      <c r="V524" s="240">
        <v>0</v>
      </c>
      <c r="W524" s="240">
        <v>1</v>
      </c>
      <c r="X524" s="240" t="s">
        <v>300</v>
      </c>
      <c r="Y524">
        <v>0</v>
      </c>
      <c r="Z524" s="240">
        <v>0</v>
      </c>
      <c r="AA524" s="240">
        <v>0</v>
      </c>
      <c r="AB524" s="240">
        <v>0</v>
      </c>
      <c r="AC524" s="240">
        <v>0</v>
      </c>
      <c r="AD524" s="240">
        <v>0</v>
      </c>
      <c r="AE524" s="240">
        <v>0</v>
      </c>
      <c r="AF524" s="240" t="s">
        <v>300</v>
      </c>
      <c r="AG524" s="240">
        <v>0</v>
      </c>
      <c r="AH524" s="240">
        <v>0</v>
      </c>
      <c r="AI524" s="240">
        <v>1</v>
      </c>
      <c r="AJ524" s="240">
        <v>0</v>
      </c>
      <c r="AK524" s="240">
        <v>1</v>
      </c>
      <c r="AL524" s="240">
        <v>0</v>
      </c>
      <c r="AM524" s="240">
        <v>0</v>
      </c>
      <c r="AN524" s="240" t="s">
        <v>300</v>
      </c>
      <c r="AO524" s="240" t="s">
        <v>345</v>
      </c>
      <c r="AP524" s="240">
        <v>0</v>
      </c>
      <c r="AQ524" s="240">
        <v>0</v>
      </c>
      <c r="AR524" s="240">
        <v>0</v>
      </c>
      <c r="AS524" s="240" t="s">
        <v>300</v>
      </c>
      <c r="AT524" s="240" t="s">
        <v>2567</v>
      </c>
      <c r="AU524" s="240" t="s">
        <v>2711</v>
      </c>
      <c r="AV524" s="240" t="s">
        <v>300</v>
      </c>
      <c r="AW524" s="200">
        <v>0</v>
      </c>
      <c r="AX524" s="200" t="s">
        <v>300</v>
      </c>
      <c r="AY524" s="200">
        <v>0</v>
      </c>
      <c r="AZ524" s="200">
        <v>0</v>
      </c>
      <c r="BA524" s="200" t="s">
        <v>300</v>
      </c>
      <c r="BB524" s="200">
        <v>0</v>
      </c>
      <c r="BC524" s="200" t="s">
        <v>300</v>
      </c>
      <c r="BD524" s="200" t="s">
        <v>300</v>
      </c>
      <c r="BE524" s="200">
        <v>1</v>
      </c>
      <c r="BF524" s="200">
        <v>0</v>
      </c>
      <c r="BG524" s="200">
        <v>0</v>
      </c>
      <c r="BH524" s="200">
        <v>0</v>
      </c>
      <c r="BI524" s="200">
        <v>0</v>
      </c>
      <c r="BJ524" s="200">
        <v>0</v>
      </c>
      <c r="BK524" s="200">
        <v>0</v>
      </c>
      <c r="BL524" s="200">
        <v>0</v>
      </c>
      <c r="BM524" s="200">
        <v>0</v>
      </c>
      <c r="BN524" s="200">
        <v>0</v>
      </c>
      <c r="BO524" s="200">
        <v>0</v>
      </c>
      <c r="BP524" s="200" t="s">
        <v>3447</v>
      </c>
      <c r="BQ524" s="202" t="s">
        <v>300</v>
      </c>
      <c r="BR524" s="200">
        <v>0</v>
      </c>
      <c r="BS524" s="200" t="s">
        <v>300</v>
      </c>
      <c r="BT524" s="202" t="s">
        <v>4021</v>
      </c>
      <c r="BU524" s="67" t="s">
        <v>2600</v>
      </c>
      <c r="BV524" s="67" t="s">
        <v>4022</v>
      </c>
      <c r="BW524" s="67">
        <v>1</v>
      </c>
      <c r="BX524" s="67" t="s">
        <v>4023</v>
      </c>
      <c r="BY524" s="222" t="s">
        <v>3759</v>
      </c>
      <c r="BZ524" s="67" t="s">
        <v>4024</v>
      </c>
      <c r="CA524" s="67">
        <v>3</v>
      </c>
      <c r="CB524" s="67" t="s">
        <v>1100</v>
      </c>
      <c r="CC524" s="67">
        <v>0</v>
      </c>
      <c r="CD524" s="67" t="s">
        <v>303</v>
      </c>
      <c r="CE524" s="192" t="s">
        <v>303</v>
      </c>
      <c r="CF524" s="240">
        <v>1</v>
      </c>
      <c r="CG524" s="240">
        <v>0</v>
      </c>
      <c r="CH524" s="240" t="s">
        <v>300</v>
      </c>
      <c r="CI524" s="66">
        <v>44527</v>
      </c>
      <c r="CJ524" s="67" t="s">
        <v>2558</v>
      </c>
      <c r="CK524" s="67">
        <v>2021</v>
      </c>
      <c r="CL524" s="66">
        <v>44527</v>
      </c>
      <c r="CM524" s="227">
        <v>0.375</v>
      </c>
      <c r="CN524" s="227">
        <v>0.41736111111111113</v>
      </c>
      <c r="CO524" s="227">
        <v>0.42708333333333331</v>
      </c>
      <c r="CP524" s="66">
        <v>44530</v>
      </c>
      <c r="CQ524" s="67" t="s">
        <v>300</v>
      </c>
      <c r="CR524" s="67" t="s">
        <v>303</v>
      </c>
      <c r="CS524" s="255">
        <v>4.2361111111111127E-2</v>
      </c>
      <c r="CT524" s="255">
        <v>9.7222222222221877E-3</v>
      </c>
      <c r="CU524" s="255" t="s">
        <v>4025</v>
      </c>
      <c r="CV524">
        <v>3</v>
      </c>
      <c r="CW524" t="s">
        <v>300</v>
      </c>
      <c r="CX524" t="s">
        <v>303</v>
      </c>
      <c r="CY524">
        <v>1</v>
      </c>
      <c r="CZ524">
        <v>0</v>
      </c>
      <c r="DA524">
        <v>0</v>
      </c>
      <c r="DB524">
        <v>1</v>
      </c>
      <c r="DC524">
        <v>0</v>
      </c>
      <c r="DD524" s="67">
        <v>0</v>
      </c>
      <c r="DE524">
        <v>0</v>
      </c>
      <c r="DF524">
        <v>0</v>
      </c>
      <c r="DG524">
        <v>1</v>
      </c>
      <c r="DH524">
        <v>1</v>
      </c>
      <c r="DI524">
        <v>0</v>
      </c>
      <c r="DJ524">
        <v>0</v>
      </c>
      <c r="DK524">
        <v>1</v>
      </c>
      <c r="DL524">
        <v>0</v>
      </c>
      <c r="DM524" t="s">
        <v>300</v>
      </c>
      <c r="DN524">
        <v>0</v>
      </c>
      <c r="DO524">
        <v>0</v>
      </c>
      <c r="DP524">
        <v>0</v>
      </c>
      <c r="DQ524">
        <v>0</v>
      </c>
      <c r="DR524" t="s">
        <v>300</v>
      </c>
      <c r="DS524">
        <v>0</v>
      </c>
      <c r="DT524">
        <v>0</v>
      </c>
      <c r="DU524">
        <v>0</v>
      </c>
      <c r="DV524" s="67">
        <v>0</v>
      </c>
      <c r="DW524" t="s">
        <v>300</v>
      </c>
      <c r="DY524">
        <v>0</v>
      </c>
      <c r="DZ524">
        <v>1</v>
      </c>
      <c r="EA524">
        <v>0</v>
      </c>
      <c r="EB524">
        <v>0</v>
      </c>
      <c r="EC524">
        <v>0</v>
      </c>
      <c r="ED524">
        <v>0</v>
      </c>
      <c r="EE524">
        <v>0</v>
      </c>
      <c r="EF524">
        <v>0</v>
      </c>
      <c r="EG524">
        <v>0</v>
      </c>
      <c r="EH524">
        <v>0</v>
      </c>
      <c r="EI524">
        <v>0</v>
      </c>
      <c r="EJ524">
        <v>0</v>
      </c>
      <c r="EN524" s="48" t="s">
        <v>4026</v>
      </c>
      <c r="EO524" s="200">
        <v>0</v>
      </c>
      <c r="EP524" s="200">
        <v>0</v>
      </c>
      <c r="EQ524" s="200">
        <v>1</v>
      </c>
      <c r="ER524" s="200" t="s">
        <v>2530</v>
      </c>
      <c r="ES524" s="201">
        <v>44527</v>
      </c>
      <c r="ET524" s="207">
        <v>0.43819444444444444</v>
      </c>
      <c r="EU524" s="207">
        <v>0.44027777777777777</v>
      </c>
      <c r="EV524" s="200" t="s">
        <v>300</v>
      </c>
      <c r="EW524" s="200">
        <v>1</v>
      </c>
      <c r="EX524" s="200">
        <v>1</v>
      </c>
      <c r="EY524" s="200">
        <v>1</v>
      </c>
      <c r="EZ524" s="200">
        <v>1</v>
      </c>
      <c r="FA524" s="200">
        <v>1</v>
      </c>
      <c r="FB524" s="200">
        <v>0</v>
      </c>
      <c r="FC524" s="200">
        <v>0</v>
      </c>
      <c r="FD524" s="200">
        <v>0</v>
      </c>
      <c r="FE524" s="200">
        <v>0</v>
      </c>
      <c r="FF524" s="200" t="s">
        <v>300</v>
      </c>
      <c r="FG524" s="240">
        <v>7</v>
      </c>
      <c r="FH524" s="240">
        <v>3</v>
      </c>
      <c r="FI524" s="240">
        <v>4</v>
      </c>
      <c r="FJ524" s="240">
        <v>4</v>
      </c>
      <c r="FK524" s="240">
        <v>15</v>
      </c>
      <c r="FL524" s="240">
        <v>17</v>
      </c>
      <c r="FM524" s="240" t="s">
        <v>300</v>
      </c>
      <c r="FN524">
        <v>4</v>
      </c>
      <c r="FO524" s="67" t="s">
        <v>2505</v>
      </c>
      <c r="FP524">
        <v>0</v>
      </c>
      <c r="FQ524">
        <v>0</v>
      </c>
      <c r="FR524" s="194" t="s">
        <v>300</v>
      </c>
      <c r="FS524" s="200">
        <v>0</v>
      </c>
      <c r="FT524" s="200" t="s">
        <v>300</v>
      </c>
      <c r="FU524" s="200">
        <v>0</v>
      </c>
      <c r="FV524" s="200">
        <v>0</v>
      </c>
      <c r="FW524" s="200">
        <v>0</v>
      </c>
      <c r="FX524" s="200">
        <v>0</v>
      </c>
      <c r="FY524" s="200">
        <v>0</v>
      </c>
      <c r="FZ524" s="200">
        <v>0</v>
      </c>
      <c r="GA524" s="200">
        <v>1</v>
      </c>
      <c r="GB524" s="200">
        <v>0</v>
      </c>
      <c r="GC524" s="200">
        <v>0</v>
      </c>
      <c r="GD524" s="200" t="s">
        <v>300</v>
      </c>
      <c r="GE524" s="200">
        <v>1</v>
      </c>
      <c r="GF524" s="200">
        <v>8</v>
      </c>
      <c r="GG524" s="200">
        <v>0</v>
      </c>
      <c r="GH524" s="203" t="s">
        <v>2492</v>
      </c>
      <c r="GI524" s="240">
        <v>1</v>
      </c>
      <c r="GJ524" s="240" t="s">
        <v>2493</v>
      </c>
      <c r="GK524" s="240">
        <v>2</v>
      </c>
      <c r="GL524" s="240">
        <v>0</v>
      </c>
      <c r="GM524" s="240">
        <v>0</v>
      </c>
      <c r="GN524" s="240">
        <v>0</v>
      </c>
      <c r="GO524" s="240">
        <v>2</v>
      </c>
      <c r="GP524" s="240">
        <v>0</v>
      </c>
      <c r="GQ524" s="240">
        <v>0</v>
      </c>
      <c r="GR524" s="240">
        <v>1</v>
      </c>
      <c r="GS524" s="240">
        <v>0</v>
      </c>
      <c r="GT524" s="240">
        <v>0</v>
      </c>
      <c r="GU524" s="240">
        <v>0</v>
      </c>
      <c r="GV524" s="240" t="s">
        <v>300</v>
      </c>
      <c r="GW524" s="200">
        <v>1</v>
      </c>
      <c r="GX524" s="200" t="s">
        <v>300</v>
      </c>
      <c r="GY524" s="200">
        <v>1</v>
      </c>
      <c r="GZ524" s="203" t="s">
        <v>4027</v>
      </c>
      <c r="HA524" s="200">
        <v>1</v>
      </c>
      <c r="HB524" s="200">
        <v>0</v>
      </c>
      <c r="HC524" s="200">
        <v>1</v>
      </c>
      <c r="HD524" s="200">
        <v>0</v>
      </c>
      <c r="HE524" s="200">
        <v>0</v>
      </c>
      <c r="HF524" s="200">
        <v>0</v>
      </c>
      <c r="HG524" s="200" t="s">
        <v>2992</v>
      </c>
      <c r="HH524" s="203" t="s">
        <v>4028</v>
      </c>
      <c r="HI524" s="240">
        <v>8.4</v>
      </c>
      <c r="HJ524" s="240">
        <v>68</v>
      </c>
      <c r="HK524" s="240">
        <v>54</v>
      </c>
      <c r="HL524" s="240">
        <v>102</v>
      </c>
      <c r="HM524" s="240">
        <v>142</v>
      </c>
      <c r="HN524" s="240">
        <v>1.778</v>
      </c>
      <c r="HO524" s="240">
        <v>84</v>
      </c>
      <c r="HP524" s="240">
        <v>26.57</v>
      </c>
      <c r="HQ524" s="200">
        <v>133</v>
      </c>
      <c r="HR524" s="200">
        <v>92</v>
      </c>
      <c r="HS524" s="200">
        <v>120</v>
      </c>
      <c r="HT524" s="200">
        <v>62</v>
      </c>
      <c r="HU524" s="200">
        <v>92</v>
      </c>
      <c r="HV524" s="200">
        <v>55</v>
      </c>
      <c r="HW524" s="201">
        <v>44396</v>
      </c>
      <c r="HX524" s="200" t="s">
        <v>4029</v>
      </c>
      <c r="HY524" s="202" t="s">
        <v>300</v>
      </c>
      <c r="HZ524">
        <v>0</v>
      </c>
      <c r="IA524" s="194">
        <v>1</v>
      </c>
    </row>
    <row r="525" spans="1:235" ht="96">
      <c r="A525" s="67">
        <v>1</v>
      </c>
      <c r="B525" s="190">
        <v>45491</v>
      </c>
      <c r="C525" s="87">
        <v>1958</v>
      </c>
      <c r="E525" s="87">
        <v>63</v>
      </c>
      <c r="F525" s="87" t="s">
        <v>331</v>
      </c>
      <c r="G525" s="87" t="s">
        <v>300</v>
      </c>
      <c r="H525" s="87" t="s">
        <v>46</v>
      </c>
      <c r="I525" s="193" t="s">
        <v>296</v>
      </c>
      <c r="J525" s="85" t="s">
        <v>3601</v>
      </c>
      <c r="K525" s="240">
        <v>0</v>
      </c>
      <c r="L525" s="240">
        <v>0</v>
      </c>
      <c r="M525" s="240">
        <v>0</v>
      </c>
      <c r="N525" s="240">
        <v>0</v>
      </c>
      <c r="O525" s="240">
        <v>0</v>
      </c>
      <c r="P525" s="240">
        <v>0</v>
      </c>
      <c r="Q525" s="240">
        <v>0</v>
      </c>
      <c r="R525" s="240">
        <v>0</v>
      </c>
      <c r="S525" s="240">
        <v>0</v>
      </c>
      <c r="T525" s="240">
        <v>0</v>
      </c>
      <c r="U525" s="240">
        <v>0</v>
      </c>
      <c r="V525" s="240">
        <v>0</v>
      </c>
      <c r="W525" s="240">
        <v>0</v>
      </c>
      <c r="X525" s="240" t="s">
        <v>300</v>
      </c>
      <c r="Y525" s="240">
        <v>0</v>
      </c>
      <c r="Z525" s="240">
        <v>0</v>
      </c>
      <c r="AA525" s="240">
        <v>0</v>
      </c>
      <c r="AB525" s="240">
        <v>0</v>
      </c>
      <c r="AC525" s="240">
        <v>0</v>
      </c>
      <c r="AD525" s="240">
        <v>0</v>
      </c>
      <c r="AE525" s="240">
        <v>0</v>
      </c>
      <c r="AF525" s="240" t="s">
        <v>300</v>
      </c>
      <c r="AG525" s="240">
        <v>1</v>
      </c>
      <c r="AH525" s="240">
        <v>0</v>
      </c>
      <c r="AI525" s="240">
        <v>0</v>
      </c>
      <c r="AJ525" s="240">
        <v>0</v>
      </c>
      <c r="AK525" s="240">
        <v>0</v>
      </c>
      <c r="AL525" s="240">
        <v>0</v>
      </c>
      <c r="AM525" s="240">
        <v>0</v>
      </c>
      <c r="AN525" s="240" t="s">
        <v>300</v>
      </c>
      <c r="AO525" s="240" t="s">
        <v>301</v>
      </c>
      <c r="AP525" s="240" t="s">
        <v>300</v>
      </c>
      <c r="AQ525" s="240" t="s">
        <v>300</v>
      </c>
      <c r="AR525" s="240" t="s">
        <v>300</v>
      </c>
      <c r="AS525" s="240" t="s">
        <v>300</v>
      </c>
      <c r="AT525" s="240" t="s">
        <v>2567</v>
      </c>
      <c r="AU525" s="240" t="s">
        <v>2711</v>
      </c>
      <c r="AV525" s="240" t="s">
        <v>300</v>
      </c>
      <c r="AW525" s="200">
        <v>0</v>
      </c>
      <c r="AX525" s="200" t="s">
        <v>300</v>
      </c>
      <c r="AY525" s="200">
        <v>0</v>
      </c>
      <c r="AZ525" s="200">
        <v>0</v>
      </c>
      <c r="BA525" s="200" t="s">
        <v>300</v>
      </c>
      <c r="BB525" s="200">
        <v>0</v>
      </c>
      <c r="BC525" s="200" t="s">
        <v>300</v>
      </c>
      <c r="BD525" s="200" t="s">
        <v>300</v>
      </c>
      <c r="BE525" s="200">
        <v>0</v>
      </c>
      <c r="BF525" s="200">
        <v>0</v>
      </c>
      <c r="BG525" s="200">
        <v>0</v>
      </c>
      <c r="BH525" s="200">
        <v>0</v>
      </c>
      <c r="BI525" s="200">
        <v>0</v>
      </c>
      <c r="BJ525" s="200">
        <v>0</v>
      </c>
      <c r="BK525" s="200">
        <v>0</v>
      </c>
      <c r="BL525" s="200">
        <v>0</v>
      </c>
      <c r="BM525" s="200">
        <v>0</v>
      </c>
      <c r="BN525" s="200">
        <v>0</v>
      </c>
      <c r="BO525" s="200">
        <v>1</v>
      </c>
      <c r="BP525" s="200" t="s">
        <v>4030</v>
      </c>
      <c r="BQ525" s="202" t="s">
        <v>300</v>
      </c>
      <c r="BR525" s="200">
        <v>0</v>
      </c>
      <c r="BS525" s="200" t="s">
        <v>300</v>
      </c>
      <c r="BT525" s="202" t="s">
        <v>2513</v>
      </c>
      <c r="BU525" s="67" t="s">
        <v>300</v>
      </c>
      <c r="BV525" s="67" t="s">
        <v>4031</v>
      </c>
      <c r="BW525" s="67">
        <v>0</v>
      </c>
      <c r="BX525" s="67" t="s">
        <v>303</v>
      </c>
      <c r="BY525" s="222" t="s">
        <v>2758</v>
      </c>
      <c r="BZ525" s="67" t="s">
        <v>4032</v>
      </c>
      <c r="CA525" s="67">
        <v>0</v>
      </c>
      <c r="CB525" s="67" t="s">
        <v>303</v>
      </c>
      <c r="CC525" s="67">
        <v>0</v>
      </c>
      <c r="CD525" s="67" t="s">
        <v>303</v>
      </c>
      <c r="CE525" s="192" t="s">
        <v>303</v>
      </c>
      <c r="CF525" s="240">
        <v>1</v>
      </c>
      <c r="CG525" s="240">
        <v>1</v>
      </c>
      <c r="CH525" s="240" t="s">
        <v>300</v>
      </c>
      <c r="CI525" s="66">
        <v>44333</v>
      </c>
      <c r="CJ525" s="67" t="s">
        <v>437</v>
      </c>
      <c r="CK525" s="67">
        <v>2021</v>
      </c>
      <c r="CL525" s="67" t="s">
        <v>4033</v>
      </c>
      <c r="CM525" s="67" t="s">
        <v>302</v>
      </c>
      <c r="CN525" s="227">
        <v>0.60138888888888886</v>
      </c>
      <c r="CO525" s="227">
        <v>0.62708333333333333</v>
      </c>
      <c r="CP525" s="66">
        <v>44343</v>
      </c>
      <c r="CQ525" s="67" t="s">
        <v>300</v>
      </c>
      <c r="CR525" s="67" t="s">
        <v>303</v>
      </c>
      <c r="CS525" s="255" t="s">
        <v>300</v>
      </c>
      <c r="CT525" s="255">
        <v>2.5694444444444464E-2</v>
      </c>
      <c r="CU525" s="255" t="s">
        <v>300</v>
      </c>
      <c r="CV525">
        <v>10</v>
      </c>
      <c r="CW525" t="s">
        <v>300</v>
      </c>
      <c r="CX525" t="s">
        <v>303</v>
      </c>
      <c r="CY525">
        <v>3</v>
      </c>
      <c r="CZ525">
        <v>0</v>
      </c>
      <c r="DA525">
        <v>0</v>
      </c>
      <c r="DB525">
        <v>1</v>
      </c>
      <c r="DC525">
        <v>0</v>
      </c>
      <c r="DD525" s="67">
        <v>0</v>
      </c>
      <c r="DE525">
        <v>0</v>
      </c>
      <c r="DF525">
        <v>0</v>
      </c>
      <c r="DG525">
        <v>0</v>
      </c>
      <c r="DH525">
        <v>1</v>
      </c>
      <c r="DI525">
        <v>1</v>
      </c>
      <c r="DJ525">
        <v>1</v>
      </c>
      <c r="DK525">
        <v>0</v>
      </c>
      <c r="DL525">
        <v>0</v>
      </c>
      <c r="DM525" t="s">
        <v>300</v>
      </c>
      <c r="DN525">
        <v>0</v>
      </c>
      <c r="DO525">
        <v>0</v>
      </c>
      <c r="DP525">
        <v>0</v>
      </c>
      <c r="DQ525">
        <v>0</v>
      </c>
      <c r="DR525" t="s">
        <v>300</v>
      </c>
      <c r="DS525">
        <v>0</v>
      </c>
      <c r="DT525">
        <v>0</v>
      </c>
      <c r="DU525">
        <v>0</v>
      </c>
      <c r="DV525" s="67">
        <v>0</v>
      </c>
      <c r="DW525" t="s">
        <v>300</v>
      </c>
      <c r="DY525" t="s">
        <v>300</v>
      </c>
      <c r="DZ525" t="s">
        <v>300</v>
      </c>
      <c r="EA525" t="s">
        <v>300</v>
      </c>
      <c r="EB525" t="s">
        <v>300</v>
      </c>
      <c r="EC525" t="s">
        <v>300</v>
      </c>
      <c r="ED525" t="s">
        <v>300</v>
      </c>
      <c r="EE525" t="s">
        <v>300</v>
      </c>
      <c r="EF525" t="s">
        <v>300</v>
      </c>
      <c r="EG525" t="s">
        <v>300</v>
      </c>
      <c r="EH525" t="s">
        <v>300</v>
      </c>
      <c r="EI525" t="s">
        <v>300</v>
      </c>
      <c r="EJ525" t="s">
        <v>300</v>
      </c>
      <c r="EN525" s="48" t="s">
        <v>4034</v>
      </c>
      <c r="EO525" s="200">
        <v>0</v>
      </c>
      <c r="EP525" s="200">
        <v>0</v>
      </c>
      <c r="EQ525" s="200">
        <v>0</v>
      </c>
      <c r="ER525" s="200" t="s">
        <v>300</v>
      </c>
      <c r="ES525" s="200" t="s">
        <v>300</v>
      </c>
      <c r="ET525" s="200" t="s">
        <v>300</v>
      </c>
      <c r="EU525" s="200" t="s">
        <v>300</v>
      </c>
      <c r="EV525" s="200" t="s">
        <v>300</v>
      </c>
      <c r="EW525" s="200">
        <v>1</v>
      </c>
      <c r="EX525" s="200">
        <v>1</v>
      </c>
      <c r="EY525" s="200">
        <v>1</v>
      </c>
      <c r="EZ525" s="200">
        <v>1</v>
      </c>
      <c r="FA525" s="200">
        <v>1</v>
      </c>
      <c r="FB525" s="200">
        <v>0</v>
      </c>
      <c r="FC525" s="200">
        <v>0</v>
      </c>
      <c r="FD525" s="200">
        <v>0</v>
      </c>
      <c r="FE525" s="200">
        <v>0</v>
      </c>
      <c r="FF525" s="200" t="s">
        <v>300</v>
      </c>
      <c r="FG525" s="240" t="s">
        <v>300</v>
      </c>
      <c r="FH525" s="240" t="s">
        <v>300</v>
      </c>
      <c r="FI525" s="240">
        <v>4</v>
      </c>
      <c r="FJ525" s="240" t="s">
        <v>300</v>
      </c>
      <c r="FK525" s="240">
        <v>13</v>
      </c>
      <c r="FL525" s="240" t="s">
        <v>300</v>
      </c>
      <c r="FM525" s="240" t="s">
        <v>300</v>
      </c>
      <c r="FN525">
        <v>4</v>
      </c>
      <c r="FO525" s="67" t="s">
        <v>3342</v>
      </c>
      <c r="FP525">
        <v>0</v>
      </c>
      <c r="FQ525">
        <v>1</v>
      </c>
      <c r="FR525" s="192" t="s">
        <v>4035</v>
      </c>
      <c r="FS525" s="200">
        <v>0</v>
      </c>
      <c r="FT525" s="200" t="s">
        <v>300</v>
      </c>
      <c r="FU525" s="200">
        <v>0</v>
      </c>
      <c r="FV525" s="200">
        <v>0</v>
      </c>
      <c r="FW525" s="200">
        <v>0</v>
      </c>
      <c r="FX525" s="200">
        <v>0</v>
      </c>
      <c r="FY525" s="200">
        <v>0</v>
      </c>
      <c r="FZ525" s="200">
        <v>0</v>
      </c>
      <c r="GA525" s="200">
        <v>1</v>
      </c>
      <c r="GB525" s="200">
        <v>0</v>
      </c>
      <c r="GC525" s="200">
        <v>0</v>
      </c>
      <c r="GD525" s="200" t="s">
        <v>300</v>
      </c>
      <c r="GE525" s="200">
        <v>2</v>
      </c>
      <c r="GF525" s="200">
        <v>7</v>
      </c>
      <c r="GG525" s="200">
        <v>0</v>
      </c>
      <c r="GH525" s="200" t="s">
        <v>2435</v>
      </c>
      <c r="GI525" s="240">
        <v>1</v>
      </c>
      <c r="GJ525" s="240" t="s">
        <v>300</v>
      </c>
      <c r="GK525" s="240">
        <v>0</v>
      </c>
      <c r="GL525" s="240">
        <v>0</v>
      </c>
      <c r="GM525" s="240">
        <v>0</v>
      </c>
      <c r="GN525" s="240">
        <v>0</v>
      </c>
      <c r="GO525" s="240">
        <v>0</v>
      </c>
      <c r="GP525" s="240">
        <v>1</v>
      </c>
      <c r="GQ525" s="240">
        <v>0</v>
      </c>
      <c r="GR525" s="240">
        <v>0</v>
      </c>
      <c r="GS525" s="240">
        <v>0</v>
      </c>
      <c r="GT525" s="240">
        <v>0</v>
      </c>
      <c r="GU525" s="240">
        <v>0</v>
      </c>
      <c r="GV525" s="240" t="s">
        <v>300</v>
      </c>
      <c r="GW525" s="200">
        <v>1</v>
      </c>
      <c r="GX525" s="200" t="s">
        <v>300</v>
      </c>
      <c r="GY525" s="200">
        <v>1</v>
      </c>
      <c r="GZ525" s="203" t="s">
        <v>4036</v>
      </c>
      <c r="HA525" s="200">
        <v>1</v>
      </c>
      <c r="HB525" s="200">
        <v>0</v>
      </c>
      <c r="HC525" s="200">
        <v>1</v>
      </c>
      <c r="HD525" s="200">
        <v>0</v>
      </c>
      <c r="HE525" s="200">
        <v>0</v>
      </c>
      <c r="HF525" s="200">
        <v>0</v>
      </c>
      <c r="HG525" s="200" t="s">
        <v>3828</v>
      </c>
      <c r="HH525" s="200" t="s">
        <v>4037</v>
      </c>
      <c r="HI525" s="240">
        <v>6.4</v>
      </c>
      <c r="HJ525" s="240">
        <v>95</v>
      </c>
      <c r="HK525" s="240">
        <v>61</v>
      </c>
      <c r="HL525" s="240">
        <v>66</v>
      </c>
      <c r="HM525" s="240">
        <v>169</v>
      </c>
      <c r="HN525" s="240">
        <v>1.778</v>
      </c>
      <c r="HO525" s="240">
        <v>73.099999999999994</v>
      </c>
      <c r="HP525" s="240">
        <v>23.1</v>
      </c>
      <c r="HQ525" s="200">
        <v>114</v>
      </c>
      <c r="HR525" s="200">
        <v>94</v>
      </c>
      <c r="HS525" s="200">
        <v>116</v>
      </c>
      <c r="HT525" s="200">
        <v>76</v>
      </c>
      <c r="HU525" s="200" t="s">
        <v>300</v>
      </c>
      <c r="HV525" s="200" t="s">
        <v>300</v>
      </c>
      <c r="HW525" s="200" t="s">
        <v>300</v>
      </c>
      <c r="HX525" s="200" t="s">
        <v>300</v>
      </c>
      <c r="HY525" s="202" t="s">
        <v>2496</v>
      </c>
      <c r="HZ525">
        <v>0</v>
      </c>
      <c r="IA525" s="194">
        <v>0</v>
      </c>
    </row>
    <row r="526" spans="1:235" ht="221.1">
      <c r="A526" s="67">
        <v>1</v>
      </c>
      <c r="B526" s="190">
        <v>45491</v>
      </c>
      <c r="C526" s="87">
        <v>1977</v>
      </c>
      <c r="E526" s="87">
        <v>44</v>
      </c>
      <c r="F526" s="87" t="s">
        <v>294</v>
      </c>
      <c r="G526" s="87" t="s">
        <v>300</v>
      </c>
      <c r="H526" s="87" t="s">
        <v>46</v>
      </c>
      <c r="I526" s="193" t="s">
        <v>296</v>
      </c>
      <c r="J526" s="85" t="s">
        <v>3601</v>
      </c>
      <c r="K526" s="240">
        <v>0</v>
      </c>
      <c r="L526" s="240">
        <v>0</v>
      </c>
      <c r="M526" s="240">
        <v>0</v>
      </c>
      <c r="N526" s="240">
        <v>0</v>
      </c>
      <c r="O526" s="240">
        <v>0</v>
      </c>
      <c r="P526" s="240">
        <v>0</v>
      </c>
      <c r="Q526" s="240">
        <v>0</v>
      </c>
      <c r="R526" s="240">
        <v>0</v>
      </c>
      <c r="S526" s="240">
        <v>0</v>
      </c>
      <c r="T526" s="240">
        <v>0</v>
      </c>
      <c r="U526" s="240">
        <v>0</v>
      </c>
      <c r="V526" s="240">
        <v>0</v>
      </c>
      <c r="W526" s="240">
        <v>1</v>
      </c>
      <c r="X526" s="240" t="s">
        <v>3650</v>
      </c>
      <c r="Y526">
        <v>0</v>
      </c>
      <c r="Z526" s="240">
        <v>0</v>
      </c>
      <c r="AA526" s="240">
        <v>0</v>
      </c>
      <c r="AB526" s="240">
        <v>0</v>
      </c>
      <c r="AC526" s="240">
        <v>0</v>
      </c>
      <c r="AD526" s="240">
        <v>0</v>
      </c>
      <c r="AE526" s="240">
        <v>0</v>
      </c>
      <c r="AF526" s="240" t="s">
        <v>300</v>
      </c>
      <c r="AG526" s="240">
        <v>1</v>
      </c>
      <c r="AH526" s="240">
        <v>0</v>
      </c>
      <c r="AI526" s="240">
        <v>0</v>
      </c>
      <c r="AJ526" s="240">
        <v>0</v>
      </c>
      <c r="AK526" s="240">
        <v>0</v>
      </c>
      <c r="AL526" s="240">
        <v>0</v>
      </c>
      <c r="AM526" s="240">
        <v>0</v>
      </c>
      <c r="AN526" s="240" t="s">
        <v>300</v>
      </c>
      <c r="AO526" s="240" t="s">
        <v>324</v>
      </c>
      <c r="AP526" s="240">
        <v>0</v>
      </c>
      <c r="AQ526" s="240" t="s">
        <v>300</v>
      </c>
      <c r="AR526" s="240" t="s">
        <v>300</v>
      </c>
      <c r="AS526" s="240" t="s">
        <v>300</v>
      </c>
      <c r="AT526" s="240" t="s">
        <v>2567</v>
      </c>
      <c r="AU526" s="240" t="s">
        <v>2711</v>
      </c>
      <c r="AV526" s="240" t="s">
        <v>300</v>
      </c>
      <c r="AW526" s="200">
        <v>0</v>
      </c>
      <c r="AX526" s="200" t="s">
        <v>300</v>
      </c>
      <c r="AY526" s="200">
        <v>0</v>
      </c>
      <c r="AZ526" s="200">
        <v>1</v>
      </c>
      <c r="BA526" s="201">
        <v>35065</v>
      </c>
      <c r="BB526" s="200">
        <v>1</v>
      </c>
      <c r="BC526" s="200">
        <v>0</v>
      </c>
      <c r="BD526" s="200" t="s">
        <v>300</v>
      </c>
      <c r="BE526" s="200">
        <v>0</v>
      </c>
      <c r="BF526" s="200">
        <v>0</v>
      </c>
      <c r="BG526" s="200">
        <v>0</v>
      </c>
      <c r="BH526" s="200">
        <v>0</v>
      </c>
      <c r="BI526" s="200">
        <v>0</v>
      </c>
      <c r="BJ526" s="200">
        <v>0</v>
      </c>
      <c r="BK526" s="200">
        <v>0</v>
      </c>
      <c r="BL526" s="200">
        <v>0</v>
      </c>
      <c r="BM526" s="200">
        <v>0</v>
      </c>
      <c r="BN526" s="200">
        <v>0</v>
      </c>
      <c r="BO526" s="200">
        <v>0</v>
      </c>
      <c r="BP526" s="200" t="s">
        <v>300</v>
      </c>
      <c r="BQ526" s="202" t="s">
        <v>4038</v>
      </c>
      <c r="BR526" s="200">
        <v>0</v>
      </c>
      <c r="BS526" s="200" t="s">
        <v>300</v>
      </c>
      <c r="BT526" s="204" t="s">
        <v>4039</v>
      </c>
      <c r="BU526" s="67" t="s">
        <v>300</v>
      </c>
      <c r="BV526" s="67" t="s">
        <v>3089</v>
      </c>
      <c r="BW526" s="67">
        <v>0</v>
      </c>
      <c r="BX526" s="67" t="s">
        <v>303</v>
      </c>
      <c r="BY526" s="222" t="s">
        <v>2757</v>
      </c>
      <c r="BZ526" s="67" t="s">
        <v>4040</v>
      </c>
      <c r="CA526" s="67">
        <v>0</v>
      </c>
      <c r="CB526" s="67" t="s">
        <v>303</v>
      </c>
      <c r="CC526" s="67">
        <v>0</v>
      </c>
      <c r="CD526" s="67" t="s">
        <v>303</v>
      </c>
      <c r="CE526" s="192" t="s">
        <v>303</v>
      </c>
      <c r="CF526" s="240">
        <v>2</v>
      </c>
      <c r="CG526" s="240">
        <v>0</v>
      </c>
      <c r="CH526" s="240" t="s">
        <v>300</v>
      </c>
      <c r="CI526" s="66">
        <v>44443</v>
      </c>
      <c r="CJ526" s="67" t="s">
        <v>2528</v>
      </c>
      <c r="CK526" s="67">
        <v>2021</v>
      </c>
      <c r="CL526" s="66">
        <v>44443</v>
      </c>
      <c r="CM526" s="227">
        <v>0.88888888888888884</v>
      </c>
      <c r="CN526" s="227">
        <v>0.92222222222222228</v>
      </c>
      <c r="CO526" s="227">
        <v>0.92847222222222225</v>
      </c>
      <c r="CP526" s="66">
        <v>44445</v>
      </c>
      <c r="CQ526" s="67" t="s">
        <v>300</v>
      </c>
      <c r="CR526" s="67" t="s">
        <v>303</v>
      </c>
      <c r="CS526" s="255">
        <v>3.3333333333333437E-2</v>
      </c>
      <c r="CT526" s="255">
        <v>6.2499999999999778E-3</v>
      </c>
      <c r="CU526" s="255">
        <v>5.6944444444444443E-2</v>
      </c>
      <c r="CV526">
        <v>2</v>
      </c>
      <c r="CW526" t="s">
        <v>300</v>
      </c>
      <c r="CX526" t="s">
        <v>303</v>
      </c>
      <c r="CY526">
        <v>0</v>
      </c>
      <c r="CZ526">
        <v>0</v>
      </c>
      <c r="DA526">
        <v>0</v>
      </c>
      <c r="DB526">
        <v>0</v>
      </c>
      <c r="DC526">
        <v>0</v>
      </c>
      <c r="DD526" s="67">
        <v>0</v>
      </c>
      <c r="DE526">
        <v>0</v>
      </c>
      <c r="DF526">
        <v>0</v>
      </c>
      <c r="DG526">
        <v>0</v>
      </c>
      <c r="DH526">
        <v>0</v>
      </c>
      <c r="DI526">
        <v>0</v>
      </c>
      <c r="DJ526">
        <v>0</v>
      </c>
      <c r="DK526">
        <v>0</v>
      </c>
      <c r="DL526">
        <v>0</v>
      </c>
      <c r="DM526" t="s">
        <v>300</v>
      </c>
      <c r="DN526">
        <v>0</v>
      </c>
      <c r="DO526">
        <v>0</v>
      </c>
      <c r="DP526">
        <v>0</v>
      </c>
      <c r="DQ526">
        <v>0</v>
      </c>
      <c r="DR526" t="s">
        <v>300</v>
      </c>
      <c r="DS526">
        <v>0</v>
      </c>
      <c r="DT526">
        <v>0</v>
      </c>
      <c r="DU526">
        <v>0</v>
      </c>
      <c r="DV526" s="67">
        <v>0</v>
      </c>
      <c r="DW526" t="s">
        <v>300</v>
      </c>
      <c r="DX526" s="67" t="s">
        <v>4041</v>
      </c>
      <c r="DY526" t="s">
        <v>300</v>
      </c>
      <c r="DZ526" t="s">
        <v>300</v>
      </c>
      <c r="EA526" t="s">
        <v>300</v>
      </c>
      <c r="EB526" t="s">
        <v>300</v>
      </c>
      <c r="EC526" t="s">
        <v>300</v>
      </c>
      <c r="ED526" t="s">
        <v>300</v>
      </c>
      <c r="EE526" t="s">
        <v>300</v>
      </c>
      <c r="EF526" t="s">
        <v>300</v>
      </c>
      <c r="EG526" t="s">
        <v>300</v>
      </c>
      <c r="EH526" t="s">
        <v>300</v>
      </c>
      <c r="EI526" t="s">
        <v>300</v>
      </c>
      <c r="EJ526" t="s">
        <v>300</v>
      </c>
      <c r="EN526" s="50" t="s">
        <v>4042</v>
      </c>
      <c r="EO526" s="200">
        <v>0</v>
      </c>
      <c r="EP526" s="200">
        <v>0</v>
      </c>
      <c r="EQ526" s="200">
        <v>1</v>
      </c>
      <c r="ER526" s="200" t="s">
        <v>2530</v>
      </c>
      <c r="ES526" s="201">
        <v>44443</v>
      </c>
      <c r="ET526" s="207">
        <v>0.94722222222222219</v>
      </c>
      <c r="EU526" s="207">
        <v>0.94861111111111107</v>
      </c>
      <c r="EV526" s="200" t="s">
        <v>300</v>
      </c>
      <c r="EW526" s="200">
        <v>1</v>
      </c>
      <c r="EX526" s="200">
        <v>1</v>
      </c>
      <c r="EY526" s="200">
        <v>0</v>
      </c>
      <c r="EZ526" s="200">
        <v>1</v>
      </c>
      <c r="FA526" s="200">
        <v>1</v>
      </c>
      <c r="FB526" s="200">
        <v>0</v>
      </c>
      <c r="FC526" s="200">
        <v>0</v>
      </c>
      <c r="FD526" s="200">
        <v>0</v>
      </c>
      <c r="FE526" s="200">
        <v>0</v>
      </c>
      <c r="FF526" s="200" t="s">
        <v>300</v>
      </c>
      <c r="FG526" s="240">
        <v>11</v>
      </c>
      <c r="FH526" s="240">
        <v>11</v>
      </c>
      <c r="FI526" s="240">
        <v>0</v>
      </c>
      <c r="FJ526" s="240">
        <v>0</v>
      </c>
      <c r="FK526" s="240" t="s">
        <v>300</v>
      </c>
      <c r="FL526" s="240" t="s">
        <v>300</v>
      </c>
      <c r="FM526" s="240" t="s">
        <v>300</v>
      </c>
      <c r="FN526">
        <v>4</v>
      </c>
      <c r="FO526" s="67" t="s">
        <v>2505</v>
      </c>
      <c r="FP526">
        <v>0</v>
      </c>
      <c r="FQ526">
        <v>0</v>
      </c>
      <c r="FR526" s="194" t="s">
        <v>300</v>
      </c>
      <c r="FS526" s="200">
        <v>0</v>
      </c>
      <c r="FT526" s="200" t="s">
        <v>300</v>
      </c>
      <c r="FU526" s="200">
        <v>0</v>
      </c>
      <c r="FV526" s="200">
        <v>0</v>
      </c>
      <c r="FW526" s="200">
        <v>0</v>
      </c>
      <c r="FX526" s="200">
        <v>0</v>
      </c>
      <c r="FY526" s="200">
        <v>0</v>
      </c>
      <c r="FZ526" s="200">
        <v>0</v>
      </c>
      <c r="GA526" s="200">
        <v>1</v>
      </c>
      <c r="GB526" s="200">
        <v>0</v>
      </c>
      <c r="GC526" s="200">
        <v>0</v>
      </c>
      <c r="GD526" s="200" t="s">
        <v>300</v>
      </c>
      <c r="GE526" s="200">
        <v>2</v>
      </c>
      <c r="GF526" s="200">
        <v>7</v>
      </c>
      <c r="GG526" s="200">
        <v>0</v>
      </c>
      <c r="GH526" s="200" t="s">
        <v>2435</v>
      </c>
      <c r="GI526" s="240">
        <v>0</v>
      </c>
      <c r="GJ526" s="240" t="s">
        <v>300</v>
      </c>
      <c r="GK526" s="240" t="s">
        <v>300</v>
      </c>
      <c r="GL526" s="240" t="s">
        <v>300</v>
      </c>
      <c r="GM526" s="240" t="s">
        <v>300</v>
      </c>
      <c r="GN526" s="240" t="s">
        <v>300</v>
      </c>
      <c r="GO526" s="240" t="s">
        <v>300</v>
      </c>
      <c r="GP526" s="240">
        <v>1</v>
      </c>
      <c r="GQ526" s="240">
        <v>0</v>
      </c>
      <c r="GR526" s="240">
        <v>0</v>
      </c>
      <c r="GS526" s="240">
        <v>0</v>
      </c>
      <c r="GT526" s="240">
        <v>0</v>
      </c>
      <c r="GU526" s="240">
        <v>0</v>
      </c>
      <c r="GV526" s="240" t="s">
        <v>300</v>
      </c>
      <c r="GW526" s="200">
        <v>0</v>
      </c>
      <c r="GX526" s="200" t="s">
        <v>300</v>
      </c>
      <c r="GY526" s="200">
        <v>0</v>
      </c>
      <c r="GZ526" s="200" t="s">
        <v>1418</v>
      </c>
      <c r="HA526" s="200">
        <v>1</v>
      </c>
      <c r="HB526" s="200">
        <v>1</v>
      </c>
      <c r="HC526" s="200">
        <v>1</v>
      </c>
      <c r="HD526" s="200">
        <v>0</v>
      </c>
      <c r="HE526" s="200">
        <v>0</v>
      </c>
      <c r="HF526" s="200">
        <v>0</v>
      </c>
      <c r="HG526" s="200" t="s">
        <v>2992</v>
      </c>
      <c r="HH526" s="203" t="s">
        <v>4043</v>
      </c>
      <c r="HI526" s="240">
        <v>4.5999999999999996</v>
      </c>
      <c r="HJ526" s="240">
        <v>93</v>
      </c>
      <c r="HK526" s="240">
        <v>36.700000000000003</v>
      </c>
      <c r="HL526" s="240">
        <v>53</v>
      </c>
      <c r="HM526" s="240">
        <v>140</v>
      </c>
      <c r="HN526" s="240">
        <v>1.702</v>
      </c>
      <c r="HO526" s="240">
        <v>89.8</v>
      </c>
      <c r="HP526" s="240">
        <v>33.979999999999997</v>
      </c>
      <c r="HQ526" s="200">
        <v>105</v>
      </c>
      <c r="HR526" s="200">
        <v>69</v>
      </c>
      <c r="HS526" s="200">
        <v>97</v>
      </c>
      <c r="HT526" s="200">
        <v>64</v>
      </c>
      <c r="HU526" s="200" t="s">
        <v>300</v>
      </c>
      <c r="HV526" s="200" t="s">
        <v>300</v>
      </c>
      <c r="HW526" s="200" t="s">
        <v>300</v>
      </c>
      <c r="HX526" s="200" t="s">
        <v>300</v>
      </c>
      <c r="HY526" s="202" t="s">
        <v>2496</v>
      </c>
      <c r="HZ526">
        <v>0</v>
      </c>
      <c r="IA526" s="194">
        <v>0</v>
      </c>
    </row>
    <row r="527" spans="1:235" ht="153">
      <c r="A527" s="67">
        <v>1</v>
      </c>
      <c r="B527" s="190">
        <v>45491</v>
      </c>
      <c r="C527" s="87">
        <v>1928</v>
      </c>
      <c r="E527" s="87">
        <v>92</v>
      </c>
      <c r="F527" s="87" t="s">
        <v>294</v>
      </c>
      <c r="G527" s="87" t="s">
        <v>300</v>
      </c>
      <c r="H527" s="87" t="s">
        <v>3257</v>
      </c>
      <c r="I527" s="193" t="s">
        <v>296</v>
      </c>
      <c r="J527" s="87" t="s">
        <v>1277</v>
      </c>
      <c r="K527" s="240">
        <v>1</v>
      </c>
      <c r="L527" s="240">
        <v>0</v>
      </c>
      <c r="M527" s="240">
        <v>0</v>
      </c>
      <c r="N527" s="240">
        <v>0</v>
      </c>
      <c r="O527" s="240">
        <v>0</v>
      </c>
      <c r="P527" s="240">
        <v>0</v>
      </c>
      <c r="Q527" s="240">
        <v>0</v>
      </c>
      <c r="R527" s="240">
        <v>0</v>
      </c>
      <c r="S527" s="240">
        <v>0</v>
      </c>
      <c r="T527" s="240">
        <v>0</v>
      </c>
      <c r="U527" s="240">
        <v>0</v>
      </c>
      <c r="V527" s="240">
        <v>0</v>
      </c>
      <c r="W527" s="240">
        <v>0</v>
      </c>
      <c r="X527" s="240" t="s">
        <v>4044</v>
      </c>
      <c r="Y527" s="240">
        <v>0</v>
      </c>
      <c r="Z527" s="240">
        <v>0</v>
      </c>
      <c r="AA527" s="240">
        <v>0</v>
      </c>
      <c r="AB527" s="240">
        <v>0</v>
      </c>
      <c r="AC527" s="240">
        <v>0</v>
      </c>
      <c r="AD527" s="240">
        <v>0</v>
      </c>
      <c r="AE527" s="240">
        <v>0</v>
      </c>
      <c r="AF527" s="240" t="s">
        <v>300</v>
      </c>
      <c r="AG527" s="240">
        <v>0</v>
      </c>
      <c r="AH527" s="240">
        <v>0</v>
      </c>
      <c r="AI527" s="240">
        <v>1</v>
      </c>
      <c r="AJ527" s="240">
        <v>0</v>
      </c>
      <c r="AK527" s="240">
        <v>1</v>
      </c>
      <c r="AL527" s="240">
        <v>0</v>
      </c>
      <c r="AM527" s="240">
        <v>0</v>
      </c>
      <c r="AN527" s="240" t="s">
        <v>300</v>
      </c>
      <c r="AO527" s="240" t="s">
        <v>345</v>
      </c>
      <c r="AP527" s="240">
        <v>0</v>
      </c>
      <c r="AQ527" s="240">
        <v>0</v>
      </c>
      <c r="AR527" s="240">
        <v>0</v>
      </c>
      <c r="AS527" s="240" t="s">
        <v>300</v>
      </c>
      <c r="AT527" s="240" t="s">
        <v>2567</v>
      </c>
      <c r="AU527" s="240" t="s">
        <v>2711</v>
      </c>
      <c r="AV527" s="240" t="s">
        <v>300</v>
      </c>
      <c r="AW527" s="200">
        <v>0</v>
      </c>
      <c r="AX527" s="200" t="s">
        <v>300</v>
      </c>
      <c r="AY527" s="200">
        <v>0</v>
      </c>
      <c r="AZ527" s="200">
        <v>0</v>
      </c>
      <c r="BA527" s="200" t="s">
        <v>300</v>
      </c>
      <c r="BB527" s="200">
        <v>0</v>
      </c>
      <c r="BC527" s="200" t="s">
        <v>300</v>
      </c>
      <c r="BD527" s="200" t="s">
        <v>300</v>
      </c>
      <c r="BE527" s="200">
        <v>0</v>
      </c>
      <c r="BF527" s="200">
        <v>0</v>
      </c>
      <c r="BG527" s="200">
        <v>0</v>
      </c>
      <c r="BH527" s="200">
        <v>0</v>
      </c>
      <c r="BI527" s="200">
        <v>0</v>
      </c>
      <c r="BJ527" s="200">
        <v>0</v>
      </c>
      <c r="BK527" s="200">
        <v>0</v>
      </c>
      <c r="BL527" s="200">
        <v>0</v>
      </c>
      <c r="BM527" s="200">
        <v>0</v>
      </c>
      <c r="BN527" s="200">
        <v>0</v>
      </c>
      <c r="BO527" s="200">
        <v>0</v>
      </c>
      <c r="BP527" s="200" t="s">
        <v>300</v>
      </c>
      <c r="BQ527" s="202" t="s">
        <v>300</v>
      </c>
      <c r="BR527" s="200">
        <v>0</v>
      </c>
      <c r="BS527" s="200" t="s">
        <v>300</v>
      </c>
      <c r="BT527" s="202" t="s">
        <v>2513</v>
      </c>
      <c r="BU527" s="67" t="s">
        <v>300</v>
      </c>
      <c r="BV527" s="67" t="s">
        <v>3051</v>
      </c>
      <c r="BW527" s="67" t="s">
        <v>300</v>
      </c>
      <c r="BX527" s="67" t="s">
        <v>300</v>
      </c>
      <c r="BY527" s="222" t="s">
        <v>4045</v>
      </c>
      <c r="BZ527" s="67" t="s">
        <v>4046</v>
      </c>
      <c r="CA527" s="67">
        <v>0</v>
      </c>
      <c r="CB527" s="67" t="s">
        <v>303</v>
      </c>
      <c r="CC527" s="67">
        <v>2</v>
      </c>
      <c r="CD527" s="67" t="s">
        <v>1217</v>
      </c>
      <c r="CE527" s="192" t="s">
        <v>303</v>
      </c>
      <c r="CF527" s="240">
        <v>2</v>
      </c>
      <c r="CG527" s="240">
        <v>1</v>
      </c>
      <c r="CH527" s="240" t="s">
        <v>300</v>
      </c>
      <c r="CI527" s="66">
        <v>44473</v>
      </c>
      <c r="CJ527" s="67" t="s">
        <v>2720</v>
      </c>
      <c r="CK527" s="67">
        <v>2021</v>
      </c>
      <c r="CL527" s="66">
        <v>44473</v>
      </c>
      <c r="CM527" s="227">
        <v>0.5</v>
      </c>
      <c r="CN527" s="227">
        <v>0.89444444444444449</v>
      </c>
      <c r="CO527" s="227">
        <v>0.90694444444444444</v>
      </c>
      <c r="CP527" s="66">
        <v>44478</v>
      </c>
      <c r="CQ527" s="66" t="s">
        <v>300</v>
      </c>
      <c r="CR527" s="67" t="s">
        <v>303</v>
      </c>
      <c r="CS527" s="255">
        <v>0.39444444444444449</v>
      </c>
      <c r="CT527" s="255">
        <v>1.2499999999999956E-2</v>
      </c>
      <c r="CU527" s="255" t="s">
        <v>300</v>
      </c>
      <c r="CV527">
        <v>5</v>
      </c>
      <c r="CW527" t="s">
        <v>300</v>
      </c>
      <c r="CX527" t="s">
        <v>303</v>
      </c>
      <c r="CY527">
        <v>2</v>
      </c>
      <c r="CZ527">
        <v>0</v>
      </c>
      <c r="DA527">
        <v>0</v>
      </c>
      <c r="DB527">
        <v>1</v>
      </c>
      <c r="DC527">
        <v>0</v>
      </c>
      <c r="DD527" s="67">
        <v>0</v>
      </c>
      <c r="DE527">
        <v>0</v>
      </c>
      <c r="DF527">
        <v>0</v>
      </c>
      <c r="DG527">
        <v>1</v>
      </c>
      <c r="DH527">
        <v>0</v>
      </c>
      <c r="DI527">
        <v>0</v>
      </c>
      <c r="DJ527">
        <v>0</v>
      </c>
      <c r="DK527">
        <v>0</v>
      </c>
      <c r="DL527">
        <v>0</v>
      </c>
      <c r="DM527" t="s">
        <v>300</v>
      </c>
      <c r="DN527">
        <v>0</v>
      </c>
      <c r="DO527">
        <v>0</v>
      </c>
      <c r="DP527">
        <v>0</v>
      </c>
      <c r="DQ527">
        <v>0</v>
      </c>
      <c r="DR527" t="s">
        <v>300</v>
      </c>
      <c r="DS527">
        <v>0</v>
      </c>
      <c r="DT527">
        <v>0</v>
      </c>
      <c r="DU527">
        <v>0</v>
      </c>
      <c r="DV527" s="67">
        <v>0</v>
      </c>
      <c r="DW527" t="s">
        <v>300</v>
      </c>
      <c r="DY527">
        <v>0</v>
      </c>
      <c r="DZ527">
        <v>1</v>
      </c>
      <c r="EA527">
        <v>0</v>
      </c>
      <c r="EB527">
        <v>0</v>
      </c>
      <c r="EC527">
        <v>0</v>
      </c>
      <c r="ED527">
        <v>0</v>
      </c>
      <c r="EE527">
        <v>0</v>
      </c>
      <c r="EF527">
        <v>0</v>
      </c>
      <c r="EG527">
        <v>0</v>
      </c>
      <c r="EH527">
        <v>0</v>
      </c>
      <c r="EI527">
        <v>0</v>
      </c>
      <c r="EJ527">
        <v>0</v>
      </c>
      <c r="EN527" s="50" t="s">
        <v>4047</v>
      </c>
      <c r="EO527" s="200">
        <v>1</v>
      </c>
      <c r="EP527" s="200">
        <v>1</v>
      </c>
      <c r="EQ527" s="200">
        <v>0</v>
      </c>
      <c r="ER527" s="200" t="s">
        <v>300</v>
      </c>
      <c r="ES527" s="200" t="s">
        <v>300</v>
      </c>
      <c r="ET527" s="200" t="s">
        <v>300</v>
      </c>
      <c r="EU527" s="200" t="s">
        <v>300</v>
      </c>
      <c r="EV527" s="200" t="s">
        <v>300</v>
      </c>
      <c r="EW527" s="200">
        <v>1</v>
      </c>
      <c r="EX527" s="200">
        <v>1</v>
      </c>
      <c r="EY527" s="200">
        <v>0</v>
      </c>
      <c r="EZ527" s="200">
        <v>1</v>
      </c>
      <c r="FA527" s="200">
        <v>1</v>
      </c>
      <c r="FB527" s="200">
        <v>0</v>
      </c>
      <c r="FC527" s="200">
        <v>0</v>
      </c>
      <c r="FD527" s="200">
        <v>1</v>
      </c>
      <c r="FE527" s="200">
        <v>0</v>
      </c>
      <c r="FF527" s="200" t="s">
        <v>300</v>
      </c>
      <c r="FG527" s="240">
        <v>27</v>
      </c>
      <c r="FH527" s="240">
        <v>27</v>
      </c>
      <c r="FI527" s="240">
        <v>5</v>
      </c>
      <c r="FJ527" s="240">
        <v>5</v>
      </c>
      <c r="FK527" s="240">
        <v>6</v>
      </c>
      <c r="FL527" s="240">
        <v>7</v>
      </c>
      <c r="FM527" s="240" t="s">
        <v>300</v>
      </c>
      <c r="FN527">
        <v>4</v>
      </c>
      <c r="FO527" s="67" t="s">
        <v>2607</v>
      </c>
      <c r="FP527">
        <v>0</v>
      </c>
      <c r="FQ527">
        <v>0</v>
      </c>
      <c r="FR527" s="194" t="s">
        <v>3615</v>
      </c>
      <c r="FS527" s="200">
        <v>1</v>
      </c>
      <c r="FT527" s="201">
        <v>44484</v>
      </c>
      <c r="FU527" s="200">
        <v>0</v>
      </c>
      <c r="FV527" s="200">
        <v>0</v>
      </c>
      <c r="FW527" s="200">
        <v>0</v>
      </c>
      <c r="FX527" s="200">
        <v>0</v>
      </c>
      <c r="FY527" s="200">
        <v>0</v>
      </c>
      <c r="FZ527" s="200">
        <v>0</v>
      </c>
      <c r="GA527" s="200">
        <v>0</v>
      </c>
      <c r="GB527" s="200">
        <v>1</v>
      </c>
      <c r="GC527" s="200">
        <v>0</v>
      </c>
      <c r="GD527" s="200" t="s">
        <v>3617</v>
      </c>
      <c r="GE527" s="200">
        <v>8</v>
      </c>
      <c r="GF527" s="200" t="s">
        <v>302</v>
      </c>
      <c r="GG527" s="200" t="s">
        <v>302</v>
      </c>
      <c r="GH527" s="200" t="s">
        <v>164</v>
      </c>
      <c r="GI527" s="240">
        <v>1</v>
      </c>
      <c r="GJ527" s="240" t="s">
        <v>2493</v>
      </c>
      <c r="GK527" s="240">
        <v>1</v>
      </c>
      <c r="GL527" s="240">
        <v>0</v>
      </c>
      <c r="GM527" s="240">
        <v>0</v>
      </c>
      <c r="GN527" s="240">
        <v>0</v>
      </c>
      <c r="GO527" s="240">
        <v>0</v>
      </c>
      <c r="GP527" s="240">
        <v>0</v>
      </c>
      <c r="GQ527" s="240">
        <v>1</v>
      </c>
      <c r="GR527" s="240">
        <v>1</v>
      </c>
      <c r="GS527" s="240">
        <v>1</v>
      </c>
      <c r="GT527" s="240">
        <v>0</v>
      </c>
      <c r="GU527" s="240">
        <v>0</v>
      </c>
      <c r="GV527" s="240" t="s">
        <v>300</v>
      </c>
      <c r="GW527" s="200">
        <v>1</v>
      </c>
      <c r="GX527" s="200" t="s">
        <v>300</v>
      </c>
      <c r="GY527" s="200">
        <v>1</v>
      </c>
      <c r="GZ527" s="203" t="s">
        <v>4048</v>
      </c>
      <c r="HA527" s="200">
        <v>1</v>
      </c>
      <c r="HB527" s="200">
        <v>1</v>
      </c>
      <c r="HC527" s="200">
        <v>0</v>
      </c>
      <c r="HD527" s="200">
        <v>0</v>
      </c>
      <c r="HE527" s="200">
        <v>1</v>
      </c>
      <c r="HF527" s="200">
        <v>0</v>
      </c>
      <c r="HG527" s="200" t="s">
        <v>4049</v>
      </c>
      <c r="HH527" s="203" t="s">
        <v>4050</v>
      </c>
      <c r="HI527" s="240">
        <v>5.3</v>
      </c>
      <c r="HJ527" s="240">
        <v>156</v>
      </c>
      <c r="HK527" s="240">
        <v>66.900000000000006</v>
      </c>
      <c r="HL527" s="240">
        <v>110</v>
      </c>
      <c r="HM527" s="240">
        <v>245</v>
      </c>
      <c r="HN527" s="240">
        <v>1.4730000000000001</v>
      </c>
      <c r="HO527" s="240">
        <v>51.7</v>
      </c>
      <c r="HP527" s="240">
        <v>23.9</v>
      </c>
      <c r="HQ527" s="200">
        <v>134</v>
      </c>
      <c r="HR527" s="200">
        <v>71</v>
      </c>
      <c r="HS527" s="200">
        <v>135</v>
      </c>
      <c r="HT527" s="200">
        <v>87</v>
      </c>
      <c r="HU527" s="200" t="s">
        <v>300</v>
      </c>
      <c r="HV527" s="200" t="s">
        <v>300</v>
      </c>
      <c r="HW527" s="200" t="s">
        <v>300</v>
      </c>
      <c r="HX527" s="200" t="s">
        <v>300</v>
      </c>
      <c r="HY527" s="202" t="s">
        <v>2496</v>
      </c>
      <c r="HZ527">
        <v>0</v>
      </c>
      <c r="IA527" s="194">
        <v>0</v>
      </c>
    </row>
    <row r="528" spans="1:235" ht="102">
      <c r="A528" s="67">
        <v>1</v>
      </c>
      <c r="B528" s="190">
        <v>45491</v>
      </c>
      <c r="C528" s="87">
        <v>1953</v>
      </c>
      <c r="E528" s="87">
        <v>68</v>
      </c>
      <c r="F528" s="87" t="s">
        <v>331</v>
      </c>
      <c r="G528" s="87" t="s">
        <v>300</v>
      </c>
      <c r="H528" s="87" t="s">
        <v>3257</v>
      </c>
      <c r="I528" s="193" t="s">
        <v>296</v>
      </c>
      <c r="J528" s="87" t="s">
        <v>1277</v>
      </c>
      <c r="K528" s="240">
        <v>0</v>
      </c>
      <c r="L528" s="240">
        <v>0</v>
      </c>
      <c r="M528" s="240">
        <v>0</v>
      </c>
      <c r="N528" s="240">
        <v>0</v>
      </c>
      <c r="O528" s="240">
        <v>1</v>
      </c>
      <c r="P528" s="240">
        <v>1</v>
      </c>
      <c r="Q528" s="240">
        <v>0</v>
      </c>
      <c r="R528" s="240">
        <v>0</v>
      </c>
      <c r="S528" s="240">
        <v>0</v>
      </c>
      <c r="T528" s="240">
        <v>0</v>
      </c>
      <c r="U528" s="240">
        <v>0</v>
      </c>
      <c r="V528" s="240">
        <v>0</v>
      </c>
      <c r="W528" s="240">
        <v>0</v>
      </c>
      <c r="X528" s="240" t="s">
        <v>4051</v>
      </c>
      <c r="Y528" s="240">
        <v>0</v>
      </c>
      <c r="Z528" s="240">
        <v>0</v>
      </c>
      <c r="AA528" s="240">
        <v>0</v>
      </c>
      <c r="AB528" s="240">
        <v>0</v>
      </c>
      <c r="AC528" s="240">
        <v>0</v>
      </c>
      <c r="AD528" s="240">
        <v>0</v>
      </c>
      <c r="AE528" s="240">
        <v>0</v>
      </c>
      <c r="AF528" s="240" t="s">
        <v>300</v>
      </c>
      <c r="AG528" s="240">
        <v>1</v>
      </c>
      <c r="AH528" s="240">
        <v>0</v>
      </c>
      <c r="AI528" s="240">
        <v>0</v>
      </c>
      <c r="AJ528" s="240">
        <v>0</v>
      </c>
      <c r="AK528" s="240">
        <v>0</v>
      </c>
      <c r="AL528" s="240">
        <v>0</v>
      </c>
      <c r="AM528" s="240">
        <v>0</v>
      </c>
      <c r="AN528" s="240" t="s">
        <v>300</v>
      </c>
      <c r="AO528" s="240" t="s">
        <v>345</v>
      </c>
      <c r="AP528" s="240">
        <v>0</v>
      </c>
      <c r="AQ528" s="240">
        <v>0</v>
      </c>
      <c r="AR528" s="240">
        <v>0</v>
      </c>
      <c r="AS528" s="240" t="s">
        <v>300</v>
      </c>
      <c r="AT528" s="240" t="s">
        <v>2754</v>
      </c>
      <c r="AU528" s="240" t="s">
        <v>2711</v>
      </c>
      <c r="AV528" s="240" t="s">
        <v>300</v>
      </c>
      <c r="AW528" s="200">
        <v>0</v>
      </c>
      <c r="AX528" s="200" t="s">
        <v>300</v>
      </c>
      <c r="AY528" s="200">
        <v>0</v>
      </c>
      <c r="AZ528" s="200">
        <v>0</v>
      </c>
      <c r="BA528" s="200" t="s">
        <v>300</v>
      </c>
      <c r="BB528" s="200">
        <v>0</v>
      </c>
      <c r="BC528" s="200" t="s">
        <v>300</v>
      </c>
      <c r="BD528" s="200" t="s">
        <v>300</v>
      </c>
      <c r="BE528" s="200">
        <v>0</v>
      </c>
      <c r="BF528" s="200">
        <v>0</v>
      </c>
      <c r="BG528" s="200">
        <v>0</v>
      </c>
      <c r="BH528" s="200">
        <v>0</v>
      </c>
      <c r="BI528" s="200">
        <v>0</v>
      </c>
      <c r="BJ528" s="200">
        <v>0</v>
      </c>
      <c r="BK528" s="200">
        <v>0</v>
      </c>
      <c r="BL528" s="200">
        <v>0</v>
      </c>
      <c r="BM528" s="200">
        <v>0</v>
      </c>
      <c r="BN528" s="200">
        <v>0</v>
      </c>
      <c r="BO528" s="200">
        <v>0</v>
      </c>
      <c r="BP528" s="200" t="s">
        <v>300</v>
      </c>
      <c r="BQ528" s="202" t="s">
        <v>300</v>
      </c>
      <c r="BR528" s="200">
        <v>0</v>
      </c>
      <c r="BS528" s="200" t="s">
        <v>300</v>
      </c>
      <c r="BT528" s="202" t="s">
        <v>2513</v>
      </c>
      <c r="BU528" s="67" t="s">
        <v>2678</v>
      </c>
      <c r="BV528" s="67" t="s">
        <v>4052</v>
      </c>
      <c r="BW528" s="67">
        <v>1</v>
      </c>
      <c r="BX528" s="67" t="s">
        <v>2968</v>
      </c>
      <c r="BY528" s="222" t="s">
        <v>2633</v>
      </c>
      <c r="BZ528" s="67" t="s">
        <v>4053</v>
      </c>
      <c r="CA528" s="67">
        <v>0</v>
      </c>
      <c r="CB528" s="67" t="s">
        <v>303</v>
      </c>
      <c r="CC528" s="67">
        <v>0</v>
      </c>
      <c r="CD528" s="67" t="s">
        <v>303</v>
      </c>
      <c r="CE528" s="192" t="s">
        <v>303</v>
      </c>
      <c r="CF528" s="240">
        <v>1</v>
      </c>
      <c r="CG528" s="240">
        <v>0</v>
      </c>
      <c r="CH528" s="240" t="s">
        <v>300</v>
      </c>
      <c r="CI528" s="66">
        <v>44475</v>
      </c>
      <c r="CJ528" s="67" t="s">
        <v>2720</v>
      </c>
      <c r="CK528" s="67">
        <v>2021</v>
      </c>
      <c r="CL528" s="66">
        <v>44473</v>
      </c>
      <c r="CM528" s="67" t="s">
        <v>302</v>
      </c>
      <c r="CN528" s="227">
        <v>0.61319444444444449</v>
      </c>
      <c r="CO528" s="227">
        <v>0.5493055555555556</v>
      </c>
      <c r="CP528" s="66">
        <v>44476</v>
      </c>
      <c r="CQ528" s="67" t="s">
        <v>300</v>
      </c>
      <c r="CR528" s="67" t="s">
        <v>4054</v>
      </c>
      <c r="CS528" s="255" t="s">
        <v>300</v>
      </c>
      <c r="CT528" s="255" t="s">
        <v>300</v>
      </c>
      <c r="CU528" s="255" t="s">
        <v>300</v>
      </c>
      <c r="CV528">
        <v>1</v>
      </c>
      <c r="CW528" t="s">
        <v>300</v>
      </c>
      <c r="CX528" t="s">
        <v>303</v>
      </c>
      <c r="CY528">
        <v>1</v>
      </c>
      <c r="CZ528">
        <v>1</v>
      </c>
      <c r="DA528">
        <v>0</v>
      </c>
      <c r="DB528">
        <v>0</v>
      </c>
      <c r="DC528">
        <v>0</v>
      </c>
      <c r="DD528" s="67">
        <v>0</v>
      </c>
      <c r="DE528">
        <v>0</v>
      </c>
      <c r="DF528">
        <v>0</v>
      </c>
      <c r="DG528">
        <v>0</v>
      </c>
      <c r="DH528">
        <v>0</v>
      </c>
      <c r="DI528">
        <v>0</v>
      </c>
      <c r="DJ528">
        <v>0</v>
      </c>
      <c r="DK528">
        <v>0</v>
      </c>
      <c r="DL528">
        <v>0</v>
      </c>
      <c r="DM528" t="s">
        <v>300</v>
      </c>
      <c r="DN528">
        <v>0</v>
      </c>
      <c r="DO528">
        <v>0</v>
      </c>
      <c r="DP528">
        <v>0</v>
      </c>
      <c r="DQ528">
        <v>0</v>
      </c>
      <c r="DR528" t="s">
        <v>300</v>
      </c>
      <c r="DS528">
        <v>0</v>
      </c>
      <c r="DT528">
        <v>0</v>
      </c>
      <c r="DU528">
        <v>1</v>
      </c>
      <c r="DV528" s="67">
        <v>0</v>
      </c>
      <c r="DW528" t="s">
        <v>300</v>
      </c>
      <c r="DY528" t="s">
        <v>300</v>
      </c>
      <c r="DZ528" t="s">
        <v>300</v>
      </c>
      <c r="EA528" t="s">
        <v>300</v>
      </c>
      <c r="EB528" t="s">
        <v>300</v>
      </c>
      <c r="EC528" t="s">
        <v>300</v>
      </c>
      <c r="ED528" t="s">
        <v>300</v>
      </c>
      <c r="EE528" t="s">
        <v>300</v>
      </c>
      <c r="EF528" t="s">
        <v>300</v>
      </c>
      <c r="EG528" t="s">
        <v>300</v>
      </c>
      <c r="EH528" t="s">
        <v>300</v>
      </c>
      <c r="EI528" t="s">
        <v>300</v>
      </c>
      <c r="EJ528" t="s">
        <v>300</v>
      </c>
      <c r="EN528" s="50" t="s">
        <v>4055</v>
      </c>
      <c r="EO528" s="200">
        <v>0</v>
      </c>
      <c r="EP528" s="200">
        <v>1</v>
      </c>
      <c r="EQ528" s="200">
        <v>0</v>
      </c>
      <c r="ER528" s="200" t="s">
        <v>300</v>
      </c>
      <c r="ES528" s="200" t="s">
        <v>300</v>
      </c>
      <c r="ET528" s="200" t="s">
        <v>300</v>
      </c>
      <c r="EU528" s="200" t="s">
        <v>300</v>
      </c>
      <c r="EV528" s="200" t="s">
        <v>300</v>
      </c>
      <c r="EW528" s="200">
        <v>0</v>
      </c>
      <c r="EX528" s="200">
        <v>0</v>
      </c>
      <c r="EY528" s="200">
        <v>0</v>
      </c>
      <c r="EZ528" s="200">
        <v>1</v>
      </c>
      <c r="FA528" s="200">
        <v>1</v>
      </c>
      <c r="FB528" s="200">
        <v>0</v>
      </c>
      <c r="FC528" s="200">
        <v>0</v>
      </c>
      <c r="FD528" s="200">
        <v>1</v>
      </c>
      <c r="FE528" s="200">
        <v>0</v>
      </c>
      <c r="FF528" s="200" t="s">
        <v>300</v>
      </c>
      <c r="FG528" s="240">
        <v>1</v>
      </c>
      <c r="FH528" s="240">
        <v>2</v>
      </c>
      <c r="FI528" s="240" t="s">
        <v>300</v>
      </c>
      <c r="FJ528" s="240" t="s">
        <v>300</v>
      </c>
      <c r="FK528" s="240" t="s">
        <v>300</v>
      </c>
      <c r="FL528" s="240">
        <v>21</v>
      </c>
      <c r="FM528" s="240" t="s">
        <v>300</v>
      </c>
      <c r="FN528">
        <v>4</v>
      </c>
      <c r="FO528" s="67" t="s">
        <v>2902</v>
      </c>
      <c r="FP528">
        <v>0</v>
      </c>
      <c r="FQ528">
        <v>0</v>
      </c>
      <c r="FR528" s="194" t="s">
        <v>300</v>
      </c>
      <c r="FS528" s="200">
        <v>0</v>
      </c>
      <c r="FT528" s="200" t="s">
        <v>300</v>
      </c>
      <c r="FU528" s="200">
        <v>0</v>
      </c>
      <c r="FV528" s="200">
        <v>0</v>
      </c>
      <c r="FW528" s="200">
        <v>0</v>
      </c>
      <c r="FX528" s="200">
        <v>0</v>
      </c>
      <c r="FY528" s="200">
        <v>0</v>
      </c>
      <c r="FZ528" s="200">
        <v>0</v>
      </c>
      <c r="GA528" s="200">
        <v>1</v>
      </c>
      <c r="GB528" s="200">
        <v>0</v>
      </c>
      <c r="GC528" s="200">
        <v>0</v>
      </c>
      <c r="GD528" s="200" t="s">
        <v>300</v>
      </c>
      <c r="GE528" s="200">
        <v>0</v>
      </c>
      <c r="GF528" s="200">
        <v>6</v>
      </c>
      <c r="GG528" s="200">
        <v>0</v>
      </c>
      <c r="GH528" s="203" t="s">
        <v>2492</v>
      </c>
      <c r="GI528" s="240">
        <v>1</v>
      </c>
      <c r="GJ528" s="240" t="s">
        <v>2493</v>
      </c>
      <c r="GK528" s="240">
        <v>0</v>
      </c>
      <c r="GL528" s="240">
        <v>0</v>
      </c>
      <c r="GM528" s="240">
        <v>0</v>
      </c>
      <c r="GN528" s="240">
        <v>0</v>
      </c>
      <c r="GO528" s="240">
        <v>0</v>
      </c>
      <c r="GP528" s="240">
        <v>0</v>
      </c>
      <c r="GQ528" s="240">
        <v>1</v>
      </c>
      <c r="GR528" s="240">
        <v>0</v>
      </c>
      <c r="GS528" s="240">
        <v>0</v>
      </c>
      <c r="GT528" s="240">
        <v>0</v>
      </c>
      <c r="GU528" s="240">
        <v>0</v>
      </c>
      <c r="GV528" s="240" t="s">
        <v>300</v>
      </c>
      <c r="GW528" s="200">
        <v>0</v>
      </c>
      <c r="GX528" s="200" t="s">
        <v>300</v>
      </c>
      <c r="GY528" s="200">
        <v>0</v>
      </c>
      <c r="GZ528" s="200" t="s">
        <v>2783</v>
      </c>
      <c r="HA528" s="200">
        <v>1</v>
      </c>
      <c r="HB528" s="200">
        <v>1</v>
      </c>
      <c r="HC528" s="200">
        <v>0</v>
      </c>
      <c r="HD528" s="200">
        <v>0</v>
      </c>
      <c r="HE528" s="200">
        <v>0</v>
      </c>
      <c r="HF528" s="200">
        <v>0</v>
      </c>
      <c r="HG528" s="200" t="s">
        <v>2992</v>
      </c>
      <c r="HH528" s="203" t="s">
        <v>4056</v>
      </c>
      <c r="HI528" s="240">
        <v>7.9</v>
      </c>
      <c r="HJ528" s="240">
        <v>56</v>
      </c>
      <c r="HK528" s="240">
        <v>27.2</v>
      </c>
      <c r="HL528" s="240">
        <v>143</v>
      </c>
      <c r="HM528" s="240">
        <v>112</v>
      </c>
      <c r="HN528" s="240">
        <v>1.905</v>
      </c>
      <c r="HO528" s="240">
        <v>100.7</v>
      </c>
      <c r="HP528" s="240">
        <v>27.7</v>
      </c>
      <c r="HQ528" s="200">
        <v>170</v>
      </c>
      <c r="HR528" s="200">
        <v>87</v>
      </c>
      <c r="HS528" s="200">
        <v>145</v>
      </c>
      <c r="HT528" s="200">
        <v>82</v>
      </c>
      <c r="HU528" s="200">
        <v>142</v>
      </c>
      <c r="HV528" s="200">
        <v>81</v>
      </c>
      <c r="HW528" s="201">
        <v>43558</v>
      </c>
      <c r="HX528" s="200" t="s">
        <v>4057</v>
      </c>
      <c r="HY528" s="202" t="s">
        <v>300</v>
      </c>
      <c r="HZ528">
        <v>1</v>
      </c>
      <c r="IA528" s="194">
        <v>0</v>
      </c>
    </row>
    <row r="529" spans="1:235" ht="144">
      <c r="A529" s="67">
        <v>1</v>
      </c>
      <c r="B529" s="191">
        <v>45493</v>
      </c>
      <c r="C529" s="87">
        <v>1947</v>
      </c>
      <c r="E529" s="87">
        <v>74</v>
      </c>
      <c r="F529" s="87" t="s">
        <v>331</v>
      </c>
      <c r="G529" s="87" t="s">
        <v>300</v>
      </c>
      <c r="H529" s="87" t="s">
        <v>3257</v>
      </c>
      <c r="I529" s="193" t="s">
        <v>296</v>
      </c>
      <c r="J529" s="87" t="s">
        <v>1277</v>
      </c>
      <c r="K529" s="240">
        <v>1</v>
      </c>
      <c r="L529" s="240">
        <v>1</v>
      </c>
      <c r="M529" s="240">
        <v>0</v>
      </c>
      <c r="N529" s="240">
        <v>0</v>
      </c>
      <c r="O529" s="240">
        <v>0</v>
      </c>
      <c r="P529" s="240">
        <v>1</v>
      </c>
      <c r="Q529" s="240">
        <v>0</v>
      </c>
      <c r="R529" s="240">
        <v>0</v>
      </c>
      <c r="S529" s="240">
        <v>0</v>
      </c>
      <c r="T529" s="240">
        <v>0</v>
      </c>
      <c r="U529" s="240">
        <v>0</v>
      </c>
      <c r="V529" s="240">
        <v>0</v>
      </c>
      <c r="W529" s="240">
        <v>0</v>
      </c>
      <c r="X529" s="240" t="s">
        <v>4058</v>
      </c>
      <c r="Y529" s="240">
        <v>0</v>
      </c>
      <c r="Z529" s="240">
        <v>0</v>
      </c>
      <c r="AA529" s="240">
        <v>0</v>
      </c>
      <c r="AB529" s="240">
        <v>0</v>
      </c>
      <c r="AC529" s="240">
        <v>0</v>
      </c>
      <c r="AD529" s="240">
        <v>0</v>
      </c>
      <c r="AE529" s="240">
        <v>0</v>
      </c>
      <c r="AF529" s="240" t="s">
        <v>300</v>
      </c>
      <c r="AG529" s="240">
        <v>1</v>
      </c>
      <c r="AH529" s="240">
        <v>0</v>
      </c>
      <c r="AI529" s="240">
        <v>0</v>
      </c>
      <c r="AJ529" s="240">
        <v>0</v>
      </c>
      <c r="AK529" s="240">
        <v>0</v>
      </c>
      <c r="AL529" s="240">
        <v>0</v>
      </c>
      <c r="AM529" s="240">
        <v>0</v>
      </c>
      <c r="AN529" s="240" t="s">
        <v>300</v>
      </c>
      <c r="AO529" s="240" t="s">
        <v>345</v>
      </c>
      <c r="AP529" s="240">
        <v>0</v>
      </c>
      <c r="AQ529" s="240">
        <v>0</v>
      </c>
      <c r="AR529" s="240">
        <v>0</v>
      </c>
      <c r="AS529" s="240" t="s">
        <v>300</v>
      </c>
      <c r="AT529" s="240" t="s">
        <v>2567</v>
      </c>
      <c r="AU529" s="240" t="s">
        <v>300</v>
      </c>
      <c r="AV529" s="240" t="s">
        <v>300</v>
      </c>
      <c r="AW529" s="200">
        <v>0</v>
      </c>
      <c r="AX529" s="200" t="s">
        <v>300</v>
      </c>
      <c r="AY529" s="200">
        <v>0</v>
      </c>
      <c r="AZ529" s="200">
        <v>0</v>
      </c>
      <c r="BA529" s="200" t="s">
        <v>300</v>
      </c>
      <c r="BB529" s="200">
        <v>0</v>
      </c>
      <c r="BC529" s="200" t="s">
        <v>300</v>
      </c>
      <c r="BD529" s="200" t="s">
        <v>300</v>
      </c>
      <c r="BE529" s="200">
        <v>0</v>
      </c>
      <c r="BF529" s="200">
        <v>0</v>
      </c>
      <c r="BG529" s="200">
        <v>0</v>
      </c>
      <c r="BH529" s="200">
        <v>0</v>
      </c>
      <c r="BI529" s="200">
        <v>0</v>
      </c>
      <c r="BJ529" s="200">
        <v>0</v>
      </c>
      <c r="BK529" s="200">
        <v>0</v>
      </c>
      <c r="BL529" s="200">
        <v>0</v>
      </c>
      <c r="BM529" s="200">
        <v>0</v>
      </c>
      <c r="BN529" s="200">
        <v>0</v>
      </c>
      <c r="BO529" s="200">
        <v>0</v>
      </c>
      <c r="BP529" s="200" t="s">
        <v>300</v>
      </c>
      <c r="BQ529" s="202" t="s">
        <v>4059</v>
      </c>
      <c r="BR529" s="200">
        <v>0</v>
      </c>
      <c r="BS529" s="200" t="s">
        <v>300</v>
      </c>
      <c r="BT529" s="204" t="s">
        <v>4060</v>
      </c>
      <c r="BU529" s="67" t="s">
        <v>2615</v>
      </c>
      <c r="BV529" s="67" t="s">
        <v>4061</v>
      </c>
      <c r="BW529" s="67">
        <v>1</v>
      </c>
      <c r="BX529" s="67" t="s">
        <v>4062</v>
      </c>
      <c r="BY529" s="222" t="s">
        <v>2428</v>
      </c>
      <c r="BZ529" s="67" t="s">
        <v>4063</v>
      </c>
      <c r="CA529" s="67">
        <v>0</v>
      </c>
      <c r="CB529" s="67" t="s">
        <v>303</v>
      </c>
      <c r="CC529" s="67">
        <v>0</v>
      </c>
      <c r="CD529" s="67" t="s">
        <v>303</v>
      </c>
      <c r="CE529" s="67" t="s">
        <v>303</v>
      </c>
      <c r="CF529" s="240">
        <v>3</v>
      </c>
      <c r="CG529" s="240">
        <v>0</v>
      </c>
      <c r="CH529" s="240" t="s">
        <v>300</v>
      </c>
      <c r="CI529" s="66">
        <v>44640</v>
      </c>
      <c r="CJ529" s="67" t="s">
        <v>2736</v>
      </c>
      <c r="CK529" s="67">
        <v>2022</v>
      </c>
      <c r="CL529" s="66">
        <v>44640</v>
      </c>
      <c r="CM529" s="227">
        <v>0.66666666666666663</v>
      </c>
      <c r="CN529" s="227">
        <v>0.80625000000000002</v>
      </c>
      <c r="CO529" s="227">
        <v>0.86944444444444446</v>
      </c>
      <c r="CP529" s="66">
        <v>44644</v>
      </c>
      <c r="CQ529" s="67" t="s">
        <v>300</v>
      </c>
      <c r="CR529" s="67" t="s">
        <v>303</v>
      </c>
      <c r="CS529" s="255">
        <v>0.13958333333333339</v>
      </c>
      <c r="CT529" s="255">
        <v>6.3194444444444442E-2</v>
      </c>
      <c r="CU529" s="255" t="s">
        <v>300</v>
      </c>
      <c r="CV529">
        <v>4</v>
      </c>
      <c r="CW529" t="s">
        <v>300</v>
      </c>
      <c r="CX529" t="s">
        <v>303</v>
      </c>
      <c r="CY529">
        <v>1</v>
      </c>
      <c r="CZ529">
        <v>0</v>
      </c>
      <c r="DA529">
        <v>1</v>
      </c>
      <c r="DB529">
        <v>0</v>
      </c>
      <c r="DC529">
        <v>0</v>
      </c>
      <c r="DD529" s="67">
        <v>0</v>
      </c>
      <c r="DE529">
        <v>0</v>
      </c>
      <c r="DF529">
        <v>0</v>
      </c>
      <c r="DG529">
        <v>0</v>
      </c>
      <c r="DH529">
        <v>0</v>
      </c>
      <c r="DI529">
        <v>0</v>
      </c>
      <c r="DJ529">
        <v>0</v>
      </c>
      <c r="DK529">
        <v>0</v>
      </c>
      <c r="DL529">
        <v>0</v>
      </c>
      <c r="DM529" t="s">
        <v>300</v>
      </c>
      <c r="DN529">
        <v>0</v>
      </c>
      <c r="DO529">
        <v>0</v>
      </c>
      <c r="DP529">
        <v>0</v>
      </c>
      <c r="DQ529">
        <v>0</v>
      </c>
      <c r="DR529" t="s">
        <v>300</v>
      </c>
      <c r="DS529">
        <v>0</v>
      </c>
      <c r="DT529">
        <v>0</v>
      </c>
      <c r="DU529">
        <v>0</v>
      </c>
      <c r="DV529" s="67">
        <v>0</v>
      </c>
      <c r="DW529" t="s">
        <v>300</v>
      </c>
      <c r="DY529">
        <v>0</v>
      </c>
      <c r="DZ529">
        <v>0</v>
      </c>
      <c r="EA529">
        <v>0</v>
      </c>
      <c r="EB529">
        <v>0</v>
      </c>
      <c r="EC529">
        <v>0</v>
      </c>
      <c r="ED529">
        <v>0</v>
      </c>
      <c r="EE529">
        <v>0</v>
      </c>
      <c r="EF529">
        <v>0</v>
      </c>
      <c r="EG529">
        <v>1</v>
      </c>
      <c r="EH529">
        <v>0</v>
      </c>
      <c r="EI529">
        <v>0</v>
      </c>
      <c r="EJ529">
        <v>0</v>
      </c>
      <c r="EN529" s="48" t="s">
        <v>4064</v>
      </c>
      <c r="EO529" s="200">
        <v>0</v>
      </c>
      <c r="EP529" s="200">
        <v>0</v>
      </c>
      <c r="EQ529" s="200">
        <v>0</v>
      </c>
      <c r="ER529" s="200" t="s">
        <v>300</v>
      </c>
      <c r="ES529" s="200" t="s">
        <v>300</v>
      </c>
      <c r="ET529" s="200" t="s">
        <v>300</v>
      </c>
      <c r="EU529" s="200" t="s">
        <v>300</v>
      </c>
      <c r="EV529" s="200" t="s">
        <v>300</v>
      </c>
      <c r="EW529" s="200">
        <v>1</v>
      </c>
      <c r="EX529" s="200">
        <v>1</v>
      </c>
      <c r="EY529" s="200">
        <v>0</v>
      </c>
      <c r="EZ529" s="200">
        <v>0</v>
      </c>
      <c r="FA529" s="200">
        <v>1</v>
      </c>
      <c r="FB529" s="200">
        <v>0</v>
      </c>
      <c r="FC529" s="200">
        <v>1</v>
      </c>
      <c r="FD529" s="200">
        <v>0</v>
      </c>
      <c r="FE529" s="200">
        <v>0</v>
      </c>
      <c r="FF529" s="200" t="s">
        <v>4065</v>
      </c>
      <c r="FG529" s="240">
        <v>1</v>
      </c>
      <c r="FH529" s="240" t="s">
        <v>300</v>
      </c>
      <c r="FI529" s="240">
        <v>4</v>
      </c>
      <c r="FJ529" s="240">
        <v>4</v>
      </c>
      <c r="FK529" s="240">
        <v>15</v>
      </c>
      <c r="FL529" s="240">
        <v>13</v>
      </c>
      <c r="FM529" s="240" t="s">
        <v>300</v>
      </c>
      <c r="FN529">
        <v>4</v>
      </c>
      <c r="FO529" s="67" t="s">
        <v>2561</v>
      </c>
      <c r="FP529">
        <v>0</v>
      </c>
      <c r="FQ529">
        <v>0</v>
      </c>
      <c r="FR529" s="194" t="s">
        <v>300</v>
      </c>
      <c r="FS529" s="200">
        <v>0</v>
      </c>
      <c r="FT529" s="200" t="s">
        <v>300</v>
      </c>
      <c r="FU529" s="200">
        <v>0</v>
      </c>
      <c r="FV529" s="200">
        <v>0</v>
      </c>
      <c r="FW529" s="200">
        <v>0</v>
      </c>
      <c r="FX529" s="200">
        <v>0</v>
      </c>
      <c r="FY529" s="200">
        <v>1</v>
      </c>
      <c r="FZ529" s="200">
        <v>0</v>
      </c>
      <c r="GA529" s="200">
        <v>0</v>
      </c>
      <c r="GB529" s="200">
        <v>0</v>
      </c>
      <c r="GC529" s="200">
        <v>0</v>
      </c>
      <c r="GD529" s="200" t="s">
        <v>300</v>
      </c>
      <c r="GE529" s="200">
        <v>0</v>
      </c>
      <c r="GF529" s="200">
        <v>2</v>
      </c>
      <c r="GG529" s="200">
        <v>0</v>
      </c>
      <c r="GH529" s="203" t="s">
        <v>2492</v>
      </c>
      <c r="GI529" s="240"/>
      <c r="GJ529" s="240" t="s">
        <v>2493</v>
      </c>
      <c r="GK529" s="240">
        <v>0</v>
      </c>
      <c r="GL529" s="240">
        <v>0</v>
      </c>
      <c r="GM529" s="240">
        <v>0</v>
      </c>
      <c r="GN529" s="240">
        <v>0</v>
      </c>
      <c r="GO529" s="240">
        <v>0</v>
      </c>
      <c r="GP529" s="240">
        <v>1</v>
      </c>
      <c r="GQ529" s="240">
        <v>0</v>
      </c>
      <c r="GR529" s="240">
        <v>0</v>
      </c>
      <c r="GS529" s="240">
        <v>0</v>
      </c>
      <c r="GT529" s="240">
        <v>0</v>
      </c>
      <c r="GU529" s="240">
        <v>0</v>
      </c>
      <c r="GV529" s="240" t="s">
        <v>4066</v>
      </c>
      <c r="GW529" s="200">
        <v>0</v>
      </c>
      <c r="GX529" s="200" t="s">
        <v>300</v>
      </c>
      <c r="GY529" s="200">
        <v>0</v>
      </c>
      <c r="GZ529" s="200" t="s">
        <v>1418</v>
      </c>
      <c r="HA529" s="200">
        <v>1</v>
      </c>
      <c r="HB529" s="200">
        <v>1</v>
      </c>
      <c r="HC529" s="200">
        <v>1</v>
      </c>
      <c r="HD529" s="200">
        <v>0</v>
      </c>
      <c r="HE529" s="200">
        <v>0</v>
      </c>
      <c r="HF529" s="200">
        <v>0</v>
      </c>
      <c r="HG529" s="200" t="s">
        <v>4067</v>
      </c>
      <c r="HH529" s="203" t="s">
        <v>4068</v>
      </c>
      <c r="HI529" s="240">
        <v>6.5</v>
      </c>
      <c r="HJ529" s="240">
        <v>55</v>
      </c>
      <c r="HK529" s="240">
        <v>30</v>
      </c>
      <c r="HL529" s="240">
        <v>64</v>
      </c>
      <c r="HM529" s="240">
        <v>98</v>
      </c>
      <c r="HN529" s="240">
        <v>1.7529999999999999</v>
      </c>
      <c r="HO529" s="240">
        <v>92.5</v>
      </c>
      <c r="HP529" s="240">
        <v>31.6</v>
      </c>
      <c r="HQ529" s="200">
        <v>158</v>
      </c>
      <c r="HR529" s="200">
        <v>89</v>
      </c>
      <c r="HS529" s="200">
        <v>147</v>
      </c>
      <c r="HT529" s="200">
        <v>69</v>
      </c>
      <c r="HU529" s="200">
        <v>127</v>
      </c>
      <c r="HV529" s="200">
        <v>79</v>
      </c>
      <c r="HW529" s="201">
        <v>44574</v>
      </c>
      <c r="HX529" s="200" t="s">
        <v>3642</v>
      </c>
      <c r="HY529" s="202" t="s">
        <v>300</v>
      </c>
      <c r="HZ529">
        <v>1</v>
      </c>
      <c r="IA529" s="194">
        <v>0</v>
      </c>
    </row>
    <row r="530" spans="1:235" ht="176.1">
      <c r="A530" s="67">
        <v>1</v>
      </c>
      <c r="B530" s="191">
        <v>45493</v>
      </c>
      <c r="C530" s="87">
        <v>1959</v>
      </c>
      <c r="E530" s="87">
        <v>63</v>
      </c>
      <c r="F530" s="87" t="s">
        <v>331</v>
      </c>
      <c r="G530" s="87" t="s">
        <v>300</v>
      </c>
      <c r="H530" s="87" t="s">
        <v>46</v>
      </c>
      <c r="I530" s="193" t="s">
        <v>296</v>
      </c>
      <c r="J530" s="87" t="s">
        <v>1277</v>
      </c>
      <c r="K530" s="240">
        <v>0</v>
      </c>
      <c r="L530" s="240">
        <v>1</v>
      </c>
      <c r="M530" s="240">
        <v>0</v>
      </c>
      <c r="N530" s="240">
        <v>0</v>
      </c>
      <c r="O530" s="240">
        <v>1</v>
      </c>
      <c r="P530" s="265">
        <v>1</v>
      </c>
      <c r="Q530" s="240">
        <v>0</v>
      </c>
      <c r="R530" s="240">
        <v>0</v>
      </c>
      <c r="S530" s="240">
        <v>0</v>
      </c>
      <c r="T530" s="240">
        <v>0</v>
      </c>
      <c r="U530" s="240">
        <v>0</v>
      </c>
      <c r="V530" s="240">
        <v>0</v>
      </c>
      <c r="W530" s="240">
        <v>0</v>
      </c>
      <c r="X530" s="240" t="s">
        <v>4069</v>
      </c>
      <c r="Y530" s="240">
        <v>0</v>
      </c>
      <c r="Z530" s="240">
        <v>0</v>
      </c>
      <c r="AA530" s="240">
        <v>0</v>
      </c>
      <c r="AB530" s="240">
        <v>0</v>
      </c>
      <c r="AC530" s="240">
        <v>0</v>
      </c>
      <c r="AD530" s="240">
        <v>0</v>
      </c>
      <c r="AE530" s="240">
        <v>0</v>
      </c>
      <c r="AF530" s="240" t="s">
        <v>300</v>
      </c>
      <c r="AG530" s="240">
        <v>1</v>
      </c>
      <c r="AH530" s="240">
        <v>0</v>
      </c>
      <c r="AI530" s="240">
        <v>0</v>
      </c>
      <c r="AJ530" s="240">
        <v>0</v>
      </c>
      <c r="AK530" s="240">
        <v>0</v>
      </c>
      <c r="AL530" s="240">
        <v>0</v>
      </c>
      <c r="AM530" s="240">
        <v>0</v>
      </c>
      <c r="AN530" s="240" t="s">
        <v>300</v>
      </c>
      <c r="AO530" s="240" t="s">
        <v>324</v>
      </c>
      <c r="AP530" s="240">
        <v>0</v>
      </c>
      <c r="AQ530" s="240">
        <v>1</v>
      </c>
      <c r="AR530" s="240" t="s">
        <v>300</v>
      </c>
      <c r="AS530" s="240" t="s">
        <v>300</v>
      </c>
      <c r="AT530" s="240" t="s">
        <v>300</v>
      </c>
      <c r="AU530" s="240" t="s">
        <v>2711</v>
      </c>
      <c r="AV530" s="240" t="s">
        <v>300</v>
      </c>
      <c r="AW530" s="200">
        <v>0</v>
      </c>
      <c r="AX530" s="200" t="s">
        <v>300</v>
      </c>
      <c r="AY530" s="200">
        <v>0</v>
      </c>
      <c r="AZ530" s="200">
        <v>0</v>
      </c>
      <c r="BA530" s="200" t="s">
        <v>300</v>
      </c>
      <c r="BB530" s="200">
        <v>0</v>
      </c>
      <c r="BC530" s="200" t="s">
        <v>300</v>
      </c>
      <c r="BD530" s="200" t="s">
        <v>300</v>
      </c>
      <c r="BE530" s="200">
        <v>0</v>
      </c>
      <c r="BF530" s="200">
        <v>0</v>
      </c>
      <c r="BG530" s="200">
        <v>0</v>
      </c>
      <c r="BH530" s="200">
        <v>0</v>
      </c>
      <c r="BI530" s="200">
        <v>0</v>
      </c>
      <c r="BJ530" s="200">
        <v>0</v>
      </c>
      <c r="BK530" s="200">
        <v>0</v>
      </c>
      <c r="BL530" s="200">
        <v>0</v>
      </c>
      <c r="BM530" s="200">
        <v>0</v>
      </c>
      <c r="BN530" s="200">
        <v>0</v>
      </c>
      <c r="BO530" s="200">
        <v>0</v>
      </c>
      <c r="BP530" s="200" t="s">
        <v>300</v>
      </c>
      <c r="BQ530" s="202" t="s">
        <v>300</v>
      </c>
      <c r="BR530" s="200">
        <v>0</v>
      </c>
      <c r="BS530" s="200" t="s">
        <v>300</v>
      </c>
      <c r="BT530" s="202" t="s">
        <v>4070</v>
      </c>
      <c r="BU530" s="67" t="s">
        <v>2633</v>
      </c>
      <c r="BV530" s="67" t="s">
        <v>4071</v>
      </c>
      <c r="BW530" s="67">
        <v>1</v>
      </c>
      <c r="BX530" s="67" t="s">
        <v>4072</v>
      </c>
      <c r="BY530" s="222" t="s">
        <v>2633</v>
      </c>
      <c r="BZ530" s="67" t="s">
        <v>4073</v>
      </c>
      <c r="CA530" s="67">
        <v>0</v>
      </c>
      <c r="CB530" s="67" t="s">
        <v>303</v>
      </c>
      <c r="CC530" s="67">
        <v>0</v>
      </c>
      <c r="CD530" s="67" t="s">
        <v>303</v>
      </c>
      <c r="CE530" s="192" t="s">
        <v>303</v>
      </c>
      <c r="CF530" s="240">
        <v>2</v>
      </c>
      <c r="CG530" s="240">
        <v>1</v>
      </c>
      <c r="CH530" s="240" t="s">
        <v>300</v>
      </c>
      <c r="CI530" s="66">
        <v>44716</v>
      </c>
      <c r="CJ530" s="67" t="s">
        <v>2517</v>
      </c>
      <c r="CK530" s="67">
        <v>2022</v>
      </c>
      <c r="CL530" s="66">
        <v>44716</v>
      </c>
      <c r="CM530" s="227">
        <v>0.70833333333333337</v>
      </c>
      <c r="CN530" s="227">
        <v>0.73263888888888884</v>
      </c>
      <c r="CO530" s="227">
        <v>0.75069444444444444</v>
      </c>
      <c r="CP530" s="66">
        <v>44721</v>
      </c>
      <c r="CQ530" s="67" t="s">
        <v>300</v>
      </c>
      <c r="CR530" s="67" t="s">
        <v>303</v>
      </c>
      <c r="CS530" s="255">
        <v>2.4305555555555469E-2</v>
      </c>
      <c r="CT530" s="255">
        <v>1.8055555555555602E-2</v>
      </c>
      <c r="CU530" s="255" t="s">
        <v>300</v>
      </c>
      <c r="CV530">
        <v>5</v>
      </c>
      <c r="CW530" t="s">
        <v>300</v>
      </c>
      <c r="CX530" t="s">
        <v>303</v>
      </c>
      <c r="CY530">
        <v>2</v>
      </c>
      <c r="CZ530">
        <v>0</v>
      </c>
      <c r="DA530">
        <v>0</v>
      </c>
      <c r="DB530">
        <v>1</v>
      </c>
      <c r="DC530">
        <v>0</v>
      </c>
      <c r="DD530" s="67">
        <v>0</v>
      </c>
      <c r="DE530">
        <v>1</v>
      </c>
      <c r="DF530">
        <v>0</v>
      </c>
      <c r="DG530">
        <v>1</v>
      </c>
      <c r="DH530">
        <v>1</v>
      </c>
      <c r="DI530">
        <v>0</v>
      </c>
      <c r="DJ530">
        <v>0</v>
      </c>
      <c r="DK530">
        <v>0</v>
      </c>
      <c r="DL530">
        <v>0</v>
      </c>
      <c r="DM530" t="s">
        <v>300</v>
      </c>
      <c r="DN530">
        <v>0</v>
      </c>
      <c r="DO530">
        <v>0</v>
      </c>
      <c r="DP530">
        <v>0</v>
      </c>
      <c r="DQ530">
        <v>0</v>
      </c>
      <c r="DR530" t="s">
        <v>300</v>
      </c>
      <c r="DS530">
        <v>0</v>
      </c>
      <c r="DT530">
        <v>0</v>
      </c>
      <c r="DU530">
        <v>0</v>
      </c>
      <c r="DV530" s="67">
        <v>0</v>
      </c>
      <c r="DW530" t="s">
        <v>300</v>
      </c>
      <c r="DY530">
        <v>1</v>
      </c>
      <c r="DZ530">
        <v>1</v>
      </c>
      <c r="EA530">
        <v>0</v>
      </c>
      <c r="EB530">
        <v>0</v>
      </c>
      <c r="EC530">
        <v>0</v>
      </c>
      <c r="ED530">
        <v>0</v>
      </c>
      <c r="EE530">
        <v>0</v>
      </c>
      <c r="EF530">
        <v>0</v>
      </c>
      <c r="EG530">
        <v>0</v>
      </c>
      <c r="EH530">
        <v>0</v>
      </c>
      <c r="EI530">
        <v>0</v>
      </c>
      <c r="EJ530">
        <v>0</v>
      </c>
      <c r="EN530" s="48" t="s">
        <v>4074</v>
      </c>
      <c r="EO530" s="200">
        <v>0</v>
      </c>
      <c r="EP530" s="200">
        <v>0</v>
      </c>
      <c r="EQ530" s="200">
        <v>0</v>
      </c>
      <c r="ER530" s="200" t="s">
        <v>300</v>
      </c>
      <c r="ES530" s="200" t="s">
        <v>300</v>
      </c>
      <c r="ET530" s="200" t="s">
        <v>300</v>
      </c>
      <c r="EU530" s="200" t="s">
        <v>300</v>
      </c>
      <c r="EV530" s="200" t="s">
        <v>300</v>
      </c>
      <c r="EW530" s="200">
        <v>1</v>
      </c>
      <c r="EX530" s="200">
        <v>0</v>
      </c>
      <c r="EY530" s="200">
        <v>0</v>
      </c>
      <c r="EZ530" s="200">
        <v>1</v>
      </c>
      <c r="FA530" s="200">
        <v>1</v>
      </c>
      <c r="FB530" s="200">
        <v>0</v>
      </c>
      <c r="FC530" s="200">
        <v>1</v>
      </c>
      <c r="FD530" s="200">
        <v>0</v>
      </c>
      <c r="FE530" s="200">
        <v>0</v>
      </c>
      <c r="FF530" s="203" t="s">
        <v>4075</v>
      </c>
      <c r="FG530" s="240">
        <v>1</v>
      </c>
      <c r="FH530" s="240">
        <v>5</v>
      </c>
      <c r="FI530" s="240">
        <v>5</v>
      </c>
      <c r="FJ530" s="240">
        <v>5</v>
      </c>
      <c r="FK530" s="240">
        <v>14</v>
      </c>
      <c r="FL530" s="240">
        <v>14</v>
      </c>
      <c r="FM530" s="240" t="s">
        <v>300</v>
      </c>
      <c r="FN530">
        <v>4</v>
      </c>
      <c r="FO530" s="67" t="s">
        <v>2491</v>
      </c>
      <c r="FP530">
        <v>0</v>
      </c>
      <c r="FQ530">
        <v>1</v>
      </c>
      <c r="FR530" s="192" t="s">
        <v>4076</v>
      </c>
      <c r="FS530" s="200">
        <v>0</v>
      </c>
      <c r="FT530" s="200" t="s">
        <v>300</v>
      </c>
      <c r="FU530" s="200">
        <v>0</v>
      </c>
      <c r="FV530" s="200">
        <v>0</v>
      </c>
      <c r="FW530" s="200">
        <v>0</v>
      </c>
      <c r="FX530" s="200">
        <v>0</v>
      </c>
      <c r="FY530" s="200">
        <v>0</v>
      </c>
      <c r="FZ530" s="200">
        <v>1</v>
      </c>
      <c r="GA530" s="200">
        <v>0</v>
      </c>
      <c r="GB530" s="200">
        <v>0</v>
      </c>
      <c r="GC530" s="200">
        <v>0</v>
      </c>
      <c r="GD530" s="200" t="s">
        <v>300</v>
      </c>
      <c r="GE530" s="200">
        <v>1</v>
      </c>
      <c r="GF530" s="200">
        <v>8</v>
      </c>
      <c r="GG530" s="200">
        <v>0</v>
      </c>
      <c r="GH530" s="203" t="s">
        <v>2492</v>
      </c>
      <c r="GI530" s="240">
        <v>1</v>
      </c>
      <c r="GJ530" s="240" t="s">
        <v>2493</v>
      </c>
      <c r="GK530" s="240">
        <v>3</v>
      </c>
      <c r="GL530" s="240">
        <v>0</v>
      </c>
      <c r="GM530" s="240">
        <v>0</v>
      </c>
      <c r="GN530" s="240">
        <v>0</v>
      </c>
      <c r="GO530" s="240">
        <v>0</v>
      </c>
      <c r="GP530" s="240">
        <v>0</v>
      </c>
      <c r="GQ530" s="240">
        <v>0</v>
      </c>
      <c r="GR530" s="240">
        <v>0</v>
      </c>
      <c r="GS530" s="240">
        <v>0</v>
      </c>
      <c r="GT530" s="240">
        <v>1</v>
      </c>
      <c r="GU530" s="240">
        <v>0</v>
      </c>
      <c r="GV530" s="240" t="s">
        <v>300</v>
      </c>
      <c r="GW530" s="200">
        <v>1</v>
      </c>
      <c r="GX530" s="200" t="s">
        <v>300</v>
      </c>
      <c r="GY530" s="200">
        <v>1</v>
      </c>
      <c r="GZ530" s="203" t="s">
        <v>4077</v>
      </c>
      <c r="HA530" s="200">
        <v>1</v>
      </c>
      <c r="HB530" s="200">
        <v>1</v>
      </c>
      <c r="HC530" s="200">
        <v>1</v>
      </c>
      <c r="HD530" s="200">
        <v>0</v>
      </c>
      <c r="HE530" s="200">
        <v>0</v>
      </c>
      <c r="HF530" s="200">
        <v>0</v>
      </c>
      <c r="HG530" s="200" t="s">
        <v>4078</v>
      </c>
      <c r="HH530" s="203" t="s">
        <v>4079</v>
      </c>
      <c r="HI530" s="240">
        <v>6.2</v>
      </c>
      <c r="HJ530" s="240">
        <v>80</v>
      </c>
      <c r="HK530" s="240">
        <v>43.9</v>
      </c>
      <c r="HL530" s="240">
        <v>73</v>
      </c>
      <c r="HM530" s="240">
        <v>138</v>
      </c>
      <c r="HN530" s="240">
        <v>1.829</v>
      </c>
      <c r="HO530" s="240">
        <v>86.1</v>
      </c>
      <c r="HP530" s="240">
        <v>25.74</v>
      </c>
      <c r="HQ530" s="200">
        <v>183</v>
      </c>
      <c r="HR530" s="200">
        <v>98</v>
      </c>
      <c r="HS530" s="200">
        <v>127</v>
      </c>
      <c r="HT530" s="200">
        <v>71</v>
      </c>
      <c r="HU530" s="200">
        <v>171</v>
      </c>
      <c r="HV530" s="200">
        <v>88</v>
      </c>
      <c r="HW530" s="201">
        <v>44573</v>
      </c>
      <c r="HX530" s="203" t="s">
        <v>4080</v>
      </c>
      <c r="HY530" s="202" t="s">
        <v>300</v>
      </c>
      <c r="HZ530">
        <v>1</v>
      </c>
      <c r="IA530" s="194">
        <v>0</v>
      </c>
    </row>
    <row r="531" spans="1:235" ht="128.1">
      <c r="A531" s="67">
        <v>1</v>
      </c>
      <c r="B531" s="191">
        <v>45493</v>
      </c>
      <c r="C531" s="87">
        <v>1955</v>
      </c>
      <c r="E531" s="87">
        <v>67</v>
      </c>
      <c r="F531" s="87" t="s">
        <v>331</v>
      </c>
      <c r="G531" s="87" t="s">
        <v>300</v>
      </c>
      <c r="H531" s="87" t="s">
        <v>3257</v>
      </c>
      <c r="I531" s="193" t="s">
        <v>296</v>
      </c>
      <c r="J531" s="85" t="s">
        <v>4002</v>
      </c>
      <c r="K531" s="240">
        <v>0</v>
      </c>
      <c r="L531" s="240">
        <v>0</v>
      </c>
      <c r="M531" s="240">
        <v>0</v>
      </c>
      <c r="N531" s="240">
        <v>0</v>
      </c>
      <c r="O531" s="240">
        <v>1</v>
      </c>
      <c r="P531" s="240">
        <v>1</v>
      </c>
      <c r="Q531" s="240">
        <v>0</v>
      </c>
      <c r="R531" s="240">
        <v>0</v>
      </c>
      <c r="S531" s="240">
        <v>0</v>
      </c>
      <c r="T531" s="240">
        <v>0</v>
      </c>
      <c r="U531" s="240">
        <v>0</v>
      </c>
      <c r="V531" s="240">
        <v>0</v>
      </c>
      <c r="W531" s="240">
        <v>0</v>
      </c>
      <c r="X531" s="240" t="s">
        <v>300</v>
      </c>
      <c r="Y531" s="240">
        <v>0</v>
      </c>
      <c r="Z531" s="240">
        <v>0</v>
      </c>
      <c r="AA531" s="240">
        <v>0</v>
      </c>
      <c r="AB531" s="240">
        <v>0</v>
      </c>
      <c r="AC531" s="240">
        <v>0</v>
      </c>
      <c r="AD531" s="240">
        <v>0</v>
      </c>
      <c r="AE531" s="240">
        <v>0</v>
      </c>
      <c r="AF531" s="240" t="s">
        <v>300</v>
      </c>
      <c r="AG531" s="240">
        <v>0</v>
      </c>
      <c r="AH531" s="240">
        <v>0</v>
      </c>
      <c r="AI531" s="240">
        <v>1</v>
      </c>
      <c r="AJ531" s="240">
        <v>0</v>
      </c>
      <c r="AK531" s="240">
        <v>1</v>
      </c>
      <c r="AL531" s="240">
        <v>0</v>
      </c>
      <c r="AM531" s="240">
        <v>0</v>
      </c>
      <c r="AN531" s="240" t="s">
        <v>300</v>
      </c>
      <c r="AO531" s="240" t="s">
        <v>301</v>
      </c>
      <c r="AP531" s="240">
        <v>1</v>
      </c>
      <c r="AQ531" s="240">
        <v>0</v>
      </c>
      <c r="AR531" s="240">
        <v>15</v>
      </c>
      <c r="AS531" s="240" t="s">
        <v>300</v>
      </c>
      <c r="AT531" s="240" t="s">
        <v>300</v>
      </c>
      <c r="AU531" s="240" t="s">
        <v>2711</v>
      </c>
      <c r="AV531" s="240" t="s">
        <v>300</v>
      </c>
      <c r="AW531" s="200">
        <v>0</v>
      </c>
      <c r="AX531" s="200" t="s">
        <v>300</v>
      </c>
      <c r="AY531" s="200">
        <v>0</v>
      </c>
      <c r="AZ531" s="200">
        <v>0</v>
      </c>
      <c r="BA531" s="200" t="s">
        <v>300</v>
      </c>
      <c r="BB531" s="200">
        <v>0</v>
      </c>
      <c r="BC531" s="200" t="s">
        <v>300</v>
      </c>
      <c r="BD531" s="200" t="s">
        <v>300</v>
      </c>
      <c r="BE531" s="200">
        <v>0</v>
      </c>
      <c r="BF531" s="200">
        <v>0</v>
      </c>
      <c r="BG531" s="200">
        <v>0</v>
      </c>
      <c r="BH531" s="200">
        <v>0</v>
      </c>
      <c r="BI531" s="200">
        <v>0</v>
      </c>
      <c r="BJ531" s="200">
        <v>1</v>
      </c>
      <c r="BK531" s="200">
        <v>0</v>
      </c>
      <c r="BL531" s="200">
        <v>0</v>
      </c>
      <c r="BM531" s="200">
        <v>0</v>
      </c>
      <c r="BN531" s="200">
        <v>0</v>
      </c>
      <c r="BO531" s="200">
        <v>0</v>
      </c>
      <c r="BP531" s="200" t="s">
        <v>300</v>
      </c>
      <c r="BQ531" s="202" t="s">
        <v>300</v>
      </c>
      <c r="BR531" s="200">
        <v>1</v>
      </c>
      <c r="BS531" s="203" t="s">
        <v>4081</v>
      </c>
      <c r="BT531" s="204" t="s">
        <v>4082</v>
      </c>
      <c r="BU531" s="67" t="s">
        <v>4083</v>
      </c>
      <c r="BV531" s="67" t="s">
        <v>4084</v>
      </c>
      <c r="BW531" s="67">
        <v>1</v>
      </c>
      <c r="BX531" s="67" t="s">
        <v>2602</v>
      </c>
      <c r="BY531" s="222" t="s">
        <v>3073</v>
      </c>
      <c r="BZ531" s="67" t="s">
        <v>4085</v>
      </c>
      <c r="CA531" s="67">
        <v>0</v>
      </c>
      <c r="CB531" s="67" t="s">
        <v>303</v>
      </c>
      <c r="CC531" s="67">
        <v>3</v>
      </c>
      <c r="CD531" s="67" t="s">
        <v>3831</v>
      </c>
      <c r="CE531" s="192" t="s">
        <v>303</v>
      </c>
      <c r="CF531" s="240">
        <v>1</v>
      </c>
      <c r="CG531" s="240">
        <v>0</v>
      </c>
      <c r="CH531" s="240" t="s">
        <v>300</v>
      </c>
      <c r="CI531" s="66">
        <v>44816</v>
      </c>
      <c r="CJ531" s="67" t="s">
        <v>2528</v>
      </c>
      <c r="CK531" s="67">
        <v>2022</v>
      </c>
      <c r="CL531" s="66">
        <v>44814</v>
      </c>
      <c r="CM531" s="67" t="s">
        <v>302</v>
      </c>
      <c r="CN531" s="227">
        <v>0.74097222222222225</v>
      </c>
      <c r="CO531" s="227">
        <v>0.78055555555555556</v>
      </c>
      <c r="CP531" s="66">
        <v>44818</v>
      </c>
      <c r="CQ531" s="67" t="s">
        <v>300</v>
      </c>
      <c r="CR531" s="67" t="s">
        <v>303</v>
      </c>
      <c r="CS531" s="255" t="s">
        <v>300</v>
      </c>
      <c r="CT531" s="255">
        <v>3.9583333333333304E-2</v>
      </c>
      <c r="CU531" s="255" t="s">
        <v>300</v>
      </c>
      <c r="CV531">
        <v>2</v>
      </c>
      <c r="CW531" t="s">
        <v>300</v>
      </c>
      <c r="CX531" t="s">
        <v>303</v>
      </c>
      <c r="CY531">
        <v>1</v>
      </c>
      <c r="CZ531">
        <v>0</v>
      </c>
      <c r="DA531">
        <v>0</v>
      </c>
      <c r="DB531">
        <v>1</v>
      </c>
      <c r="DC531">
        <v>0</v>
      </c>
      <c r="DD531" s="67">
        <v>0</v>
      </c>
      <c r="DE531">
        <v>0</v>
      </c>
      <c r="DF531">
        <v>0</v>
      </c>
      <c r="DG531">
        <v>0</v>
      </c>
      <c r="DH531">
        <v>1</v>
      </c>
      <c r="DI531">
        <v>0</v>
      </c>
      <c r="DJ531">
        <v>0</v>
      </c>
      <c r="DK531">
        <v>1</v>
      </c>
      <c r="DL531">
        <v>1</v>
      </c>
      <c r="DM531" s="67" t="s">
        <v>4086</v>
      </c>
      <c r="DN531">
        <v>0</v>
      </c>
      <c r="DO531">
        <v>0</v>
      </c>
      <c r="DP531">
        <v>0</v>
      </c>
      <c r="DQ531">
        <v>0</v>
      </c>
      <c r="DR531" t="s">
        <v>300</v>
      </c>
      <c r="DS531">
        <v>0</v>
      </c>
      <c r="DT531">
        <v>0</v>
      </c>
      <c r="DU531">
        <v>0</v>
      </c>
      <c r="DV531" s="67">
        <v>0</v>
      </c>
      <c r="DW531" t="s">
        <v>300</v>
      </c>
      <c r="DY531" t="s">
        <v>300</v>
      </c>
      <c r="DZ531" t="s">
        <v>300</v>
      </c>
      <c r="EA531" t="s">
        <v>300</v>
      </c>
      <c r="EB531" t="s">
        <v>300</v>
      </c>
      <c r="EC531" t="s">
        <v>300</v>
      </c>
      <c r="ED531" t="s">
        <v>300</v>
      </c>
      <c r="EE531" t="s">
        <v>300</v>
      </c>
      <c r="EF531" t="s">
        <v>300</v>
      </c>
      <c r="EG531" t="s">
        <v>300</v>
      </c>
      <c r="EH531" t="s">
        <v>300</v>
      </c>
      <c r="EI531" t="s">
        <v>300</v>
      </c>
      <c r="EJ531" t="s">
        <v>300</v>
      </c>
      <c r="EN531" s="48" t="s">
        <v>4087</v>
      </c>
      <c r="EO531" s="200">
        <v>0</v>
      </c>
      <c r="EP531" s="200">
        <v>0</v>
      </c>
      <c r="EQ531" s="200">
        <v>0</v>
      </c>
      <c r="ER531" s="200" t="s">
        <v>300</v>
      </c>
      <c r="ES531" s="200" t="s">
        <v>300</v>
      </c>
      <c r="ET531" s="200" t="s">
        <v>300</v>
      </c>
      <c r="EU531" s="200" t="s">
        <v>300</v>
      </c>
      <c r="EV531" s="200" t="s">
        <v>300</v>
      </c>
      <c r="EW531" s="200">
        <v>1</v>
      </c>
      <c r="EX531" s="200">
        <v>1</v>
      </c>
      <c r="EY531" s="200">
        <v>0</v>
      </c>
      <c r="EZ531" s="200">
        <v>1</v>
      </c>
      <c r="FA531" s="200">
        <v>1</v>
      </c>
      <c r="FB531" s="200">
        <v>1</v>
      </c>
      <c r="FC531" s="200">
        <v>0</v>
      </c>
      <c r="FD531" s="200">
        <v>1</v>
      </c>
      <c r="FE531" s="200">
        <v>0</v>
      </c>
      <c r="FF531" s="200" t="s">
        <v>300</v>
      </c>
      <c r="FG531" s="240">
        <v>0</v>
      </c>
      <c r="FH531" s="240">
        <v>0</v>
      </c>
      <c r="FI531" s="240">
        <v>0</v>
      </c>
      <c r="FJ531" s="240" t="s">
        <v>300</v>
      </c>
      <c r="FK531" s="240" t="s">
        <v>300</v>
      </c>
      <c r="FL531" s="240">
        <v>24</v>
      </c>
      <c r="FM531" s="240" t="s">
        <v>300</v>
      </c>
      <c r="FN531">
        <v>4</v>
      </c>
      <c r="FO531" s="67" t="s">
        <v>2505</v>
      </c>
      <c r="FP531">
        <v>0</v>
      </c>
      <c r="FQ531">
        <v>0</v>
      </c>
      <c r="FR531" s="194" t="s">
        <v>300</v>
      </c>
      <c r="FS531" s="200">
        <v>0</v>
      </c>
      <c r="FT531" s="200" t="s">
        <v>300</v>
      </c>
      <c r="FU531" s="200">
        <v>0</v>
      </c>
      <c r="FV531" s="200">
        <v>0</v>
      </c>
      <c r="FW531" s="200">
        <v>0</v>
      </c>
      <c r="FX531" s="200">
        <v>0</v>
      </c>
      <c r="FY531" s="200">
        <v>0</v>
      </c>
      <c r="FZ531" s="200">
        <v>0</v>
      </c>
      <c r="GA531" s="200">
        <v>1</v>
      </c>
      <c r="GB531" s="200">
        <v>0</v>
      </c>
      <c r="GC531" s="200">
        <v>0</v>
      </c>
      <c r="GD531" s="200" t="s">
        <v>300</v>
      </c>
      <c r="GE531" s="200">
        <v>0</v>
      </c>
      <c r="GF531" s="200">
        <v>8</v>
      </c>
      <c r="GG531" s="200">
        <v>0</v>
      </c>
      <c r="GH531" s="203" t="s">
        <v>2651</v>
      </c>
      <c r="GI531" s="240">
        <v>1</v>
      </c>
      <c r="GJ531" s="240" t="s">
        <v>300</v>
      </c>
      <c r="GK531" s="240">
        <v>0</v>
      </c>
      <c r="GL531" s="240">
        <v>0</v>
      </c>
      <c r="GM531" s="240">
        <v>0</v>
      </c>
      <c r="GN531" s="240">
        <v>0</v>
      </c>
      <c r="GO531" s="240">
        <v>0</v>
      </c>
      <c r="GP531" s="240">
        <v>1</v>
      </c>
      <c r="GQ531" s="240">
        <v>0</v>
      </c>
      <c r="GR531" s="240">
        <v>0</v>
      </c>
      <c r="GS531" s="240">
        <v>0</v>
      </c>
      <c r="GT531" s="240">
        <v>0</v>
      </c>
      <c r="GU531" s="240">
        <v>0</v>
      </c>
      <c r="GV531" s="240" t="s">
        <v>300</v>
      </c>
      <c r="GW531" s="200">
        <v>1</v>
      </c>
      <c r="GX531" s="200" t="s">
        <v>300</v>
      </c>
      <c r="GY531" s="200">
        <v>0</v>
      </c>
      <c r="GZ531" s="200" t="s">
        <v>2783</v>
      </c>
      <c r="HA531" s="200">
        <v>1</v>
      </c>
      <c r="HB531" s="200">
        <v>1</v>
      </c>
      <c r="HC531" s="200">
        <v>1</v>
      </c>
      <c r="HD531" s="200">
        <v>0</v>
      </c>
      <c r="HE531" s="200">
        <v>0</v>
      </c>
      <c r="HF531" s="200">
        <v>0</v>
      </c>
      <c r="HG531" s="203" t="s">
        <v>4088</v>
      </c>
      <c r="HH531" s="200" t="s">
        <v>4089</v>
      </c>
      <c r="HI531" s="240">
        <v>9</v>
      </c>
      <c r="HJ531" s="240">
        <v>135</v>
      </c>
      <c r="HK531" s="240">
        <v>38</v>
      </c>
      <c r="HL531" s="240">
        <v>210</v>
      </c>
      <c r="HM531" s="240">
        <v>215</v>
      </c>
      <c r="HN531" s="240">
        <v>1.829</v>
      </c>
      <c r="HO531" s="240">
        <v>87.2</v>
      </c>
      <c r="HP531" s="240">
        <v>26.1</v>
      </c>
      <c r="HQ531" s="200">
        <v>159</v>
      </c>
      <c r="HR531" s="200">
        <v>94</v>
      </c>
      <c r="HS531" s="200">
        <v>125</v>
      </c>
      <c r="HT531" s="200">
        <v>78</v>
      </c>
      <c r="HU531" s="200">
        <v>138</v>
      </c>
      <c r="HV531" s="200">
        <v>74</v>
      </c>
      <c r="HW531" s="201">
        <v>44796</v>
      </c>
      <c r="HX531" s="200" t="s">
        <v>4090</v>
      </c>
      <c r="HY531" s="202" t="s">
        <v>300</v>
      </c>
      <c r="HZ531">
        <v>1</v>
      </c>
      <c r="IA531" s="194">
        <v>0</v>
      </c>
    </row>
    <row r="532" spans="1:235" ht="15.95">
      <c r="A532">
        <v>0</v>
      </c>
      <c r="B532" s="245"/>
      <c r="K532" s="253"/>
      <c r="L532" s="253"/>
      <c r="M532" s="253"/>
      <c r="N532" s="68"/>
      <c r="O532" s="68"/>
      <c r="P532" s="68"/>
      <c r="Q532" s="68"/>
      <c r="R532" s="68"/>
      <c r="S532" s="68"/>
      <c r="T532" s="68"/>
      <c r="U532" s="68"/>
      <c r="V532" s="68"/>
      <c r="W532" s="68"/>
      <c r="X532" s="68"/>
      <c r="Y532" s="68"/>
      <c r="Z532" s="68"/>
      <c r="AA532" s="68"/>
      <c r="AB532" s="68"/>
      <c r="AC532" s="68"/>
      <c r="AD532" s="68"/>
      <c r="AE532" s="68"/>
      <c r="AF532" s="240" t="s">
        <v>300</v>
      </c>
      <c r="AG532" s="68"/>
      <c r="AH532" s="68"/>
      <c r="AI532" s="68"/>
      <c r="AJ532" s="68"/>
      <c r="AK532" s="68"/>
      <c r="AL532" s="68"/>
      <c r="AM532" s="68"/>
      <c r="AN532" s="240" t="s">
        <v>300</v>
      </c>
      <c r="AO532" s="68"/>
      <c r="AP532" s="68"/>
      <c r="AQ532" s="68"/>
      <c r="AR532" s="68"/>
      <c r="AS532" s="240" t="s">
        <v>300</v>
      </c>
      <c r="AT532" s="68"/>
      <c r="AU532" s="68"/>
      <c r="AV532" s="240" t="s">
        <v>300</v>
      </c>
      <c r="AW532" s="200"/>
      <c r="AX532" s="200"/>
      <c r="AY532" s="200"/>
      <c r="AZ532" s="200"/>
      <c r="BA532" s="200"/>
      <c r="BB532" s="200"/>
      <c r="BC532" s="200"/>
      <c r="BD532" s="200"/>
      <c r="BE532" s="200"/>
      <c r="BF532" s="200"/>
      <c r="BG532" s="200"/>
      <c r="BH532" s="200"/>
      <c r="BI532" s="200"/>
      <c r="BJ532" s="200"/>
      <c r="BK532" s="200"/>
      <c r="BL532" s="200"/>
      <c r="BM532" s="200"/>
      <c r="BN532" s="200"/>
      <c r="BO532" s="200"/>
      <c r="BP532" s="200"/>
      <c r="BQ532" s="202"/>
      <c r="BR532" s="200"/>
      <c r="BS532" s="203"/>
      <c r="BT532" s="204"/>
      <c r="BU532" s="67"/>
      <c r="BV532" s="67"/>
      <c r="BW532" s="67"/>
      <c r="BX532" s="67"/>
      <c r="BY532" s="222"/>
      <c r="BZ532" s="67"/>
      <c r="CA532" s="67"/>
      <c r="CB532" s="67"/>
      <c r="CC532" s="67"/>
      <c r="CD532" s="67"/>
      <c r="CE532" s="192"/>
      <c r="CF532" s="68"/>
      <c r="CG532" s="68"/>
      <c r="CH532" s="240" t="s">
        <v>300</v>
      </c>
      <c r="CI532" s="66"/>
      <c r="CJ532" s="67"/>
      <c r="CK532" s="67"/>
      <c r="CL532" s="66"/>
      <c r="CM532" s="67"/>
      <c r="CN532" s="227"/>
      <c r="CO532" s="227"/>
      <c r="CP532" s="66"/>
      <c r="CQ532" s="67"/>
      <c r="CR532" s="67"/>
      <c r="CS532" s="255"/>
      <c r="CT532" s="255"/>
      <c r="CU532" s="255"/>
      <c r="CY532">
        <v>0</v>
      </c>
      <c r="CZ532">
        <v>0</v>
      </c>
      <c r="DA532">
        <v>0</v>
      </c>
      <c r="DB532">
        <v>0</v>
      </c>
      <c r="DC532">
        <v>0</v>
      </c>
      <c r="DD532" s="67">
        <v>0</v>
      </c>
      <c r="DE532">
        <v>0</v>
      </c>
      <c r="DF532">
        <v>0</v>
      </c>
      <c r="DG532">
        <v>0</v>
      </c>
      <c r="DH532">
        <v>0</v>
      </c>
      <c r="DI532">
        <v>0</v>
      </c>
      <c r="DJ532">
        <v>0</v>
      </c>
      <c r="DK532">
        <v>0</v>
      </c>
      <c r="DL532">
        <v>0</v>
      </c>
      <c r="DM532" t="s">
        <v>300</v>
      </c>
      <c r="DN532">
        <v>0</v>
      </c>
      <c r="DO532">
        <v>0</v>
      </c>
      <c r="DP532">
        <v>0</v>
      </c>
      <c r="DQ532">
        <v>0</v>
      </c>
      <c r="DR532" t="s">
        <v>300</v>
      </c>
      <c r="DS532">
        <v>0</v>
      </c>
      <c r="DT532">
        <v>0</v>
      </c>
      <c r="DU532">
        <v>0</v>
      </c>
      <c r="DV532" s="67">
        <v>0</v>
      </c>
      <c r="DW532" t="s">
        <v>300</v>
      </c>
      <c r="EM532"/>
      <c r="EO532" s="200"/>
      <c r="EP532" s="200"/>
      <c r="EQ532" s="200"/>
      <c r="ER532" s="200"/>
      <c r="ES532" s="200"/>
      <c r="ET532" s="200"/>
      <c r="EU532" s="200"/>
      <c r="EV532" s="200"/>
      <c r="EW532" s="200"/>
      <c r="EX532" s="200"/>
      <c r="EY532" s="200"/>
      <c r="EZ532" s="200"/>
      <c r="FA532" s="200"/>
      <c r="FB532" s="200"/>
      <c r="FC532" s="200"/>
      <c r="FD532" s="200"/>
      <c r="FE532" s="200"/>
      <c r="FF532" s="200"/>
      <c r="FG532" s="68"/>
      <c r="FH532" s="68"/>
      <c r="FI532" s="68"/>
      <c r="FJ532" s="68"/>
      <c r="FK532" s="68"/>
      <c r="FL532" s="68"/>
      <c r="FM532" s="240" t="s">
        <v>300</v>
      </c>
      <c r="FR532" s="194"/>
      <c r="FS532" s="200"/>
      <c r="FT532" s="200"/>
      <c r="FU532" s="200"/>
      <c r="FV532" s="200"/>
      <c r="FW532" s="200"/>
      <c r="FX532" s="200"/>
      <c r="FY532" s="200"/>
      <c r="FZ532" s="200"/>
      <c r="GA532" s="200"/>
      <c r="GB532" s="200"/>
      <c r="GC532" s="200"/>
      <c r="GD532" s="200"/>
      <c r="GE532" s="200"/>
      <c r="GF532" s="200"/>
      <c r="GG532" s="200"/>
      <c r="GH532" s="203"/>
      <c r="GI532" s="68"/>
      <c r="GJ532" s="68"/>
      <c r="GK532" s="68"/>
      <c r="GL532" s="68"/>
      <c r="GM532" s="68"/>
      <c r="GN532" s="68"/>
      <c r="GO532" s="68"/>
      <c r="GP532" s="68"/>
      <c r="GQ532" s="68"/>
      <c r="GR532" s="68"/>
      <c r="GS532" s="68"/>
      <c r="GT532" s="68"/>
      <c r="GU532" s="68"/>
      <c r="GV532" s="240" t="s">
        <v>300</v>
      </c>
      <c r="GW532" s="200"/>
      <c r="GX532" s="200"/>
      <c r="GY532" s="200"/>
      <c r="GZ532" s="200"/>
      <c r="HA532" s="200"/>
      <c r="HB532" s="200"/>
      <c r="HC532" s="200"/>
      <c r="HD532" s="200"/>
      <c r="HE532" s="200"/>
      <c r="HF532" s="200"/>
      <c r="HG532" s="203"/>
      <c r="HH532" s="200"/>
      <c r="HI532" s="68"/>
      <c r="HJ532" s="68"/>
      <c r="HK532" s="68"/>
      <c r="HL532" s="68"/>
      <c r="HM532" s="68"/>
      <c r="HN532" s="68"/>
      <c r="HO532" s="68"/>
      <c r="HP532" s="68"/>
      <c r="HQ532" s="200"/>
      <c r="HR532" s="200"/>
      <c r="HS532" s="200"/>
      <c r="HT532" s="200"/>
      <c r="HU532" s="200"/>
      <c r="HV532" s="200"/>
      <c r="HW532" s="201"/>
      <c r="HX532" s="200"/>
      <c r="HY532" s="202"/>
    </row>
    <row r="533" spans="1:235" ht="15.95">
      <c r="A533">
        <v>0</v>
      </c>
      <c r="B533" s="245"/>
      <c r="K533" s="253"/>
      <c r="L533" s="253"/>
      <c r="M533" s="253"/>
      <c r="N533" s="68"/>
      <c r="O533" s="68"/>
      <c r="P533" s="68"/>
      <c r="Q533" s="68"/>
      <c r="R533" s="68"/>
      <c r="S533" s="68"/>
      <c r="T533" s="68"/>
      <c r="U533" s="68"/>
      <c r="V533" s="68"/>
      <c r="W533" s="68"/>
      <c r="X533" s="68"/>
      <c r="Y533" s="68"/>
      <c r="Z533" s="68"/>
      <c r="AA533" s="68"/>
      <c r="AB533" s="68"/>
      <c r="AC533" s="68"/>
      <c r="AD533" s="68"/>
      <c r="AE533" s="68"/>
      <c r="AF533" s="240" t="s">
        <v>300</v>
      </c>
      <c r="AG533" s="68"/>
      <c r="AH533" s="68"/>
      <c r="AI533" s="68"/>
      <c r="AJ533" s="68"/>
      <c r="AK533" s="68"/>
      <c r="AL533" s="68"/>
      <c r="AM533" s="68"/>
      <c r="AN533" s="240" t="s">
        <v>300</v>
      </c>
      <c r="AO533" s="68"/>
      <c r="AP533" s="68"/>
      <c r="AQ533" s="68"/>
      <c r="AR533" s="68"/>
      <c r="AS533" s="240" t="s">
        <v>300</v>
      </c>
      <c r="AT533" s="68"/>
      <c r="AU533" s="68"/>
      <c r="AV533" s="240" t="s">
        <v>300</v>
      </c>
      <c r="AW533" s="200"/>
      <c r="AX533" s="200"/>
      <c r="AY533" s="200"/>
      <c r="AZ533" s="200"/>
      <c r="BA533" s="200"/>
      <c r="BB533" s="200"/>
      <c r="BC533" s="200"/>
      <c r="BD533" s="200"/>
      <c r="BE533" s="200"/>
      <c r="BF533" s="200"/>
      <c r="BG533" s="200"/>
      <c r="BH533" s="200"/>
      <c r="BI533" s="200"/>
      <c r="BJ533" s="200"/>
      <c r="BK533" s="200"/>
      <c r="BL533" s="200"/>
      <c r="BM533" s="200"/>
      <c r="BN533" s="200"/>
      <c r="BO533" s="200"/>
      <c r="BP533" s="200"/>
      <c r="BQ533" s="202"/>
      <c r="BR533" s="200"/>
      <c r="BS533" s="203"/>
      <c r="BT533" s="204"/>
      <c r="BU533" s="67"/>
      <c r="BV533" s="67"/>
      <c r="BW533" s="67"/>
      <c r="BX533" s="67"/>
      <c r="BY533" s="222"/>
      <c r="BZ533" s="67"/>
      <c r="CA533" s="67"/>
      <c r="CB533" s="67"/>
      <c r="CC533" s="67"/>
      <c r="CD533" s="67"/>
      <c r="CE533" s="192"/>
      <c r="CF533" s="68"/>
      <c r="CG533" s="68"/>
      <c r="CH533" s="240" t="s">
        <v>300</v>
      </c>
      <c r="CI533" s="66"/>
      <c r="CJ533" s="67"/>
      <c r="CK533" s="67"/>
      <c r="CL533" s="66"/>
      <c r="CM533" s="67"/>
      <c r="CN533" s="227"/>
      <c r="CO533" s="227"/>
      <c r="CP533" s="66"/>
      <c r="CQ533" s="67"/>
      <c r="CR533" s="67"/>
      <c r="CS533" s="255"/>
      <c r="CT533" s="255"/>
      <c r="CU533" s="255"/>
      <c r="CY533">
        <v>0</v>
      </c>
      <c r="CZ533">
        <v>0</v>
      </c>
      <c r="DA533">
        <v>0</v>
      </c>
      <c r="DB533">
        <v>0</v>
      </c>
      <c r="DC533">
        <v>0</v>
      </c>
      <c r="DD533" s="67">
        <v>0</v>
      </c>
      <c r="DE533">
        <v>0</v>
      </c>
      <c r="DF533">
        <v>0</v>
      </c>
      <c r="DG533">
        <v>0</v>
      </c>
      <c r="DH533">
        <v>0</v>
      </c>
      <c r="DI533">
        <v>0</v>
      </c>
      <c r="DJ533">
        <v>0</v>
      </c>
      <c r="DK533">
        <v>0</v>
      </c>
      <c r="DL533">
        <v>0</v>
      </c>
      <c r="DM533" t="s">
        <v>300</v>
      </c>
      <c r="DN533">
        <v>0</v>
      </c>
      <c r="DO533">
        <v>0</v>
      </c>
      <c r="DP533">
        <v>0</v>
      </c>
      <c r="DQ533">
        <v>0</v>
      </c>
      <c r="DR533" t="s">
        <v>300</v>
      </c>
      <c r="DS533">
        <v>0</v>
      </c>
      <c r="DT533">
        <v>0</v>
      </c>
      <c r="DU533">
        <v>0</v>
      </c>
      <c r="DV533" s="67">
        <v>0</v>
      </c>
      <c r="DW533" t="s">
        <v>300</v>
      </c>
      <c r="EM533"/>
      <c r="EO533" s="200"/>
      <c r="EP533" s="200"/>
      <c r="EQ533" s="200"/>
      <c r="ER533" s="200"/>
      <c r="ES533" s="200"/>
      <c r="ET533" s="200"/>
      <c r="EU533" s="200"/>
      <c r="EV533" s="200"/>
      <c r="EW533" s="200"/>
      <c r="EX533" s="200"/>
      <c r="EY533" s="200"/>
      <c r="EZ533" s="200"/>
      <c r="FA533" s="200"/>
      <c r="FB533" s="200"/>
      <c r="FC533" s="200"/>
      <c r="FD533" s="200"/>
      <c r="FE533" s="200"/>
      <c r="FF533" s="200"/>
      <c r="FG533" s="68"/>
      <c r="FH533" s="68"/>
      <c r="FI533" s="68"/>
      <c r="FJ533" s="68"/>
      <c r="FK533" s="68"/>
      <c r="FL533" s="68"/>
      <c r="FM533" s="240" t="s">
        <v>300</v>
      </c>
      <c r="FR533" s="194"/>
      <c r="FS533" s="200"/>
      <c r="FT533" s="200"/>
      <c r="FU533" s="200"/>
      <c r="FV533" s="200"/>
      <c r="FW533" s="200"/>
      <c r="FX533" s="200"/>
      <c r="FY533" s="200"/>
      <c r="FZ533" s="200"/>
      <c r="GA533" s="200"/>
      <c r="GB533" s="200"/>
      <c r="GC533" s="200"/>
      <c r="GD533" s="200"/>
      <c r="GE533" s="200"/>
      <c r="GF533" s="200"/>
      <c r="GG533" s="200"/>
      <c r="GH533" s="203"/>
      <c r="GI533" s="68"/>
      <c r="GJ533" s="68"/>
      <c r="GK533" s="68"/>
      <c r="GL533" s="68"/>
      <c r="GM533" s="68"/>
      <c r="GN533" s="68"/>
      <c r="GO533" s="68"/>
      <c r="GP533" s="68"/>
      <c r="GQ533" s="68"/>
      <c r="GR533" s="68"/>
      <c r="GS533" s="68"/>
      <c r="GT533" s="68"/>
      <c r="GU533" s="68"/>
      <c r="GV533" s="240" t="s">
        <v>300</v>
      </c>
      <c r="GW533" s="200"/>
      <c r="GX533" s="200"/>
      <c r="GY533" s="200"/>
      <c r="GZ533" s="200"/>
      <c r="HA533" s="200"/>
      <c r="HB533" s="200"/>
      <c r="HC533" s="200"/>
      <c r="HD533" s="200"/>
      <c r="HE533" s="200"/>
      <c r="HF533" s="200"/>
      <c r="HG533" s="203"/>
      <c r="HH533" s="200"/>
      <c r="HI533" s="68"/>
      <c r="HJ533" s="68"/>
      <c r="HK533" s="68"/>
      <c r="HL533" s="68"/>
      <c r="HM533" s="68"/>
      <c r="HN533" s="68"/>
      <c r="HO533" s="68"/>
      <c r="HP533" s="68"/>
      <c r="HQ533" s="200"/>
      <c r="HR533" s="200"/>
      <c r="HS533" s="200"/>
      <c r="HT533" s="200"/>
      <c r="HU533" s="200"/>
      <c r="HV533" s="200"/>
      <c r="HW533" s="201"/>
      <c r="HX533" s="200"/>
      <c r="HY533" s="202"/>
    </row>
    <row r="534" spans="1:235" ht="170.1">
      <c r="A534" s="67">
        <v>1</v>
      </c>
      <c r="B534" s="191">
        <v>45493</v>
      </c>
      <c r="C534" s="87">
        <v>1981</v>
      </c>
      <c r="E534" s="87">
        <v>41</v>
      </c>
      <c r="F534" s="87" t="s">
        <v>294</v>
      </c>
      <c r="G534" s="87" t="s">
        <v>300</v>
      </c>
      <c r="H534" s="87" t="s">
        <v>3257</v>
      </c>
      <c r="I534" s="193" t="s">
        <v>296</v>
      </c>
      <c r="J534" s="85" t="s">
        <v>4091</v>
      </c>
      <c r="K534" s="68">
        <v>0</v>
      </c>
      <c r="L534" s="68">
        <v>0</v>
      </c>
      <c r="M534" s="68">
        <v>0</v>
      </c>
      <c r="N534" s="68">
        <v>0</v>
      </c>
      <c r="O534" s="68">
        <v>0</v>
      </c>
      <c r="P534" s="267">
        <v>1</v>
      </c>
      <c r="Q534" s="68">
        <v>0</v>
      </c>
      <c r="R534" s="68">
        <v>0</v>
      </c>
      <c r="S534" s="68">
        <v>0</v>
      </c>
      <c r="T534" s="68">
        <v>0</v>
      </c>
      <c r="U534" s="68">
        <v>0</v>
      </c>
      <c r="V534" s="68">
        <v>0</v>
      </c>
      <c r="W534" s="68">
        <v>0</v>
      </c>
      <c r="X534" s="68" t="s">
        <v>4092</v>
      </c>
      <c r="Y534" s="68">
        <v>0</v>
      </c>
      <c r="Z534" s="68">
        <v>0</v>
      </c>
      <c r="AA534" s="68">
        <v>0</v>
      </c>
      <c r="AB534" s="68">
        <v>0</v>
      </c>
      <c r="AC534" s="68">
        <v>0</v>
      </c>
      <c r="AD534" s="68">
        <v>0</v>
      </c>
      <c r="AE534" s="68">
        <v>0</v>
      </c>
      <c r="AF534" s="240" t="s">
        <v>300</v>
      </c>
      <c r="AG534" s="68">
        <v>0</v>
      </c>
      <c r="AH534" s="68">
        <v>0</v>
      </c>
      <c r="AI534" s="68">
        <v>0</v>
      </c>
      <c r="AJ534" s="68">
        <v>0</v>
      </c>
      <c r="AK534" s="68">
        <v>1</v>
      </c>
      <c r="AL534" s="68">
        <v>0</v>
      </c>
      <c r="AM534" s="68">
        <v>0</v>
      </c>
      <c r="AN534" s="240" t="s">
        <v>300</v>
      </c>
      <c r="AO534" s="68" t="s">
        <v>324</v>
      </c>
      <c r="AP534" s="68">
        <v>0</v>
      </c>
      <c r="AQ534" s="68">
        <v>0.5</v>
      </c>
      <c r="AR534" s="68">
        <v>7</v>
      </c>
      <c r="AS534" s="240" t="s">
        <v>300</v>
      </c>
      <c r="AT534" s="68" t="s">
        <v>300</v>
      </c>
      <c r="AU534" s="68" t="s">
        <v>300</v>
      </c>
      <c r="AV534" s="240" t="s">
        <v>300</v>
      </c>
      <c r="AW534" s="200">
        <v>0</v>
      </c>
      <c r="AX534" s="200" t="s">
        <v>300</v>
      </c>
      <c r="AY534" s="200">
        <v>0</v>
      </c>
      <c r="AZ534" s="200">
        <v>0</v>
      </c>
      <c r="BA534" s="200" t="s">
        <v>300</v>
      </c>
      <c r="BB534" s="200">
        <v>0</v>
      </c>
      <c r="BC534" s="200" t="s">
        <v>300</v>
      </c>
      <c r="BD534" s="200" t="s">
        <v>300</v>
      </c>
      <c r="BE534" s="200">
        <v>0</v>
      </c>
      <c r="BF534" s="200">
        <v>0</v>
      </c>
      <c r="BG534" s="200">
        <v>0</v>
      </c>
      <c r="BH534" s="200">
        <v>0</v>
      </c>
      <c r="BI534" s="200">
        <v>0</v>
      </c>
      <c r="BJ534" s="200">
        <v>0</v>
      </c>
      <c r="BK534" s="200">
        <v>0</v>
      </c>
      <c r="BL534" s="200">
        <v>0</v>
      </c>
      <c r="BM534" s="200">
        <v>0</v>
      </c>
      <c r="BN534" s="200">
        <v>0</v>
      </c>
      <c r="BO534" s="200">
        <v>0</v>
      </c>
      <c r="BP534" s="200" t="s">
        <v>300</v>
      </c>
      <c r="BQ534" s="202" t="s">
        <v>300</v>
      </c>
      <c r="BR534" s="200">
        <v>0</v>
      </c>
      <c r="BS534" s="200" t="s">
        <v>300</v>
      </c>
      <c r="BT534" s="202" t="s">
        <v>3823</v>
      </c>
      <c r="BU534" s="67" t="s">
        <v>303</v>
      </c>
      <c r="BV534" s="67" t="s">
        <v>4093</v>
      </c>
      <c r="BW534" s="67">
        <v>0</v>
      </c>
      <c r="BX534" s="67" t="s">
        <v>303</v>
      </c>
      <c r="BY534" s="222" t="s">
        <v>4094</v>
      </c>
      <c r="BZ534" s="67" t="s">
        <v>4095</v>
      </c>
      <c r="CA534" s="67">
        <v>0</v>
      </c>
      <c r="CB534" s="67" t="s">
        <v>303</v>
      </c>
      <c r="CC534" s="67">
        <v>2</v>
      </c>
      <c r="CD534" s="67" t="s">
        <v>1064</v>
      </c>
      <c r="CE534" s="192" t="s">
        <v>303</v>
      </c>
      <c r="CF534" s="68">
        <v>2</v>
      </c>
      <c r="CG534" s="68">
        <v>0</v>
      </c>
      <c r="CH534" s="240" t="s">
        <v>300</v>
      </c>
      <c r="CI534" s="66">
        <v>44886</v>
      </c>
      <c r="CJ534" s="67" t="s">
        <v>2558</v>
      </c>
      <c r="CK534" s="67">
        <v>2022</v>
      </c>
      <c r="CL534" s="66">
        <v>44886</v>
      </c>
      <c r="CM534" s="227">
        <v>0.10416666666666667</v>
      </c>
      <c r="CN534" s="227">
        <v>0.15069444444444444</v>
      </c>
      <c r="CO534" s="227">
        <v>0.17499999999999999</v>
      </c>
      <c r="CP534" s="66">
        <v>44906</v>
      </c>
      <c r="CQ534" s="67" t="s">
        <v>300</v>
      </c>
      <c r="CR534" s="67" t="s">
        <v>303</v>
      </c>
      <c r="CS534" s="255">
        <v>4.6527777777777765E-2</v>
      </c>
      <c r="CT534" s="255">
        <v>2.4305555555555552E-2</v>
      </c>
      <c r="CU534" s="255" t="s">
        <v>300</v>
      </c>
      <c r="CV534">
        <v>20</v>
      </c>
      <c r="CW534" t="s">
        <v>300</v>
      </c>
      <c r="CX534" t="s">
        <v>303</v>
      </c>
      <c r="CY534">
        <v>1</v>
      </c>
      <c r="CZ534">
        <v>0</v>
      </c>
      <c r="DA534">
        <v>1</v>
      </c>
      <c r="DB534">
        <v>1</v>
      </c>
      <c r="DC534">
        <v>0</v>
      </c>
      <c r="DD534" s="67">
        <v>0</v>
      </c>
      <c r="DE534">
        <v>1</v>
      </c>
      <c r="DF534">
        <v>0</v>
      </c>
      <c r="DG534">
        <v>1</v>
      </c>
      <c r="DH534">
        <v>0</v>
      </c>
      <c r="DI534">
        <v>1</v>
      </c>
      <c r="DJ534">
        <v>0</v>
      </c>
      <c r="DK534">
        <v>1</v>
      </c>
      <c r="DL534">
        <v>0</v>
      </c>
      <c r="DM534" t="s">
        <v>300</v>
      </c>
      <c r="DN534">
        <v>0</v>
      </c>
      <c r="DO534">
        <v>0</v>
      </c>
      <c r="DP534">
        <v>0</v>
      </c>
      <c r="DQ534">
        <v>0</v>
      </c>
      <c r="DR534" t="s">
        <v>300</v>
      </c>
      <c r="DS534">
        <v>0</v>
      </c>
      <c r="DT534">
        <v>0</v>
      </c>
      <c r="DU534">
        <v>0</v>
      </c>
      <c r="DV534" s="67">
        <v>0</v>
      </c>
      <c r="DW534" t="s">
        <v>300</v>
      </c>
      <c r="DX534" t="s">
        <v>300</v>
      </c>
      <c r="DY534">
        <v>1</v>
      </c>
      <c r="DZ534">
        <v>1</v>
      </c>
      <c r="EA534">
        <v>0</v>
      </c>
      <c r="EB534">
        <v>0</v>
      </c>
      <c r="EC534">
        <v>0</v>
      </c>
      <c r="ED534">
        <v>0</v>
      </c>
      <c r="EE534">
        <v>0</v>
      </c>
      <c r="EF534">
        <v>0</v>
      </c>
      <c r="EG534">
        <v>0</v>
      </c>
      <c r="EH534">
        <v>0</v>
      </c>
      <c r="EI534">
        <v>0</v>
      </c>
      <c r="EJ534">
        <v>0</v>
      </c>
      <c r="EN534" s="48" t="s">
        <v>4096</v>
      </c>
      <c r="EO534" s="200">
        <v>0</v>
      </c>
      <c r="EP534" s="200">
        <v>0</v>
      </c>
      <c r="EQ534" s="200">
        <v>0</v>
      </c>
      <c r="ER534" s="200" t="s">
        <v>300</v>
      </c>
      <c r="ES534" s="200" t="s">
        <v>300</v>
      </c>
      <c r="ET534" s="200" t="s">
        <v>300</v>
      </c>
      <c r="EU534" s="200" t="s">
        <v>300</v>
      </c>
      <c r="EV534" s="200" t="s">
        <v>300</v>
      </c>
      <c r="EW534" s="200">
        <v>1</v>
      </c>
      <c r="EX534" s="200">
        <v>1</v>
      </c>
      <c r="EY534" s="200">
        <v>1</v>
      </c>
      <c r="EZ534" s="200">
        <v>1</v>
      </c>
      <c r="FA534" s="200">
        <v>1</v>
      </c>
      <c r="FB534" s="200">
        <v>0</v>
      </c>
      <c r="FC534" s="200">
        <v>1</v>
      </c>
      <c r="FD534" s="200">
        <v>1</v>
      </c>
      <c r="FE534" s="200">
        <v>0</v>
      </c>
      <c r="FF534" s="200" t="s">
        <v>2939</v>
      </c>
      <c r="FG534" s="68" t="s">
        <v>300</v>
      </c>
      <c r="FH534" s="68" t="s">
        <v>300</v>
      </c>
      <c r="FI534" s="68">
        <v>4</v>
      </c>
      <c r="FJ534" s="68">
        <v>4</v>
      </c>
      <c r="FK534" s="68" t="s">
        <v>300</v>
      </c>
      <c r="FL534" s="68">
        <v>20</v>
      </c>
      <c r="FM534" s="240" t="s">
        <v>300</v>
      </c>
      <c r="FN534">
        <v>4</v>
      </c>
      <c r="FO534" s="67" t="s">
        <v>4097</v>
      </c>
      <c r="FP534">
        <v>0</v>
      </c>
      <c r="FQ534">
        <v>0</v>
      </c>
      <c r="FR534" s="194" t="s">
        <v>300</v>
      </c>
      <c r="FS534" s="200">
        <v>0</v>
      </c>
      <c r="FT534" s="200" t="s">
        <v>300</v>
      </c>
      <c r="FU534" s="200">
        <v>0</v>
      </c>
      <c r="FV534" s="200">
        <v>0</v>
      </c>
      <c r="FW534" s="200">
        <v>0</v>
      </c>
      <c r="FX534" s="200">
        <v>0</v>
      </c>
      <c r="FY534" s="200">
        <v>0</v>
      </c>
      <c r="FZ534" s="200">
        <v>0</v>
      </c>
      <c r="GA534" s="200">
        <v>1</v>
      </c>
      <c r="GB534" s="200">
        <v>0</v>
      </c>
      <c r="GC534" s="200">
        <v>0</v>
      </c>
      <c r="GD534" s="203" t="s">
        <v>4098</v>
      </c>
      <c r="GE534" s="200">
        <v>0</v>
      </c>
      <c r="GF534" s="200">
        <v>0</v>
      </c>
      <c r="GG534" s="200">
        <v>0</v>
      </c>
      <c r="GH534" s="203" t="s">
        <v>4099</v>
      </c>
      <c r="GI534" s="68">
        <v>1</v>
      </c>
      <c r="GJ534" s="68" t="s">
        <v>2493</v>
      </c>
      <c r="GK534" s="68">
        <v>3</v>
      </c>
      <c r="GL534" s="68">
        <v>1</v>
      </c>
      <c r="GM534" s="68">
        <v>0</v>
      </c>
      <c r="GN534" s="68">
        <v>0</v>
      </c>
      <c r="GO534" s="68">
        <v>0</v>
      </c>
      <c r="GP534" s="68">
        <v>1</v>
      </c>
      <c r="GQ534" s="68">
        <v>0</v>
      </c>
      <c r="GR534" s="68">
        <v>0</v>
      </c>
      <c r="GS534" s="68">
        <v>0</v>
      </c>
      <c r="GT534" s="68">
        <v>0</v>
      </c>
      <c r="GU534" s="68">
        <v>0</v>
      </c>
      <c r="GV534" s="240" t="s">
        <v>300</v>
      </c>
      <c r="GW534" s="200">
        <v>0</v>
      </c>
      <c r="GX534" s="200" t="s">
        <v>300</v>
      </c>
      <c r="GY534" s="200">
        <v>1</v>
      </c>
      <c r="GZ534" s="203" t="s">
        <v>4100</v>
      </c>
      <c r="HA534" s="200">
        <v>0</v>
      </c>
      <c r="HB534" s="200">
        <v>0</v>
      </c>
      <c r="HC534" s="200">
        <v>0</v>
      </c>
      <c r="HD534" s="200">
        <v>0</v>
      </c>
      <c r="HE534" s="200">
        <v>0</v>
      </c>
      <c r="HF534" s="200">
        <v>0</v>
      </c>
      <c r="HG534" s="200" t="s">
        <v>300</v>
      </c>
      <c r="HH534" s="203" t="s">
        <v>4101</v>
      </c>
      <c r="HI534" s="68">
        <v>4.9000000000000004</v>
      </c>
      <c r="HJ534" s="68">
        <v>61</v>
      </c>
      <c r="HK534" s="68">
        <v>32.5</v>
      </c>
      <c r="HL534" s="68">
        <v>61</v>
      </c>
      <c r="HM534" s="68">
        <v>106</v>
      </c>
      <c r="HN534" s="68">
        <v>1.5489999999999999</v>
      </c>
      <c r="HO534" s="68">
        <v>79.400000000000006</v>
      </c>
      <c r="HP534" s="68">
        <v>31.28</v>
      </c>
      <c r="HQ534" s="200">
        <v>130</v>
      </c>
      <c r="HR534" s="200">
        <v>88</v>
      </c>
      <c r="HS534" s="200">
        <v>110</v>
      </c>
      <c r="HT534" s="200">
        <v>70</v>
      </c>
      <c r="HU534" s="200">
        <v>153</v>
      </c>
      <c r="HV534" s="200">
        <v>101</v>
      </c>
      <c r="HW534" s="201">
        <v>44882</v>
      </c>
      <c r="HX534" s="203" t="s">
        <v>4102</v>
      </c>
      <c r="HY534" s="202" t="s">
        <v>300</v>
      </c>
      <c r="HZ534">
        <v>1</v>
      </c>
      <c r="IA534" s="194">
        <v>0</v>
      </c>
    </row>
    <row r="535" spans="1:235" ht="240">
      <c r="A535" s="67">
        <v>1</v>
      </c>
      <c r="B535" s="191">
        <v>45493</v>
      </c>
      <c r="C535" s="87">
        <v>1953</v>
      </c>
      <c r="E535" s="87">
        <v>68</v>
      </c>
      <c r="F535" s="87" t="s">
        <v>294</v>
      </c>
      <c r="G535" s="87" t="s">
        <v>300</v>
      </c>
      <c r="H535" s="87" t="s">
        <v>3257</v>
      </c>
      <c r="I535" s="193" t="s">
        <v>296</v>
      </c>
      <c r="J535" s="87" t="s">
        <v>1277</v>
      </c>
      <c r="K535" s="68">
        <v>1</v>
      </c>
      <c r="L535" s="68">
        <v>0</v>
      </c>
      <c r="M535" s="68">
        <v>0</v>
      </c>
      <c r="N535" s="68">
        <v>0</v>
      </c>
      <c r="O535" s="68">
        <v>0</v>
      </c>
      <c r="P535" s="267">
        <v>1</v>
      </c>
      <c r="Q535" s="68">
        <v>0</v>
      </c>
      <c r="R535" s="68">
        <v>0</v>
      </c>
      <c r="S535" s="68">
        <v>0</v>
      </c>
      <c r="T535" s="68">
        <v>0</v>
      </c>
      <c r="U535" s="68">
        <v>0</v>
      </c>
      <c r="V535" s="68">
        <v>0</v>
      </c>
      <c r="W535" s="68">
        <v>0</v>
      </c>
      <c r="X535" s="68" t="s">
        <v>2797</v>
      </c>
      <c r="Y535" s="68">
        <v>0</v>
      </c>
      <c r="Z535" s="68">
        <v>0</v>
      </c>
      <c r="AA535" s="68">
        <v>0</v>
      </c>
      <c r="AB535" s="68">
        <v>0</v>
      </c>
      <c r="AC535" s="68">
        <v>0</v>
      </c>
      <c r="AD535" s="68">
        <v>0</v>
      </c>
      <c r="AE535" s="68">
        <v>0</v>
      </c>
      <c r="AF535" s="240" t="s">
        <v>300</v>
      </c>
      <c r="AG535" s="68">
        <v>1</v>
      </c>
      <c r="AH535" s="68">
        <v>0</v>
      </c>
      <c r="AI535" s="68">
        <v>0</v>
      </c>
      <c r="AJ535" s="68">
        <v>0</v>
      </c>
      <c r="AK535" s="68">
        <v>0</v>
      </c>
      <c r="AL535" s="68">
        <v>0</v>
      </c>
      <c r="AM535" s="68">
        <v>0</v>
      </c>
      <c r="AN535" s="240" t="s">
        <v>300</v>
      </c>
      <c r="AO535" s="68" t="s">
        <v>345</v>
      </c>
      <c r="AP535" s="68">
        <v>0</v>
      </c>
      <c r="AQ535" s="68">
        <v>0</v>
      </c>
      <c r="AR535" s="68">
        <v>0</v>
      </c>
      <c r="AS535" s="240" t="s">
        <v>300</v>
      </c>
      <c r="AT535" s="68" t="s">
        <v>2567</v>
      </c>
      <c r="AU535" s="68" t="s">
        <v>300</v>
      </c>
      <c r="AV535" s="240" t="s">
        <v>300</v>
      </c>
      <c r="AW535" s="200">
        <v>0</v>
      </c>
      <c r="AX535" s="200" t="s">
        <v>300</v>
      </c>
      <c r="AY535" s="200">
        <v>0</v>
      </c>
      <c r="AZ535" s="200">
        <v>1</v>
      </c>
      <c r="BA535" s="201">
        <v>40817</v>
      </c>
      <c r="BB535" s="200">
        <v>1</v>
      </c>
      <c r="BC535" s="200">
        <v>0</v>
      </c>
      <c r="BD535" s="200" t="s">
        <v>300</v>
      </c>
      <c r="BE535" s="200">
        <v>0</v>
      </c>
      <c r="BF535" s="200">
        <v>0</v>
      </c>
      <c r="BG535" s="200">
        <v>0</v>
      </c>
      <c r="BH535" s="200">
        <v>0</v>
      </c>
      <c r="BI535" s="200">
        <v>0</v>
      </c>
      <c r="BJ535" s="200">
        <v>0</v>
      </c>
      <c r="BK535" s="200">
        <v>0</v>
      </c>
      <c r="BL535" s="200">
        <v>0</v>
      </c>
      <c r="BM535" s="200">
        <v>0</v>
      </c>
      <c r="BN535" s="200">
        <v>0</v>
      </c>
      <c r="BO535" s="200">
        <v>0</v>
      </c>
      <c r="BP535" s="200" t="s">
        <v>300</v>
      </c>
      <c r="BQ535" s="204" t="s">
        <v>4103</v>
      </c>
      <c r="BR535" s="200">
        <v>1</v>
      </c>
      <c r="BS535" s="200" t="s">
        <v>4104</v>
      </c>
      <c r="BT535" s="204" t="s">
        <v>4105</v>
      </c>
      <c r="BU535" s="67" t="s">
        <v>2633</v>
      </c>
      <c r="BV535" s="67" t="s">
        <v>4106</v>
      </c>
      <c r="BW535" s="67">
        <v>1</v>
      </c>
      <c r="BX535" s="67" t="s">
        <v>4107</v>
      </c>
      <c r="BY535" s="222" t="s">
        <v>2633</v>
      </c>
      <c r="BZ535" s="67" t="s">
        <v>4108</v>
      </c>
      <c r="CA535" s="67">
        <v>0</v>
      </c>
      <c r="CB535" s="67" t="s">
        <v>303</v>
      </c>
      <c r="CC535" s="67">
        <v>0</v>
      </c>
      <c r="CD535" s="67" t="s">
        <v>303</v>
      </c>
      <c r="CE535" s="192" t="s">
        <v>303</v>
      </c>
      <c r="CF535" s="68">
        <v>2</v>
      </c>
      <c r="CG535" s="68">
        <v>0</v>
      </c>
      <c r="CH535" s="240" t="s">
        <v>300</v>
      </c>
      <c r="CI535" s="66">
        <v>44610</v>
      </c>
      <c r="CJ535" s="67" t="s">
        <v>4109</v>
      </c>
      <c r="CK535" s="67">
        <v>2022</v>
      </c>
      <c r="CL535" s="66">
        <v>44609</v>
      </c>
      <c r="CM535" s="227">
        <v>0.875</v>
      </c>
      <c r="CN535" s="227">
        <v>0.34722222222222221</v>
      </c>
      <c r="CO535" s="227">
        <v>0.35486111111111113</v>
      </c>
      <c r="CP535" s="66">
        <v>44623</v>
      </c>
      <c r="CQ535" s="67" t="s">
        <v>300</v>
      </c>
      <c r="CR535" s="67" t="s">
        <v>303</v>
      </c>
      <c r="CS535" s="255" t="s">
        <v>300</v>
      </c>
      <c r="CT535" s="255">
        <v>7.6388888888889173E-3</v>
      </c>
      <c r="CU535" s="255" t="s">
        <v>300</v>
      </c>
      <c r="CV535">
        <v>13</v>
      </c>
      <c r="CW535" t="s">
        <v>300</v>
      </c>
      <c r="CX535" t="s">
        <v>303</v>
      </c>
      <c r="CY535">
        <v>3</v>
      </c>
      <c r="CZ535">
        <v>0</v>
      </c>
      <c r="DA535">
        <v>1</v>
      </c>
      <c r="DB535">
        <v>1</v>
      </c>
      <c r="DC535">
        <v>1</v>
      </c>
      <c r="DD535" s="67">
        <v>0</v>
      </c>
      <c r="DE535">
        <v>0</v>
      </c>
      <c r="DF535">
        <v>0</v>
      </c>
      <c r="DG535">
        <v>0</v>
      </c>
      <c r="DH535">
        <v>0</v>
      </c>
      <c r="DI535">
        <v>1</v>
      </c>
      <c r="DJ535">
        <v>0</v>
      </c>
      <c r="DK535">
        <v>0</v>
      </c>
      <c r="DL535">
        <v>0</v>
      </c>
      <c r="DM535" t="s">
        <v>300</v>
      </c>
      <c r="DN535">
        <v>0</v>
      </c>
      <c r="DO535">
        <v>0</v>
      </c>
      <c r="DP535">
        <v>1</v>
      </c>
      <c r="DQ535">
        <v>0</v>
      </c>
      <c r="DR535" t="s">
        <v>300</v>
      </c>
      <c r="DS535">
        <v>0</v>
      </c>
      <c r="DT535">
        <v>0</v>
      </c>
      <c r="DU535">
        <v>0</v>
      </c>
      <c r="DV535" s="67">
        <v>0</v>
      </c>
      <c r="DW535" t="s">
        <v>300</v>
      </c>
      <c r="DX535" s="67" t="s">
        <v>4110</v>
      </c>
      <c r="DY535">
        <v>0</v>
      </c>
      <c r="DZ535">
        <v>0</v>
      </c>
      <c r="EA535">
        <v>0</v>
      </c>
      <c r="EB535">
        <v>0</v>
      </c>
      <c r="EC535">
        <v>0</v>
      </c>
      <c r="ED535">
        <v>1</v>
      </c>
      <c r="EE535">
        <v>0</v>
      </c>
      <c r="EF535">
        <v>0</v>
      </c>
      <c r="EG535">
        <v>0</v>
      </c>
      <c r="EH535">
        <v>0</v>
      </c>
      <c r="EI535">
        <v>0</v>
      </c>
      <c r="EJ535">
        <v>0</v>
      </c>
      <c r="EN535" s="48" t="s">
        <v>4111</v>
      </c>
      <c r="EO535" s="200">
        <v>0</v>
      </c>
      <c r="EP535" s="200">
        <v>0</v>
      </c>
      <c r="EQ535" s="200">
        <v>0</v>
      </c>
      <c r="ER535" s="200" t="s">
        <v>300</v>
      </c>
      <c r="ES535" s="200" t="s">
        <v>300</v>
      </c>
      <c r="ET535" s="200" t="s">
        <v>300</v>
      </c>
      <c r="EU535" s="200" t="s">
        <v>300</v>
      </c>
      <c r="EV535" s="200" t="s">
        <v>300</v>
      </c>
      <c r="EW535" s="200">
        <v>1</v>
      </c>
      <c r="EX535" s="200">
        <v>1</v>
      </c>
      <c r="EY535" s="200">
        <v>1</v>
      </c>
      <c r="EZ535" s="200">
        <v>1</v>
      </c>
      <c r="FA535" s="200">
        <v>1</v>
      </c>
      <c r="FB535" s="200">
        <v>0</v>
      </c>
      <c r="FC535" s="200">
        <v>0</v>
      </c>
      <c r="FD535" s="200">
        <v>0</v>
      </c>
      <c r="FE535" s="200">
        <v>0</v>
      </c>
      <c r="FF535" s="203" t="s">
        <v>4112</v>
      </c>
      <c r="FG535" s="68">
        <v>25</v>
      </c>
      <c r="FH535" s="68">
        <v>26</v>
      </c>
      <c r="FI535" s="68">
        <v>4</v>
      </c>
      <c r="FJ535" s="68">
        <v>5</v>
      </c>
      <c r="FK535" s="68">
        <v>10</v>
      </c>
      <c r="FL535" s="68">
        <v>9</v>
      </c>
      <c r="FM535" s="240" t="s">
        <v>300</v>
      </c>
      <c r="FN535">
        <v>4</v>
      </c>
      <c r="FO535" s="67" t="s">
        <v>4113</v>
      </c>
      <c r="FP535">
        <v>0</v>
      </c>
      <c r="FQ535">
        <v>1</v>
      </c>
      <c r="FR535" s="192" t="s">
        <v>4114</v>
      </c>
      <c r="FS535" s="200">
        <v>0</v>
      </c>
      <c r="FT535" s="200" t="s">
        <v>300</v>
      </c>
      <c r="FU535" s="200">
        <v>0</v>
      </c>
      <c r="FV535" s="200">
        <v>0</v>
      </c>
      <c r="FW535" s="200">
        <v>1</v>
      </c>
      <c r="FX535" s="200">
        <v>0</v>
      </c>
      <c r="FY535" s="200">
        <v>0</v>
      </c>
      <c r="FZ535" s="200">
        <v>0</v>
      </c>
      <c r="GA535" s="200">
        <v>0</v>
      </c>
      <c r="GB535" s="200">
        <v>0</v>
      </c>
      <c r="GC535" s="200">
        <v>0</v>
      </c>
      <c r="GD535" s="200" t="s">
        <v>2781</v>
      </c>
      <c r="GE535" s="200">
        <v>2</v>
      </c>
      <c r="GF535" s="200" t="s">
        <v>302</v>
      </c>
      <c r="GG535" s="200">
        <v>0</v>
      </c>
      <c r="GH535" s="200" t="s">
        <v>2435</v>
      </c>
      <c r="GI535" s="68">
        <v>1</v>
      </c>
      <c r="GJ535" s="68" t="s">
        <v>2506</v>
      </c>
      <c r="GK535" s="68">
        <v>3</v>
      </c>
      <c r="GL535" s="68">
        <v>0</v>
      </c>
      <c r="GM535" s="68">
        <v>0</v>
      </c>
      <c r="GN535" s="68">
        <v>0</v>
      </c>
      <c r="GO535" s="68">
        <v>0</v>
      </c>
      <c r="GP535" s="68">
        <v>0</v>
      </c>
      <c r="GQ535" s="68">
        <v>0</v>
      </c>
      <c r="GR535" s="68">
        <v>0</v>
      </c>
      <c r="GS535" s="68">
        <v>0</v>
      </c>
      <c r="GT535" s="68">
        <v>1</v>
      </c>
      <c r="GU535" s="68">
        <v>0</v>
      </c>
      <c r="GV535" s="240" t="s">
        <v>300</v>
      </c>
      <c r="GW535" s="200">
        <v>1</v>
      </c>
      <c r="GX535" s="200" t="s">
        <v>300</v>
      </c>
      <c r="GY535" s="200">
        <v>1</v>
      </c>
      <c r="GZ535" s="203" t="s">
        <v>4115</v>
      </c>
      <c r="HA535" s="200">
        <v>1</v>
      </c>
      <c r="HB535" s="200">
        <v>1</v>
      </c>
      <c r="HC535" s="200">
        <v>1</v>
      </c>
      <c r="HD535" s="200">
        <v>0</v>
      </c>
      <c r="HE535" s="200">
        <v>0</v>
      </c>
      <c r="HF535" s="200">
        <v>0</v>
      </c>
      <c r="HG535" s="200" t="s">
        <v>300</v>
      </c>
      <c r="HH535" s="203" t="s">
        <v>4116</v>
      </c>
      <c r="HI535" s="68">
        <v>9.1</v>
      </c>
      <c r="HJ535" s="68">
        <v>111</v>
      </c>
      <c r="HK535" s="68">
        <v>48</v>
      </c>
      <c r="HL535" s="68">
        <v>126</v>
      </c>
      <c r="HM535" s="68">
        <v>178</v>
      </c>
      <c r="HN535" s="68">
        <v>1.5880000000000001</v>
      </c>
      <c r="HO535" s="68">
        <v>98.9</v>
      </c>
      <c r="HP535" s="68">
        <v>39.25</v>
      </c>
      <c r="HQ535" s="200">
        <v>144</v>
      </c>
      <c r="HR535" s="200">
        <v>69</v>
      </c>
      <c r="HS535" s="200">
        <v>116</v>
      </c>
      <c r="HT535" s="200">
        <v>55</v>
      </c>
      <c r="HU535" s="200">
        <v>127</v>
      </c>
      <c r="HV535" s="200">
        <v>65</v>
      </c>
      <c r="HW535" s="201">
        <v>44447</v>
      </c>
      <c r="HX535" s="203" t="s">
        <v>4117</v>
      </c>
      <c r="HY535" s="202" t="s">
        <v>300</v>
      </c>
      <c r="HZ535">
        <v>0</v>
      </c>
      <c r="IA535" s="194">
        <v>1</v>
      </c>
    </row>
    <row r="536" spans="1:235" ht="176.1">
      <c r="A536" s="67">
        <v>1</v>
      </c>
      <c r="B536" s="191">
        <v>45493</v>
      </c>
      <c r="C536" s="87">
        <v>1960</v>
      </c>
      <c r="E536" s="87">
        <v>62</v>
      </c>
      <c r="F536" s="87" t="s">
        <v>294</v>
      </c>
      <c r="G536" s="87" t="s">
        <v>300</v>
      </c>
      <c r="H536" s="87" t="s">
        <v>46</v>
      </c>
      <c r="I536" s="193" t="s">
        <v>296</v>
      </c>
      <c r="J536" s="85" t="s">
        <v>4118</v>
      </c>
      <c r="K536" s="68">
        <v>0</v>
      </c>
      <c r="L536" s="68">
        <v>0</v>
      </c>
      <c r="M536" s="68">
        <v>0</v>
      </c>
      <c r="N536" s="68">
        <v>0</v>
      </c>
      <c r="O536" s="68">
        <v>1</v>
      </c>
      <c r="P536" s="68">
        <v>1</v>
      </c>
      <c r="Q536" s="68">
        <v>0</v>
      </c>
      <c r="R536" s="68">
        <v>0</v>
      </c>
      <c r="S536" s="68">
        <v>0</v>
      </c>
      <c r="T536" s="68">
        <v>0</v>
      </c>
      <c r="U536" s="68">
        <v>0</v>
      </c>
      <c r="V536" s="68">
        <v>0</v>
      </c>
      <c r="W536" s="68">
        <v>0</v>
      </c>
      <c r="X536" s="68" t="s">
        <v>3178</v>
      </c>
      <c r="Y536" s="68">
        <v>0</v>
      </c>
      <c r="Z536" s="68">
        <v>0</v>
      </c>
      <c r="AA536" s="68">
        <v>0</v>
      </c>
      <c r="AB536" s="68">
        <v>0</v>
      </c>
      <c r="AC536" s="68">
        <v>0</v>
      </c>
      <c r="AD536" s="68">
        <v>0</v>
      </c>
      <c r="AE536" s="68">
        <v>0</v>
      </c>
      <c r="AF536" s="240" t="s">
        <v>300</v>
      </c>
      <c r="AG536" s="68">
        <v>0</v>
      </c>
      <c r="AH536" s="68">
        <v>0</v>
      </c>
      <c r="AI536" s="68">
        <v>0</v>
      </c>
      <c r="AJ536" s="68">
        <v>0</v>
      </c>
      <c r="AK536" s="68">
        <v>1</v>
      </c>
      <c r="AL536" s="68">
        <v>0</v>
      </c>
      <c r="AM536" s="68">
        <v>0</v>
      </c>
      <c r="AN536" s="240" t="s">
        <v>300</v>
      </c>
      <c r="AO536" s="68" t="s">
        <v>345</v>
      </c>
      <c r="AP536" s="68">
        <v>0</v>
      </c>
      <c r="AQ536" s="68">
        <v>0</v>
      </c>
      <c r="AR536" s="68">
        <v>0</v>
      </c>
      <c r="AS536" s="240" t="s">
        <v>300</v>
      </c>
      <c r="AT536" s="68" t="s">
        <v>300</v>
      </c>
      <c r="AU536" s="68" t="s">
        <v>2711</v>
      </c>
      <c r="AV536" s="240" t="s">
        <v>300</v>
      </c>
      <c r="AW536" s="200">
        <v>0</v>
      </c>
      <c r="AX536" s="200" t="s">
        <v>300</v>
      </c>
      <c r="AY536" s="200">
        <v>0</v>
      </c>
      <c r="AZ536" s="200">
        <v>1</v>
      </c>
      <c r="BA536" s="200" t="s">
        <v>302</v>
      </c>
      <c r="BB536" s="200" t="s">
        <v>302</v>
      </c>
      <c r="BC536" s="200">
        <v>0</v>
      </c>
      <c r="BD536" s="200" t="s">
        <v>300</v>
      </c>
      <c r="BE536" s="200">
        <v>0</v>
      </c>
      <c r="BF536" s="200">
        <v>0</v>
      </c>
      <c r="BG536" s="200">
        <v>0</v>
      </c>
      <c r="BH536" s="200">
        <v>0</v>
      </c>
      <c r="BI536" s="200">
        <v>0</v>
      </c>
      <c r="BJ536" s="200">
        <v>0</v>
      </c>
      <c r="BK536" s="200">
        <v>0</v>
      </c>
      <c r="BL536" s="200">
        <v>0</v>
      </c>
      <c r="BM536" s="200">
        <v>0</v>
      </c>
      <c r="BN536" s="200">
        <v>0</v>
      </c>
      <c r="BO536" s="200">
        <v>1</v>
      </c>
      <c r="BP536" s="203" t="s">
        <v>4119</v>
      </c>
      <c r="BQ536" s="202" t="s">
        <v>300</v>
      </c>
      <c r="BR536" s="200">
        <v>0</v>
      </c>
      <c r="BS536" s="200" t="s">
        <v>300</v>
      </c>
      <c r="BT536" s="202" t="s">
        <v>2513</v>
      </c>
      <c r="BU536" s="67" t="s">
        <v>2633</v>
      </c>
      <c r="BV536" s="67" t="s">
        <v>4120</v>
      </c>
      <c r="BW536" s="67">
        <v>1</v>
      </c>
      <c r="BX536" s="67" t="s">
        <v>4121</v>
      </c>
      <c r="BY536" s="222" t="s">
        <v>3507</v>
      </c>
      <c r="BZ536" s="67" t="s">
        <v>4122</v>
      </c>
      <c r="CA536" s="67">
        <v>2</v>
      </c>
      <c r="CB536" s="67" t="s">
        <v>1157</v>
      </c>
      <c r="CC536" s="67">
        <v>0</v>
      </c>
      <c r="CD536" s="67" t="s">
        <v>303</v>
      </c>
      <c r="CE536" s="192" t="s">
        <v>303</v>
      </c>
      <c r="CF536" s="68">
        <v>2</v>
      </c>
      <c r="CG536" s="68">
        <v>0</v>
      </c>
      <c r="CH536" s="240" t="s">
        <v>300</v>
      </c>
      <c r="CI536" s="66">
        <v>44756</v>
      </c>
      <c r="CJ536" s="67" t="s">
        <v>2539</v>
      </c>
      <c r="CK536" s="67">
        <v>2022</v>
      </c>
      <c r="CL536" s="66">
        <v>44756</v>
      </c>
      <c r="CM536" s="227">
        <v>0.54166666666666663</v>
      </c>
      <c r="CN536" s="227">
        <v>0.82013888888888886</v>
      </c>
      <c r="CO536" s="227">
        <v>0.96319444444444446</v>
      </c>
      <c r="CP536" s="66">
        <v>44799</v>
      </c>
      <c r="CQ536" s="67" t="s">
        <v>300</v>
      </c>
      <c r="CR536" s="67" t="s">
        <v>303</v>
      </c>
      <c r="CS536" s="255">
        <v>0.27847222222222223</v>
      </c>
      <c r="CT536" s="255">
        <v>0.1430555555555556</v>
      </c>
      <c r="CU536" s="255" t="s">
        <v>300</v>
      </c>
      <c r="CV536">
        <v>43</v>
      </c>
      <c r="CW536" t="s">
        <v>300</v>
      </c>
      <c r="CX536" t="s">
        <v>303</v>
      </c>
      <c r="CY536">
        <v>2</v>
      </c>
      <c r="CZ536">
        <v>0</v>
      </c>
      <c r="DA536">
        <v>0</v>
      </c>
      <c r="DB536">
        <v>0</v>
      </c>
      <c r="DC536">
        <v>1</v>
      </c>
      <c r="DD536" s="67">
        <v>0</v>
      </c>
      <c r="DE536">
        <v>0</v>
      </c>
      <c r="DF536">
        <v>0</v>
      </c>
      <c r="DG536">
        <v>0</v>
      </c>
      <c r="DH536">
        <v>0</v>
      </c>
      <c r="DI536">
        <v>0</v>
      </c>
      <c r="DJ536">
        <v>0</v>
      </c>
      <c r="DK536">
        <v>0</v>
      </c>
      <c r="DL536">
        <v>0</v>
      </c>
      <c r="DM536" t="s">
        <v>300</v>
      </c>
      <c r="DN536">
        <v>0</v>
      </c>
      <c r="DO536">
        <v>0</v>
      </c>
      <c r="DP536">
        <v>1</v>
      </c>
      <c r="DQ536">
        <v>0</v>
      </c>
      <c r="DR536" t="s">
        <v>300</v>
      </c>
      <c r="DS536">
        <v>0</v>
      </c>
      <c r="DT536">
        <v>0</v>
      </c>
      <c r="DU536">
        <v>0</v>
      </c>
      <c r="DV536" s="67">
        <v>0</v>
      </c>
      <c r="DW536" t="s">
        <v>300</v>
      </c>
      <c r="DY536" t="s">
        <v>300</v>
      </c>
      <c r="DZ536" t="s">
        <v>300</v>
      </c>
      <c r="EA536" t="s">
        <v>300</v>
      </c>
      <c r="EB536" t="s">
        <v>300</v>
      </c>
      <c r="EC536" t="s">
        <v>300</v>
      </c>
      <c r="ED536" t="s">
        <v>300</v>
      </c>
      <c r="EE536" t="s">
        <v>300</v>
      </c>
      <c r="EF536" t="s">
        <v>300</v>
      </c>
      <c r="EG536" t="s">
        <v>300</v>
      </c>
      <c r="EH536" t="s">
        <v>300</v>
      </c>
      <c r="EI536" t="s">
        <v>300</v>
      </c>
      <c r="EJ536" t="s">
        <v>300</v>
      </c>
      <c r="EN536" s="50" t="s">
        <v>4123</v>
      </c>
      <c r="EO536" s="200">
        <v>0</v>
      </c>
      <c r="EP536" s="200">
        <v>0</v>
      </c>
      <c r="EQ536" s="200">
        <v>0</v>
      </c>
      <c r="ER536" s="200" t="s">
        <v>300</v>
      </c>
      <c r="ES536" s="200" t="s">
        <v>300</v>
      </c>
      <c r="ET536" s="200" t="s">
        <v>300</v>
      </c>
      <c r="EU536" s="200" t="s">
        <v>300</v>
      </c>
      <c r="EV536" s="200" t="s">
        <v>300</v>
      </c>
      <c r="EW536" s="200">
        <v>1</v>
      </c>
      <c r="EX536" s="200">
        <v>1</v>
      </c>
      <c r="EY536" s="200">
        <v>1</v>
      </c>
      <c r="EZ536" s="200">
        <v>1</v>
      </c>
      <c r="FA536" s="200">
        <v>1</v>
      </c>
      <c r="FB536" s="200">
        <v>1</v>
      </c>
      <c r="FC536" s="200">
        <v>0</v>
      </c>
      <c r="FD536" s="200">
        <v>0</v>
      </c>
      <c r="FE536" s="200">
        <v>0</v>
      </c>
      <c r="FF536" s="200" t="s">
        <v>300</v>
      </c>
      <c r="FG536" s="68" t="s">
        <v>300</v>
      </c>
      <c r="FH536" s="68" t="s">
        <v>300</v>
      </c>
      <c r="FI536" s="68" t="s">
        <v>300</v>
      </c>
      <c r="FJ536" s="68" t="s">
        <v>300</v>
      </c>
      <c r="FK536" s="68" t="s">
        <v>300</v>
      </c>
      <c r="FL536" s="68">
        <v>17</v>
      </c>
      <c r="FM536" s="240" t="s">
        <v>300</v>
      </c>
      <c r="FN536">
        <v>4</v>
      </c>
      <c r="FO536" s="67" t="s">
        <v>4124</v>
      </c>
      <c r="FP536">
        <v>0</v>
      </c>
      <c r="FQ536">
        <v>0</v>
      </c>
      <c r="FR536" s="194" t="s">
        <v>300</v>
      </c>
      <c r="FS536" s="200">
        <v>0</v>
      </c>
      <c r="FT536" s="200" t="s">
        <v>300</v>
      </c>
      <c r="FU536" s="200">
        <v>0</v>
      </c>
      <c r="FV536" s="200">
        <v>0</v>
      </c>
      <c r="FW536" s="200">
        <v>0</v>
      </c>
      <c r="FX536" s="200">
        <v>0</v>
      </c>
      <c r="FY536" s="200">
        <v>1</v>
      </c>
      <c r="FZ536" s="200">
        <v>0</v>
      </c>
      <c r="GA536" s="200">
        <v>0</v>
      </c>
      <c r="GB536" s="200">
        <v>0</v>
      </c>
      <c r="GC536" s="200">
        <v>0</v>
      </c>
      <c r="GD536" s="200" t="s">
        <v>300</v>
      </c>
      <c r="GE536" s="200">
        <v>0</v>
      </c>
      <c r="GF536" s="200">
        <v>5</v>
      </c>
      <c r="GG536" s="200">
        <v>0</v>
      </c>
      <c r="GH536" s="200" t="s">
        <v>2435</v>
      </c>
      <c r="GI536" s="68">
        <v>1</v>
      </c>
      <c r="GJ536" s="68" t="s">
        <v>300</v>
      </c>
      <c r="GK536" s="68">
        <v>3</v>
      </c>
      <c r="GL536" s="68">
        <v>0</v>
      </c>
      <c r="GM536" s="68">
        <v>0</v>
      </c>
      <c r="GN536" s="68">
        <v>0</v>
      </c>
      <c r="GO536" s="68">
        <v>3</v>
      </c>
      <c r="GP536" s="68">
        <v>1</v>
      </c>
      <c r="GQ536" s="68">
        <v>0</v>
      </c>
      <c r="GR536" s="68">
        <v>0</v>
      </c>
      <c r="GS536" s="68">
        <v>0</v>
      </c>
      <c r="GT536" s="68">
        <v>0</v>
      </c>
      <c r="GU536" s="68">
        <v>0</v>
      </c>
      <c r="GV536" s="240" t="s">
        <v>300</v>
      </c>
      <c r="GW536" s="200">
        <v>0</v>
      </c>
      <c r="GX536" s="200" t="s">
        <v>300</v>
      </c>
      <c r="GY536" s="200">
        <v>1</v>
      </c>
      <c r="GZ536" s="203" t="s">
        <v>4125</v>
      </c>
      <c r="HA536" s="200">
        <v>0</v>
      </c>
      <c r="HB536" s="200">
        <v>0</v>
      </c>
      <c r="HC536" s="200">
        <v>0</v>
      </c>
      <c r="HD536" s="200">
        <v>0</v>
      </c>
      <c r="HE536" s="200">
        <v>0</v>
      </c>
      <c r="HF536" s="200">
        <v>0</v>
      </c>
      <c r="HG536" s="200" t="s">
        <v>300</v>
      </c>
      <c r="HH536" s="203" t="s">
        <v>4126</v>
      </c>
      <c r="HI536" s="68">
        <v>11.2</v>
      </c>
      <c r="HJ536" s="68">
        <v>61</v>
      </c>
      <c r="HK536" s="68">
        <v>35</v>
      </c>
      <c r="HL536" s="68">
        <v>117</v>
      </c>
      <c r="HM536" s="68">
        <v>119</v>
      </c>
      <c r="HN536" s="68">
        <v>1.7529999999999999</v>
      </c>
      <c r="HO536" s="68">
        <v>91</v>
      </c>
      <c r="HP536" s="68">
        <v>29.63</v>
      </c>
      <c r="HQ536" s="200">
        <v>166</v>
      </c>
      <c r="HR536" s="200">
        <v>92</v>
      </c>
      <c r="HS536" s="200">
        <v>153</v>
      </c>
      <c r="HT536" s="200">
        <v>78</v>
      </c>
      <c r="HU536" s="200" t="s">
        <v>300</v>
      </c>
      <c r="HV536" s="200" t="s">
        <v>300</v>
      </c>
      <c r="HW536" s="200" t="s">
        <v>300</v>
      </c>
      <c r="HX536" s="200" t="s">
        <v>300</v>
      </c>
      <c r="HY536" s="202" t="s">
        <v>2496</v>
      </c>
      <c r="HZ536">
        <v>1</v>
      </c>
      <c r="IA536" s="194">
        <v>0</v>
      </c>
    </row>
    <row r="537" spans="1:235" ht="204">
      <c r="A537" s="67">
        <v>1</v>
      </c>
      <c r="B537" s="191">
        <v>45493</v>
      </c>
      <c r="C537" s="87">
        <v>1943</v>
      </c>
      <c r="E537" s="87">
        <v>79</v>
      </c>
      <c r="F537" s="87" t="s">
        <v>294</v>
      </c>
      <c r="G537" s="87" t="s">
        <v>300</v>
      </c>
      <c r="H537" s="87" t="s">
        <v>3257</v>
      </c>
      <c r="I537" s="193" t="s">
        <v>296</v>
      </c>
      <c r="J537" s="87" t="s">
        <v>1277</v>
      </c>
      <c r="K537" s="68">
        <v>1</v>
      </c>
      <c r="L537" s="68">
        <v>0</v>
      </c>
      <c r="M537" s="68">
        <v>0</v>
      </c>
      <c r="N537" s="68">
        <v>0</v>
      </c>
      <c r="O537" s="68">
        <v>1</v>
      </c>
      <c r="P537" s="267">
        <v>1</v>
      </c>
      <c r="Q537" s="68">
        <v>0</v>
      </c>
      <c r="R537" s="68">
        <v>0</v>
      </c>
      <c r="S537" s="68">
        <v>0</v>
      </c>
      <c r="T537" s="68">
        <v>0</v>
      </c>
      <c r="U537" s="68">
        <v>0</v>
      </c>
      <c r="V537" s="68">
        <v>0</v>
      </c>
      <c r="W537" s="68">
        <v>0</v>
      </c>
      <c r="X537" s="68" t="s">
        <v>4127</v>
      </c>
      <c r="Y537" s="68">
        <v>0</v>
      </c>
      <c r="Z537" s="68">
        <v>0</v>
      </c>
      <c r="AA537" s="68">
        <v>0</v>
      </c>
      <c r="AB537" s="68">
        <v>0</v>
      </c>
      <c r="AC537" s="68">
        <v>0</v>
      </c>
      <c r="AD537" s="68">
        <v>0</v>
      </c>
      <c r="AE537" s="68">
        <v>0</v>
      </c>
      <c r="AF537" s="240" t="s">
        <v>300</v>
      </c>
      <c r="AG537" s="68">
        <v>1</v>
      </c>
      <c r="AH537" s="68">
        <v>0</v>
      </c>
      <c r="AI537" s="68">
        <v>0</v>
      </c>
      <c r="AJ537" s="68">
        <v>0</v>
      </c>
      <c r="AK537" s="68">
        <v>0</v>
      </c>
      <c r="AL537" s="68">
        <v>0</v>
      </c>
      <c r="AM537" s="68">
        <v>0</v>
      </c>
      <c r="AN537" s="240" t="s">
        <v>300</v>
      </c>
      <c r="AO537" s="68" t="s">
        <v>324</v>
      </c>
      <c r="AP537" s="68">
        <v>0</v>
      </c>
      <c r="AQ537" s="68">
        <v>0.8</v>
      </c>
      <c r="AR537" s="68">
        <v>49.5</v>
      </c>
      <c r="AS537" s="240" t="s">
        <v>300</v>
      </c>
      <c r="AT537" s="68" t="s">
        <v>300</v>
      </c>
      <c r="AU537" s="68" t="s">
        <v>2711</v>
      </c>
      <c r="AV537" s="240" t="s">
        <v>300</v>
      </c>
      <c r="AW537" s="200">
        <v>0</v>
      </c>
      <c r="AX537" s="200" t="s">
        <v>300</v>
      </c>
      <c r="AY537" s="200">
        <v>0</v>
      </c>
      <c r="AZ537" s="200">
        <v>1</v>
      </c>
      <c r="BA537" s="200" t="s">
        <v>302</v>
      </c>
      <c r="BB537" s="200" t="s">
        <v>302</v>
      </c>
      <c r="BC537" s="200">
        <v>0</v>
      </c>
      <c r="BD537" s="200" t="s">
        <v>300</v>
      </c>
      <c r="BE537" s="200">
        <v>0</v>
      </c>
      <c r="BF537" s="200">
        <v>0</v>
      </c>
      <c r="BG537" s="200">
        <v>0</v>
      </c>
      <c r="BH537" s="200">
        <v>0</v>
      </c>
      <c r="BI537" s="200">
        <v>0</v>
      </c>
      <c r="BJ537" s="200">
        <v>0</v>
      </c>
      <c r="BK537" s="200">
        <v>0</v>
      </c>
      <c r="BL537" s="200">
        <v>0</v>
      </c>
      <c r="BM537" s="200">
        <v>0</v>
      </c>
      <c r="BN537" s="200">
        <v>0</v>
      </c>
      <c r="BO537" s="200">
        <v>0</v>
      </c>
      <c r="BP537" s="200" t="s">
        <v>300</v>
      </c>
      <c r="BQ537" s="202" t="s">
        <v>300</v>
      </c>
      <c r="BR537" s="200">
        <v>0</v>
      </c>
      <c r="BS537" s="200" t="s">
        <v>300</v>
      </c>
      <c r="BT537" s="204" t="s">
        <v>4128</v>
      </c>
      <c r="BU537" s="67" t="s">
        <v>2428</v>
      </c>
      <c r="BV537" s="67" t="s">
        <v>4129</v>
      </c>
      <c r="BW537" s="67">
        <v>1</v>
      </c>
      <c r="BX537" s="67" t="s">
        <v>4130</v>
      </c>
      <c r="BY537" s="222" t="s">
        <v>303</v>
      </c>
      <c r="BZ537" s="67" t="s">
        <v>4131</v>
      </c>
      <c r="CA537" s="67">
        <v>1</v>
      </c>
      <c r="CB537" s="67" t="s">
        <v>4132</v>
      </c>
      <c r="CC537" s="67">
        <v>0</v>
      </c>
      <c r="CD537" s="67" t="s">
        <v>303</v>
      </c>
      <c r="CE537" s="192" t="s">
        <v>303</v>
      </c>
      <c r="CF537" s="68">
        <v>2</v>
      </c>
      <c r="CG537" s="68">
        <v>0</v>
      </c>
      <c r="CH537" s="240" t="s">
        <v>300</v>
      </c>
      <c r="CI537" s="66">
        <v>44830</v>
      </c>
      <c r="CJ537" s="67" t="s">
        <v>2528</v>
      </c>
      <c r="CK537" s="67">
        <v>2022</v>
      </c>
      <c r="CL537" s="66">
        <v>44830</v>
      </c>
      <c r="CM537" s="227">
        <v>0.375</v>
      </c>
      <c r="CN537" s="227">
        <v>0.67569444444444449</v>
      </c>
      <c r="CO537" s="227">
        <v>0.70833333333333337</v>
      </c>
      <c r="CP537" s="66">
        <v>44841</v>
      </c>
      <c r="CQ537" s="67" t="s">
        <v>300</v>
      </c>
      <c r="CR537" s="67" t="s">
        <v>303</v>
      </c>
      <c r="CS537" s="255">
        <v>0.30069444444444449</v>
      </c>
      <c r="CT537" s="255">
        <v>3.2638888888888884E-2</v>
      </c>
      <c r="CU537" s="255" t="s">
        <v>300</v>
      </c>
      <c r="CV537">
        <v>11</v>
      </c>
      <c r="CW537" t="s">
        <v>300</v>
      </c>
      <c r="CX537" t="s">
        <v>303</v>
      </c>
      <c r="CY537">
        <v>1</v>
      </c>
      <c r="CZ537">
        <v>0</v>
      </c>
      <c r="DA537">
        <v>0</v>
      </c>
      <c r="DB537">
        <v>1</v>
      </c>
      <c r="DC537">
        <v>0</v>
      </c>
      <c r="DD537" s="67">
        <v>0</v>
      </c>
      <c r="DE537">
        <v>0</v>
      </c>
      <c r="DF537">
        <v>0</v>
      </c>
      <c r="DG537">
        <v>1</v>
      </c>
      <c r="DH537">
        <v>0</v>
      </c>
      <c r="DI537">
        <v>0</v>
      </c>
      <c r="DJ537">
        <v>0</v>
      </c>
      <c r="DK537">
        <v>0</v>
      </c>
      <c r="DL537">
        <v>0</v>
      </c>
      <c r="DM537" t="s">
        <v>300</v>
      </c>
      <c r="DN537">
        <v>0</v>
      </c>
      <c r="DO537">
        <v>0</v>
      </c>
      <c r="DP537">
        <v>0</v>
      </c>
      <c r="DQ537">
        <v>0</v>
      </c>
      <c r="DR537" t="s">
        <v>300</v>
      </c>
      <c r="DS537">
        <v>0</v>
      </c>
      <c r="DT537">
        <v>0</v>
      </c>
      <c r="DU537">
        <v>0</v>
      </c>
      <c r="DV537" s="67">
        <v>0</v>
      </c>
      <c r="DW537" t="s">
        <v>300</v>
      </c>
      <c r="DY537">
        <v>0</v>
      </c>
      <c r="DZ537">
        <v>1</v>
      </c>
      <c r="EA537">
        <v>0</v>
      </c>
      <c r="EB537">
        <v>0</v>
      </c>
      <c r="EC537">
        <v>0</v>
      </c>
      <c r="ED537">
        <v>0</v>
      </c>
      <c r="EE537">
        <v>0</v>
      </c>
      <c r="EF537">
        <v>0</v>
      </c>
      <c r="EG537">
        <v>0</v>
      </c>
      <c r="EH537">
        <v>0</v>
      </c>
      <c r="EI537">
        <v>0</v>
      </c>
      <c r="EJ537">
        <v>0</v>
      </c>
      <c r="EN537" s="48" t="s">
        <v>4133</v>
      </c>
      <c r="EO537" s="200">
        <v>0</v>
      </c>
      <c r="EP537" s="200">
        <v>1</v>
      </c>
      <c r="EQ537" s="200">
        <v>0</v>
      </c>
      <c r="ER537" s="200" t="s">
        <v>300</v>
      </c>
      <c r="ES537" s="200" t="s">
        <v>300</v>
      </c>
      <c r="ET537" s="200" t="s">
        <v>300</v>
      </c>
      <c r="EU537" s="200" t="s">
        <v>300</v>
      </c>
      <c r="EV537" s="200" t="s">
        <v>300</v>
      </c>
      <c r="EW537" s="200">
        <v>1</v>
      </c>
      <c r="EX537" s="200">
        <v>1</v>
      </c>
      <c r="EY537" s="200">
        <v>1</v>
      </c>
      <c r="EZ537" s="200">
        <v>1</v>
      </c>
      <c r="FA537" s="200">
        <v>1</v>
      </c>
      <c r="FB537" s="200">
        <v>0</v>
      </c>
      <c r="FC537" s="200">
        <v>0</v>
      </c>
      <c r="FD537" s="200">
        <v>0</v>
      </c>
      <c r="FE537" s="200">
        <v>0</v>
      </c>
      <c r="FF537" s="200" t="s">
        <v>300</v>
      </c>
      <c r="FG537" s="68">
        <v>8</v>
      </c>
      <c r="FH537" s="68">
        <v>8</v>
      </c>
      <c r="FI537" s="68">
        <v>5</v>
      </c>
      <c r="FJ537" s="68">
        <v>5</v>
      </c>
      <c r="FK537" s="68">
        <v>9</v>
      </c>
      <c r="FL537" s="68">
        <v>10</v>
      </c>
      <c r="FM537" s="240" t="s">
        <v>300</v>
      </c>
      <c r="FN537">
        <v>4</v>
      </c>
      <c r="FO537" s="67" t="s">
        <v>2846</v>
      </c>
      <c r="FP537">
        <v>0</v>
      </c>
      <c r="FQ537">
        <v>1</v>
      </c>
      <c r="FR537" s="192" t="s">
        <v>4134</v>
      </c>
      <c r="FS537" s="200">
        <v>1</v>
      </c>
      <c r="FT537" s="201">
        <v>44842</v>
      </c>
      <c r="FU537" s="200">
        <v>0</v>
      </c>
      <c r="FV537" s="200">
        <v>0</v>
      </c>
      <c r="FW537" s="200">
        <v>0</v>
      </c>
      <c r="FX537" s="200">
        <v>0</v>
      </c>
      <c r="FY537" s="200">
        <v>0</v>
      </c>
      <c r="FZ537" s="200">
        <v>0</v>
      </c>
      <c r="GA537" s="200">
        <v>0</v>
      </c>
      <c r="GB537" s="200">
        <v>1</v>
      </c>
      <c r="GC537" s="200">
        <v>0</v>
      </c>
      <c r="GD537" s="200" t="s">
        <v>300</v>
      </c>
      <c r="GE537" s="200">
        <v>4</v>
      </c>
      <c r="GF537" s="200">
        <v>4</v>
      </c>
      <c r="GG537" s="200" t="s">
        <v>300</v>
      </c>
      <c r="GH537" s="200" t="s">
        <v>4135</v>
      </c>
      <c r="GI537" s="68">
        <v>1</v>
      </c>
      <c r="GJ537" s="68" t="s">
        <v>2493</v>
      </c>
      <c r="GK537" s="68">
        <v>2</v>
      </c>
      <c r="GL537" s="68">
        <v>0</v>
      </c>
      <c r="GM537" s="68">
        <v>0</v>
      </c>
      <c r="GN537" s="68">
        <v>0</v>
      </c>
      <c r="GO537" s="68">
        <v>0</v>
      </c>
      <c r="GP537" s="68">
        <v>0</v>
      </c>
      <c r="GQ537" s="68">
        <v>1</v>
      </c>
      <c r="GR537" s="68">
        <v>1</v>
      </c>
      <c r="GS537" s="68">
        <v>0</v>
      </c>
      <c r="GT537" s="68">
        <v>0</v>
      </c>
      <c r="GU537" s="68">
        <v>0</v>
      </c>
      <c r="GV537" s="240" t="s">
        <v>300</v>
      </c>
      <c r="GW537" s="200">
        <v>1</v>
      </c>
      <c r="GX537" s="203" t="s">
        <v>4136</v>
      </c>
      <c r="GY537" s="200">
        <v>1</v>
      </c>
      <c r="GZ537" s="203" t="s">
        <v>4137</v>
      </c>
      <c r="HA537" s="200">
        <v>1</v>
      </c>
      <c r="HB537" s="200">
        <v>1</v>
      </c>
      <c r="HC537" s="200">
        <v>1</v>
      </c>
      <c r="HD537" s="200">
        <v>0</v>
      </c>
      <c r="HE537" s="200">
        <v>0</v>
      </c>
      <c r="HF537" s="200">
        <v>0</v>
      </c>
      <c r="HG537" s="200" t="s">
        <v>2992</v>
      </c>
      <c r="HH537" s="203" t="s">
        <v>4138</v>
      </c>
      <c r="HI537" s="68">
        <v>6.3</v>
      </c>
      <c r="HJ537" s="68">
        <v>17</v>
      </c>
      <c r="HK537" s="68">
        <v>60.9</v>
      </c>
      <c r="HL537" s="68">
        <v>115</v>
      </c>
      <c r="HM537" s="68">
        <v>101</v>
      </c>
      <c r="HN537" s="68">
        <v>1.575</v>
      </c>
      <c r="HO537" s="68">
        <v>50.9</v>
      </c>
      <c r="HP537" s="68">
        <v>16.77</v>
      </c>
      <c r="HQ537" s="200">
        <v>119</v>
      </c>
      <c r="HR537" s="200">
        <v>68</v>
      </c>
      <c r="HS537" s="200">
        <v>113</v>
      </c>
      <c r="HT537" s="200">
        <v>56</v>
      </c>
      <c r="HU537" s="200">
        <v>122</v>
      </c>
      <c r="HV537" s="200">
        <v>50</v>
      </c>
      <c r="HW537" s="201">
        <v>44775</v>
      </c>
      <c r="HX537" s="87" t="s">
        <v>4139</v>
      </c>
      <c r="HY537" s="202" t="s">
        <v>300</v>
      </c>
      <c r="HZ537">
        <v>0</v>
      </c>
      <c r="IA537" s="194">
        <v>1</v>
      </c>
    </row>
    <row r="538" spans="1:235" ht="128.1">
      <c r="A538" s="67">
        <v>1</v>
      </c>
      <c r="B538" s="191">
        <v>45493</v>
      </c>
      <c r="C538" s="87">
        <v>1948</v>
      </c>
      <c r="E538" s="87">
        <v>74</v>
      </c>
      <c r="F538" s="87" t="s">
        <v>331</v>
      </c>
      <c r="G538" s="87" t="s">
        <v>300</v>
      </c>
      <c r="H538" s="87" t="s">
        <v>3257</v>
      </c>
      <c r="I538" s="193" t="s">
        <v>296</v>
      </c>
      <c r="J538" s="87" t="s">
        <v>1277</v>
      </c>
      <c r="K538" s="68">
        <v>0</v>
      </c>
      <c r="L538" s="68">
        <v>1</v>
      </c>
      <c r="M538" s="68">
        <v>0</v>
      </c>
      <c r="N538" s="68">
        <v>0</v>
      </c>
      <c r="O538" s="68">
        <v>1</v>
      </c>
      <c r="P538" s="68">
        <v>1</v>
      </c>
      <c r="Q538" s="68">
        <v>0</v>
      </c>
      <c r="R538" s="68">
        <v>0</v>
      </c>
      <c r="S538" s="68">
        <v>0</v>
      </c>
      <c r="T538" s="68">
        <v>0</v>
      </c>
      <c r="U538" s="68">
        <v>0</v>
      </c>
      <c r="V538" s="68">
        <v>0</v>
      </c>
      <c r="W538" s="68">
        <v>0</v>
      </c>
      <c r="X538" s="68" t="s">
        <v>1961</v>
      </c>
      <c r="Y538" s="68">
        <v>0</v>
      </c>
      <c r="Z538" s="68">
        <v>0</v>
      </c>
      <c r="AA538" s="68">
        <v>0</v>
      </c>
      <c r="AB538" s="68">
        <v>0</v>
      </c>
      <c r="AC538" s="68">
        <v>0</v>
      </c>
      <c r="AD538" s="68">
        <v>0</v>
      </c>
      <c r="AE538" s="68">
        <v>0</v>
      </c>
      <c r="AF538" s="240" t="s">
        <v>300</v>
      </c>
      <c r="AG538" s="68">
        <v>1</v>
      </c>
      <c r="AH538" s="68">
        <v>0</v>
      </c>
      <c r="AI538" s="68">
        <v>0</v>
      </c>
      <c r="AJ538" s="68">
        <v>0</v>
      </c>
      <c r="AK538" s="68">
        <v>0</v>
      </c>
      <c r="AL538" s="68">
        <v>0</v>
      </c>
      <c r="AM538" s="68">
        <v>0</v>
      </c>
      <c r="AN538" s="240" t="s">
        <v>300</v>
      </c>
      <c r="AO538" s="68" t="s">
        <v>301</v>
      </c>
      <c r="AP538" s="68">
        <v>0.5</v>
      </c>
      <c r="AQ538" s="68">
        <v>0</v>
      </c>
      <c r="AR538" s="68">
        <v>40</v>
      </c>
      <c r="AS538" s="240" t="s">
        <v>300</v>
      </c>
      <c r="AT538" s="68" t="s">
        <v>300</v>
      </c>
      <c r="AU538" s="68" t="s">
        <v>2711</v>
      </c>
      <c r="AV538" s="240" t="s">
        <v>300</v>
      </c>
      <c r="AW538" s="200">
        <v>0</v>
      </c>
      <c r="AX538" s="200" t="s">
        <v>300</v>
      </c>
      <c r="AY538" s="200">
        <v>0</v>
      </c>
      <c r="AZ538" s="200">
        <v>0</v>
      </c>
      <c r="BA538" s="200" t="s">
        <v>300</v>
      </c>
      <c r="BB538" s="200">
        <v>0</v>
      </c>
      <c r="BC538" s="200" t="s">
        <v>300</v>
      </c>
      <c r="BD538" s="200" t="s">
        <v>300</v>
      </c>
      <c r="BE538" s="200">
        <v>0</v>
      </c>
      <c r="BF538" s="200">
        <v>0</v>
      </c>
      <c r="BG538" s="200">
        <v>0</v>
      </c>
      <c r="BH538" s="200">
        <v>0</v>
      </c>
      <c r="BI538" s="200">
        <v>0</v>
      </c>
      <c r="BJ538" s="200">
        <v>0</v>
      </c>
      <c r="BK538" s="200">
        <v>0</v>
      </c>
      <c r="BL538" s="200">
        <v>0</v>
      </c>
      <c r="BM538" s="200">
        <v>0</v>
      </c>
      <c r="BN538" s="200">
        <v>0</v>
      </c>
      <c r="BO538" s="200">
        <v>0</v>
      </c>
      <c r="BP538" s="200" t="s">
        <v>300</v>
      </c>
      <c r="BQ538" s="202" t="s">
        <v>300</v>
      </c>
      <c r="BR538" s="200">
        <v>0</v>
      </c>
      <c r="BS538" s="200" t="s">
        <v>300</v>
      </c>
      <c r="BT538" s="204" t="s">
        <v>4140</v>
      </c>
      <c r="BU538" s="67" t="s">
        <v>2633</v>
      </c>
      <c r="BV538" s="67" t="s">
        <v>4141</v>
      </c>
      <c r="BW538" s="67">
        <v>1</v>
      </c>
      <c r="BX538" s="67" t="s">
        <v>4142</v>
      </c>
      <c r="BY538" s="222" t="s">
        <v>2633</v>
      </c>
      <c r="BZ538" s="67" t="s">
        <v>4143</v>
      </c>
      <c r="CA538" s="67">
        <v>0</v>
      </c>
      <c r="CB538" s="67" t="s">
        <v>303</v>
      </c>
      <c r="CC538" s="67">
        <v>0</v>
      </c>
      <c r="CD538" s="67" t="s">
        <v>303</v>
      </c>
      <c r="CE538" s="192" t="s">
        <v>303</v>
      </c>
      <c r="CF538" s="68">
        <v>2</v>
      </c>
      <c r="CG538" s="68">
        <v>1</v>
      </c>
      <c r="CH538" s="240" t="s">
        <v>300</v>
      </c>
      <c r="CI538" s="66">
        <v>44717</v>
      </c>
      <c r="CJ538" s="67" t="s">
        <v>2517</v>
      </c>
      <c r="CK538" s="67">
        <v>2022</v>
      </c>
      <c r="CL538" s="66">
        <v>44717</v>
      </c>
      <c r="CM538" s="227">
        <v>0.33333333333333331</v>
      </c>
      <c r="CN538" s="227">
        <v>0.80486111111111114</v>
      </c>
      <c r="CO538" s="227">
        <v>0.81874999999999998</v>
      </c>
      <c r="CP538" s="66">
        <v>44722</v>
      </c>
      <c r="CQ538" s="67" t="s">
        <v>300</v>
      </c>
      <c r="CR538" s="67" t="s">
        <v>303</v>
      </c>
      <c r="CS538" s="255">
        <v>0.47152777777777782</v>
      </c>
      <c r="CT538" s="255">
        <v>1.388888888888884E-2</v>
      </c>
      <c r="CU538" s="255" t="s">
        <v>300</v>
      </c>
      <c r="CV538">
        <v>5</v>
      </c>
      <c r="CW538" t="s">
        <v>300</v>
      </c>
      <c r="CX538" t="s">
        <v>303</v>
      </c>
      <c r="CY538">
        <v>2</v>
      </c>
      <c r="CZ538">
        <v>0</v>
      </c>
      <c r="DA538">
        <v>0</v>
      </c>
      <c r="DB538">
        <v>1</v>
      </c>
      <c r="DC538">
        <v>0</v>
      </c>
      <c r="DD538" s="67">
        <v>0</v>
      </c>
      <c r="DE538">
        <v>0</v>
      </c>
      <c r="DF538">
        <v>0</v>
      </c>
      <c r="DG538">
        <v>1</v>
      </c>
      <c r="DH538">
        <v>0</v>
      </c>
      <c r="DI538">
        <v>0</v>
      </c>
      <c r="DJ538">
        <v>1</v>
      </c>
      <c r="DK538">
        <v>1</v>
      </c>
      <c r="DL538">
        <v>0</v>
      </c>
      <c r="DM538" t="s">
        <v>300</v>
      </c>
      <c r="DN538">
        <v>0</v>
      </c>
      <c r="DO538">
        <v>0</v>
      </c>
      <c r="DP538">
        <v>0</v>
      </c>
      <c r="DQ538">
        <v>0</v>
      </c>
      <c r="DR538" t="s">
        <v>300</v>
      </c>
      <c r="DS538">
        <v>0</v>
      </c>
      <c r="DT538">
        <v>0</v>
      </c>
      <c r="DU538">
        <v>0</v>
      </c>
      <c r="DV538" s="67">
        <v>0</v>
      </c>
      <c r="DW538" t="s">
        <v>300</v>
      </c>
      <c r="DY538">
        <v>0</v>
      </c>
      <c r="DZ538">
        <v>1</v>
      </c>
      <c r="EA538">
        <v>0</v>
      </c>
      <c r="EB538">
        <v>0</v>
      </c>
      <c r="EC538">
        <v>0</v>
      </c>
      <c r="ED538">
        <v>0</v>
      </c>
      <c r="EE538">
        <v>0</v>
      </c>
      <c r="EF538">
        <v>0</v>
      </c>
      <c r="EG538">
        <v>0</v>
      </c>
      <c r="EH538">
        <v>0</v>
      </c>
      <c r="EI538">
        <v>0</v>
      </c>
      <c r="EJ538">
        <v>0</v>
      </c>
      <c r="EN538" s="48" t="s">
        <v>4144</v>
      </c>
      <c r="EO538" s="200">
        <v>1</v>
      </c>
      <c r="EP538" s="200">
        <v>0</v>
      </c>
      <c r="EQ538" s="200">
        <v>0</v>
      </c>
      <c r="ER538" s="200" t="s">
        <v>300</v>
      </c>
      <c r="ES538" s="200" t="s">
        <v>300</v>
      </c>
      <c r="ET538" s="200" t="s">
        <v>300</v>
      </c>
      <c r="EU538" s="200" t="s">
        <v>300</v>
      </c>
      <c r="EV538" s="200" t="s">
        <v>300</v>
      </c>
      <c r="EW538" s="200">
        <v>1</v>
      </c>
      <c r="EX538" s="200">
        <v>1</v>
      </c>
      <c r="EY538" s="200">
        <v>1</v>
      </c>
      <c r="EZ538" s="200">
        <v>1</v>
      </c>
      <c r="FA538" s="200">
        <v>1</v>
      </c>
      <c r="FB538" s="200">
        <v>0</v>
      </c>
      <c r="FC538" s="200">
        <v>1</v>
      </c>
      <c r="FD538" s="200">
        <v>0</v>
      </c>
      <c r="FE538" s="200">
        <v>0</v>
      </c>
      <c r="FF538" s="200" t="s">
        <v>2939</v>
      </c>
      <c r="FG538" s="68">
        <v>3</v>
      </c>
      <c r="FH538" s="68">
        <v>3</v>
      </c>
      <c r="FI538" s="68">
        <v>4</v>
      </c>
      <c r="FJ538" s="68">
        <v>4</v>
      </c>
      <c r="FK538" s="68">
        <v>15</v>
      </c>
      <c r="FL538" s="68">
        <v>20</v>
      </c>
      <c r="FM538" s="240" t="s">
        <v>300</v>
      </c>
      <c r="FN538">
        <v>4</v>
      </c>
      <c r="FO538" s="67" t="s">
        <v>2491</v>
      </c>
      <c r="FP538">
        <v>0</v>
      </c>
      <c r="FQ538">
        <v>0</v>
      </c>
      <c r="FR538" s="194" t="s">
        <v>300</v>
      </c>
      <c r="FS538" s="200">
        <v>0</v>
      </c>
      <c r="FT538" s="200" t="s">
        <v>300</v>
      </c>
      <c r="FU538" s="200">
        <v>1</v>
      </c>
      <c r="FV538" s="200">
        <v>0</v>
      </c>
      <c r="FW538" s="200">
        <v>0</v>
      </c>
      <c r="FX538" s="200">
        <v>0</v>
      </c>
      <c r="FY538" s="200">
        <v>0</v>
      </c>
      <c r="FZ538" s="200">
        <v>0</v>
      </c>
      <c r="GA538" s="200">
        <v>0</v>
      </c>
      <c r="GB538" s="200">
        <v>0</v>
      </c>
      <c r="GC538" s="200">
        <v>0</v>
      </c>
      <c r="GD538" s="200" t="s">
        <v>300</v>
      </c>
      <c r="GE538" s="200">
        <v>1</v>
      </c>
      <c r="GF538" s="200">
        <v>8</v>
      </c>
      <c r="GG538" s="200">
        <v>0</v>
      </c>
      <c r="GH538" s="203" t="s">
        <v>2492</v>
      </c>
      <c r="GI538" s="68">
        <v>1</v>
      </c>
      <c r="GJ538" s="68" t="s">
        <v>2493</v>
      </c>
      <c r="GK538" s="68">
        <v>0</v>
      </c>
      <c r="GL538" s="68">
        <v>0</v>
      </c>
      <c r="GM538" s="68">
        <v>0</v>
      </c>
      <c r="GN538" s="68">
        <v>0</v>
      </c>
      <c r="GO538" s="68">
        <v>0</v>
      </c>
      <c r="GP538" s="68">
        <v>1</v>
      </c>
      <c r="GQ538" s="68">
        <v>0</v>
      </c>
      <c r="GR538" s="68">
        <v>0</v>
      </c>
      <c r="GS538" s="68">
        <v>0</v>
      </c>
      <c r="GT538" s="68">
        <v>0</v>
      </c>
      <c r="GU538" s="68">
        <v>0</v>
      </c>
      <c r="GV538" s="240" t="s">
        <v>300</v>
      </c>
      <c r="GW538" s="200">
        <v>1</v>
      </c>
      <c r="GX538" s="200" t="s">
        <v>3946</v>
      </c>
      <c r="GY538" s="200">
        <v>1</v>
      </c>
      <c r="GZ538" s="200" t="s">
        <v>3639</v>
      </c>
      <c r="HA538" s="200">
        <v>1</v>
      </c>
      <c r="HB538" s="200">
        <v>1</v>
      </c>
      <c r="HC538" s="200">
        <v>1</v>
      </c>
      <c r="HD538" s="200">
        <v>0</v>
      </c>
      <c r="HE538" s="200">
        <v>0</v>
      </c>
      <c r="HF538" s="200">
        <v>0</v>
      </c>
      <c r="HG538" s="203" t="s">
        <v>4145</v>
      </c>
      <c r="HH538" s="203" t="s">
        <v>4146</v>
      </c>
      <c r="HI538" s="68">
        <v>6.7</v>
      </c>
      <c r="HJ538" s="68">
        <v>55</v>
      </c>
      <c r="HK538" s="68">
        <v>36.4</v>
      </c>
      <c r="HL538" s="68">
        <v>55</v>
      </c>
      <c r="HM538" s="68">
        <v>102</v>
      </c>
      <c r="HN538" s="68">
        <v>1.651</v>
      </c>
      <c r="HO538" s="68">
        <v>76.3</v>
      </c>
      <c r="HP538" s="68">
        <v>27.99</v>
      </c>
      <c r="HQ538" s="200">
        <v>133</v>
      </c>
      <c r="HR538" s="200">
        <v>60</v>
      </c>
      <c r="HS538" s="200">
        <v>123</v>
      </c>
      <c r="HT538" s="200">
        <v>63</v>
      </c>
      <c r="HU538" s="200">
        <v>138</v>
      </c>
      <c r="HV538" s="200">
        <v>85</v>
      </c>
      <c r="HW538" s="201">
        <v>44322</v>
      </c>
      <c r="HX538" s="200" t="s">
        <v>4147</v>
      </c>
      <c r="HY538" s="202" t="s">
        <v>300</v>
      </c>
      <c r="HZ538">
        <v>1</v>
      </c>
      <c r="IA538" s="194">
        <v>0</v>
      </c>
    </row>
    <row r="539" spans="1:235" ht="128.1">
      <c r="A539" s="67">
        <v>1</v>
      </c>
      <c r="B539" s="191">
        <v>45493</v>
      </c>
      <c r="C539" s="87">
        <v>1930</v>
      </c>
      <c r="E539" s="87">
        <v>88</v>
      </c>
      <c r="F539" s="87" t="s">
        <v>294</v>
      </c>
      <c r="G539" s="87" t="s">
        <v>300</v>
      </c>
      <c r="H539" s="87" t="s">
        <v>3257</v>
      </c>
      <c r="I539" s="193" t="s">
        <v>296</v>
      </c>
      <c r="J539" s="87" t="s">
        <v>1277</v>
      </c>
      <c r="K539" s="68">
        <v>1</v>
      </c>
      <c r="L539" s="68">
        <v>1</v>
      </c>
      <c r="M539" s="68">
        <v>0</v>
      </c>
      <c r="N539" s="68">
        <v>0</v>
      </c>
      <c r="O539" s="68">
        <v>0</v>
      </c>
      <c r="P539" s="68">
        <v>1</v>
      </c>
      <c r="Q539" s="68">
        <v>0</v>
      </c>
      <c r="R539" s="68">
        <v>0</v>
      </c>
      <c r="S539" s="68">
        <v>0</v>
      </c>
      <c r="T539" s="68">
        <v>1</v>
      </c>
      <c r="U539" s="68">
        <v>0</v>
      </c>
      <c r="V539" s="68">
        <v>0</v>
      </c>
      <c r="W539" s="68">
        <v>0</v>
      </c>
      <c r="X539" s="68" t="s">
        <v>300</v>
      </c>
      <c r="Y539" s="68">
        <v>0</v>
      </c>
      <c r="Z539" s="68">
        <v>0</v>
      </c>
      <c r="AA539" s="68">
        <v>0</v>
      </c>
      <c r="AB539" s="68">
        <v>0</v>
      </c>
      <c r="AC539" s="68">
        <v>0</v>
      </c>
      <c r="AD539" s="68">
        <v>0</v>
      </c>
      <c r="AE539" s="68">
        <v>0</v>
      </c>
      <c r="AF539" s="240" t="s">
        <v>300</v>
      </c>
      <c r="AG539" s="68">
        <v>1</v>
      </c>
      <c r="AH539" s="68">
        <v>0</v>
      </c>
      <c r="AI539" s="68">
        <v>0</v>
      </c>
      <c r="AJ539" s="68">
        <v>0</v>
      </c>
      <c r="AK539" s="68">
        <v>0</v>
      </c>
      <c r="AL539" s="68">
        <v>0</v>
      </c>
      <c r="AM539" s="68">
        <v>0</v>
      </c>
      <c r="AN539" s="240" t="s">
        <v>300</v>
      </c>
      <c r="AO539" s="68" t="s">
        <v>345</v>
      </c>
      <c r="AP539" s="68">
        <v>0</v>
      </c>
      <c r="AQ539" s="68">
        <v>0</v>
      </c>
      <c r="AR539" s="68">
        <v>0</v>
      </c>
      <c r="AS539" s="240" t="s">
        <v>300</v>
      </c>
      <c r="AT539" s="68" t="s">
        <v>300</v>
      </c>
      <c r="AU539" s="68" t="s">
        <v>300</v>
      </c>
      <c r="AV539" s="240" t="s">
        <v>300</v>
      </c>
      <c r="AW539" s="200">
        <v>0</v>
      </c>
      <c r="AX539" s="200" t="s">
        <v>300</v>
      </c>
      <c r="AY539" s="200">
        <v>0</v>
      </c>
      <c r="AZ539" s="200">
        <v>0</v>
      </c>
      <c r="BA539" s="200" t="s">
        <v>300</v>
      </c>
      <c r="BB539" s="200">
        <v>0</v>
      </c>
      <c r="BC539" s="200" t="s">
        <v>300</v>
      </c>
      <c r="BD539" s="200" t="s">
        <v>300</v>
      </c>
      <c r="BE539" s="200">
        <v>0</v>
      </c>
      <c r="BF539" s="200">
        <v>0</v>
      </c>
      <c r="BG539" s="200">
        <v>0</v>
      </c>
      <c r="BH539" s="200">
        <v>0</v>
      </c>
      <c r="BI539" s="200">
        <v>0</v>
      </c>
      <c r="BJ539" s="200">
        <v>0</v>
      </c>
      <c r="BK539" s="200">
        <v>1</v>
      </c>
      <c r="BL539" s="200">
        <v>0</v>
      </c>
      <c r="BM539" s="200">
        <v>0</v>
      </c>
      <c r="BN539" s="200">
        <v>0</v>
      </c>
      <c r="BO539" s="200">
        <v>0</v>
      </c>
      <c r="BP539" s="200" t="s">
        <v>300</v>
      </c>
      <c r="BQ539" s="202" t="s">
        <v>300</v>
      </c>
      <c r="BR539" s="200">
        <v>1</v>
      </c>
      <c r="BS539" s="200" t="s">
        <v>4148</v>
      </c>
      <c r="BT539" s="204" t="s">
        <v>4149</v>
      </c>
      <c r="BU539" s="67" t="s">
        <v>2615</v>
      </c>
      <c r="BV539" s="67" t="s">
        <v>4150</v>
      </c>
      <c r="BW539" s="67">
        <v>1</v>
      </c>
      <c r="BX539" s="67" t="s">
        <v>4151</v>
      </c>
      <c r="BY539" s="222" t="s">
        <v>300</v>
      </c>
      <c r="BZ539" s="67" t="s">
        <v>4152</v>
      </c>
      <c r="CA539" s="67">
        <v>0</v>
      </c>
      <c r="CB539" s="67" t="s">
        <v>303</v>
      </c>
      <c r="CC539" s="67">
        <v>0</v>
      </c>
      <c r="CD539" s="67" t="s">
        <v>303</v>
      </c>
      <c r="CE539" s="192" t="s">
        <v>303</v>
      </c>
      <c r="CF539" s="68">
        <v>2</v>
      </c>
      <c r="CG539" s="68">
        <v>0</v>
      </c>
      <c r="CH539" s="240" t="s">
        <v>300</v>
      </c>
      <c r="CI539" s="66">
        <v>43551</v>
      </c>
      <c r="CJ539" s="67" t="s">
        <v>2736</v>
      </c>
      <c r="CK539" s="67">
        <v>2019</v>
      </c>
      <c r="CL539" s="66">
        <v>43551</v>
      </c>
      <c r="CM539" s="227">
        <v>0.77083333333333337</v>
      </c>
      <c r="CN539" s="227">
        <v>0.7944444444444444</v>
      </c>
      <c r="CO539" s="227">
        <v>0.80555555555555558</v>
      </c>
      <c r="CP539" s="66" t="s">
        <v>300</v>
      </c>
      <c r="CQ539" s="67" t="s">
        <v>300</v>
      </c>
      <c r="CR539" s="67" t="s">
        <v>303</v>
      </c>
      <c r="CS539" s="255">
        <v>2.3611111111111027E-2</v>
      </c>
      <c r="CT539" s="255">
        <v>1.1111111111111183E-2</v>
      </c>
      <c r="CU539" s="255">
        <v>5.1388888888888887E-2</v>
      </c>
      <c r="CV539" t="s">
        <v>300</v>
      </c>
      <c r="CW539" t="s">
        <v>300</v>
      </c>
      <c r="CX539" t="s">
        <v>4153</v>
      </c>
      <c r="CY539">
        <v>1</v>
      </c>
      <c r="CZ539">
        <v>0</v>
      </c>
      <c r="DA539">
        <v>0</v>
      </c>
      <c r="DB539">
        <v>1</v>
      </c>
      <c r="DC539">
        <v>0</v>
      </c>
      <c r="DD539" s="67">
        <v>0</v>
      </c>
      <c r="DE539">
        <v>0</v>
      </c>
      <c r="DF539">
        <v>0</v>
      </c>
      <c r="DG539">
        <v>1</v>
      </c>
      <c r="DH539">
        <v>0</v>
      </c>
      <c r="DI539">
        <v>0</v>
      </c>
      <c r="DJ539">
        <v>0</v>
      </c>
      <c r="DK539">
        <v>0</v>
      </c>
      <c r="DL539">
        <v>0</v>
      </c>
      <c r="DM539" t="s">
        <v>300</v>
      </c>
      <c r="DN539">
        <v>0</v>
      </c>
      <c r="DO539">
        <v>0</v>
      </c>
      <c r="DP539">
        <v>0</v>
      </c>
      <c r="DQ539">
        <v>0</v>
      </c>
      <c r="DR539" t="s">
        <v>300</v>
      </c>
      <c r="DS539">
        <v>0</v>
      </c>
      <c r="DT539">
        <v>0</v>
      </c>
      <c r="DU539">
        <v>0</v>
      </c>
      <c r="DV539" s="67">
        <v>0</v>
      </c>
      <c r="DW539" t="s">
        <v>300</v>
      </c>
      <c r="DY539">
        <v>0</v>
      </c>
      <c r="DZ539">
        <v>1</v>
      </c>
      <c r="EA539">
        <v>0</v>
      </c>
      <c r="EB539">
        <v>0</v>
      </c>
      <c r="EC539">
        <v>0</v>
      </c>
      <c r="ED539">
        <v>0</v>
      </c>
      <c r="EE539">
        <v>0</v>
      </c>
      <c r="EF539">
        <v>0</v>
      </c>
      <c r="EG539">
        <v>0</v>
      </c>
      <c r="EH539">
        <v>0</v>
      </c>
      <c r="EI539">
        <v>0</v>
      </c>
      <c r="EJ539">
        <v>0</v>
      </c>
      <c r="EN539" s="50" t="s">
        <v>4154</v>
      </c>
      <c r="EO539" s="200">
        <v>0</v>
      </c>
      <c r="EP539" s="200">
        <v>0</v>
      </c>
      <c r="EQ539" s="200">
        <v>1</v>
      </c>
      <c r="ER539" s="200" t="s">
        <v>2530</v>
      </c>
      <c r="ES539" s="201">
        <v>43551</v>
      </c>
      <c r="ET539" s="207">
        <v>0.81736111111111109</v>
      </c>
      <c r="EU539" s="207">
        <v>0.8305555555555556</v>
      </c>
      <c r="EV539" s="200" t="s">
        <v>300</v>
      </c>
      <c r="EW539" s="200">
        <v>0</v>
      </c>
      <c r="EX539" s="200">
        <v>0</v>
      </c>
      <c r="EY539" s="200">
        <v>0</v>
      </c>
      <c r="EZ539" s="200">
        <v>1</v>
      </c>
      <c r="FA539" s="200">
        <v>0</v>
      </c>
      <c r="FB539" s="200">
        <v>0</v>
      </c>
      <c r="FC539" s="200">
        <v>0</v>
      </c>
      <c r="FD539" s="200">
        <v>0</v>
      </c>
      <c r="FE539" s="200">
        <v>0</v>
      </c>
      <c r="FF539" s="200" t="s">
        <v>4155</v>
      </c>
      <c r="FG539" s="68">
        <v>11</v>
      </c>
      <c r="FH539" s="68">
        <v>11</v>
      </c>
      <c r="FI539" s="68" t="s">
        <v>300</v>
      </c>
      <c r="FJ539" s="68" t="s">
        <v>300</v>
      </c>
      <c r="FK539" s="68" t="s">
        <v>300</v>
      </c>
      <c r="FL539" s="68" t="s">
        <v>300</v>
      </c>
      <c r="FM539" s="240" t="s">
        <v>300</v>
      </c>
      <c r="FN539">
        <v>5</v>
      </c>
      <c r="FO539" s="67" t="s">
        <v>4156</v>
      </c>
      <c r="FP539">
        <v>0</v>
      </c>
      <c r="FQ539">
        <v>0</v>
      </c>
      <c r="FR539" s="194" t="s">
        <v>300</v>
      </c>
      <c r="FS539" s="200">
        <v>1</v>
      </c>
      <c r="FT539" s="201">
        <v>43555</v>
      </c>
      <c r="FU539" s="200">
        <v>0</v>
      </c>
      <c r="FV539" s="200">
        <v>0</v>
      </c>
      <c r="FW539" s="200">
        <v>0</v>
      </c>
      <c r="FX539" s="200">
        <v>0</v>
      </c>
      <c r="FY539" s="200">
        <v>0</v>
      </c>
      <c r="FZ539" s="200">
        <v>0</v>
      </c>
      <c r="GA539" s="200">
        <v>0</v>
      </c>
      <c r="GB539" s="200">
        <v>0</v>
      </c>
      <c r="GC539" s="200">
        <v>1</v>
      </c>
      <c r="GD539" s="203" t="s">
        <v>4157</v>
      </c>
      <c r="GE539" s="200" t="s">
        <v>300</v>
      </c>
      <c r="GF539" s="200" t="s">
        <v>300</v>
      </c>
      <c r="GG539" s="200" t="s">
        <v>300</v>
      </c>
      <c r="GH539" s="200" t="s">
        <v>4155</v>
      </c>
      <c r="GI539">
        <v>0</v>
      </c>
      <c r="GJ539" s="68" t="s">
        <v>300</v>
      </c>
      <c r="GK539" s="68" t="s">
        <v>300</v>
      </c>
      <c r="GL539" s="68" t="s">
        <v>300</v>
      </c>
      <c r="GM539" s="68">
        <v>0</v>
      </c>
      <c r="GN539" s="68">
        <v>0</v>
      </c>
      <c r="GO539" s="68" t="s">
        <v>300</v>
      </c>
      <c r="GP539" s="68">
        <v>1</v>
      </c>
      <c r="GQ539" s="68">
        <v>0</v>
      </c>
      <c r="GR539" s="68">
        <v>0</v>
      </c>
      <c r="GS539" s="68">
        <v>0</v>
      </c>
      <c r="GT539" s="68">
        <v>0</v>
      </c>
      <c r="GU539" s="68">
        <v>0</v>
      </c>
      <c r="GV539" s="240" t="s">
        <v>300</v>
      </c>
      <c r="GW539" s="200">
        <v>0</v>
      </c>
      <c r="GX539" s="200" t="s">
        <v>300</v>
      </c>
      <c r="GY539" s="200">
        <v>0</v>
      </c>
      <c r="GZ539" s="200" t="s">
        <v>300</v>
      </c>
      <c r="HA539" s="200">
        <v>1</v>
      </c>
      <c r="HB539" s="200">
        <v>1</v>
      </c>
      <c r="HC539" s="200">
        <v>0</v>
      </c>
      <c r="HD539" s="200">
        <v>0</v>
      </c>
      <c r="HE539" s="200">
        <v>0</v>
      </c>
      <c r="HF539" s="200">
        <v>0</v>
      </c>
      <c r="HG539" s="200" t="s">
        <v>2992</v>
      </c>
      <c r="HH539" s="203" t="s">
        <v>4158</v>
      </c>
      <c r="HI539" s="68">
        <v>6.1</v>
      </c>
      <c r="HJ539" s="68">
        <v>90</v>
      </c>
      <c r="HK539" s="68">
        <v>42.1</v>
      </c>
      <c r="HL539" s="68">
        <v>225</v>
      </c>
      <c r="HM539" s="68">
        <v>177</v>
      </c>
      <c r="HN539" s="68">
        <v>1.6259999999999999</v>
      </c>
      <c r="HO539" s="68">
        <v>72.2</v>
      </c>
      <c r="HP539" s="68">
        <v>27.32</v>
      </c>
      <c r="HQ539" s="200">
        <v>157</v>
      </c>
      <c r="HR539" s="200">
        <v>81</v>
      </c>
      <c r="HS539" s="200">
        <v>151</v>
      </c>
      <c r="HT539" s="200">
        <v>61</v>
      </c>
      <c r="HU539" s="200">
        <v>160</v>
      </c>
      <c r="HV539" s="200">
        <v>79</v>
      </c>
      <c r="HW539" s="201">
        <v>43513</v>
      </c>
      <c r="HX539" s="200" t="s">
        <v>4159</v>
      </c>
      <c r="HY539" s="202" t="s">
        <v>300</v>
      </c>
      <c r="HZ539">
        <v>1</v>
      </c>
      <c r="IA539" s="194">
        <v>0</v>
      </c>
    </row>
    <row r="540" spans="1:235" ht="15.95">
      <c r="A540">
        <v>0</v>
      </c>
      <c r="B540" s="246"/>
      <c r="K540" s="253"/>
      <c r="L540" s="253"/>
      <c r="M540" s="253"/>
      <c r="N540" s="253"/>
      <c r="O540" s="253"/>
      <c r="P540" s="253"/>
      <c r="Q540" s="253"/>
      <c r="R540" s="253"/>
      <c r="S540" s="253"/>
      <c r="T540" s="253"/>
      <c r="U540" s="253"/>
      <c r="V540" s="253"/>
      <c r="W540" s="253"/>
      <c r="X540" s="253"/>
      <c r="Y540" s="253"/>
      <c r="Z540" s="253"/>
      <c r="AA540" s="253"/>
      <c r="AB540" s="253"/>
      <c r="AC540" s="253"/>
      <c r="AD540" s="253"/>
      <c r="AE540" s="253"/>
      <c r="AF540" s="252" t="s">
        <v>300</v>
      </c>
      <c r="AG540" s="253"/>
      <c r="AH540" s="253"/>
      <c r="AI540" s="253"/>
      <c r="AJ540" s="253"/>
      <c r="AK540" s="253"/>
      <c r="AL540" s="253"/>
      <c r="AM540" s="253"/>
      <c r="AN540" s="252" t="s">
        <v>300</v>
      </c>
      <c r="AO540" s="253"/>
      <c r="AP540" s="253"/>
      <c r="AQ540" s="253"/>
      <c r="AR540" s="253"/>
      <c r="AS540" s="252" t="s">
        <v>300</v>
      </c>
      <c r="AT540" s="253"/>
      <c r="AU540" s="253"/>
      <c r="AV540" s="252" t="s">
        <v>300</v>
      </c>
      <c r="AW540" s="200"/>
      <c r="AX540" s="200"/>
      <c r="AY540" s="200"/>
      <c r="AZ540" s="200"/>
      <c r="BA540" s="200"/>
      <c r="BB540" s="200"/>
      <c r="BC540" s="200"/>
      <c r="BD540" s="200"/>
      <c r="BE540" s="200"/>
      <c r="BF540" s="200"/>
      <c r="BG540" s="200"/>
      <c r="BH540" s="200"/>
      <c r="BI540" s="200"/>
      <c r="BJ540" s="200"/>
      <c r="BK540" s="200"/>
      <c r="BL540" s="200"/>
      <c r="BM540" s="200"/>
      <c r="BN540" s="200"/>
      <c r="BO540" s="200"/>
      <c r="BP540" s="200"/>
      <c r="BQ540" s="202"/>
      <c r="BR540" s="200"/>
      <c r="BS540" s="200"/>
      <c r="BT540" s="204"/>
      <c r="BU540" s="67"/>
      <c r="BV540" s="67"/>
      <c r="BW540" s="67"/>
      <c r="BX540" s="67"/>
      <c r="BY540" s="222"/>
      <c r="BZ540" s="67"/>
      <c r="CA540" s="67"/>
      <c r="CB540" s="67"/>
      <c r="CC540" s="67"/>
      <c r="CD540" s="67"/>
      <c r="CE540" s="192"/>
      <c r="CF540" s="253"/>
      <c r="CG540" s="253"/>
      <c r="CH540" s="252" t="s">
        <v>300</v>
      </c>
      <c r="CI540" s="66"/>
      <c r="CJ540" s="67"/>
      <c r="CK540" s="67"/>
      <c r="CL540" s="66"/>
      <c r="CM540" s="227"/>
      <c r="CN540" s="227"/>
      <c r="CO540" s="227"/>
      <c r="CP540" s="66"/>
      <c r="CQ540" s="67"/>
      <c r="CR540" s="67"/>
      <c r="CS540" s="255"/>
      <c r="CT540" s="255"/>
      <c r="CU540" s="255"/>
      <c r="CY540">
        <v>0</v>
      </c>
      <c r="CZ540">
        <v>0</v>
      </c>
      <c r="DA540">
        <v>0</v>
      </c>
      <c r="DB540">
        <v>0</v>
      </c>
      <c r="DC540">
        <v>0</v>
      </c>
      <c r="DD540" s="67">
        <v>0</v>
      </c>
      <c r="DE540">
        <v>0</v>
      </c>
      <c r="DF540">
        <v>0</v>
      </c>
      <c r="DG540">
        <v>0</v>
      </c>
      <c r="DH540">
        <v>0</v>
      </c>
      <c r="DI540">
        <v>0</v>
      </c>
      <c r="DJ540">
        <v>0</v>
      </c>
      <c r="DK540">
        <v>0</v>
      </c>
      <c r="DL540">
        <v>0</v>
      </c>
      <c r="DM540" t="s">
        <v>300</v>
      </c>
      <c r="DN540">
        <v>0</v>
      </c>
      <c r="DO540">
        <v>0</v>
      </c>
      <c r="DP540">
        <v>0</v>
      </c>
      <c r="DQ540">
        <v>0</v>
      </c>
      <c r="DR540" t="s">
        <v>300</v>
      </c>
      <c r="DS540">
        <v>0</v>
      </c>
      <c r="DT540">
        <v>0</v>
      </c>
      <c r="DU540">
        <v>0</v>
      </c>
      <c r="DV540" s="67">
        <v>0</v>
      </c>
      <c r="DW540" t="s">
        <v>300</v>
      </c>
      <c r="EM540"/>
      <c r="EN540" s="50"/>
      <c r="EO540" s="200"/>
      <c r="EP540" s="200"/>
      <c r="EQ540" s="200"/>
      <c r="ER540" s="200"/>
      <c r="ES540" s="201"/>
      <c r="ET540" s="207"/>
      <c r="EU540" s="207"/>
      <c r="EV540" s="200"/>
      <c r="EW540" s="200"/>
      <c r="EX540" s="200"/>
      <c r="EY540" s="200"/>
      <c r="EZ540" s="200"/>
      <c r="FA540" s="200"/>
      <c r="FB540" s="200"/>
      <c r="FC540" s="200"/>
      <c r="FD540" s="200"/>
      <c r="FE540" s="200"/>
      <c r="FF540" s="200"/>
      <c r="FG540" s="253"/>
      <c r="FH540" s="253"/>
      <c r="FI540" s="253"/>
      <c r="FJ540" s="253"/>
      <c r="FK540" s="253"/>
      <c r="FL540" s="253"/>
      <c r="FM540" s="252" t="s">
        <v>300</v>
      </c>
      <c r="FR540" s="194"/>
      <c r="FS540" s="200"/>
      <c r="FT540" s="201"/>
      <c r="FU540" s="200"/>
      <c r="FV540" s="200"/>
      <c r="FW540" s="200"/>
      <c r="FX540" s="200"/>
      <c r="FY540" s="200"/>
      <c r="FZ540" s="200"/>
      <c r="GA540" s="200"/>
      <c r="GB540" s="200"/>
      <c r="GC540" s="200"/>
      <c r="GD540" s="203"/>
      <c r="GE540" s="200"/>
      <c r="GF540" s="200"/>
      <c r="GG540" s="200"/>
      <c r="GH540" s="200"/>
      <c r="GI540" s="68"/>
      <c r="GJ540" s="253"/>
      <c r="GK540" s="253"/>
      <c r="GL540" s="253"/>
      <c r="GM540" s="253"/>
      <c r="GN540" s="253"/>
      <c r="GO540" s="253"/>
      <c r="GP540" s="253"/>
      <c r="GQ540" s="253"/>
      <c r="GR540" s="253"/>
      <c r="GS540" s="253"/>
      <c r="GT540" s="253"/>
      <c r="GU540" s="253"/>
      <c r="GV540" s="252" t="s">
        <v>300</v>
      </c>
      <c r="GW540" s="200"/>
      <c r="GX540" s="200"/>
      <c r="GY540" s="200"/>
      <c r="GZ540" s="200"/>
      <c r="HA540" s="200"/>
      <c r="HB540" s="200"/>
      <c r="HC540" s="200"/>
      <c r="HD540" s="200"/>
      <c r="HE540" s="200"/>
      <c r="HF540" s="200"/>
      <c r="HG540" s="200"/>
      <c r="HH540" s="203"/>
      <c r="HI540" s="253"/>
      <c r="HJ540" s="253"/>
      <c r="HK540" s="253"/>
      <c r="HL540" s="253"/>
      <c r="HM540" s="253"/>
      <c r="HN540" s="253"/>
      <c r="HO540" s="253"/>
      <c r="HP540" s="253"/>
      <c r="HQ540" s="200"/>
      <c r="HR540" s="200"/>
      <c r="HS540" s="200"/>
      <c r="HT540" s="200"/>
      <c r="HU540" s="200"/>
      <c r="HV540" s="200"/>
      <c r="HW540" s="201"/>
      <c r="HX540" s="200"/>
      <c r="HY540" s="202"/>
    </row>
    <row r="541" spans="1:235" ht="15.95">
      <c r="A541">
        <v>0</v>
      </c>
      <c r="B541" s="246"/>
      <c r="K541" s="253"/>
      <c r="L541" s="253"/>
      <c r="M541" s="253"/>
      <c r="N541" s="253"/>
      <c r="O541" s="253"/>
      <c r="P541" s="253"/>
      <c r="Q541" s="253"/>
      <c r="R541" s="253"/>
      <c r="S541" s="253"/>
      <c r="T541" s="253"/>
      <c r="U541" s="253"/>
      <c r="V541" s="253"/>
      <c r="W541" s="253"/>
      <c r="X541" s="253"/>
      <c r="Y541" s="253"/>
      <c r="Z541" s="253"/>
      <c r="AA541" s="253"/>
      <c r="AB541" s="253"/>
      <c r="AC541" s="253"/>
      <c r="AD541" s="253"/>
      <c r="AE541" s="253"/>
      <c r="AF541" s="252" t="s">
        <v>300</v>
      </c>
      <c r="AG541" s="253"/>
      <c r="AH541" s="253"/>
      <c r="AI541" s="253"/>
      <c r="AJ541" s="253"/>
      <c r="AK541" s="253"/>
      <c r="AL541" s="253"/>
      <c r="AM541" s="253"/>
      <c r="AN541" s="252" t="s">
        <v>300</v>
      </c>
      <c r="AO541" s="253"/>
      <c r="AP541" s="253"/>
      <c r="AQ541" s="253"/>
      <c r="AR541" s="253"/>
      <c r="AS541" s="252" t="s">
        <v>300</v>
      </c>
      <c r="AT541" s="253"/>
      <c r="AU541" s="253"/>
      <c r="AV541" s="252" t="s">
        <v>300</v>
      </c>
      <c r="AW541" s="200"/>
      <c r="AX541" s="200"/>
      <c r="AY541" s="200"/>
      <c r="AZ541" s="200"/>
      <c r="BA541" s="200"/>
      <c r="BB541" s="200"/>
      <c r="BC541" s="200"/>
      <c r="BD541" s="200"/>
      <c r="BE541" s="200"/>
      <c r="BF541" s="200"/>
      <c r="BG541" s="200"/>
      <c r="BH541" s="200"/>
      <c r="BI541" s="200"/>
      <c r="BJ541" s="200"/>
      <c r="BK541" s="200"/>
      <c r="BL541" s="200"/>
      <c r="BM541" s="200"/>
      <c r="BN541" s="200"/>
      <c r="BO541" s="200"/>
      <c r="BP541" s="200"/>
      <c r="BQ541" s="202"/>
      <c r="BR541" s="200"/>
      <c r="BS541" s="200"/>
      <c r="BT541" s="204"/>
      <c r="BU541" s="67"/>
      <c r="BV541" s="67"/>
      <c r="BW541" s="67"/>
      <c r="BX541" s="67"/>
      <c r="BY541" s="222"/>
      <c r="BZ541" s="67"/>
      <c r="CA541" s="67"/>
      <c r="CB541" s="67"/>
      <c r="CC541" s="67"/>
      <c r="CD541" s="67"/>
      <c r="CE541" s="192"/>
      <c r="CF541" s="253"/>
      <c r="CG541" s="253"/>
      <c r="CH541" s="252" t="s">
        <v>300</v>
      </c>
      <c r="CI541" s="66"/>
      <c r="CJ541" s="67"/>
      <c r="CK541" s="67"/>
      <c r="CL541" s="66"/>
      <c r="CM541" s="227"/>
      <c r="CN541" s="227"/>
      <c r="CO541" s="227"/>
      <c r="CP541" s="66"/>
      <c r="CQ541" s="67"/>
      <c r="CR541" s="67"/>
      <c r="CS541" s="255"/>
      <c r="CT541" s="255"/>
      <c r="CU541" s="255"/>
      <c r="CY541">
        <v>0</v>
      </c>
      <c r="CZ541">
        <v>0</v>
      </c>
      <c r="DA541">
        <v>0</v>
      </c>
      <c r="DB541">
        <v>0</v>
      </c>
      <c r="DC541">
        <v>0</v>
      </c>
      <c r="DD541" s="67">
        <v>0</v>
      </c>
      <c r="DE541">
        <v>0</v>
      </c>
      <c r="DF541">
        <v>0</v>
      </c>
      <c r="DG541">
        <v>0</v>
      </c>
      <c r="DH541">
        <v>0</v>
      </c>
      <c r="DI541">
        <v>0</v>
      </c>
      <c r="DJ541">
        <v>0</v>
      </c>
      <c r="DK541">
        <v>0</v>
      </c>
      <c r="DL541">
        <v>0</v>
      </c>
      <c r="DM541" t="s">
        <v>300</v>
      </c>
      <c r="DN541">
        <v>0</v>
      </c>
      <c r="DO541">
        <v>0</v>
      </c>
      <c r="DP541">
        <v>0</v>
      </c>
      <c r="DQ541">
        <v>0</v>
      </c>
      <c r="DR541" t="s">
        <v>300</v>
      </c>
      <c r="DS541">
        <v>0</v>
      </c>
      <c r="DT541">
        <v>0</v>
      </c>
      <c r="DU541">
        <v>0</v>
      </c>
      <c r="DV541" s="67">
        <v>0</v>
      </c>
      <c r="DW541" t="s">
        <v>300</v>
      </c>
      <c r="EM541"/>
      <c r="EN541" s="50"/>
      <c r="EO541" s="200"/>
      <c r="EP541" s="200"/>
      <c r="EQ541" s="200"/>
      <c r="ER541" s="200"/>
      <c r="ES541" s="201"/>
      <c r="ET541" s="207"/>
      <c r="EU541" s="207"/>
      <c r="EV541" s="200"/>
      <c r="EW541" s="200"/>
      <c r="EX541" s="200"/>
      <c r="EY541" s="200"/>
      <c r="EZ541" s="200"/>
      <c r="FA541" s="200"/>
      <c r="FB541" s="200"/>
      <c r="FC541" s="200"/>
      <c r="FD541" s="200"/>
      <c r="FE541" s="200"/>
      <c r="FF541" s="200"/>
      <c r="FG541" s="253"/>
      <c r="FH541" s="253"/>
      <c r="FI541" s="253"/>
      <c r="FJ541" s="253"/>
      <c r="FK541" s="253"/>
      <c r="FL541" s="253"/>
      <c r="FM541" s="252" t="s">
        <v>300</v>
      </c>
      <c r="FR541" s="194"/>
      <c r="FS541" s="200"/>
      <c r="FT541" s="201"/>
      <c r="FU541" s="200"/>
      <c r="FV541" s="200"/>
      <c r="FW541" s="200"/>
      <c r="FX541" s="200"/>
      <c r="FY541" s="200"/>
      <c r="FZ541" s="200"/>
      <c r="GA541" s="200"/>
      <c r="GB541" s="200"/>
      <c r="GC541" s="200"/>
      <c r="GD541" s="203"/>
      <c r="GE541" s="200"/>
      <c r="GF541" s="200"/>
      <c r="GG541" s="200"/>
      <c r="GH541" s="200"/>
      <c r="GI541" s="253"/>
      <c r="GJ541" s="253"/>
      <c r="GK541" s="253"/>
      <c r="GL541" s="253"/>
      <c r="GM541" s="253"/>
      <c r="GN541" s="253"/>
      <c r="GO541" s="253"/>
      <c r="GP541" s="253"/>
      <c r="GQ541" s="253"/>
      <c r="GR541" s="253"/>
      <c r="GS541" s="253"/>
      <c r="GT541" s="253"/>
      <c r="GU541" s="253"/>
      <c r="GV541" s="252" t="s">
        <v>300</v>
      </c>
      <c r="GW541" s="200"/>
      <c r="GX541" s="200"/>
      <c r="GY541" s="200"/>
      <c r="GZ541" s="200"/>
      <c r="HA541" s="200"/>
      <c r="HB541" s="200"/>
      <c r="HC541" s="200"/>
      <c r="HD541" s="200"/>
      <c r="HE541" s="200"/>
      <c r="HF541" s="200"/>
      <c r="HG541" s="200"/>
      <c r="HH541" s="203"/>
      <c r="HI541" s="253"/>
      <c r="HJ541" s="253"/>
      <c r="HK541" s="253"/>
      <c r="HL541" s="253"/>
      <c r="HM541" s="253"/>
      <c r="HN541" s="253"/>
      <c r="HO541" s="253"/>
      <c r="HP541" s="253"/>
      <c r="HQ541" s="200"/>
      <c r="HR541" s="200"/>
      <c r="HS541" s="200"/>
      <c r="HT541" s="200"/>
      <c r="HU541" s="200"/>
      <c r="HV541" s="200"/>
      <c r="HW541" s="201"/>
      <c r="HX541" s="200"/>
      <c r="HY541" s="202"/>
    </row>
    <row r="542" spans="1:235" ht="159.94999999999999">
      <c r="A542" s="67">
        <v>1</v>
      </c>
      <c r="B542" s="191">
        <v>45493</v>
      </c>
      <c r="C542" s="87">
        <v>1943</v>
      </c>
      <c r="E542" s="87">
        <v>76</v>
      </c>
      <c r="F542" s="87" t="s">
        <v>331</v>
      </c>
      <c r="G542" s="87" t="s">
        <v>300</v>
      </c>
      <c r="H542" s="87" t="s">
        <v>3257</v>
      </c>
      <c r="I542" s="193" t="s">
        <v>296</v>
      </c>
      <c r="J542" s="87" t="s">
        <v>1277</v>
      </c>
      <c r="K542" s="68">
        <v>0</v>
      </c>
      <c r="L542" s="68">
        <v>0</v>
      </c>
      <c r="M542" s="68">
        <v>0</v>
      </c>
      <c r="N542" s="68">
        <v>0</v>
      </c>
      <c r="O542" s="68">
        <v>1</v>
      </c>
      <c r="P542" s="68">
        <v>1</v>
      </c>
      <c r="Q542" s="68">
        <v>0</v>
      </c>
      <c r="R542" s="68">
        <v>0</v>
      </c>
      <c r="S542" s="68">
        <v>0</v>
      </c>
      <c r="T542" s="68">
        <v>0</v>
      </c>
      <c r="U542" s="68">
        <v>1</v>
      </c>
      <c r="V542" s="68">
        <v>0</v>
      </c>
      <c r="W542" s="68">
        <v>0</v>
      </c>
      <c r="X542" s="68" t="s">
        <v>3178</v>
      </c>
      <c r="Y542" s="68">
        <v>0</v>
      </c>
      <c r="Z542" s="68">
        <v>0</v>
      </c>
      <c r="AA542" s="68">
        <v>0</v>
      </c>
      <c r="AB542" s="68">
        <v>0</v>
      </c>
      <c r="AC542" s="68">
        <v>0</v>
      </c>
      <c r="AD542" s="68">
        <v>0</v>
      </c>
      <c r="AE542" s="68">
        <v>0</v>
      </c>
      <c r="AF542" s="240" t="s">
        <v>300</v>
      </c>
      <c r="AG542" s="68">
        <v>1</v>
      </c>
      <c r="AH542" s="68">
        <v>0</v>
      </c>
      <c r="AI542" s="68">
        <v>0</v>
      </c>
      <c r="AJ542" s="68">
        <v>0</v>
      </c>
      <c r="AK542" s="68">
        <v>0</v>
      </c>
      <c r="AL542" s="68">
        <v>0</v>
      </c>
      <c r="AM542" s="68">
        <v>0</v>
      </c>
      <c r="AN542" s="240" t="s">
        <v>300</v>
      </c>
      <c r="AO542" s="68" t="s">
        <v>301</v>
      </c>
      <c r="AP542" s="68">
        <v>0.2</v>
      </c>
      <c r="AQ542" s="68">
        <v>0</v>
      </c>
      <c r="AR542" s="68">
        <v>6.8</v>
      </c>
      <c r="AS542" s="240" t="s">
        <v>300</v>
      </c>
      <c r="AT542" s="68" t="s">
        <v>300</v>
      </c>
      <c r="AU542" s="68" t="s">
        <v>300</v>
      </c>
      <c r="AV542" s="240" t="s">
        <v>300</v>
      </c>
      <c r="AW542" s="200">
        <v>0</v>
      </c>
      <c r="AX542" s="200" t="s">
        <v>300</v>
      </c>
      <c r="AY542" s="200">
        <v>0</v>
      </c>
      <c r="AZ542" s="200">
        <v>1</v>
      </c>
      <c r="BA542" s="201">
        <v>42005</v>
      </c>
      <c r="BB542" s="200" t="s">
        <v>302</v>
      </c>
      <c r="BC542" s="200">
        <v>0</v>
      </c>
      <c r="BD542" s="200" t="s">
        <v>300</v>
      </c>
      <c r="BE542" s="200">
        <v>0</v>
      </c>
      <c r="BF542" s="200">
        <v>0</v>
      </c>
      <c r="BG542" s="200">
        <v>0</v>
      </c>
      <c r="BH542" s="200">
        <v>0</v>
      </c>
      <c r="BI542" s="200">
        <v>0</v>
      </c>
      <c r="BJ542" s="200">
        <v>0</v>
      </c>
      <c r="BK542" s="200">
        <v>0</v>
      </c>
      <c r="BL542" s="200">
        <v>0</v>
      </c>
      <c r="BM542" s="200">
        <v>0</v>
      </c>
      <c r="BN542" s="200">
        <v>0</v>
      </c>
      <c r="BO542" s="200">
        <v>0</v>
      </c>
      <c r="BP542" s="200" t="s">
        <v>300</v>
      </c>
      <c r="BQ542" s="202" t="s">
        <v>4160</v>
      </c>
      <c r="BR542" s="200">
        <v>0</v>
      </c>
      <c r="BS542" s="200" t="s">
        <v>300</v>
      </c>
      <c r="BT542" s="204" t="s">
        <v>4161</v>
      </c>
      <c r="BU542" s="67" t="s">
        <v>2958</v>
      </c>
      <c r="BV542" s="67" t="s">
        <v>4162</v>
      </c>
      <c r="BW542" s="67">
        <v>1</v>
      </c>
      <c r="BX542" s="67" t="s">
        <v>4163</v>
      </c>
      <c r="BY542" s="222" t="s">
        <v>2633</v>
      </c>
      <c r="BZ542" s="67" t="s">
        <v>4164</v>
      </c>
      <c r="CA542" s="67">
        <v>0</v>
      </c>
      <c r="CB542" s="67" t="s">
        <v>303</v>
      </c>
      <c r="CC542" s="67">
        <v>0</v>
      </c>
      <c r="CD542" s="67" t="s">
        <v>303</v>
      </c>
      <c r="CE542" s="192" t="s">
        <v>303</v>
      </c>
      <c r="CF542" s="68">
        <v>2</v>
      </c>
      <c r="CG542" s="68">
        <v>0</v>
      </c>
      <c r="CH542" s="240" t="s">
        <v>300</v>
      </c>
      <c r="CI542" s="66">
        <v>43677</v>
      </c>
      <c r="CJ542" s="67" t="s">
        <v>2539</v>
      </c>
      <c r="CK542" s="67">
        <v>2019</v>
      </c>
      <c r="CL542" s="66">
        <v>43677</v>
      </c>
      <c r="CM542" s="227">
        <v>0.1875</v>
      </c>
      <c r="CN542" s="227">
        <v>0.76597222222222228</v>
      </c>
      <c r="CO542" s="227">
        <v>0.79583333333333328</v>
      </c>
      <c r="CP542" s="66">
        <v>43679</v>
      </c>
      <c r="CQ542" s="67" t="s">
        <v>300</v>
      </c>
      <c r="CR542" s="67" t="s">
        <v>303</v>
      </c>
      <c r="CS542" s="255">
        <v>0.57847222222222228</v>
      </c>
      <c r="CT542" s="255">
        <v>2.9861111111111005E-2</v>
      </c>
      <c r="CU542" s="255" t="s">
        <v>300</v>
      </c>
      <c r="CV542">
        <v>2</v>
      </c>
      <c r="CW542" t="s">
        <v>300</v>
      </c>
      <c r="CX542" t="s">
        <v>303</v>
      </c>
      <c r="CY542">
        <v>1</v>
      </c>
      <c r="CZ542">
        <v>0</v>
      </c>
      <c r="DA542">
        <v>0</v>
      </c>
      <c r="DB542">
        <v>0</v>
      </c>
      <c r="DC542">
        <v>1</v>
      </c>
      <c r="DD542" s="67">
        <v>0</v>
      </c>
      <c r="DE542">
        <v>0</v>
      </c>
      <c r="DF542">
        <v>0</v>
      </c>
      <c r="DG542">
        <v>0</v>
      </c>
      <c r="DH542">
        <v>0</v>
      </c>
      <c r="DI542">
        <v>0</v>
      </c>
      <c r="DJ542">
        <v>0</v>
      </c>
      <c r="DK542">
        <v>0</v>
      </c>
      <c r="DL542">
        <v>0</v>
      </c>
      <c r="DM542" t="s">
        <v>300</v>
      </c>
      <c r="DN542">
        <v>1</v>
      </c>
      <c r="DO542">
        <v>0</v>
      </c>
      <c r="DP542">
        <v>0</v>
      </c>
      <c r="DQ542">
        <v>1</v>
      </c>
      <c r="DR542" t="s">
        <v>4165</v>
      </c>
      <c r="DS542">
        <v>0</v>
      </c>
      <c r="DT542">
        <v>0</v>
      </c>
      <c r="DU542">
        <v>0</v>
      </c>
      <c r="DV542" s="67">
        <v>0</v>
      </c>
      <c r="DW542" t="s">
        <v>300</v>
      </c>
      <c r="DY542" t="s">
        <v>300</v>
      </c>
      <c r="DZ542" t="s">
        <v>300</v>
      </c>
      <c r="EA542" t="s">
        <v>300</v>
      </c>
      <c r="EB542" t="s">
        <v>300</v>
      </c>
      <c r="EC542" t="s">
        <v>300</v>
      </c>
      <c r="ED542" t="s">
        <v>300</v>
      </c>
      <c r="EE542" t="s">
        <v>300</v>
      </c>
      <c r="EF542" t="s">
        <v>300</v>
      </c>
      <c r="EG542" t="s">
        <v>300</v>
      </c>
      <c r="EH542" t="s">
        <v>300</v>
      </c>
      <c r="EI542" t="s">
        <v>300</v>
      </c>
      <c r="EJ542" t="s">
        <v>300</v>
      </c>
      <c r="EN542" s="48" t="s">
        <v>4166</v>
      </c>
      <c r="EO542" s="200">
        <v>0</v>
      </c>
      <c r="EP542" s="200">
        <v>0</v>
      </c>
      <c r="EQ542" s="200">
        <v>0</v>
      </c>
      <c r="ER542" s="200" t="s">
        <v>300</v>
      </c>
      <c r="ES542" s="200" t="s">
        <v>300</v>
      </c>
      <c r="ET542" s="200" t="s">
        <v>300</v>
      </c>
      <c r="EU542" s="200" t="s">
        <v>300</v>
      </c>
      <c r="EV542" s="200" t="s">
        <v>300</v>
      </c>
      <c r="EW542" s="200">
        <v>1</v>
      </c>
      <c r="EX542" s="200">
        <v>1</v>
      </c>
      <c r="EY542" s="200">
        <v>1</v>
      </c>
      <c r="EZ542" s="200">
        <v>1</v>
      </c>
      <c r="FA542" s="200">
        <v>1</v>
      </c>
      <c r="FB542" s="200">
        <v>0</v>
      </c>
      <c r="FC542" s="200">
        <v>0</v>
      </c>
      <c r="FD542" s="200">
        <v>1</v>
      </c>
      <c r="FE542" s="200">
        <v>0</v>
      </c>
      <c r="FF542" s="200" t="s">
        <v>300</v>
      </c>
      <c r="FG542" s="68">
        <v>0</v>
      </c>
      <c r="FH542" s="68">
        <v>0</v>
      </c>
      <c r="FI542" s="68">
        <v>1</v>
      </c>
      <c r="FJ542" s="68">
        <v>1</v>
      </c>
      <c r="FK542" s="68">
        <v>20</v>
      </c>
      <c r="FL542" s="68">
        <v>21</v>
      </c>
      <c r="FM542" s="240" t="s">
        <v>300</v>
      </c>
      <c r="FN542">
        <v>4</v>
      </c>
      <c r="FO542" s="67" t="s">
        <v>2505</v>
      </c>
      <c r="FP542">
        <v>0</v>
      </c>
      <c r="FQ542">
        <v>0</v>
      </c>
      <c r="FR542" s="194" t="s">
        <v>300</v>
      </c>
      <c r="FS542" s="200">
        <v>0</v>
      </c>
      <c r="FT542" s="200" t="s">
        <v>300</v>
      </c>
      <c r="FU542" s="200">
        <v>0</v>
      </c>
      <c r="FV542" s="200">
        <v>0</v>
      </c>
      <c r="FW542" s="200">
        <v>0</v>
      </c>
      <c r="FX542" s="200">
        <v>0</v>
      </c>
      <c r="FY542" s="200">
        <v>0</v>
      </c>
      <c r="FZ542" s="200">
        <v>0</v>
      </c>
      <c r="GA542" s="200">
        <v>1</v>
      </c>
      <c r="GB542" s="200">
        <v>0</v>
      </c>
      <c r="GC542" s="200">
        <v>0</v>
      </c>
      <c r="GD542" s="200" t="s">
        <v>300</v>
      </c>
      <c r="GE542" s="200">
        <v>2</v>
      </c>
      <c r="GF542" s="200">
        <v>7</v>
      </c>
      <c r="GG542" s="200">
        <v>0</v>
      </c>
      <c r="GH542" s="200" t="s">
        <v>2435</v>
      </c>
      <c r="GI542" s="68">
        <v>1</v>
      </c>
      <c r="GJ542" s="68" t="s">
        <v>2493</v>
      </c>
      <c r="GK542" s="68">
        <v>0</v>
      </c>
      <c r="GL542" s="68">
        <v>0</v>
      </c>
      <c r="GM542" s="68">
        <v>0</v>
      </c>
      <c r="GN542" s="68">
        <v>0</v>
      </c>
      <c r="GO542" s="68">
        <v>0</v>
      </c>
      <c r="GP542" s="68">
        <v>0</v>
      </c>
      <c r="GQ542" s="68">
        <v>1</v>
      </c>
      <c r="GR542" s="68">
        <v>0</v>
      </c>
      <c r="GS542" s="68">
        <v>1</v>
      </c>
      <c r="GT542" s="68">
        <v>0</v>
      </c>
      <c r="GU542" s="68">
        <v>0</v>
      </c>
      <c r="GV542" s="240" t="s">
        <v>300</v>
      </c>
      <c r="GW542" s="200">
        <v>0</v>
      </c>
      <c r="GX542" s="200" t="s">
        <v>300</v>
      </c>
      <c r="GY542" s="200">
        <v>0</v>
      </c>
      <c r="GZ542" s="200" t="s">
        <v>1418</v>
      </c>
      <c r="HA542" s="200">
        <v>0</v>
      </c>
      <c r="HB542" s="200">
        <v>0</v>
      </c>
      <c r="HC542" s="200">
        <v>0</v>
      </c>
      <c r="HD542" s="200">
        <v>0</v>
      </c>
      <c r="HE542" s="200">
        <v>0</v>
      </c>
      <c r="HF542" s="200">
        <v>0</v>
      </c>
      <c r="HG542" s="200" t="s">
        <v>300</v>
      </c>
      <c r="HH542" s="203" t="s">
        <v>4167</v>
      </c>
      <c r="HI542" s="68">
        <v>9.6999999999999993</v>
      </c>
      <c r="HJ542" s="68">
        <v>43</v>
      </c>
      <c r="HK542" s="68">
        <v>42.5</v>
      </c>
      <c r="HL542" s="68">
        <v>142</v>
      </c>
      <c r="HM542" s="68">
        <v>114</v>
      </c>
      <c r="HN542" s="68">
        <v>1.6759999999999999</v>
      </c>
      <c r="HO542" s="68">
        <v>117.9</v>
      </c>
      <c r="HP542" s="68">
        <v>41.16</v>
      </c>
      <c r="HQ542" s="200">
        <v>170</v>
      </c>
      <c r="HR542" s="200">
        <v>93</v>
      </c>
      <c r="HS542" s="200">
        <v>122</v>
      </c>
      <c r="HT542" s="200">
        <v>81</v>
      </c>
      <c r="HU542" s="200">
        <v>136</v>
      </c>
      <c r="HV542" s="200">
        <v>88</v>
      </c>
      <c r="HW542" s="201">
        <v>43584</v>
      </c>
      <c r="HX542" s="200" t="s">
        <v>3901</v>
      </c>
      <c r="HY542" s="202" t="s">
        <v>300</v>
      </c>
      <c r="HZ542">
        <v>0</v>
      </c>
      <c r="IA542" s="194">
        <v>1</v>
      </c>
    </row>
    <row r="543" spans="1:235" ht="153">
      <c r="A543" s="67">
        <v>1</v>
      </c>
      <c r="B543" s="191">
        <v>45493</v>
      </c>
      <c r="C543" s="87">
        <v>1949</v>
      </c>
      <c r="E543" s="87">
        <v>70</v>
      </c>
      <c r="F543" s="87" t="s">
        <v>331</v>
      </c>
      <c r="G543" s="87" t="s">
        <v>300</v>
      </c>
      <c r="H543" s="87" t="s">
        <v>3257</v>
      </c>
      <c r="I543" s="193" t="s">
        <v>296</v>
      </c>
      <c r="J543" s="87" t="s">
        <v>1277</v>
      </c>
      <c r="K543" s="68">
        <v>0</v>
      </c>
      <c r="L543" s="68">
        <v>0</v>
      </c>
      <c r="M543" s="68">
        <v>0</v>
      </c>
      <c r="N543" s="68">
        <v>0</v>
      </c>
      <c r="O543" s="68">
        <v>0</v>
      </c>
      <c r="P543" s="68">
        <v>1</v>
      </c>
      <c r="Q543" s="68">
        <v>0</v>
      </c>
      <c r="R543" s="68">
        <v>0</v>
      </c>
      <c r="S543" s="68">
        <v>0</v>
      </c>
      <c r="T543" s="68">
        <v>0</v>
      </c>
      <c r="U543" s="68">
        <v>0</v>
      </c>
      <c r="V543" s="68">
        <v>0</v>
      </c>
      <c r="W543" s="68">
        <v>0</v>
      </c>
      <c r="X543" s="68" t="s">
        <v>4168</v>
      </c>
      <c r="Y543" s="68">
        <v>0</v>
      </c>
      <c r="Z543" s="68">
        <v>0</v>
      </c>
      <c r="AA543" s="68">
        <v>0</v>
      </c>
      <c r="AB543" s="68">
        <v>0</v>
      </c>
      <c r="AC543" s="68">
        <v>0</v>
      </c>
      <c r="AD543" s="68">
        <v>0</v>
      </c>
      <c r="AE543" s="68">
        <v>0</v>
      </c>
      <c r="AF543" s="240" t="s">
        <v>300</v>
      </c>
      <c r="AG543" s="68">
        <v>1</v>
      </c>
      <c r="AH543" s="68">
        <v>0</v>
      </c>
      <c r="AI543" s="68">
        <v>0</v>
      </c>
      <c r="AJ543" s="68">
        <v>0</v>
      </c>
      <c r="AK543" s="68">
        <v>0</v>
      </c>
      <c r="AL543" s="68">
        <v>0</v>
      </c>
      <c r="AM543" s="68">
        <v>0</v>
      </c>
      <c r="AN543" s="240" t="s">
        <v>300</v>
      </c>
      <c r="AO543" s="68" t="s">
        <v>301</v>
      </c>
      <c r="AP543" s="68">
        <v>1</v>
      </c>
      <c r="AQ543" s="68">
        <v>0</v>
      </c>
      <c r="AR543" s="68">
        <v>55</v>
      </c>
      <c r="AS543" s="240" t="s">
        <v>300</v>
      </c>
      <c r="AT543" s="68" t="s">
        <v>300</v>
      </c>
      <c r="AU543" s="68" t="s">
        <v>300</v>
      </c>
      <c r="AV543" s="240" t="s">
        <v>300</v>
      </c>
      <c r="AW543" s="200">
        <v>0</v>
      </c>
      <c r="AX543" s="200" t="s">
        <v>300</v>
      </c>
      <c r="AY543" s="200">
        <v>0</v>
      </c>
      <c r="AZ543" s="200">
        <v>0</v>
      </c>
      <c r="BA543" s="200" t="s">
        <v>300</v>
      </c>
      <c r="BB543" s="200">
        <v>0</v>
      </c>
      <c r="BC543" s="200" t="s">
        <v>300</v>
      </c>
      <c r="BD543" s="200" t="s">
        <v>300</v>
      </c>
      <c r="BE543" s="200">
        <v>0</v>
      </c>
      <c r="BF543" s="200">
        <v>0</v>
      </c>
      <c r="BG543" s="200">
        <v>0</v>
      </c>
      <c r="BH543" s="200">
        <v>0</v>
      </c>
      <c r="BI543" s="200">
        <v>0</v>
      </c>
      <c r="BJ543" s="200">
        <v>0</v>
      </c>
      <c r="BK543" s="200">
        <v>1</v>
      </c>
      <c r="BL543" s="200">
        <v>0</v>
      </c>
      <c r="BM543" s="200">
        <v>0</v>
      </c>
      <c r="BN543" s="200">
        <v>0</v>
      </c>
      <c r="BO543" s="200">
        <v>0</v>
      </c>
      <c r="BP543" s="200" t="s">
        <v>300</v>
      </c>
      <c r="BQ543" s="202" t="s">
        <v>300</v>
      </c>
      <c r="BR543" s="200">
        <v>0</v>
      </c>
      <c r="BS543" s="200" t="s">
        <v>300</v>
      </c>
      <c r="BT543" s="204" t="s">
        <v>4169</v>
      </c>
      <c r="BU543" s="67" t="s">
        <v>2958</v>
      </c>
      <c r="BV543" s="67" t="s">
        <v>4170</v>
      </c>
      <c r="BW543" s="67">
        <v>1</v>
      </c>
      <c r="BX543" s="67" t="s">
        <v>4171</v>
      </c>
      <c r="BY543" s="222" t="s">
        <v>2958</v>
      </c>
      <c r="BZ543" s="67" t="s">
        <v>4170</v>
      </c>
      <c r="CA543" s="67">
        <v>0</v>
      </c>
      <c r="CB543" s="67" t="s">
        <v>303</v>
      </c>
      <c r="CC543" s="67">
        <v>0</v>
      </c>
      <c r="CD543" s="67" t="s">
        <v>303</v>
      </c>
      <c r="CE543" s="192" t="s">
        <v>303</v>
      </c>
      <c r="CF543" s="68">
        <v>2</v>
      </c>
      <c r="CG543" s="68">
        <v>0</v>
      </c>
      <c r="CH543" s="240" t="s">
        <v>300</v>
      </c>
      <c r="CI543" s="66">
        <v>43794</v>
      </c>
      <c r="CJ543" s="67" t="s">
        <v>2558</v>
      </c>
      <c r="CK543" s="67">
        <v>2019</v>
      </c>
      <c r="CL543" s="66">
        <v>43794</v>
      </c>
      <c r="CM543" s="67" t="s">
        <v>302</v>
      </c>
      <c r="CN543" s="227">
        <v>0.9506944444444444</v>
      </c>
      <c r="CO543" s="227">
        <v>0.97569444444444442</v>
      </c>
      <c r="CP543" s="66">
        <v>43796</v>
      </c>
      <c r="CQ543" s="67" t="s">
        <v>300</v>
      </c>
      <c r="CR543" s="67" t="s">
        <v>303</v>
      </c>
      <c r="CS543" s="255" t="s">
        <v>300</v>
      </c>
      <c r="CT543" s="255">
        <v>2.5000000000000022E-2</v>
      </c>
      <c r="CU543" s="255" t="s">
        <v>300</v>
      </c>
      <c r="CV543">
        <v>2</v>
      </c>
      <c r="CW543" t="s">
        <v>300</v>
      </c>
      <c r="CX543" t="s">
        <v>303</v>
      </c>
      <c r="CY543">
        <v>2</v>
      </c>
      <c r="CZ543">
        <v>0</v>
      </c>
      <c r="DA543">
        <v>0</v>
      </c>
      <c r="DB543">
        <v>1</v>
      </c>
      <c r="DC543">
        <v>0</v>
      </c>
      <c r="DD543" s="67">
        <v>0</v>
      </c>
      <c r="DE543">
        <v>0</v>
      </c>
      <c r="DF543">
        <v>0</v>
      </c>
      <c r="DG543">
        <v>0</v>
      </c>
      <c r="DH543">
        <v>0</v>
      </c>
      <c r="DI543">
        <v>0</v>
      </c>
      <c r="DJ543">
        <v>0</v>
      </c>
      <c r="DK543">
        <v>0</v>
      </c>
      <c r="DL543">
        <v>1</v>
      </c>
      <c r="DM543" t="s">
        <v>3008</v>
      </c>
      <c r="DN543">
        <v>0</v>
      </c>
      <c r="DO543">
        <v>0</v>
      </c>
      <c r="DP543">
        <v>0</v>
      </c>
      <c r="DQ543">
        <v>0</v>
      </c>
      <c r="DR543" t="s">
        <v>300</v>
      </c>
      <c r="DS543">
        <v>0</v>
      </c>
      <c r="DT543">
        <v>0</v>
      </c>
      <c r="DU543">
        <v>0</v>
      </c>
      <c r="DV543" s="67">
        <v>0</v>
      </c>
      <c r="DW543" t="s">
        <v>300</v>
      </c>
      <c r="DY543">
        <v>0</v>
      </c>
      <c r="DZ543">
        <v>0</v>
      </c>
      <c r="EA543">
        <v>1</v>
      </c>
      <c r="EB543">
        <v>0</v>
      </c>
      <c r="EC543">
        <v>0</v>
      </c>
      <c r="ED543">
        <v>0</v>
      </c>
      <c r="EE543">
        <v>0</v>
      </c>
      <c r="EF543">
        <v>0</v>
      </c>
      <c r="EG543">
        <v>0</v>
      </c>
      <c r="EH543">
        <v>0</v>
      </c>
      <c r="EI543">
        <v>0</v>
      </c>
      <c r="EJ543">
        <v>0</v>
      </c>
      <c r="EN543" s="48" t="s">
        <v>4172</v>
      </c>
      <c r="EO543" s="200">
        <v>1</v>
      </c>
      <c r="EP543" s="200">
        <v>1</v>
      </c>
      <c r="EQ543" s="200">
        <v>0</v>
      </c>
      <c r="ER543" s="200" t="s">
        <v>300</v>
      </c>
      <c r="ES543" s="200" t="s">
        <v>300</v>
      </c>
      <c r="ET543" s="200" t="s">
        <v>300</v>
      </c>
      <c r="EU543" s="200" t="s">
        <v>300</v>
      </c>
      <c r="EV543" s="200" t="s">
        <v>300</v>
      </c>
      <c r="EW543" s="200">
        <v>1</v>
      </c>
      <c r="EX543" s="200">
        <v>1</v>
      </c>
      <c r="EY543" s="200">
        <v>1</v>
      </c>
      <c r="EZ543" s="200">
        <v>1</v>
      </c>
      <c r="FA543" s="200">
        <v>1</v>
      </c>
      <c r="FB543" s="200">
        <v>0</v>
      </c>
      <c r="FC543" s="200">
        <v>0</v>
      </c>
      <c r="FD543" s="200">
        <v>0</v>
      </c>
      <c r="FE543" s="200">
        <v>0</v>
      </c>
      <c r="FF543" s="200" t="s">
        <v>300</v>
      </c>
      <c r="FG543" s="68">
        <v>18</v>
      </c>
      <c r="FH543" s="68" t="s">
        <v>300</v>
      </c>
      <c r="FI543" s="68" t="s">
        <v>300</v>
      </c>
      <c r="FJ543" s="68" t="s">
        <v>300</v>
      </c>
      <c r="FK543" s="68">
        <v>10</v>
      </c>
      <c r="FL543" s="68">
        <v>10</v>
      </c>
      <c r="FM543" s="240" t="s">
        <v>300</v>
      </c>
      <c r="FN543">
        <v>4</v>
      </c>
      <c r="FO543" s="67" t="s">
        <v>2902</v>
      </c>
      <c r="FP543">
        <v>0</v>
      </c>
      <c r="FQ543">
        <v>0</v>
      </c>
      <c r="FR543" s="194" t="s">
        <v>300</v>
      </c>
      <c r="FS543" s="200">
        <v>1</v>
      </c>
      <c r="FT543" s="201">
        <v>43796</v>
      </c>
      <c r="FU543" s="200">
        <v>0</v>
      </c>
      <c r="FV543" s="200">
        <v>0</v>
      </c>
      <c r="FW543" s="200">
        <v>0</v>
      </c>
      <c r="FX543" s="200">
        <v>0</v>
      </c>
      <c r="FY543" s="200">
        <v>0</v>
      </c>
      <c r="FZ543" s="200">
        <v>0</v>
      </c>
      <c r="GA543" s="200">
        <v>0</v>
      </c>
      <c r="GB543" s="200">
        <v>1</v>
      </c>
      <c r="GC543" s="200">
        <v>0</v>
      </c>
      <c r="GD543" s="200" t="s">
        <v>3617</v>
      </c>
      <c r="GE543" s="200">
        <v>4</v>
      </c>
      <c r="GF543" s="200">
        <v>7</v>
      </c>
      <c r="GG543" s="200">
        <v>0</v>
      </c>
      <c r="GH543" s="200" t="s">
        <v>164</v>
      </c>
      <c r="GI543" s="68">
        <v>0</v>
      </c>
      <c r="GJ543" s="68" t="s">
        <v>2493</v>
      </c>
      <c r="GK543" s="68" t="s">
        <v>300</v>
      </c>
      <c r="GL543" s="68">
        <v>0</v>
      </c>
      <c r="GM543" s="68">
        <v>0</v>
      </c>
      <c r="GN543" s="68">
        <v>0</v>
      </c>
      <c r="GO543" s="68" t="s">
        <v>300</v>
      </c>
      <c r="GP543" s="68">
        <v>0</v>
      </c>
      <c r="GQ543" s="68">
        <v>1</v>
      </c>
      <c r="GR543" s="68">
        <v>0</v>
      </c>
      <c r="GS543" s="68">
        <v>1</v>
      </c>
      <c r="GT543" s="68">
        <v>0</v>
      </c>
      <c r="GU543" s="68">
        <v>0</v>
      </c>
      <c r="GV543" s="240" t="s">
        <v>300</v>
      </c>
      <c r="GW543" s="200">
        <v>1</v>
      </c>
      <c r="GX543" s="200" t="s">
        <v>4173</v>
      </c>
      <c r="GY543" s="200">
        <v>1</v>
      </c>
      <c r="GZ543" s="203" t="s">
        <v>4174</v>
      </c>
      <c r="HA543" s="200">
        <v>1</v>
      </c>
      <c r="HB543" s="200">
        <v>1</v>
      </c>
      <c r="HC543" s="200">
        <v>1</v>
      </c>
      <c r="HD543" s="200">
        <v>0</v>
      </c>
      <c r="HE543" s="200">
        <v>0</v>
      </c>
      <c r="HF543" s="200">
        <v>0</v>
      </c>
      <c r="HG543" s="200" t="s">
        <v>4175</v>
      </c>
      <c r="HH543" s="203" t="s">
        <v>4176</v>
      </c>
      <c r="HI543" s="68">
        <v>9.6999999999999993</v>
      </c>
      <c r="HJ543" s="68">
        <v>133</v>
      </c>
      <c r="HK543" s="68">
        <v>35.799999999999997</v>
      </c>
      <c r="HL543" s="68">
        <v>169</v>
      </c>
      <c r="HM543" s="68">
        <v>203</v>
      </c>
      <c r="HN543" s="68">
        <v>1.829</v>
      </c>
      <c r="HO543" s="68">
        <v>109.8</v>
      </c>
      <c r="HP543" s="68">
        <v>32.83</v>
      </c>
      <c r="HQ543" s="200">
        <v>122</v>
      </c>
      <c r="HR543" s="200">
        <v>62</v>
      </c>
      <c r="HS543" s="200">
        <v>129</v>
      </c>
      <c r="HT543" s="200">
        <v>83</v>
      </c>
      <c r="HU543" s="200">
        <v>121</v>
      </c>
      <c r="HV543" s="200">
        <v>79</v>
      </c>
      <c r="HW543" s="201">
        <v>43767</v>
      </c>
      <c r="HX543" s="200" t="s">
        <v>4177</v>
      </c>
      <c r="HY543" s="202" t="s">
        <v>300</v>
      </c>
      <c r="HZ543">
        <v>0</v>
      </c>
      <c r="IA543" s="194">
        <v>1</v>
      </c>
    </row>
    <row r="544" spans="1:235" ht="135.94999999999999">
      <c r="A544" s="67">
        <v>1</v>
      </c>
      <c r="B544" s="191">
        <v>45493</v>
      </c>
      <c r="C544" s="87">
        <v>1938</v>
      </c>
      <c r="E544" s="87">
        <v>81</v>
      </c>
      <c r="F544" s="87" t="s">
        <v>331</v>
      </c>
      <c r="G544" s="87" t="s">
        <v>300</v>
      </c>
      <c r="H544" s="87" t="s">
        <v>3257</v>
      </c>
      <c r="I544" s="193" t="s">
        <v>296</v>
      </c>
      <c r="J544" s="87" t="s">
        <v>1277</v>
      </c>
      <c r="K544" s="68">
        <v>0</v>
      </c>
      <c r="L544" s="68">
        <v>0</v>
      </c>
      <c r="M544" s="68">
        <v>0</v>
      </c>
      <c r="N544" s="68">
        <v>0</v>
      </c>
      <c r="O544" s="68">
        <v>0</v>
      </c>
      <c r="P544" s="68">
        <v>1</v>
      </c>
      <c r="Q544" s="68">
        <v>0</v>
      </c>
      <c r="R544" s="68">
        <v>0</v>
      </c>
      <c r="S544" s="68">
        <v>0</v>
      </c>
      <c r="T544" s="68">
        <v>0</v>
      </c>
      <c r="U544" s="68">
        <v>0</v>
      </c>
      <c r="V544" s="68">
        <v>0</v>
      </c>
      <c r="W544" s="68">
        <v>0</v>
      </c>
      <c r="X544" s="68" t="s">
        <v>300</v>
      </c>
      <c r="Y544" s="68">
        <v>0</v>
      </c>
      <c r="Z544" s="68">
        <v>0</v>
      </c>
      <c r="AA544" s="68">
        <v>0</v>
      </c>
      <c r="AB544" s="68">
        <v>0</v>
      </c>
      <c r="AC544" s="68">
        <v>0</v>
      </c>
      <c r="AD544" s="68">
        <v>0</v>
      </c>
      <c r="AE544" s="68">
        <v>0</v>
      </c>
      <c r="AF544" s="240" t="s">
        <v>300</v>
      </c>
      <c r="AG544" s="68">
        <v>1</v>
      </c>
      <c r="AH544" s="68">
        <v>0</v>
      </c>
      <c r="AI544" s="68">
        <v>0</v>
      </c>
      <c r="AJ544" s="68">
        <v>0</v>
      </c>
      <c r="AK544" s="68">
        <v>0</v>
      </c>
      <c r="AL544" s="68">
        <v>0</v>
      </c>
      <c r="AM544" s="68">
        <v>0</v>
      </c>
      <c r="AN544" s="240" t="s">
        <v>300</v>
      </c>
      <c r="AO544" s="68" t="s">
        <v>345</v>
      </c>
      <c r="AP544" s="68">
        <v>0</v>
      </c>
      <c r="AQ544" s="68">
        <v>0</v>
      </c>
      <c r="AR544" s="68">
        <v>0</v>
      </c>
      <c r="AS544" s="240" t="s">
        <v>300</v>
      </c>
      <c r="AT544" s="68" t="s">
        <v>300</v>
      </c>
      <c r="AU544" s="68" t="s">
        <v>300</v>
      </c>
      <c r="AV544" s="240" t="s">
        <v>300</v>
      </c>
      <c r="AW544" s="200">
        <v>0</v>
      </c>
      <c r="AX544" s="200" t="s">
        <v>300</v>
      </c>
      <c r="AY544" s="200">
        <v>0</v>
      </c>
      <c r="AZ544" s="200">
        <v>1</v>
      </c>
      <c r="BA544" s="201">
        <v>43684</v>
      </c>
      <c r="BB544" s="200" t="s">
        <v>302</v>
      </c>
      <c r="BC544" s="200">
        <v>1</v>
      </c>
      <c r="BD544" s="203" t="s">
        <v>4178</v>
      </c>
      <c r="BE544" s="200">
        <v>0</v>
      </c>
      <c r="BF544" s="200">
        <v>0</v>
      </c>
      <c r="BG544" s="200">
        <v>0</v>
      </c>
      <c r="BH544" s="200">
        <v>0</v>
      </c>
      <c r="BI544" s="200">
        <v>0</v>
      </c>
      <c r="BJ544" s="200">
        <v>0</v>
      </c>
      <c r="BK544" s="200">
        <v>0</v>
      </c>
      <c r="BL544" s="200">
        <v>0</v>
      </c>
      <c r="BM544" s="200">
        <v>0</v>
      </c>
      <c r="BN544" s="200">
        <v>0</v>
      </c>
      <c r="BO544" s="200">
        <v>0</v>
      </c>
      <c r="BP544" s="200" t="s">
        <v>300</v>
      </c>
      <c r="BQ544" s="204" t="s">
        <v>4179</v>
      </c>
      <c r="BR544" s="200">
        <v>0</v>
      </c>
      <c r="BS544" s="200" t="s">
        <v>300</v>
      </c>
      <c r="BT544" s="202" t="s">
        <v>4180</v>
      </c>
      <c r="BU544" s="67" t="s">
        <v>2428</v>
      </c>
      <c r="BV544" s="67" t="s">
        <v>4181</v>
      </c>
      <c r="BW544" s="67">
        <v>1</v>
      </c>
      <c r="BX544" s="67" t="s">
        <v>4182</v>
      </c>
      <c r="BY544" s="222" t="s">
        <v>2428</v>
      </c>
      <c r="BZ544" s="67" t="s">
        <v>4183</v>
      </c>
      <c r="CA544" s="67">
        <v>0</v>
      </c>
      <c r="CB544" s="67" t="s">
        <v>303</v>
      </c>
      <c r="CC544" s="67">
        <v>0</v>
      </c>
      <c r="CD544" s="67" t="s">
        <v>303</v>
      </c>
      <c r="CE544" s="192" t="s">
        <v>303</v>
      </c>
      <c r="CF544" s="68">
        <v>1</v>
      </c>
      <c r="CG544" s="68">
        <v>0</v>
      </c>
      <c r="CH544" s="240" t="s">
        <v>300</v>
      </c>
      <c r="CI544" s="66">
        <v>43699</v>
      </c>
      <c r="CJ544" s="67" t="s">
        <v>2414</v>
      </c>
      <c r="CK544" s="67">
        <v>2019</v>
      </c>
      <c r="CL544" s="66">
        <v>43698</v>
      </c>
      <c r="CM544" s="227">
        <v>0.89583333333333337</v>
      </c>
      <c r="CN544" s="227">
        <v>0.49930555555555556</v>
      </c>
      <c r="CO544" s="227">
        <v>0.51875000000000004</v>
      </c>
      <c r="CP544" s="66">
        <v>43703</v>
      </c>
      <c r="CQ544" s="67" t="s">
        <v>300</v>
      </c>
      <c r="CR544" s="67" t="s">
        <v>303</v>
      </c>
      <c r="CS544" s="255" t="s">
        <v>300</v>
      </c>
      <c r="CT544" s="255">
        <v>1.9444444444444486E-2</v>
      </c>
      <c r="CU544" s="255" t="s">
        <v>300</v>
      </c>
      <c r="CV544">
        <v>4</v>
      </c>
      <c r="CW544" t="s">
        <v>300</v>
      </c>
      <c r="CX544" t="s">
        <v>303</v>
      </c>
      <c r="CY544">
        <v>2</v>
      </c>
      <c r="CZ544">
        <v>0</v>
      </c>
      <c r="DA544">
        <v>0</v>
      </c>
      <c r="DB544">
        <v>1</v>
      </c>
      <c r="DC544">
        <v>0</v>
      </c>
      <c r="DD544" s="67">
        <v>0</v>
      </c>
      <c r="DE544">
        <v>0</v>
      </c>
      <c r="DF544">
        <v>0</v>
      </c>
      <c r="DG544">
        <v>0</v>
      </c>
      <c r="DH544">
        <v>0</v>
      </c>
      <c r="DI544">
        <v>1</v>
      </c>
      <c r="DJ544">
        <v>1</v>
      </c>
      <c r="DK544">
        <v>1</v>
      </c>
      <c r="DL544">
        <v>0</v>
      </c>
      <c r="DM544" t="s">
        <v>300</v>
      </c>
      <c r="DN544">
        <v>0</v>
      </c>
      <c r="DO544">
        <v>0</v>
      </c>
      <c r="DP544">
        <v>0</v>
      </c>
      <c r="DQ544">
        <v>0</v>
      </c>
      <c r="DR544" t="s">
        <v>300</v>
      </c>
      <c r="DS544">
        <v>0</v>
      </c>
      <c r="DT544">
        <v>0</v>
      </c>
      <c r="DU544">
        <v>0</v>
      </c>
      <c r="DV544" s="67">
        <v>0</v>
      </c>
      <c r="DW544" t="s">
        <v>300</v>
      </c>
      <c r="DY544" t="s">
        <v>300</v>
      </c>
      <c r="DZ544" t="s">
        <v>300</v>
      </c>
      <c r="EA544" t="s">
        <v>300</v>
      </c>
      <c r="EB544" t="s">
        <v>300</v>
      </c>
      <c r="EC544" t="s">
        <v>300</v>
      </c>
      <c r="ED544" t="s">
        <v>300</v>
      </c>
      <c r="EE544" t="s">
        <v>300</v>
      </c>
      <c r="EF544" t="s">
        <v>300</v>
      </c>
      <c r="EG544" t="s">
        <v>300</v>
      </c>
      <c r="EH544" t="s">
        <v>300</v>
      </c>
      <c r="EI544" t="s">
        <v>300</v>
      </c>
      <c r="EJ544" t="s">
        <v>300</v>
      </c>
      <c r="EN544" s="48" t="s">
        <v>4184</v>
      </c>
      <c r="EO544" s="200">
        <v>0</v>
      </c>
      <c r="EP544" s="200">
        <v>0</v>
      </c>
      <c r="EQ544" s="200">
        <v>0</v>
      </c>
      <c r="ER544" s="200" t="s">
        <v>300</v>
      </c>
      <c r="ES544" s="200" t="s">
        <v>300</v>
      </c>
      <c r="ET544" s="200" t="s">
        <v>300</v>
      </c>
      <c r="EU544" s="200" t="s">
        <v>300</v>
      </c>
      <c r="EV544" s="200" t="s">
        <v>300</v>
      </c>
      <c r="EW544" s="200">
        <v>1</v>
      </c>
      <c r="EX544" s="200">
        <v>1</v>
      </c>
      <c r="EY544" s="200">
        <v>0</v>
      </c>
      <c r="EZ544" s="200">
        <v>1</v>
      </c>
      <c r="FA544" s="200">
        <v>1</v>
      </c>
      <c r="FB544" s="200">
        <v>1</v>
      </c>
      <c r="FC544" s="200">
        <v>0</v>
      </c>
      <c r="FD544" s="200">
        <v>1</v>
      </c>
      <c r="FE544" s="200">
        <v>0</v>
      </c>
      <c r="FF544" s="200" t="s">
        <v>300</v>
      </c>
      <c r="FG544" s="68">
        <v>9</v>
      </c>
      <c r="FH544" s="68">
        <v>9</v>
      </c>
      <c r="FI544" s="68">
        <v>4</v>
      </c>
      <c r="FJ544" s="68">
        <v>4</v>
      </c>
      <c r="FK544" s="68">
        <v>14</v>
      </c>
      <c r="FL544" s="68">
        <v>12</v>
      </c>
      <c r="FM544" s="240" t="s">
        <v>300</v>
      </c>
      <c r="FN544">
        <v>4</v>
      </c>
      <c r="FO544" s="67" t="s">
        <v>2491</v>
      </c>
      <c r="FP544">
        <v>0</v>
      </c>
      <c r="FQ544">
        <v>0</v>
      </c>
      <c r="FR544" s="194" t="s">
        <v>300</v>
      </c>
      <c r="FS544" s="200">
        <v>0</v>
      </c>
      <c r="FT544" s="200" t="s">
        <v>300</v>
      </c>
      <c r="FU544" s="200">
        <v>0</v>
      </c>
      <c r="FV544" s="200">
        <v>0</v>
      </c>
      <c r="FW544" s="200">
        <v>0</v>
      </c>
      <c r="FX544" s="200">
        <v>0</v>
      </c>
      <c r="FY544" s="200">
        <v>0</v>
      </c>
      <c r="FZ544" s="200">
        <v>0</v>
      </c>
      <c r="GA544" s="200">
        <v>1</v>
      </c>
      <c r="GB544" s="200">
        <v>0</v>
      </c>
      <c r="GC544" s="200">
        <v>0</v>
      </c>
      <c r="GD544" s="200" t="s">
        <v>300</v>
      </c>
      <c r="GE544" s="200">
        <v>1</v>
      </c>
      <c r="GF544" s="200">
        <v>0</v>
      </c>
      <c r="GG544" s="200">
        <v>0</v>
      </c>
      <c r="GH544" s="203" t="s">
        <v>2492</v>
      </c>
      <c r="GI544" s="68">
        <v>1</v>
      </c>
      <c r="GJ544" s="68" t="s">
        <v>2493</v>
      </c>
      <c r="GK544" s="68">
        <v>0</v>
      </c>
      <c r="GL544" s="68">
        <v>0</v>
      </c>
      <c r="GM544" s="68">
        <v>0</v>
      </c>
      <c r="GN544" s="68">
        <v>0</v>
      </c>
      <c r="GO544" s="68">
        <v>0</v>
      </c>
      <c r="GP544" s="68">
        <v>0</v>
      </c>
      <c r="GQ544" s="68">
        <v>1</v>
      </c>
      <c r="GR544" s="68">
        <v>0</v>
      </c>
      <c r="GS544" s="68">
        <v>1</v>
      </c>
      <c r="GT544" s="68">
        <v>0</v>
      </c>
      <c r="GU544" s="68">
        <v>0</v>
      </c>
      <c r="GV544" s="240" t="s">
        <v>300</v>
      </c>
      <c r="GW544" s="200">
        <v>0</v>
      </c>
      <c r="GX544" s="200" t="s">
        <v>300</v>
      </c>
      <c r="GY544" s="200">
        <v>1</v>
      </c>
      <c r="GZ544" s="203" t="s">
        <v>3836</v>
      </c>
      <c r="HA544" s="200">
        <v>1</v>
      </c>
      <c r="HB544" s="200">
        <v>0</v>
      </c>
      <c r="HC544" s="200">
        <v>1</v>
      </c>
      <c r="HD544" s="200">
        <v>0</v>
      </c>
      <c r="HE544" s="200">
        <v>0</v>
      </c>
      <c r="HF544" s="200">
        <v>0</v>
      </c>
      <c r="HG544" s="200" t="s">
        <v>300</v>
      </c>
      <c r="HH544" s="203" t="s">
        <v>4185</v>
      </c>
      <c r="HI544" s="68">
        <v>5.4</v>
      </c>
      <c r="HJ544" s="68">
        <v>107</v>
      </c>
      <c r="HK544" s="68">
        <v>46.3</v>
      </c>
      <c r="HL544" s="68">
        <v>107</v>
      </c>
      <c r="HM544" s="68">
        <v>175</v>
      </c>
      <c r="HN544" s="68">
        <v>1.829</v>
      </c>
      <c r="HO544" s="68">
        <v>89.2</v>
      </c>
      <c r="HP544" s="68">
        <v>26.7</v>
      </c>
      <c r="HQ544" s="200">
        <v>163</v>
      </c>
      <c r="HR544" s="200">
        <v>81</v>
      </c>
      <c r="HS544" s="200">
        <v>119</v>
      </c>
      <c r="HT544" s="200">
        <v>77</v>
      </c>
      <c r="HU544" s="200">
        <v>134</v>
      </c>
      <c r="HV544" s="200">
        <v>78</v>
      </c>
      <c r="HW544" s="201">
        <v>43686</v>
      </c>
      <c r="HX544" s="200" t="s">
        <v>4186</v>
      </c>
      <c r="HY544" s="202" t="s">
        <v>300</v>
      </c>
      <c r="HZ544">
        <v>0</v>
      </c>
      <c r="IA544" s="194">
        <v>1</v>
      </c>
    </row>
    <row r="545" spans="1:235" ht="409.6">
      <c r="A545" s="67">
        <v>1</v>
      </c>
      <c r="B545" s="191">
        <v>45493</v>
      </c>
      <c r="C545" s="87">
        <v>1960</v>
      </c>
      <c r="E545" s="87">
        <v>58</v>
      </c>
      <c r="F545" s="87" t="s">
        <v>294</v>
      </c>
      <c r="G545" s="87" t="s">
        <v>300</v>
      </c>
      <c r="H545" s="87" t="s">
        <v>3257</v>
      </c>
      <c r="I545" s="193" t="s">
        <v>296</v>
      </c>
      <c r="J545" s="87" t="s">
        <v>1277</v>
      </c>
      <c r="K545" s="68">
        <v>0</v>
      </c>
      <c r="L545" s="68">
        <v>0</v>
      </c>
      <c r="M545" s="68">
        <v>0</v>
      </c>
      <c r="N545" s="68">
        <v>0</v>
      </c>
      <c r="O545" s="68">
        <v>0</v>
      </c>
      <c r="P545" s="68">
        <v>1</v>
      </c>
      <c r="Q545" s="68">
        <v>0</v>
      </c>
      <c r="R545" s="68">
        <v>0</v>
      </c>
      <c r="S545" s="68">
        <v>0</v>
      </c>
      <c r="T545" s="68">
        <v>0</v>
      </c>
      <c r="U545" s="68">
        <v>0</v>
      </c>
      <c r="V545" s="68">
        <v>0</v>
      </c>
      <c r="W545" s="68">
        <v>0</v>
      </c>
      <c r="X545" s="68" t="s">
        <v>4187</v>
      </c>
      <c r="Y545" s="68">
        <v>0</v>
      </c>
      <c r="Z545" s="68">
        <v>0</v>
      </c>
      <c r="AA545" s="68">
        <v>0</v>
      </c>
      <c r="AB545" s="68">
        <v>0</v>
      </c>
      <c r="AC545" s="68">
        <v>0</v>
      </c>
      <c r="AD545" s="68">
        <v>0</v>
      </c>
      <c r="AE545" s="68">
        <v>0</v>
      </c>
      <c r="AF545" s="240" t="s">
        <v>300</v>
      </c>
      <c r="AG545" s="68">
        <v>0</v>
      </c>
      <c r="AH545" s="68">
        <v>0</v>
      </c>
      <c r="AI545" s="68">
        <v>1</v>
      </c>
      <c r="AJ545" s="68">
        <v>0</v>
      </c>
      <c r="AK545" s="68">
        <v>1</v>
      </c>
      <c r="AL545" s="68">
        <v>0</v>
      </c>
      <c r="AM545" s="68">
        <v>0</v>
      </c>
      <c r="AN545" s="240" t="s">
        <v>300</v>
      </c>
      <c r="AO545" s="68" t="s">
        <v>324</v>
      </c>
      <c r="AP545" s="68">
        <v>0</v>
      </c>
      <c r="AQ545" s="68">
        <v>0.5</v>
      </c>
      <c r="AR545" s="68">
        <v>7.5</v>
      </c>
      <c r="AS545" s="240" t="s">
        <v>300</v>
      </c>
      <c r="AT545" s="68" t="s">
        <v>300</v>
      </c>
      <c r="AU545" s="68" t="s">
        <v>300</v>
      </c>
      <c r="AV545" s="240" t="s">
        <v>300</v>
      </c>
      <c r="AW545" s="200">
        <v>0</v>
      </c>
      <c r="AX545" s="200" t="s">
        <v>300</v>
      </c>
      <c r="AY545" s="200">
        <v>0</v>
      </c>
      <c r="AZ545" s="200">
        <v>0</v>
      </c>
      <c r="BA545" s="200" t="s">
        <v>300</v>
      </c>
      <c r="BB545" s="200">
        <v>0</v>
      </c>
      <c r="BC545" s="200" t="s">
        <v>300</v>
      </c>
      <c r="BD545" s="200" t="s">
        <v>300</v>
      </c>
      <c r="BE545" s="200">
        <v>0</v>
      </c>
      <c r="BF545" s="200">
        <v>0</v>
      </c>
      <c r="BG545" s="200">
        <v>0</v>
      </c>
      <c r="BH545" s="200">
        <v>0</v>
      </c>
      <c r="BI545" s="200">
        <v>0</v>
      </c>
      <c r="BJ545" s="200">
        <v>0</v>
      </c>
      <c r="BK545" s="200">
        <v>0</v>
      </c>
      <c r="BL545" s="200">
        <v>0</v>
      </c>
      <c r="BM545" s="200">
        <v>0</v>
      </c>
      <c r="BN545" s="200">
        <v>0</v>
      </c>
      <c r="BO545" s="200">
        <v>0</v>
      </c>
      <c r="BP545" s="200" t="s">
        <v>300</v>
      </c>
      <c r="BQ545" s="202" t="s">
        <v>300</v>
      </c>
      <c r="BR545" s="200">
        <v>1</v>
      </c>
      <c r="BS545" s="200" t="s">
        <v>2426</v>
      </c>
      <c r="BT545" s="204" t="s">
        <v>4188</v>
      </c>
      <c r="BU545" s="67" t="s">
        <v>2411</v>
      </c>
      <c r="BV545" s="67" t="s">
        <v>4189</v>
      </c>
      <c r="BW545" s="67">
        <v>1</v>
      </c>
      <c r="BX545" s="67" t="s">
        <v>4151</v>
      </c>
      <c r="BY545" s="222" t="s">
        <v>2428</v>
      </c>
      <c r="BZ545" s="67" t="s">
        <v>4190</v>
      </c>
      <c r="CA545" s="67">
        <v>0</v>
      </c>
      <c r="CB545" s="67" t="s">
        <v>303</v>
      </c>
      <c r="CC545" s="67">
        <v>0</v>
      </c>
      <c r="CD545" s="67" t="s">
        <v>303</v>
      </c>
      <c r="CE545" s="192" t="s">
        <v>303</v>
      </c>
      <c r="CF545" s="68">
        <v>2</v>
      </c>
      <c r="CG545" s="68">
        <v>0</v>
      </c>
      <c r="CH545" s="240" t="s">
        <v>300</v>
      </c>
      <c r="CI545" s="66">
        <v>43594</v>
      </c>
      <c r="CJ545" s="67" t="s">
        <v>437</v>
      </c>
      <c r="CK545" s="67">
        <v>2019</v>
      </c>
      <c r="CL545" s="66">
        <v>43594</v>
      </c>
      <c r="CM545" s="227">
        <v>0.54166666666666663</v>
      </c>
      <c r="CN545" s="227">
        <v>0.57291666666666663</v>
      </c>
      <c r="CO545" s="227">
        <v>0.58194444444444449</v>
      </c>
      <c r="CP545" s="66">
        <v>43596</v>
      </c>
      <c r="CQ545" s="66">
        <v>43596</v>
      </c>
      <c r="CR545" s="67" t="s">
        <v>303</v>
      </c>
      <c r="CS545" s="255">
        <v>3.125E-2</v>
      </c>
      <c r="CT545" s="255">
        <v>9.0277777777778567E-3</v>
      </c>
      <c r="CU545" s="255">
        <v>7.3611111111111113E-2</v>
      </c>
      <c r="CV545">
        <v>2</v>
      </c>
      <c r="CW545">
        <v>2</v>
      </c>
      <c r="CX545" t="s">
        <v>303</v>
      </c>
      <c r="CY545">
        <v>3</v>
      </c>
      <c r="CZ545">
        <v>0</v>
      </c>
      <c r="DA545">
        <v>1</v>
      </c>
      <c r="DB545">
        <v>1</v>
      </c>
      <c r="DC545">
        <v>1</v>
      </c>
      <c r="DD545" s="67">
        <v>0</v>
      </c>
      <c r="DE545">
        <v>0</v>
      </c>
      <c r="DF545">
        <v>0</v>
      </c>
      <c r="DG545">
        <v>1</v>
      </c>
      <c r="DH545">
        <v>0</v>
      </c>
      <c r="DI545">
        <v>1</v>
      </c>
      <c r="DJ545">
        <v>0</v>
      </c>
      <c r="DK545">
        <v>1</v>
      </c>
      <c r="DL545">
        <v>1</v>
      </c>
      <c r="DM545" t="s">
        <v>3008</v>
      </c>
      <c r="DN545">
        <v>0</v>
      </c>
      <c r="DO545">
        <v>0</v>
      </c>
      <c r="DP545">
        <v>1</v>
      </c>
      <c r="DQ545">
        <v>0</v>
      </c>
      <c r="DR545" t="s">
        <v>300</v>
      </c>
      <c r="DS545">
        <v>0</v>
      </c>
      <c r="DT545">
        <v>0</v>
      </c>
      <c r="DU545">
        <v>0</v>
      </c>
      <c r="DV545" s="67">
        <v>0</v>
      </c>
      <c r="DW545" t="s">
        <v>300</v>
      </c>
      <c r="DY545">
        <v>0</v>
      </c>
      <c r="DZ545">
        <v>1</v>
      </c>
      <c r="EA545">
        <v>1</v>
      </c>
      <c r="EB545">
        <v>0</v>
      </c>
      <c r="EC545">
        <v>0</v>
      </c>
      <c r="ED545">
        <v>0</v>
      </c>
      <c r="EE545">
        <v>0</v>
      </c>
      <c r="EF545">
        <v>0</v>
      </c>
      <c r="EG545">
        <v>0</v>
      </c>
      <c r="EH545">
        <v>0</v>
      </c>
      <c r="EI545">
        <v>0</v>
      </c>
      <c r="EJ545">
        <v>0</v>
      </c>
      <c r="EN545" s="48" t="s">
        <v>4191</v>
      </c>
      <c r="EO545" s="200">
        <v>0</v>
      </c>
      <c r="EP545" s="200">
        <v>1</v>
      </c>
      <c r="EQ545" s="200">
        <v>1</v>
      </c>
      <c r="ER545" s="200" t="s">
        <v>302</v>
      </c>
      <c r="ES545" s="201">
        <v>43594</v>
      </c>
      <c r="ET545" s="207">
        <v>0.63194444444444442</v>
      </c>
      <c r="EU545" s="200" t="s">
        <v>302</v>
      </c>
      <c r="EV545" s="203" t="s">
        <v>4192</v>
      </c>
      <c r="EW545" s="200">
        <v>1</v>
      </c>
      <c r="EX545" s="200">
        <v>1</v>
      </c>
      <c r="EY545" s="200">
        <v>0</v>
      </c>
      <c r="EZ545" s="200">
        <v>1</v>
      </c>
      <c r="FA545" s="200">
        <v>1</v>
      </c>
      <c r="FB545" s="200">
        <v>0</v>
      </c>
      <c r="FC545" s="200">
        <v>0</v>
      </c>
      <c r="FD545" s="200">
        <v>0</v>
      </c>
      <c r="FE545" s="200">
        <v>0</v>
      </c>
      <c r="FF545" s="200" t="s">
        <v>300</v>
      </c>
      <c r="FG545" s="68">
        <v>17</v>
      </c>
      <c r="FH545" s="68">
        <v>17</v>
      </c>
      <c r="FI545" s="68" t="s">
        <v>300</v>
      </c>
      <c r="FJ545" s="68" t="s">
        <v>3155</v>
      </c>
      <c r="FK545" s="68" t="s">
        <v>300</v>
      </c>
      <c r="FL545" s="68" t="s">
        <v>300</v>
      </c>
      <c r="FM545" s="240" t="s">
        <v>300</v>
      </c>
      <c r="FN545">
        <v>4</v>
      </c>
      <c r="FO545" s="67" t="s">
        <v>2505</v>
      </c>
      <c r="FP545">
        <v>1</v>
      </c>
      <c r="FQ545">
        <v>0</v>
      </c>
      <c r="FR545" s="194" t="s">
        <v>300</v>
      </c>
      <c r="FS545" s="200">
        <v>1</v>
      </c>
      <c r="FT545" s="201">
        <v>43596</v>
      </c>
      <c r="FU545" s="200">
        <v>0</v>
      </c>
      <c r="FV545" s="200">
        <v>0</v>
      </c>
      <c r="FW545" s="200">
        <v>0</v>
      </c>
      <c r="FX545" s="200">
        <v>0</v>
      </c>
      <c r="FY545" s="200">
        <v>0</v>
      </c>
      <c r="FZ545" s="200">
        <v>0</v>
      </c>
      <c r="GA545" s="200">
        <v>0</v>
      </c>
      <c r="GB545" s="200">
        <v>0</v>
      </c>
      <c r="GC545" s="200">
        <v>1</v>
      </c>
      <c r="GD545" s="200" t="s">
        <v>4193</v>
      </c>
      <c r="GE545" s="200">
        <v>7</v>
      </c>
      <c r="GF545" s="200" t="s">
        <v>300</v>
      </c>
      <c r="GG545" s="200" t="s">
        <v>300</v>
      </c>
      <c r="GH545" s="200" t="s">
        <v>300</v>
      </c>
      <c r="GI545" s="68">
        <v>0</v>
      </c>
      <c r="GJ545" s="68" t="s">
        <v>300</v>
      </c>
      <c r="GK545" s="68" t="s">
        <v>300</v>
      </c>
      <c r="GL545" s="68">
        <v>0</v>
      </c>
      <c r="GM545" s="68">
        <v>0</v>
      </c>
      <c r="GN545" s="68">
        <v>0</v>
      </c>
      <c r="GO545" s="68" t="s">
        <v>300</v>
      </c>
      <c r="GP545" s="68">
        <v>1</v>
      </c>
      <c r="GQ545" s="68">
        <v>0</v>
      </c>
      <c r="GR545" s="68">
        <v>0</v>
      </c>
      <c r="GS545" s="68">
        <v>0</v>
      </c>
      <c r="GT545" s="68">
        <v>0</v>
      </c>
      <c r="GU545" s="68">
        <v>0</v>
      </c>
      <c r="GV545" s="240" t="s">
        <v>300</v>
      </c>
      <c r="GW545" s="200" t="s">
        <v>302</v>
      </c>
      <c r="GX545" s="200" t="s">
        <v>4194</v>
      </c>
      <c r="GY545" s="200">
        <v>1</v>
      </c>
      <c r="GZ545" s="200" t="s">
        <v>300</v>
      </c>
      <c r="HA545" s="200">
        <v>0</v>
      </c>
      <c r="HB545" s="200">
        <v>0</v>
      </c>
      <c r="HC545" s="200">
        <v>0</v>
      </c>
      <c r="HD545" s="200">
        <v>0</v>
      </c>
      <c r="HE545" s="200">
        <v>0</v>
      </c>
      <c r="HF545" s="200">
        <v>0</v>
      </c>
      <c r="HG545" s="200" t="s">
        <v>300</v>
      </c>
      <c r="HH545" s="203" t="s">
        <v>4195</v>
      </c>
      <c r="HI545" s="68">
        <v>5.5</v>
      </c>
      <c r="HJ545" s="68">
        <v>124</v>
      </c>
      <c r="HK545" s="68">
        <v>52.7</v>
      </c>
      <c r="HL545" s="68">
        <v>130</v>
      </c>
      <c r="HM545" s="68">
        <v>203</v>
      </c>
      <c r="HN545" s="68">
        <v>1.5489999999999999</v>
      </c>
      <c r="HO545" s="68">
        <v>66.900000000000006</v>
      </c>
      <c r="HP545" s="68">
        <v>27.18</v>
      </c>
      <c r="HQ545" s="200">
        <v>152</v>
      </c>
      <c r="HR545" s="200">
        <v>118</v>
      </c>
      <c r="HS545" s="200">
        <v>155</v>
      </c>
      <c r="HT545" s="200">
        <v>99</v>
      </c>
      <c r="HU545" s="200">
        <v>149</v>
      </c>
      <c r="HV545" s="200">
        <v>90</v>
      </c>
      <c r="HW545" s="201">
        <v>43578</v>
      </c>
      <c r="HX545" s="200" t="s">
        <v>4196</v>
      </c>
      <c r="HY545" s="202" t="s">
        <v>300</v>
      </c>
      <c r="HZ545">
        <v>1</v>
      </c>
      <c r="IA545" s="194">
        <v>0</v>
      </c>
    </row>
    <row r="546" spans="1:235" ht="128.1">
      <c r="A546" s="67">
        <v>1</v>
      </c>
      <c r="B546" s="191">
        <v>45493</v>
      </c>
      <c r="C546" s="87">
        <v>1946</v>
      </c>
      <c r="E546" s="87">
        <v>72</v>
      </c>
      <c r="F546" s="87" t="s">
        <v>331</v>
      </c>
      <c r="G546" s="87" t="s">
        <v>300</v>
      </c>
      <c r="H546" s="87" t="s">
        <v>3257</v>
      </c>
      <c r="I546" s="193" t="s">
        <v>296</v>
      </c>
      <c r="J546" s="87" t="s">
        <v>1277</v>
      </c>
      <c r="K546" s="68">
        <v>0</v>
      </c>
      <c r="L546" s="68">
        <v>0</v>
      </c>
      <c r="M546" s="68">
        <v>0</v>
      </c>
      <c r="N546" s="68">
        <v>0</v>
      </c>
      <c r="O546" s="68">
        <v>1</v>
      </c>
      <c r="P546" s="68">
        <v>1</v>
      </c>
      <c r="Q546" s="68">
        <v>0</v>
      </c>
      <c r="R546" s="68">
        <v>0</v>
      </c>
      <c r="S546" s="68">
        <v>0</v>
      </c>
      <c r="T546" s="68">
        <v>0</v>
      </c>
      <c r="U546" s="68">
        <v>0</v>
      </c>
      <c r="V546" s="68">
        <v>0</v>
      </c>
      <c r="W546" s="68">
        <v>0</v>
      </c>
      <c r="X546" s="68" t="s">
        <v>4197</v>
      </c>
      <c r="Y546" s="68">
        <v>0</v>
      </c>
      <c r="Z546" s="68">
        <v>0</v>
      </c>
      <c r="AA546" s="68">
        <v>1</v>
      </c>
      <c r="AB546" s="68">
        <v>0</v>
      </c>
      <c r="AC546" s="68">
        <v>0</v>
      </c>
      <c r="AD546" s="68">
        <v>0</v>
      </c>
      <c r="AE546" s="68">
        <v>0</v>
      </c>
      <c r="AF546" s="240" t="s">
        <v>300</v>
      </c>
      <c r="AG546" s="68">
        <v>0</v>
      </c>
      <c r="AH546" s="68">
        <v>0</v>
      </c>
      <c r="AI546" s="68">
        <v>1</v>
      </c>
      <c r="AJ546" s="68">
        <v>0</v>
      </c>
      <c r="AK546" s="68">
        <v>1</v>
      </c>
      <c r="AL546" s="68">
        <v>0</v>
      </c>
      <c r="AM546" s="68">
        <v>0</v>
      </c>
      <c r="AN546" s="240" t="s">
        <v>300</v>
      </c>
      <c r="AO546" s="68" t="s">
        <v>301</v>
      </c>
      <c r="AP546" s="68" t="s">
        <v>300</v>
      </c>
      <c r="AQ546" s="68">
        <v>0</v>
      </c>
      <c r="AR546" s="68" t="s">
        <v>300</v>
      </c>
      <c r="AS546" s="240" t="s">
        <v>300</v>
      </c>
      <c r="AT546" s="68" t="s">
        <v>300</v>
      </c>
      <c r="AU546" s="68" t="s">
        <v>300</v>
      </c>
      <c r="AV546" s="240" t="s">
        <v>300</v>
      </c>
      <c r="AW546" s="200">
        <v>0</v>
      </c>
      <c r="AX546" s="200" t="s">
        <v>300</v>
      </c>
      <c r="AY546" s="200">
        <v>0</v>
      </c>
      <c r="AZ546" s="200">
        <v>0</v>
      </c>
      <c r="BA546" s="200" t="s">
        <v>300</v>
      </c>
      <c r="BB546" s="200">
        <v>0</v>
      </c>
      <c r="BC546" s="200" t="s">
        <v>300</v>
      </c>
      <c r="BD546" s="200" t="s">
        <v>300</v>
      </c>
      <c r="BE546" s="200">
        <v>0</v>
      </c>
      <c r="BF546" s="200">
        <v>0</v>
      </c>
      <c r="BG546" s="200">
        <v>0</v>
      </c>
      <c r="BH546" s="200">
        <v>0</v>
      </c>
      <c r="BI546" s="200">
        <v>0</v>
      </c>
      <c r="BJ546" s="200">
        <v>0</v>
      </c>
      <c r="BK546" s="200">
        <v>0</v>
      </c>
      <c r="BL546" s="200">
        <v>0</v>
      </c>
      <c r="BM546" s="200">
        <v>0</v>
      </c>
      <c r="BN546" s="200">
        <v>0</v>
      </c>
      <c r="BO546" s="200">
        <v>1</v>
      </c>
      <c r="BP546" s="203" t="s">
        <v>4198</v>
      </c>
      <c r="BQ546" s="202" t="s">
        <v>300</v>
      </c>
      <c r="BR546" s="200">
        <v>0</v>
      </c>
      <c r="BS546" s="200" t="s">
        <v>300</v>
      </c>
      <c r="BT546" s="204" t="s">
        <v>4199</v>
      </c>
      <c r="BU546" s="67" t="s">
        <v>3393</v>
      </c>
      <c r="BV546" s="67" t="s">
        <v>4200</v>
      </c>
      <c r="BW546" s="67">
        <v>1</v>
      </c>
      <c r="BX546" s="67" t="s">
        <v>4201</v>
      </c>
      <c r="BY546" s="222" t="s">
        <v>3393</v>
      </c>
      <c r="BZ546" s="67" t="s">
        <v>4200</v>
      </c>
      <c r="CA546" s="67">
        <v>0</v>
      </c>
      <c r="CB546" s="67" t="s">
        <v>303</v>
      </c>
      <c r="CC546" s="67">
        <v>3</v>
      </c>
      <c r="CD546" s="67" t="s">
        <v>4202</v>
      </c>
      <c r="CE546" s="192" t="s">
        <v>303</v>
      </c>
      <c r="CF546" s="68">
        <v>2</v>
      </c>
      <c r="CG546" s="68">
        <v>0</v>
      </c>
      <c r="CH546" s="240" t="s">
        <v>300</v>
      </c>
      <c r="CI546" s="66">
        <v>43580</v>
      </c>
      <c r="CJ546" s="67" t="s">
        <v>2683</v>
      </c>
      <c r="CK546" s="67">
        <v>2019</v>
      </c>
      <c r="CL546" s="66">
        <v>43577</v>
      </c>
      <c r="CM546" s="67" t="s">
        <v>302</v>
      </c>
      <c r="CN546" s="227">
        <v>8.0555555555555561E-2</v>
      </c>
      <c r="CO546" s="227">
        <v>0.14305555555555555</v>
      </c>
      <c r="CP546" s="66">
        <v>43586</v>
      </c>
      <c r="CQ546" s="67" t="s">
        <v>300</v>
      </c>
      <c r="CR546" s="67" t="s">
        <v>303</v>
      </c>
      <c r="CS546" s="255" t="s">
        <v>300</v>
      </c>
      <c r="CT546" s="255">
        <v>6.2499999999999986E-2</v>
      </c>
      <c r="CU546" s="255" t="s">
        <v>300</v>
      </c>
      <c r="CV546">
        <v>6</v>
      </c>
      <c r="CW546" t="s">
        <v>300</v>
      </c>
      <c r="CX546" t="s">
        <v>303</v>
      </c>
      <c r="CY546">
        <v>3</v>
      </c>
      <c r="CZ546">
        <v>0</v>
      </c>
      <c r="DA546">
        <v>0</v>
      </c>
      <c r="DB546">
        <v>1</v>
      </c>
      <c r="DC546">
        <v>0</v>
      </c>
      <c r="DD546" s="67">
        <v>0</v>
      </c>
      <c r="DE546">
        <v>0</v>
      </c>
      <c r="DF546">
        <v>0</v>
      </c>
      <c r="DG546">
        <v>0</v>
      </c>
      <c r="DH546">
        <v>1</v>
      </c>
      <c r="DI546">
        <v>0</v>
      </c>
      <c r="DJ546">
        <v>1</v>
      </c>
      <c r="DK546">
        <v>0</v>
      </c>
      <c r="DL546">
        <v>0</v>
      </c>
      <c r="DM546" t="s">
        <v>300</v>
      </c>
      <c r="DN546">
        <v>0</v>
      </c>
      <c r="DO546">
        <v>0</v>
      </c>
      <c r="DP546">
        <v>0</v>
      </c>
      <c r="DQ546">
        <v>0</v>
      </c>
      <c r="DR546" t="s">
        <v>300</v>
      </c>
      <c r="DS546">
        <v>0</v>
      </c>
      <c r="DT546">
        <v>0</v>
      </c>
      <c r="DU546">
        <v>0</v>
      </c>
      <c r="DV546" s="67">
        <v>0</v>
      </c>
      <c r="DW546" t="s">
        <v>300</v>
      </c>
      <c r="DY546" t="s">
        <v>300</v>
      </c>
      <c r="DZ546" t="s">
        <v>300</v>
      </c>
      <c r="EA546" t="s">
        <v>300</v>
      </c>
      <c r="EB546" t="s">
        <v>300</v>
      </c>
      <c r="EC546" t="s">
        <v>300</v>
      </c>
      <c r="ED546" t="s">
        <v>300</v>
      </c>
      <c r="EE546" t="s">
        <v>300</v>
      </c>
      <c r="EF546" t="s">
        <v>300</v>
      </c>
      <c r="EG546" t="s">
        <v>300</v>
      </c>
      <c r="EH546" t="s">
        <v>300</v>
      </c>
      <c r="EI546" t="s">
        <v>300</v>
      </c>
      <c r="EJ546" t="s">
        <v>300</v>
      </c>
      <c r="EN546" s="48" t="s">
        <v>4203</v>
      </c>
      <c r="EO546" s="200">
        <v>0</v>
      </c>
      <c r="EP546" s="200">
        <v>0</v>
      </c>
      <c r="EQ546" s="200">
        <v>0</v>
      </c>
      <c r="ER546" s="200" t="s">
        <v>300</v>
      </c>
      <c r="ES546" s="200" t="s">
        <v>300</v>
      </c>
      <c r="ET546" s="200" t="s">
        <v>300</v>
      </c>
      <c r="EU546" s="200" t="s">
        <v>300</v>
      </c>
      <c r="EV546" s="200" t="s">
        <v>300</v>
      </c>
      <c r="EW546" s="200">
        <v>1</v>
      </c>
      <c r="EX546" s="200">
        <v>1</v>
      </c>
      <c r="EY546" s="200">
        <v>1</v>
      </c>
      <c r="EZ546" s="200">
        <v>1</v>
      </c>
      <c r="FA546" s="200">
        <v>1</v>
      </c>
      <c r="FB546" s="200">
        <v>0</v>
      </c>
      <c r="FC546" s="200">
        <v>0</v>
      </c>
      <c r="FD546" s="200">
        <v>0</v>
      </c>
      <c r="FE546" s="200">
        <v>0</v>
      </c>
      <c r="FF546" s="200" t="s">
        <v>300</v>
      </c>
      <c r="FG546" s="68">
        <v>2</v>
      </c>
      <c r="FH546" s="68" t="s">
        <v>300</v>
      </c>
      <c r="FI546" s="68" t="s">
        <v>300</v>
      </c>
      <c r="FJ546" s="68" t="s">
        <v>300</v>
      </c>
      <c r="FK546" s="68">
        <v>9</v>
      </c>
      <c r="FL546" s="68">
        <v>8</v>
      </c>
      <c r="FM546" s="240" t="s">
        <v>300</v>
      </c>
      <c r="FN546">
        <v>4</v>
      </c>
      <c r="FO546" s="67" t="s">
        <v>2834</v>
      </c>
      <c r="FP546">
        <v>0</v>
      </c>
      <c r="FQ546">
        <v>0</v>
      </c>
      <c r="FR546" s="194" t="s">
        <v>300</v>
      </c>
      <c r="FS546" s="200">
        <v>0</v>
      </c>
      <c r="FT546" s="200" t="s">
        <v>300</v>
      </c>
      <c r="FU546" s="200">
        <v>0</v>
      </c>
      <c r="FV546" s="200">
        <v>0</v>
      </c>
      <c r="FW546" s="200">
        <v>0</v>
      </c>
      <c r="FX546" s="200">
        <v>0</v>
      </c>
      <c r="FY546" s="200">
        <v>0</v>
      </c>
      <c r="FZ546" s="200">
        <v>0</v>
      </c>
      <c r="GA546" s="200">
        <v>1</v>
      </c>
      <c r="GB546" s="200">
        <v>0</v>
      </c>
      <c r="GC546" s="200">
        <v>0</v>
      </c>
      <c r="GD546" s="200" t="s">
        <v>300</v>
      </c>
      <c r="GE546" s="200">
        <v>2</v>
      </c>
      <c r="GF546" s="200">
        <v>8</v>
      </c>
      <c r="GG546" s="200">
        <v>0</v>
      </c>
      <c r="GH546" s="203" t="s">
        <v>2420</v>
      </c>
      <c r="GI546" s="68">
        <v>1</v>
      </c>
      <c r="GJ546" s="68" t="s">
        <v>300</v>
      </c>
      <c r="GK546" s="68">
        <v>0</v>
      </c>
      <c r="GL546" s="68">
        <v>1</v>
      </c>
      <c r="GM546" s="68">
        <v>0</v>
      </c>
      <c r="GN546" s="68">
        <v>0</v>
      </c>
      <c r="GO546" s="68">
        <v>0</v>
      </c>
      <c r="GP546" s="68">
        <v>0</v>
      </c>
      <c r="GQ546" s="68">
        <v>1</v>
      </c>
      <c r="GR546" s="68">
        <v>0</v>
      </c>
      <c r="GS546" s="68">
        <v>0</v>
      </c>
      <c r="GT546" s="68">
        <v>1</v>
      </c>
      <c r="GU546" s="68">
        <v>0</v>
      </c>
      <c r="GV546" s="240" t="s">
        <v>300</v>
      </c>
      <c r="GW546" s="200">
        <v>1</v>
      </c>
      <c r="GX546" s="200" t="s">
        <v>300</v>
      </c>
      <c r="GY546" s="200">
        <v>1</v>
      </c>
      <c r="GZ546" s="203" t="s">
        <v>4204</v>
      </c>
      <c r="HA546" s="200">
        <v>1</v>
      </c>
      <c r="HB546" s="200">
        <v>1</v>
      </c>
      <c r="HC546" s="200">
        <v>0</v>
      </c>
      <c r="HD546" s="200">
        <v>0</v>
      </c>
      <c r="HE546" s="200">
        <v>0</v>
      </c>
      <c r="HF546" s="200">
        <v>0</v>
      </c>
      <c r="HG546" s="200" t="s">
        <v>300</v>
      </c>
      <c r="HH546" s="203" t="s">
        <v>4205</v>
      </c>
      <c r="HI546" s="68">
        <v>13.1</v>
      </c>
      <c r="HJ546" s="68">
        <v>14</v>
      </c>
      <c r="HK546" s="68">
        <v>24</v>
      </c>
      <c r="HL546" s="68">
        <v>309</v>
      </c>
      <c r="HM546" s="68">
        <v>100</v>
      </c>
      <c r="HN546" s="68">
        <v>1.778</v>
      </c>
      <c r="HO546" s="68">
        <v>128.9</v>
      </c>
      <c r="HP546" s="68">
        <v>40.770000000000003</v>
      </c>
      <c r="HQ546" s="200">
        <v>131</v>
      </c>
      <c r="HR546" s="200">
        <v>67</v>
      </c>
      <c r="HS546" s="200">
        <v>164</v>
      </c>
      <c r="HT546" s="200">
        <v>107</v>
      </c>
      <c r="HU546" s="200">
        <v>157</v>
      </c>
      <c r="HV546" s="200">
        <v>95</v>
      </c>
      <c r="HW546" s="201">
        <v>43516</v>
      </c>
      <c r="HX546" s="200" t="s">
        <v>4206</v>
      </c>
      <c r="HY546" s="202" t="s">
        <v>300</v>
      </c>
      <c r="HZ546">
        <v>1</v>
      </c>
      <c r="IA546" s="194">
        <v>0</v>
      </c>
    </row>
    <row r="547" spans="1:235" ht="144">
      <c r="A547" s="67">
        <v>1</v>
      </c>
      <c r="B547" s="191">
        <v>45493</v>
      </c>
      <c r="C547" s="87">
        <v>1961</v>
      </c>
      <c r="E547" s="87">
        <v>57</v>
      </c>
      <c r="F547" s="87" t="s">
        <v>294</v>
      </c>
      <c r="G547" s="87" t="s">
        <v>3256</v>
      </c>
      <c r="H547" s="87" t="s">
        <v>3257</v>
      </c>
      <c r="I547" s="193" t="s">
        <v>296</v>
      </c>
      <c r="J547" s="87" t="s">
        <v>1277</v>
      </c>
      <c r="K547" s="68">
        <v>0</v>
      </c>
      <c r="L547" s="68">
        <v>1</v>
      </c>
      <c r="M547" s="68">
        <v>0</v>
      </c>
      <c r="N547" s="68">
        <v>0</v>
      </c>
      <c r="O547" s="68">
        <v>1</v>
      </c>
      <c r="P547" s="68">
        <v>1</v>
      </c>
      <c r="Q547" s="68">
        <v>0</v>
      </c>
      <c r="R547" s="68">
        <v>0</v>
      </c>
      <c r="S547" s="68">
        <v>0</v>
      </c>
      <c r="T547" s="68">
        <v>0</v>
      </c>
      <c r="U547" s="68">
        <v>0</v>
      </c>
      <c r="V547" s="68">
        <v>0</v>
      </c>
      <c r="W547" s="68">
        <v>0</v>
      </c>
      <c r="X547" s="68" t="s">
        <v>4207</v>
      </c>
      <c r="Y547" s="68">
        <v>0</v>
      </c>
      <c r="Z547" s="68">
        <v>0</v>
      </c>
      <c r="AA547" s="68">
        <v>0</v>
      </c>
      <c r="AB547" s="68">
        <v>0</v>
      </c>
      <c r="AC547" s="68">
        <v>0</v>
      </c>
      <c r="AD547" s="68">
        <v>0</v>
      </c>
      <c r="AE547" s="68">
        <v>0</v>
      </c>
      <c r="AF547" s="240" t="s">
        <v>300</v>
      </c>
      <c r="AG547" s="68">
        <v>0</v>
      </c>
      <c r="AH547" s="68">
        <v>0</v>
      </c>
      <c r="AI547" s="68">
        <v>0</v>
      </c>
      <c r="AJ547" s="68">
        <v>0</v>
      </c>
      <c r="AK547" s="68">
        <v>1</v>
      </c>
      <c r="AL547" s="68">
        <v>0</v>
      </c>
      <c r="AM547" s="68">
        <v>0</v>
      </c>
      <c r="AN547" s="240" t="s">
        <v>300</v>
      </c>
      <c r="AO547" s="68" t="s">
        <v>324</v>
      </c>
      <c r="AP547" s="68">
        <v>0</v>
      </c>
      <c r="AQ547" s="68">
        <v>2</v>
      </c>
      <c r="AR547" s="68">
        <v>80</v>
      </c>
      <c r="AS547" s="240" t="s">
        <v>300</v>
      </c>
      <c r="AT547" s="68" t="s">
        <v>300</v>
      </c>
      <c r="AU547" s="68" t="s">
        <v>300</v>
      </c>
      <c r="AV547" s="240" t="s">
        <v>300</v>
      </c>
      <c r="AW547" s="200">
        <v>0</v>
      </c>
      <c r="AX547" s="200" t="s">
        <v>300</v>
      </c>
      <c r="AY547" s="200">
        <v>0</v>
      </c>
      <c r="AZ547" s="200">
        <v>0</v>
      </c>
      <c r="BA547" s="200" t="s">
        <v>300</v>
      </c>
      <c r="BB547" s="200">
        <v>0</v>
      </c>
      <c r="BC547" s="200" t="s">
        <v>300</v>
      </c>
      <c r="BD547" s="200" t="s">
        <v>300</v>
      </c>
      <c r="BE547" s="200">
        <v>0</v>
      </c>
      <c r="BF547" s="200">
        <v>0</v>
      </c>
      <c r="BG547" s="200">
        <v>0</v>
      </c>
      <c r="BH547" s="200">
        <v>0</v>
      </c>
      <c r="BI547" s="200">
        <v>0</v>
      </c>
      <c r="BJ547" s="200">
        <v>0</v>
      </c>
      <c r="BK547" s="200">
        <v>0</v>
      </c>
      <c r="BL547" s="200">
        <v>0</v>
      </c>
      <c r="BM547" s="200">
        <v>0</v>
      </c>
      <c r="BN547" s="200">
        <v>0</v>
      </c>
      <c r="BO547" s="200">
        <v>0</v>
      </c>
      <c r="BP547" s="200" t="s">
        <v>300</v>
      </c>
      <c r="BQ547" s="202" t="s">
        <v>300</v>
      </c>
      <c r="BR547" s="200">
        <v>1</v>
      </c>
      <c r="BS547" s="200" t="s">
        <v>2426</v>
      </c>
      <c r="BT547" s="202" t="s">
        <v>2513</v>
      </c>
      <c r="BU547" s="67" t="s">
        <v>300</v>
      </c>
      <c r="BV547" s="67" t="s">
        <v>3051</v>
      </c>
      <c r="BW547" s="67" t="s">
        <v>300</v>
      </c>
      <c r="BX547" s="67" t="s">
        <v>300</v>
      </c>
      <c r="BY547" s="222" t="s">
        <v>2428</v>
      </c>
      <c r="BZ547" s="67" t="s">
        <v>4208</v>
      </c>
      <c r="CA547" s="67">
        <v>2</v>
      </c>
      <c r="CB547" s="67" t="s">
        <v>1100</v>
      </c>
      <c r="CC547" s="67">
        <v>0</v>
      </c>
      <c r="CD547" s="67" t="s">
        <v>303</v>
      </c>
      <c r="CE547" s="192" t="s">
        <v>303</v>
      </c>
      <c r="CF547" s="68">
        <v>2</v>
      </c>
      <c r="CG547" s="68" t="s">
        <v>300</v>
      </c>
      <c r="CH547" s="240" t="s">
        <v>300</v>
      </c>
      <c r="CI547" s="66">
        <v>43518</v>
      </c>
      <c r="CJ547" s="67" t="s">
        <v>2486</v>
      </c>
      <c r="CK547" s="67">
        <v>2019</v>
      </c>
      <c r="CL547" s="66">
        <v>43517</v>
      </c>
      <c r="CM547" s="67" t="s">
        <v>302</v>
      </c>
      <c r="CN547" s="227">
        <v>0.19722222222222222</v>
      </c>
      <c r="CO547" s="227">
        <v>0.26250000000000001</v>
      </c>
      <c r="CP547" s="66">
        <v>43526</v>
      </c>
      <c r="CQ547" s="67" t="s">
        <v>300</v>
      </c>
      <c r="CR547" s="67" t="s">
        <v>303</v>
      </c>
      <c r="CS547" s="255" t="s">
        <v>300</v>
      </c>
      <c r="CT547" s="255">
        <v>6.5277777777777796E-2</v>
      </c>
      <c r="CU547" s="255" t="s">
        <v>300</v>
      </c>
      <c r="CV547">
        <v>8</v>
      </c>
      <c r="CW547" t="s">
        <v>300</v>
      </c>
      <c r="CX547" t="s">
        <v>303</v>
      </c>
      <c r="CY547">
        <v>1</v>
      </c>
      <c r="CZ547">
        <v>0</v>
      </c>
      <c r="DA547">
        <v>0</v>
      </c>
      <c r="DB547">
        <v>1</v>
      </c>
      <c r="DC547">
        <v>0</v>
      </c>
      <c r="DD547" s="67">
        <v>0</v>
      </c>
      <c r="DE547">
        <v>0</v>
      </c>
      <c r="DF547">
        <v>0</v>
      </c>
      <c r="DG547">
        <v>1</v>
      </c>
      <c r="DH547">
        <v>0</v>
      </c>
      <c r="DI547">
        <v>0</v>
      </c>
      <c r="DJ547">
        <v>0</v>
      </c>
      <c r="DK547">
        <v>0</v>
      </c>
      <c r="DL547">
        <v>0</v>
      </c>
      <c r="DM547" t="s">
        <v>300</v>
      </c>
      <c r="DN547">
        <v>0</v>
      </c>
      <c r="DO547">
        <v>0</v>
      </c>
      <c r="DP547">
        <v>0</v>
      </c>
      <c r="DQ547">
        <v>0</v>
      </c>
      <c r="DR547" t="s">
        <v>300</v>
      </c>
      <c r="DS547">
        <v>0</v>
      </c>
      <c r="DT547">
        <v>0</v>
      </c>
      <c r="DU547">
        <v>0</v>
      </c>
      <c r="DV547" s="67">
        <v>0</v>
      </c>
      <c r="DW547" t="s">
        <v>300</v>
      </c>
      <c r="DY547">
        <v>0</v>
      </c>
      <c r="DZ547">
        <v>1</v>
      </c>
      <c r="EA547">
        <v>0</v>
      </c>
      <c r="EB547">
        <v>0</v>
      </c>
      <c r="EC547">
        <v>0</v>
      </c>
      <c r="ED547">
        <v>0</v>
      </c>
      <c r="EE547">
        <v>0</v>
      </c>
      <c r="EF547">
        <v>0</v>
      </c>
      <c r="EG547">
        <v>0</v>
      </c>
      <c r="EH547">
        <v>0</v>
      </c>
      <c r="EI547">
        <v>0</v>
      </c>
      <c r="EJ547">
        <v>0</v>
      </c>
      <c r="EN547" s="48" t="s">
        <v>4209</v>
      </c>
      <c r="EO547" s="200">
        <v>0</v>
      </c>
      <c r="EP547" s="200">
        <v>0</v>
      </c>
      <c r="EQ547" s="200">
        <v>0</v>
      </c>
      <c r="ER547" s="200" t="s">
        <v>300</v>
      </c>
      <c r="ES547" s="200" t="s">
        <v>300</v>
      </c>
      <c r="ET547" s="200" t="s">
        <v>300</v>
      </c>
      <c r="EU547" s="200" t="s">
        <v>300</v>
      </c>
      <c r="EV547" s="200" t="s">
        <v>300</v>
      </c>
      <c r="EW547" s="200">
        <v>1</v>
      </c>
      <c r="EX547" s="200">
        <v>1</v>
      </c>
      <c r="EY547" s="200">
        <v>1</v>
      </c>
      <c r="EZ547" s="200">
        <v>1</v>
      </c>
      <c r="FA547" s="200">
        <v>1</v>
      </c>
      <c r="FB547" s="200">
        <v>0</v>
      </c>
      <c r="FC547" s="200">
        <v>0</v>
      </c>
      <c r="FD547" s="200">
        <v>0</v>
      </c>
      <c r="FE547" s="200">
        <v>0</v>
      </c>
      <c r="FF547" s="200" t="s">
        <v>300</v>
      </c>
      <c r="FG547" s="68">
        <v>18</v>
      </c>
      <c r="FH547" s="68">
        <v>22</v>
      </c>
      <c r="FI547" s="68">
        <v>4</v>
      </c>
      <c r="FJ547" s="68">
        <v>3</v>
      </c>
      <c r="FK547" s="68">
        <v>17</v>
      </c>
      <c r="FL547" s="68">
        <v>18</v>
      </c>
      <c r="FM547" s="240" t="s">
        <v>300</v>
      </c>
      <c r="FN547">
        <v>4</v>
      </c>
      <c r="FO547" s="67" t="s">
        <v>3342</v>
      </c>
      <c r="FP547">
        <v>0</v>
      </c>
      <c r="FQ547">
        <v>0</v>
      </c>
      <c r="FR547" s="194" t="s">
        <v>300</v>
      </c>
      <c r="FS547" s="200">
        <v>0</v>
      </c>
      <c r="FT547" s="200" t="s">
        <v>300</v>
      </c>
      <c r="FU547" s="200">
        <v>0</v>
      </c>
      <c r="FV547" s="200">
        <v>0</v>
      </c>
      <c r="FW547" s="200">
        <v>0</v>
      </c>
      <c r="FX547" s="200">
        <v>0</v>
      </c>
      <c r="FY547" s="200">
        <v>0</v>
      </c>
      <c r="FZ547" s="200">
        <v>0</v>
      </c>
      <c r="GA547" s="200">
        <v>1</v>
      </c>
      <c r="GB547" s="200">
        <v>0</v>
      </c>
      <c r="GC547" s="200">
        <v>0</v>
      </c>
      <c r="GD547" s="200" t="s">
        <v>300</v>
      </c>
      <c r="GE547" s="200">
        <v>2</v>
      </c>
      <c r="GF547" s="200">
        <v>8</v>
      </c>
      <c r="GG547" s="200">
        <v>0</v>
      </c>
      <c r="GH547" s="203" t="s">
        <v>4210</v>
      </c>
      <c r="GI547" s="68">
        <v>1</v>
      </c>
      <c r="GJ547" s="68" t="s">
        <v>300</v>
      </c>
      <c r="GK547" s="68">
        <v>0</v>
      </c>
      <c r="GL547" s="68">
        <v>0</v>
      </c>
      <c r="GM547" s="68">
        <v>0</v>
      </c>
      <c r="GN547" s="68">
        <v>0</v>
      </c>
      <c r="GO547" s="68">
        <v>0</v>
      </c>
      <c r="GP547" s="68">
        <v>0</v>
      </c>
      <c r="GQ547" s="68">
        <v>1</v>
      </c>
      <c r="GR547" s="68">
        <v>0</v>
      </c>
      <c r="GS547" s="68">
        <v>0</v>
      </c>
      <c r="GT547" s="68">
        <v>0</v>
      </c>
      <c r="GU547" s="68">
        <v>0</v>
      </c>
      <c r="GV547" s="240" t="s">
        <v>300</v>
      </c>
      <c r="GW547" s="200">
        <v>1</v>
      </c>
      <c r="GX547" s="200" t="s">
        <v>300</v>
      </c>
      <c r="GY547" s="200">
        <v>1</v>
      </c>
      <c r="GZ547" s="203" t="s">
        <v>4211</v>
      </c>
      <c r="HA547" s="200">
        <v>1</v>
      </c>
      <c r="HB547" s="200">
        <v>1</v>
      </c>
      <c r="HC547" s="200">
        <v>1</v>
      </c>
      <c r="HD547" s="200">
        <v>0</v>
      </c>
      <c r="HE547" s="200">
        <v>0</v>
      </c>
      <c r="HF547" s="200">
        <v>0</v>
      </c>
      <c r="HG547" s="200" t="s">
        <v>300</v>
      </c>
      <c r="HH547" s="203" t="s">
        <v>4212</v>
      </c>
      <c r="HI547" s="68">
        <v>11.2</v>
      </c>
      <c r="HJ547" s="68">
        <v>62</v>
      </c>
      <c r="HK547" s="68">
        <v>47.1</v>
      </c>
      <c r="HL547" s="68">
        <v>102</v>
      </c>
      <c r="HM547" s="68">
        <v>129</v>
      </c>
      <c r="HN547" s="68">
        <v>1.651</v>
      </c>
      <c r="HO547" s="68">
        <v>63.3</v>
      </c>
      <c r="HP547" s="68">
        <v>23.19</v>
      </c>
      <c r="HQ547" s="200">
        <v>230</v>
      </c>
      <c r="HR547" s="200">
        <v>109</v>
      </c>
      <c r="HS547" s="200">
        <v>156</v>
      </c>
      <c r="HT547" s="200">
        <v>67</v>
      </c>
      <c r="HU547" s="200" t="s">
        <v>300</v>
      </c>
      <c r="HV547" s="200" t="s">
        <v>300</v>
      </c>
      <c r="HW547" s="200" t="s">
        <v>300</v>
      </c>
      <c r="HX547" s="200" t="s">
        <v>300</v>
      </c>
      <c r="HY547" s="202" t="s">
        <v>2496</v>
      </c>
      <c r="HZ547">
        <v>1</v>
      </c>
      <c r="IA547" s="194">
        <v>0</v>
      </c>
    </row>
    <row r="548" spans="1:235" ht="221.1">
      <c r="A548" s="67">
        <v>1</v>
      </c>
      <c r="B548" s="191">
        <v>45493</v>
      </c>
      <c r="C548" s="87">
        <v>1929</v>
      </c>
      <c r="E548" s="87">
        <v>90</v>
      </c>
      <c r="F548" s="87" t="s">
        <v>294</v>
      </c>
      <c r="G548" s="87" t="s">
        <v>300</v>
      </c>
      <c r="H548" s="87" t="s">
        <v>3257</v>
      </c>
      <c r="I548" s="193" t="s">
        <v>296</v>
      </c>
      <c r="J548" s="87" t="s">
        <v>1277</v>
      </c>
      <c r="K548" s="68">
        <v>0</v>
      </c>
      <c r="L548" s="68">
        <v>0</v>
      </c>
      <c r="M548" s="68">
        <v>0</v>
      </c>
      <c r="N548" s="68">
        <v>0</v>
      </c>
      <c r="O548" s="68">
        <v>0</v>
      </c>
      <c r="P548" s="68">
        <v>1</v>
      </c>
      <c r="Q548" s="68">
        <v>0</v>
      </c>
      <c r="R548" s="68">
        <v>0</v>
      </c>
      <c r="S548" s="68">
        <v>0</v>
      </c>
      <c r="T548" s="68">
        <v>0</v>
      </c>
      <c r="U548" s="68">
        <v>0</v>
      </c>
      <c r="V548" s="68">
        <v>0</v>
      </c>
      <c r="W548" s="68">
        <v>0</v>
      </c>
      <c r="X548" s="68" t="s">
        <v>300</v>
      </c>
      <c r="Y548" s="68">
        <v>0</v>
      </c>
      <c r="Z548" s="68">
        <v>0</v>
      </c>
      <c r="AA548" s="68">
        <v>1</v>
      </c>
      <c r="AB548" s="68">
        <v>0</v>
      </c>
      <c r="AC548" s="68">
        <v>0</v>
      </c>
      <c r="AD548" s="68">
        <v>0</v>
      </c>
      <c r="AE548" s="68">
        <v>0</v>
      </c>
      <c r="AF548" s="240" t="s">
        <v>300</v>
      </c>
      <c r="AG548" s="68">
        <v>1</v>
      </c>
      <c r="AH548" s="68">
        <v>0</v>
      </c>
      <c r="AI548" s="68">
        <v>0</v>
      </c>
      <c r="AJ548" s="68">
        <v>0</v>
      </c>
      <c r="AK548" s="68">
        <v>0</v>
      </c>
      <c r="AL548" s="68">
        <v>0</v>
      </c>
      <c r="AM548" s="68">
        <v>0</v>
      </c>
      <c r="AN548" s="240" t="s">
        <v>300</v>
      </c>
      <c r="AO548" s="68" t="s">
        <v>345</v>
      </c>
      <c r="AP548" s="68">
        <v>0</v>
      </c>
      <c r="AQ548" s="68">
        <v>0</v>
      </c>
      <c r="AR548" s="68">
        <v>0</v>
      </c>
      <c r="AS548" s="240" t="s">
        <v>300</v>
      </c>
      <c r="AT548" s="68" t="s">
        <v>300</v>
      </c>
      <c r="AU548" s="68" t="s">
        <v>300</v>
      </c>
      <c r="AV548" s="240" t="s">
        <v>300</v>
      </c>
      <c r="AW548" s="200">
        <v>0</v>
      </c>
      <c r="AX548" s="200" t="s">
        <v>300</v>
      </c>
      <c r="AY548" s="200">
        <v>0</v>
      </c>
      <c r="AZ548" s="200">
        <v>0</v>
      </c>
      <c r="BA548" s="200" t="s">
        <v>300</v>
      </c>
      <c r="BB548" s="200">
        <v>0</v>
      </c>
      <c r="BC548" s="200" t="s">
        <v>300</v>
      </c>
      <c r="BD548" s="200" t="s">
        <v>300</v>
      </c>
      <c r="BE548" s="200">
        <v>0</v>
      </c>
      <c r="BF548" s="200">
        <v>0</v>
      </c>
      <c r="BG548" s="200">
        <v>0</v>
      </c>
      <c r="BH548" s="200">
        <v>0</v>
      </c>
      <c r="BI548" s="200">
        <v>0</v>
      </c>
      <c r="BJ548" s="200">
        <v>0</v>
      </c>
      <c r="BK548" s="200">
        <v>0</v>
      </c>
      <c r="BL548" s="200">
        <v>0</v>
      </c>
      <c r="BM548" s="200">
        <v>0</v>
      </c>
      <c r="BN548" s="200">
        <v>0</v>
      </c>
      <c r="BO548" s="200">
        <v>0</v>
      </c>
      <c r="BP548" s="200" t="s">
        <v>300</v>
      </c>
      <c r="BQ548" s="202" t="s">
        <v>300</v>
      </c>
      <c r="BR548" s="200">
        <v>0</v>
      </c>
      <c r="BS548" s="200" t="s">
        <v>300</v>
      </c>
      <c r="BT548" s="202" t="s">
        <v>4213</v>
      </c>
      <c r="BU548" s="67" t="s">
        <v>2757</v>
      </c>
      <c r="BV548" s="67" t="s">
        <v>4040</v>
      </c>
      <c r="BW548" s="67">
        <v>0</v>
      </c>
      <c r="BX548" s="67" t="s">
        <v>303</v>
      </c>
      <c r="BY548" s="222" t="s">
        <v>2428</v>
      </c>
      <c r="BZ548" s="67" t="s">
        <v>3090</v>
      </c>
      <c r="CA548" s="67">
        <v>0</v>
      </c>
      <c r="CB548" s="67" t="s">
        <v>303</v>
      </c>
      <c r="CC548" s="67">
        <v>0</v>
      </c>
      <c r="CD548" s="67" t="s">
        <v>303</v>
      </c>
      <c r="CE548" s="192" t="s">
        <v>303</v>
      </c>
      <c r="CF548" s="68">
        <v>2</v>
      </c>
      <c r="CG548" s="68">
        <v>0</v>
      </c>
      <c r="CH548" s="240" t="s">
        <v>300</v>
      </c>
      <c r="CI548" s="66">
        <v>43762</v>
      </c>
      <c r="CJ548" s="67" t="s">
        <v>2720</v>
      </c>
      <c r="CK548" s="67">
        <v>2019</v>
      </c>
      <c r="CL548" s="66">
        <v>43762</v>
      </c>
      <c r="CM548" s="227">
        <v>0.41666666666666669</v>
      </c>
      <c r="CN548" s="227">
        <v>0.59444444444444444</v>
      </c>
      <c r="CO548" s="227">
        <v>0.61041666666666672</v>
      </c>
      <c r="CP548" s="66">
        <v>43766</v>
      </c>
      <c r="CQ548" s="67" t="s">
        <v>300</v>
      </c>
      <c r="CR548" s="67" t="s">
        <v>303</v>
      </c>
      <c r="CS548" s="255">
        <v>0.17777777777777776</v>
      </c>
      <c r="CT548" s="255">
        <v>1.5972222222222276E-2</v>
      </c>
      <c r="CU548" s="255" t="s">
        <v>300</v>
      </c>
      <c r="CV548">
        <v>4</v>
      </c>
      <c r="CW548" t="s">
        <v>300</v>
      </c>
      <c r="CX548" t="s">
        <v>303</v>
      </c>
      <c r="CY548">
        <v>0</v>
      </c>
      <c r="CZ548">
        <v>0</v>
      </c>
      <c r="DA548">
        <v>0</v>
      </c>
      <c r="DB548">
        <v>0</v>
      </c>
      <c r="DC548">
        <v>0</v>
      </c>
      <c r="DD548" s="67">
        <v>0</v>
      </c>
      <c r="DE548">
        <v>0</v>
      </c>
      <c r="DF548">
        <v>0</v>
      </c>
      <c r="DG548">
        <v>0</v>
      </c>
      <c r="DH548">
        <v>0</v>
      </c>
      <c r="DI548">
        <v>0</v>
      </c>
      <c r="DJ548">
        <v>0</v>
      </c>
      <c r="DK548">
        <v>0</v>
      </c>
      <c r="DL548">
        <v>0</v>
      </c>
      <c r="DM548" t="s">
        <v>300</v>
      </c>
      <c r="DN548">
        <v>0</v>
      </c>
      <c r="DO548">
        <v>0</v>
      </c>
      <c r="DP548">
        <v>0</v>
      </c>
      <c r="DQ548">
        <v>0</v>
      </c>
      <c r="DR548" t="s">
        <v>300</v>
      </c>
      <c r="DS548">
        <v>0</v>
      </c>
      <c r="DT548">
        <v>0</v>
      </c>
      <c r="DU548">
        <v>0</v>
      </c>
      <c r="DV548" s="67">
        <v>0</v>
      </c>
      <c r="DW548" t="s">
        <v>300</v>
      </c>
      <c r="DX548" s="67" t="s">
        <v>4214</v>
      </c>
      <c r="DY548" t="s">
        <v>300</v>
      </c>
      <c r="DZ548" t="s">
        <v>300</v>
      </c>
      <c r="EA548" t="s">
        <v>300</v>
      </c>
      <c r="EB548" t="s">
        <v>300</v>
      </c>
      <c r="EC548" t="s">
        <v>300</v>
      </c>
      <c r="ED548" t="s">
        <v>300</v>
      </c>
      <c r="EE548" t="s">
        <v>300</v>
      </c>
      <c r="EF548" t="s">
        <v>300</v>
      </c>
      <c r="EG548" t="s">
        <v>300</v>
      </c>
      <c r="EH548" t="s">
        <v>300</v>
      </c>
      <c r="EI548" t="s">
        <v>300</v>
      </c>
      <c r="EJ548" t="s">
        <v>300</v>
      </c>
      <c r="EN548" s="50" t="s">
        <v>4215</v>
      </c>
      <c r="EO548" s="200">
        <v>0</v>
      </c>
      <c r="EP548" s="200">
        <v>1</v>
      </c>
      <c r="EQ548" s="200">
        <v>0</v>
      </c>
      <c r="ER548" s="200" t="s">
        <v>300</v>
      </c>
      <c r="ES548" s="200" t="s">
        <v>300</v>
      </c>
      <c r="ET548" s="200" t="s">
        <v>300</v>
      </c>
      <c r="EU548" s="200" t="s">
        <v>300</v>
      </c>
      <c r="EV548" s="200" t="s">
        <v>300</v>
      </c>
      <c r="EW548" s="200">
        <v>1</v>
      </c>
      <c r="EX548" s="200">
        <v>1</v>
      </c>
      <c r="EY548" s="200">
        <v>1</v>
      </c>
      <c r="EZ548" s="200">
        <v>1</v>
      </c>
      <c r="FA548" s="200">
        <v>1</v>
      </c>
      <c r="FB548" s="200">
        <v>0</v>
      </c>
      <c r="FC548" s="200">
        <v>0</v>
      </c>
      <c r="FD548" s="200">
        <v>0</v>
      </c>
      <c r="FE548" s="200">
        <v>0</v>
      </c>
      <c r="FF548" s="200" t="s">
        <v>300</v>
      </c>
      <c r="FG548" s="68">
        <v>2</v>
      </c>
      <c r="FH548" s="68">
        <v>0</v>
      </c>
      <c r="FI548" s="68">
        <v>4</v>
      </c>
      <c r="FJ548" s="68">
        <v>4</v>
      </c>
      <c r="FK548" s="68">
        <v>16</v>
      </c>
      <c r="FL548" s="68">
        <v>16</v>
      </c>
      <c r="FM548" s="240" t="s">
        <v>300</v>
      </c>
      <c r="FN548">
        <v>4</v>
      </c>
      <c r="FO548" s="67" t="s">
        <v>2491</v>
      </c>
      <c r="FP548">
        <v>0</v>
      </c>
      <c r="FQ548">
        <v>0</v>
      </c>
      <c r="FR548" s="194" t="s">
        <v>300</v>
      </c>
      <c r="FS548" s="200">
        <v>0</v>
      </c>
      <c r="FT548" s="200" t="s">
        <v>300</v>
      </c>
      <c r="FU548" s="200">
        <v>0</v>
      </c>
      <c r="FV548" s="200">
        <v>0</v>
      </c>
      <c r="FW548" s="200">
        <v>1</v>
      </c>
      <c r="FX548" s="200">
        <v>0</v>
      </c>
      <c r="FY548" s="200">
        <v>0</v>
      </c>
      <c r="FZ548" s="200">
        <v>0</v>
      </c>
      <c r="GA548" s="200">
        <v>0</v>
      </c>
      <c r="GB548" s="200">
        <v>0</v>
      </c>
      <c r="GC548" s="200">
        <v>0</v>
      </c>
      <c r="GD548" s="200" t="s">
        <v>2781</v>
      </c>
      <c r="GE548" s="200">
        <v>0</v>
      </c>
      <c r="GF548" s="200">
        <v>0</v>
      </c>
      <c r="GG548" s="200">
        <v>0</v>
      </c>
      <c r="GH548" s="200" t="s">
        <v>2435</v>
      </c>
      <c r="GI548" s="68">
        <v>1</v>
      </c>
      <c r="GJ548" s="68" t="s">
        <v>2493</v>
      </c>
      <c r="GK548" s="68">
        <v>3</v>
      </c>
      <c r="GL548" s="68">
        <v>0</v>
      </c>
      <c r="GM548" s="68">
        <v>0</v>
      </c>
      <c r="GN548" s="68">
        <v>1</v>
      </c>
      <c r="GO548" s="68">
        <v>3</v>
      </c>
      <c r="GP548" s="68">
        <v>1</v>
      </c>
      <c r="GQ548" s="68">
        <v>0</v>
      </c>
      <c r="GR548" s="68">
        <v>0</v>
      </c>
      <c r="GS548" s="68">
        <v>0</v>
      </c>
      <c r="GT548" s="68">
        <v>0</v>
      </c>
      <c r="GU548" s="68">
        <v>0</v>
      </c>
      <c r="GV548" s="240" t="s">
        <v>300</v>
      </c>
      <c r="GW548" s="200">
        <v>1</v>
      </c>
      <c r="GX548" s="200" t="s">
        <v>3055</v>
      </c>
      <c r="GY548" s="200">
        <v>0</v>
      </c>
      <c r="GZ548" s="200" t="s">
        <v>2783</v>
      </c>
      <c r="HA548" s="200">
        <v>1</v>
      </c>
      <c r="HB548" s="200">
        <v>1</v>
      </c>
      <c r="HC548" s="200">
        <v>0</v>
      </c>
      <c r="HD548" s="200">
        <v>0</v>
      </c>
      <c r="HE548" s="200">
        <v>0</v>
      </c>
      <c r="HF548" s="200">
        <v>0</v>
      </c>
      <c r="HG548" s="200" t="s">
        <v>2992</v>
      </c>
      <c r="HH548" s="203" t="s">
        <v>4216</v>
      </c>
      <c r="HI548" s="68">
        <v>5.5</v>
      </c>
      <c r="HJ548" s="68">
        <v>113</v>
      </c>
      <c r="HK548" s="68">
        <v>90.1</v>
      </c>
      <c r="HL548" s="68">
        <v>69</v>
      </c>
      <c r="HM548" s="68">
        <v>217</v>
      </c>
      <c r="HN548" s="68">
        <v>1.651</v>
      </c>
      <c r="HO548" s="68">
        <v>65</v>
      </c>
      <c r="HP548" s="68">
        <v>23.85</v>
      </c>
      <c r="HQ548" s="200">
        <v>136</v>
      </c>
      <c r="HR548" s="200">
        <v>81</v>
      </c>
      <c r="HS548" s="200">
        <v>145</v>
      </c>
      <c r="HT548" s="200">
        <v>84</v>
      </c>
      <c r="HU548" s="200" t="s">
        <v>300</v>
      </c>
      <c r="HV548" s="200" t="s">
        <v>300</v>
      </c>
      <c r="HW548" s="200" t="s">
        <v>300</v>
      </c>
      <c r="HX548" s="200" t="s">
        <v>300</v>
      </c>
      <c r="HY548" s="202" t="s">
        <v>2496</v>
      </c>
      <c r="HZ548">
        <v>1</v>
      </c>
      <c r="IA548" s="194">
        <v>0</v>
      </c>
    </row>
    <row r="549" spans="1:235" ht="119.1">
      <c r="A549" s="67">
        <v>1</v>
      </c>
      <c r="B549" s="191">
        <v>45493</v>
      </c>
      <c r="C549" s="87">
        <v>1960</v>
      </c>
      <c r="E549" s="87">
        <v>60</v>
      </c>
      <c r="F549" s="87" t="s">
        <v>331</v>
      </c>
      <c r="G549" s="87" t="s">
        <v>300</v>
      </c>
      <c r="H549" s="87" t="s">
        <v>46</v>
      </c>
      <c r="I549" s="193" t="s">
        <v>296</v>
      </c>
      <c r="J549" s="85" t="s">
        <v>3601</v>
      </c>
      <c r="K549" s="68">
        <v>1</v>
      </c>
      <c r="L549" s="68">
        <v>0</v>
      </c>
      <c r="M549" s="68">
        <v>0</v>
      </c>
      <c r="N549" s="68">
        <v>0</v>
      </c>
      <c r="O549" s="68">
        <v>0</v>
      </c>
      <c r="P549" s="68">
        <v>1</v>
      </c>
      <c r="Q549" s="68">
        <v>0</v>
      </c>
      <c r="R549" s="68">
        <v>0</v>
      </c>
      <c r="S549" s="68">
        <v>0</v>
      </c>
      <c r="T549" s="68">
        <v>0</v>
      </c>
      <c r="U549" s="68">
        <v>0</v>
      </c>
      <c r="V549" s="68">
        <v>0</v>
      </c>
      <c r="W549" s="68">
        <v>0</v>
      </c>
      <c r="X549" s="68" t="s">
        <v>2695</v>
      </c>
      <c r="Y549" s="68">
        <v>0</v>
      </c>
      <c r="Z549" s="68">
        <v>0</v>
      </c>
      <c r="AA549" s="68">
        <v>0</v>
      </c>
      <c r="AB549" s="68">
        <v>0</v>
      </c>
      <c r="AC549" s="68">
        <v>0</v>
      </c>
      <c r="AD549" s="68">
        <v>0</v>
      </c>
      <c r="AE549" s="68">
        <v>0</v>
      </c>
      <c r="AF549" s="240" t="s">
        <v>300</v>
      </c>
      <c r="AG549" s="68">
        <v>1</v>
      </c>
      <c r="AH549" s="68">
        <v>0</v>
      </c>
      <c r="AI549" s="68">
        <v>0</v>
      </c>
      <c r="AJ549" s="68">
        <v>0</v>
      </c>
      <c r="AK549" s="68">
        <v>0</v>
      </c>
      <c r="AL549" s="68">
        <v>0</v>
      </c>
      <c r="AM549" s="68">
        <v>0</v>
      </c>
      <c r="AN549" s="240" t="s">
        <v>300</v>
      </c>
      <c r="AO549" s="68" t="s">
        <v>345</v>
      </c>
      <c r="AP549" s="68">
        <v>0</v>
      </c>
      <c r="AQ549" s="68">
        <v>0</v>
      </c>
      <c r="AR549" s="68">
        <v>0</v>
      </c>
      <c r="AS549" s="240" t="s">
        <v>300</v>
      </c>
      <c r="AT549" s="68" t="s">
        <v>2567</v>
      </c>
      <c r="AU549" s="68" t="s">
        <v>2711</v>
      </c>
      <c r="AV549" s="240" t="s">
        <v>300</v>
      </c>
      <c r="AW549" s="200">
        <v>0</v>
      </c>
      <c r="AX549" s="200" t="s">
        <v>300</v>
      </c>
      <c r="AY549" s="200">
        <v>0</v>
      </c>
      <c r="AZ549" s="200">
        <v>1</v>
      </c>
      <c r="BA549" s="201">
        <v>42736</v>
      </c>
      <c r="BB549" s="200">
        <v>1</v>
      </c>
      <c r="BC549" s="200">
        <v>1</v>
      </c>
      <c r="BD549" s="200" t="s">
        <v>3577</v>
      </c>
      <c r="BE549" s="200">
        <v>0</v>
      </c>
      <c r="BF549" s="200">
        <v>0</v>
      </c>
      <c r="BG549" s="200">
        <v>0</v>
      </c>
      <c r="BH549" s="200">
        <v>0</v>
      </c>
      <c r="BI549" s="200">
        <v>0</v>
      </c>
      <c r="BJ549" s="200">
        <v>0</v>
      </c>
      <c r="BK549" s="200">
        <v>0</v>
      </c>
      <c r="BL549" s="200">
        <v>0</v>
      </c>
      <c r="BM549" s="200">
        <v>0</v>
      </c>
      <c r="BN549" s="200">
        <v>0</v>
      </c>
      <c r="BO549" s="200">
        <v>0</v>
      </c>
      <c r="BP549" s="200" t="s">
        <v>300</v>
      </c>
      <c r="BQ549" s="202" t="s">
        <v>4217</v>
      </c>
      <c r="BR549" s="200">
        <v>0</v>
      </c>
      <c r="BS549" s="200" t="s">
        <v>300</v>
      </c>
      <c r="BT549" s="202" t="s">
        <v>3524</v>
      </c>
      <c r="BU549" s="67" t="s">
        <v>2483</v>
      </c>
      <c r="BV549" s="67" t="s">
        <v>4218</v>
      </c>
      <c r="BW549" s="67">
        <v>1</v>
      </c>
      <c r="BX549" s="67" t="s">
        <v>4219</v>
      </c>
      <c r="BY549" s="222" t="s">
        <v>2483</v>
      </c>
      <c r="BZ549" s="67" t="s">
        <v>4220</v>
      </c>
      <c r="CA549" s="67">
        <v>3</v>
      </c>
      <c r="CB549" s="67" t="s">
        <v>1217</v>
      </c>
      <c r="CC549" s="67">
        <v>0</v>
      </c>
      <c r="CD549" s="67" t="s">
        <v>303</v>
      </c>
      <c r="CE549" s="192" t="s">
        <v>303</v>
      </c>
      <c r="CF549" s="68" t="s">
        <v>300</v>
      </c>
      <c r="CG549" s="68" t="s">
        <v>300</v>
      </c>
      <c r="CH549" s="240" t="s">
        <v>300</v>
      </c>
      <c r="CI549" s="66">
        <v>44095</v>
      </c>
      <c r="CJ549" s="67" t="s">
        <v>2528</v>
      </c>
      <c r="CK549" s="67">
        <v>2020</v>
      </c>
      <c r="CL549" s="66">
        <v>44095</v>
      </c>
      <c r="CM549" s="227">
        <v>0.5</v>
      </c>
      <c r="CN549" s="227">
        <v>0.82430555555555551</v>
      </c>
      <c r="CO549" s="227">
        <v>0.85347222222222219</v>
      </c>
      <c r="CP549" s="66">
        <v>44099</v>
      </c>
      <c r="CQ549" s="67" t="s">
        <v>300</v>
      </c>
      <c r="CR549" s="67" t="s">
        <v>303</v>
      </c>
      <c r="CS549" s="255">
        <v>0.32430555555555551</v>
      </c>
      <c r="CT549" s="255">
        <v>2.9166666666666674E-2</v>
      </c>
      <c r="CU549" s="255" t="s">
        <v>300</v>
      </c>
      <c r="CV549">
        <v>4</v>
      </c>
      <c r="CW549" t="s">
        <v>300</v>
      </c>
      <c r="CX549" t="s">
        <v>303</v>
      </c>
      <c r="CY549">
        <v>1</v>
      </c>
      <c r="CZ549">
        <v>0</v>
      </c>
      <c r="DA549">
        <v>0</v>
      </c>
      <c r="DB549">
        <v>1</v>
      </c>
      <c r="DC549">
        <v>0</v>
      </c>
      <c r="DD549" s="67">
        <v>0</v>
      </c>
      <c r="DE549">
        <v>0</v>
      </c>
      <c r="DF549">
        <v>0</v>
      </c>
      <c r="DG549">
        <v>1</v>
      </c>
      <c r="DH549">
        <v>1</v>
      </c>
      <c r="DI549">
        <v>0</v>
      </c>
      <c r="DJ549">
        <v>1</v>
      </c>
      <c r="DK549">
        <v>0</v>
      </c>
      <c r="DL549">
        <v>0</v>
      </c>
      <c r="DM549" t="s">
        <v>300</v>
      </c>
      <c r="DN549">
        <v>0</v>
      </c>
      <c r="DO549">
        <v>0</v>
      </c>
      <c r="DP549">
        <v>0</v>
      </c>
      <c r="DQ549">
        <v>0</v>
      </c>
      <c r="DR549" t="s">
        <v>300</v>
      </c>
      <c r="DS549">
        <v>0</v>
      </c>
      <c r="DT549">
        <v>0</v>
      </c>
      <c r="DU549">
        <v>0</v>
      </c>
      <c r="DV549" s="67">
        <v>0</v>
      </c>
      <c r="DW549" t="s">
        <v>300</v>
      </c>
      <c r="DY549">
        <v>0</v>
      </c>
      <c r="DZ549">
        <v>1</v>
      </c>
      <c r="EA549">
        <v>0</v>
      </c>
      <c r="EB549">
        <v>0</v>
      </c>
      <c r="EC549">
        <v>0</v>
      </c>
      <c r="ED549">
        <v>0</v>
      </c>
      <c r="EE549">
        <v>0</v>
      </c>
      <c r="EF549">
        <v>0</v>
      </c>
      <c r="EG549">
        <v>0</v>
      </c>
      <c r="EH549">
        <v>0</v>
      </c>
      <c r="EI549">
        <v>0</v>
      </c>
      <c r="EJ549">
        <v>0</v>
      </c>
      <c r="EN549" s="48" t="s">
        <v>4221</v>
      </c>
      <c r="EO549" s="200">
        <v>0</v>
      </c>
      <c r="EP549" s="200">
        <v>0</v>
      </c>
      <c r="EQ549" s="200">
        <v>0</v>
      </c>
      <c r="ER549" s="200" t="s">
        <v>300</v>
      </c>
      <c r="ES549" s="200" t="s">
        <v>300</v>
      </c>
      <c r="ET549" s="200" t="s">
        <v>300</v>
      </c>
      <c r="EU549" s="200" t="s">
        <v>300</v>
      </c>
      <c r="EV549" s="200" t="s">
        <v>300</v>
      </c>
      <c r="EW549" s="200">
        <v>1</v>
      </c>
      <c r="EX549" s="200">
        <v>1</v>
      </c>
      <c r="EY549" s="200">
        <v>1</v>
      </c>
      <c r="EZ549" s="200">
        <v>1</v>
      </c>
      <c r="FA549" s="200">
        <v>1</v>
      </c>
      <c r="FB549" s="200">
        <v>0</v>
      </c>
      <c r="FC549" s="200">
        <v>0</v>
      </c>
      <c r="FD549" s="200">
        <v>0</v>
      </c>
      <c r="FE549" s="200">
        <v>0</v>
      </c>
      <c r="FF549" s="200" t="s">
        <v>300</v>
      </c>
      <c r="FG549" s="68">
        <v>6</v>
      </c>
      <c r="FH549" s="68" t="s">
        <v>300</v>
      </c>
      <c r="FI549" s="68">
        <v>4</v>
      </c>
      <c r="FJ549" s="68">
        <v>4</v>
      </c>
      <c r="FK549" s="68">
        <v>16</v>
      </c>
      <c r="FL549" s="68">
        <v>16</v>
      </c>
      <c r="FM549" s="240" t="s">
        <v>300</v>
      </c>
      <c r="FN549">
        <v>4</v>
      </c>
      <c r="FO549" s="67" t="s">
        <v>2491</v>
      </c>
      <c r="FP549">
        <v>0</v>
      </c>
      <c r="FQ549">
        <v>0</v>
      </c>
      <c r="FR549" s="194" t="s">
        <v>300</v>
      </c>
      <c r="FS549" s="200">
        <v>0</v>
      </c>
      <c r="FT549" s="200" t="s">
        <v>300</v>
      </c>
      <c r="FU549" s="200">
        <v>0</v>
      </c>
      <c r="FV549" s="200">
        <v>1</v>
      </c>
      <c r="FW549" s="200">
        <v>0</v>
      </c>
      <c r="FX549" s="200">
        <v>0</v>
      </c>
      <c r="FY549" s="200">
        <v>0</v>
      </c>
      <c r="FZ549" s="200">
        <v>0</v>
      </c>
      <c r="GA549" s="200">
        <v>0</v>
      </c>
      <c r="GB549" s="200">
        <v>0</v>
      </c>
      <c r="GC549" s="200">
        <v>0</v>
      </c>
      <c r="GD549" s="200" t="s">
        <v>300</v>
      </c>
      <c r="GE549" s="200">
        <v>0</v>
      </c>
      <c r="GF549" s="200">
        <v>2</v>
      </c>
      <c r="GG549" s="200">
        <v>0</v>
      </c>
      <c r="GH549" s="203" t="s">
        <v>2492</v>
      </c>
      <c r="GI549" s="68">
        <v>1</v>
      </c>
      <c r="GJ549" s="68" t="s">
        <v>2493</v>
      </c>
      <c r="GK549" s="68">
        <v>3</v>
      </c>
      <c r="GL549" s="68">
        <v>0</v>
      </c>
      <c r="GM549" s="68">
        <v>0</v>
      </c>
      <c r="GN549" s="68">
        <v>0</v>
      </c>
      <c r="GO549" s="68">
        <v>3</v>
      </c>
      <c r="GP549" s="68">
        <v>0</v>
      </c>
      <c r="GQ549" s="68">
        <v>1</v>
      </c>
      <c r="GR549" s="68">
        <v>0</v>
      </c>
      <c r="GS549" s="68">
        <v>0</v>
      </c>
      <c r="GT549" s="68">
        <v>1</v>
      </c>
      <c r="GU549" s="68">
        <v>0</v>
      </c>
      <c r="GV549" s="240" t="s">
        <v>300</v>
      </c>
      <c r="GW549" s="200">
        <v>1</v>
      </c>
      <c r="GX549" s="200" t="s">
        <v>300</v>
      </c>
      <c r="GY549" s="200">
        <v>0</v>
      </c>
      <c r="GZ549" s="200" t="s">
        <v>2783</v>
      </c>
      <c r="HA549" s="200">
        <v>1</v>
      </c>
      <c r="HB549" s="200">
        <v>1</v>
      </c>
      <c r="HC549" s="200">
        <v>1</v>
      </c>
      <c r="HD549" s="200">
        <v>0</v>
      </c>
      <c r="HE549" s="200">
        <v>0</v>
      </c>
      <c r="HF549" s="200">
        <v>0</v>
      </c>
      <c r="HG549" s="200" t="s">
        <v>300</v>
      </c>
      <c r="HH549" s="203" t="s">
        <v>4222</v>
      </c>
      <c r="HI549" s="68">
        <v>5.4</v>
      </c>
      <c r="HJ549" s="68">
        <v>51</v>
      </c>
      <c r="HK549" s="68">
        <v>38.5</v>
      </c>
      <c r="HL549" s="68">
        <v>52</v>
      </c>
      <c r="HM549" s="68">
        <v>100</v>
      </c>
      <c r="HN549" s="68">
        <v>1.8540000000000001</v>
      </c>
      <c r="HO549" s="68">
        <v>59.1</v>
      </c>
      <c r="HP549" s="68">
        <v>17.190000000000001</v>
      </c>
      <c r="HQ549" s="200">
        <v>125</v>
      </c>
      <c r="HR549" s="200">
        <v>97</v>
      </c>
      <c r="HS549" s="200">
        <v>114</v>
      </c>
      <c r="HT549" s="200">
        <v>72</v>
      </c>
      <c r="HU549" s="200">
        <v>153</v>
      </c>
      <c r="HV549" s="200">
        <v>86</v>
      </c>
      <c r="HW549" s="201">
        <v>43850</v>
      </c>
      <c r="HX549" s="200" t="s">
        <v>4223</v>
      </c>
      <c r="HY549" s="202" t="s">
        <v>300</v>
      </c>
      <c r="HZ549">
        <v>1</v>
      </c>
      <c r="IA549" s="194">
        <v>0</v>
      </c>
    </row>
    <row r="550" spans="1:235" ht="207.95">
      <c r="A550" s="67">
        <v>1</v>
      </c>
      <c r="B550" s="191">
        <v>45493</v>
      </c>
      <c r="C550" s="87">
        <v>1952</v>
      </c>
      <c r="E550" s="87">
        <v>68</v>
      </c>
      <c r="F550" s="87" t="s">
        <v>294</v>
      </c>
      <c r="G550" s="87" t="s">
        <v>300</v>
      </c>
      <c r="H550" s="87" t="s">
        <v>3257</v>
      </c>
      <c r="I550" s="193" t="s">
        <v>296</v>
      </c>
      <c r="J550" s="87" t="s">
        <v>1277</v>
      </c>
      <c r="K550" s="68">
        <v>0</v>
      </c>
      <c r="L550" s="68">
        <v>0</v>
      </c>
      <c r="M550" s="68">
        <v>0</v>
      </c>
      <c r="N550" s="68">
        <v>0</v>
      </c>
      <c r="O550" s="68">
        <v>0</v>
      </c>
      <c r="P550" s="68">
        <v>1</v>
      </c>
      <c r="Q550" s="68">
        <v>0</v>
      </c>
      <c r="R550" s="68">
        <v>0</v>
      </c>
      <c r="S550" s="68">
        <v>0</v>
      </c>
      <c r="T550" s="68">
        <v>0</v>
      </c>
      <c r="U550" s="68">
        <v>0</v>
      </c>
      <c r="V550" s="68">
        <v>0</v>
      </c>
      <c r="W550" s="68">
        <v>0</v>
      </c>
      <c r="X550" s="68" t="s">
        <v>4224</v>
      </c>
      <c r="Y550" s="68">
        <v>0</v>
      </c>
      <c r="Z550" s="68">
        <v>0</v>
      </c>
      <c r="AA550" s="68">
        <v>0</v>
      </c>
      <c r="AB550" s="68">
        <v>0</v>
      </c>
      <c r="AC550" s="68">
        <v>0</v>
      </c>
      <c r="AD550" s="68">
        <v>0</v>
      </c>
      <c r="AE550" s="68">
        <v>0</v>
      </c>
      <c r="AF550" s="240" t="s">
        <v>300</v>
      </c>
      <c r="AG550" s="68">
        <v>1</v>
      </c>
      <c r="AH550" s="68">
        <v>0</v>
      </c>
      <c r="AI550" s="68">
        <v>0</v>
      </c>
      <c r="AJ550" s="68">
        <v>0</v>
      </c>
      <c r="AK550" s="68">
        <v>0</v>
      </c>
      <c r="AL550" s="68">
        <v>0</v>
      </c>
      <c r="AM550" s="68">
        <v>0</v>
      </c>
      <c r="AN550" s="240" t="s">
        <v>300</v>
      </c>
      <c r="AO550" s="68" t="s">
        <v>324</v>
      </c>
      <c r="AP550" s="68">
        <v>0</v>
      </c>
      <c r="AQ550" s="68">
        <v>1</v>
      </c>
      <c r="AR550" s="68" t="s">
        <v>300</v>
      </c>
      <c r="AS550" s="240" t="s">
        <v>300</v>
      </c>
      <c r="AT550" s="68" t="s">
        <v>2567</v>
      </c>
      <c r="AU550" s="68" t="s">
        <v>300</v>
      </c>
      <c r="AV550" s="240" t="s">
        <v>300</v>
      </c>
      <c r="AW550" s="200">
        <v>1</v>
      </c>
      <c r="AX550" s="200" t="s">
        <v>302</v>
      </c>
      <c r="AY550" s="200">
        <v>1</v>
      </c>
      <c r="AZ550" s="200">
        <v>0</v>
      </c>
      <c r="BA550" s="200" t="s">
        <v>300</v>
      </c>
      <c r="BB550" s="200">
        <v>0</v>
      </c>
      <c r="BC550" s="200" t="s">
        <v>300</v>
      </c>
      <c r="BD550" s="200" t="s">
        <v>300</v>
      </c>
      <c r="BE550" s="200">
        <v>0</v>
      </c>
      <c r="BF550" s="200">
        <v>0</v>
      </c>
      <c r="BG550" s="200">
        <v>0</v>
      </c>
      <c r="BH550" s="200">
        <v>0</v>
      </c>
      <c r="BI550" s="200">
        <v>0</v>
      </c>
      <c r="BJ550" s="200">
        <v>0</v>
      </c>
      <c r="BK550" s="200">
        <v>0</v>
      </c>
      <c r="BL550" s="200">
        <v>0</v>
      </c>
      <c r="BM550" s="200">
        <v>0</v>
      </c>
      <c r="BN550" s="200">
        <v>0</v>
      </c>
      <c r="BO550" s="200">
        <v>1</v>
      </c>
      <c r="BP550" s="200" t="s">
        <v>3774</v>
      </c>
      <c r="BQ550" s="202" t="s">
        <v>300</v>
      </c>
      <c r="BR550" s="200">
        <v>0</v>
      </c>
      <c r="BS550" s="200" t="s">
        <v>300</v>
      </c>
      <c r="BT550" s="202" t="s">
        <v>2513</v>
      </c>
      <c r="BU550" s="67" t="s">
        <v>2428</v>
      </c>
      <c r="BV550" s="67" t="s">
        <v>4225</v>
      </c>
      <c r="BW550" s="67">
        <v>1</v>
      </c>
      <c r="BX550" s="67" t="s">
        <v>4226</v>
      </c>
      <c r="BY550" s="222" t="s">
        <v>3436</v>
      </c>
      <c r="BZ550" s="67" t="s">
        <v>4227</v>
      </c>
      <c r="CA550" s="67">
        <v>3</v>
      </c>
      <c r="CB550" s="67" t="s">
        <v>4202</v>
      </c>
      <c r="CC550" s="67">
        <v>0</v>
      </c>
      <c r="CD550" s="67" t="s">
        <v>303</v>
      </c>
      <c r="CE550" s="192" t="s">
        <v>303</v>
      </c>
      <c r="CF550" s="68">
        <v>2</v>
      </c>
      <c r="CG550" s="68">
        <v>1</v>
      </c>
      <c r="CH550" s="240" t="s">
        <v>300</v>
      </c>
      <c r="CI550" s="66">
        <v>44094</v>
      </c>
      <c r="CJ550" s="67" t="s">
        <v>2528</v>
      </c>
      <c r="CK550" s="67">
        <v>2020</v>
      </c>
      <c r="CL550" s="66">
        <v>44094</v>
      </c>
      <c r="CM550" s="227">
        <v>0.58333333333333337</v>
      </c>
      <c r="CN550" s="227">
        <v>0.88680555555555551</v>
      </c>
      <c r="CO550" s="227">
        <v>0.9194444444444444</v>
      </c>
      <c r="CP550" s="66">
        <v>44097</v>
      </c>
      <c r="CQ550" s="67" t="s">
        <v>300</v>
      </c>
      <c r="CR550" s="67" t="s">
        <v>303</v>
      </c>
      <c r="CS550" s="255">
        <v>0.30347222222222214</v>
      </c>
      <c r="CT550" s="255">
        <v>3.2638888888888884E-2</v>
      </c>
      <c r="CU550" s="255" t="s">
        <v>300</v>
      </c>
      <c r="CV550">
        <v>3</v>
      </c>
      <c r="CW550" t="s">
        <v>300</v>
      </c>
      <c r="CX550" t="s">
        <v>303</v>
      </c>
      <c r="CY550">
        <v>1</v>
      </c>
      <c r="CZ550">
        <v>0</v>
      </c>
      <c r="DA550">
        <v>0</v>
      </c>
      <c r="DB550">
        <v>1</v>
      </c>
      <c r="DC550">
        <v>0</v>
      </c>
      <c r="DD550" s="67">
        <v>0</v>
      </c>
      <c r="DE550">
        <v>0</v>
      </c>
      <c r="DF550">
        <v>0</v>
      </c>
      <c r="DG550">
        <v>0</v>
      </c>
      <c r="DH550">
        <v>1</v>
      </c>
      <c r="DI550">
        <v>0</v>
      </c>
      <c r="DJ550">
        <v>1</v>
      </c>
      <c r="DK550">
        <v>0</v>
      </c>
      <c r="DL550">
        <v>1</v>
      </c>
      <c r="DM550" t="s">
        <v>319</v>
      </c>
      <c r="DN550">
        <v>0</v>
      </c>
      <c r="DO550">
        <v>0</v>
      </c>
      <c r="DP550">
        <v>0</v>
      </c>
      <c r="DQ550">
        <v>0</v>
      </c>
      <c r="DR550" t="s">
        <v>300</v>
      </c>
      <c r="DS550">
        <v>0</v>
      </c>
      <c r="DT550">
        <v>0</v>
      </c>
      <c r="DU550">
        <v>0</v>
      </c>
      <c r="DV550" s="67">
        <v>0</v>
      </c>
      <c r="DW550" t="s">
        <v>300</v>
      </c>
      <c r="DY550">
        <v>0</v>
      </c>
      <c r="DZ550">
        <v>1</v>
      </c>
      <c r="EA550">
        <v>0</v>
      </c>
      <c r="EB550">
        <v>0</v>
      </c>
      <c r="EC550">
        <v>0</v>
      </c>
      <c r="ED550">
        <v>0</v>
      </c>
      <c r="EE550">
        <v>0</v>
      </c>
      <c r="EF550">
        <v>0</v>
      </c>
      <c r="EG550">
        <v>0</v>
      </c>
      <c r="EH550">
        <v>0</v>
      </c>
      <c r="EI550">
        <v>0</v>
      </c>
      <c r="EJ550">
        <v>0</v>
      </c>
      <c r="EN550" s="48" t="s">
        <v>4228</v>
      </c>
      <c r="EO550" s="200">
        <v>0</v>
      </c>
      <c r="EP550" s="200">
        <v>0</v>
      </c>
      <c r="EQ550" s="200">
        <v>1</v>
      </c>
      <c r="ER550" s="200" t="s">
        <v>2530</v>
      </c>
      <c r="ES550" s="201">
        <v>44090</v>
      </c>
      <c r="ET550" s="207">
        <v>0.84583333333333333</v>
      </c>
      <c r="EU550" s="207">
        <v>0.8520833333333333</v>
      </c>
      <c r="EV550" s="200" t="s">
        <v>300</v>
      </c>
      <c r="EW550" s="200">
        <v>1</v>
      </c>
      <c r="EX550" s="200">
        <v>1</v>
      </c>
      <c r="EY550" s="200">
        <v>1</v>
      </c>
      <c r="EZ550" s="200">
        <v>1</v>
      </c>
      <c r="FA550" s="200">
        <v>1</v>
      </c>
      <c r="FB550" s="200">
        <v>0</v>
      </c>
      <c r="FC550" s="200">
        <v>0</v>
      </c>
      <c r="FD550" s="200">
        <v>0</v>
      </c>
      <c r="FE550" s="200">
        <v>0</v>
      </c>
      <c r="FF550" s="200" t="s">
        <v>300</v>
      </c>
      <c r="FG550" s="68">
        <v>5</v>
      </c>
      <c r="FH550" s="68">
        <v>5</v>
      </c>
      <c r="FI550" s="68">
        <v>1</v>
      </c>
      <c r="FJ550" s="68">
        <v>1</v>
      </c>
      <c r="FK550" s="68">
        <v>24</v>
      </c>
      <c r="FL550" s="68">
        <v>18</v>
      </c>
      <c r="FM550" s="240" t="s">
        <v>300</v>
      </c>
      <c r="FN550">
        <v>4</v>
      </c>
      <c r="FO550" s="67" t="s">
        <v>2505</v>
      </c>
      <c r="FP550">
        <v>0</v>
      </c>
      <c r="FQ550">
        <v>0</v>
      </c>
      <c r="FR550" s="194" t="s">
        <v>300</v>
      </c>
      <c r="FS550" s="200">
        <v>0</v>
      </c>
      <c r="FT550" s="200" t="s">
        <v>300</v>
      </c>
      <c r="FU550" s="200">
        <v>0</v>
      </c>
      <c r="FV550" s="200">
        <v>0</v>
      </c>
      <c r="FW550" s="200">
        <v>0</v>
      </c>
      <c r="FX550" s="200">
        <v>0</v>
      </c>
      <c r="FY550" s="200">
        <v>0</v>
      </c>
      <c r="FZ550" s="200">
        <v>0</v>
      </c>
      <c r="GA550" s="200">
        <v>1</v>
      </c>
      <c r="GB550" s="200">
        <v>0</v>
      </c>
      <c r="GC550" s="200">
        <v>0</v>
      </c>
      <c r="GD550" s="200" t="s">
        <v>300</v>
      </c>
      <c r="GE550" s="200">
        <v>0</v>
      </c>
      <c r="GF550" s="200">
        <v>2</v>
      </c>
      <c r="GG550" s="200">
        <v>0</v>
      </c>
      <c r="GH550" s="203" t="s">
        <v>4229</v>
      </c>
      <c r="GI550" s="68">
        <v>1</v>
      </c>
      <c r="GJ550" s="68" t="s">
        <v>300</v>
      </c>
      <c r="GK550" s="68">
        <v>0</v>
      </c>
      <c r="GL550" s="68">
        <v>0</v>
      </c>
      <c r="GM550" s="68">
        <v>0</v>
      </c>
      <c r="GN550" s="68">
        <v>0</v>
      </c>
      <c r="GO550" s="68">
        <v>0</v>
      </c>
      <c r="GP550" s="68">
        <v>0</v>
      </c>
      <c r="GQ550" s="68">
        <v>1</v>
      </c>
      <c r="GR550" s="68">
        <v>0</v>
      </c>
      <c r="GS550" s="68">
        <v>0</v>
      </c>
      <c r="GT550" s="68">
        <v>0</v>
      </c>
      <c r="GU550" s="68">
        <v>0</v>
      </c>
      <c r="GV550" s="240" t="s">
        <v>300</v>
      </c>
      <c r="GW550" s="200">
        <v>1</v>
      </c>
      <c r="GX550" s="200" t="s">
        <v>300</v>
      </c>
      <c r="GY550" s="200">
        <v>0</v>
      </c>
      <c r="GZ550" s="200" t="s">
        <v>2783</v>
      </c>
      <c r="HA550" s="200">
        <v>0</v>
      </c>
      <c r="HB550" s="200">
        <v>0</v>
      </c>
      <c r="HC550" s="200">
        <v>0</v>
      </c>
      <c r="HD550" s="200">
        <v>0</v>
      </c>
      <c r="HE550" s="200">
        <v>0</v>
      </c>
      <c r="HF550" s="200">
        <v>0</v>
      </c>
      <c r="HG550" s="200" t="s">
        <v>2992</v>
      </c>
      <c r="HH550" s="203" t="s">
        <v>4230</v>
      </c>
      <c r="HI550" s="68">
        <v>5.7</v>
      </c>
      <c r="HJ550" s="68">
        <v>70</v>
      </c>
      <c r="HK550" s="68">
        <v>43.3</v>
      </c>
      <c r="HL550" s="68">
        <v>116</v>
      </c>
      <c r="HM550" s="68">
        <v>136</v>
      </c>
      <c r="HN550" s="68">
        <v>1.6259999999999999</v>
      </c>
      <c r="HO550" s="68">
        <v>50</v>
      </c>
      <c r="HP550" s="68">
        <v>18.899999999999999</v>
      </c>
      <c r="HQ550" s="200">
        <v>176</v>
      </c>
      <c r="HR550" s="200">
        <v>83</v>
      </c>
      <c r="HS550" s="200">
        <v>152</v>
      </c>
      <c r="HT550" s="200">
        <v>76</v>
      </c>
      <c r="HU550" s="200">
        <v>166</v>
      </c>
      <c r="HV550" s="200">
        <v>91</v>
      </c>
      <c r="HW550" s="201">
        <v>43815</v>
      </c>
      <c r="HX550" s="203" t="s">
        <v>4231</v>
      </c>
      <c r="HY550" s="202" t="s">
        <v>300</v>
      </c>
      <c r="HZ550">
        <v>1</v>
      </c>
      <c r="IA550" s="194">
        <v>0</v>
      </c>
    </row>
    <row r="551" spans="1:235" ht="207.95">
      <c r="A551" s="67">
        <v>1</v>
      </c>
      <c r="B551" s="191">
        <v>45493</v>
      </c>
      <c r="C551" s="87">
        <v>1930</v>
      </c>
      <c r="E551" s="87">
        <v>89</v>
      </c>
      <c r="F551" s="87" t="s">
        <v>294</v>
      </c>
      <c r="G551" s="87" t="s">
        <v>300</v>
      </c>
      <c r="H551" s="87" t="s">
        <v>3257</v>
      </c>
      <c r="I551" s="193" t="s">
        <v>296</v>
      </c>
      <c r="J551" s="87" t="s">
        <v>1277</v>
      </c>
      <c r="K551" s="68">
        <v>0</v>
      </c>
      <c r="L551" s="68">
        <v>1</v>
      </c>
      <c r="M551" s="68">
        <v>0</v>
      </c>
      <c r="N551" s="68">
        <v>0</v>
      </c>
      <c r="O551" s="68">
        <v>0</v>
      </c>
      <c r="P551" s="68">
        <v>1</v>
      </c>
      <c r="Q551" s="68">
        <v>0</v>
      </c>
      <c r="R551" s="68">
        <v>0</v>
      </c>
      <c r="S551" s="68">
        <v>0</v>
      </c>
      <c r="T551" s="68">
        <v>0</v>
      </c>
      <c r="U551" s="68">
        <v>0</v>
      </c>
      <c r="V551" s="68">
        <v>0</v>
      </c>
      <c r="W551" s="68">
        <v>1</v>
      </c>
      <c r="X551" s="68" t="s">
        <v>300</v>
      </c>
      <c r="Y551" s="68">
        <v>0</v>
      </c>
      <c r="Z551" s="68">
        <v>0</v>
      </c>
      <c r="AA551" s="68">
        <v>1</v>
      </c>
      <c r="AB551" s="68">
        <v>0</v>
      </c>
      <c r="AC551" s="68">
        <v>0</v>
      </c>
      <c r="AD551" s="68">
        <v>0</v>
      </c>
      <c r="AE551" s="68">
        <v>0</v>
      </c>
      <c r="AF551" s="240" t="s">
        <v>300</v>
      </c>
      <c r="AG551" s="68">
        <v>1</v>
      </c>
      <c r="AH551" s="68">
        <v>0</v>
      </c>
      <c r="AI551" s="68">
        <v>0</v>
      </c>
      <c r="AJ551" s="68">
        <v>0</v>
      </c>
      <c r="AK551" s="68">
        <v>0</v>
      </c>
      <c r="AL551" s="68">
        <v>0</v>
      </c>
      <c r="AM551" s="68">
        <v>0</v>
      </c>
      <c r="AN551" s="240" t="s">
        <v>300</v>
      </c>
      <c r="AO551" s="68" t="s">
        <v>301</v>
      </c>
      <c r="AP551" s="68" t="s">
        <v>300</v>
      </c>
      <c r="AQ551" s="68">
        <v>0</v>
      </c>
      <c r="AR551" s="68" t="s">
        <v>300</v>
      </c>
      <c r="AS551" s="240" t="s">
        <v>300</v>
      </c>
      <c r="AT551" s="68" t="s">
        <v>300</v>
      </c>
      <c r="AU551" s="68" t="s">
        <v>2711</v>
      </c>
      <c r="AV551" s="240" t="s">
        <v>300</v>
      </c>
      <c r="AW551" s="200">
        <v>0</v>
      </c>
      <c r="AX551" s="200" t="s">
        <v>300</v>
      </c>
      <c r="AY551" s="200">
        <v>0</v>
      </c>
      <c r="AZ551" s="200">
        <v>0</v>
      </c>
      <c r="BA551" s="200" t="s">
        <v>300</v>
      </c>
      <c r="BB551" s="200">
        <v>0</v>
      </c>
      <c r="BC551" s="200" t="s">
        <v>300</v>
      </c>
      <c r="BD551" s="200" t="s">
        <v>300</v>
      </c>
      <c r="BE551" s="200">
        <v>0</v>
      </c>
      <c r="BF551" s="200">
        <v>0</v>
      </c>
      <c r="BG551" s="200">
        <v>0</v>
      </c>
      <c r="BH551" s="200">
        <v>0</v>
      </c>
      <c r="BI551" s="200">
        <v>0</v>
      </c>
      <c r="BJ551" s="200">
        <v>0</v>
      </c>
      <c r="BK551" s="200">
        <v>0</v>
      </c>
      <c r="BL551" s="200">
        <v>0</v>
      </c>
      <c r="BM551" s="200">
        <v>0</v>
      </c>
      <c r="BN551" s="200">
        <v>0</v>
      </c>
      <c r="BO551" s="200">
        <v>0</v>
      </c>
      <c r="BP551" s="200" t="s">
        <v>300</v>
      </c>
      <c r="BQ551" s="202" t="s">
        <v>300</v>
      </c>
      <c r="BR551" s="200">
        <v>0</v>
      </c>
      <c r="BS551" s="200" t="s">
        <v>300</v>
      </c>
      <c r="BT551" s="204" t="s">
        <v>4232</v>
      </c>
      <c r="BU551" s="67" t="s">
        <v>2428</v>
      </c>
      <c r="BV551" s="67" t="s">
        <v>4233</v>
      </c>
      <c r="BW551" s="67">
        <v>1</v>
      </c>
      <c r="BX551" s="67" t="s">
        <v>4234</v>
      </c>
      <c r="BY551" s="222" t="s">
        <v>2428</v>
      </c>
      <c r="BZ551" s="67" t="s">
        <v>4235</v>
      </c>
      <c r="CA551" s="67">
        <v>0</v>
      </c>
      <c r="CB551" s="67" t="s">
        <v>303</v>
      </c>
      <c r="CC551" s="67">
        <v>0</v>
      </c>
      <c r="CD551" s="67" t="s">
        <v>303</v>
      </c>
      <c r="CE551" s="192" t="s">
        <v>303</v>
      </c>
      <c r="CF551" s="68">
        <v>1</v>
      </c>
      <c r="CG551" s="68">
        <v>0</v>
      </c>
      <c r="CH551" s="240" t="s">
        <v>300</v>
      </c>
      <c r="CI551" s="66">
        <v>43866</v>
      </c>
      <c r="CJ551" s="67" t="s">
        <v>2486</v>
      </c>
      <c r="CK551" s="67">
        <v>2020</v>
      </c>
      <c r="CL551" s="66">
        <v>43866</v>
      </c>
      <c r="CM551" s="227">
        <v>0.625</v>
      </c>
      <c r="CN551" s="227">
        <v>0.67777777777777781</v>
      </c>
      <c r="CO551" s="227">
        <v>0.69930555555555551</v>
      </c>
      <c r="CP551" s="66">
        <v>43867</v>
      </c>
      <c r="CQ551" s="67" t="s">
        <v>300</v>
      </c>
      <c r="CR551" s="67" t="s">
        <v>303</v>
      </c>
      <c r="CS551" s="255">
        <v>5.2777777777777812E-2</v>
      </c>
      <c r="CT551" s="255">
        <v>2.1527777777777701E-2</v>
      </c>
      <c r="CU551" s="255" t="s">
        <v>300</v>
      </c>
      <c r="CV551">
        <v>1</v>
      </c>
      <c r="CW551" t="s">
        <v>300</v>
      </c>
      <c r="CX551" t="s">
        <v>303</v>
      </c>
      <c r="CY551">
        <v>3</v>
      </c>
      <c r="CZ551">
        <v>0</v>
      </c>
      <c r="DA551">
        <v>0</v>
      </c>
      <c r="DB551">
        <v>1</v>
      </c>
      <c r="DC551">
        <v>0</v>
      </c>
      <c r="DD551" s="67">
        <v>0</v>
      </c>
      <c r="DE551">
        <v>0</v>
      </c>
      <c r="DF551">
        <v>1</v>
      </c>
      <c r="DG551">
        <v>0</v>
      </c>
      <c r="DH551">
        <v>1</v>
      </c>
      <c r="DI551">
        <v>0</v>
      </c>
      <c r="DJ551">
        <v>1</v>
      </c>
      <c r="DK551">
        <v>0</v>
      </c>
      <c r="DL551">
        <v>0</v>
      </c>
      <c r="DM551" t="s">
        <v>300</v>
      </c>
      <c r="DN551">
        <v>0</v>
      </c>
      <c r="DO551">
        <v>0</v>
      </c>
      <c r="DP551">
        <v>0</v>
      </c>
      <c r="DQ551">
        <v>0</v>
      </c>
      <c r="DR551" t="s">
        <v>300</v>
      </c>
      <c r="DS551">
        <v>0</v>
      </c>
      <c r="DT551">
        <v>0</v>
      </c>
      <c r="DU551">
        <v>0</v>
      </c>
      <c r="DV551" s="67">
        <v>0</v>
      </c>
      <c r="DW551" t="s">
        <v>300</v>
      </c>
      <c r="DY551" t="s">
        <v>300</v>
      </c>
      <c r="DZ551" t="s">
        <v>300</v>
      </c>
      <c r="EA551" t="s">
        <v>300</v>
      </c>
      <c r="EB551" t="s">
        <v>300</v>
      </c>
      <c r="EC551" t="s">
        <v>300</v>
      </c>
      <c r="ED551" t="s">
        <v>300</v>
      </c>
      <c r="EE551" t="s">
        <v>300</v>
      </c>
      <c r="EF551" t="s">
        <v>300</v>
      </c>
      <c r="EG551" t="s">
        <v>300</v>
      </c>
      <c r="EH551" t="s">
        <v>300</v>
      </c>
      <c r="EI551" t="s">
        <v>300</v>
      </c>
      <c r="EJ551" t="s">
        <v>300</v>
      </c>
      <c r="EN551" s="48" t="s">
        <v>4236</v>
      </c>
      <c r="EO551" s="200">
        <v>0</v>
      </c>
      <c r="EP551" s="200">
        <v>0</v>
      </c>
      <c r="EQ551" s="200">
        <v>0</v>
      </c>
      <c r="ER551" s="200" t="s">
        <v>300</v>
      </c>
      <c r="ES551" s="200" t="s">
        <v>300</v>
      </c>
      <c r="ET551" s="200" t="s">
        <v>300</v>
      </c>
      <c r="EU551" s="200" t="s">
        <v>300</v>
      </c>
      <c r="EV551" s="200" t="s">
        <v>300</v>
      </c>
      <c r="EW551" s="200">
        <v>0</v>
      </c>
      <c r="EX551" s="200">
        <v>0</v>
      </c>
      <c r="EY551" s="200">
        <v>0</v>
      </c>
      <c r="EZ551" s="200">
        <v>1</v>
      </c>
      <c r="FA551" s="200">
        <v>1</v>
      </c>
      <c r="FB551" s="200">
        <v>1</v>
      </c>
      <c r="FC551" s="200">
        <v>1</v>
      </c>
      <c r="FD551" s="200">
        <v>1</v>
      </c>
      <c r="FE551" s="200">
        <v>0</v>
      </c>
      <c r="FF551" s="200" t="s">
        <v>2939</v>
      </c>
      <c r="FG551" s="68">
        <v>2</v>
      </c>
      <c r="FH551" s="68">
        <v>2</v>
      </c>
      <c r="FI551" s="68">
        <v>3</v>
      </c>
      <c r="FJ551" s="68" t="s">
        <v>300</v>
      </c>
      <c r="FK551" s="68">
        <v>21</v>
      </c>
      <c r="FL551" s="68" t="s">
        <v>300</v>
      </c>
      <c r="FM551" s="240" t="s">
        <v>300</v>
      </c>
      <c r="FN551">
        <v>4</v>
      </c>
      <c r="FO551" s="67" t="s">
        <v>2902</v>
      </c>
      <c r="FP551">
        <v>0</v>
      </c>
      <c r="FQ551">
        <v>0</v>
      </c>
      <c r="FR551" s="194" t="s">
        <v>300</v>
      </c>
      <c r="FS551" s="200">
        <v>0</v>
      </c>
      <c r="FT551" s="200" t="s">
        <v>300</v>
      </c>
      <c r="FU551" s="200">
        <v>0</v>
      </c>
      <c r="FV551" s="200">
        <v>0</v>
      </c>
      <c r="FW551" s="200">
        <v>0</v>
      </c>
      <c r="FX551" s="200">
        <v>0</v>
      </c>
      <c r="FY551" s="200">
        <v>0</v>
      </c>
      <c r="FZ551" s="200">
        <v>0</v>
      </c>
      <c r="GA551" s="200">
        <v>1</v>
      </c>
      <c r="GB551" s="200">
        <v>0</v>
      </c>
      <c r="GC551" s="200">
        <v>0</v>
      </c>
      <c r="GD551" s="200" t="s">
        <v>300</v>
      </c>
      <c r="GE551" s="200">
        <v>1</v>
      </c>
      <c r="GF551" s="200">
        <v>0</v>
      </c>
      <c r="GG551" s="200">
        <v>0</v>
      </c>
      <c r="GH551" s="200" t="s">
        <v>2435</v>
      </c>
      <c r="GI551" s="68">
        <v>1</v>
      </c>
      <c r="GJ551" s="68" t="s">
        <v>2493</v>
      </c>
      <c r="GK551" s="68">
        <v>0</v>
      </c>
      <c r="GL551" s="68">
        <v>0</v>
      </c>
      <c r="GM551" s="68">
        <v>0</v>
      </c>
      <c r="GN551" s="68">
        <v>0</v>
      </c>
      <c r="GO551" s="68">
        <v>0</v>
      </c>
      <c r="GP551" s="68">
        <v>0</v>
      </c>
      <c r="GQ551" s="68">
        <v>0</v>
      </c>
      <c r="GR551" s="68">
        <v>1</v>
      </c>
      <c r="GS551" s="68">
        <v>0</v>
      </c>
      <c r="GT551" s="68">
        <v>0</v>
      </c>
      <c r="GU551" s="68">
        <v>0</v>
      </c>
      <c r="GV551" s="240" t="s">
        <v>300</v>
      </c>
      <c r="GW551" s="200">
        <v>1</v>
      </c>
      <c r="GX551" s="200" t="s">
        <v>4237</v>
      </c>
      <c r="GY551" s="200">
        <v>0</v>
      </c>
      <c r="GZ551" s="200" t="s">
        <v>1418</v>
      </c>
      <c r="HA551" s="200">
        <v>1</v>
      </c>
      <c r="HB551" s="200">
        <v>1</v>
      </c>
      <c r="HC551" s="200">
        <v>1</v>
      </c>
      <c r="HD551" s="200">
        <v>0</v>
      </c>
      <c r="HE551" s="200">
        <v>0</v>
      </c>
      <c r="HF551" s="200">
        <v>0</v>
      </c>
      <c r="HG551" s="203" t="s">
        <v>4238</v>
      </c>
      <c r="HH551" s="200" t="s">
        <v>4239</v>
      </c>
      <c r="HI551" s="68">
        <v>5.5</v>
      </c>
      <c r="HJ551" s="68">
        <v>33</v>
      </c>
      <c r="HK551" s="68">
        <v>52.7</v>
      </c>
      <c r="HL551" s="68">
        <v>189</v>
      </c>
      <c r="HM551" s="68">
        <v>123</v>
      </c>
      <c r="HN551" s="68">
        <v>1.651</v>
      </c>
      <c r="HO551" s="68">
        <v>68.2</v>
      </c>
      <c r="HP551" s="68">
        <v>25</v>
      </c>
      <c r="HQ551" s="200">
        <v>157</v>
      </c>
      <c r="HR551" s="200">
        <v>89</v>
      </c>
      <c r="HS551" s="200">
        <v>161</v>
      </c>
      <c r="HT551" s="200">
        <v>68</v>
      </c>
      <c r="HU551" s="200">
        <v>160</v>
      </c>
      <c r="HV551" s="200">
        <v>86</v>
      </c>
      <c r="HW551" s="201">
        <v>43854</v>
      </c>
      <c r="HX551" s="203" t="s">
        <v>4240</v>
      </c>
      <c r="HY551" s="202" t="s">
        <v>300</v>
      </c>
      <c r="HZ551">
        <v>1</v>
      </c>
      <c r="IA551" s="194">
        <v>0</v>
      </c>
    </row>
    <row r="552" spans="1:235" ht="135.94999999999999">
      <c r="A552" s="67">
        <v>1</v>
      </c>
      <c r="B552" s="191">
        <v>45493</v>
      </c>
      <c r="C552" s="87">
        <v>1964</v>
      </c>
      <c r="E552" s="87">
        <v>55</v>
      </c>
      <c r="F552" s="87" t="s">
        <v>331</v>
      </c>
      <c r="G552" s="87" t="s">
        <v>300</v>
      </c>
      <c r="H552" s="87" t="s">
        <v>46</v>
      </c>
      <c r="I552" s="193" t="s">
        <v>296</v>
      </c>
      <c r="J552" s="85" t="s">
        <v>3601</v>
      </c>
      <c r="K552" s="68">
        <v>0</v>
      </c>
      <c r="L552" s="68">
        <v>0</v>
      </c>
      <c r="M552" s="68">
        <v>0</v>
      </c>
      <c r="N552" s="68">
        <v>0</v>
      </c>
      <c r="O552" s="68">
        <v>1</v>
      </c>
      <c r="P552" s="68">
        <v>1</v>
      </c>
      <c r="Q552" s="68">
        <v>0</v>
      </c>
      <c r="R552" s="68">
        <v>0</v>
      </c>
      <c r="S552" s="68">
        <v>0</v>
      </c>
      <c r="T552" s="68">
        <v>0</v>
      </c>
      <c r="U552" s="68">
        <v>0</v>
      </c>
      <c r="V552" s="68">
        <v>0</v>
      </c>
      <c r="W552" s="68">
        <v>0</v>
      </c>
      <c r="X552" s="68" t="s">
        <v>300</v>
      </c>
      <c r="Y552" s="68">
        <v>0</v>
      </c>
      <c r="Z552" s="68">
        <v>0</v>
      </c>
      <c r="AA552" s="68">
        <v>0</v>
      </c>
      <c r="AB552" s="68">
        <v>0</v>
      </c>
      <c r="AC552" s="68">
        <v>0</v>
      </c>
      <c r="AD552" s="68">
        <v>0</v>
      </c>
      <c r="AE552" s="68">
        <v>0</v>
      </c>
      <c r="AF552" s="240" t="s">
        <v>300</v>
      </c>
      <c r="AG552" s="68">
        <v>1</v>
      </c>
      <c r="AH552" s="68">
        <v>0</v>
      </c>
      <c r="AI552" s="68">
        <v>0</v>
      </c>
      <c r="AJ552" s="68">
        <v>0</v>
      </c>
      <c r="AK552" s="68">
        <v>0</v>
      </c>
      <c r="AL552" s="68">
        <v>0</v>
      </c>
      <c r="AM552" s="68">
        <v>0</v>
      </c>
      <c r="AN552" s="240" t="s">
        <v>300</v>
      </c>
      <c r="AO552" s="68" t="s">
        <v>345</v>
      </c>
      <c r="AP552" s="68">
        <v>0</v>
      </c>
      <c r="AQ552" s="68">
        <v>0</v>
      </c>
      <c r="AR552" s="68">
        <v>0</v>
      </c>
      <c r="AS552" s="240" t="s">
        <v>300</v>
      </c>
      <c r="AT552" s="68" t="s">
        <v>300</v>
      </c>
      <c r="AU552" s="68" t="s">
        <v>2711</v>
      </c>
      <c r="AV552" s="240" t="s">
        <v>300</v>
      </c>
      <c r="AW552" s="200">
        <v>1</v>
      </c>
      <c r="AX552" s="200" t="s">
        <v>302</v>
      </c>
      <c r="AY552" s="200" t="s">
        <v>302</v>
      </c>
      <c r="AZ552" s="200">
        <v>0</v>
      </c>
      <c r="BA552" s="200" t="s">
        <v>300</v>
      </c>
      <c r="BB552" s="200">
        <v>0</v>
      </c>
      <c r="BC552" s="200" t="s">
        <v>300</v>
      </c>
      <c r="BD552" s="200" t="s">
        <v>300</v>
      </c>
      <c r="BE552" s="200">
        <v>0</v>
      </c>
      <c r="BF552" s="200">
        <v>0</v>
      </c>
      <c r="BG552" s="200">
        <v>0</v>
      </c>
      <c r="BH552" s="200">
        <v>0</v>
      </c>
      <c r="BI552" s="200">
        <v>0</v>
      </c>
      <c r="BJ552" s="200">
        <v>0</v>
      </c>
      <c r="BK552" s="200">
        <v>0</v>
      </c>
      <c r="BL552" s="200">
        <v>0</v>
      </c>
      <c r="BM552" s="200">
        <v>0</v>
      </c>
      <c r="BN552" s="200">
        <v>0</v>
      </c>
      <c r="BO552" s="200">
        <v>0</v>
      </c>
      <c r="BP552" s="200" t="s">
        <v>300</v>
      </c>
      <c r="BQ552" s="204" t="s">
        <v>4241</v>
      </c>
      <c r="BR552" s="200">
        <v>0</v>
      </c>
      <c r="BS552" s="200" t="s">
        <v>300</v>
      </c>
      <c r="BT552" s="202" t="s">
        <v>4242</v>
      </c>
      <c r="BU552" s="67" t="s">
        <v>2633</v>
      </c>
      <c r="BV552" s="67" t="s">
        <v>4243</v>
      </c>
      <c r="BW552" s="67">
        <v>1</v>
      </c>
      <c r="BX552" s="67" t="s">
        <v>4244</v>
      </c>
      <c r="BY552" s="222" t="s">
        <v>2633</v>
      </c>
      <c r="BZ552" s="67" t="s">
        <v>4245</v>
      </c>
      <c r="CA552" s="67">
        <v>0</v>
      </c>
      <c r="CB552" s="67" t="s">
        <v>303</v>
      </c>
      <c r="CC552" s="67">
        <v>0</v>
      </c>
      <c r="CD552" s="67" t="s">
        <v>303</v>
      </c>
      <c r="CE552" s="192" t="s">
        <v>303</v>
      </c>
      <c r="CF552" s="68">
        <v>2</v>
      </c>
      <c r="CG552" s="68">
        <v>1</v>
      </c>
      <c r="CH552" s="240" t="s">
        <v>300</v>
      </c>
      <c r="CI552" s="66">
        <v>43855</v>
      </c>
      <c r="CJ552" s="67" t="s">
        <v>2468</v>
      </c>
      <c r="CK552" s="67">
        <v>2020</v>
      </c>
      <c r="CL552" s="66">
        <v>43855</v>
      </c>
      <c r="CM552" s="227">
        <v>0.625</v>
      </c>
      <c r="CN552" s="227">
        <v>0.95277777777777772</v>
      </c>
      <c r="CO552" s="227">
        <v>1.0416666666666666E-2</v>
      </c>
      <c r="CP552" s="66">
        <v>43859</v>
      </c>
      <c r="CQ552" s="67" t="s">
        <v>300</v>
      </c>
      <c r="CR552" s="67" t="s">
        <v>303</v>
      </c>
      <c r="CS552" s="255">
        <v>0.32777777777777772</v>
      </c>
      <c r="CT552" s="255" t="s">
        <v>300</v>
      </c>
      <c r="CU552" s="255" t="s">
        <v>300</v>
      </c>
      <c r="CV552">
        <v>4</v>
      </c>
      <c r="CW552" t="s">
        <v>300</v>
      </c>
      <c r="CX552" t="s">
        <v>303</v>
      </c>
      <c r="CY552">
        <v>1</v>
      </c>
      <c r="CZ552">
        <v>0</v>
      </c>
      <c r="DA552">
        <v>0</v>
      </c>
      <c r="DB552">
        <v>0</v>
      </c>
      <c r="DC552">
        <v>1</v>
      </c>
      <c r="DD552" s="67">
        <v>0</v>
      </c>
      <c r="DE552">
        <v>0</v>
      </c>
      <c r="DF552">
        <v>0</v>
      </c>
      <c r="DG552">
        <v>0</v>
      </c>
      <c r="DH552">
        <v>0</v>
      </c>
      <c r="DI552">
        <v>0</v>
      </c>
      <c r="DJ552">
        <v>0</v>
      </c>
      <c r="DK552">
        <v>0</v>
      </c>
      <c r="DL552">
        <v>0</v>
      </c>
      <c r="DM552" t="s">
        <v>300</v>
      </c>
      <c r="DN552">
        <v>0</v>
      </c>
      <c r="DO552">
        <v>1</v>
      </c>
      <c r="DP552">
        <v>1</v>
      </c>
      <c r="DQ552">
        <v>0</v>
      </c>
      <c r="DR552" t="s">
        <v>300</v>
      </c>
      <c r="DS552">
        <v>0</v>
      </c>
      <c r="DT552">
        <v>0</v>
      </c>
      <c r="DU552">
        <v>0</v>
      </c>
      <c r="DV552" s="67">
        <v>0</v>
      </c>
      <c r="DW552" t="s">
        <v>300</v>
      </c>
      <c r="DY552" t="s">
        <v>300</v>
      </c>
      <c r="DZ552" t="s">
        <v>300</v>
      </c>
      <c r="EA552" t="s">
        <v>300</v>
      </c>
      <c r="EB552" t="s">
        <v>300</v>
      </c>
      <c r="EC552" t="s">
        <v>300</v>
      </c>
      <c r="ED552" t="s">
        <v>300</v>
      </c>
      <c r="EE552" t="s">
        <v>300</v>
      </c>
      <c r="EF552" t="s">
        <v>300</v>
      </c>
      <c r="EG552" t="s">
        <v>300</v>
      </c>
      <c r="EH552" t="s">
        <v>300</v>
      </c>
      <c r="EI552" t="s">
        <v>300</v>
      </c>
      <c r="EJ552" t="s">
        <v>300</v>
      </c>
      <c r="EN552" s="48" t="s">
        <v>4246</v>
      </c>
      <c r="EO552" s="200">
        <v>0</v>
      </c>
      <c r="EP552" s="200">
        <v>0</v>
      </c>
      <c r="EQ552" s="200">
        <v>0</v>
      </c>
      <c r="ER552" s="200" t="s">
        <v>300</v>
      </c>
      <c r="ES552" s="200" t="s">
        <v>300</v>
      </c>
      <c r="ET552" s="200" t="s">
        <v>300</v>
      </c>
      <c r="EU552" s="200" t="s">
        <v>300</v>
      </c>
      <c r="EV552" s="200" t="s">
        <v>300</v>
      </c>
      <c r="EW552" s="200">
        <v>1</v>
      </c>
      <c r="EX552" s="200">
        <v>1</v>
      </c>
      <c r="EY552" s="200">
        <v>0</v>
      </c>
      <c r="EZ552" s="200">
        <v>1</v>
      </c>
      <c r="FA552" s="200">
        <v>1</v>
      </c>
      <c r="FB552" s="200">
        <v>0</v>
      </c>
      <c r="FC552" s="200">
        <v>0</v>
      </c>
      <c r="FD552" s="200">
        <v>1</v>
      </c>
      <c r="FE552" s="200">
        <v>0</v>
      </c>
      <c r="FF552" s="200" t="s">
        <v>300</v>
      </c>
      <c r="FG552" s="68">
        <v>3</v>
      </c>
      <c r="FH552" s="68">
        <v>3</v>
      </c>
      <c r="FI552" s="68">
        <v>4</v>
      </c>
      <c r="FJ552" s="68">
        <v>4</v>
      </c>
      <c r="FK552" s="68">
        <v>14</v>
      </c>
      <c r="FL552" s="68">
        <v>13</v>
      </c>
      <c r="FM552" s="240" t="s">
        <v>300</v>
      </c>
      <c r="FN552">
        <v>4</v>
      </c>
      <c r="FO552" s="67" t="s">
        <v>2505</v>
      </c>
      <c r="FP552">
        <v>0</v>
      </c>
      <c r="FQ552">
        <v>0</v>
      </c>
      <c r="FR552" s="194" t="s">
        <v>300</v>
      </c>
      <c r="FS552" s="200">
        <v>0</v>
      </c>
      <c r="FT552" s="200" t="s">
        <v>300</v>
      </c>
      <c r="FU552" s="200">
        <v>0</v>
      </c>
      <c r="FV552" s="200">
        <v>0</v>
      </c>
      <c r="FW552" s="200">
        <v>1</v>
      </c>
      <c r="FX552" s="200">
        <v>0</v>
      </c>
      <c r="FY552" s="200">
        <v>0</v>
      </c>
      <c r="FZ552" s="200">
        <v>0</v>
      </c>
      <c r="GA552" s="200">
        <v>0</v>
      </c>
      <c r="GB552" s="200">
        <v>0</v>
      </c>
      <c r="GC552" s="200">
        <v>0</v>
      </c>
      <c r="GD552" s="200" t="s">
        <v>2781</v>
      </c>
      <c r="GE552" s="200">
        <v>0</v>
      </c>
      <c r="GF552" s="200">
        <v>6</v>
      </c>
      <c r="GG552" s="200">
        <v>0</v>
      </c>
      <c r="GH552" s="200" t="s">
        <v>2435</v>
      </c>
      <c r="GI552" s="68">
        <v>1</v>
      </c>
      <c r="GJ552" s="68" t="s">
        <v>2493</v>
      </c>
      <c r="GK552" s="68">
        <v>3</v>
      </c>
      <c r="GL552" s="68">
        <v>0</v>
      </c>
      <c r="GM552" s="68">
        <v>0</v>
      </c>
      <c r="GN552" s="68">
        <v>0</v>
      </c>
      <c r="GO552" s="68">
        <v>0</v>
      </c>
      <c r="GP552" s="68">
        <v>1</v>
      </c>
      <c r="GQ552" s="68">
        <v>0</v>
      </c>
      <c r="GR552" s="68">
        <v>0</v>
      </c>
      <c r="GS552" s="68">
        <v>0</v>
      </c>
      <c r="GT552" s="68">
        <v>0</v>
      </c>
      <c r="GU552" s="68">
        <v>0</v>
      </c>
      <c r="GV552" s="240" t="s">
        <v>300</v>
      </c>
      <c r="GW552" s="200">
        <v>0</v>
      </c>
      <c r="GX552" s="200" t="s">
        <v>300</v>
      </c>
      <c r="GY552" s="200">
        <v>0</v>
      </c>
      <c r="GZ552" s="200" t="s">
        <v>1418</v>
      </c>
      <c r="HA552" s="200">
        <v>1</v>
      </c>
      <c r="HB552" s="200">
        <v>1</v>
      </c>
      <c r="HC552" s="200">
        <v>0</v>
      </c>
      <c r="HD552" s="200">
        <v>0</v>
      </c>
      <c r="HE552" s="200">
        <v>0</v>
      </c>
      <c r="HF552" s="200">
        <v>0</v>
      </c>
      <c r="HG552" s="200" t="s">
        <v>300</v>
      </c>
      <c r="HH552" s="203" t="s">
        <v>4247</v>
      </c>
      <c r="HI552" s="68">
        <v>13.9</v>
      </c>
      <c r="HJ552" s="68">
        <v>131</v>
      </c>
      <c r="HK552" s="68">
        <v>32.1</v>
      </c>
      <c r="HL552" s="68">
        <v>138</v>
      </c>
      <c r="HM552" s="68">
        <v>191</v>
      </c>
      <c r="HN552" s="68">
        <v>1.651</v>
      </c>
      <c r="HO552" s="68">
        <v>90</v>
      </c>
      <c r="HP552" s="68">
        <v>33.020000000000003</v>
      </c>
      <c r="HQ552" s="200">
        <v>191</v>
      </c>
      <c r="HR552" s="200">
        <v>105</v>
      </c>
      <c r="HS552" s="200">
        <v>124</v>
      </c>
      <c r="HT552" s="200">
        <v>87</v>
      </c>
      <c r="HU552" s="200">
        <v>141</v>
      </c>
      <c r="HV552" s="200">
        <v>103</v>
      </c>
      <c r="HW552" s="201">
        <v>43674</v>
      </c>
      <c r="HX552" s="200" t="s">
        <v>4248</v>
      </c>
      <c r="HY552" s="202" t="s">
        <v>300</v>
      </c>
      <c r="HZ552">
        <v>1</v>
      </c>
      <c r="IA552" s="194">
        <v>0</v>
      </c>
    </row>
    <row r="553" spans="1:235" ht="255">
      <c r="A553" s="67">
        <v>1</v>
      </c>
      <c r="B553" s="191">
        <v>45493</v>
      </c>
      <c r="C553" s="87">
        <v>1954</v>
      </c>
      <c r="E553" s="87">
        <v>66</v>
      </c>
      <c r="F553" s="87" t="s">
        <v>294</v>
      </c>
      <c r="G553" s="87" t="s">
        <v>300</v>
      </c>
      <c r="H553" s="87" t="s">
        <v>3257</v>
      </c>
      <c r="I553" s="193" t="s">
        <v>296</v>
      </c>
      <c r="J553" s="85" t="s">
        <v>4091</v>
      </c>
      <c r="K553" s="68">
        <v>0</v>
      </c>
      <c r="L553" s="68">
        <v>0</v>
      </c>
      <c r="M553" s="68">
        <v>0</v>
      </c>
      <c r="N553" s="68">
        <v>0</v>
      </c>
      <c r="O553" s="68">
        <v>1</v>
      </c>
      <c r="P553" s="68">
        <v>1</v>
      </c>
      <c r="Q553" s="68">
        <v>0</v>
      </c>
      <c r="R553" s="68">
        <v>0</v>
      </c>
      <c r="S553" s="68">
        <v>0</v>
      </c>
      <c r="T553" s="68">
        <v>1</v>
      </c>
      <c r="U553" s="68">
        <v>0</v>
      </c>
      <c r="V553" s="68">
        <v>0</v>
      </c>
      <c r="W553" s="68">
        <v>0</v>
      </c>
      <c r="X553" s="68" t="s">
        <v>300</v>
      </c>
      <c r="Y553" s="68">
        <v>0</v>
      </c>
      <c r="Z553" s="68">
        <v>0</v>
      </c>
      <c r="AA553" s="68">
        <v>0</v>
      </c>
      <c r="AB553" s="68">
        <v>0</v>
      </c>
      <c r="AC553" s="68">
        <v>0</v>
      </c>
      <c r="AD553" s="68">
        <v>0</v>
      </c>
      <c r="AE553" s="68">
        <v>0</v>
      </c>
      <c r="AF553" s="240" t="s">
        <v>300</v>
      </c>
      <c r="AG553" s="68">
        <v>0</v>
      </c>
      <c r="AH553" s="68">
        <v>0</v>
      </c>
      <c r="AI553" s="68">
        <v>0</v>
      </c>
      <c r="AJ553" s="68">
        <v>0</v>
      </c>
      <c r="AK553" s="68">
        <v>1</v>
      </c>
      <c r="AL553" s="68">
        <v>0</v>
      </c>
      <c r="AM553" s="68">
        <v>0</v>
      </c>
      <c r="AN553" s="240" t="s">
        <v>300</v>
      </c>
      <c r="AO553" s="68" t="s">
        <v>301</v>
      </c>
      <c r="AP553" s="68" t="s">
        <v>300</v>
      </c>
      <c r="AQ553" s="68" t="s">
        <v>300</v>
      </c>
      <c r="AR553" s="68" t="s">
        <v>300</v>
      </c>
      <c r="AS553" s="240" t="s">
        <v>300</v>
      </c>
      <c r="AT553" s="68" t="s">
        <v>300</v>
      </c>
      <c r="AU553" s="68" t="s">
        <v>300</v>
      </c>
      <c r="AV553" s="240" t="s">
        <v>300</v>
      </c>
      <c r="AW553" s="200">
        <v>0</v>
      </c>
      <c r="AX553" s="200" t="s">
        <v>300</v>
      </c>
      <c r="AY553" s="200">
        <v>0</v>
      </c>
      <c r="AZ553" s="200">
        <v>0</v>
      </c>
      <c r="BA553" s="200" t="s">
        <v>300</v>
      </c>
      <c r="BB553" s="200">
        <v>0</v>
      </c>
      <c r="BC553" s="200" t="s">
        <v>300</v>
      </c>
      <c r="BD553" s="200" t="s">
        <v>300</v>
      </c>
      <c r="BE553" s="200">
        <v>0</v>
      </c>
      <c r="BF553" s="200">
        <v>0</v>
      </c>
      <c r="BG553" s="200">
        <v>0</v>
      </c>
      <c r="BH553" s="200">
        <v>0</v>
      </c>
      <c r="BI553" s="200">
        <v>0</v>
      </c>
      <c r="BJ553" s="200">
        <v>0</v>
      </c>
      <c r="BK553" s="200">
        <v>0</v>
      </c>
      <c r="BL553" s="200">
        <v>0</v>
      </c>
      <c r="BM553" s="200">
        <v>0</v>
      </c>
      <c r="BN553" s="200">
        <v>0</v>
      </c>
      <c r="BO553" s="200">
        <v>0</v>
      </c>
      <c r="BP553" s="200" t="s">
        <v>300</v>
      </c>
      <c r="BQ553" s="202" t="s">
        <v>300</v>
      </c>
      <c r="BR553" s="200">
        <v>0</v>
      </c>
      <c r="BS553" s="200" t="s">
        <v>300</v>
      </c>
      <c r="BT553" s="204" t="s">
        <v>4249</v>
      </c>
      <c r="BU553" s="67" t="s">
        <v>303</v>
      </c>
      <c r="BV553" s="67" t="s">
        <v>303</v>
      </c>
      <c r="BW553" s="67">
        <v>0</v>
      </c>
      <c r="BX553" s="67" t="s">
        <v>303</v>
      </c>
      <c r="BY553" s="222" t="s">
        <v>2428</v>
      </c>
      <c r="BZ553" s="67" t="s">
        <v>4250</v>
      </c>
      <c r="CA553" s="67">
        <v>0</v>
      </c>
      <c r="CB553" s="67" t="s">
        <v>303</v>
      </c>
      <c r="CC553" s="67">
        <v>0</v>
      </c>
      <c r="CD553" s="67" t="s">
        <v>303</v>
      </c>
      <c r="CE553" s="192" t="s">
        <v>303</v>
      </c>
      <c r="CF553" s="68">
        <v>1</v>
      </c>
      <c r="CG553" s="68">
        <v>0</v>
      </c>
      <c r="CH553" s="240" t="s">
        <v>300</v>
      </c>
      <c r="CI553" s="66">
        <v>44126</v>
      </c>
      <c r="CJ553" s="67" t="s">
        <v>2720</v>
      </c>
      <c r="CK553" s="67">
        <v>2020</v>
      </c>
      <c r="CL553" s="66">
        <v>44121</v>
      </c>
      <c r="CM553" s="67" t="s">
        <v>302</v>
      </c>
      <c r="CN553" s="227">
        <v>0.8354166666666667</v>
      </c>
      <c r="CO553" s="227">
        <v>0.87291666666666667</v>
      </c>
      <c r="CP553" s="66">
        <v>44128</v>
      </c>
      <c r="CQ553" s="67" t="s">
        <v>300</v>
      </c>
      <c r="CR553" s="67" t="s">
        <v>303</v>
      </c>
      <c r="CS553" s="255" t="s">
        <v>300</v>
      </c>
      <c r="CT553" s="255">
        <v>3.7499999999999978E-2</v>
      </c>
      <c r="CU553" s="255" t="s">
        <v>300</v>
      </c>
      <c r="CV553">
        <v>2</v>
      </c>
      <c r="CW553" t="s">
        <v>300</v>
      </c>
      <c r="CX553" t="s">
        <v>303</v>
      </c>
      <c r="CY553">
        <v>1</v>
      </c>
      <c r="CZ553">
        <v>0</v>
      </c>
      <c r="DA553">
        <v>0</v>
      </c>
      <c r="DB553">
        <v>1</v>
      </c>
      <c r="DC553">
        <v>0</v>
      </c>
      <c r="DD553" s="67">
        <v>0</v>
      </c>
      <c r="DE553">
        <v>0</v>
      </c>
      <c r="DF553">
        <v>1</v>
      </c>
      <c r="DG553">
        <v>0</v>
      </c>
      <c r="DH553">
        <v>1</v>
      </c>
      <c r="DI553">
        <v>0</v>
      </c>
      <c r="DJ553">
        <v>0</v>
      </c>
      <c r="DK553">
        <v>0</v>
      </c>
      <c r="DL553">
        <v>0</v>
      </c>
      <c r="DM553" t="s">
        <v>300</v>
      </c>
      <c r="DN553">
        <v>0</v>
      </c>
      <c r="DO553">
        <v>0</v>
      </c>
      <c r="DP553">
        <v>0</v>
      </c>
      <c r="DQ553">
        <v>0</v>
      </c>
      <c r="DR553" t="s">
        <v>300</v>
      </c>
      <c r="DS553">
        <v>0</v>
      </c>
      <c r="DT553">
        <v>0</v>
      </c>
      <c r="DU553">
        <v>0</v>
      </c>
      <c r="DV553" s="67">
        <v>0</v>
      </c>
      <c r="DW553" t="s">
        <v>300</v>
      </c>
      <c r="DY553" t="s">
        <v>300</v>
      </c>
      <c r="DZ553" t="s">
        <v>300</v>
      </c>
      <c r="EA553" t="s">
        <v>300</v>
      </c>
      <c r="EB553" t="s">
        <v>300</v>
      </c>
      <c r="EC553" t="s">
        <v>300</v>
      </c>
      <c r="ED553" t="s">
        <v>300</v>
      </c>
      <c r="EE553" t="s">
        <v>300</v>
      </c>
      <c r="EF553" t="s">
        <v>300</v>
      </c>
      <c r="EG553" t="s">
        <v>300</v>
      </c>
      <c r="EH553" t="s">
        <v>300</v>
      </c>
      <c r="EI553" t="s">
        <v>300</v>
      </c>
      <c r="EJ553" t="s">
        <v>300</v>
      </c>
      <c r="EN553" s="48" t="s">
        <v>4251</v>
      </c>
      <c r="EO553" s="200">
        <v>0</v>
      </c>
      <c r="EP553" s="200">
        <v>1</v>
      </c>
      <c r="EQ553" s="200">
        <v>0</v>
      </c>
      <c r="ER553" s="200" t="s">
        <v>300</v>
      </c>
      <c r="ES553" s="200" t="s">
        <v>300</v>
      </c>
      <c r="ET553" s="200" t="s">
        <v>300</v>
      </c>
      <c r="EU553" s="200" t="s">
        <v>300</v>
      </c>
      <c r="EV553" s="200" t="s">
        <v>300</v>
      </c>
      <c r="EW553" s="200">
        <v>1</v>
      </c>
      <c r="EX553" s="200">
        <v>1</v>
      </c>
      <c r="EY553" s="200">
        <v>1</v>
      </c>
      <c r="EZ553" s="200">
        <v>1</v>
      </c>
      <c r="FA553" s="200">
        <v>1</v>
      </c>
      <c r="FB553" s="200">
        <v>1</v>
      </c>
      <c r="FC553" s="200">
        <v>0</v>
      </c>
      <c r="FD553" s="200">
        <v>0</v>
      </c>
      <c r="FE553" s="200">
        <v>0</v>
      </c>
      <c r="FF553" s="200" t="s">
        <v>300</v>
      </c>
      <c r="FG553" s="68">
        <v>1</v>
      </c>
      <c r="FH553" s="68">
        <v>1</v>
      </c>
      <c r="FI553" s="68">
        <v>0</v>
      </c>
      <c r="FJ553" s="68" t="s">
        <v>300</v>
      </c>
      <c r="FK553" s="68" t="s">
        <v>300</v>
      </c>
      <c r="FL553" s="68">
        <v>24</v>
      </c>
      <c r="FM553" s="240" t="s">
        <v>300</v>
      </c>
      <c r="FN553">
        <v>4</v>
      </c>
      <c r="FO553" s="67" t="s">
        <v>2505</v>
      </c>
      <c r="FP553">
        <v>0</v>
      </c>
      <c r="FQ553">
        <v>0</v>
      </c>
      <c r="FR553" s="194" t="s">
        <v>300</v>
      </c>
      <c r="FS553" s="200">
        <v>0</v>
      </c>
      <c r="FT553" s="200" t="s">
        <v>300</v>
      </c>
      <c r="FU553" s="200">
        <v>0</v>
      </c>
      <c r="FV553" s="200">
        <v>0</v>
      </c>
      <c r="FW553" s="200">
        <v>0</v>
      </c>
      <c r="FX553" s="200">
        <v>0</v>
      </c>
      <c r="FY553" s="200">
        <v>0</v>
      </c>
      <c r="FZ553" s="200">
        <v>0</v>
      </c>
      <c r="GA553" s="200">
        <v>1</v>
      </c>
      <c r="GB553" s="200">
        <v>0</v>
      </c>
      <c r="GC553" s="200">
        <v>0</v>
      </c>
      <c r="GD553" s="200" t="s">
        <v>300</v>
      </c>
      <c r="GE553" s="200">
        <v>0</v>
      </c>
      <c r="GF553" s="200">
        <v>0</v>
      </c>
      <c r="GG553" s="200">
        <v>0</v>
      </c>
      <c r="GH553" s="203" t="s">
        <v>4252</v>
      </c>
      <c r="GI553" s="68">
        <v>1</v>
      </c>
      <c r="GJ553" s="68" t="s">
        <v>300</v>
      </c>
      <c r="GK553" s="68">
        <v>0</v>
      </c>
      <c r="GL553" s="68">
        <v>0</v>
      </c>
      <c r="GM553" s="68">
        <v>0</v>
      </c>
      <c r="GN553" s="68">
        <v>0</v>
      </c>
      <c r="GO553" s="68">
        <v>0</v>
      </c>
      <c r="GP553" s="68">
        <v>1</v>
      </c>
      <c r="GQ553" s="68">
        <v>0</v>
      </c>
      <c r="GR553" s="68">
        <v>0</v>
      </c>
      <c r="GS553" s="68">
        <v>0</v>
      </c>
      <c r="GT553" s="68">
        <v>0</v>
      </c>
      <c r="GU553" s="68">
        <v>0</v>
      </c>
      <c r="GV553" s="240" t="s">
        <v>300</v>
      </c>
      <c r="GW553" s="200">
        <v>0</v>
      </c>
      <c r="GX553" s="200" t="s">
        <v>300</v>
      </c>
      <c r="GY553" s="200">
        <v>0</v>
      </c>
      <c r="GZ553" s="200" t="s">
        <v>1418</v>
      </c>
      <c r="HA553" s="200">
        <v>1</v>
      </c>
      <c r="HB553" s="200">
        <v>0</v>
      </c>
      <c r="HC553" s="200">
        <v>0</v>
      </c>
      <c r="HD553" s="200">
        <v>0</v>
      </c>
      <c r="HE553" s="200">
        <v>0</v>
      </c>
      <c r="HF553" s="200">
        <v>1</v>
      </c>
      <c r="HG553" s="200" t="s">
        <v>4253</v>
      </c>
      <c r="HH553" s="203" t="s">
        <v>4254</v>
      </c>
      <c r="HI553" s="68">
        <v>8.5</v>
      </c>
      <c r="HJ553" s="68">
        <v>139</v>
      </c>
      <c r="HK553" s="68">
        <v>56</v>
      </c>
      <c r="HL553" s="68">
        <v>221</v>
      </c>
      <c r="HM553" s="68">
        <v>239</v>
      </c>
      <c r="HN553" s="68">
        <v>1.6759999999999999</v>
      </c>
      <c r="HO553" s="68">
        <v>103.9</v>
      </c>
      <c r="HP553" s="68">
        <v>37</v>
      </c>
      <c r="HQ553" s="200">
        <v>153</v>
      </c>
      <c r="HR553" s="200">
        <v>78</v>
      </c>
      <c r="HS553" s="200">
        <v>145</v>
      </c>
      <c r="HT553" s="200">
        <v>82</v>
      </c>
      <c r="HU553" s="200" t="s">
        <v>300</v>
      </c>
      <c r="HV553" s="200" t="s">
        <v>300</v>
      </c>
      <c r="HW553" s="200" t="s">
        <v>300</v>
      </c>
      <c r="HX553" s="200" t="s">
        <v>300</v>
      </c>
      <c r="HY553" s="204" t="s">
        <v>4255</v>
      </c>
      <c r="HZ553">
        <v>1</v>
      </c>
      <c r="IA553" s="194">
        <v>0</v>
      </c>
    </row>
    <row r="554" spans="1:235" ht="237.95">
      <c r="A554" s="67">
        <v>1</v>
      </c>
      <c r="B554" s="191">
        <v>45493</v>
      </c>
      <c r="C554" s="87">
        <v>1953</v>
      </c>
      <c r="E554" s="87">
        <v>66</v>
      </c>
      <c r="F554" s="87" t="s">
        <v>294</v>
      </c>
      <c r="G554" s="87" t="s">
        <v>300</v>
      </c>
      <c r="H554" s="87" t="s">
        <v>46</v>
      </c>
      <c r="I554" s="193" t="s">
        <v>296</v>
      </c>
      <c r="J554" s="85" t="s">
        <v>3601</v>
      </c>
      <c r="K554" s="68">
        <v>0</v>
      </c>
      <c r="L554" s="68">
        <v>1</v>
      </c>
      <c r="M554" s="68">
        <v>0</v>
      </c>
      <c r="N554" s="68">
        <v>0</v>
      </c>
      <c r="O554" s="68">
        <v>0</v>
      </c>
      <c r="P554" s="68">
        <v>1</v>
      </c>
      <c r="Q554" s="68">
        <v>0</v>
      </c>
      <c r="R554" s="68">
        <v>0</v>
      </c>
      <c r="S554" s="68">
        <v>0</v>
      </c>
      <c r="T554" s="68">
        <v>0</v>
      </c>
      <c r="U554" s="68">
        <v>0</v>
      </c>
      <c r="V554" s="68">
        <v>0</v>
      </c>
      <c r="W554" s="68">
        <v>0</v>
      </c>
      <c r="X554" s="68" t="s">
        <v>300</v>
      </c>
      <c r="Y554" s="68">
        <v>0</v>
      </c>
      <c r="Z554" s="68">
        <v>0</v>
      </c>
      <c r="AA554" s="68">
        <v>1</v>
      </c>
      <c r="AB554" s="68">
        <v>0</v>
      </c>
      <c r="AC554" s="68">
        <v>0</v>
      </c>
      <c r="AD554" s="68">
        <v>0</v>
      </c>
      <c r="AE554" s="68">
        <v>0</v>
      </c>
      <c r="AF554" s="240" t="s">
        <v>300</v>
      </c>
      <c r="AG554" s="68">
        <v>1</v>
      </c>
      <c r="AH554" s="68">
        <v>0</v>
      </c>
      <c r="AI554" s="68">
        <v>0</v>
      </c>
      <c r="AJ554" s="68">
        <v>0</v>
      </c>
      <c r="AK554" s="68">
        <v>0</v>
      </c>
      <c r="AL554" s="68">
        <v>0</v>
      </c>
      <c r="AM554" s="68">
        <v>0</v>
      </c>
      <c r="AN554" s="240" t="s">
        <v>300</v>
      </c>
      <c r="AO554" s="68" t="s">
        <v>345</v>
      </c>
      <c r="AP554" s="68">
        <v>0</v>
      </c>
      <c r="AQ554" s="68">
        <v>0</v>
      </c>
      <c r="AR554" s="68">
        <v>0</v>
      </c>
      <c r="AS554" s="240" t="s">
        <v>300</v>
      </c>
      <c r="AT554" s="68" t="s">
        <v>300</v>
      </c>
      <c r="AU554" s="68" t="s">
        <v>2711</v>
      </c>
      <c r="AV554" s="240" t="s">
        <v>300</v>
      </c>
      <c r="AW554" s="200">
        <v>0</v>
      </c>
      <c r="AX554" s="200" t="s">
        <v>300</v>
      </c>
      <c r="AY554" s="200">
        <v>0</v>
      </c>
      <c r="AZ554" s="200">
        <v>1</v>
      </c>
      <c r="BA554" s="201">
        <v>42370</v>
      </c>
      <c r="BB554" s="200">
        <v>1</v>
      </c>
      <c r="BC554" s="200">
        <v>1</v>
      </c>
      <c r="BD554" s="200" t="s">
        <v>731</v>
      </c>
      <c r="BE554" s="200">
        <v>0</v>
      </c>
      <c r="BF554" s="200">
        <v>0</v>
      </c>
      <c r="BG554" s="200">
        <v>0</v>
      </c>
      <c r="BH554" s="200">
        <v>0</v>
      </c>
      <c r="BI554" s="200">
        <v>0</v>
      </c>
      <c r="BJ554" s="200">
        <v>0</v>
      </c>
      <c r="BK554" s="200">
        <v>0</v>
      </c>
      <c r="BL554" s="200">
        <v>0</v>
      </c>
      <c r="BM554" s="200">
        <v>0</v>
      </c>
      <c r="BN554" s="200">
        <v>0</v>
      </c>
      <c r="BO554" s="200">
        <v>0</v>
      </c>
      <c r="BP554" s="200" t="s">
        <v>300</v>
      </c>
      <c r="BQ554" s="202" t="s">
        <v>300</v>
      </c>
      <c r="BR554" s="200">
        <v>1</v>
      </c>
      <c r="BS554" s="200" t="s">
        <v>4104</v>
      </c>
      <c r="BT554" s="202" t="s">
        <v>2513</v>
      </c>
      <c r="BU554" s="67" t="s">
        <v>300</v>
      </c>
      <c r="BV554" s="67" t="s">
        <v>3051</v>
      </c>
      <c r="BW554" s="67" t="s">
        <v>300</v>
      </c>
      <c r="BX554" s="67" t="s">
        <v>300</v>
      </c>
      <c r="BY554" s="222" t="s">
        <v>300</v>
      </c>
      <c r="BZ554" s="67" t="s">
        <v>4256</v>
      </c>
      <c r="CA554" s="67" t="s">
        <v>300</v>
      </c>
      <c r="CB554" s="67" t="s">
        <v>300</v>
      </c>
      <c r="CC554" s="67" t="s">
        <v>300</v>
      </c>
      <c r="CD554" s="67" t="s">
        <v>300</v>
      </c>
      <c r="CE554" s="192" t="s">
        <v>303</v>
      </c>
      <c r="CF554" s="68">
        <v>1</v>
      </c>
      <c r="CG554" s="68">
        <v>1</v>
      </c>
      <c r="CH554" s="240" t="s">
        <v>300</v>
      </c>
      <c r="CI554" s="66">
        <v>43922</v>
      </c>
      <c r="CJ554" s="67" t="s">
        <v>2683</v>
      </c>
      <c r="CK554" s="67">
        <v>2020</v>
      </c>
      <c r="CL554" s="66">
        <v>43922</v>
      </c>
      <c r="CM554" s="227">
        <v>0.72916666666666663</v>
      </c>
      <c r="CN554" s="227">
        <v>0.77847222222222223</v>
      </c>
      <c r="CO554" s="227">
        <v>0.81319444444444444</v>
      </c>
      <c r="CP554" s="67" t="s">
        <v>302</v>
      </c>
      <c r="CQ554" s="67" t="s">
        <v>300</v>
      </c>
      <c r="CR554" s="67" t="s">
        <v>303</v>
      </c>
      <c r="CS554" s="255">
        <v>4.9305555555555602E-2</v>
      </c>
      <c r="CT554" s="255">
        <v>3.472222222222221E-2</v>
      </c>
      <c r="CU554" s="255">
        <v>7.4999999999999997E-2</v>
      </c>
      <c r="CV554" t="s">
        <v>302</v>
      </c>
      <c r="CW554" t="s">
        <v>300</v>
      </c>
      <c r="CX554" t="s">
        <v>4257</v>
      </c>
      <c r="CY554">
        <v>2</v>
      </c>
      <c r="CZ554">
        <v>0</v>
      </c>
      <c r="DA554">
        <v>0</v>
      </c>
      <c r="DB554">
        <v>1</v>
      </c>
      <c r="DC554">
        <v>0</v>
      </c>
      <c r="DD554" s="67">
        <v>0</v>
      </c>
      <c r="DE554">
        <v>0</v>
      </c>
      <c r="DF554">
        <v>0</v>
      </c>
      <c r="DG554">
        <v>0</v>
      </c>
      <c r="DH554">
        <v>1</v>
      </c>
      <c r="DI554">
        <v>0</v>
      </c>
      <c r="DJ554">
        <v>0</v>
      </c>
      <c r="DK554">
        <v>0</v>
      </c>
      <c r="DL554">
        <v>0</v>
      </c>
      <c r="DM554" t="s">
        <v>300</v>
      </c>
      <c r="DN554">
        <v>0</v>
      </c>
      <c r="DO554">
        <v>0</v>
      </c>
      <c r="DP554">
        <v>0</v>
      </c>
      <c r="DQ554">
        <v>0</v>
      </c>
      <c r="DR554" t="s">
        <v>300</v>
      </c>
      <c r="DS554">
        <v>0</v>
      </c>
      <c r="DT554">
        <v>0</v>
      </c>
      <c r="DU554">
        <v>0</v>
      </c>
      <c r="DV554" s="67">
        <v>0</v>
      </c>
      <c r="DW554" t="s">
        <v>300</v>
      </c>
      <c r="DX554" t="s">
        <v>4258</v>
      </c>
      <c r="DY554">
        <v>0</v>
      </c>
      <c r="DZ554">
        <v>1</v>
      </c>
      <c r="EA554">
        <v>0</v>
      </c>
      <c r="EB554">
        <v>0</v>
      </c>
      <c r="EC554">
        <v>0</v>
      </c>
      <c r="ED554">
        <v>0</v>
      </c>
      <c r="EE554">
        <v>0</v>
      </c>
      <c r="EF554">
        <v>0</v>
      </c>
      <c r="EG554">
        <v>0</v>
      </c>
      <c r="EH554">
        <v>0</v>
      </c>
      <c r="EI554">
        <v>0</v>
      </c>
      <c r="EJ554">
        <v>0</v>
      </c>
      <c r="EN554" s="48" t="s">
        <v>4259</v>
      </c>
      <c r="EO554" s="200">
        <v>0</v>
      </c>
      <c r="EP554" s="200">
        <v>0</v>
      </c>
      <c r="EQ554" s="200">
        <v>1</v>
      </c>
      <c r="ER554" s="200" t="s">
        <v>2530</v>
      </c>
      <c r="ES554" s="201">
        <v>43922</v>
      </c>
      <c r="ET554" s="207">
        <v>0.80486111111111114</v>
      </c>
      <c r="EU554" s="207">
        <v>0.81111111111111112</v>
      </c>
      <c r="EV554" s="200" t="s">
        <v>300</v>
      </c>
      <c r="EW554" s="200">
        <v>1</v>
      </c>
      <c r="EX554" s="200">
        <v>1</v>
      </c>
      <c r="EY554" s="200">
        <v>0</v>
      </c>
      <c r="EZ554" s="200">
        <v>1</v>
      </c>
      <c r="FA554" s="200">
        <v>0</v>
      </c>
      <c r="FB554" s="200">
        <v>0</v>
      </c>
      <c r="FC554" s="200">
        <v>0</v>
      </c>
      <c r="FD554" s="200">
        <v>0</v>
      </c>
      <c r="FE554" s="200">
        <v>0</v>
      </c>
      <c r="FF554" s="203" t="s">
        <v>4260</v>
      </c>
      <c r="FG554" s="68">
        <v>21</v>
      </c>
      <c r="FH554" s="68">
        <v>20</v>
      </c>
      <c r="FI554" s="68" t="s">
        <v>300</v>
      </c>
      <c r="FJ554" s="68" t="s">
        <v>300</v>
      </c>
      <c r="FK554" s="68" t="s">
        <v>300</v>
      </c>
      <c r="FL554" s="68" t="s">
        <v>300</v>
      </c>
      <c r="FM554" s="240" t="s">
        <v>300</v>
      </c>
      <c r="FN554">
        <v>4</v>
      </c>
      <c r="FO554" s="67" t="s">
        <v>4261</v>
      </c>
      <c r="FP554">
        <v>0</v>
      </c>
      <c r="FQ554">
        <v>0</v>
      </c>
      <c r="FR554" s="194" t="s">
        <v>300</v>
      </c>
      <c r="FS554" s="200">
        <v>0</v>
      </c>
      <c r="FT554" s="200" t="s">
        <v>300</v>
      </c>
      <c r="FU554" s="200">
        <v>0</v>
      </c>
      <c r="FV554" s="200">
        <v>0</v>
      </c>
      <c r="FW554" s="200">
        <v>0</v>
      </c>
      <c r="FX554" s="200">
        <v>0</v>
      </c>
      <c r="FY554" s="200">
        <v>0</v>
      </c>
      <c r="FZ554" s="200">
        <v>0</v>
      </c>
      <c r="GA554" s="200">
        <v>0</v>
      </c>
      <c r="GB554" s="200">
        <v>0</v>
      </c>
      <c r="GC554" s="200">
        <v>1</v>
      </c>
      <c r="GD554" s="203" t="s">
        <v>4260</v>
      </c>
      <c r="GE554" s="200">
        <v>5</v>
      </c>
      <c r="GF554" s="200" t="s">
        <v>300</v>
      </c>
      <c r="GG554" s="200" t="s">
        <v>300</v>
      </c>
      <c r="GH554" s="203" t="s">
        <v>4260</v>
      </c>
      <c r="GI554" s="68">
        <v>0</v>
      </c>
      <c r="GJ554" s="68" t="s">
        <v>300</v>
      </c>
      <c r="GK554" s="68" t="s">
        <v>300</v>
      </c>
      <c r="GL554" s="68" t="s">
        <v>300</v>
      </c>
      <c r="GM554" s="68" t="s">
        <v>300</v>
      </c>
      <c r="GN554" s="68" t="s">
        <v>3155</v>
      </c>
      <c r="GO554" s="68" t="s">
        <v>3155</v>
      </c>
      <c r="GP554" s="68">
        <v>0</v>
      </c>
      <c r="GQ554" s="68">
        <v>1</v>
      </c>
      <c r="GR554" s="68">
        <v>0</v>
      </c>
      <c r="GS554" s="68">
        <v>0</v>
      </c>
      <c r="GT554" s="68">
        <v>0</v>
      </c>
      <c r="GU554" s="68">
        <v>0</v>
      </c>
      <c r="GV554" s="240" t="s">
        <v>300</v>
      </c>
      <c r="GW554" s="200">
        <v>0</v>
      </c>
      <c r="GX554" s="200" t="s">
        <v>300</v>
      </c>
      <c r="GY554" s="200">
        <v>1</v>
      </c>
      <c r="GZ554" s="203" t="s">
        <v>4262</v>
      </c>
      <c r="HA554" s="200">
        <v>1</v>
      </c>
      <c r="HB554" s="200">
        <v>1</v>
      </c>
      <c r="HC554" s="200">
        <v>1</v>
      </c>
      <c r="HD554" s="200">
        <v>0</v>
      </c>
      <c r="HE554" s="200">
        <v>0</v>
      </c>
      <c r="HF554" s="200">
        <v>0</v>
      </c>
      <c r="HG554" s="200" t="s">
        <v>4263</v>
      </c>
      <c r="HH554" s="203" t="s">
        <v>4264</v>
      </c>
      <c r="HI554" s="68">
        <v>6</v>
      </c>
      <c r="HJ554" s="68" t="s">
        <v>300</v>
      </c>
      <c r="HK554" s="68" t="s">
        <v>300</v>
      </c>
      <c r="HL554" s="68" t="s">
        <v>300</v>
      </c>
      <c r="HM554" s="68" t="s">
        <v>300</v>
      </c>
      <c r="HN554" s="68">
        <v>1.5880000000000001</v>
      </c>
      <c r="HO554" s="68">
        <v>90</v>
      </c>
      <c r="HP554" s="68">
        <v>35.79</v>
      </c>
      <c r="HQ554" s="200">
        <v>175</v>
      </c>
      <c r="HR554" s="200">
        <v>119</v>
      </c>
      <c r="HS554" s="200" t="s">
        <v>300</v>
      </c>
      <c r="HT554" s="200" t="s">
        <v>300</v>
      </c>
      <c r="HU554" s="200" t="s">
        <v>300</v>
      </c>
      <c r="HV554" s="200" t="s">
        <v>300</v>
      </c>
      <c r="HW554" s="200" t="s">
        <v>300</v>
      </c>
      <c r="HX554" s="200" t="s">
        <v>300</v>
      </c>
      <c r="HY554" s="204" t="s">
        <v>4265</v>
      </c>
      <c r="HZ554">
        <v>1</v>
      </c>
      <c r="IA554" s="194">
        <v>0</v>
      </c>
    </row>
    <row r="555" spans="1:235" ht="135.94999999999999">
      <c r="A555" s="67">
        <v>1</v>
      </c>
      <c r="B555" s="191">
        <v>45493</v>
      </c>
      <c r="C555" s="87">
        <v>1951</v>
      </c>
      <c r="E555" s="87">
        <v>68</v>
      </c>
      <c r="F555" s="87" t="s">
        <v>294</v>
      </c>
      <c r="G555" s="87" t="s">
        <v>300</v>
      </c>
      <c r="H555" s="87" t="s">
        <v>3257</v>
      </c>
      <c r="I555" s="193" t="s">
        <v>296</v>
      </c>
      <c r="J555" s="87" t="s">
        <v>1277</v>
      </c>
      <c r="K555" s="68">
        <v>0</v>
      </c>
      <c r="L555" s="68">
        <v>0</v>
      </c>
      <c r="M555" s="68">
        <v>0</v>
      </c>
      <c r="N555" s="68">
        <v>0</v>
      </c>
      <c r="O555" s="68">
        <v>1</v>
      </c>
      <c r="P555" s="68">
        <v>1</v>
      </c>
      <c r="Q555" s="68">
        <v>0</v>
      </c>
      <c r="R555" s="68">
        <v>0</v>
      </c>
      <c r="S555" s="68">
        <v>0</v>
      </c>
      <c r="T555" s="68">
        <v>0</v>
      </c>
      <c r="U555" s="68">
        <v>0</v>
      </c>
      <c r="V555" s="68">
        <v>0</v>
      </c>
      <c r="W555" s="68">
        <v>0</v>
      </c>
      <c r="X555" s="68" t="s">
        <v>4266</v>
      </c>
      <c r="Y555" s="68">
        <v>0</v>
      </c>
      <c r="Z555" s="68">
        <v>0</v>
      </c>
      <c r="AA555" s="68">
        <v>1</v>
      </c>
      <c r="AB555" s="68">
        <v>0</v>
      </c>
      <c r="AC555" s="68">
        <v>0</v>
      </c>
      <c r="AD555" s="68">
        <v>0</v>
      </c>
      <c r="AE555" s="68">
        <v>0</v>
      </c>
      <c r="AF555" s="240" t="s">
        <v>300</v>
      </c>
      <c r="AG555" s="68">
        <v>1</v>
      </c>
      <c r="AH555" s="68">
        <v>0</v>
      </c>
      <c r="AI555" s="68">
        <v>0</v>
      </c>
      <c r="AJ555" s="68">
        <v>0</v>
      </c>
      <c r="AK555" s="68">
        <v>0</v>
      </c>
      <c r="AL555" s="68">
        <v>0</v>
      </c>
      <c r="AM555" s="68">
        <v>0</v>
      </c>
      <c r="AN555" s="240" t="s">
        <v>300</v>
      </c>
      <c r="AO555" s="68" t="s">
        <v>345</v>
      </c>
      <c r="AP555" s="68">
        <v>0</v>
      </c>
      <c r="AQ555" s="68">
        <v>0</v>
      </c>
      <c r="AR555" s="68">
        <v>0</v>
      </c>
      <c r="AS555" s="240" t="s">
        <v>300</v>
      </c>
      <c r="AT555" s="68" t="s">
        <v>300</v>
      </c>
      <c r="AU555" s="68" t="s">
        <v>2711</v>
      </c>
      <c r="AV555" s="240" t="s">
        <v>300</v>
      </c>
      <c r="AW555" s="200">
        <v>0</v>
      </c>
      <c r="AX555" s="200" t="s">
        <v>300</v>
      </c>
      <c r="AY555" s="200">
        <v>0</v>
      </c>
      <c r="AZ555" s="200">
        <v>0</v>
      </c>
      <c r="BA555" s="200" t="s">
        <v>300</v>
      </c>
      <c r="BB555" s="200">
        <v>0</v>
      </c>
      <c r="BC555" s="200" t="s">
        <v>300</v>
      </c>
      <c r="BD555" s="200" t="s">
        <v>300</v>
      </c>
      <c r="BE555" s="200">
        <v>0</v>
      </c>
      <c r="BF555" s="200">
        <v>0</v>
      </c>
      <c r="BG555" s="200">
        <v>0</v>
      </c>
      <c r="BH555" s="200">
        <v>0</v>
      </c>
      <c r="BI555" s="200">
        <v>0</v>
      </c>
      <c r="BJ555" s="200">
        <v>0</v>
      </c>
      <c r="BK555" s="200">
        <v>0</v>
      </c>
      <c r="BL555" s="200">
        <v>0</v>
      </c>
      <c r="BM555" s="200">
        <v>0</v>
      </c>
      <c r="BN555" s="200">
        <v>0</v>
      </c>
      <c r="BO555" s="200">
        <v>0</v>
      </c>
      <c r="BP555" s="200" t="s">
        <v>300</v>
      </c>
      <c r="BQ555" s="202" t="s">
        <v>300</v>
      </c>
      <c r="BR555" s="200">
        <v>0</v>
      </c>
      <c r="BS555" s="200" t="s">
        <v>300</v>
      </c>
      <c r="BT555" s="204" t="s">
        <v>4267</v>
      </c>
      <c r="BU555" s="67" t="s">
        <v>2630</v>
      </c>
      <c r="BV555" s="67" t="s">
        <v>4268</v>
      </c>
      <c r="BW555" s="67">
        <v>1</v>
      </c>
      <c r="BX555" s="67" t="s">
        <v>2855</v>
      </c>
      <c r="BY555" s="222" t="s">
        <v>2633</v>
      </c>
      <c r="BZ555" s="67" t="s">
        <v>4269</v>
      </c>
      <c r="CA555" s="67">
        <v>3</v>
      </c>
      <c r="CB555" s="67" t="s">
        <v>1217</v>
      </c>
      <c r="CC555" s="67">
        <v>0</v>
      </c>
      <c r="CD555" s="67" t="s">
        <v>303</v>
      </c>
      <c r="CE555" s="192" t="s">
        <v>303</v>
      </c>
      <c r="CF555" s="68">
        <v>1</v>
      </c>
      <c r="CG555" s="68">
        <v>0</v>
      </c>
      <c r="CH555" s="240" t="s">
        <v>300</v>
      </c>
      <c r="CI555" s="66">
        <v>44026</v>
      </c>
      <c r="CJ555" s="67" t="s">
        <v>2539</v>
      </c>
      <c r="CK555" s="67">
        <v>2020</v>
      </c>
      <c r="CL555" s="66">
        <v>44024</v>
      </c>
      <c r="CM555" s="67" t="s">
        <v>302</v>
      </c>
      <c r="CN555" s="227">
        <v>0.5</v>
      </c>
      <c r="CO555" s="227">
        <v>0.6020833333333333</v>
      </c>
      <c r="CP555" s="66">
        <v>44027</v>
      </c>
      <c r="CQ555" s="67" t="s">
        <v>300</v>
      </c>
      <c r="CR555" s="67" t="s">
        <v>4270</v>
      </c>
      <c r="CS555" s="255" t="s">
        <v>300</v>
      </c>
      <c r="CT555" s="255">
        <v>0.1020833333333333</v>
      </c>
      <c r="CU555" s="255" t="s">
        <v>300</v>
      </c>
      <c r="CV555">
        <v>1</v>
      </c>
      <c r="CW555" t="s">
        <v>300</v>
      </c>
      <c r="CX555" t="s">
        <v>303</v>
      </c>
      <c r="CY555">
        <v>0</v>
      </c>
      <c r="CZ555">
        <v>0</v>
      </c>
      <c r="DA555">
        <v>0</v>
      </c>
      <c r="DB555">
        <v>0</v>
      </c>
      <c r="DC555">
        <v>0</v>
      </c>
      <c r="DD555" s="67">
        <v>0</v>
      </c>
      <c r="DE555">
        <v>0</v>
      </c>
      <c r="DF555">
        <v>0</v>
      </c>
      <c r="DG555">
        <v>0</v>
      </c>
      <c r="DH555">
        <v>0</v>
      </c>
      <c r="DI555">
        <v>0</v>
      </c>
      <c r="DJ555">
        <v>0</v>
      </c>
      <c r="DK555">
        <v>0</v>
      </c>
      <c r="DL555">
        <v>0</v>
      </c>
      <c r="DM555" t="s">
        <v>300</v>
      </c>
      <c r="DN555">
        <v>0</v>
      </c>
      <c r="DO555">
        <v>0</v>
      </c>
      <c r="DP555">
        <v>0</v>
      </c>
      <c r="DQ555">
        <v>0</v>
      </c>
      <c r="DR555" t="s">
        <v>300</v>
      </c>
      <c r="DS555">
        <v>0</v>
      </c>
      <c r="DT555">
        <v>0</v>
      </c>
      <c r="DU555">
        <v>0</v>
      </c>
      <c r="DV555" s="67">
        <v>0</v>
      </c>
      <c r="DW555" t="s">
        <v>300</v>
      </c>
      <c r="DX555" s="67" t="s">
        <v>4271</v>
      </c>
      <c r="DY555" t="s">
        <v>300</v>
      </c>
      <c r="DZ555" t="s">
        <v>300</v>
      </c>
      <c r="EA555" t="s">
        <v>300</v>
      </c>
      <c r="EB555" t="s">
        <v>300</v>
      </c>
      <c r="EC555" t="s">
        <v>300</v>
      </c>
      <c r="ED555" t="s">
        <v>300</v>
      </c>
      <c r="EE555" t="s">
        <v>300</v>
      </c>
      <c r="EF555" t="s">
        <v>300</v>
      </c>
      <c r="EG555" t="s">
        <v>300</v>
      </c>
      <c r="EH555" t="s">
        <v>300</v>
      </c>
      <c r="EI555" t="s">
        <v>300</v>
      </c>
      <c r="EJ555" t="s">
        <v>300</v>
      </c>
      <c r="EN555" s="50" t="s">
        <v>4215</v>
      </c>
      <c r="EO555" s="200">
        <v>0</v>
      </c>
      <c r="EP555" s="200">
        <v>0</v>
      </c>
      <c r="EQ555" s="200">
        <v>0</v>
      </c>
      <c r="ER555" s="200" t="s">
        <v>300</v>
      </c>
      <c r="ES555" s="200" t="s">
        <v>300</v>
      </c>
      <c r="ET555" s="200" t="s">
        <v>300</v>
      </c>
      <c r="EU555" s="200" t="s">
        <v>300</v>
      </c>
      <c r="EV555" s="200" t="s">
        <v>300</v>
      </c>
      <c r="EW555" s="200">
        <v>1</v>
      </c>
      <c r="EX555" s="200">
        <v>1</v>
      </c>
      <c r="EY555" s="200">
        <v>0</v>
      </c>
      <c r="EZ555" s="200">
        <v>1</v>
      </c>
      <c r="FA555" s="200">
        <v>1</v>
      </c>
      <c r="FB555" s="200">
        <v>0</v>
      </c>
      <c r="FC555" s="200">
        <v>0</v>
      </c>
      <c r="FD555" s="200">
        <v>1</v>
      </c>
      <c r="FE555" s="200">
        <v>0</v>
      </c>
      <c r="FF555" s="200" t="s">
        <v>300</v>
      </c>
      <c r="FG555" s="68">
        <v>1</v>
      </c>
      <c r="FH555" s="68">
        <v>1</v>
      </c>
      <c r="FI555" s="68">
        <v>3</v>
      </c>
      <c r="FJ555" s="68">
        <v>3</v>
      </c>
      <c r="FK555" s="68">
        <v>20</v>
      </c>
      <c r="FL555" s="68">
        <v>21</v>
      </c>
      <c r="FM555" s="240" t="s">
        <v>300</v>
      </c>
      <c r="FN555">
        <v>4</v>
      </c>
      <c r="FO555" s="67" t="s">
        <v>2902</v>
      </c>
      <c r="FP555">
        <v>0</v>
      </c>
      <c r="FQ555">
        <v>0</v>
      </c>
      <c r="FR555" s="194" t="s">
        <v>300</v>
      </c>
      <c r="FS555" s="200">
        <v>0</v>
      </c>
      <c r="FT555" s="200" t="s">
        <v>300</v>
      </c>
      <c r="FU555" s="200">
        <v>0</v>
      </c>
      <c r="FV555" s="200">
        <v>0</v>
      </c>
      <c r="FW555" s="200">
        <v>0</v>
      </c>
      <c r="FX555" s="200">
        <v>0</v>
      </c>
      <c r="FY555" s="200">
        <v>0</v>
      </c>
      <c r="FZ555" s="200">
        <v>0</v>
      </c>
      <c r="GA555" s="200">
        <v>1</v>
      </c>
      <c r="GB555" s="200">
        <v>0</v>
      </c>
      <c r="GC555" s="200">
        <v>0</v>
      </c>
      <c r="GD555" s="200" t="s">
        <v>300</v>
      </c>
      <c r="GE555" s="200">
        <v>0</v>
      </c>
      <c r="GF555" s="200">
        <v>8</v>
      </c>
      <c r="GG555" s="200">
        <v>0</v>
      </c>
      <c r="GH555" s="203" t="s">
        <v>4272</v>
      </c>
      <c r="GI555" s="68">
        <v>1</v>
      </c>
      <c r="GJ555" s="68" t="s">
        <v>300</v>
      </c>
      <c r="GK555" s="68">
        <v>0</v>
      </c>
      <c r="GL555" s="68">
        <v>0</v>
      </c>
      <c r="GM555" s="68">
        <v>0</v>
      </c>
      <c r="GN555" s="68">
        <v>0</v>
      </c>
      <c r="GO555" s="68">
        <v>0</v>
      </c>
      <c r="GP555" s="68">
        <v>1</v>
      </c>
      <c r="GQ555" s="68">
        <v>0</v>
      </c>
      <c r="GR555" s="68">
        <v>0</v>
      </c>
      <c r="GS555" s="68">
        <v>0</v>
      </c>
      <c r="GT555" s="68">
        <v>0</v>
      </c>
      <c r="GU555" s="68">
        <v>0</v>
      </c>
      <c r="GV555" s="240" t="s">
        <v>300</v>
      </c>
      <c r="GW555" s="200">
        <v>0</v>
      </c>
      <c r="GX555" s="200" t="s">
        <v>300</v>
      </c>
      <c r="GY555" s="200">
        <v>0</v>
      </c>
      <c r="GZ555" s="200" t="s">
        <v>1418</v>
      </c>
      <c r="HA555" s="200">
        <v>0</v>
      </c>
      <c r="HB555" s="200">
        <v>0</v>
      </c>
      <c r="HC555" s="200">
        <v>0</v>
      </c>
      <c r="HD555" s="200">
        <v>0</v>
      </c>
      <c r="HE555" s="200">
        <v>0</v>
      </c>
      <c r="HF555" s="200">
        <v>0</v>
      </c>
      <c r="HG555" s="200" t="s">
        <v>300</v>
      </c>
      <c r="HH555" s="203" t="s">
        <v>4273</v>
      </c>
      <c r="HI555" s="68">
        <v>9.6999999999999993</v>
      </c>
      <c r="HJ555" s="68">
        <v>67</v>
      </c>
      <c r="HK555" s="68">
        <v>42.5</v>
      </c>
      <c r="HL555" s="68">
        <v>141</v>
      </c>
      <c r="HM555" s="68">
        <v>138</v>
      </c>
      <c r="HN555" s="68">
        <v>1.524</v>
      </c>
      <c r="HO555" s="68">
        <v>117.5</v>
      </c>
      <c r="HP555" s="68">
        <v>50.6</v>
      </c>
      <c r="HQ555" s="200">
        <v>155</v>
      </c>
      <c r="HR555" s="200">
        <v>84</v>
      </c>
      <c r="HS555" s="200">
        <v>132</v>
      </c>
      <c r="HT555" s="200">
        <v>81</v>
      </c>
      <c r="HU555" s="200" t="s">
        <v>300</v>
      </c>
      <c r="HV555" s="200" t="s">
        <v>300</v>
      </c>
      <c r="HW555" s="200" t="s">
        <v>300</v>
      </c>
      <c r="HX555" s="200" t="s">
        <v>300</v>
      </c>
      <c r="HY555" s="202" t="s">
        <v>2496</v>
      </c>
      <c r="HZ555">
        <v>0</v>
      </c>
      <c r="IA555" s="194">
        <v>1</v>
      </c>
    </row>
    <row r="556" spans="1:235" ht="153">
      <c r="A556" s="67">
        <v>1</v>
      </c>
      <c r="B556" s="191">
        <v>45493</v>
      </c>
      <c r="C556" s="87">
        <v>1940</v>
      </c>
      <c r="E556" s="87">
        <v>79</v>
      </c>
      <c r="F556" s="87" t="s">
        <v>331</v>
      </c>
      <c r="G556" s="87" t="s">
        <v>300</v>
      </c>
      <c r="H556" s="87" t="s">
        <v>3257</v>
      </c>
      <c r="I556" s="193" t="s">
        <v>296</v>
      </c>
      <c r="J556" s="87" t="s">
        <v>1277</v>
      </c>
      <c r="K556" s="68">
        <v>1</v>
      </c>
      <c r="L556" s="68">
        <v>0</v>
      </c>
      <c r="M556" s="68">
        <v>0</v>
      </c>
      <c r="N556" s="68">
        <v>0</v>
      </c>
      <c r="O556" s="68">
        <v>0</v>
      </c>
      <c r="P556" s="68">
        <v>1</v>
      </c>
      <c r="Q556" s="68">
        <v>0</v>
      </c>
      <c r="R556" s="68">
        <v>0</v>
      </c>
      <c r="S556" s="68">
        <v>0</v>
      </c>
      <c r="T556" s="68">
        <v>0</v>
      </c>
      <c r="U556" s="68">
        <v>0</v>
      </c>
      <c r="V556" s="68">
        <v>0</v>
      </c>
      <c r="W556" s="68">
        <v>0</v>
      </c>
      <c r="X556" s="68" t="s">
        <v>2965</v>
      </c>
      <c r="Y556" s="68">
        <v>0</v>
      </c>
      <c r="Z556" s="68">
        <v>0</v>
      </c>
      <c r="AA556" s="68">
        <v>1</v>
      </c>
      <c r="AB556" s="68">
        <v>0</v>
      </c>
      <c r="AC556" s="68">
        <v>0</v>
      </c>
      <c r="AD556" s="68">
        <v>0</v>
      </c>
      <c r="AE556" s="68">
        <v>0</v>
      </c>
      <c r="AF556" s="240" t="s">
        <v>300</v>
      </c>
      <c r="AG556" s="68">
        <v>0</v>
      </c>
      <c r="AH556" s="68">
        <v>0</v>
      </c>
      <c r="AI556" s="68">
        <v>1</v>
      </c>
      <c r="AJ556" s="68">
        <v>0</v>
      </c>
      <c r="AK556" s="68">
        <v>0</v>
      </c>
      <c r="AL556" s="68">
        <v>0</v>
      </c>
      <c r="AM556" s="68">
        <v>0</v>
      </c>
      <c r="AN556" s="240" t="s">
        <v>300</v>
      </c>
      <c r="AO556" s="68" t="s">
        <v>301</v>
      </c>
      <c r="AP556" s="68">
        <v>2</v>
      </c>
      <c r="AQ556" s="68">
        <v>0</v>
      </c>
      <c r="AR556" s="68">
        <v>100</v>
      </c>
      <c r="AS556" s="240" t="s">
        <v>300</v>
      </c>
      <c r="AT556" s="68" t="s">
        <v>300</v>
      </c>
      <c r="AU556" s="68" t="s">
        <v>2711</v>
      </c>
      <c r="AV556" s="240" t="s">
        <v>300</v>
      </c>
      <c r="AW556" s="200">
        <v>0</v>
      </c>
      <c r="AX556" s="200" t="s">
        <v>300</v>
      </c>
      <c r="AY556" s="200">
        <v>0</v>
      </c>
      <c r="AZ556" s="200">
        <v>1</v>
      </c>
      <c r="BA556" s="201">
        <v>43586</v>
      </c>
      <c r="BB556" s="200">
        <v>2</v>
      </c>
      <c r="BC556" s="200">
        <v>0</v>
      </c>
      <c r="BD556" s="200" t="s">
        <v>300</v>
      </c>
      <c r="BE556" s="200">
        <v>0</v>
      </c>
      <c r="BF556" s="200">
        <v>0</v>
      </c>
      <c r="BG556" s="200">
        <v>0</v>
      </c>
      <c r="BH556" s="200">
        <v>0</v>
      </c>
      <c r="BI556" s="200">
        <v>0</v>
      </c>
      <c r="BJ556" s="200">
        <v>0</v>
      </c>
      <c r="BK556" s="200">
        <v>0</v>
      </c>
      <c r="BL556" s="200">
        <v>0</v>
      </c>
      <c r="BM556" s="200">
        <v>0</v>
      </c>
      <c r="BN556" s="200">
        <v>0</v>
      </c>
      <c r="BO556" s="200">
        <v>0</v>
      </c>
      <c r="BP556" s="200" t="s">
        <v>300</v>
      </c>
      <c r="BQ556" s="204" t="s">
        <v>4274</v>
      </c>
      <c r="BR556" s="200">
        <v>0</v>
      </c>
      <c r="BS556" s="200" t="s">
        <v>300</v>
      </c>
      <c r="BT556" s="204" t="s">
        <v>4275</v>
      </c>
      <c r="BU556" s="67" t="s">
        <v>3393</v>
      </c>
      <c r="BV556" s="67" t="s">
        <v>4276</v>
      </c>
      <c r="BW556" s="67">
        <v>1</v>
      </c>
      <c r="BX556" s="67" t="s">
        <v>4023</v>
      </c>
      <c r="BY556" s="222" t="s">
        <v>3393</v>
      </c>
      <c r="BZ556" s="67" t="s">
        <v>4277</v>
      </c>
      <c r="CA556" s="67">
        <v>0</v>
      </c>
      <c r="CB556" s="67" t="s">
        <v>303</v>
      </c>
      <c r="CC556" s="67">
        <v>0</v>
      </c>
      <c r="CD556" s="67" t="s">
        <v>303</v>
      </c>
      <c r="CE556" s="192" t="s">
        <v>303</v>
      </c>
      <c r="CF556" s="68" t="s">
        <v>300</v>
      </c>
      <c r="CG556" s="68" t="s">
        <v>300</v>
      </c>
      <c r="CH556" s="240" t="s">
        <v>300</v>
      </c>
      <c r="CI556" s="66">
        <v>43841</v>
      </c>
      <c r="CJ556" s="67" t="s">
        <v>2468</v>
      </c>
      <c r="CK556" s="67">
        <v>2020</v>
      </c>
      <c r="CL556" s="66">
        <v>43840</v>
      </c>
      <c r="CM556" s="227">
        <v>0.875</v>
      </c>
      <c r="CN556" s="227">
        <v>4.7222222222222221E-2</v>
      </c>
      <c r="CO556" s="227">
        <v>0.45763888888888887</v>
      </c>
      <c r="CP556" s="66">
        <v>43842</v>
      </c>
      <c r="CQ556" s="67" t="s">
        <v>300</v>
      </c>
      <c r="CR556" s="67" t="s">
        <v>4270</v>
      </c>
      <c r="CS556" s="255" t="s">
        <v>300</v>
      </c>
      <c r="CT556" s="255">
        <v>0.41041666666666665</v>
      </c>
      <c r="CU556" s="255" t="s">
        <v>300</v>
      </c>
      <c r="CV556">
        <v>1</v>
      </c>
      <c r="CW556" t="s">
        <v>300</v>
      </c>
      <c r="CX556" t="s">
        <v>303</v>
      </c>
      <c r="CY556">
        <v>2</v>
      </c>
      <c r="CZ556">
        <v>0</v>
      </c>
      <c r="DA556">
        <v>0</v>
      </c>
      <c r="DB556">
        <v>1</v>
      </c>
      <c r="DC556">
        <v>0</v>
      </c>
      <c r="DD556" s="67">
        <v>0</v>
      </c>
      <c r="DE556">
        <v>0</v>
      </c>
      <c r="DF556">
        <v>0</v>
      </c>
      <c r="DG556">
        <v>0</v>
      </c>
      <c r="DH556">
        <v>1</v>
      </c>
      <c r="DI556">
        <v>0</v>
      </c>
      <c r="DJ556">
        <v>0</v>
      </c>
      <c r="DK556">
        <v>0</v>
      </c>
      <c r="DL556">
        <v>0</v>
      </c>
      <c r="DM556" t="s">
        <v>300</v>
      </c>
      <c r="DN556">
        <v>0</v>
      </c>
      <c r="DO556">
        <v>0</v>
      </c>
      <c r="DP556">
        <v>0</v>
      </c>
      <c r="DQ556">
        <v>0</v>
      </c>
      <c r="DR556" t="s">
        <v>300</v>
      </c>
      <c r="DS556">
        <v>0</v>
      </c>
      <c r="DT556">
        <v>0</v>
      </c>
      <c r="DU556">
        <v>0</v>
      </c>
      <c r="DV556" s="67">
        <v>0</v>
      </c>
      <c r="DW556" t="s">
        <v>300</v>
      </c>
      <c r="DY556" t="s">
        <v>300</v>
      </c>
      <c r="DZ556" t="s">
        <v>300</v>
      </c>
      <c r="EA556" t="s">
        <v>300</v>
      </c>
      <c r="EB556" t="s">
        <v>300</v>
      </c>
      <c r="EC556" t="s">
        <v>300</v>
      </c>
      <c r="ED556" t="s">
        <v>300</v>
      </c>
      <c r="EE556" t="s">
        <v>300</v>
      </c>
      <c r="EF556" t="s">
        <v>300</v>
      </c>
      <c r="EG556" t="s">
        <v>300</v>
      </c>
      <c r="EH556" t="s">
        <v>300</v>
      </c>
      <c r="EI556" t="s">
        <v>300</v>
      </c>
      <c r="EJ556" t="s">
        <v>300</v>
      </c>
      <c r="EN556" s="48" t="s">
        <v>4278</v>
      </c>
      <c r="EO556" s="200">
        <v>1</v>
      </c>
      <c r="EP556" s="200">
        <v>0</v>
      </c>
      <c r="EQ556" s="200">
        <v>0</v>
      </c>
      <c r="ER556" s="200" t="s">
        <v>300</v>
      </c>
      <c r="ES556" s="200" t="s">
        <v>300</v>
      </c>
      <c r="ET556" s="200" t="s">
        <v>300</v>
      </c>
      <c r="EU556" s="200" t="s">
        <v>300</v>
      </c>
      <c r="EV556" s="203" t="s">
        <v>4279</v>
      </c>
      <c r="EW556" s="200">
        <v>1</v>
      </c>
      <c r="EX556" s="200">
        <v>1</v>
      </c>
      <c r="EY556" s="200">
        <v>1</v>
      </c>
      <c r="EZ556" s="200">
        <v>1</v>
      </c>
      <c r="FA556" s="200">
        <v>1</v>
      </c>
      <c r="FB556" s="200">
        <v>0</v>
      </c>
      <c r="FC556" s="200">
        <v>1</v>
      </c>
      <c r="FD556" s="200">
        <v>0</v>
      </c>
      <c r="FE556" s="200">
        <v>0</v>
      </c>
      <c r="FF556" s="200" t="s">
        <v>2939</v>
      </c>
      <c r="FG556" s="68">
        <v>2</v>
      </c>
      <c r="FH556" s="68">
        <v>6</v>
      </c>
      <c r="FI556" s="68">
        <v>1</v>
      </c>
      <c r="FJ556" s="68" t="s">
        <v>300</v>
      </c>
      <c r="FK556" s="68" t="s">
        <v>300</v>
      </c>
      <c r="FL556" s="68">
        <v>22</v>
      </c>
      <c r="FM556" s="240" t="s">
        <v>300</v>
      </c>
      <c r="FN556">
        <v>4</v>
      </c>
      <c r="FO556" s="67" t="s">
        <v>2902</v>
      </c>
      <c r="FP556">
        <v>0</v>
      </c>
      <c r="FQ556">
        <v>0</v>
      </c>
      <c r="FR556" s="194" t="s">
        <v>300</v>
      </c>
      <c r="FS556" s="200">
        <v>0</v>
      </c>
      <c r="FT556" s="200" t="s">
        <v>300</v>
      </c>
      <c r="FU556" s="200">
        <v>0</v>
      </c>
      <c r="FV556" s="200">
        <v>0</v>
      </c>
      <c r="FW556" s="200">
        <v>0</v>
      </c>
      <c r="FX556" s="200">
        <v>0</v>
      </c>
      <c r="FY556" s="200">
        <v>0</v>
      </c>
      <c r="FZ556" s="200">
        <v>0</v>
      </c>
      <c r="GA556" s="200">
        <v>1</v>
      </c>
      <c r="GB556" s="200">
        <v>0</v>
      </c>
      <c r="GC556" s="200">
        <v>0</v>
      </c>
      <c r="GD556" s="200" t="s">
        <v>300</v>
      </c>
      <c r="GE556" s="200">
        <v>2</v>
      </c>
      <c r="GF556" s="200">
        <v>0</v>
      </c>
      <c r="GG556" s="200">
        <v>0</v>
      </c>
      <c r="GH556" s="203" t="s">
        <v>4280</v>
      </c>
      <c r="GI556" s="68">
        <v>1</v>
      </c>
      <c r="GJ556" s="68" t="s">
        <v>300</v>
      </c>
      <c r="GK556" s="68">
        <v>1</v>
      </c>
      <c r="GL556" s="68">
        <v>0</v>
      </c>
      <c r="GM556" s="68">
        <v>0</v>
      </c>
      <c r="GN556" s="68">
        <v>0</v>
      </c>
      <c r="GO556" s="68">
        <v>1</v>
      </c>
      <c r="GP556" s="68">
        <v>0</v>
      </c>
      <c r="GQ556" s="68">
        <v>1</v>
      </c>
      <c r="GR556" s="68">
        <v>0</v>
      </c>
      <c r="GS556" s="68">
        <v>1</v>
      </c>
      <c r="GT556" s="68">
        <v>0</v>
      </c>
      <c r="GU556" s="68">
        <v>0</v>
      </c>
      <c r="GV556" s="240" t="s">
        <v>300</v>
      </c>
      <c r="GW556" s="200">
        <v>1</v>
      </c>
      <c r="GX556" s="200" t="s">
        <v>300</v>
      </c>
      <c r="GY556" s="200">
        <v>0</v>
      </c>
      <c r="GZ556" s="200" t="s">
        <v>2783</v>
      </c>
      <c r="HA556" s="200">
        <v>1</v>
      </c>
      <c r="HB556" s="200">
        <v>1</v>
      </c>
      <c r="HC556" s="200">
        <v>1</v>
      </c>
      <c r="HD556" s="200">
        <v>0</v>
      </c>
      <c r="HE556" s="200">
        <v>0</v>
      </c>
      <c r="HF556" s="200">
        <v>0</v>
      </c>
      <c r="HG556" s="203" t="s">
        <v>4281</v>
      </c>
      <c r="HH556" s="200" t="s">
        <v>4282</v>
      </c>
      <c r="HI556" s="68">
        <v>5.9</v>
      </c>
      <c r="HJ556" s="68">
        <v>61</v>
      </c>
      <c r="HK556" s="68">
        <v>61</v>
      </c>
      <c r="HL556" s="68">
        <v>32.200000000000003</v>
      </c>
      <c r="HM556" s="68">
        <v>105</v>
      </c>
      <c r="HN556" s="68">
        <v>1.8029999999999999</v>
      </c>
      <c r="HO556" s="68">
        <v>97.4</v>
      </c>
      <c r="HP556" s="68">
        <v>30</v>
      </c>
      <c r="HQ556" s="200">
        <v>159</v>
      </c>
      <c r="HR556" s="200">
        <v>84</v>
      </c>
      <c r="HS556" s="200">
        <v>140</v>
      </c>
      <c r="HT556" s="200">
        <v>77</v>
      </c>
      <c r="HU556" s="200">
        <v>138</v>
      </c>
      <c r="HV556" s="200">
        <v>60</v>
      </c>
      <c r="HW556" s="201">
        <v>43776</v>
      </c>
      <c r="HX556" s="200" t="s">
        <v>4283</v>
      </c>
      <c r="HY556" s="202" t="s">
        <v>300</v>
      </c>
      <c r="HZ556">
        <v>1</v>
      </c>
      <c r="IA556" s="194">
        <v>0</v>
      </c>
    </row>
    <row r="557" spans="1:235" ht="153">
      <c r="A557" s="67">
        <v>1</v>
      </c>
      <c r="B557" s="191">
        <v>45493</v>
      </c>
      <c r="C557" s="87">
        <v>1945</v>
      </c>
      <c r="E557" s="87">
        <v>74</v>
      </c>
      <c r="F557" s="87" t="s">
        <v>331</v>
      </c>
      <c r="G557" s="87" t="s">
        <v>300</v>
      </c>
      <c r="H557" s="87" t="s">
        <v>3257</v>
      </c>
      <c r="I557" s="193" t="s">
        <v>296</v>
      </c>
      <c r="J557" s="87" t="s">
        <v>1277</v>
      </c>
      <c r="K557" s="68">
        <v>1</v>
      </c>
      <c r="L557" s="68">
        <v>0</v>
      </c>
      <c r="M557" s="68">
        <v>0</v>
      </c>
      <c r="N557" s="68">
        <v>0</v>
      </c>
      <c r="O557" s="68">
        <v>0</v>
      </c>
      <c r="P557" s="267">
        <v>1</v>
      </c>
      <c r="Q557" s="68">
        <v>0</v>
      </c>
      <c r="R557" s="68">
        <v>0</v>
      </c>
      <c r="S557" s="68">
        <v>0</v>
      </c>
      <c r="T557" s="68">
        <v>1</v>
      </c>
      <c r="U557" s="68">
        <v>0</v>
      </c>
      <c r="V557" s="68">
        <v>0</v>
      </c>
      <c r="W557" s="68">
        <v>0</v>
      </c>
      <c r="X557" s="68" t="s">
        <v>4284</v>
      </c>
      <c r="Y557" s="68">
        <v>0</v>
      </c>
      <c r="Z557" s="68">
        <v>0</v>
      </c>
      <c r="AA557" s="68">
        <v>1</v>
      </c>
      <c r="AB557" s="68">
        <v>0</v>
      </c>
      <c r="AC557" s="68">
        <v>0</v>
      </c>
      <c r="AD557" s="68">
        <v>0</v>
      </c>
      <c r="AE557" s="68">
        <v>0</v>
      </c>
      <c r="AF557" s="240" t="s">
        <v>300</v>
      </c>
      <c r="AG557" s="68">
        <v>1</v>
      </c>
      <c r="AH557" s="68">
        <v>0</v>
      </c>
      <c r="AI557" s="68">
        <v>0</v>
      </c>
      <c r="AJ557" s="68">
        <v>0</v>
      </c>
      <c r="AK557" s="68">
        <v>0</v>
      </c>
      <c r="AL557" s="68">
        <v>0</v>
      </c>
      <c r="AM557" s="68">
        <v>0</v>
      </c>
      <c r="AN557" s="240" t="s">
        <v>300</v>
      </c>
      <c r="AO557" s="68" t="s">
        <v>4285</v>
      </c>
      <c r="AP557" s="68" t="s">
        <v>300</v>
      </c>
      <c r="AQ557" s="68">
        <v>0</v>
      </c>
      <c r="AR557" s="68" t="s">
        <v>300</v>
      </c>
      <c r="AS557" s="240" t="s">
        <v>300</v>
      </c>
      <c r="AT557" s="68" t="s">
        <v>2754</v>
      </c>
      <c r="AU557" s="68" t="s">
        <v>2711</v>
      </c>
      <c r="AV557" s="240" t="s">
        <v>300</v>
      </c>
      <c r="AW557" s="200">
        <v>0</v>
      </c>
      <c r="AX557" s="200" t="s">
        <v>300</v>
      </c>
      <c r="AY557" s="200">
        <v>0</v>
      </c>
      <c r="AZ557" s="200">
        <v>1</v>
      </c>
      <c r="BA557" s="200" t="s">
        <v>302</v>
      </c>
      <c r="BB557" s="200">
        <v>1</v>
      </c>
      <c r="BC557" s="200">
        <v>0</v>
      </c>
      <c r="BD557" s="200" t="s">
        <v>300</v>
      </c>
      <c r="BE557" s="200">
        <v>0</v>
      </c>
      <c r="BF557" s="200">
        <v>0</v>
      </c>
      <c r="BG557" s="200">
        <v>0</v>
      </c>
      <c r="BH557" s="200">
        <v>0</v>
      </c>
      <c r="BI557" s="200">
        <v>0</v>
      </c>
      <c r="BJ557" s="200">
        <v>0</v>
      </c>
      <c r="BK557" s="200">
        <v>0</v>
      </c>
      <c r="BL557" s="200">
        <v>0</v>
      </c>
      <c r="BM557" s="200">
        <v>0</v>
      </c>
      <c r="BN557" s="200">
        <v>0</v>
      </c>
      <c r="BO557" s="200">
        <v>0</v>
      </c>
      <c r="BP557" s="200" t="s">
        <v>300</v>
      </c>
      <c r="BQ557" s="202" t="s">
        <v>4286</v>
      </c>
      <c r="BR557" s="200">
        <v>0</v>
      </c>
      <c r="BS557" s="200" t="s">
        <v>300</v>
      </c>
      <c r="BT557" s="204" t="s">
        <v>4287</v>
      </c>
      <c r="BU557" s="67" t="s">
        <v>2758</v>
      </c>
      <c r="BV557" s="67" t="s">
        <v>4288</v>
      </c>
      <c r="BW557" s="67">
        <v>0</v>
      </c>
      <c r="BX557" s="67" t="s">
        <v>303</v>
      </c>
      <c r="BY557" s="222" t="s">
        <v>2758</v>
      </c>
      <c r="BZ557" s="67" t="s">
        <v>4289</v>
      </c>
      <c r="CA557" s="67">
        <v>0</v>
      </c>
      <c r="CB557" s="67" t="s">
        <v>303</v>
      </c>
      <c r="CC557" s="67">
        <v>0</v>
      </c>
      <c r="CD557" s="67" t="s">
        <v>303</v>
      </c>
      <c r="CE557" s="192" t="s">
        <v>303</v>
      </c>
      <c r="CF557" s="68">
        <v>2</v>
      </c>
      <c r="CG557" s="68" t="s">
        <v>300</v>
      </c>
      <c r="CH557" s="240" t="s">
        <v>300</v>
      </c>
      <c r="CI557" s="66">
        <v>43984</v>
      </c>
      <c r="CJ557" s="67" t="s">
        <v>2517</v>
      </c>
      <c r="CK557" s="67">
        <v>2020</v>
      </c>
      <c r="CL557" s="66">
        <v>43984</v>
      </c>
      <c r="CM557" s="227">
        <v>0.35416666666666669</v>
      </c>
      <c r="CN557" s="227">
        <v>0.38680555555555557</v>
      </c>
      <c r="CO557" s="227">
        <v>0.40277777777777779</v>
      </c>
      <c r="CP557" s="66">
        <v>43986</v>
      </c>
      <c r="CQ557" s="67" t="s">
        <v>300</v>
      </c>
      <c r="CR557" s="67" t="s">
        <v>303</v>
      </c>
      <c r="CS557" s="255">
        <v>3.2638888888888884E-2</v>
      </c>
      <c r="CT557" s="255">
        <v>1.5972222222222221E-2</v>
      </c>
      <c r="CU557" s="255" t="s">
        <v>300</v>
      </c>
      <c r="CV557">
        <v>2</v>
      </c>
      <c r="CW557" t="s">
        <v>300</v>
      </c>
      <c r="CX557" t="s">
        <v>303</v>
      </c>
      <c r="CY557">
        <v>3</v>
      </c>
      <c r="CZ557">
        <v>0</v>
      </c>
      <c r="DA557">
        <v>0</v>
      </c>
      <c r="DB557">
        <v>1</v>
      </c>
      <c r="DC557">
        <v>0</v>
      </c>
      <c r="DD557" s="67">
        <v>0</v>
      </c>
      <c r="DE557">
        <v>1</v>
      </c>
      <c r="DF557">
        <v>0</v>
      </c>
      <c r="DG557">
        <v>1</v>
      </c>
      <c r="DH557">
        <v>1</v>
      </c>
      <c r="DI557">
        <v>1</v>
      </c>
      <c r="DJ557">
        <v>0</v>
      </c>
      <c r="DK557">
        <v>0</v>
      </c>
      <c r="DL557">
        <v>1</v>
      </c>
      <c r="DM557" t="s">
        <v>3008</v>
      </c>
      <c r="DN557">
        <v>0</v>
      </c>
      <c r="DO557">
        <v>0</v>
      </c>
      <c r="DP557">
        <v>0</v>
      </c>
      <c r="DQ557">
        <v>0</v>
      </c>
      <c r="DR557" t="s">
        <v>300</v>
      </c>
      <c r="DS557">
        <v>0</v>
      </c>
      <c r="DT557">
        <v>0</v>
      </c>
      <c r="DU557">
        <v>0</v>
      </c>
      <c r="DV557" s="67">
        <v>0</v>
      </c>
      <c r="DW557" t="s">
        <v>300</v>
      </c>
      <c r="DX557" t="s">
        <v>300</v>
      </c>
      <c r="DY557">
        <v>1</v>
      </c>
      <c r="DZ557">
        <v>1</v>
      </c>
      <c r="EA557">
        <v>1</v>
      </c>
      <c r="EB557">
        <v>0</v>
      </c>
      <c r="EC557">
        <v>0</v>
      </c>
      <c r="ED557">
        <v>0</v>
      </c>
      <c r="EE557">
        <v>0</v>
      </c>
      <c r="EF557">
        <v>0</v>
      </c>
      <c r="EG557">
        <v>0</v>
      </c>
      <c r="EH557">
        <v>0</v>
      </c>
      <c r="EI557">
        <v>0</v>
      </c>
      <c r="EJ557">
        <v>0</v>
      </c>
      <c r="EN557" s="48" t="s">
        <v>4290</v>
      </c>
      <c r="EO557" s="200">
        <v>0</v>
      </c>
      <c r="EP557" s="200">
        <v>0</v>
      </c>
      <c r="EQ557" s="200">
        <v>0</v>
      </c>
      <c r="ER557" s="200" t="s">
        <v>300</v>
      </c>
      <c r="ES557" s="200" t="s">
        <v>300</v>
      </c>
      <c r="ET557" s="200" t="s">
        <v>300</v>
      </c>
      <c r="EU557" s="200" t="s">
        <v>300</v>
      </c>
      <c r="EV557" s="200" t="s">
        <v>300</v>
      </c>
      <c r="EW557" s="200">
        <v>1</v>
      </c>
      <c r="EX557" s="200">
        <v>1</v>
      </c>
      <c r="EY557" s="200">
        <v>1</v>
      </c>
      <c r="EZ557" s="200">
        <v>1</v>
      </c>
      <c r="FA557" s="200">
        <v>1</v>
      </c>
      <c r="FB557" s="200">
        <v>1</v>
      </c>
      <c r="FC557" s="200">
        <v>0</v>
      </c>
      <c r="FD557" s="200">
        <v>1</v>
      </c>
      <c r="FE557" s="200">
        <v>0</v>
      </c>
      <c r="FF557" s="200" t="s">
        <v>300</v>
      </c>
      <c r="FG557" s="68">
        <v>1</v>
      </c>
      <c r="FH557" s="68">
        <v>2</v>
      </c>
      <c r="FI557" s="68">
        <v>2</v>
      </c>
      <c r="FJ557" s="68">
        <v>2</v>
      </c>
      <c r="FK557" s="68">
        <v>24</v>
      </c>
      <c r="FL557" s="68">
        <v>22</v>
      </c>
      <c r="FM557" s="240" t="s">
        <v>300</v>
      </c>
      <c r="FN557">
        <v>4</v>
      </c>
      <c r="FO557" s="67" t="s">
        <v>2505</v>
      </c>
      <c r="FP557">
        <v>0</v>
      </c>
      <c r="FQ557">
        <v>0</v>
      </c>
      <c r="FR557" s="192" t="s">
        <v>4291</v>
      </c>
      <c r="FS557" s="200">
        <v>0</v>
      </c>
      <c r="FT557" s="200" t="s">
        <v>300</v>
      </c>
      <c r="FU557" s="200">
        <v>0</v>
      </c>
      <c r="FV557" s="200">
        <v>0</v>
      </c>
      <c r="FW557" s="200">
        <v>0</v>
      </c>
      <c r="FX557" s="200">
        <v>0</v>
      </c>
      <c r="FY557" s="200">
        <v>0</v>
      </c>
      <c r="FZ557" s="200">
        <v>0</v>
      </c>
      <c r="GA557" s="200">
        <v>1</v>
      </c>
      <c r="GB557" s="200">
        <v>0</v>
      </c>
      <c r="GC557" s="200">
        <v>0</v>
      </c>
      <c r="GD557" s="200" t="s">
        <v>300</v>
      </c>
      <c r="GE557" s="200">
        <v>0</v>
      </c>
      <c r="GF557" s="200">
        <v>0</v>
      </c>
      <c r="GG557" s="200">
        <v>0</v>
      </c>
      <c r="GH557" s="203" t="s">
        <v>2738</v>
      </c>
      <c r="GI557" s="68">
        <v>1</v>
      </c>
      <c r="GJ557" s="68" t="s">
        <v>2493</v>
      </c>
      <c r="GK557" s="68">
        <v>0</v>
      </c>
      <c r="GL557" s="68">
        <v>0</v>
      </c>
      <c r="GM557" s="68">
        <v>0</v>
      </c>
      <c r="GN557" s="68">
        <v>0</v>
      </c>
      <c r="GO557" s="68">
        <v>0</v>
      </c>
      <c r="GP557" s="68">
        <v>0</v>
      </c>
      <c r="GQ557" s="68">
        <v>1</v>
      </c>
      <c r="GR557" s="68">
        <v>0</v>
      </c>
      <c r="GS557" s="68">
        <v>1</v>
      </c>
      <c r="GT557" s="68">
        <v>0</v>
      </c>
      <c r="GU557" s="68">
        <v>0</v>
      </c>
      <c r="GV557" s="240" t="s">
        <v>300</v>
      </c>
      <c r="GW557" s="200">
        <v>1</v>
      </c>
      <c r="GX557" s="200" t="s">
        <v>2494</v>
      </c>
      <c r="GY557" s="200">
        <v>0</v>
      </c>
      <c r="GZ557" s="200" t="s">
        <v>2783</v>
      </c>
      <c r="HA557" s="200">
        <v>1</v>
      </c>
      <c r="HB557" s="200">
        <v>1</v>
      </c>
      <c r="HC557" s="200">
        <v>1</v>
      </c>
      <c r="HD557" s="200">
        <v>0</v>
      </c>
      <c r="HE557" s="200">
        <v>0</v>
      </c>
      <c r="HF557" s="200">
        <v>0</v>
      </c>
      <c r="HG557" s="200" t="s">
        <v>300</v>
      </c>
      <c r="HH557" s="203" t="s">
        <v>4292</v>
      </c>
      <c r="HI557" s="68">
        <v>5.6</v>
      </c>
      <c r="HJ557" s="68">
        <v>31</v>
      </c>
      <c r="HK557" s="68">
        <v>51.9</v>
      </c>
      <c r="HL557" s="68">
        <v>46</v>
      </c>
      <c r="HM557" s="68">
        <v>92</v>
      </c>
      <c r="HN557" s="68">
        <v>1.7529999999999999</v>
      </c>
      <c r="HO557" s="68">
        <v>84.4</v>
      </c>
      <c r="HP557" s="68">
        <v>27.5</v>
      </c>
      <c r="HQ557" s="200">
        <v>142</v>
      </c>
      <c r="HR557" s="200">
        <v>72</v>
      </c>
      <c r="HS557" s="200">
        <v>151</v>
      </c>
      <c r="HT557" s="200">
        <v>69</v>
      </c>
      <c r="HU557" s="200">
        <v>183</v>
      </c>
      <c r="HV557" s="200">
        <v>73</v>
      </c>
      <c r="HW557" s="201">
        <v>43977</v>
      </c>
      <c r="HX557" s="200" t="s">
        <v>4293</v>
      </c>
      <c r="HY557" s="202" t="s">
        <v>300</v>
      </c>
      <c r="HZ557">
        <v>1</v>
      </c>
      <c r="IA557" s="194">
        <v>0</v>
      </c>
    </row>
    <row r="558" spans="1:235" ht="153">
      <c r="A558" s="67">
        <v>1</v>
      </c>
      <c r="B558" s="191">
        <v>45493</v>
      </c>
      <c r="C558">
        <v>1975</v>
      </c>
      <c r="E558">
        <v>44</v>
      </c>
      <c r="F558" t="s">
        <v>294</v>
      </c>
      <c r="G558" s="87" t="s">
        <v>300</v>
      </c>
      <c r="H558" s="87" t="s">
        <v>3257</v>
      </c>
      <c r="I558" s="193" t="s">
        <v>296</v>
      </c>
      <c r="J558" s="87" t="s">
        <v>1277</v>
      </c>
      <c r="K558" s="68">
        <v>0</v>
      </c>
      <c r="L558" s="68">
        <v>0</v>
      </c>
      <c r="M558" s="68">
        <v>0</v>
      </c>
      <c r="N558" s="68">
        <v>0</v>
      </c>
      <c r="O558" s="68">
        <v>1</v>
      </c>
      <c r="P558" s="68">
        <v>1</v>
      </c>
      <c r="Q558" s="68">
        <v>0</v>
      </c>
      <c r="R558" s="68">
        <v>0</v>
      </c>
      <c r="S558" s="68">
        <v>0</v>
      </c>
      <c r="T558" s="68">
        <v>0</v>
      </c>
      <c r="U558" s="68">
        <v>0</v>
      </c>
      <c r="V558" s="68">
        <v>0</v>
      </c>
      <c r="W558" s="68">
        <v>0</v>
      </c>
      <c r="X558" s="68" t="s">
        <v>4294</v>
      </c>
      <c r="Y558" s="68">
        <v>1</v>
      </c>
      <c r="Z558" s="68">
        <v>0</v>
      </c>
      <c r="AA558" s="68">
        <v>0</v>
      </c>
      <c r="AB558" s="68">
        <v>0</v>
      </c>
      <c r="AC558" s="68">
        <v>0</v>
      </c>
      <c r="AD558" s="68">
        <v>0</v>
      </c>
      <c r="AE558" s="68">
        <v>0</v>
      </c>
      <c r="AF558" s="240" t="s">
        <v>300</v>
      </c>
      <c r="AG558" s="68">
        <v>0</v>
      </c>
      <c r="AH558" s="68">
        <v>0</v>
      </c>
      <c r="AI558" s="68">
        <v>1</v>
      </c>
      <c r="AJ558" s="68">
        <v>0</v>
      </c>
      <c r="AK558" s="68">
        <v>0</v>
      </c>
      <c r="AL558" s="68">
        <v>0</v>
      </c>
      <c r="AM558" s="68">
        <v>0</v>
      </c>
      <c r="AN558" s="240" t="s">
        <v>300</v>
      </c>
      <c r="AO558" s="68" t="s">
        <v>345</v>
      </c>
      <c r="AP558" s="68">
        <v>0</v>
      </c>
      <c r="AQ558" s="68">
        <v>0</v>
      </c>
      <c r="AR558" s="68">
        <v>0</v>
      </c>
      <c r="AS558" s="240" t="s">
        <v>300</v>
      </c>
      <c r="AT558" s="68" t="s">
        <v>2754</v>
      </c>
      <c r="AU558" s="68" t="s">
        <v>300</v>
      </c>
      <c r="AV558" s="240" t="s">
        <v>300</v>
      </c>
      <c r="AW558" s="200">
        <v>0</v>
      </c>
      <c r="AX558" s="200" t="s">
        <v>300</v>
      </c>
      <c r="AY558" s="200">
        <v>0</v>
      </c>
      <c r="AZ558" s="200">
        <v>0</v>
      </c>
      <c r="BA558" s="200" t="s">
        <v>300</v>
      </c>
      <c r="BB558" s="200">
        <v>0</v>
      </c>
      <c r="BC558" s="200" t="s">
        <v>300</v>
      </c>
      <c r="BD558" s="200" t="s">
        <v>300</v>
      </c>
      <c r="BE558" s="200">
        <v>0</v>
      </c>
      <c r="BF558" s="200">
        <v>0</v>
      </c>
      <c r="BG558" s="200">
        <v>0</v>
      </c>
      <c r="BH558" s="200">
        <v>0</v>
      </c>
      <c r="BI558" s="200">
        <v>0</v>
      </c>
      <c r="BJ558" s="200">
        <v>0</v>
      </c>
      <c r="BK558" s="200">
        <v>0</v>
      </c>
      <c r="BL558" s="200">
        <v>0</v>
      </c>
      <c r="BM558" s="200">
        <v>0</v>
      </c>
      <c r="BN558" s="200">
        <v>0</v>
      </c>
      <c r="BO558" s="200">
        <v>1</v>
      </c>
      <c r="BP558" s="203" t="s">
        <v>4295</v>
      </c>
      <c r="BQ558" s="202" t="s">
        <v>300</v>
      </c>
      <c r="BR558" s="200">
        <v>1</v>
      </c>
      <c r="BS558" s="200" t="s">
        <v>2799</v>
      </c>
      <c r="BT558" s="204" t="s">
        <v>4296</v>
      </c>
      <c r="BU558" s="67" t="s">
        <v>4297</v>
      </c>
      <c r="BV558" s="67" t="s">
        <v>4298</v>
      </c>
      <c r="BW558" s="67">
        <v>0</v>
      </c>
      <c r="BX558" s="67" t="s">
        <v>303</v>
      </c>
      <c r="BY558" s="222" t="s">
        <v>4299</v>
      </c>
      <c r="BZ558" s="67" t="s">
        <v>4300</v>
      </c>
      <c r="CA558" s="67">
        <v>3</v>
      </c>
      <c r="CB558" s="67" t="s">
        <v>4301</v>
      </c>
      <c r="CC558" s="67">
        <v>0</v>
      </c>
      <c r="CD558" s="67" t="s">
        <v>303</v>
      </c>
      <c r="CE558" s="192" t="s">
        <v>303</v>
      </c>
      <c r="CF558" s="68">
        <v>2</v>
      </c>
      <c r="CG558" s="68">
        <v>0</v>
      </c>
      <c r="CH558" s="240" t="s">
        <v>300</v>
      </c>
      <c r="CI558" s="66">
        <v>44054</v>
      </c>
      <c r="CJ558" s="67" t="s">
        <v>2414</v>
      </c>
      <c r="CK558" s="67">
        <v>2020</v>
      </c>
      <c r="CL558" s="66">
        <v>44052</v>
      </c>
      <c r="CM558" s="67" t="s">
        <v>302</v>
      </c>
      <c r="CN558" s="227">
        <v>0.81111111111111112</v>
      </c>
      <c r="CO558" s="227">
        <v>0.88472222222222219</v>
      </c>
      <c r="CP558" s="66">
        <v>44059</v>
      </c>
      <c r="CQ558" s="67" t="s">
        <v>300</v>
      </c>
      <c r="CR558" s="67" t="s">
        <v>303</v>
      </c>
      <c r="CS558" s="255" t="s">
        <v>300</v>
      </c>
      <c r="CT558" s="255">
        <v>7.3611111111111072E-2</v>
      </c>
      <c r="CU558" s="255" t="s">
        <v>300</v>
      </c>
      <c r="CV558">
        <v>5</v>
      </c>
      <c r="CW558" t="s">
        <v>300</v>
      </c>
      <c r="CX558" t="s">
        <v>303</v>
      </c>
      <c r="CY558">
        <v>1</v>
      </c>
      <c r="CZ558">
        <v>0</v>
      </c>
      <c r="DA558">
        <v>0</v>
      </c>
      <c r="DB558">
        <v>1</v>
      </c>
      <c r="DC558">
        <v>1</v>
      </c>
      <c r="DD558" s="67">
        <v>0</v>
      </c>
      <c r="DE558">
        <v>0</v>
      </c>
      <c r="DF558">
        <v>0</v>
      </c>
      <c r="DG558">
        <v>0</v>
      </c>
      <c r="DH558">
        <v>1</v>
      </c>
      <c r="DI558">
        <v>1</v>
      </c>
      <c r="DJ558">
        <v>1</v>
      </c>
      <c r="DK558">
        <v>0</v>
      </c>
      <c r="DL558">
        <v>0</v>
      </c>
      <c r="DM558" t="s">
        <v>300</v>
      </c>
      <c r="DN558">
        <v>1</v>
      </c>
      <c r="DO558">
        <v>0</v>
      </c>
      <c r="DP558">
        <v>0</v>
      </c>
      <c r="DQ558">
        <v>1</v>
      </c>
      <c r="DR558" s="67" t="s">
        <v>4302</v>
      </c>
      <c r="DS558">
        <v>0</v>
      </c>
      <c r="DT558">
        <v>0</v>
      </c>
      <c r="DU558">
        <v>0</v>
      </c>
      <c r="DV558" s="67">
        <v>0</v>
      </c>
      <c r="DW558" t="s">
        <v>300</v>
      </c>
      <c r="DX558" t="s">
        <v>300</v>
      </c>
      <c r="DY558">
        <v>0</v>
      </c>
      <c r="DZ558">
        <v>1</v>
      </c>
      <c r="EA558">
        <v>1</v>
      </c>
      <c r="EB558">
        <v>0</v>
      </c>
      <c r="EC558">
        <v>0</v>
      </c>
      <c r="ED558">
        <v>0</v>
      </c>
      <c r="EE558">
        <v>0</v>
      </c>
      <c r="EF558">
        <v>0</v>
      </c>
      <c r="EG558">
        <v>0</v>
      </c>
      <c r="EH558">
        <v>0</v>
      </c>
      <c r="EI558">
        <v>0</v>
      </c>
      <c r="EJ558">
        <v>0</v>
      </c>
      <c r="EN558" s="48" t="s">
        <v>4303</v>
      </c>
      <c r="EO558" s="200">
        <v>0</v>
      </c>
      <c r="EP558" s="200">
        <v>0</v>
      </c>
      <c r="EQ558" s="200">
        <v>0</v>
      </c>
      <c r="ER558" s="200" t="s">
        <v>300</v>
      </c>
      <c r="ES558" s="200" t="s">
        <v>300</v>
      </c>
      <c r="ET558" s="200" t="s">
        <v>300</v>
      </c>
      <c r="EU558" s="200" t="s">
        <v>300</v>
      </c>
      <c r="EV558" s="200" t="s">
        <v>300</v>
      </c>
      <c r="EW558" s="200">
        <v>1</v>
      </c>
      <c r="EX558" s="200">
        <v>1</v>
      </c>
      <c r="EY558" s="200">
        <v>0</v>
      </c>
      <c r="EZ558" s="200">
        <v>1</v>
      </c>
      <c r="FA558" s="200">
        <v>1</v>
      </c>
      <c r="FB558" s="200">
        <v>1</v>
      </c>
      <c r="FC558" s="200">
        <v>0</v>
      </c>
      <c r="FD558" s="200">
        <v>1</v>
      </c>
      <c r="FE558" s="200">
        <v>0</v>
      </c>
      <c r="FF558" s="200" t="s">
        <v>300</v>
      </c>
      <c r="FG558" s="68">
        <v>3</v>
      </c>
      <c r="FH558" s="68" t="s">
        <v>300</v>
      </c>
      <c r="FI558" s="68">
        <v>3</v>
      </c>
      <c r="FJ558" s="68">
        <v>4</v>
      </c>
      <c r="FK558" s="68">
        <v>15</v>
      </c>
      <c r="FL558" s="68">
        <v>17</v>
      </c>
      <c r="FM558" s="240" t="s">
        <v>300</v>
      </c>
      <c r="FN558">
        <v>4</v>
      </c>
      <c r="FO558" s="67" t="s">
        <v>2607</v>
      </c>
      <c r="FP558">
        <v>0</v>
      </c>
      <c r="FQ558">
        <v>0</v>
      </c>
      <c r="FR558" s="194" t="s">
        <v>300</v>
      </c>
      <c r="FS558" s="200">
        <v>0</v>
      </c>
      <c r="FT558" s="200" t="s">
        <v>300</v>
      </c>
      <c r="FU558" s="200">
        <v>0</v>
      </c>
      <c r="FV558" s="200">
        <v>0</v>
      </c>
      <c r="FW558" s="200">
        <v>0</v>
      </c>
      <c r="FX558" s="200">
        <v>0</v>
      </c>
      <c r="FY558" s="200">
        <v>0</v>
      </c>
      <c r="FZ558" s="200">
        <v>0</v>
      </c>
      <c r="GA558" s="200">
        <v>1</v>
      </c>
      <c r="GB558" s="200">
        <v>0</v>
      </c>
      <c r="GC558" s="200">
        <v>0</v>
      </c>
      <c r="GD558" s="200" t="s">
        <v>300</v>
      </c>
      <c r="GE558" s="200">
        <v>0</v>
      </c>
      <c r="GF558" s="200">
        <v>7</v>
      </c>
      <c r="GG558" s="200">
        <v>0</v>
      </c>
      <c r="GH558" s="203" t="s">
        <v>4304</v>
      </c>
      <c r="GI558" s="68">
        <v>1</v>
      </c>
      <c r="GJ558" s="68" t="s">
        <v>2493</v>
      </c>
      <c r="GK558" s="68">
        <v>2</v>
      </c>
      <c r="GL558" s="68">
        <v>0</v>
      </c>
      <c r="GM558" s="68">
        <v>0</v>
      </c>
      <c r="GN558" s="68">
        <v>0</v>
      </c>
      <c r="GO558" s="68">
        <v>0</v>
      </c>
      <c r="GP558" s="68">
        <v>0</v>
      </c>
      <c r="GQ558" s="68">
        <v>1</v>
      </c>
      <c r="GR558" s="68">
        <v>0</v>
      </c>
      <c r="GS558" s="68">
        <v>1</v>
      </c>
      <c r="GT558" s="68">
        <v>0</v>
      </c>
      <c r="GU558" s="68">
        <v>0</v>
      </c>
      <c r="GV558" s="240" t="s">
        <v>300</v>
      </c>
      <c r="GW558" s="200">
        <v>0</v>
      </c>
      <c r="GX558" s="200" t="s">
        <v>300</v>
      </c>
      <c r="GY558" s="200">
        <v>0</v>
      </c>
      <c r="GZ558" s="200" t="s">
        <v>2783</v>
      </c>
      <c r="HA558" s="200">
        <v>1</v>
      </c>
      <c r="HB558" s="200">
        <v>0</v>
      </c>
      <c r="HC558" s="200">
        <v>0</v>
      </c>
      <c r="HD558" s="200">
        <v>1</v>
      </c>
      <c r="HE558" s="200">
        <v>0</v>
      </c>
      <c r="HF558" s="200">
        <v>1</v>
      </c>
      <c r="HG558" s="203" t="s">
        <v>4305</v>
      </c>
      <c r="HH558" s="203" t="s">
        <v>4306</v>
      </c>
      <c r="HI558" s="68">
        <v>9</v>
      </c>
      <c r="HJ558" s="68">
        <v>80</v>
      </c>
      <c r="HK558" s="68">
        <v>49.9</v>
      </c>
      <c r="HL558" s="68">
        <v>296</v>
      </c>
      <c r="HM558" s="68">
        <v>189</v>
      </c>
      <c r="HN558" s="68">
        <v>1.5620000000000001</v>
      </c>
      <c r="HO558" s="68" t="s">
        <v>4307</v>
      </c>
      <c r="HP558" s="68">
        <v>44.3</v>
      </c>
      <c r="HQ558" s="200">
        <v>154</v>
      </c>
      <c r="HR558" s="200">
        <v>89</v>
      </c>
      <c r="HS558" s="200">
        <v>100</v>
      </c>
      <c r="HT558" s="200">
        <v>65</v>
      </c>
      <c r="HU558" s="200">
        <v>118</v>
      </c>
      <c r="HV558" s="200">
        <v>76</v>
      </c>
      <c r="HW558" s="201">
        <v>44039</v>
      </c>
      <c r="HX558" s="203" t="s">
        <v>4308</v>
      </c>
      <c r="HY558" s="202" t="s">
        <v>300</v>
      </c>
      <c r="HZ558">
        <v>0</v>
      </c>
      <c r="IA558" s="194">
        <v>1</v>
      </c>
    </row>
    <row r="559" spans="1:235" ht="15.95">
      <c r="A559">
        <v>0</v>
      </c>
      <c r="B559" s="245"/>
      <c r="K559" s="253"/>
      <c r="L559" s="253"/>
      <c r="M559" s="253"/>
      <c r="N559" s="253"/>
      <c r="O559" s="253"/>
      <c r="P559" s="253"/>
      <c r="Q559" s="253"/>
      <c r="R559" s="253"/>
      <c r="S559" s="253"/>
      <c r="T559" s="253"/>
      <c r="U559" s="253"/>
      <c r="V559" s="253"/>
      <c r="W559" s="253"/>
      <c r="X559" s="253"/>
      <c r="Y559" s="253"/>
      <c r="Z559" s="253"/>
      <c r="AA559" s="253"/>
      <c r="AB559" s="253"/>
      <c r="AC559" s="253"/>
      <c r="AD559" s="253"/>
      <c r="AE559" s="253"/>
      <c r="AF559" s="252" t="s">
        <v>300</v>
      </c>
      <c r="AG559" s="253"/>
      <c r="AH559" s="253"/>
      <c r="AI559" s="253"/>
      <c r="AJ559" s="253"/>
      <c r="AK559" s="253"/>
      <c r="AL559" s="253"/>
      <c r="AM559" s="253"/>
      <c r="AN559" s="252" t="s">
        <v>300</v>
      </c>
      <c r="AO559" s="253"/>
      <c r="AP559" s="253"/>
      <c r="AQ559" s="253"/>
      <c r="AR559" s="253"/>
      <c r="AS559" s="252" t="s">
        <v>300</v>
      </c>
      <c r="AT559" s="187"/>
      <c r="AU559" s="187"/>
      <c r="AV559" s="187"/>
      <c r="AW559" s="200"/>
      <c r="AX559" s="200"/>
      <c r="AY559" s="200"/>
      <c r="AZ559" s="200"/>
      <c r="BA559" s="200"/>
      <c r="BB559" s="200"/>
      <c r="BC559" s="200"/>
      <c r="BD559" s="200"/>
      <c r="BE559" s="200"/>
      <c r="BF559" s="200"/>
      <c r="BG559" s="200"/>
      <c r="BH559" s="200"/>
      <c r="BI559" s="200"/>
      <c r="BJ559" s="200"/>
      <c r="BK559" s="200"/>
      <c r="BL559" s="200"/>
      <c r="BM559" s="200"/>
      <c r="BN559" s="200"/>
      <c r="BO559" s="200"/>
      <c r="BP559" s="203"/>
      <c r="BQ559" s="202"/>
      <c r="BR559" s="200"/>
      <c r="BS559" s="200"/>
      <c r="BT559" s="204"/>
      <c r="BU559" s="67"/>
      <c r="BV559" s="67"/>
      <c r="BW559" s="67"/>
      <c r="BX559" s="67"/>
      <c r="BY559" s="222"/>
      <c r="BZ559" s="67"/>
      <c r="CA559" s="67"/>
      <c r="CB559" s="67"/>
      <c r="CC559" s="67"/>
      <c r="CD559" s="67"/>
      <c r="CE559" s="192"/>
      <c r="CF559" s="187"/>
      <c r="CG559" s="187"/>
      <c r="CH559" s="187"/>
      <c r="CI559" s="66"/>
      <c r="CJ559" s="67"/>
      <c r="CK559" s="67"/>
      <c r="CL559" s="66"/>
      <c r="CM559" s="67"/>
      <c r="CN559" s="227"/>
      <c r="CO559" s="227"/>
      <c r="CP559" s="66"/>
      <c r="CQ559" s="67"/>
      <c r="CR559" s="67"/>
      <c r="CS559" s="255"/>
      <c r="CT559" s="255"/>
      <c r="CU559" s="255"/>
      <c r="CY559">
        <v>0</v>
      </c>
      <c r="CZ559">
        <v>0</v>
      </c>
      <c r="DA559">
        <v>0</v>
      </c>
      <c r="DB559">
        <v>0</v>
      </c>
      <c r="DC559">
        <v>0</v>
      </c>
      <c r="DD559" s="67">
        <v>0</v>
      </c>
      <c r="DE559">
        <v>0</v>
      </c>
      <c r="DF559">
        <v>0</v>
      </c>
      <c r="DG559">
        <v>0</v>
      </c>
      <c r="DH559">
        <v>0</v>
      </c>
      <c r="DI559">
        <v>0</v>
      </c>
      <c r="DJ559">
        <v>0</v>
      </c>
      <c r="DK559">
        <v>0</v>
      </c>
      <c r="DL559">
        <v>0</v>
      </c>
      <c r="DM559" t="s">
        <v>300</v>
      </c>
      <c r="DN559">
        <v>0</v>
      </c>
      <c r="DO559">
        <v>0</v>
      </c>
      <c r="DP559">
        <v>0</v>
      </c>
      <c r="DQ559">
        <v>0</v>
      </c>
      <c r="DR559" t="s">
        <v>300</v>
      </c>
      <c r="DS559">
        <v>0</v>
      </c>
      <c r="DT559">
        <v>0</v>
      </c>
      <c r="DU559">
        <v>0</v>
      </c>
      <c r="DV559" s="67">
        <v>0</v>
      </c>
      <c r="DW559" t="s">
        <v>300</v>
      </c>
      <c r="EM559"/>
      <c r="EO559" s="200"/>
      <c r="EP559" s="200"/>
      <c r="EQ559" s="200"/>
      <c r="ER559" s="200"/>
      <c r="ES559" s="200"/>
      <c r="ET559" s="200"/>
      <c r="EU559" s="200"/>
      <c r="EV559" s="200"/>
      <c r="EW559" s="200"/>
      <c r="EX559" s="200"/>
      <c r="EY559" s="200"/>
      <c r="EZ559" s="200"/>
      <c r="FA559" s="200"/>
      <c r="FB559" s="200"/>
      <c r="FC559" s="200"/>
      <c r="FD559" s="200"/>
      <c r="FE559" s="200"/>
      <c r="FF559" s="200"/>
      <c r="FG559" s="187"/>
      <c r="FH559" s="187"/>
      <c r="FI559" s="187"/>
      <c r="FJ559" s="187"/>
      <c r="FK559" s="187"/>
      <c r="FL559" s="187"/>
      <c r="FM559" s="187"/>
      <c r="FR559" s="194"/>
      <c r="FS559" s="200"/>
      <c r="FT559" s="200"/>
      <c r="FU559" s="200"/>
      <c r="FV559" s="200"/>
      <c r="FW559" s="200"/>
      <c r="FX559" s="200"/>
      <c r="FY559" s="200"/>
      <c r="FZ559" s="200"/>
      <c r="GA559" s="200"/>
      <c r="GB559" s="200"/>
      <c r="GC559" s="200"/>
      <c r="GD559" s="200"/>
      <c r="GE559" s="200"/>
      <c r="GF559" s="200"/>
      <c r="GG559" s="200"/>
      <c r="GH559" s="203"/>
      <c r="GI559" s="187"/>
      <c r="GJ559" s="187"/>
      <c r="GK559" s="187"/>
      <c r="GL559" s="187"/>
      <c r="GM559" s="187"/>
      <c r="GN559" s="187"/>
      <c r="GO559" s="187"/>
      <c r="GP559" s="187"/>
      <c r="GQ559" s="187"/>
      <c r="GR559" s="187"/>
      <c r="GS559" s="187"/>
      <c r="GT559" s="187"/>
      <c r="GU559" s="187"/>
      <c r="GV559" s="187"/>
      <c r="GW559" s="200"/>
      <c r="GX559" s="200"/>
      <c r="GY559" s="200"/>
      <c r="GZ559" s="200"/>
      <c r="HA559" s="200"/>
      <c r="HB559" s="200"/>
      <c r="HC559" s="200"/>
      <c r="HD559" s="200"/>
      <c r="HE559" s="200"/>
      <c r="HF559" s="200"/>
      <c r="HG559" s="203"/>
      <c r="HH559" s="203"/>
      <c r="HI559" s="187"/>
      <c r="HJ559" s="187"/>
      <c r="HK559" s="187"/>
      <c r="HL559" s="187"/>
      <c r="HM559" s="187"/>
      <c r="HN559" s="187"/>
      <c r="HO559" s="187"/>
      <c r="HP559" s="187"/>
      <c r="HQ559" s="200"/>
      <c r="HR559" s="200"/>
      <c r="HS559" s="200"/>
      <c r="HT559" s="200"/>
      <c r="HU559" s="200"/>
      <c r="HV559" s="200"/>
      <c r="HW559" s="201"/>
      <c r="HX559" s="203"/>
      <c r="HY559" s="202"/>
    </row>
    <row r="560" spans="1:235" ht="255">
      <c r="A560" s="67">
        <v>1</v>
      </c>
      <c r="B560" s="247">
        <v>45495</v>
      </c>
      <c r="C560" s="87">
        <v>1948</v>
      </c>
      <c r="E560" s="87">
        <v>73</v>
      </c>
      <c r="F560" s="87" t="s">
        <v>331</v>
      </c>
      <c r="G560" s="87" t="s">
        <v>300</v>
      </c>
      <c r="H560" s="87" t="s">
        <v>3257</v>
      </c>
      <c r="I560" s="193" t="s">
        <v>296</v>
      </c>
      <c r="J560" s="87" t="s">
        <v>1277</v>
      </c>
      <c r="K560" s="68">
        <v>1</v>
      </c>
      <c r="L560" s="68">
        <v>1</v>
      </c>
      <c r="M560" s="68">
        <v>0</v>
      </c>
      <c r="N560" s="68">
        <v>0</v>
      </c>
      <c r="O560" s="68">
        <v>0</v>
      </c>
      <c r="P560" s="267">
        <v>1</v>
      </c>
      <c r="Q560" s="68">
        <v>0</v>
      </c>
      <c r="R560" s="68">
        <v>0</v>
      </c>
      <c r="S560" s="68">
        <v>0</v>
      </c>
      <c r="T560" s="68">
        <v>0</v>
      </c>
      <c r="U560" s="68">
        <v>0</v>
      </c>
      <c r="V560" s="68">
        <v>0</v>
      </c>
      <c r="W560" s="68">
        <v>0</v>
      </c>
      <c r="X560" s="68" t="s">
        <v>4309</v>
      </c>
      <c r="Y560" s="68">
        <v>0</v>
      </c>
      <c r="Z560" s="68">
        <v>0</v>
      </c>
      <c r="AA560" s="68">
        <v>1</v>
      </c>
      <c r="AB560" s="68">
        <v>0</v>
      </c>
      <c r="AC560" s="68">
        <v>0</v>
      </c>
      <c r="AD560" s="68">
        <v>0</v>
      </c>
      <c r="AE560" s="68">
        <v>0</v>
      </c>
      <c r="AF560" s="240" t="s">
        <v>300</v>
      </c>
      <c r="AG560" s="68">
        <v>1</v>
      </c>
      <c r="AH560" s="68">
        <v>0</v>
      </c>
      <c r="AI560" s="68">
        <v>0</v>
      </c>
      <c r="AJ560" s="68">
        <v>0</v>
      </c>
      <c r="AK560" s="68">
        <v>0</v>
      </c>
      <c r="AL560" s="68">
        <v>0</v>
      </c>
      <c r="AM560" s="68">
        <v>0</v>
      </c>
      <c r="AN560" s="240" t="s">
        <v>300</v>
      </c>
      <c r="AO560" s="68" t="s">
        <v>345</v>
      </c>
      <c r="AP560" s="68">
        <v>0</v>
      </c>
      <c r="AQ560" s="68">
        <v>0</v>
      </c>
      <c r="AR560" s="68">
        <v>0</v>
      </c>
      <c r="AS560" s="240" t="s">
        <v>300</v>
      </c>
      <c r="AT560" s="68" t="s">
        <v>300</v>
      </c>
      <c r="AU560" s="68" t="s">
        <v>2711</v>
      </c>
      <c r="AV560" s="240" t="s">
        <v>300</v>
      </c>
      <c r="AW560" s="200">
        <v>0</v>
      </c>
      <c r="AX560" s="200" t="s">
        <v>300</v>
      </c>
      <c r="AY560" s="200">
        <v>0</v>
      </c>
      <c r="AZ560" s="200">
        <v>1</v>
      </c>
      <c r="BA560" s="201">
        <v>40179</v>
      </c>
      <c r="BB560" s="200" t="s">
        <v>302</v>
      </c>
      <c r="BC560" s="200">
        <v>1</v>
      </c>
      <c r="BD560" s="203" t="s">
        <v>4310</v>
      </c>
      <c r="BE560" s="200">
        <v>0</v>
      </c>
      <c r="BF560" s="200">
        <v>0</v>
      </c>
      <c r="BG560" s="200">
        <v>0</v>
      </c>
      <c r="BH560" s="200">
        <v>0</v>
      </c>
      <c r="BI560" s="200">
        <v>0</v>
      </c>
      <c r="BJ560" s="200">
        <v>0</v>
      </c>
      <c r="BK560" s="200">
        <v>0</v>
      </c>
      <c r="BL560" s="200">
        <v>0</v>
      </c>
      <c r="BM560" s="200">
        <v>0</v>
      </c>
      <c r="BN560" s="200">
        <v>0</v>
      </c>
      <c r="BO560" s="200">
        <v>0</v>
      </c>
      <c r="BP560" s="200" t="s">
        <v>300</v>
      </c>
      <c r="BQ560" s="204" t="s">
        <v>4311</v>
      </c>
      <c r="BR560" s="200">
        <v>0</v>
      </c>
      <c r="BS560" s="200" t="s">
        <v>300</v>
      </c>
      <c r="BT560" s="204" t="s">
        <v>4312</v>
      </c>
      <c r="BU560" s="67" t="s">
        <v>2411</v>
      </c>
      <c r="BV560" s="67" t="s">
        <v>4313</v>
      </c>
      <c r="BW560" s="67">
        <v>1</v>
      </c>
      <c r="BX560" s="67" t="s">
        <v>4314</v>
      </c>
      <c r="BY560" s="222" t="s">
        <v>2819</v>
      </c>
      <c r="BZ560" s="67" t="s">
        <v>4315</v>
      </c>
      <c r="CA560" s="67">
        <v>2</v>
      </c>
      <c r="CB560" s="67" t="s">
        <v>4316</v>
      </c>
      <c r="CC560" s="67">
        <v>0</v>
      </c>
      <c r="CD560" s="67" t="s">
        <v>303</v>
      </c>
      <c r="CE560" s="192" t="s">
        <v>303</v>
      </c>
      <c r="CF560" s="68">
        <v>2</v>
      </c>
      <c r="CG560" s="68">
        <v>1</v>
      </c>
      <c r="CH560" s="240" t="s">
        <v>300</v>
      </c>
      <c r="CI560" s="66">
        <v>44542</v>
      </c>
      <c r="CJ560" s="67" t="s">
        <v>2447</v>
      </c>
      <c r="CK560" s="67">
        <v>2021</v>
      </c>
      <c r="CL560" s="66">
        <v>44541</v>
      </c>
      <c r="CM560" s="227">
        <v>0.99305555555555558</v>
      </c>
      <c r="CN560" s="227">
        <v>0.48819444444444443</v>
      </c>
      <c r="CO560" s="227">
        <v>0.49652777777777779</v>
      </c>
      <c r="CP560" s="66">
        <v>44560</v>
      </c>
      <c r="CQ560" s="67" t="s">
        <v>300</v>
      </c>
      <c r="CR560" s="67" t="s">
        <v>303</v>
      </c>
      <c r="CS560" s="255" t="s">
        <v>300</v>
      </c>
      <c r="CT560" s="255">
        <v>8.3333333333333592E-3</v>
      </c>
      <c r="CU560" s="255" t="s">
        <v>300</v>
      </c>
      <c r="CV560">
        <v>18</v>
      </c>
      <c r="CW560" t="s">
        <v>300</v>
      </c>
      <c r="CX560" t="s">
        <v>303</v>
      </c>
      <c r="CY560">
        <v>1</v>
      </c>
      <c r="CZ560">
        <v>0</v>
      </c>
      <c r="DA560">
        <v>0</v>
      </c>
      <c r="DB560">
        <v>1</v>
      </c>
      <c r="DC560">
        <v>0</v>
      </c>
      <c r="DD560" s="67">
        <v>0</v>
      </c>
      <c r="DE560">
        <v>0</v>
      </c>
      <c r="DF560">
        <v>0</v>
      </c>
      <c r="DG560">
        <v>1</v>
      </c>
      <c r="DH560">
        <v>0</v>
      </c>
      <c r="DI560">
        <v>0</v>
      </c>
      <c r="DJ560">
        <v>0</v>
      </c>
      <c r="DK560">
        <v>0</v>
      </c>
      <c r="DL560">
        <v>0</v>
      </c>
      <c r="DM560" t="s">
        <v>300</v>
      </c>
      <c r="DN560">
        <v>0</v>
      </c>
      <c r="DO560">
        <v>0</v>
      </c>
      <c r="DP560">
        <v>0</v>
      </c>
      <c r="DQ560">
        <v>0</v>
      </c>
      <c r="DR560" t="s">
        <v>300</v>
      </c>
      <c r="DS560">
        <v>0</v>
      </c>
      <c r="DT560">
        <v>0</v>
      </c>
      <c r="DU560">
        <v>0</v>
      </c>
      <c r="DV560" s="67">
        <v>0</v>
      </c>
      <c r="DW560" t="s">
        <v>300</v>
      </c>
      <c r="DY560">
        <v>0</v>
      </c>
      <c r="DZ560">
        <v>1</v>
      </c>
      <c r="EA560">
        <v>0</v>
      </c>
      <c r="EB560">
        <v>0</v>
      </c>
      <c r="EC560">
        <v>0</v>
      </c>
      <c r="ED560">
        <v>0</v>
      </c>
      <c r="EE560">
        <v>0</v>
      </c>
      <c r="EF560">
        <v>0</v>
      </c>
      <c r="EG560">
        <v>0</v>
      </c>
      <c r="EH560">
        <v>0</v>
      </c>
      <c r="EI560">
        <v>0</v>
      </c>
      <c r="EJ560">
        <v>0</v>
      </c>
      <c r="EN560" s="48" t="s">
        <v>4317</v>
      </c>
      <c r="EO560" s="200">
        <v>0</v>
      </c>
      <c r="EP560" s="200">
        <v>0</v>
      </c>
      <c r="EQ560" s="200">
        <v>0</v>
      </c>
      <c r="ER560" s="200" t="s">
        <v>300</v>
      </c>
      <c r="ES560" s="200" t="s">
        <v>300</v>
      </c>
      <c r="ET560" s="200" t="s">
        <v>300</v>
      </c>
      <c r="EU560" s="200" t="s">
        <v>300</v>
      </c>
      <c r="EV560" s="200" t="s">
        <v>300</v>
      </c>
      <c r="EW560" s="200">
        <v>1</v>
      </c>
      <c r="EX560" s="200">
        <v>1</v>
      </c>
      <c r="EY560" s="200">
        <v>0</v>
      </c>
      <c r="EZ560" s="200">
        <v>1</v>
      </c>
      <c r="FA560" s="200">
        <v>1</v>
      </c>
      <c r="FB560" s="200">
        <v>0</v>
      </c>
      <c r="FC560" s="200">
        <v>1</v>
      </c>
      <c r="FD560" s="200">
        <v>1</v>
      </c>
      <c r="FE560" s="200">
        <v>0</v>
      </c>
      <c r="FF560" s="200" t="s">
        <v>4065</v>
      </c>
      <c r="FG560" s="68">
        <v>13</v>
      </c>
      <c r="FH560" s="68">
        <v>13</v>
      </c>
      <c r="FI560" s="68">
        <v>4</v>
      </c>
      <c r="FJ560" s="68">
        <v>4</v>
      </c>
      <c r="FK560" s="68">
        <v>7</v>
      </c>
      <c r="FL560" s="68">
        <v>6</v>
      </c>
      <c r="FM560" s="240" t="s">
        <v>300</v>
      </c>
      <c r="FN560">
        <v>4</v>
      </c>
      <c r="FO560" s="67" t="s">
        <v>3663</v>
      </c>
      <c r="FP560">
        <v>0</v>
      </c>
      <c r="FQ560">
        <v>0</v>
      </c>
      <c r="FR560" s="194" t="s">
        <v>300</v>
      </c>
      <c r="FS560" s="200">
        <v>0</v>
      </c>
      <c r="FT560" s="200" t="s">
        <v>300</v>
      </c>
      <c r="FU560" s="200">
        <v>0</v>
      </c>
      <c r="FV560" s="200">
        <v>0</v>
      </c>
      <c r="FW560" s="200">
        <v>1</v>
      </c>
      <c r="FX560" s="200">
        <v>0</v>
      </c>
      <c r="FY560" s="200">
        <v>0</v>
      </c>
      <c r="FZ560" s="200">
        <v>0</v>
      </c>
      <c r="GA560" s="200">
        <v>0</v>
      </c>
      <c r="GB560" s="200">
        <v>0</v>
      </c>
      <c r="GC560" s="200">
        <v>0</v>
      </c>
      <c r="GD560" s="200" t="s">
        <v>2781</v>
      </c>
      <c r="GE560" s="200">
        <v>1</v>
      </c>
      <c r="GF560" s="200" t="s">
        <v>302</v>
      </c>
      <c r="GG560" s="200" t="s">
        <v>302</v>
      </c>
      <c r="GH560" s="203" t="s">
        <v>4318</v>
      </c>
      <c r="GI560" s="68">
        <v>1</v>
      </c>
      <c r="GJ560" s="68" t="s">
        <v>2493</v>
      </c>
      <c r="GK560" s="68">
        <v>2</v>
      </c>
      <c r="GL560" s="68">
        <v>0</v>
      </c>
      <c r="GM560" s="68">
        <v>0</v>
      </c>
      <c r="GN560" s="68">
        <v>0</v>
      </c>
      <c r="GO560" s="68">
        <v>0</v>
      </c>
      <c r="GP560" s="68">
        <v>0</v>
      </c>
      <c r="GQ560" s="68">
        <v>0</v>
      </c>
      <c r="GR560" s="68">
        <v>0</v>
      </c>
      <c r="GS560" s="68">
        <v>0</v>
      </c>
      <c r="GT560" s="68">
        <v>1</v>
      </c>
      <c r="GU560" s="68">
        <v>0</v>
      </c>
      <c r="GV560" s="240" t="s">
        <v>300</v>
      </c>
      <c r="GW560" s="200">
        <v>1</v>
      </c>
      <c r="GX560" s="200" t="s">
        <v>300</v>
      </c>
      <c r="GY560" s="200">
        <v>1</v>
      </c>
      <c r="GZ560" s="200" t="s">
        <v>4319</v>
      </c>
      <c r="HA560" s="200">
        <v>1</v>
      </c>
      <c r="HB560" s="200">
        <v>1</v>
      </c>
      <c r="HC560" s="200">
        <v>1</v>
      </c>
      <c r="HD560" s="200">
        <v>0</v>
      </c>
      <c r="HE560" s="200">
        <v>0</v>
      </c>
      <c r="HF560" s="200">
        <v>0</v>
      </c>
      <c r="HG560" s="203" t="s">
        <v>4320</v>
      </c>
      <c r="HH560" s="203" t="s">
        <v>4321</v>
      </c>
      <c r="HI560" s="68">
        <v>6.5</v>
      </c>
      <c r="HJ560" s="68">
        <v>42</v>
      </c>
      <c r="HK560" s="68">
        <v>28.7</v>
      </c>
      <c r="HL560" s="68">
        <v>93</v>
      </c>
      <c r="HM560" s="68">
        <v>89</v>
      </c>
      <c r="HN560" s="68">
        <v>1.702</v>
      </c>
      <c r="HO560" s="68">
        <v>70</v>
      </c>
      <c r="HP560" s="68">
        <v>24.1</v>
      </c>
      <c r="HQ560" s="200">
        <v>137</v>
      </c>
      <c r="HR560" s="200">
        <v>74</v>
      </c>
      <c r="HS560" s="200">
        <v>97</v>
      </c>
      <c r="HT560" s="200">
        <v>62</v>
      </c>
      <c r="HU560" s="200">
        <v>110</v>
      </c>
      <c r="HV560" s="200">
        <v>67</v>
      </c>
      <c r="HW560" s="201">
        <v>44541</v>
      </c>
      <c r="HX560" s="87" t="s">
        <v>4322</v>
      </c>
      <c r="HY560" s="202" t="s">
        <v>300</v>
      </c>
      <c r="HZ560">
        <v>0</v>
      </c>
      <c r="IA560" s="194">
        <v>1</v>
      </c>
    </row>
    <row r="561" spans="1:235" ht="186.95">
      <c r="A561" s="67">
        <v>1</v>
      </c>
      <c r="B561" s="247">
        <v>45495</v>
      </c>
      <c r="C561" s="87">
        <v>1964</v>
      </c>
      <c r="E561" s="87">
        <v>57</v>
      </c>
      <c r="F561" s="87" t="s">
        <v>331</v>
      </c>
      <c r="G561" s="87" t="s">
        <v>300</v>
      </c>
      <c r="H561" s="87" t="s">
        <v>46</v>
      </c>
      <c r="I561" s="193" t="s">
        <v>296</v>
      </c>
      <c r="J561" s="85" t="s">
        <v>3601</v>
      </c>
      <c r="K561" s="68">
        <v>0</v>
      </c>
      <c r="L561" s="68">
        <v>0</v>
      </c>
      <c r="M561" s="68">
        <v>0</v>
      </c>
      <c r="N561" s="68">
        <v>0</v>
      </c>
      <c r="O561" s="68">
        <v>0</v>
      </c>
      <c r="P561" s="68">
        <v>0</v>
      </c>
      <c r="Q561" s="68">
        <v>0</v>
      </c>
      <c r="R561" s="68">
        <v>0</v>
      </c>
      <c r="S561" s="68">
        <v>0</v>
      </c>
      <c r="T561" s="68">
        <v>0</v>
      </c>
      <c r="U561" s="68">
        <v>0</v>
      </c>
      <c r="V561" s="68">
        <v>0</v>
      </c>
      <c r="W561" s="68">
        <v>0</v>
      </c>
      <c r="X561" s="68" t="s">
        <v>2921</v>
      </c>
      <c r="Y561" s="68">
        <v>0</v>
      </c>
      <c r="Z561" s="68">
        <v>0</v>
      </c>
      <c r="AA561" s="68">
        <v>0</v>
      </c>
      <c r="AB561" s="68">
        <v>0</v>
      </c>
      <c r="AC561" s="68">
        <v>0</v>
      </c>
      <c r="AD561" s="68">
        <v>0</v>
      </c>
      <c r="AE561" s="68">
        <v>0</v>
      </c>
      <c r="AF561" s="240" t="s">
        <v>300</v>
      </c>
      <c r="AG561" s="68">
        <v>1</v>
      </c>
      <c r="AH561" s="68">
        <v>0</v>
      </c>
      <c r="AI561" s="68">
        <v>0</v>
      </c>
      <c r="AJ561" s="68">
        <v>0</v>
      </c>
      <c r="AK561" s="68">
        <v>0</v>
      </c>
      <c r="AL561" s="68">
        <v>0</v>
      </c>
      <c r="AM561" s="68">
        <v>0</v>
      </c>
      <c r="AN561" s="240" t="s">
        <v>300</v>
      </c>
      <c r="AO561" s="68" t="s">
        <v>324</v>
      </c>
      <c r="AP561" s="68" t="s">
        <v>300</v>
      </c>
      <c r="AQ561" s="68" t="s">
        <v>300</v>
      </c>
      <c r="AR561" s="68" t="s">
        <v>300</v>
      </c>
      <c r="AS561" s="240" t="s">
        <v>300</v>
      </c>
      <c r="AT561" s="68" t="s">
        <v>2567</v>
      </c>
      <c r="AU561" s="68" t="s">
        <v>2711</v>
      </c>
      <c r="AV561" s="240" t="s">
        <v>300</v>
      </c>
      <c r="AW561" s="200">
        <v>0</v>
      </c>
      <c r="AX561" s="200" t="s">
        <v>300</v>
      </c>
      <c r="AY561" s="200">
        <v>0</v>
      </c>
      <c r="AZ561" s="200">
        <v>0</v>
      </c>
      <c r="BA561" s="200" t="s">
        <v>300</v>
      </c>
      <c r="BB561" s="200">
        <v>0</v>
      </c>
      <c r="BC561" s="200" t="s">
        <v>300</v>
      </c>
      <c r="BD561" s="200" t="s">
        <v>300</v>
      </c>
      <c r="BE561" s="200">
        <v>0</v>
      </c>
      <c r="BF561" s="200">
        <v>0</v>
      </c>
      <c r="BG561" s="200">
        <v>0</v>
      </c>
      <c r="BH561" s="200">
        <v>0</v>
      </c>
      <c r="BI561" s="200">
        <v>0</v>
      </c>
      <c r="BJ561" s="200">
        <v>0</v>
      </c>
      <c r="BK561" s="200">
        <v>0</v>
      </c>
      <c r="BL561" s="200">
        <v>0</v>
      </c>
      <c r="BM561" s="200">
        <v>0</v>
      </c>
      <c r="BN561" s="200">
        <v>0</v>
      </c>
      <c r="BO561" s="200">
        <v>0</v>
      </c>
      <c r="BP561" s="200" t="s">
        <v>300</v>
      </c>
      <c r="BQ561" s="202" t="s">
        <v>300</v>
      </c>
      <c r="BR561" s="200">
        <v>0</v>
      </c>
      <c r="BS561" s="200" t="s">
        <v>300</v>
      </c>
      <c r="BT561" s="202" t="s">
        <v>2513</v>
      </c>
      <c r="BU561" s="67" t="s">
        <v>300</v>
      </c>
      <c r="BV561" s="67" t="s">
        <v>4323</v>
      </c>
      <c r="BW561" s="67" t="s">
        <v>300</v>
      </c>
      <c r="BX561" s="67" t="s">
        <v>300</v>
      </c>
      <c r="BY561" s="222" t="s">
        <v>2633</v>
      </c>
      <c r="BZ561" s="67" t="s">
        <v>4324</v>
      </c>
      <c r="CA561" s="67">
        <v>0</v>
      </c>
      <c r="CB561" s="67" t="s">
        <v>303</v>
      </c>
      <c r="CC561" s="67">
        <v>0</v>
      </c>
      <c r="CD561" s="67" t="s">
        <v>303</v>
      </c>
      <c r="CE561" s="192" t="s">
        <v>303</v>
      </c>
      <c r="CF561" s="68">
        <v>2</v>
      </c>
      <c r="CG561" s="68">
        <v>0</v>
      </c>
      <c r="CH561" s="240" t="s">
        <v>300</v>
      </c>
      <c r="CI561" s="66">
        <v>44395</v>
      </c>
      <c r="CJ561" s="67" t="s">
        <v>2539</v>
      </c>
      <c r="CK561" s="67">
        <v>2021</v>
      </c>
      <c r="CL561" s="67" t="s">
        <v>302</v>
      </c>
      <c r="CM561" s="67" t="s">
        <v>302</v>
      </c>
      <c r="CN561" s="227">
        <v>0.53541666666666665</v>
      </c>
      <c r="CO561" s="227">
        <v>0.57222222222222219</v>
      </c>
      <c r="CP561" s="66">
        <v>44400</v>
      </c>
      <c r="CQ561" s="67" t="s">
        <v>300</v>
      </c>
      <c r="CR561" s="67" t="s">
        <v>303</v>
      </c>
      <c r="CS561" s="255" t="s">
        <v>300</v>
      </c>
      <c r="CT561" s="255">
        <v>3.6805555555555536E-2</v>
      </c>
      <c r="CU561" s="255" t="s">
        <v>300</v>
      </c>
      <c r="CV561">
        <v>5</v>
      </c>
      <c r="CW561" t="s">
        <v>300</v>
      </c>
      <c r="CX561" t="s">
        <v>303</v>
      </c>
      <c r="CY561">
        <v>3</v>
      </c>
      <c r="CZ561">
        <v>0</v>
      </c>
      <c r="DA561">
        <v>1</v>
      </c>
      <c r="DB561">
        <v>1</v>
      </c>
      <c r="DC561">
        <v>1</v>
      </c>
      <c r="DD561" s="67">
        <v>0</v>
      </c>
      <c r="DE561">
        <v>0</v>
      </c>
      <c r="DF561">
        <v>0</v>
      </c>
      <c r="DG561">
        <v>0</v>
      </c>
      <c r="DH561">
        <v>1</v>
      </c>
      <c r="DI561">
        <v>0</v>
      </c>
      <c r="DJ561">
        <v>0</v>
      </c>
      <c r="DK561">
        <v>0</v>
      </c>
      <c r="DL561">
        <v>0</v>
      </c>
      <c r="DM561" t="s">
        <v>300</v>
      </c>
      <c r="DN561">
        <v>1</v>
      </c>
      <c r="DO561">
        <v>0</v>
      </c>
      <c r="DP561">
        <v>0</v>
      </c>
      <c r="DQ561">
        <v>1</v>
      </c>
      <c r="DR561" t="s">
        <v>4325</v>
      </c>
      <c r="DS561">
        <v>0</v>
      </c>
      <c r="DT561">
        <v>0</v>
      </c>
      <c r="DU561">
        <v>0</v>
      </c>
      <c r="DV561" s="67">
        <v>0</v>
      </c>
      <c r="DW561" t="s">
        <v>300</v>
      </c>
      <c r="DY561" t="s">
        <v>300</v>
      </c>
      <c r="DZ561" t="s">
        <v>300</v>
      </c>
      <c r="EA561" t="s">
        <v>300</v>
      </c>
      <c r="EB561" t="s">
        <v>300</v>
      </c>
      <c r="EC561" t="s">
        <v>300</v>
      </c>
      <c r="ED561" t="s">
        <v>300</v>
      </c>
      <c r="EE561" t="s">
        <v>300</v>
      </c>
      <c r="EF561" t="s">
        <v>300</v>
      </c>
      <c r="EG561" t="s">
        <v>300</v>
      </c>
      <c r="EH561" t="s">
        <v>300</v>
      </c>
      <c r="EI561" t="s">
        <v>300</v>
      </c>
      <c r="EJ561" t="s">
        <v>300</v>
      </c>
      <c r="EN561" s="48" t="s">
        <v>4326</v>
      </c>
      <c r="EO561" s="200">
        <v>0</v>
      </c>
      <c r="EP561" s="200">
        <v>0</v>
      </c>
      <c r="EQ561" s="200">
        <v>0</v>
      </c>
      <c r="ER561" s="200" t="s">
        <v>300</v>
      </c>
      <c r="ES561" s="200" t="s">
        <v>300</v>
      </c>
      <c r="ET561" s="200" t="s">
        <v>300</v>
      </c>
      <c r="EU561" s="200" t="s">
        <v>300</v>
      </c>
      <c r="EV561" s="200" t="s">
        <v>300</v>
      </c>
      <c r="EW561" s="200">
        <v>1</v>
      </c>
      <c r="EX561" s="200">
        <v>1</v>
      </c>
      <c r="EY561" s="200">
        <v>0</v>
      </c>
      <c r="EZ561" s="200">
        <v>1</v>
      </c>
      <c r="FA561" s="200">
        <v>1</v>
      </c>
      <c r="FB561" s="200">
        <v>0</v>
      </c>
      <c r="FC561" s="200">
        <v>0</v>
      </c>
      <c r="FD561" s="200">
        <v>0</v>
      </c>
      <c r="FE561" s="200">
        <v>0</v>
      </c>
      <c r="FF561" s="200" t="s">
        <v>300</v>
      </c>
      <c r="FG561" s="68" t="s">
        <v>300</v>
      </c>
      <c r="FH561" s="68" t="s">
        <v>300</v>
      </c>
      <c r="FI561" s="68">
        <v>4</v>
      </c>
      <c r="FJ561" s="68">
        <v>4</v>
      </c>
      <c r="FK561" s="68">
        <v>13</v>
      </c>
      <c r="FL561" s="68">
        <v>14</v>
      </c>
      <c r="FM561" s="240" t="s">
        <v>300</v>
      </c>
      <c r="FN561">
        <v>4</v>
      </c>
      <c r="FO561" s="67" t="s">
        <v>2607</v>
      </c>
      <c r="FP561">
        <v>0</v>
      </c>
      <c r="FQ561">
        <v>0</v>
      </c>
      <c r="FR561" s="194" t="s">
        <v>300</v>
      </c>
      <c r="FS561" s="200">
        <v>0</v>
      </c>
      <c r="FT561" s="200" t="s">
        <v>300</v>
      </c>
      <c r="FU561" s="200">
        <v>0</v>
      </c>
      <c r="FV561" s="200">
        <v>0</v>
      </c>
      <c r="FW561" s="200">
        <v>0</v>
      </c>
      <c r="FX561" s="200">
        <v>0</v>
      </c>
      <c r="FY561" s="200">
        <v>0</v>
      </c>
      <c r="FZ561" s="200">
        <v>0</v>
      </c>
      <c r="GA561" s="200">
        <v>1</v>
      </c>
      <c r="GB561" s="200">
        <v>0</v>
      </c>
      <c r="GC561" s="200">
        <v>0</v>
      </c>
      <c r="GD561" s="200" t="s">
        <v>300</v>
      </c>
      <c r="GE561" s="200">
        <v>1</v>
      </c>
      <c r="GF561" s="200">
        <v>0</v>
      </c>
      <c r="GG561" s="200">
        <v>0</v>
      </c>
      <c r="GH561" s="203" t="s">
        <v>2492</v>
      </c>
      <c r="GI561" s="68">
        <v>1</v>
      </c>
      <c r="GJ561" s="68" t="s">
        <v>2493</v>
      </c>
      <c r="GK561" s="68">
        <v>3</v>
      </c>
      <c r="GL561" s="68">
        <v>1</v>
      </c>
      <c r="GM561" s="68">
        <v>0</v>
      </c>
      <c r="GN561" s="68">
        <v>0</v>
      </c>
      <c r="GO561" s="68">
        <v>3</v>
      </c>
      <c r="GP561" s="68">
        <v>1</v>
      </c>
      <c r="GQ561" s="68">
        <v>0</v>
      </c>
      <c r="GR561" s="68">
        <v>0</v>
      </c>
      <c r="GS561" s="68">
        <v>0</v>
      </c>
      <c r="GT561" s="68">
        <v>0</v>
      </c>
      <c r="GU561" s="68">
        <v>0</v>
      </c>
      <c r="GV561" s="240" t="s">
        <v>300</v>
      </c>
      <c r="GW561" s="200">
        <v>1</v>
      </c>
      <c r="GX561" s="203" t="s">
        <v>2972</v>
      </c>
      <c r="GY561" s="200">
        <v>1</v>
      </c>
      <c r="GZ561" s="203" t="s">
        <v>4327</v>
      </c>
      <c r="HA561" s="200">
        <v>1</v>
      </c>
      <c r="HB561" s="200">
        <v>1</v>
      </c>
      <c r="HC561" s="200">
        <v>0</v>
      </c>
      <c r="HD561" s="200">
        <v>0</v>
      </c>
      <c r="HE561" s="200">
        <v>0</v>
      </c>
      <c r="HF561" s="200">
        <v>0</v>
      </c>
      <c r="HG561" s="200" t="s">
        <v>300</v>
      </c>
      <c r="HH561" s="203" t="s">
        <v>4328</v>
      </c>
      <c r="HI561" s="68">
        <v>5.0999999999999996</v>
      </c>
      <c r="HJ561">
        <v>66</v>
      </c>
      <c r="HK561" s="68">
        <v>47.5</v>
      </c>
      <c r="HL561" s="68">
        <v>128</v>
      </c>
      <c r="HM561" s="68">
        <v>139</v>
      </c>
      <c r="HN561" s="68">
        <v>1.829</v>
      </c>
      <c r="HO561" s="68">
        <v>84.9</v>
      </c>
      <c r="HP561" s="68">
        <v>25.7</v>
      </c>
      <c r="HQ561" s="200">
        <v>115</v>
      </c>
      <c r="HR561" s="200">
        <v>87</v>
      </c>
      <c r="HS561" s="200">
        <v>131</v>
      </c>
      <c r="HT561" s="200">
        <v>85</v>
      </c>
      <c r="HU561" s="200" t="s">
        <v>300</v>
      </c>
      <c r="HV561" s="200" t="s">
        <v>300</v>
      </c>
      <c r="HW561" s="200" t="s">
        <v>300</v>
      </c>
      <c r="HX561" s="200" t="s">
        <v>300</v>
      </c>
      <c r="HY561" s="204" t="s">
        <v>4329</v>
      </c>
      <c r="HZ561">
        <v>0</v>
      </c>
      <c r="IA561" s="194">
        <v>0</v>
      </c>
    </row>
    <row r="562" spans="1:235" ht="15.95">
      <c r="A562">
        <v>0</v>
      </c>
      <c r="B562" s="248"/>
      <c r="K562" s="253"/>
      <c r="L562" s="253"/>
      <c r="M562" s="253"/>
      <c r="N562" s="253"/>
      <c r="O562" s="253"/>
      <c r="P562" s="253"/>
      <c r="Q562" s="253"/>
      <c r="R562" s="253"/>
      <c r="S562" s="253"/>
      <c r="T562" s="253"/>
      <c r="U562" s="253"/>
      <c r="V562" s="253"/>
      <c r="W562" s="253"/>
      <c r="X562" s="253"/>
      <c r="Y562" s="253"/>
      <c r="Z562" s="253"/>
      <c r="AA562" s="253"/>
      <c r="AB562" s="253"/>
      <c r="AC562" s="253"/>
      <c r="AD562" s="253"/>
      <c r="AE562" s="253"/>
      <c r="AF562" s="252" t="s">
        <v>300</v>
      </c>
      <c r="AG562" s="253"/>
      <c r="AH562" s="253"/>
      <c r="AI562" s="253"/>
      <c r="AJ562" s="253"/>
      <c r="AK562" s="253"/>
      <c r="AL562" s="253"/>
      <c r="AM562" s="253"/>
      <c r="AN562" s="252" t="s">
        <v>300</v>
      </c>
      <c r="AO562" s="253"/>
      <c r="AP562" s="253"/>
      <c r="AQ562" s="253"/>
      <c r="AR562" s="253"/>
      <c r="AS562" s="252" t="s">
        <v>300</v>
      </c>
      <c r="AT562" s="253"/>
      <c r="AU562" s="253"/>
      <c r="AV562" s="252" t="s">
        <v>300</v>
      </c>
      <c r="AW562" s="200"/>
      <c r="AX562" s="200"/>
      <c r="AY562" s="200"/>
      <c r="AZ562" s="200"/>
      <c r="BA562" s="200"/>
      <c r="BB562" s="200"/>
      <c r="BC562" s="200"/>
      <c r="BD562" s="200"/>
      <c r="BE562" s="200"/>
      <c r="BF562" s="200"/>
      <c r="BG562" s="200"/>
      <c r="BH562" s="200"/>
      <c r="BI562" s="200"/>
      <c r="BJ562" s="200"/>
      <c r="BK562" s="200"/>
      <c r="BL562" s="200"/>
      <c r="BM562" s="200"/>
      <c r="BN562" s="200"/>
      <c r="BO562" s="200"/>
      <c r="BP562" s="200"/>
      <c r="BQ562" s="202"/>
      <c r="BR562" s="200"/>
      <c r="BS562" s="200"/>
      <c r="BT562" s="202"/>
      <c r="BU562" s="67"/>
      <c r="BV562" s="67"/>
      <c r="BW562" s="67"/>
      <c r="BX562" s="67"/>
      <c r="BY562" s="222"/>
      <c r="BZ562" s="67"/>
      <c r="CA562" s="67"/>
      <c r="CB562" s="67"/>
      <c r="CC562" s="67"/>
      <c r="CD562" s="67"/>
      <c r="CE562" s="192"/>
      <c r="CF562" s="253"/>
      <c r="CG562" s="253"/>
      <c r="CH562" s="252" t="s">
        <v>300</v>
      </c>
      <c r="CI562" s="66"/>
      <c r="CJ562" s="67"/>
      <c r="CK562" s="67"/>
      <c r="CL562" s="67"/>
      <c r="CM562" s="67"/>
      <c r="CN562" s="227"/>
      <c r="CO562" s="227"/>
      <c r="CP562" s="66"/>
      <c r="CQ562" s="67"/>
      <c r="CR562" s="67"/>
      <c r="CS562" s="255"/>
      <c r="CT562" s="255"/>
      <c r="CU562" s="255"/>
      <c r="CY562">
        <v>0</v>
      </c>
      <c r="CZ562">
        <v>0</v>
      </c>
      <c r="DA562">
        <v>0</v>
      </c>
      <c r="DB562">
        <v>0</v>
      </c>
      <c r="DC562">
        <v>0</v>
      </c>
      <c r="DD562" s="67">
        <v>0</v>
      </c>
      <c r="DE562">
        <v>0</v>
      </c>
      <c r="DF562">
        <v>0</v>
      </c>
      <c r="DG562">
        <v>0</v>
      </c>
      <c r="DH562">
        <v>0</v>
      </c>
      <c r="DI562">
        <v>0</v>
      </c>
      <c r="DJ562">
        <v>0</v>
      </c>
      <c r="DK562">
        <v>0</v>
      </c>
      <c r="DL562">
        <v>0</v>
      </c>
      <c r="DM562" t="s">
        <v>300</v>
      </c>
      <c r="DN562">
        <v>0</v>
      </c>
      <c r="DO562">
        <v>0</v>
      </c>
      <c r="DP562">
        <v>0</v>
      </c>
      <c r="DQ562">
        <v>0</v>
      </c>
      <c r="DR562" t="s">
        <v>300</v>
      </c>
      <c r="DS562">
        <v>0</v>
      </c>
      <c r="DT562">
        <v>0</v>
      </c>
      <c r="DU562">
        <v>0</v>
      </c>
      <c r="DV562" s="67">
        <v>0</v>
      </c>
      <c r="DW562" t="s">
        <v>300</v>
      </c>
      <c r="EM562"/>
      <c r="EN562" s="50"/>
      <c r="EO562" s="200"/>
      <c r="EP562" s="200"/>
      <c r="EQ562" s="200"/>
      <c r="ER562" s="200"/>
      <c r="ES562" s="200"/>
      <c r="ET562" s="200"/>
      <c r="EU562" s="200"/>
      <c r="EV562" s="200"/>
      <c r="EW562" s="200"/>
      <c r="EX562" s="200"/>
      <c r="EY562" s="200"/>
      <c r="EZ562" s="200"/>
      <c r="FA562" s="200"/>
      <c r="FB562" s="200"/>
      <c r="FC562" s="200"/>
      <c r="FD562" s="200"/>
      <c r="FE562" s="200"/>
      <c r="FF562" s="200"/>
      <c r="FG562" s="253"/>
      <c r="FH562" s="253"/>
      <c r="FI562" s="253"/>
      <c r="FJ562" s="253"/>
      <c r="FK562" s="253"/>
      <c r="FL562" s="253"/>
      <c r="FM562" s="252" t="s">
        <v>300</v>
      </c>
      <c r="FR562" s="194"/>
      <c r="FS562" s="200"/>
      <c r="FT562" s="200"/>
      <c r="FU562" s="200"/>
      <c r="FV562" s="200"/>
      <c r="FW562" s="200"/>
      <c r="FX562" s="200"/>
      <c r="FY562" s="200"/>
      <c r="FZ562" s="200"/>
      <c r="GA562" s="200"/>
      <c r="GB562" s="200"/>
      <c r="GC562" s="200"/>
      <c r="GD562" s="200"/>
      <c r="GE562" s="200"/>
      <c r="GF562" s="200"/>
      <c r="GG562" s="200"/>
      <c r="GH562" s="203"/>
      <c r="GI562" s="253"/>
      <c r="GJ562" s="253"/>
      <c r="GK562" s="253"/>
      <c r="GL562" s="253"/>
      <c r="GM562" s="253"/>
      <c r="GN562" s="253"/>
      <c r="GO562" s="253"/>
      <c r="GP562" s="253"/>
      <c r="GQ562" s="253"/>
      <c r="GR562" s="253"/>
      <c r="GS562" s="253"/>
      <c r="GT562" s="253"/>
      <c r="GU562" s="253"/>
      <c r="GV562" s="252" t="s">
        <v>300</v>
      </c>
      <c r="GW562" s="200"/>
      <c r="GX562" s="203"/>
      <c r="GY562" s="200"/>
      <c r="GZ562" s="203"/>
      <c r="HA562" s="200"/>
      <c r="HB562" s="200"/>
      <c r="HC562" s="200"/>
      <c r="HD562" s="200"/>
      <c r="HE562" s="200"/>
      <c r="HF562" s="200"/>
      <c r="HG562" s="200"/>
      <c r="HH562" s="203"/>
      <c r="HI562" s="253"/>
      <c r="HJ562" s="68"/>
      <c r="HK562" s="253">
        <v>47.5</v>
      </c>
      <c r="HL562" s="253">
        <v>128</v>
      </c>
      <c r="HM562" s="253">
        <v>139</v>
      </c>
      <c r="HN562" s="253"/>
      <c r="HO562" s="253"/>
      <c r="HP562" s="253"/>
      <c r="HQ562" s="200"/>
      <c r="HR562" s="200"/>
      <c r="HS562" s="200"/>
      <c r="HT562" s="200"/>
      <c r="HU562" s="200"/>
      <c r="HV562" s="200"/>
      <c r="HW562" s="200"/>
      <c r="HX562" s="200"/>
      <c r="HY562" s="204"/>
    </row>
    <row r="563" spans="1:235" ht="255.95">
      <c r="A563" s="67">
        <v>1</v>
      </c>
      <c r="B563" s="247">
        <v>45495</v>
      </c>
      <c r="C563" s="87">
        <v>1960</v>
      </c>
      <c r="E563" s="87">
        <v>61</v>
      </c>
      <c r="F563" s="87" t="s">
        <v>331</v>
      </c>
      <c r="G563" s="87" t="s">
        <v>300</v>
      </c>
      <c r="H563" s="87" t="s">
        <v>3257</v>
      </c>
      <c r="I563" s="193" t="s">
        <v>296</v>
      </c>
      <c r="J563" s="87" t="s">
        <v>1277</v>
      </c>
      <c r="K563" s="68">
        <v>0</v>
      </c>
      <c r="L563" s="68">
        <v>0</v>
      </c>
      <c r="M563" s="68">
        <v>0</v>
      </c>
      <c r="N563" s="68">
        <v>0</v>
      </c>
      <c r="O563" s="68">
        <v>1</v>
      </c>
      <c r="P563" s="68">
        <v>1</v>
      </c>
      <c r="Q563" s="68">
        <v>0</v>
      </c>
      <c r="R563" s="68">
        <v>0</v>
      </c>
      <c r="S563" s="68">
        <v>0</v>
      </c>
      <c r="T563" s="68">
        <v>0</v>
      </c>
      <c r="U563" s="68">
        <v>0</v>
      </c>
      <c r="V563" s="68">
        <v>0</v>
      </c>
      <c r="W563" s="68">
        <v>0</v>
      </c>
      <c r="X563" s="68" t="s">
        <v>300</v>
      </c>
      <c r="Y563" s="68">
        <v>0</v>
      </c>
      <c r="Z563" s="68">
        <v>0</v>
      </c>
      <c r="AA563" s="68">
        <v>1</v>
      </c>
      <c r="AB563" s="68">
        <v>0</v>
      </c>
      <c r="AC563" s="68">
        <v>0</v>
      </c>
      <c r="AD563" s="68">
        <v>0</v>
      </c>
      <c r="AE563" s="68">
        <v>0</v>
      </c>
      <c r="AF563" s="240" t="s">
        <v>300</v>
      </c>
      <c r="AG563" s="68">
        <v>0</v>
      </c>
      <c r="AH563" s="68">
        <v>0</v>
      </c>
      <c r="AI563" s="68">
        <v>1</v>
      </c>
      <c r="AJ563" s="68">
        <v>0</v>
      </c>
      <c r="AK563" s="68">
        <v>1</v>
      </c>
      <c r="AL563" s="68">
        <v>0</v>
      </c>
      <c r="AM563" s="68">
        <v>0</v>
      </c>
      <c r="AN563" s="240" t="s">
        <v>4330</v>
      </c>
      <c r="AO563" s="68" t="s">
        <v>301</v>
      </c>
      <c r="AP563" s="68" t="s">
        <v>300</v>
      </c>
      <c r="AQ563" s="68" t="s">
        <v>300</v>
      </c>
      <c r="AR563" s="68" t="s">
        <v>300</v>
      </c>
      <c r="AS563" s="240" t="s">
        <v>300</v>
      </c>
      <c r="AT563" s="68" t="s">
        <v>2567</v>
      </c>
      <c r="AU563" s="68" t="s">
        <v>2711</v>
      </c>
      <c r="AV563" s="240" t="s">
        <v>300</v>
      </c>
      <c r="AW563" s="200">
        <v>0</v>
      </c>
      <c r="AX563" s="200" t="s">
        <v>300</v>
      </c>
      <c r="AY563" s="200">
        <v>0</v>
      </c>
      <c r="AZ563" s="200">
        <v>0</v>
      </c>
      <c r="BA563" s="200" t="s">
        <v>300</v>
      </c>
      <c r="BB563" s="200">
        <v>0</v>
      </c>
      <c r="BC563" s="200" t="s">
        <v>300</v>
      </c>
      <c r="BD563" s="200" t="s">
        <v>300</v>
      </c>
      <c r="BE563" s="200">
        <v>0</v>
      </c>
      <c r="BF563" s="200">
        <v>0</v>
      </c>
      <c r="BG563" s="200">
        <v>0</v>
      </c>
      <c r="BH563" s="200">
        <v>0</v>
      </c>
      <c r="BI563" s="200">
        <v>0</v>
      </c>
      <c r="BJ563" s="200">
        <v>0</v>
      </c>
      <c r="BK563" s="200">
        <v>0</v>
      </c>
      <c r="BL563" s="200">
        <v>0</v>
      </c>
      <c r="BM563" s="200">
        <v>0</v>
      </c>
      <c r="BN563" s="200">
        <v>0</v>
      </c>
      <c r="BO563" s="200">
        <v>0</v>
      </c>
      <c r="BP563" s="200" t="s">
        <v>300</v>
      </c>
      <c r="BQ563" s="202" t="s">
        <v>300</v>
      </c>
      <c r="BR563" s="200">
        <v>0</v>
      </c>
      <c r="BS563" s="200" t="s">
        <v>300</v>
      </c>
      <c r="BT563" s="204" t="s">
        <v>4331</v>
      </c>
      <c r="BU563" s="67" t="s">
        <v>3851</v>
      </c>
      <c r="BV563" s="67" t="s">
        <v>4332</v>
      </c>
      <c r="BW563" s="67" t="s">
        <v>3886</v>
      </c>
      <c r="BX563" s="67"/>
      <c r="BY563" s="222" t="s">
        <v>3734</v>
      </c>
      <c r="BZ563" s="67" t="s">
        <v>4333</v>
      </c>
      <c r="CA563" s="67">
        <v>3</v>
      </c>
      <c r="CB563" s="67" t="s">
        <v>4334</v>
      </c>
      <c r="CC563" s="67">
        <v>0</v>
      </c>
      <c r="CD563" s="67" t="s">
        <v>303</v>
      </c>
      <c r="CE563" s="192" t="s">
        <v>303</v>
      </c>
      <c r="CF563" s="68">
        <v>1</v>
      </c>
      <c r="CG563" s="68" t="s">
        <v>300</v>
      </c>
      <c r="CH563" s="240" t="s">
        <v>300</v>
      </c>
      <c r="CI563" s="66">
        <v>44446</v>
      </c>
      <c r="CJ563" s="67" t="s">
        <v>2528</v>
      </c>
      <c r="CK563" s="67">
        <v>2021</v>
      </c>
      <c r="CL563" s="66">
        <v>44445</v>
      </c>
      <c r="CM563" s="227">
        <v>0.41666666666666669</v>
      </c>
      <c r="CN563" s="227">
        <v>0.59652777777777777</v>
      </c>
      <c r="CO563" s="227">
        <v>0.72361111111111109</v>
      </c>
      <c r="CP563" s="66">
        <v>44448</v>
      </c>
      <c r="CQ563" s="67" t="s">
        <v>300</v>
      </c>
      <c r="CR563" s="67" t="s">
        <v>303</v>
      </c>
      <c r="CS563" s="255">
        <v>0.17986111111111108</v>
      </c>
      <c r="CT563" s="255">
        <v>0.12708333333333333</v>
      </c>
      <c r="CU563" s="255" t="s">
        <v>300</v>
      </c>
      <c r="CV563">
        <v>2</v>
      </c>
      <c r="CW563" t="s">
        <v>300</v>
      </c>
      <c r="CX563" t="s">
        <v>303</v>
      </c>
      <c r="CY563">
        <v>2</v>
      </c>
      <c r="CZ563">
        <v>0</v>
      </c>
      <c r="DA563">
        <v>0</v>
      </c>
      <c r="DB563">
        <v>0</v>
      </c>
      <c r="DC563">
        <v>1</v>
      </c>
      <c r="DD563" s="67">
        <v>0</v>
      </c>
      <c r="DE563">
        <v>0</v>
      </c>
      <c r="DF563">
        <v>0</v>
      </c>
      <c r="DG563">
        <v>0</v>
      </c>
      <c r="DH563">
        <v>0</v>
      </c>
      <c r="DI563">
        <v>0</v>
      </c>
      <c r="DJ563">
        <v>0</v>
      </c>
      <c r="DK563">
        <v>0</v>
      </c>
      <c r="DL563">
        <v>0</v>
      </c>
      <c r="DM563" t="s">
        <v>300</v>
      </c>
      <c r="DN563">
        <v>0</v>
      </c>
      <c r="DO563">
        <v>1</v>
      </c>
      <c r="DP563">
        <v>1</v>
      </c>
      <c r="DQ563">
        <v>0</v>
      </c>
      <c r="DR563" t="s">
        <v>300</v>
      </c>
      <c r="DS563">
        <v>0</v>
      </c>
      <c r="DT563">
        <v>0</v>
      </c>
      <c r="DU563">
        <v>0</v>
      </c>
      <c r="DV563" s="67">
        <v>0</v>
      </c>
      <c r="DW563" t="s">
        <v>300</v>
      </c>
      <c r="DY563" t="s">
        <v>300</v>
      </c>
      <c r="DZ563" t="s">
        <v>300</v>
      </c>
      <c r="EA563" t="s">
        <v>300</v>
      </c>
      <c r="EB563" t="s">
        <v>300</v>
      </c>
      <c r="EC563" t="s">
        <v>300</v>
      </c>
      <c r="ED563" t="s">
        <v>300</v>
      </c>
      <c r="EE563" t="s">
        <v>300</v>
      </c>
      <c r="EF563" t="s">
        <v>300</v>
      </c>
      <c r="EG563" t="s">
        <v>300</v>
      </c>
      <c r="EH563" t="s">
        <v>300</v>
      </c>
      <c r="EI563" t="s">
        <v>300</v>
      </c>
      <c r="EJ563" t="s">
        <v>300</v>
      </c>
      <c r="EN563" s="48" t="s">
        <v>4335</v>
      </c>
      <c r="EO563" s="200">
        <v>0</v>
      </c>
      <c r="EP563" s="200">
        <v>0</v>
      </c>
      <c r="EQ563" s="200">
        <v>0</v>
      </c>
      <c r="ER563" s="200" t="s">
        <v>300</v>
      </c>
      <c r="ES563" s="200" t="s">
        <v>300</v>
      </c>
      <c r="ET563" s="200" t="s">
        <v>300</v>
      </c>
      <c r="EU563" s="200" t="s">
        <v>300</v>
      </c>
      <c r="EV563" s="200" t="s">
        <v>300</v>
      </c>
      <c r="EW563" s="200">
        <v>1</v>
      </c>
      <c r="EX563" s="200">
        <v>1</v>
      </c>
      <c r="EY563" s="200">
        <v>0</v>
      </c>
      <c r="EZ563" s="200">
        <v>1</v>
      </c>
      <c r="FA563" s="200">
        <v>1</v>
      </c>
      <c r="FB563" s="200">
        <v>1</v>
      </c>
      <c r="FC563" s="200">
        <v>0</v>
      </c>
      <c r="FD563" s="200">
        <v>1</v>
      </c>
      <c r="FE563" s="200">
        <v>0</v>
      </c>
      <c r="FF563" s="200" t="s">
        <v>300</v>
      </c>
      <c r="FG563" s="68">
        <v>2</v>
      </c>
      <c r="FH563" s="68" t="s">
        <v>300</v>
      </c>
      <c r="FI563" s="68">
        <v>3</v>
      </c>
      <c r="FJ563" s="68">
        <v>3</v>
      </c>
      <c r="FK563" s="68">
        <v>20</v>
      </c>
      <c r="FL563" s="68">
        <v>20</v>
      </c>
      <c r="FM563" s="240" t="s">
        <v>300</v>
      </c>
      <c r="FN563">
        <v>4</v>
      </c>
      <c r="FO563" s="67" t="s">
        <v>2505</v>
      </c>
      <c r="FP563">
        <v>0</v>
      </c>
      <c r="FQ563">
        <v>0</v>
      </c>
      <c r="FR563" s="194" t="s">
        <v>300</v>
      </c>
      <c r="FS563" s="200">
        <v>0</v>
      </c>
      <c r="FT563" s="200" t="s">
        <v>300</v>
      </c>
      <c r="FU563" s="200">
        <v>0</v>
      </c>
      <c r="FV563" s="200">
        <v>0</v>
      </c>
      <c r="FW563" s="200">
        <v>0</v>
      </c>
      <c r="FX563" s="200">
        <v>0</v>
      </c>
      <c r="FY563" s="200">
        <v>0</v>
      </c>
      <c r="FZ563" s="200">
        <v>0</v>
      </c>
      <c r="GA563" s="200">
        <v>1</v>
      </c>
      <c r="GB563" s="200">
        <v>0</v>
      </c>
      <c r="GC563" s="200">
        <v>0</v>
      </c>
      <c r="GD563" s="200" t="s">
        <v>300</v>
      </c>
      <c r="GE563" s="200">
        <v>0</v>
      </c>
      <c r="GF563" s="200">
        <v>8</v>
      </c>
      <c r="GG563" s="200">
        <v>0</v>
      </c>
      <c r="GH563" s="203" t="s">
        <v>4336</v>
      </c>
      <c r="GI563" s="68">
        <v>1</v>
      </c>
      <c r="GJ563" s="68" t="s">
        <v>2493</v>
      </c>
      <c r="GK563" s="68">
        <v>3</v>
      </c>
      <c r="GL563" s="68">
        <v>0</v>
      </c>
      <c r="GM563" s="68">
        <v>0</v>
      </c>
      <c r="GN563" s="68">
        <v>0</v>
      </c>
      <c r="GO563" s="68">
        <v>3</v>
      </c>
      <c r="GP563" s="68">
        <v>1</v>
      </c>
      <c r="GQ563" s="68">
        <v>0</v>
      </c>
      <c r="GR563" s="68">
        <v>0</v>
      </c>
      <c r="GS563" s="68">
        <v>0</v>
      </c>
      <c r="GT563" s="68">
        <v>0</v>
      </c>
      <c r="GU563" s="68">
        <v>0</v>
      </c>
      <c r="GV563" s="240" t="s">
        <v>300</v>
      </c>
      <c r="GW563" s="200">
        <v>0</v>
      </c>
      <c r="GX563" s="200" t="s">
        <v>300</v>
      </c>
      <c r="GY563" s="200">
        <v>0</v>
      </c>
      <c r="GZ563" s="200" t="s">
        <v>1418</v>
      </c>
      <c r="HA563" s="200">
        <v>0</v>
      </c>
      <c r="HB563" s="200">
        <v>0</v>
      </c>
      <c r="HC563" s="200">
        <v>0</v>
      </c>
      <c r="HD563" s="200">
        <v>0</v>
      </c>
      <c r="HE563" s="200">
        <v>0</v>
      </c>
      <c r="HF563" s="200">
        <v>0</v>
      </c>
      <c r="HG563" s="200" t="s">
        <v>300</v>
      </c>
      <c r="HH563" s="203" t="s">
        <v>4337</v>
      </c>
      <c r="HI563" s="68">
        <v>7.5</v>
      </c>
      <c r="HJ563" s="68">
        <v>85</v>
      </c>
      <c r="HK563" s="68">
        <v>35</v>
      </c>
      <c r="HL563" s="68">
        <v>336</v>
      </c>
      <c r="HM563" s="68">
        <v>187</v>
      </c>
      <c r="HN563" s="68">
        <v>1.829</v>
      </c>
      <c r="HO563" s="68">
        <v>137</v>
      </c>
      <c r="HP563" s="68">
        <v>40.96</v>
      </c>
      <c r="HQ563" s="200">
        <v>128</v>
      </c>
      <c r="HR563" s="200">
        <v>92</v>
      </c>
      <c r="HS563" s="200">
        <v>113</v>
      </c>
      <c r="HT563" s="200">
        <v>80</v>
      </c>
      <c r="HU563" s="200">
        <v>146</v>
      </c>
      <c r="HV563" s="200">
        <v>82</v>
      </c>
      <c r="HW563" s="201">
        <v>44438</v>
      </c>
      <c r="HX563" s="200" t="s">
        <v>4338</v>
      </c>
      <c r="HY563" s="202" t="s">
        <v>300</v>
      </c>
      <c r="HZ563">
        <v>1</v>
      </c>
      <c r="IA563" s="194">
        <v>0</v>
      </c>
    </row>
    <row r="564" spans="1:235" ht="153">
      <c r="A564" s="67">
        <v>1</v>
      </c>
      <c r="B564" s="247">
        <v>45495</v>
      </c>
      <c r="C564">
        <v>1979</v>
      </c>
      <c r="E564">
        <v>45</v>
      </c>
      <c r="F564" t="s">
        <v>294</v>
      </c>
      <c r="G564" s="87" t="s">
        <v>300</v>
      </c>
      <c r="H564" s="249" t="s">
        <v>3257</v>
      </c>
      <c r="I564" s="193" t="s">
        <v>296</v>
      </c>
      <c r="J564" s="87" t="s">
        <v>1277</v>
      </c>
      <c r="K564" s="68">
        <v>1</v>
      </c>
      <c r="L564" s="68">
        <v>0</v>
      </c>
      <c r="M564" s="68">
        <v>0</v>
      </c>
      <c r="N564" s="68">
        <v>0</v>
      </c>
      <c r="O564" s="68">
        <v>0</v>
      </c>
      <c r="P564" s="68">
        <v>1</v>
      </c>
      <c r="Q564" s="68">
        <v>0</v>
      </c>
      <c r="R564" s="68">
        <v>0</v>
      </c>
      <c r="S564" s="68">
        <v>0</v>
      </c>
      <c r="T564" s="68">
        <v>0</v>
      </c>
      <c r="U564" s="68">
        <v>0</v>
      </c>
      <c r="V564" s="68">
        <v>0</v>
      </c>
      <c r="W564" s="68">
        <v>0</v>
      </c>
      <c r="X564" s="68" t="s">
        <v>2965</v>
      </c>
      <c r="Y564" s="68">
        <v>0</v>
      </c>
      <c r="Z564" s="68">
        <v>0</v>
      </c>
      <c r="AA564" s="68">
        <v>0</v>
      </c>
      <c r="AB564" s="68">
        <v>0</v>
      </c>
      <c r="AC564" s="68">
        <v>0</v>
      </c>
      <c r="AD564" s="68">
        <v>0</v>
      </c>
      <c r="AE564" s="68">
        <v>0</v>
      </c>
      <c r="AF564" s="240" t="s">
        <v>300</v>
      </c>
      <c r="AG564" s="68">
        <v>0</v>
      </c>
      <c r="AH564" s="68">
        <v>0</v>
      </c>
      <c r="AI564" s="68">
        <v>0</v>
      </c>
      <c r="AJ564" s="68">
        <v>0</v>
      </c>
      <c r="AK564" s="68">
        <v>1</v>
      </c>
      <c r="AL564" s="68">
        <v>0</v>
      </c>
      <c r="AM564" s="68">
        <v>0</v>
      </c>
      <c r="AN564" s="240" t="s">
        <v>300</v>
      </c>
      <c r="AO564" s="68" t="s">
        <v>324</v>
      </c>
      <c r="AP564" s="68">
        <v>0</v>
      </c>
      <c r="AQ564" s="68">
        <v>1</v>
      </c>
      <c r="AR564" s="68">
        <v>15</v>
      </c>
      <c r="AS564" s="240" t="s">
        <v>300</v>
      </c>
      <c r="AT564" s="68" t="s">
        <v>2567</v>
      </c>
      <c r="AU564" s="68" t="s">
        <v>2711</v>
      </c>
      <c r="AV564" s="240" t="s">
        <v>300</v>
      </c>
      <c r="AW564" s="200">
        <v>0</v>
      </c>
      <c r="AX564" s="200" t="s">
        <v>300</v>
      </c>
      <c r="AY564" s="200">
        <v>0</v>
      </c>
      <c r="AZ564" s="200">
        <v>0</v>
      </c>
      <c r="BA564" s="200" t="s">
        <v>300</v>
      </c>
      <c r="BB564" s="200">
        <v>0</v>
      </c>
      <c r="BC564" s="200" t="s">
        <v>300</v>
      </c>
      <c r="BD564" s="200" t="s">
        <v>300</v>
      </c>
      <c r="BE564" s="200">
        <v>0</v>
      </c>
      <c r="BF564" s="200">
        <v>0</v>
      </c>
      <c r="BG564" s="200">
        <v>0</v>
      </c>
      <c r="BH564" s="200">
        <v>0</v>
      </c>
      <c r="BI564" s="200">
        <v>0</v>
      </c>
      <c r="BJ564" s="200">
        <v>0</v>
      </c>
      <c r="BK564" s="200">
        <v>0</v>
      </c>
      <c r="BL564" s="200">
        <v>0</v>
      </c>
      <c r="BM564" s="200">
        <v>0</v>
      </c>
      <c r="BN564" s="200">
        <v>0</v>
      </c>
      <c r="BO564" s="200">
        <v>0</v>
      </c>
      <c r="BP564" s="200" t="s">
        <v>300</v>
      </c>
      <c r="BQ564" s="202" t="s">
        <v>300</v>
      </c>
      <c r="BR564" s="200">
        <v>0</v>
      </c>
      <c r="BS564" s="200" t="s">
        <v>300</v>
      </c>
      <c r="BT564" s="202" t="s">
        <v>4339</v>
      </c>
      <c r="BU564" s="67" t="s">
        <v>4340</v>
      </c>
      <c r="BV564" s="67" t="s">
        <v>4341</v>
      </c>
      <c r="BW564" s="67">
        <v>0</v>
      </c>
      <c r="BX564" s="67" t="s">
        <v>303</v>
      </c>
      <c r="BY564" s="222" t="s">
        <v>3417</v>
      </c>
      <c r="BZ564" s="67" t="s">
        <v>4342</v>
      </c>
      <c r="CA564" s="67">
        <v>3</v>
      </c>
      <c r="CB564" s="67" t="s">
        <v>4343</v>
      </c>
      <c r="CC564" s="67">
        <v>0</v>
      </c>
      <c r="CD564" s="67" t="s">
        <v>303</v>
      </c>
      <c r="CE564" s="192" t="s">
        <v>303</v>
      </c>
      <c r="CF564" s="68">
        <v>1</v>
      </c>
      <c r="CG564" s="68" t="s">
        <v>300</v>
      </c>
      <c r="CH564" s="240" t="s">
        <v>300</v>
      </c>
      <c r="CI564" s="66">
        <v>44315</v>
      </c>
      <c r="CJ564" s="67" t="s">
        <v>2683</v>
      </c>
      <c r="CK564" s="67">
        <v>2021</v>
      </c>
      <c r="CL564" s="66">
        <v>44314</v>
      </c>
      <c r="CM564" s="227">
        <v>0.875</v>
      </c>
      <c r="CN564" s="227">
        <v>0.75069444444444444</v>
      </c>
      <c r="CO564" s="227">
        <v>0.5229166666666667</v>
      </c>
      <c r="CP564" s="66">
        <v>44317</v>
      </c>
      <c r="CQ564" s="67" t="s">
        <v>300</v>
      </c>
      <c r="CR564" s="67" t="s">
        <v>4344</v>
      </c>
      <c r="CS564" s="255" t="s">
        <v>300</v>
      </c>
      <c r="CT564" s="255" t="s">
        <v>300</v>
      </c>
      <c r="CU564" s="255" t="s">
        <v>300</v>
      </c>
      <c r="CV564">
        <v>2</v>
      </c>
      <c r="CW564" t="s">
        <v>300</v>
      </c>
      <c r="CX564" t="s">
        <v>303</v>
      </c>
      <c r="CY564">
        <v>2</v>
      </c>
      <c r="CZ564">
        <v>0</v>
      </c>
      <c r="DA564">
        <v>0</v>
      </c>
      <c r="DB564">
        <v>1</v>
      </c>
      <c r="DC564">
        <v>0</v>
      </c>
      <c r="DD564" s="67">
        <v>0</v>
      </c>
      <c r="DE564">
        <v>0</v>
      </c>
      <c r="DF564">
        <v>0</v>
      </c>
      <c r="DG564">
        <v>0</v>
      </c>
      <c r="DH564">
        <v>1</v>
      </c>
      <c r="DI564">
        <v>1</v>
      </c>
      <c r="DJ564">
        <v>1</v>
      </c>
      <c r="DK564">
        <v>0</v>
      </c>
      <c r="DL564">
        <v>0</v>
      </c>
      <c r="DM564" t="s">
        <v>300</v>
      </c>
      <c r="DN564">
        <v>0</v>
      </c>
      <c r="DO564">
        <v>0</v>
      </c>
      <c r="DP564">
        <v>0</v>
      </c>
      <c r="DQ564">
        <v>0</v>
      </c>
      <c r="DR564" t="s">
        <v>300</v>
      </c>
      <c r="DS564">
        <v>0</v>
      </c>
      <c r="DT564">
        <v>0</v>
      </c>
      <c r="DU564">
        <v>0</v>
      </c>
      <c r="DV564" s="67">
        <v>0</v>
      </c>
      <c r="DW564" t="s">
        <v>300</v>
      </c>
      <c r="DY564" t="s">
        <v>300</v>
      </c>
      <c r="DZ564" t="s">
        <v>300</v>
      </c>
      <c r="EA564" t="s">
        <v>300</v>
      </c>
      <c r="EB564" t="s">
        <v>300</v>
      </c>
      <c r="EC564" t="s">
        <v>300</v>
      </c>
      <c r="ED564" t="s">
        <v>300</v>
      </c>
      <c r="EE564" t="s">
        <v>300</v>
      </c>
      <c r="EF564" t="s">
        <v>300</v>
      </c>
      <c r="EG564" t="s">
        <v>300</v>
      </c>
      <c r="EH564" t="s">
        <v>300</v>
      </c>
      <c r="EI564" t="s">
        <v>300</v>
      </c>
      <c r="EJ564" t="s">
        <v>300</v>
      </c>
      <c r="EN564" s="48" t="s">
        <v>4345</v>
      </c>
      <c r="EO564" s="200">
        <v>0</v>
      </c>
      <c r="EP564" s="200">
        <v>0</v>
      </c>
      <c r="EQ564" s="200">
        <v>0</v>
      </c>
      <c r="ER564" s="200" t="s">
        <v>300</v>
      </c>
      <c r="ES564" s="200" t="s">
        <v>300</v>
      </c>
      <c r="ET564" s="200" t="s">
        <v>300</v>
      </c>
      <c r="EU564" s="200" t="s">
        <v>300</v>
      </c>
      <c r="EV564" s="200" t="s">
        <v>300</v>
      </c>
      <c r="EW564" s="200">
        <v>1</v>
      </c>
      <c r="EX564" s="200">
        <v>1</v>
      </c>
      <c r="EY564" s="200">
        <v>0</v>
      </c>
      <c r="EZ564" s="200">
        <v>1</v>
      </c>
      <c r="FA564" s="200">
        <v>1</v>
      </c>
      <c r="FB564" s="200">
        <v>1</v>
      </c>
      <c r="FC564" s="200">
        <v>0</v>
      </c>
      <c r="FD564" s="200">
        <v>1</v>
      </c>
      <c r="FE564" s="200">
        <v>0</v>
      </c>
      <c r="FF564" s="200" t="s">
        <v>300</v>
      </c>
      <c r="FG564" s="68">
        <v>1</v>
      </c>
      <c r="FH564" s="68">
        <v>1</v>
      </c>
      <c r="FI564" s="68">
        <v>2</v>
      </c>
      <c r="FJ564" s="68" t="s">
        <v>300</v>
      </c>
      <c r="FK564" s="68" t="s">
        <v>300</v>
      </c>
      <c r="FL564" s="68" t="s">
        <v>300</v>
      </c>
      <c r="FM564" s="240" t="s">
        <v>300</v>
      </c>
      <c r="FN564">
        <v>4</v>
      </c>
      <c r="FO564" s="67" t="s">
        <v>2505</v>
      </c>
      <c r="FP564">
        <v>0</v>
      </c>
      <c r="FQ564">
        <v>0</v>
      </c>
      <c r="FR564" s="192" t="s">
        <v>4346</v>
      </c>
      <c r="FS564" s="200">
        <v>0</v>
      </c>
      <c r="FT564" s="200" t="s">
        <v>300</v>
      </c>
      <c r="FU564" s="200">
        <v>0</v>
      </c>
      <c r="FV564" s="200">
        <v>0</v>
      </c>
      <c r="FW564" s="200">
        <v>0</v>
      </c>
      <c r="FX564" s="200">
        <v>0</v>
      </c>
      <c r="FY564" s="200">
        <v>0</v>
      </c>
      <c r="FZ564" s="200">
        <v>0</v>
      </c>
      <c r="GA564" s="200">
        <v>1</v>
      </c>
      <c r="GB564" s="200">
        <v>0</v>
      </c>
      <c r="GC564" s="200">
        <v>0</v>
      </c>
      <c r="GD564" s="200" t="s">
        <v>300</v>
      </c>
      <c r="GE564" s="200">
        <v>2</v>
      </c>
      <c r="GF564" s="200">
        <v>2</v>
      </c>
      <c r="GG564" s="200">
        <v>0</v>
      </c>
      <c r="GH564" s="203" t="s">
        <v>2651</v>
      </c>
      <c r="GI564" s="68">
        <v>0</v>
      </c>
      <c r="GJ564" s="68" t="s">
        <v>300</v>
      </c>
      <c r="GK564" s="68" t="s">
        <v>300</v>
      </c>
      <c r="GL564" s="68" t="s">
        <v>300</v>
      </c>
      <c r="GM564" s="68" t="s">
        <v>300</v>
      </c>
      <c r="GN564" s="68">
        <v>1</v>
      </c>
      <c r="GO564" s="68" t="s">
        <v>300</v>
      </c>
      <c r="GP564" s="68">
        <v>1</v>
      </c>
      <c r="GQ564" s="68">
        <v>0</v>
      </c>
      <c r="GR564" s="68">
        <v>0</v>
      </c>
      <c r="GS564" s="68">
        <v>0</v>
      </c>
      <c r="GT564" s="68">
        <v>0</v>
      </c>
      <c r="GU564" s="68">
        <v>0</v>
      </c>
      <c r="GV564" s="240" t="s">
        <v>300</v>
      </c>
      <c r="GW564" s="200">
        <v>0</v>
      </c>
      <c r="GX564" s="200" t="s">
        <v>300</v>
      </c>
      <c r="GY564" s="200">
        <v>0</v>
      </c>
      <c r="GZ564" s="200" t="s">
        <v>1418</v>
      </c>
      <c r="HA564" s="200">
        <v>0</v>
      </c>
      <c r="HB564" s="200">
        <v>0</v>
      </c>
      <c r="HC564" s="200">
        <v>0</v>
      </c>
      <c r="HD564" s="200">
        <v>0</v>
      </c>
      <c r="HE564" s="200">
        <v>0</v>
      </c>
      <c r="HF564" s="200">
        <v>0</v>
      </c>
      <c r="HG564" s="200" t="s">
        <v>300</v>
      </c>
      <c r="HH564" s="203" t="s">
        <v>4347</v>
      </c>
      <c r="HI564" s="68">
        <v>5</v>
      </c>
      <c r="HJ564" s="68">
        <v>133</v>
      </c>
      <c r="HK564" s="68">
        <v>57.8</v>
      </c>
      <c r="HL564" s="68">
        <v>250</v>
      </c>
      <c r="HM564" s="68">
        <v>241</v>
      </c>
      <c r="HN564" s="68">
        <v>1.6259999999999999</v>
      </c>
      <c r="HO564" s="68">
        <v>62.3</v>
      </c>
      <c r="HP564" s="68">
        <v>23.58</v>
      </c>
      <c r="HQ564" s="200">
        <v>132</v>
      </c>
      <c r="HR564" s="200">
        <v>86</v>
      </c>
      <c r="HS564" s="200">
        <v>144</v>
      </c>
      <c r="HT564" s="200">
        <v>85</v>
      </c>
      <c r="HU564" s="200" t="s">
        <v>300</v>
      </c>
      <c r="HV564" s="200" t="s">
        <v>300</v>
      </c>
      <c r="HW564" s="200" t="s">
        <v>300</v>
      </c>
      <c r="HX564" s="200" t="s">
        <v>300</v>
      </c>
      <c r="HY564" s="204" t="s">
        <v>4348</v>
      </c>
      <c r="HZ564">
        <v>1</v>
      </c>
      <c r="IA564" s="194">
        <v>0</v>
      </c>
    </row>
    <row r="565" spans="1:235" ht="96">
      <c r="A565" s="67">
        <v>1</v>
      </c>
      <c r="B565" s="247">
        <v>45495</v>
      </c>
      <c r="C565">
        <v>1930</v>
      </c>
      <c r="E565">
        <v>94</v>
      </c>
      <c r="F565" t="s">
        <v>294</v>
      </c>
      <c r="G565" s="87" t="s">
        <v>300</v>
      </c>
      <c r="H565" s="249" t="s">
        <v>3257</v>
      </c>
      <c r="I565" s="193" t="s">
        <v>296</v>
      </c>
      <c r="J565" s="87" t="s">
        <v>1277</v>
      </c>
      <c r="K565" s="68">
        <v>0</v>
      </c>
      <c r="L565" s="68">
        <v>0</v>
      </c>
      <c r="M565" s="68">
        <v>0</v>
      </c>
      <c r="N565" s="68">
        <v>0</v>
      </c>
      <c r="O565" s="68">
        <v>0</v>
      </c>
      <c r="P565" s="267">
        <v>1</v>
      </c>
      <c r="Q565" s="68">
        <v>0</v>
      </c>
      <c r="R565" s="68">
        <v>0</v>
      </c>
      <c r="S565" s="68">
        <v>0</v>
      </c>
      <c r="T565" s="68">
        <v>0</v>
      </c>
      <c r="U565" s="68">
        <v>0</v>
      </c>
      <c r="V565" s="68">
        <v>0</v>
      </c>
      <c r="W565" s="68">
        <v>0</v>
      </c>
      <c r="X565" s="68" t="s">
        <v>4349</v>
      </c>
      <c r="Y565" s="68">
        <v>0</v>
      </c>
      <c r="Z565" s="68">
        <v>0</v>
      </c>
      <c r="AA565" s="68">
        <v>0</v>
      </c>
      <c r="AB565" s="68">
        <v>0</v>
      </c>
      <c r="AC565" s="68">
        <v>0</v>
      </c>
      <c r="AD565" s="68">
        <v>0</v>
      </c>
      <c r="AE565" s="68">
        <v>0</v>
      </c>
      <c r="AF565" s="240" t="s">
        <v>300</v>
      </c>
      <c r="AG565" s="68">
        <v>0</v>
      </c>
      <c r="AH565" s="68">
        <v>0</v>
      </c>
      <c r="AI565" s="68">
        <v>0</v>
      </c>
      <c r="AJ565" s="68">
        <v>0</v>
      </c>
      <c r="AK565" s="68">
        <v>1</v>
      </c>
      <c r="AL565" s="68">
        <v>0</v>
      </c>
      <c r="AM565" s="68">
        <v>0</v>
      </c>
      <c r="AN565" s="240" t="s">
        <v>300</v>
      </c>
      <c r="AO565" s="68" t="s">
        <v>345</v>
      </c>
      <c r="AP565" s="68">
        <v>0</v>
      </c>
      <c r="AQ565" s="68">
        <v>0</v>
      </c>
      <c r="AR565" s="68">
        <v>0</v>
      </c>
      <c r="AS565" s="240" t="s">
        <v>300</v>
      </c>
      <c r="AT565" s="68" t="s">
        <v>2567</v>
      </c>
      <c r="AU565" s="68" t="s">
        <v>2711</v>
      </c>
      <c r="AV565" s="240" t="s">
        <v>300</v>
      </c>
      <c r="AW565" s="200">
        <v>0</v>
      </c>
      <c r="AX565" s="200" t="s">
        <v>300</v>
      </c>
      <c r="AY565" s="200">
        <v>0</v>
      </c>
      <c r="AZ565" s="200">
        <v>0</v>
      </c>
      <c r="BA565" s="200" t="s">
        <v>300</v>
      </c>
      <c r="BB565" s="200">
        <v>0</v>
      </c>
      <c r="BC565" s="200" t="s">
        <v>300</v>
      </c>
      <c r="BD565" s="200" t="s">
        <v>300</v>
      </c>
      <c r="BE565" s="200">
        <v>0</v>
      </c>
      <c r="BF565" s="200">
        <v>0</v>
      </c>
      <c r="BG565" s="200">
        <v>0</v>
      </c>
      <c r="BH565" s="200">
        <v>0</v>
      </c>
      <c r="BI565" s="200">
        <v>0</v>
      </c>
      <c r="BJ565" s="200">
        <v>0</v>
      </c>
      <c r="BK565" s="200">
        <v>0</v>
      </c>
      <c r="BL565" s="200">
        <v>0</v>
      </c>
      <c r="BM565" s="200">
        <v>0</v>
      </c>
      <c r="BN565" s="200">
        <v>0</v>
      </c>
      <c r="BO565" s="200">
        <v>0</v>
      </c>
      <c r="BP565" s="200" t="s">
        <v>300</v>
      </c>
      <c r="BQ565" s="202" t="s">
        <v>300</v>
      </c>
      <c r="BR565" s="200">
        <v>0</v>
      </c>
      <c r="BS565" s="200" t="s">
        <v>300</v>
      </c>
      <c r="BT565" s="202" t="s">
        <v>4350</v>
      </c>
      <c r="BU565" s="67" t="s">
        <v>3415</v>
      </c>
      <c r="BV565" s="67" t="s">
        <v>1100</v>
      </c>
      <c r="BW565" s="67">
        <v>0</v>
      </c>
      <c r="BX565" s="67" t="s">
        <v>303</v>
      </c>
      <c r="BY565" s="222" t="s">
        <v>2819</v>
      </c>
      <c r="BZ565" s="67" t="s">
        <v>4351</v>
      </c>
      <c r="CA565" s="67">
        <v>3</v>
      </c>
      <c r="CB565" s="67" t="s">
        <v>1100</v>
      </c>
      <c r="CC565" s="67">
        <v>0</v>
      </c>
      <c r="CD565" s="67" t="s">
        <v>303</v>
      </c>
      <c r="CE565" s="192" t="s">
        <v>303</v>
      </c>
      <c r="CF565" s="68">
        <v>2</v>
      </c>
      <c r="CG565" s="68">
        <v>1</v>
      </c>
      <c r="CH565" s="240" t="s">
        <v>300</v>
      </c>
      <c r="CI565" s="66">
        <v>44256</v>
      </c>
      <c r="CJ565" s="67" t="s">
        <v>2736</v>
      </c>
      <c r="CK565" s="67">
        <v>2021</v>
      </c>
      <c r="CL565" s="66">
        <v>44256</v>
      </c>
      <c r="CM565" s="227">
        <v>0.59375</v>
      </c>
      <c r="CN565" s="227">
        <v>0.63958333333333328</v>
      </c>
      <c r="CO565" s="227">
        <v>0.65208333333333335</v>
      </c>
      <c r="CP565" s="66">
        <v>44259</v>
      </c>
      <c r="CQ565" s="67" t="s">
        <v>300</v>
      </c>
      <c r="CR565" s="67" t="s">
        <v>303</v>
      </c>
      <c r="CS565" s="255">
        <v>4.5833333333333282E-2</v>
      </c>
      <c r="CT565" s="255">
        <v>1.2500000000000067E-2</v>
      </c>
      <c r="CU565" s="255" t="s">
        <v>300</v>
      </c>
      <c r="CV565">
        <v>3</v>
      </c>
      <c r="CW565" t="s">
        <v>300</v>
      </c>
      <c r="CX565" t="s">
        <v>303</v>
      </c>
      <c r="CY565">
        <v>3</v>
      </c>
      <c r="CZ565">
        <v>0</v>
      </c>
      <c r="DA565">
        <v>1</v>
      </c>
      <c r="DB565">
        <v>1</v>
      </c>
      <c r="DC565">
        <v>0</v>
      </c>
      <c r="DD565" s="67">
        <v>0</v>
      </c>
      <c r="DE565">
        <v>0</v>
      </c>
      <c r="DF565">
        <v>0</v>
      </c>
      <c r="DG565">
        <v>0</v>
      </c>
      <c r="DH565">
        <v>1</v>
      </c>
      <c r="DI565">
        <v>1</v>
      </c>
      <c r="DJ565">
        <v>1</v>
      </c>
      <c r="DK565">
        <v>0</v>
      </c>
      <c r="DL565">
        <v>1</v>
      </c>
      <c r="DM565" t="s">
        <v>2721</v>
      </c>
      <c r="DN565">
        <v>0</v>
      </c>
      <c r="DO565">
        <v>0</v>
      </c>
      <c r="DP565">
        <v>0</v>
      </c>
      <c r="DQ565">
        <v>0</v>
      </c>
      <c r="DR565" t="s">
        <v>300</v>
      </c>
      <c r="DS565">
        <v>0</v>
      </c>
      <c r="DT565">
        <v>0</v>
      </c>
      <c r="DU565">
        <v>0</v>
      </c>
      <c r="DV565" s="67">
        <v>0</v>
      </c>
      <c r="DW565" t="s">
        <v>300</v>
      </c>
      <c r="DY565" t="s">
        <v>300</v>
      </c>
      <c r="DZ565" t="s">
        <v>300</v>
      </c>
      <c r="EA565" t="s">
        <v>300</v>
      </c>
      <c r="EB565" t="s">
        <v>300</v>
      </c>
      <c r="EC565" t="s">
        <v>300</v>
      </c>
      <c r="ED565" t="s">
        <v>300</v>
      </c>
      <c r="EE565" t="s">
        <v>300</v>
      </c>
      <c r="EF565" t="s">
        <v>300</v>
      </c>
      <c r="EG565" t="s">
        <v>300</v>
      </c>
      <c r="EH565" t="s">
        <v>300</v>
      </c>
      <c r="EI565" t="s">
        <v>300</v>
      </c>
      <c r="EJ565" t="s">
        <v>300</v>
      </c>
      <c r="EN565" s="48" t="s">
        <v>4352</v>
      </c>
      <c r="EO565" s="200">
        <v>0</v>
      </c>
      <c r="EP565" s="200">
        <v>1</v>
      </c>
      <c r="EQ565" s="200">
        <v>0</v>
      </c>
      <c r="ER565" s="200" t="s">
        <v>300</v>
      </c>
      <c r="ES565" s="200" t="s">
        <v>300</v>
      </c>
      <c r="ET565" s="200" t="s">
        <v>300</v>
      </c>
      <c r="EU565" s="200" t="s">
        <v>300</v>
      </c>
      <c r="EV565" s="200" t="s">
        <v>300</v>
      </c>
      <c r="EW565" s="200">
        <v>1</v>
      </c>
      <c r="EX565" s="200">
        <v>1</v>
      </c>
      <c r="EY565" s="200">
        <v>1</v>
      </c>
      <c r="EZ565" s="200">
        <v>1</v>
      </c>
      <c r="FA565" s="200">
        <v>1</v>
      </c>
      <c r="FB565" s="200">
        <v>0</v>
      </c>
      <c r="FC565" s="200">
        <v>0</v>
      </c>
      <c r="FD565" s="200">
        <v>0</v>
      </c>
      <c r="FE565" s="200">
        <v>0</v>
      </c>
      <c r="FF565" s="200" t="s">
        <v>300</v>
      </c>
      <c r="FG565" s="68">
        <v>4</v>
      </c>
      <c r="FH565" s="68">
        <v>4</v>
      </c>
      <c r="FI565" s="68">
        <v>4</v>
      </c>
      <c r="FJ565" s="68">
        <v>5</v>
      </c>
      <c r="FK565" s="68">
        <v>13</v>
      </c>
      <c r="FL565" s="68">
        <v>10</v>
      </c>
      <c r="FM565" s="240" t="s">
        <v>300</v>
      </c>
      <c r="FN565">
        <v>4</v>
      </c>
      <c r="FO565" s="67" t="s">
        <v>2561</v>
      </c>
      <c r="FP565">
        <v>0</v>
      </c>
      <c r="FQ565">
        <v>0</v>
      </c>
      <c r="FR565" s="194" t="s">
        <v>300</v>
      </c>
      <c r="FS565" s="200">
        <v>0</v>
      </c>
      <c r="FT565" s="200" t="s">
        <v>300</v>
      </c>
      <c r="FU565" s="200">
        <v>0</v>
      </c>
      <c r="FV565" s="200">
        <v>0</v>
      </c>
      <c r="FW565" s="200">
        <v>0</v>
      </c>
      <c r="FX565" s="200">
        <v>0</v>
      </c>
      <c r="FY565" s="200">
        <v>0</v>
      </c>
      <c r="FZ565" s="200">
        <v>1</v>
      </c>
      <c r="GA565" s="200">
        <v>0</v>
      </c>
      <c r="GB565" s="200">
        <v>0</v>
      </c>
      <c r="GC565" s="200">
        <v>0</v>
      </c>
      <c r="GD565" s="200" t="s">
        <v>4353</v>
      </c>
      <c r="GE565" s="200">
        <v>0</v>
      </c>
      <c r="GF565" s="200">
        <v>10</v>
      </c>
      <c r="GG565" s="200">
        <v>0</v>
      </c>
      <c r="GH565" s="200" t="s">
        <v>2435</v>
      </c>
      <c r="GI565" s="68">
        <v>1</v>
      </c>
      <c r="GJ565" s="68" t="s">
        <v>2493</v>
      </c>
      <c r="GK565" s="68">
        <v>0</v>
      </c>
      <c r="GL565" s="68">
        <v>0</v>
      </c>
      <c r="GM565" s="68">
        <v>0</v>
      </c>
      <c r="GN565" s="68">
        <v>0</v>
      </c>
      <c r="GO565" s="68">
        <v>3</v>
      </c>
      <c r="GP565" s="68">
        <v>0</v>
      </c>
      <c r="GQ565" s="68">
        <v>1</v>
      </c>
      <c r="GR565" s="68">
        <v>0</v>
      </c>
      <c r="GS565" s="68">
        <v>1</v>
      </c>
      <c r="GT565" s="68">
        <v>0</v>
      </c>
      <c r="GU565" s="68">
        <v>0</v>
      </c>
      <c r="GV565" s="240" t="s">
        <v>300</v>
      </c>
      <c r="GW565" s="200">
        <v>1</v>
      </c>
      <c r="GX565" s="200" t="s">
        <v>4354</v>
      </c>
      <c r="GY565" s="200">
        <v>0</v>
      </c>
      <c r="GZ565" s="200" t="s">
        <v>1418</v>
      </c>
      <c r="HA565" s="200">
        <v>1</v>
      </c>
      <c r="HB565" s="200">
        <v>1</v>
      </c>
      <c r="HC565" s="200">
        <v>0</v>
      </c>
      <c r="HD565" s="200">
        <v>0</v>
      </c>
      <c r="HE565" s="200">
        <v>0</v>
      </c>
      <c r="HF565" s="200">
        <v>0</v>
      </c>
      <c r="HG565" s="200" t="s">
        <v>2992</v>
      </c>
      <c r="HH565" s="203" t="s">
        <v>4355</v>
      </c>
      <c r="HI565" s="68">
        <v>5.7</v>
      </c>
      <c r="HJ565" s="68">
        <v>101</v>
      </c>
      <c r="HK565" s="68">
        <v>39.4</v>
      </c>
      <c r="HL565" s="68">
        <v>150</v>
      </c>
      <c r="HM565" s="68">
        <v>170</v>
      </c>
      <c r="HN565" s="68">
        <v>1.6259999999999999</v>
      </c>
      <c r="HO565" s="68">
        <v>57.2</v>
      </c>
      <c r="HP565" s="68">
        <v>21.6</v>
      </c>
      <c r="HQ565" s="200">
        <v>149</v>
      </c>
      <c r="HR565" s="200">
        <v>85</v>
      </c>
      <c r="HS565" s="200">
        <v>167</v>
      </c>
      <c r="HT565" s="200">
        <v>80</v>
      </c>
      <c r="HU565" s="200">
        <v>123</v>
      </c>
      <c r="HV565" s="200">
        <v>81</v>
      </c>
      <c r="HW565" s="201">
        <v>44251</v>
      </c>
      <c r="HX565" s="200" t="s">
        <v>4356</v>
      </c>
      <c r="HY565" s="202" t="s">
        <v>300</v>
      </c>
      <c r="HZ565">
        <v>1</v>
      </c>
      <c r="IA565" s="194">
        <v>0</v>
      </c>
    </row>
    <row r="566" spans="1:235" ht="159.94999999999999">
      <c r="A566" s="67">
        <v>1</v>
      </c>
      <c r="B566" s="247">
        <v>45495</v>
      </c>
      <c r="C566">
        <v>1969</v>
      </c>
      <c r="E566">
        <v>52</v>
      </c>
      <c r="F566" t="s">
        <v>331</v>
      </c>
      <c r="G566" s="87" t="s">
        <v>300</v>
      </c>
      <c r="H566" s="249" t="s">
        <v>3257</v>
      </c>
      <c r="I566" s="193" t="s">
        <v>296</v>
      </c>
      <c r="J566" s="87" t="s">
        <v>1277</v>
      </c>
      <c r="K566" s="68">
        <v>0</v>
      </c>
      <c r="L566" s="68">
        <v>0</v>
      </c>
      <c r="M566" s="68">
        <v>0</v>
      </c>
      <c r="N566" s="68">
        <v>0</v>
      </c>
      <c r="O566" s="68">
        <v>1</v>
      </c>
      <c r="P566" s="68">
        <v>1</v>
      </c>
      <c r="Q566" s="68">
        <v>0</v>
      </c>
      <c r="R566" s="68">
        <v>0</v>
      </c>
      <c r="S566" s="68">
        <v>0</v>
      </c>
      <c r="T566" s="68">
        <v>0</v>
      </c>
      <c r="U566" s="68">
        <v>0</v>
      </c>
      <c r="V566" s="68">
        <v>0</v>
      </c>
      <c r="W566" s="68">
        <v>0</v>
      </c>
      <c r="X566" s="68" t="s">
        <v>3893</v>
      </c>
      <c r="Y566" s="68">
        <v>0</v>
      </c>
      <c r="Z566" s="68">
        <v>0</v>
      </c>
      <c r="AA566" s="68">
        <v>0</v>
      </c>
      <c r="AB566" s="68">
        <v>0</v>
      </c>
      <c r="AC566" s="68">
        <v>0</v>
      </c>
      <c r="AD566" s="68">
        <v>0</v>
      </c>
      <c r="AE566" s="68">
        <v>0</v>
      </c>
      <c r="AF566" s="240" t="s">
        <v>300</v>
      </c>
      <c r="AG566" s="68">
        <v>1</v>
      </c>
      <c r="AH566" s="68">
        <v>0</v>
      </c>
      <c r="AI566" s="68">
        <v>0</v>
      </c>
      <c r="AJ566" s="68">
        <v>0</v>
      </c>
      <c r="AK566" s="68">
        <v>0</v>
      </c>
      <c r="AL566" s="68">
        <v>0</v>
      </c>
      <c r="AM566" s="68">
        <v>0</v>
      </c>
      <c r="AN566" s="240" t="s">
        <v>300</v>
      </c>
      <c r="AO566" s="68" t="s">
        <v>301</v>
      </c>
      <c r="AP566" s="68" t="s">
        <v>300</v>
      </c>
      <c r="AQ566" s="68">
        <v>0</v>
      </c>
      <c r="AR566" s="68" t="s">
        <v>300</v>
      </c>
      <c r="AS566" s="240" t="s">
        <v>300</v>
      </c>
      <c r="AT566" s="68" t="s">
        <v>2567</v>
      </c>
      <c r="AU566" s="68" t="s">
        <v>300</v>
      </c>
      <c r="AV566" s="240" t="s">
        <v>300</v>
      </c>
      <c r="AW566" s="200">
        <v>1</v>
      </c>
      <c r="AX566" s="200" t="s">
        <v>302</v>
      </c>
      <c r="AY566" s="200">
        <v>1</v>
      </c>
      <c r="AZ566" s="200">
        <v>0</v>
      </c>
      <c r="BA566" s="200" t="s">
        <v>300</v>
      </c>
      <c r="BB566" s="200">
        <v>0</v>
      </c>
      <c r="BC566" s="200" t="s">
        <v>300</v>
      </c>
      <c r="BD566" s="200" t="s">
        <v>300</v>
      </c>
      <c r="BE566" s="200">
        <v>0</v>
      </c>
      <c r="BF566" s="200">
        <v>0</v>
      </c>
      <c r="BG566" s="200">
        <v>0</v>
      </c>
      <c r="BH566" s="200">
        <v>1</v>
      </c>
      <c r="BI566" s="200">
        <v>0</v>
      </c>
      <c r="BJ566" s="200">
        <v>0</v>
      </c>
      <c r="BK566" s="200">
        <v>0</v>
      </c>
      <c r="BL566" s="200">
        <v>0</v>
      </c>
      <c r="BM566" s="200">
        <v>0</v>
      </c>
      <c r="BN566" s="200">
        <v>0</v>
      </c>
      <c r="BO566" s="200">
        <v>0</v>
      </c>
      <c r="BP566" s="200" t="s">
        <v>300</v>
      </c>
      <c r="BQ566" s="202" t="s">
        <v>300</v>
      </c>
      <c r="BR566" s="200">
        <v>1</v>
      </c>
      <c r="BS566" s="203" t="s">
        <v>4357</v>
      </c>
      <c r="BT566" s="204" t="s">
        <v>4358</v>
      </c>
      <c r="BU566" s="67" t="s">
        <v>3436</v>
      </c>
      <c r="BV566" s="67" t="s">
        <v>4359</v>
      </c>
      <c r="BW566" s="67">
        <v>1</v>
      </c>
      <c r="BX566" s="67" t="s">
        <v>4360</v>
      </c>
      <c r="BY566" s="222" t="s">
        <v>3851</v>
      </c>
      <c r="BZ566" s="67" t="s">
        <v>4361</v>
      </c>
      <c r="CA566" s="67">
        <v>2</v>
      </c>
      <c r="CB566" s="67" t="s">
        <v>1100</v>
      </c>
      <c r="CC566" s="67">
        <v>0</v>
      </c>
      <c r="CD566" s="67" t="s">
        <v>303</v>
      </c>
      <c r="CE566" s="192" t="s">
        <v>303</v>
      </c>
      <c r="CF566" s="68">
        <v>2</v>
      </c>
      <c r="CG566" s="68" t="s">
        <v>300</v>
      </c>
      <c r="CH566" s="240" t="s">
        <v>300</v>
      </c>
      <c r="CI566" s="66">
        <v>44452</v>
      </c>
      <c r="CJ566" s="67" t="s">
        <v>2528</v>
      </c>
      <c r="CK566" s="67">
        <v>2021</v>
      </c>
      <c r="CL566" s="66">
        <v>44450</v>
      </c>
      <c r="CM566" s="67" t="s">
        <v>302</v>
      </c>
      <c r="CN566" s="227">
        <v>0.86736111111111114</v>
      </c>
      <c r="CO566" s="227">
        <v>0.90625</v>
      </c>
      <c r="CP566" s="66">
        <v>44473</v>
      </c>
      <c r="CQ566" s="67" t="s">
        <v>300</v>
      </c>
      <c r="CR566" s="67" t="s">
        <v>303</v>
      </c>
      <c r="CS566" s="255" t="s">
        <v>300</v>
      </c>
      <c r="CT566" s="255">
        <v>3.8888888888888862E-2</v>
      </c>
      <c r="CU566" s="255" t="s">
        <v>300</v>
      </c>
      <c r="CV566">
        <v>21</v>
      </c>
      <c r="CW566" t="s">
        <v>300</v>
      </c>
      <c r="CX566" t="s">
        <v>303</v>
      </c>
      <c r="CY566">
        <v>1</v>
      </c>
      <c r="CZ566">
        <v>0</v>
      </c>
      <c r="DA566">
        <v>0</v>
      </c>
      <c r="DB566">
        <v>1</v>
      </c>
      <c r="DC566">
        <v>0</v>
      </c>
      <c r="DD566" s="67">
        <v>0</v>
      </c>
      <c r="DE566">
        <v>1</v>
      </c>
      <c r="DF566">
        <v>0</v>
      </c>
      <c r="DG566">
        <v>0</v>
      </c>
      <c r="DH566">
        <v>1</v>
      </c>
      <c r="DI566">
        <v>0</v>
      </c>
      <c r="DJ566">
        <v>1</v>
      </c>
      <c r="DK566">
        <v>0</v>
      </c>
      <c r="DL566">
        <v>0</v>
      </c>
      <c r="DM566" t="s">
        <v>300</v>
      </c>
      <c r="DN566">
        <v>0</v>
      </c>
      <c r="DO566">
        <v>0</v>
      </c>
      <c r="DP566">
        <v>0</v>
      </c>
      <c r="DQ566">
        <v>0</v>
      </c>
      <c r="DR566" t="s">
        <v>300</v>
      </c>
      <c r="DS566">
        <v>0</v>
      </c>
      <c r="DT566">
        <v>0</v>
      </c>
      <c r="DU566">
        <v>0</v>
      </c>
      <c r="DV566" s="67">
        <v>0</v>
      </c>
      <c r="DW566" t="s">
        <v>300</v>
      </c>
      <c r="DY566">
        <v>1</v>
      </c>
      <c r="DZ566">
        <v>0</v>
      </c>
      <c r="EA566">
        <v>0</v>
      </c>
      <c r="EB566">
        <v>0</v>
      </c>
      <c r="EC566">
        <v>0</v>
      </c>
      <c r="ED566">
        <v>0</v>
      </c>
      <c r="EE566">
        <v>0</v>
      </c>
      <c r="EF566">
        <v>0</v>
      </c>
      <c r="EG566">
        <v>0</v>
      </c>
      <c r="EH566">
        <v>0</v>
      </c>
      <c r="EI566">
        <v>0</v>
      </c>
      <c r="EJ566">
        <v>0</v>
      </c>
      <c r="EN566" s="48" t="s">
        <v>4362</v>
      </c>
      <c r="EO566" s="200">
        <v>0</v>
      </c>
      <c r="EP566" s="200">
        <v>1</v>
      </c>
      <c r="EQ566" s="200">
        <v>0</v>
      </c>
      <c r="ER566" s="200" t="s">
        <v>300</v>
      </c>
      <c r="ES566" s="200" t="s">
        <v>300</v>
      </c>
      <c r="ET566" s="200" t="s">
        <v>300</v>
      </c>
      <c r="EU566" s="200" t="s">
        <v>300</v>
      </c>
      <c r="EV566" s="200" t="s">
        <v>300</v>
      </c>
      <c r="EW566" s="200">
        <v>1</v>
      </c>
      <c r="EX566" s="200">
        <v>1</v>
      </c>
      <c r="EY566" s="200">
        <v>1</v>
      </c>
      <c r="EZ566" s="200">
        <v>1</v>
      </c>
      <c r="FA566" s="200">
        <v>1</v>
      </c>
      <c r="FB566" s="200">
        <v>0</v>
      </c>
      <c r="FC566" s="200">
        <v>0</v>
      </c>
      <c r="FD566" s="200">
        <v>0</v>
      </c>
      <c r="FE566" s="200">
        <v>0</v>
      </c>
      <c r="FF566" s="200" t="s">
        <v>300</v>
      </c>
      <c r="FG566" s="68">
        <v>6</v>
      </c>
      <c r="FH566" s="68">
        <v>4</v>
      </c>
      <c r="FI566" s="68">
        <v>4</v>
      </c>
      <c r="FJ566" s="68">
        <v>4</v>
      </c>
      <c r="FK566" s="68">
        <v>8</v>
      </c>
      <c r="FL566" s="68">
        <v>9</v>
      </c>
      <c r="FM566" s="240" t="s">
        <v>300</v>
      </c>
      <c r="FN566">
        <v>4</v>
      </c>
      <c r="FO566" s="67" t="s">
        <v>4363</v>
      </c>
      <c r="FP566">
        <v>0</v>
      </c>
      <c r="FQ566">
        <v>1</v>
      </c>
      <c r="FR566" s="192" t="s">
        <v>4364</v>
      </c>
      <c r="FS566" s="200">
        <v>0</v>
      </c>
      <c r="FT566" s="200" t="s">
        <v>300</v>
      </c>
      <c r="FU566" s="200">
        <v>0</v>
      </c>
      <c r="FV566" s="200">
        <v>0</v>
      </c>
      <c r="FW566" s="200">
        <v>0</v>
      </c>
      <c r="FX566" s="200">
        <v>0</v>
      </c>
      <c r="FY566" s="200">
        <v>0</v>
      </c>
      <c r="FZ566" s="200">
        <v>0</v>
      </c>
      <c r="GA566" s="200">
        <v>1</v>
      </c>
      <c r="GB566" s="200">
        <v>0</v>
      </c>
      <c r="GC566" s="200">
        <v>0</v>
      </c>
      <c r="GD566" s="203" t="s">
        <v>4365</v>
      </c>
      <c r="GE566" s="200">
        <v>2</v>
      </c>
      <c r="GF566" s="200">
        <v>7</v>
      </c>
      <c r="GG566" s="200">
        <v>0</v>
      </c>
      <c r="GH566" s="203" t="s">
        <v>4366</v>
      </c>
      <c r="GI566" s="68">
        <v>1</v>
      </c>
      <c r="GJ566" s="68" t="s">
        <v>2493</v>
      </c>
      <c r="GK566" s="68">
        <v>2</v>
      </c>
      <c r="GL566" s="68">
        <v>0</v>
      </c>
      <c r="GM566" s="68">
        <v>0</v>
      </c>
      <c r="GN566" s="68">
        <v>0</v>
      </c>
      <c r="GO566" s="68">
        <v>2</v>
      </c>
      <c r="GP566" s="68">
        <v>0</v>
      </c>
      <c r="GQ566" s="68">
        <v>1</v>
      </c>
      <c r="GR566" s="68">
        <v>0</v>
      </c>
      <c r="GS566" s="68">
        <v>1</v>
      </c>
      <c r="GT566" s="68">
        <v>0</v>
      </c>
      <c r="GU566" s="68">
        <v>0</v>
      </c>
      <c r="GV566" s="240" t="s">
        <v>300</v>
      </c>
      <c r="GW566" s="200">
        <v>0</v>
      </c>
      <c r="GX566" s="200" t="s">
        <v>300</v>
      </c>
      <c r="GY566" s="200">
        <v>0</v>
      </c>
      <c r="GZ566" s="200" t="s">
        <v>1418</v>
      </c>
      <c r="HA566" s="200">
        <v>0</v>
      </c>
      <c r="HB566" s="200">
        <v>0</v>
      </c>
      <c r="HC566" s="200">
        <v>0</v>
      </c>
      <c r="HD566" s="200">
        <v>0</v>
      </c>
      <c r="HE566" s="200">
        <v>0</v>
      </c>
      <c r="HF566" s="200">
        <v>0</v>
      </c>
      <c r="HG566" s="200" t="s">
        <v>300</v>
      </c>
      <c r="HH566" s="203" t="s">
        <v>4367</v>
      </c>
      <c r="HI566" s="68">
        <v>5.6</v>
      </c>
      <c r="HJ566" s="68">
        <v>170</v>
      </c>
      <c r="HK566" s="68">
        <v>31.5</v>
      </c>
      <c r="HL566" s="68">
        <v>201</v>
      </c>
      <c r="HM566" s="68">
        <v>242</v>
      </c>
      <c r="HN566" s="68">
        <v>1.8540000000000001</v>
      </c>
      <c r="HO566" s="68">
        <v>81.599999999999994</v>
      </c>
      <c r="HP566" s="68">
        <v>22.45</v>
      </c>
      <c r="HQ566" s="200">
        <v>141</v>
      </c>
      <c r="HR566" s="200">
        <v>96</v>
      </c>
      <c r="HS566" s="200">
        <v>122</v>
      </c>
      <c r="HT566" s="200">
        <v>77</v>
      </c>
      <c r="HU566" s="200">
        <v>176</v>
      </c>
      <c r="HV566" s="200">
        <v>79</v>
      </c>
      <c r="HW566" s="201">
        <v>43809</v>
      </c>
      <c r="HX566" s="200" t="s">
        <v>4368</v>
      </c>
      <c r="HY566" s="202" t="s">
        <v>300</v>
      </c>
      <c r="HZ566">
        <v>1</v>
      </c>
      <c r="IA566" s="194">
        <v>0</v>
      </c>
    </row>
    <row r="567" spans="1:235" ht="192">
      <c r="A567" s="67">
        <v>1</v>
      </c>
      <c r="B567" s="247">
        <v>45495</v>
      </c>
      <c r="C567">
        <v>1965</v>
      </c>
      <c r="E567">
        <v>58</v>
      </c>
      <c r="F567" t="s">
        <v>331</v>
      </c>
      <c r="G567" s="87" t="s">
        <v>300</v>
      </c>
      <c r="H567" s="249" t="s">
        <v>3257</v>
      </c>
      <c r="I567" s="193" t="s">
        <v>296</v>
      </c>
      <c r="J567" s="87" t="s">
        <v>1277</v>
      </c>
      <c r="K567" s="68">
        <v>0</v>
      </c>
      <c r="L567" s="68">
        <v>0</v>
      </c>
      <c r="M567" s="68">
        <v>0</v>
      </c>
      <c r="N567" s="68">
        <v>0</v>
      </c>
      <c r="O567" s="68">
        <v>1</v>
      </c>
      <c r="P567" s="68">
        <v>1</v>
      </c>
      <c r="Q567" s="68">
        <v>0</v>
      </c>
      <c r="R567" s="68">
        <v>0</v>
      </c>
      <c r="S567" s="68">
        <v>0</v>
      </c>
      <c r="T567" s="68">
        <v>0</v>
      </c>
      <c r="U567" s="68">
        <v>0</v>
      </c>
      <c r="V567" s="68">
        <v>0</v>
      </c>
      <c r="W567" s="68">
        <v>0</v>
      </c>
      <c r="X567" s="68" t="s">
        <v>3178</v>
      </c>
      <c r="Y567" s="68">
        <v>0</v>
      </c>
      <c r="Z567" s="68">
        <v>0</v>
      </c>
      <c r="AA567" s="68">
        <v>0</v>
      </c>
      <c r="AB567" s="68">
        <v>0</v>
      </c>
      <c r="AC567" s="68">
        <v>0</v>
      </c>
      <c r="AD567" s="68">
        <v>0</v>
      </c>
      <c r="AE567" s="68">
        <v>0</v>
      </c>
      <c r="AF567" s="240" t="s">
        <v>300</v>
      </c>
      <c r="AG567" s="68">
        <v>0</v>
      </c>
      <c r="AH567" s="68">
        <v>0</v>
      </c>
      <c r="AI567" s="68">
        <v>1</v>
      </c>
      <c r="AJ567" s="68">
        <v>0</v>
      </c>
      <c r="AK567" s="68">
        <v>1</v>
      </c>
      <c r="AL567" s="68">
        <v>0</v>
      </c>
      <c r="AM567" s="68">
        <v>0</v>
      </c>
      <c r="AN567" s="240" t="s">
        <v>300</v>
      </c>
      <c r="AO567" s="68" t="s">
        <v>301</v>
      </c>
      <c r="AP567" s="68" t="s">
        <v>300</v>
      </c>
      <c r="AQ567" s="68">
        <v>0</v>
      </c>
      <c r="AR567" s="68" t="s">
        <v>300</v>
      </c>
      <c r="AS567" s="240" t="s">
        <v>300</v>
      </c>
      <c r="AT567" s="68" t="s">
        <v>300</v>
      </c>
      <c r="AU567" s="68" t="s">
        <v>300</v>
      </c>
      <c r="AV567" s="240" t="s">
        <v>300</v>
      </c>
      <c r="AW567" s="200">
        <v>0</v>
      </c>
      <c r="AX567" s="200" t="s">
        <v>300</v>
      </c>
      <c r="AY567" s="200">
        <v>0</v>
      </c>
      <c r="AZ567" s="200">
        <v>1</v>
      </c>
      <c r="BA567" s="201">
        <v>45323</v>
      </c>
      <c r="BB567" s="200">
        <v>1</v>
      </c>
      <c r="BC567" s="200">
        <v>1</v>
      </c>
      <c r="BD567" s="203" t="s">
        <v>4369</v>
      </c>
      <c r="BE567" s="200">
        <v>0</v>
      </c>
      <c r="BF567" s="200">
        <v>0</v>
      </c>
      <c r="BG567" s="200">
        <v>0</v>
      </c>
      <c r="BH567" s="200">
        <v>0</v>
      </c>
      <c r="BI567" s="200">
        <v>0</v>
      </c>
      <c r="BJ567" s="200">
        <v>1</v>
      </c>
      <c r="BK567" s="200">
        <v>0</v>
      </c>
      <c r="BL567" s="200">
        <v>0</v>
      </c>
      <c r="BM567" s="200">
        <v>0</v>
      </c>
      <c r="BN567" s="200">
        <v>0</v>
      </c>
      <c r="BO567" s="200">
        <v>0</v>
      </c>
      <c r="BP567" s="200" t="s">
        <v>300</v>
      </c>
      <c r="BQ567" s="202" t="s">
        <v>300</v>
      </c>
      <c r="BR567" s="200">
        <v>1</v>
      </c>
      <c r="BS567" s="200" t="s">
        <v>2426</v>
      </c>
      <c r="BT567" s="204" t="s">
        <v>4370</v>
      </c>
      <c r="BU567" s="67" t="s">
        <v>3073</v>
      </c>
      <c r="BV567" s="67" t="s">
        <v>4371</v>
      </c>
      <c r="BW567" s="67">
        <v>1</v>
      </c>
      <c r="BX567" s="67" t="s">
        <v>4023</v>
      </c>
      <c r="BY567" s="222" t="s">
        <v>3073</v>
      </c>
      <c r="BZ567" s="67" t="s">
        <v>4372</v>
      </c>
      <c r="CA567" s="67">
        <v>0</v>
      </c>
      <c r="CB567" s="67" t="s">
        <v>303</v>
      </c>
      <c r="CC567" s="67">
        <v>3</v>
      </c>
      <c r="CD567" s="67" t="s">
        <v>1157</v>
      </c>
      <c r="CE567" s="192" t="s">
        <v>303</v>
      </c>
      <c r="CF567" s="68">
        <v>2</v>
      </c>
      <c r="CG567" s="68">
        <v>0</v>
      </c>
      <c r="CH567" s="240" t="s">
        <v>300</v>
      </c>
      <c r="CI567" s="66">
        <v>44353</v>
      </c>
      <c r="CJ567" s="67" t="s">
        <v>2517</v>
      </c>
      <c r="CK567" s="67">
        <v>2021</v>
      </c>
      <c r="CL567" s="66">
        <v>44353</v>
      </c>
      <c r="CM567" s="227">
        <v>0.375</v>
      </c>
      <c r="CN567" s="227">
        <v>0.42569444444444443</v>
      </c>
      <c r="CO567" s="227">
        <v>0.57777777777777772</v>
      </c>
      <c r="CP567" s="66">
        <v>44379</v>
      </c>
      <c r="CQ567" s="67" t="s">
        <v>300</v>
      </c>
      <c r="CR567" s="67" t="s">
        <v>303</v>
      </c>
      <c r="CS567" s="255">
        <v>5.0694444444444431E-2</v>
      </c>
      <c r="CT567" s="255">
        <v>0.15208333333333329</v>
      </c>
      <c r="CU567" s="255" t="s">
        <v>300</v>
      </c>
      <c r="CV567">
        <v>26</v>
      </c>
      <c r="CW567" t="s">
        <v>300</v>
      </c>
      <c r="CX567" t="s">
        <v>303</v>
      </c>
      <c r="CY567">
        <v>3</v>
      </c>
      <c r="CZ567">
        <v>0</v>
      </c>
      <c r="DA567">
        <v>0</v>
      </c>
      <c r="DB567">
        <v>1</v>
      </c>
      <c r="DC567">
        <v>0</v>
      </c>
      <c r="DD567" s="67">
        <v>0</v>
      </c>
      <c r="DE567">
        <v>0</v>
      </c>
      <c r="DF567">
        <v>0</v>
      </c>
      <c r="DG567">
        <v>0</v>
      </c>
      <c r="DH567">
        <v>1</v>
      </c>
      <c r="DI567">
        <v>0</v>
      </c>
      <c r="DJ567">
        <v>0</v>
      </c>
      <c r="DK567">
        <v>1</v>
      </c>
      <c r="DL567">
        <v>0</v>
      </c>
      <c r="DM567" t="s">
        <v>300</v>
      </c>
      <c r="DN567">
        <v>1</v>
      </c>
      <c r="DO567">
        <v>1</v>
      </c>
      <c r="DP567">
        <v>0</v>
      </c>
      <c r="DQ567">
        <v>1</v>
      </c>
      <c r="DR567" t="s">
        <v>2619</v>
      </c>
      <c r="DS567">
        <v>0</v>
      </c>
      <c r="DT567">
        <v>0</v>
      </c>
      <c r="DU567">
        <v>1</v>
      </c>
      <c r="DV567" s="67">
        <v>0</v>
      </c>
      <c r="DW567" t="s">
        <v>300</v>
      </c>
      <c r="DY567" t="s">
        <v>300</v>
      </c>
      <c r="DZ567" t="s">
        <v>300</v>
      </c>
      <c r="EA567" t="s">
        <v>300</v>
      </c>
      <c r="EB567" t="s">
        <v>300</v>
      </c>
      <c r="EC567" t="s">
        <v>300</v>
      </c>
      <c r="ED567" t="s">
        <v>300</v>
      </c>
      <c r="EE567" t="s">
        <v>300</v>
      </c>
      <c r="EF567" t="s">
        <v>300</v>
      </c>
      <c r="EG567" t="s">
        <v>300</v>
      </c>
      <c r="EH567" t="s">
        <v>300</v>
      </c>
      <c r="EI567" t="s">
        <v>300</v>
      </c>
      <c r="EJ567" t="s">
        <v>300</v>
      </c>
      <c r="EN567" s="48" t="s">
        <v>4373</v>
      </c>
      <c r="EO567" s="200">
        <v>1</v>
      </c>
      <c r="EP567" s="200">
        <v>0</v>
      </c>
      <c r="EQ567" s="200">
        <v>0</v>
      </c>
      <c r="ER567" s="200" t="s">
        <v>300</v>
      </c>
      <c r="ES567" s="200" t="s">
        <v>300</v>
      </c>
      <c r="ET567" s="200" t="s">
        <v>300</v>
      </c>
      <c r="EU567" s="200" t="s">
        <v>300</v>
      </c>
      <c r="EV567" s="200" t="s">
        <v>300</v>
      </c>
      <c r="EW567" s="200">
        <v>1</v>
      </c>
      <c r="EX567" s="200">
        <v>1</v>
      </c>
      <c r="EY567" s="200">
        <v>1</v>
      </c>
      <c r="EZ567" s="200">
        <v>1</v>
      </c>
      <c r="FA567" s="200">
        <v>1</v>
      </c>
      <c r="FB567" s="200">
        <v>1</v>
      </c>
      <c r="FC567" s="200">
        <v>0</v>
      </c>
      <c r="FD567" s="200">
        <v>1</v>
      </c>
      <c r="FE567" s="200">
        <v>0</v>
      </c>
      <c r="FF567" s="200" t="s">
        <v>300</v>
      </c>
      <c r="FG567" s="68">
        <v>7</v>
      </c>
      <c r="FH567" s="68" t="s">
        <v>300</v>
      </c>
      <c r="FI567" s="68">
        <v>4</v>
      </c>
      <c r="FJ567" s="68">
        <v>4</v>
      </c>
      <c r="FK567" s="68">
        <v>19</v>
      </c>
      <c r="FL567" s="68">
        <v>18</v>
      </c>
      <c r="FM567" s="240" t="s">
        <v>300</v>
      </c>
      <c r="FN567">
        <v>4</v>
      </c>
      <c r="FO567" s="67" t="s">
        <v>4374</v>
      </c>
      <c r="FP567">
        <v>0</v>
      </c>
      <c r="FQ567">
        <v>0</v>
      </c>
      <c r="FR567" s="194" t="s">
        <v>300</v>
      </c>
      <c r="FS567" s="200">
        <v>0</v>
      </c>
      <c r="FT567" s="200" t="s">
        <v>300</v>
      </c>
      <c r="FU567" s="200">
        <v>0</v>
      </c>
      <c r="FV567" s="200">
        <v>0</v>
      </c>
      <c r="FW567" s="200">
        <v>1</v>
      </c>
      <c r="FX567" s="200">
        <v>0</v>
      </c>
      <c r="FY567" s="200">
        <v>0</v>
      </c>
      <c r="FZ567" s="200">
        <v>0</v>
      </c>
      <c r="GA567" s="200">
        <v>0</v>
      </c>
      <c r="GB567" s="200">
        <v>0</v>
      </c>
      <c r="GC567" s="200">
        <v>0</v>
      </c>
      <c r="GD567" s="200" t="s">
        <v>2781</v>
      </c>
      <c r="GE567" s="200">
        <v>1</v>
      </c>
      <c r="GF567" s="200" t="s">
        <v>302</v>
      </c>
      <c r="GG567" s="200" t="s">
        <v>302</v>
      </c>
      <c r="GH567" s="203" t="s">
        <v>2420</v>
      </c>
      <c r="GI567" s="68">
        <v>1</v>
      </c>
      <c r="GJ567" s="68" t="s">
        <v>2493</v>
      </c>
      <c r="GK567" s="68">
        <v>0</v>
      </c>
      <c r="GL567" s="68">
        <v>1</v>
      </c>
      <c r="GM567" s="68">
        <v>0</v>
      </c>
      <c r="GN567" s="68">
        <v>0</v>
      </c>
      <c r="GO567" s="68">
        <v>0</v>
      </c>
      <c r="GP567" s="68">
        <v>0</v>
      </c>
      <c r="GQ567" s="68">
        <v>1</v>
      </c>
      <c r="GR567" s="68">
        <v>0</v>
      </c>
      <c r="GS567" s="68">
        <v>0</v>
      </c>
      <c r="GT567" s="68">
        <v>0</v>
      </c>
      <c r="GU567" s="68">
        <v>0</v>
      </c>
      <c r="GV567" s="240" t="s">
        <v>300</v>
      </c>
      <c r="GW567" s="200">
        <v>1</v>
      </c>
      <c r="GX567" s="200" t="s">
        <v>300</v>
      </c>
      <c r="GY567" s="200">
        <v>1</v>
      </c>
      <c r="GZ567" s="203" t="s">
        <v>4375</v>
      </c>
      <c r="HA567" s="200">
        <v>1</v>
      </c>
      <c r="HB567" s="200">
        <v>1</v>
      </c>
      <c r="HC567" s="200">
        <v>1</v>
      </c>
      <c r="HD567" s="200">
        <v>0</v>
      </c>
      <c r="HE567" s="200">
        <v>0</v>
      </c>
      <c r="HF567" s="200">
        <v>0</v>
      </c>
      <c r="HG567" s="200" t="s">
        <v>4376</v>
      </c>
      <c r="HH567" s="203" t="s">
        <v>4377</v>
      </c>
      <c r="HI567" s="68">
        <v>8.9</v>
      </c>
      <c r="HJ567" s="68">
        <v>96</v>
      </c>
      <c r="HK567" s="68">
        <v>29.1</v>
      </c>
      <c r="HL567" s="68">
        <v>162</v>
      </c>
      <c r="HM567" s="68">
        <v>157</v>
      </c>
      <c r="HN567" s="68">
        <v>1.8540000000000001</v>
      </c>
      <c r="HO567" s="68">
        <v>105.8</v>
      </c>
      <c r="HP567" s="68">
        <v>30.8</v>
      </c>
      <c r="HQ567" s="200">
        <v>179</v>
      </c>
      <c r="HR567" s="200">
        <v>89</v>
      </c>
      <c r="HS567" s="200">
        <v>145</v>
      </c>
      <c r="HT567" s="200">
        <v>81</v>
      </c>
      <c r="HU567" s="200">
        <v>117</v>
      </c>
      <c r="HV567" s="200">
        <v>69</v>
      </c>
      <c r="HW567" s="201">
        <v>44333</v>
      </c>
      <c r="HX567" s="200" t="s">
        <v>4378</v>
      </c>
      <c r="HY567" s="202" t="s">
        <v>4379</v>
      </c>
      <c r="HZ567">
        <v>1</v>
      </c>
      <c r="IA567" s="194">
        <v>0</v>
      </c>
    </row>
    <row r="568" spans="1:235" ht="176.1">
      <c r="A568" s="67">
        <v>1</v>
      </c>
      <c r="B568" s="247">
        <v>45495</v>
      </c>
      <c r="C568">
        <v>1951</v>
      </c>
      <c r="E568">
        <v>73</v>
      </c>
      <c r="F568" t="s">
        <v>331</v>
      </c>
      <c r="G568" s="87" t="s">
        <v>300</v>
      </c>
      <c r="H568" s="249" t="s">
        <v>3257</v>
      </c>
      <c r="I568" s="193" t="s">
        <v>296</v>
      </c>
      <c r="J568" s="87" t="s">
        <v>1277</v>
      </c>
      <c r="K568" s="68">
        <v>0</v>
      </c>
      <c r="L568" s="68">
        <v>0</v>
      </c>
      <c r="M568" s="68">
        <v>0</v>
      </c>
      <c r="N568" s="68">
        <v>0</v>
      </c>
      <c r="O568" s="68">
        <v>1</v>
      </c>
      <c r="P568" s="68">
        <v>1</v>
      </c>
      <c r="Q568" s="68">
        <v>0</v>
      </c>
      <c r="R568" s="68">
        <v>0</v>
      </c>
      <c r="S568" s="68">
        <v>0</v>
      </c>
      <c r="T568" s="68">
        <v>0</v>
      </c>
      <c r="U568" s="68">
        <v>0</v>
      </c>
      <c r="V568" s="68">
        <v>0</v>
      </c>
      <c r="W568" s="68">
        <v>0</v>
      </c>
      <c r="X568" s="68" t="s">
        <v>3694</v>
      </c>
      <c r="Y568" s="68">
        <v>0</v>
      </c>
      <c r="Z568" s="68">
        <v>0</v>
      </c>
      <c r="AA568" s="68">
        <v>0</v>
      </c>
      <c r="AB568" s="68">
        <v>0</v>
      </c>
      <c r="AC568" s="68">
        <v>0</v>
      </c>
      <c r="AD568" s="68">
        <v>0</v>
      </c>
      <c r="AE568" s="68">
        <v>0</v>
      </c>
      <c r="AF568" s="240" t="s">
        <v>300</v>
      </c>
      <c r="AG568" s="68">
        <v>0</v>
      </c>
      <c r="AH568" s="68">
        <v>0</v>
      </c>
      <c r="AI568" s="68">
        <v>0</v>
      </c>
      <c r="AJ568" s="68">
        <v>0</v>
      </c>
      <c r="AK568" s="68">
        <v>1</v>
      </c>
      <c r="AL568" s="68">
        <v>0</v>
      </c>
      <c r="AM568" s="68">
        <v>0</v>
      </c>
      <c r="AN568" s="240" t="s">
        <v>300</v>
      </c>
      <c r="AO568" s="68" t="s">
        <v>345</v>
      </c>
      <c r="AP568" s="68">
        <v>0</v>
      </c>
      <c r="AQ568" s="68">
        <v>0</v>
      </c>
      <c r="AR568" s="68">
        <v>0</v>
      </c>
      <c r="AS568" s="240" t="s">
        <v>300</v>
      </c>
      <c r="AT568" s="68" t="s">
        <v>2754</v>
      </c>
      <c r="AU568" s="68" t="s">
        <v>300</v>
      </c>
      <c r="AV568" s="240" t="s">
        <v>300</v>
      </c>
      <c r="AW568" s="200">
        <v>0</v>
      </c>
      <c r="AX568" s="200" t="s">
        <v>300</v>
      </c>
      <c r="AY568" s="200">
        <v>0</v>
      </c>
      <c r="AZ568" s="200">
        <v>1</v>
      </c>
      <c r="BA568" s="200" t="s">
        <v>302</v>
      </c>
      <c r="BB568" s="200" t="s">
        <v>302</v>
      </c>
      <c r="BC568" s="200">
        <v>1</v>
      </c>
      <c r="BD568" s="200" t="s">
        <v>3211</v>
      </c>
      <c r="BE568" s="200">
        <v>0</v>
      </c>
      <c r="BF568" s="200">
        <v>0</v>
      </c>
      <c r="BG568" s="200">
        <v>0</v>
      </c>
      <c r="BH568" s="200">
        <v>0</v>
      </c>
      <c r="BI568" s="200">
        <v>0</v>
      </c>
      <c r="BJ568" s="200">
        <v>0</v>
      </c>
      <c r="BK568" s="200">
        <v>0</v>
      </c>
      <c r="BL568" s="200">
        <v>0</v>
      </c>
      <c r="BM568" s="200">
        <v>0</v>
      </c>
      <c r="BN568" s="200">
        <v>0</v>
      </c>
      <c r="BO568" s="200">
        <v>0</v>
      </c>
      <c r="BP568" s="200" t="s">
        <v>300</v>
      </c>
      <c r="BQ568" s="204" t="s">
        <v>4380</v>
      </c>
      <c r="BR568" s="200">
        <v>0</v>
      </c>
      <c r="BS568" s="200" t="s">
        <v>300</v>
      </c>
      <c r="BT568" s="204" t="s">
        <v>4381</v>
      </c>
      <c r="BU568" s="67" t="s">
        <v>2958</v>
      </c>
      <c r="BV568" s="67" t="s">
        <v>4382</v>
      </c>
      <c r="BW568" s="67">
        <v>1</v>
      </c>
      <c r="BX568" s="67" t="s">
        <v>4383</v>
      </c>
      <c r="BY568" s="222" t="s">
        <v>3507</v>
      </c>
      <c r="BZ568" s="67" t="s">
        <v>4384</v>
      </c>
      <c r="CA568" s="67">
        <v>2</v>
      </c>
      <c r="CB568" s="67" t="s">
        <v>1100</v>
      </c>
      <c r="CC568" s="67">
        <v>0</v>
      </c>
      <c r="CD568" s="67" t="s">
        <v>303</v>
      </c>
      <c r="CE568" s="192" t="s">
        <v>303</v>
      </c>
      <c r="CF568" s="68">
        <v>2</v>
      </c>
      <c r="CG568" s="68" t="s">
        <v>300</v>
      </c>
      <c r="CH568" s="240" t="s">
        <v>300</v>
      </c>
      <c r="CI568" s="66">
        <v>44444</v>
      </c>
      <c r="CJ568" s="67" t="s">
        <v>2528</v>
      </c>
      <c r="CK568" s="67">
        <v>2021</v>
      </c>
      <c r="CL568" s="67" t="s">
        <v>302</v>
      </c>
      <c r="CM568" s="67" t="s">
        <v>302</v>
      </c>
      <c r="CN568" s="227">
        <v>0.29444444444444445</v>
      </c>
      <c r="CO568" s="227">
        <v>0.32013888888888886</v>
      </c>
      <c r="CP568" s="66">
        <v>44447</v>
      </c>
      <c r="CQ568" s="67" t="s">
        <v>300</v>
      </c>
      <c r="CR568" s="67" t="s">
        <v>303</v>
      </c>
      <c r="CS568" s="255" t="s">
        <v>300</v>
      </c>
      <c r="CT568" s="255">
        <v>2.5694444444444409E-2</v>
      </c>
      <c r="CU568" s="255" t="s">
        <v>300</v>
      </c>
      <c r="CV568">
        <v>3</v>
      </c>
      <c r="CW568" t="s">
        <v>300</v>
      </c>
      <c r="CX568" t="s">
        <v>303</v>
      </c>
      <c r="CY568">
        <v>2</v>
      </c>
      <c r="CZ568">
        <v>0</v>
      </c>
      <c r="DA568">
        <v>1</v>
      </c>
      <c r="DB568">
        <v>1</v>
      </c>
      <c r="DC568">
        <v>0</v>
      </c>
      <c r="DD568" s="67">
        <v>0</v>
      </c>
      <c r="DE568">
        <v>0</v>
      </c>
      <c r="DF568">
        <v>0</v>
      </c>
      <c r="DG568">
        <v>1</v>
      </c>
      <c r="DH568">
        <v>0</v>
      </c>
      <c r="DI568">
        <v>0</v>
      </c>
      <c r="DJ568">
        <v>0</v>
      </c>
      <c r="DK568">
        <v>0</v>
      </c>
      <c r="DL568">
        <v>0</v>
      </c>
      <c r="DM568" t="s">
        <v>300</v>
      </c>
      <c r="DN568">
        <v>0</v>
      </c>
      <c r="DO568">
        <v>0</v>
      </c>
      <c r="DP568">
        <v>0</v>
      </c>
      <c r="DQ568">
        <v>0</v>
      </c>
      <c r="DR568" t="s">
        <v>300</v>
      </c>
      <c r="DS568">
        <v>0</v>
      </c>
      <c r="DT568">
        <v>0</v>
      </c>
      <c r="DU568">
        <v>0</v>
      </c>
      <c r="DV568" s="67">
        <v>0</v>
      </c>
      <c r="DW568" t="s">
        <v>300</v>
      </c>
      <c r="DY568">
        <v>0</v>
      </c>
      <c r="DZ568">
        <v>1</v>
      </c>
      <c r="EA568">
        <v>0</v>
      </c>
      <c r="EB568">
        <v>0</v>
      </c>
      <c r="EC568">
        <v>0</v>
      </c>
      <c r="ED568">
        <v>0</v>
      </c>
      <c r="EE568">
        <v>0</v>
      </c>
      <c r="EF568">
        <v>0</v>
      </c>
      <c r="EG568">
        <v>1</v>
      </c>
      <c r="EH568">
        <v>0</v>
      </c>
      <c r="EI568">
        <v>0</v>
      </c>
      <c r="EJ568">
        <v>0</v>
      </c>
      <c r="EN568" s="48" t="s">
        <v>4385</v>
      </c>
      <c r="EO568" s="200">
        <v>0</v>
      </c>
      <c r="EP568" s="200">
        <v>0</v>
      </c>
      <c r="EQ568" s="200">
        <v>0</v>
      </c>
      <c r="ER568" s="200" t="s">
        <v>300</v>
      </c>
      <c r="ES568" s="200" t="s">
        <v>300</v>
      </c>
      <c r="ET568" s="200" t="s">
        <v>300</v>
      </c>
      <c r="EU568" s="200" t="s">
        <v>300</v>
      </c>
      <c r="EV568" s="200" t="s">
        <v>300</v>
      </c>
      <c r="EW568" s="200">
        <v>1</v>
      </c>
      <c r="EX568" s="200">
        <v>1</v>
      </c>
      <c r="EY568" s="200">
        <v>0</v>
      </c>
      <c r="EZ568" s="200">
        <v>1</v>
      </c>
      <c r="FA568" s="200">
        <v>1</v>
      </c>
      <c r="FB568" s="200">
        <v>1</v>
      </c>
      <c r="FC568" s="200">
        <v>0</v>
      </c>
      <c r="FD568" s="200">
        <v>1</v>
      </c>
      <c r="FE568" s="200">
        <v>0</v>
      </c>
      <c r="FF568" s="200" t="s">
        <v>300</v>
      </c>
      <c r="FG568" s="68">
        <v>8</v>
      </c>
      <c r="FH568" s="68">
        <v>9</v>
      </c>
      <c r="FI568" s="68">
        <v>4</v>
      </c>
      <c r="FJ568" s="68">
        <v>4</v>
      </c>
      <c r="FK568" s="68">
        <v>16</v>
      </c>
      <c r="FL568" s="68">
        <v>11</v>
      </c>
      <c r="FM568" s="240" t="s">
        <v>300</v>
      </c>
      <c r="FN568">
        <v>4</v>
      </c>
      <c r="FO568" s="67" t="s">
        <v>2561</v>
      </c>
      <c r="FP568">
        <v>0</v>
      </c>
      <c r="FQ568">
        <v>0</v>
      </c>
      <c r="FR568" s="194" t="s">
        <v>300</v>
      </c>
      <c r="FS568" s="200">
        <v>0</v>
      </c>
      <c r="FT568" s="200" t="s">
        <v>300</v>
      </c>
      <c r="FU568" s="200">
        <v>0</v>
      </c>
      <c r="FV568" s="200">
        <v>0</v>
      </c>
      <c r="FW568" s="200">
        <v>0</v>
      </c>
      <c r="FX568" s="200">
        <v>0</v>
      </c>
      <c r="FY568" s="200">
        <v>0</v>
      </c>
      <c r="FZ568" s="200">
        <v>0</v>
      </c>
      <c r="GA568" s="200">
        <v>1</v>
      </c>
      <c r="GB568" s="200">
        <v>0</v>
      </c>
      <c r="GC568" s="200">
        <v>0</v>
      </c>
      <c r="GD568" s="200" t="s">
        <v>300</v>
      </c>
      <c r="GE568" s="200">
        <v>0</v>
      </c>
      <c r="GF568" s="200">
        <v>0</v>
      </c>
      <c r="GG568" s="200">
        <v>2</v>
      </c>
      <c r="GH568" s="203" t="s">
        <v>3230</v>
      </c>
      <c r="GI568" s="68">
        <v>1</v>
      </c>
      <c r="GJ568" s="68" t="s">
        <v>2493</v>
      </c>
      <c r="GK568" s="68">
        <v>2</v>
      </c>
      <c r="GL568" s="68">
        <v>0</v>
      </c>
      <c r="GM568" s="68">
        <v>0</v>
      </c>
      <c r="GN568" s="68">
        <v>0</v>
      </c>
      <c r="GO568" s="68">
        <v>2</v>
      </c>
      <c r="GP568" s="68">
        <v>0</v>
      </c>
      <c r="GQ568" s="68">
        <v>1</v>
      </c>
      <c r="GR568" s="68">
        <v>0</v>
      </c>
      <c r="GS568" s="68">
        <v>0</v>
      </c>
      <c r="GT568" s="68">
        <v>1</v>
      </c>
      <c r="GU568" s="68">
        <v>0</v>
      </c>
      <c r="GV568" s="240" t="s">
        <v>300</v>
      </c>
      <c r="GW568" s="200">
        <v>1</v>
      </c>
      <c r="GX568" s="200" t="s">
        <v>4386</v>
      </c>
      <c r="GY568" s="200">
        <v>0</v>
      </c>
      <c r="GZ568" s="200" t="s">
        <v>1418</v>
      </c>
      <c r="HA568" s="200">
        <v>1</v>
      </c>
      <c r="HB568" s="200">
        <v>1</v>
      </c>
      <c r="HC568" s="200">
        <v>1</v>
      </c>
      <c r="HD568" s="200">
        <v>0</v>
      </c>
      <c r="HE568" s="200">
        <v>0</v>
      </c>
      <c r="HF568" s="200">
        <v>0</v>
      </c>
      <c r="HG568" s="200" t="s">
        <v>300</v>
      </c>
      <c r="HH568" s="203" t="s">
        <v>4387</v>
      </c>
      <c r="HI568" s="68">
        <v>9.6999999999999993</v>
      </c>
      <c r="HJ568" s="68">
        <v>97</v>
      </c>
      <c r="HK568" s="68">
        <v>27.1</v>
      </c>
      <c r="HL568" s="68">
        <v>155</v>
      </c>
      <c r="HM568" s="68">
        <v>155</v>
      </c>
      <c r="HN568" s="68">
        <v>1.829</v>
      </c>
      <c r="HO568" s="68">
        <v>96</v>
      </c>
      <c r="HP568" s="68">
        <v>28.7</v>
      </c>
      <c r="HQ568" s="200">
        <v>132</v>
      </c>
      <c r="HR568" s="200">
        <v>66</v>
      </c>
      <c r="HS568" s="200">
        <v>150</v>
      </c>
      <c r="HT568" s="200">
        <v>62</v>
      </c>
      <c r="HU568" s="200">
        <v>138</v>
      </c>
      <c r="HV568" s="200">
        <v>80</v>
      </c>
      <c r="HW568" s="201">
        <v>43696</v>
      </c>
      <c r="HX568" s="200" t="s">
        <v>4388</v>
      </c>
      <c r="HY568" s="202" t="s">
        <v>300</v>
      </c>
      <c r="HZ568">
        <v>1</v>
      </c>
      <c r="IA568" s="194">
        <v>0</v>
      </c>
    </row>
    <row r="569" spans="1:235" ht="204">
      <c r="A569" s="67">
        <v>1</v>
      </c>
      <c r="B569" s="247">
        <v>45495</v>
      </c>
      <c r="C569">
        <v>1955</v>
      </c>
      <c r="E569">
        <v>68</v>
      </c>
      <c r="F569" t="s">
        <v>331</v>
      </c>
      <c r="G569" s="87" t="s">
        <v>300</v>
      </c>
      <c r="H569" s="249" t="s">
        <v>3257</v>
      </c>
      <c r="I569" s="193" t="s">
        <v>296</v>
      </c>
      <c r="J569" s="87" t="s">
        <v>1277</v>
      </c>
      <c r="K569" s="68">
        <v>0</v>
      </c>
      <c r="L569" s="68">
        <v>0</v>
      </c>
      <c r="M569" s="68">
        <v>0</v>
      </c>
      <c r="N569" s="68">
        <v>0</v>
      </c>
      <c r="O569" s="68">
        <v>1</v>
      </c>
      <c r="P569" s="68">
        <v>1</v>
      </c>
      <c r="Q569" s="68">
        <v>0</v>
      </c>
      <c r="R569" s="68">
        <v>0</v>
      </c>
      <c r="S569" s="68">
        <v>0</v>
      </c>
      <c r="T569" s="68">
        <v>0</v>
      </c>
      <c r="U569" s="68">
        <v>0</v>
      </c>
      <c r="V569" s="68">
        <v>0</v>
      </c>
      <c r="W569" s="68">
        <v>0</v>
      </c>
      <c r="X569" s="68" t="s">
        <v>3694</v>
      </c>
      <c r="Y569" s="68">
        <v>0</v>
      </c>
      <c r="Z569" s="68">
        <v>0</v>
      </c>
      <c r="AA569" s="68">
        <v>0</v>
      </c>
      <c r="AB569" s="68">
        <v>0</v>
      </c>
      <c r="AC569" s="68">
        <v>0</v>
      </c>
      <c r="AD569" s="68">
        <v>0</v>
      </c>
      <c r="AE569" s="68">
        <v>0</v>
      </c>
      <c r="AF569" s="240" t="s">
        <v>300</v>
      </c>
      <c r="AG569" s="68">
        <v>0</v>
      </c>
      <c r="AH569" s="68">
        <v>0</v>
      </c>
      <c r="AI569" s="68">
        <v>1</v>
      </c>
      <c r="AJ569" s="68">
        <v>0</v>
      </c>
      <c r="AK569" s="68">
        <v>0</v>
      </c>
      <c r="AL569" s="68">
        <v>0</v>
      </c>
      <c r="AM569" s="68">
        <v>0</v>
      </c>
      <c r="AN569" s="240" t="s">
        <v>300</v>
      </c>
      <c r="AO569" s="68" t="s">
        <v>301</v>
      </c>
      <c r="AP569" s="68">
        <v>1.5</v>
      </c>
      <c r="AQ569" s="68">
        <v>0</v>
      </c>
      <c r="AR569" s="68" t="s">
        <v>300</v>
      </c>
      <c r="AS569" s="240" t="s">
        <v>300</v>
      </c>
      <c r="AT569" s="68" t="s">
        <v>300</v>
      </c>
      <c r="AU569" s="68" t="s">
        <v>2711</v>
      </c>
      <c r="AV569" s="240" t="s">
        <v>300</v>
      </c>
      <c r="AW569" s="200">
        <v>0</v>
      </c>
      <c r="AX569" s="200" t="s">
        <v>300</v>
      </c>
      <c r="AY569" s="200">
        <v>0</v>
      </c>
      <c r="AZ569" s="200">
        <v>1</v>
      </c>
      <c r="BA569" s="200" t="s">
        <v>302</v>
      </c>
      <c r="BB569" s="200" t="s">
        <v>302</v>
      </c>
      <c r="BC569" s="200">
        <v>0</v>
      </c>
      <c r="BD569" s="200" t="s">
        <v>300</v>
      </c>
      <c r="BE569" s="200">
        <v>0</v>
      </c>
      <c r="BF569" s="200">
        <v>0</v>
      </c>
      <c r="BG569" s="200">
        <v>0</v>
      </c>
      <c r="BH569" s="200">
        <v>0</v>
      </c>
      <c r="BI569" s="200">
        <v>0</v>
      </c>
      <c r="BJ569" s="200">
        <v>0</v>
      </c>
      <c r="BK569" s="200">
        <v>0</v>
      </c>
      <c r="BL569" s="200">
        <v>0</v>
      </c>
      <c r="BM569" s="200">
        <v>0</v>
      </c>
      <c r="BN569" s="200">
        <v>0</v>
      </c>
      <c r="BO569" s="200">
        <v>0</v>
      </c>
      <c r="BP569" s="200" t="s">
        <v>300</v>
      </c>
      <c r="BQ569" s="204" t="s">
        <v>4380</v>
      </c>
      <c r="BR569" s="200">
        <v>0</v>
      </c>
      <c r="BS569" s="200" t="s">
        <v>300</v>
      </c>
      <c r="BT569" s="204" t="s">
        <v>2614</v>
      </c>
      <c r="BU569" s="67" t="s">
        <v>303</v>
      </c>
      <c r="BV569" s="67" t="s">
        <v>303</v>
      </c>
      <c r="BW569" s="67">
        <v>0</v>
      </c>
      <c r="BX569" s="67" t="s">
        <v>303</v>
      </c>
      <c r="BY569" s="222" t="s">
        <v>2778</v>
      </c>
      <c r="BZ569" s="67" t="s">
        <v>4389</v>
      </c>
      <c r="CA569" s="67">
        <v>0</v>
      </c>
      <c r="CB569" s="67" t="s">
        <v>303</v>
      </c>
      <c r="CC569" s="67">
        <v>0</v>
      </c>
      <c r="CD569" s="67" t="s">
        <v>303</v>
      </c>
      <c r="CE569" s="192" t="s">
        <v>303</v>
      </c>
      <c r="CF569" s="68">
        <v>1</v>
      </c>
      <c r="CG569" s="68">
        <v>0</v>
      </c>
      <c r="CH569" s="240" t="s">
        <v>300</v>
      </c>
      <c r="CI569" s="66">
        <v>44606</v>
      </c>
      <c r="CJ569" s="67" t="s">
        <v>2486</v>
      </c>
      <c r="CK569" s="67">
        <v>2022</v>
      </c>
      <c r="CL569" s="66">
        <v>44605</v>
      </c>
      <c r="CM569" s="67" t="s">
        <v>302</v>
      </c>
      <c r="CN569" s="227">
        <v>0.4465277777777778</v>
      </c>
      <c r="CO569" s="227">
        <v>0.48749999999999999</v>
      </c>
      <c r="CP569" s="66">
        <v>44608</v>
      </c>
      <c r="CQ569" s="67" t="s">
        <v>300</v>
      </c>
      <c r="CR569" s="67" t="s">
        <v>303</v>
      </c>
      <c r="CS569" s="255" t="s">
        <v>300</v>
      </c>
      <c r="CT569" s="255">
        <v>4.0972222222222188E-2</v>
      </c>
      <c r="CU569" s="255" t="s">
        <v>300</v>
      </c>
      <c r="CV569">
        <v>2</v>
      </c>
      <c r="CW569" t="s">
        <v>300</v>
      </c>
      <c r="CX569" t="s">
        <v>303</v>
      </c>
      <c r="CY569">
        <v>3</v>
      </c>
      <c r="CZ569">
        <v>0</v>
      </c>
      <c r="DA569">
        <v>0</v>
      </c>
      <c r="DB569">
        <v>1</v>
      </c>
      <c r="DC569">
        <v>0</v>
      </c>
      <c r="DD569" s="67">
        <v>0</v>
      </c>
      <c r="DE569">
        <v>0</v>
      </c>
      <c r="DF569">
        <v>0</v>
      </c>
      <c r="DG569">
        <v>0</v>
      </c>
      <c r="DH569">
        <v>0</v>
      </c>
      <c r="DI569">
        <v>1</v>
      </c>
      <c r="DJ569">
        <v>1</v>
      </c>
      <c r="DK569">
        <v>0</v>
      </c>
      <c r="DL569">
        <v>0</v>
      </c>
      <c r="DM569" t="s">
        <v>300</v>
      </c>
      <c r="DN569">
        <v>0</v>
      </c>
      <c r="DO569">
        <v>0</v>
      </c>
      <c r="DP569">
        <v>0</v>
      </c>
      <c r="DQ569">
        <v>0</v>
      </c>
      <c r="DR569" t="s">
        <v>300</v>
      </c>
      <c r="DS569">
        <v>0</v>
      </c>
      <c r="DT569">
        <v>0</v>
      </c>
      <c r="DU569">
        <v>0</v>
      </c>
      <c r="DV569" s="67">
        <v>0</v>
      </c>
      <c r="DW569" t="s">
        <v>300</v>
      </c>
      <c r="DY569" t="s">
        <v>300</v>
      </c>
      <c r="DZ569" t="s">
        <v>300</v>
      </c>
      <c r="EA569" t="s">
        <v>300</v>
      </c>
      <c r="EB569" t="s">
        <v>300</v>
      </c>
      <c r="EC569" t="s">
        <v>300</v>
      </c>
      <c r="ED569" t="s">
        <v>300</v>
      </c>
      <c r="EE569" t="s">
        <v>300</v>
      </c>
      <c r="EF569" t="s">
        <v>300</v>
      </c>
      <c r="EG569" t="s">
        <v>300</v>
      </c>
      <c r="EH569" t="s">
        <v>300</v>
      </c>
      <c r="EI569" t="s">
        <v>300</v>
      </c>
      <c r="EJ569" t="s">
        <v>300</v>
      </c>
      <c r="EN569" s="48" t="s">
        <v>4390</v>
      </c>
      <c r="EO569" s="200">
        <v>0</v>
      </c>
      <c r="EP569" s="200">
        <v>0</v>
      </c>
      <c r="EQ569" s="200">
        <v>0</v>
      </c>
      <c r="ER569" s="200" t="s">
        <v>300</v>
      </c>
      <c r="ES569" s="200" t="s">
        <v>300</v>
      </c>
      <c r="ET569" s="200" t="s">
        <v>300</v>
      </c>
      <c r="EU569" s="200" t="s">
        <v>300</v>
      </c>
      <c r="EV569" s="200" t="s">
        <v>300</v>
      </c>
      <c r="EW569" s="200">
        <v>1</v>
      </c>
      <c r="EX569" s="200">
        <v>0</v>
      </c>
      <c r="EY569" s="200">
        <v>1</v>
      </c>
      <c r="EZ569" s="200">
        <v>1</v>
      </c>
      <c r="FA569" s="200">
        <v>1</v>
      </c>
      <c r="FB569" s="200">
        <v>0</v>
      </c>
      <c r="FC569" s="200">
        <v>0</v>
      </c>
      <c r="FD569" s="200">
        <v>0</v>
      </c>
      <c r="FE569" s="200">
        <v>0</v>
      </c>
      <c r="FF569" s="200" t="s">
        <v>300</v>
      </c>
      <c r="FG569" s="68">
        <v>3</v>
      </c>
      <c r="FH569" s="68">
        <v>3</v>
      </c>
      <c r="FI569" s="68">
        <v>3</v>
      </c>
      <c r="FJ569" s="68">
        <v>3</v>
      </c>
      <c r="FK569" s="68">
        <v>24</v>
      </c>
      <c r="FL569" s="68">
        <v>20</v>
      </c>
      <c r="FM569" s="240" t="s">
        <v>300</v>
      </c>
      <c r="FN569">
        <v>4</v>
      </c>
      <c r="FO569" s="67" t="s">
        <v>2561</v>
      </c>
      <c r="FP569">
        <v>0</v>
      </c>
      <c r="FQ569">
        <v>0</v>
      </c>
      <c r="FR569" s="194" t="s">
        <v>300</v>
      </c>
      <c r="FS569" s="200">
        <v>0</v>
      </c>
      <c r="FT569" s="200" t="s">
        <v>300</v>
      </c>
      <c r="FU569" s="200">
        <v>0</v>
      </c>
      <c r="FV569" s="200">
        <v>0</v>
      </c>
      <c r="FW569" s="200">
        <v>0</v>
      </c>
      <c r="FX569" s="200">
        <v>0</v>
      </c>
      <c r="FY569" s="200">
        <v>0</v>
      </c>
      <c r="FZ569" s="200">
        <v>0</v>
      </c>
      <c r="GA569" s="200">
        <v>1</v>
      </c>
      <c r="GB569" s="200">
        <v>0</v>
      </c>
      <c r="GC569" s="200">
        <v>0</v>
      </c>
      <c r="GD569" s="200" t="s">
        <v>300</v>
      </c>
      <c r="GE569" s="200">
        <v>0</v>
      </c>
      <c r="GF569" s="200">
        <v>8</v>
      </c>
      <c r="GG569" s="200">
        <v>0</v>
      </c>
      <c r="GH569" s="203" t="s">
        <v>2420</v>
      </c>
      <c r="GI569" s="68">
        <v>1</v>
      </c>
      <c r="GJ569" s="68" t="s">
        <v>2493</v>
      </c>
      <c r="GK569" s="68">
        <v>0</v>
      </c>
      <c r="GL569" s="68">
        <v>0</v>
      </c>
      <c r="GM569" s="68">
        <v>0</v>
      </c>
      <c r="GN569" s="68">
        <v>0</v>
      </c>
      <c r="GO569" s="68">
        <v>0</v>
      </c>
      <c r="GP569" s="68">
        <v>0</v>
      </c>
      <c r="GQ569" s="68">
        <v>1</v>
      </c>
      <c r="GR569" s="68">
        <v>0</v>
      </c>
      <c r="GS569" s="68">
        <v>0</v>
      </c>
      <c r="GT569" s="68">
        <v>0</v>
      </c>
      <c r="GU569" s="68">
        <v>0</v>
      </c>
      <c r="GV569" s="240" t="s">
        <v>300</v>
      </c>
      <c r="GW569" s="200">
        <v>1</v>
      </c>
      <c r="GX569" s="203" t="s">
        <v>4391</v>
      </c>
      <c r="GY569" s="200">
        <v>0</v>
      </c>
      <c r="GZ569" s="200" t="s">
        <v>1418</v>
      </c>
      <c r="HA569" s="200">
        <v>0</v>
      </c>
      <c r="HB569" s="200">
        <v>0</v>
      </c>
      <c r="HC569" s="200">
        <v>0</v>
      </c>
      <c r="HD569" s="200">
        <v>0</v>
      </c>
      <c r="HE569" s="200">
        <v>0</v>
      </c>
      <c r="HF569" s="200">
        <v>0</v>
      </c>
      <c r="HG569" s="200" t="s">
        <v>300</v>
      </c>
      <c r="HH569" s="203" t="s">
        <v>4392</v>
      </c>
      <c r="HI569" s="68">
        <v>11.7</v>
      </c>
      <c r="HJ569" s="68">
        <v>143</v>
      </c>
      <c r="HK569" s="68">
        <v>44.5</v>
      </c>
      <c r="HL569" s="68">
        <v>233</v>
      </c>
      <c r="HM569" s="68">
        <v>234</v>
      </c>
      <c r="HN569" s="68">
        <v>1.6259999999999999</v>
      </c>
      <c r="HO569" s="68">
        <v>68.099999999999994</v>
      </c>
      <c r="HP569" s="68">
        <v>25.8</v>
      </c>
      <c r="HQ569" s="200">
        <v>119</v>
      </c>
      <c r="HR569" s="200">
        <v>85</v>
      </c>
      <c r="HS569" s="200">
        <v>102</v>
      </c>
      <c r="HT569" s="200">
        <v>77</v>
      </c>
      <c r="HU569" s="200">
        <v>116</v>
      </c>
      <c r="HV569" s="200">
        <v>75</v>
      </c>
      <c r="HW569" s="201">
        <v>44067</v>
      </c>
      <c r="HX569" s="200" t="s">
        <v>4393</v>
      </c>
      <c r="HY569" s="204" t="s">
        <v>4394</v>
      </c>
      <c r="HZ569">
        <v>0</v>
      </c>
      <c r="IA569" s="194">
        <v>1</v>
      </c>
    </row>
    <row r="570" spans="1:235" ht="176.1">
      <c r="A570" s="67">
        <v>1</v>
      </c>
      <c r="B570" s="247">
        <v>45495</v>
      </c>
      <c r="C570">
        <v>1969</v>
      </c>
      <c r="E570">
        <v>54</v>
      </c>
      <c r="F570" t="s">
        <v>294</v>
      </c>
      <c r="G570" s="87" t="s">
        <v>300</v>
      </c>
      <c r="H570" s="249" t="s">
        <v>3257</v>
      </c>
      <c r="I570" s="193" t="s">
        <v>296</v>
      </c>
      <c r="J570" s="87" t="s">
        <v>1277</v>
      </c>
      <c r="K570" s="68">
        <v>1</v>
      </c>
      <c r="L570" s="68">
        <v>0</v>
      </c>
      <c r="M570" s="68">
        <v>0</v>
      </c>
      <c r="N570" s="68">
        <v>0</v>
      </c>
      <c r="O570" s="68">
        <v>1</v>
      </c>
      <c r="P570" s="68">
        <v>1</v>
      </c>
      <c r="Q570" s="68">
        <v>0</v>
      </c>
      <c r="R570" s="68">
        <v>0</v>
      </c>
      <c r="S570" s="68">
        <v>0</v>
      </c>
      <c r="T570" s="68">
        <v>0</v>
      </c>
      <c r="U570" s="68">
        <v>0</v>
      </c>
      <c r="V570" s="68">
        <v>0</v>
      </c>
      <c r="W570" s="68">
        <v>0</v>
      </c>
      <c r="X570" s="68" t="s">
        <v>3694</v>
      </c>
      <c r="Y570" s="68">
        <v>0</v>
      </c>
      <c r="Z570" s="68">
        <v>0</v>
      </c>
      <c r="AA570" s="68">
        <v>1</v>
      </c>
      <c r="AB570" s="68">
        <v>0</v>
      </c>
      <c r="AC570" s="68">
        <v>0</v>
      </c>
      <c r="AD570" s="68">
        <v>0</v>
      </c>
      <c r="AE570" s="68">
        <v>0</v>
      </c>
      <c r="AF570" s="240" t="s">
        <v>300</v>
      </c>
      <c r="AG570" s="68">
        <v>1</v>
      </c>
      <c r="AH570" s="68">
        <v>0</v>
      </c>
      <c r="AI570" s="68">
        <v>0</v>
      </c>
      <c r="AJ570" s="68">
        <v>0</v>
      </c>
      <c r="AK570" s="68">
        <v>0</v>
      </c>
      <c r="AL570" s="68">
        <v>0</v>
      </c>
      <c r="AM570" s="68">
        <v>0</v>
      </c>
      <c r="AN570" s="240" t="s">
        <v>300</v>
      </c>
      <c r="AO570" s="68" t="s">
        <v>3463</v>
      </c>
      <c r="AP570" s="68">
        <v>0</v>
      </c>
      <c r="AQ570" s="68">
        <v>0</v>
      </c>
      <c r="AR570" s="68">
        <v>0</v>
      </c>
      <c r="AS570" s="240" t="s">
        <v>300</v>
      </c>
      <c r="AT570" s="68" t="s">
        <v>300</v>
      </c>
      <c r="AU570" s="68" t="s">
        <v>300</v>
      </c>
      <c r="AV570" s="240" t="s">
        <v>300</v>
      </c>
      <c r="AW570" s="200">
        <v>0</v>
      </c>
      <c r="AX570" s="200" t="s">
        <v>300</v>
      </c>
      <c r="AY570" s="200">
        <v>0</v>
      </c>
      <c r="AZ570" s="200">
        <v>1</v>
      </c>
      <c r="BA570" s="200" t="s">
        <v>302</v>
      </c>
      <c r="BB570" s="200">
        <v>1</v>
      </c>
      <c r="BC570" s="200">
        <v>0</v>
      </c>
      <c r="BD570" s="200" t="s">
        <v>300</v>
      </c>
      <c r="BE570" s="200">
        <v>1</v>
      </c>
      <c r="BF570" s="200">
        <v>0</v>
      </c>
      <c r="BG570" s="200">
        <v>0</v>
      </c>
      <c r="BH570" s="200">
        <v>0</v>
      </c>
      <c r="BI570" s="200">
        <v>0</v>
      </c>
      <c r="BJ570" s="200">
        <v>0</v>
      </c>
      <c r="BK570" s="200">
        <v>0</v>
      </c>
      <c r="BL570" s="200">
        <v>0</v>
      </c>
      <c r="BM570" s="200">
        <v>0</v>
      </c>
      <c r="BN570" s="200">
        <v>0</v>
      </c>
      <c r="BO570" s="200">
        <v>1</v>
      </c>
      <c r="BP570" s="203" t="s">
        <v>4395</v>
      </c>
      <c r="BQ570" s="202" t="s">
        <v>300</v>
      </c>
      <c r="BR570" s="200">
        <v>0</v>
      </c>
      <c r="BS570" s="200" t="s">
        <v>300</v>
      </c>
      <c r="BT570" s="204" t="s">
        <v>4396</v>
      </c>
      <c r="BU570" s="67" t="s">
        <v>3759</v>
      </c>
      <c r="BV570" s="67" t="s">
        <v>4397</v>
      </c>
      <c r="BW570" s="67">
        <v>1</v>
      </c>
      <c r="BX570" s="67" t="s">
        <v>3680</v>
      </c>
      <c r="BY570" s="222" t="s">
        <v>3507</v>
      </c>
      <c r="BZ570" s="67" t="s">
        <v>4398</v>
      </c>
      <c r="CA570" s="67">
        <v>3</v>
      </c>
      <c r="CB570" s="67" t="s">
        <v>1770</v>
      </c>
      <c r="CC570" s="67">
        <v>0</v>
      </c>
      <c r="CD570" s="67" t="s">
        <v>303</v>
      </c>
      <c r="CE570" s="192" t="s">
        <v>303</v>
      </c>
      <c r="CF570" s="68">
        <v>3</v>
      </c>
      <c r="CG570" s="68" t="s">
        <v>300</v>
      </c>
      <c r="CH570" s="240" t="s">
        <v>300</v>
      </c>
      <c r="CI570" s="66">
        <v>44741</v>
      </c>
      <c r="CJ570" s="67" t="s">
        <v>2517</v>
      </c>
      <c r="CK570" s="67">
        <v>2022</v>
      </c>
      <c r="CL570" s="66">
        <v>44740</v>
      </c>
      <c r="CM570" s="227">
        <v>0.79166666666666663</v>
      </c>
      <c r="CN570" s="227">
        <v>0.57222222222222219</v>
      </c>
      <c r="CO570" s="227">
        <v>0.65277777777777779</v>
      </c>
      <c r="CP570" s="66">
        <v>44743</v>
      </c>
      <c r="CQ570" s="67" t="s">
        <v>300</v>
      </c>
      <c r="CR570" s="67" t="s">
        <v>303</v>
      </c>
      <c r="CS570" s="255" t="s">
        <v>300</v>
      </c>
      <c r="CT570" s="255">
        <v>8.0555555555555602E-2</v>
      </c>
      <c r="CU570" s="255" t="s">
        <v>300</v>
      </c>
      <c r="CV570">
        <v>2</v>
      </c>
      <c r="CW570" t="s">
        <v>300</v>
      </c>
      <c r="CX570" t="s">
        <v>303</v>
      </c>
      <c r="CY570">
        <v>2</v>
      </c>
      <c r="CZ570">
        <v>0</v>
      </c>
      <c r="DA570">
        <v>0</v>
      </c>
      <c r="DB570">
        <v>1</v>
      </c>
      <c r="DC570">
        <v>1</v>
      </c>
      <c r="DD570" s="67">
        <v>0</v>
      </c>
      <c r="DE570">
        <v>0</v>
      </c>
      <c r="DF570">
        <v>1</v>
      </c>
      <c r="DG570">
        <v>0</v>
      </c>
      <c r="DH570">
        <v>0</v>
      </c>
      <c r="DI570">
        <v>0</v>
      </c>
      <c r="DJ570">
        <v>0</v>
      </c>
      <c r="DK570">
        <v>0</v>
      </c>
      <c r="DL570">
        <v>0</v>
      </c>
      <c r="DM570" t="s">
        <v>300</v>
      </c>
      <c r="DN570">
        <v>0</v>
      </c>
      <c r="DO570">
        <v>0</v>
      </c>
      <c r="DP570">
        <v>1</v>
      </c>
      <c r="DQ570">
        <v>0</v>
      </c>
      <c r="DR570" t="s">
        <v>300</v>
      </c>
      <c r="DS570">
        <v>0</v>
      </c>
      <c r="DT570">
        <v>0</v>
      </c>
      <c r="DU570">
        <v>0</v>
      </c>
      <c r="DV570" s="67">
        <v>0</v>
      </c>
      <c r="DW570" t="s">
        <v>300</v>
      </c>
      <c r="DY570" t="s">
        <v>300</v>
      </c>
      <c r="DZ570" t="s">
        <v>300</v>
      </c>
      <c r="EA570" t="s">
        <v>300</v>
      </c>
      <c r="EB570" t="s">
        <v>300</v>
      </c>
      <c r="EC570" t="s">
        <v>300</v>
      </c>
      <c r="ED570" t="s">
        <v>300</v>
      </c>
      <c r="EE570" t="s">
        <v>300</v>
      </c>
      <c r="EF570" t="s">
        <v>300</v>
      </c>
      <c r="EG570" t="s">
        <v>300</v>
      </c>
      <c r="EH570" t="s">
        <v>300</v>
      </c>
      <c r="EI570" t="s">
        <v>300</v>
      </c>
      <c r="EJ570" t="s">
        <v>300</v>
      </c>
      <c r="EN570" s="48" t="s">
        <v>4399</v>
      </c>
      <c r="EO570" s="200">
        <v>0</v>
      </c>
      <c r="EP570" s="200">
        <v>0</v>
      </c>
      <c r="EQ570" s="200">
        <v>0</v>
      </c>
      <c r="ER570" s="200" t="s">
        <v>300</v>
      </c>
      <c r="ES570" s="200" t="s">
        <v>300</v>
      </c>
      <c r="ET570" s="200" t="s">
        <v>300</v>
      </c>
      <c r="EU570" s="200" t="s">
        <v>300</v>
      </c>
      <c r="EV570" s="200" t="s">
        <v>300</v>
      </c>
      <c r="EW570" s="200">
        <v>1</v>
      </c>
      <c r="EX570" s="200">
        <v>1</v>
      </c>
      <c r="EY570" s="200">
        <v>0</v>
      </c>
      <c r="EZ570" s="200">
        <v>1</v>
      </c>
      <c r="FA570" s="200">
        <v>1</v>
      </c>
      <c r="FB570" s="200">
        <v>1</v>
      </c>
      <c r="FC570" s="200">
        <v>0</v>
      </c>
      <c r="FD570" s="200">
        <v>1</v>
      </c>
      <c r="FE570" s="200">
        <v>0</v>
      </c>
      <c r="FF570" s="200" t="s">
        <v>300</v>
      </c>
      <c r="FG570" s="68">
        <v>4</v>
      </c>
      <c r="FH570" s="68">
        <v>4</v>
      </c>
      <c r="FI570" s="68">
        <v>3</v>
      </c>
      <c r="FJ570" s="68">
        <v>3</v>
      </c>
      <c r="FK570" s="68">
        <v>20</v>
      </c>
      <c r="FL570" s="68">
        <v>21</v>
      </c>
      <c r="FM570" s="240" t="s">
        <v>300</v>
      </c>
      <c r="FN570">
        <v>4</v>
      </c>
      <c r="FO570" s="67" t="s">
        <v>2505</v>
      </c>
      <c r="FP570">
        <v>0</v>
      </c>
      <c r="FQ570">
        <v>0</v>
      </c>
      <c r="FR570" s="194" t="s">
        <v>300</v>
      </c>
      <c r="FS570" s="200">
        <v>0</v>
      </c>
      <c r="FT570" s="200" t="s">
        <v>300</v>
      </c>
      <c r="FU570" s="200">
        <v>0</v>
      </c>
      <c r="FV570" s="200">
        <v>0</v>
      </c>
      <c r="FW570" s="200">
        <v>0</v>
      </c>
      <c r="FX570" s="200">
        <v>0</v>
      </c>
      <c r="FY570" s="200">
        <v>0</v>
      </c>
      <c r="FZ570" s="200">
        <v>1</v>
      </c>
      <c r="GA570" s="200">
        <v>0</v>
      </c>
      <c r="GB570" s="200">
        <v>0</v>
      </c>
      <c r="GC570" s="200">
        <v>0</v>
      </c>
      <c r="GD570" s="200" t="s">
        <v>300</v>
      </c>
      <c r="GE570" s="200">
        <v>1</v>
      </c>
      <c r="GF570" s="200">
        <v>7</v>
      </c>
      <c r="GG570" s="200">
        <v>0</v>
      </c>
      <c r="GH570" s="203" t="s">
        <v>4400</v>
      </c>
      <c r="GI570" s="68">
        <v>1</v>
      </c>
      <c r="GJ570" s="68" t="s">
        <v>2493</v>
      </c>
      <c r="GK570" s="68">
        <v>0</v>
      </c>
      <c r="GL570" s="68">
        <v>0</v>
      </c>
      <c r="GM570" s="68">
        <v>0</v>
      </c>
      <c r="GN570" s="68">
        <v>0</v>
      </c>
      <c r="GO570" s="68">
        <v>0</v>
      </c>
      <c r="GP570" s="68">
        <v>0</v>
      </c>
      <c r="GQ570" s="68">
        <v>1</v>
      </c>
      <c r="GR570" s="68">
        <v>0</v>
      </c>
      <c r="GS570" s="68">
        <v>1</v>
      </c>
      <c r="GT570" s="68">
        <v>0</v>
      </c>
      <c r="GU570" s="68">
        <v>0</v>
      </c>
      <c r="GV570" s="240" t="s">
        <v>300</v>
      </c>
      <c r="GW570" s="200">
        <v>0</v>
      </c>
      <c r="GX570" s="200" t="s">
        <v>300</v>
      </c>
      <c r="GY570" s="200">
        <v>1</v>
      </c>
      <c r="GZ570" s="200" t="s">
        <v>3627</v>
      </c>
      <c r="HA570" s="200">
        <v>1</v>
      </c>
      <c r="HB570" s="200">
        <v>1</v>
      </c>
      <c r="HC570" s="200">
        <v>1</v>
      </c>
      <c r="HD570" s="200">
        <v>0</v>
      </c>
      <c r="HE570" s="200">
        <v>0</v>
      </c>
      <c r="HF570" s="200">
        <v>0</v>
      </c>
      <c r="HG570" s="203" t="s">
        <v>4401</v>
      </c>
      <c r="HH570" s="203" t="s">
        <v>4402</v>
      </c>
      <c r="HI570" s="68">
        <v>7.9</v>
      </c>
      <c r="HJ570" s="68">
        <v>57</v>
      </c>
      <c r="HK570" s="68">
        <v>42.8</v>
      </c>
      <c r="HL570" s="68">
        <v>111</v>
      </c>
      <c r="HM570" s="68">
        <v>122</v>
      </c>
      <c r="HN570" s="68">
        <v>1.6759999999999999</v>
      </c>
      <c r="HO570" s="68">
        <v>67.599999999999994</v>
      </c>
      <c r="HP570" s="68">
        <v>24.1</v>
      </c>
      <c r="HQ570" s="200">
        <v>175</v>
      </c>
      <c r="HR570" s="200">
        <v>89</v>
      </c>
      <c r="HS570" s="200">
        <v>132</v>
      </c>
      <c r="HT570" s="200">
        <v>82</v>
      </c>
      <c r="HU570" s="200">
        <v>162</v>
      </c>
      <c r="HV570" s="200">
        <v>92</v>
      </c>
      <c r="HW570" s="201">
        <v>44740</v>
      </c>
      <c r="HX570" s="200" t="s">
        <v>4403</v>
      </c>
      <c r="HY570" s="202" t="s">
        <v>300</v>
      </c>
      <c r="HZ570">
        <v>1</v>
      </c>
      <c r="IA570" s="194">
        <v>0</v>
      </c>
    </row>
    <row r="571" spans="1:235" ht="288.95">
      <c r="A571" s="67">
        <v>1</v>
      </c>
      <c r="B571" s="247">
        <v>45495</v>
      </c>
      <c r="C571">
        <v>1953</v>
      </c>
      <c r="E571">
        <v>71</v>
      </c>
      <c r="F571" t="s">
        <v>294</v>
      </c>
      <c r="G571" s="87" t="s">
        <v>300</v>
      </c>
      <c r="H571" s="249" t="s">
        <v>3257</v>
      </c>
      <c r="I571" s="193" t="s">
        <v>296</v>
      </c>
      <c r="J571" s="87" t="s">
        <v>1277</v>
      </c>
      <c r="K571" s="68">
        <v>0</v>
      </c>
      <c r="L571" s="68">
        <v>0</v>
      </c>
      <c r="M571" s="68">
        <v>0</v>
      </c>
      <c r="N571" s="68">
        <v>0</v>
      </c>
      <c r="O571" s="68">
        <v>0</v>
      </c>
      <c r="P571" s="68">
        <v>1</v>
      </c>
      <c r="Q571" s="68">
        <v>0</v>
      </c>
      <c r="R571" s="68">
        <v>0</v>
      </c>
      <c r="S571" s="68">
        <v>0</v>
      </c>
      <c r="T571" s="68">
        <v>0</v>
      </c>
      <c r="U571" s="68">
        <v>0</v>
      </c>
      <c r="V571" s="68">
        <v>0</v>
      </c>
      <c r="W571" s="68">
        <v>0</v>
      </c>
      <c r="X571" s="68" t="s">
        <v>300</v>
      </c>
      <c r="Y571" s="68">
        <v>0</v>
      </c>
      <c r="Z571" s="68">
        <v>0</v>
      </c>
      <c r="AA571" s="68">
        <v>0</v>
      </c>
      <c r="AB571" s="68">
        <v>0</v>
      </c>
      <c r="AC571" s="68">
        <v>0</v>
      </c>
      <c r="AD571" s="68">
        <v>0</v>
      </c>
      <c r="AE571" s="68">
        <v>0</v>
      </c>
      <c r="AF571" s="240" t="s">
        <v>300</v>
      </c>
      <c r="AG571" s="68">
        <v>1</v>
      </c>
      <c r="AH571" s="68">
        <v>0</v>
      </c>
      <c r="AI571" s="68">
        <v>0</v>
      </c>
      <c r="AJ571" s="68">
        <v>0</v>
      </c>
      <c r="AK571" s="68">
        <v>0</v>
      </c>
      <c r="AL571" s="68">
        <v>0</v>
      </c>
      <c r="AM571" s="68">
        <v>0</v>
      </c>
      <c r="AN571" s="240" t="s">
        <v>300</v>
      </c>
      <c r="AO571" s="68" t="s">
        <v>4285</v>
      </c>
      <c r="AP571" s="68">
        <v>0.5</v>
      </c>
      <c r="AQ571" s="68">
        <v>0</v>
      </c>
      <c r="AR571" s="68">
        <v>2.5</v>
      </c>
      <c r="AS571" s="240" t="s">
        <v>300</v>
      </c>
      <c r="AT571" s="68" t="s">
        <v>2567</v>
      </c>
      <c r="AU571" s="68" t="s">
        <v>300</v>
      </c>
      <c r="AV571" s="240" t="s">
        <v>300</v>
      </c>
      <c r="AW571" s="200">
        <v>0</v>
      </c>
      <c r="AX571" s="200" t="s">
        <v>300</v>
      </c>
      <c r="AY571" s="200">
        <v>0</v>
      </c>
      <c r="AZ571" s="200">
        <v>0</v>
      </c>
      <c r="BA571" s="200" t="s">
        <v>300</v>
      </c>
      <c r="BB571" s="200">
        <v>0</v>
      </c>
      <c r="BC571" s="200" t="s">
        <v>300</v>
      </c>
      <c r="BD571" s="200" t="s">
        <v>300</v>
      </c>
      <c r="BE571" s="200">
        <v>0</v>
      </c>
      <c r="BF571" s="200">
        <v>0</v>
      </c>
      <c r="BG571" s="200">
        <v>0</v>
      </c>
      <c r="BH571" s="200">
        <v>0</v>
      </c>
      <c r="BI571" s="200">
        <v>0</v>
      </c>
      <c r="BJ571" s="200">
        <v>0</v>
      </c>
      <c r="BK571" s="200">
        <v>0</v>
      </c>
      <c r="BL571" s="200">
        <v>0</v>
      </c>
      <c r="BM571" s="200">
        <v>0</v>
      </c>
      <c r="BN571" s="200">
        <v>0</v>
      </c>
      <c r="BO571" s="200">
        <v>0</v>
      </c>
      <c r="BP571" s="200" t="s">
        <v>300</v>
      </c>
      <c r="BQ571" s="202" t="s">
        <v>300</v>
      </c>
      <c r="BR571" s="200">
        <v>0</v>
      </c>
      <c r="BS571" s="200" t="s">
        <v>300</v>
      </c>
      <c r="BT571" s="204" t="s">
        <v>4404</v>
      </c>
      <c r="BU571" s="67" t="s">
        <v>404</v>
      </c>
      <c r="BV571" s="67" t="s">
        <v>4151</v>
      </c>
      <c r="BW571" s="67">
        <v>1</v>
      </c>
      <c r="BX571" s="67" t="s">
        <v>4151</v>
      </c>
      <c r="BY571" s="222" t="s">
        <v>2428</v>
      </c>
      <c r="BZ571" s="67" t="s">
        <v>4405</v>
      </c>
      <c r="CA571" s="67">
        <v>0</v>
      </c>
      <c r="CB571" s="67" t="s">
        <v>303</v>
      </c>
      <c r="CC571" s="67">
        <v>0</v>
      </c>
      <c r="CD571" s="67" t="s">
        <v>303</v>
      </c>
      <c r="CE571" s="192" t="s">
        <v>303</v>
      </c>
      <c r="CF571" s="68">
        <v>1</v>
      </c>
      <c r="CG571" s="68" t="s">
        <v>300</v>
      </c>
      <c r="CH571" s="240" t="s">
        <v>300</v>
      </c>
      <c r="CI571" s="66">
        <v>44664</v>
      </c>
      <c r="CJ571" s="67" t="s">
        <v>2683</v>
      </c>
      <c r="CK571" s="67">
        <v>2022</v>
      </c>
      <c r="CL571" s="66">
        <v>44664</v>
      </c>
      <c r="CM571" s="227">
        <v>0.70833333333333337</v>
      </c>
      <c r="CN571" s="227">
        <v>0.73750000000000004</v>
      </c>
      <c r="CO571" s="227">
        <v>0.74236111111111114</v>
      </c>
      <c r="CP571" s="66">
        <v>44671</v>
      </c>
      <c r="CQ571" s="67" t="s">
        <v>300</v>
      </c>
      <c r="CR571" s="67" t="s">
        <v>303</v>
      </c>
      <c r="CS571" s="255">
        <v>2.9166666666666674E-2</v>
      </c>
      <c r="CT571" s="255">
        <v>4.8611111111110938E-3</v>
      </c>
      <c r="CU571" s="255">
        <v>4.4444444444444446E-2</v>
      </c>
      <c r="CV571">
        <v>7</v>
      </c>
      <c r="CW571" t="s">
        <v>300</v>
      </c>
      <c r="CX571" t="s">
        <v>303</v>
      </c>
      <c r="CY571">
        <v>2</v>
      </c>
      <c r="CZ571">
        <v>0</v>
      </c>
      <c r="DA571">
        <v>0</v>
      </c>
      <c r="DB571">
        <v>0</v>
      </c>
      <c r="DC571">
        <v>1</v>
      </c>
      <c r="DD571" s="67">
        <v>0</v>
      </c>
      <c r="DE571">
        <v>0</v>
      </c>
      <c r="DF571">
        <v>0</v>
      </c>
      <c r="DG571">
        <v>0</v>
      </c>
      <c r="DH571">
        <v>0</v>
      </c>
      <c r="DI571">
        <v>0</v>
      </c>
      <c r="DJ571">
        <v>0</v>
      </c>
      <c r="DK571">
        <v>0</v>
      </c>
      <c r="DL571">
        <v>0</v>
      </c>
      <c r="DM571" t="s">
        <v>300</v>
      </c>
      <c r="DN571">
        <v>1</v>
      </c>
      <c r="DO571">
        <v>1</v>
      </c>
      <c r="DP571">
        <v>0</v>
      </c>
      <c r="DQ571">
        <v>0</v>
      </c>
      <c r="DR571" t="s">
        <v>300</v>
      </c>
      <c r="DS571">
        <v>0</v>
      </c>
      <c r="DT571">
        <v>0</v>
      </c>
      <c r="DU571">
        <v>0</v>
      </c>
      <c r="DV571" s="67">
        <v>0</v>
      </c>
      <c r="DW571" t="s">
        <v>300</v>
      </c>
      <c r="DY571" t="s">
        <v>300</v>
      </c>
      <c r="DZ571" t="s">
        <v>300</v>
      </c>
      <c r="EA571" t="s">
        <v>300</v>
      </c>
      <c r="EB571" t="s">
        <v>300</v>
      </c>
      <c r="EC571" t="s">
        <v>300</v>
      </c>
      <c r="ED571" t="s">
        <v>300</v>
      </c>
      <c r="EE571" t="s">
        <v>300</v>
      </c>
      <c r="EF571" t="s">
        <v>300</v>
      </c>
      <c r="EG571" t="s">
        <v>300</v>
      </c>
      <c r="EH571" t="s">
        <v>300</v>
      </c>
      <c r="EI571" t="s">
        <v>300</v>
      </c>
      <c r="EJ571" t="s">
        <v>300</v>
      </c>
      <c r="EN571" s="48" t="s">
        <v>4406</v>
      </c>
      <c r="EO571" s="200">
        <v>0</v>
      </c>
      <c r="EP571" s="200">
        <v>0</v>
      </c>
      <c r="EQ571" s="200">
        <v>1</v>
      </c>
      <c r="ER571" s="200" t="s">
        <v>2530</v>
      </c>
      <c r="ES571" s="201">
        <v>44664</v>
      </c>
      <c r="ET571" s="207">
        <v>0.75277777777777777</v>
      </c>
      <c r="EU571" s="200" t="s">
        <v>302</v>
      </c>
      <c r="EV571" s="200" t="s">
        <v>300</v>
      </c>
      <c r="EW571" s="200">
        <v>1</v>
      </c>
      <c r="EX571" s="200">
        <v>1</v>
      </c>
      <c r="EY571" s="200">
        <v>0</v>
      </c>
      <c r="EZ571" s="200">
        <v>1</v>
      </c>
      <c r="FA571" s="200">
        <v>1</v>
      </c>
      <c r="FB571" s="200">
        <v>0</v>
      </c>
      <c r="FC571" s="200">
        <v>0</v>
      </c>
      <c r="FD571" s="200">
        <v>1</v>
      </c>
      <c r="FE571" s="200">
        <v>0</v>
      </c>
      <c r="FF571" s="200" t="s">
        <v>300</v>
      </c>
      <c r="FG571" s="68">
        <v>4</v>
      </c>
      <c r="FH571" s="68">
        <v>4</v>
      </c>
      <c r="FI571" s="68">
        <v>5</v>
      </c>
      <c r="FJ571" s="68">
        <v>4</v>
      </c>
      <c r="FK571" s="68">
        <v>17</v>
      </c>
      <c r="FL571" s="68">
        <v>18</v>
      </c>
      <c r="FM571" s="240" t="s">
        <v>300</v>
      </c>
      <c r="FN571">
        <v>4</v>
      </c>
      <c r="FO571" s="67" t="s">
        <v>2520</v>
      </c>
      <c r="FP571">
        <v>0</v>
      </c>
      <c r="FQ571">
        <v>0</v>
      </c>
      <c r="FR571" s="192" t="s">
        <v>4346</v>
      </c>
      <c r="FS571" s="200">
        <v>0</v>
      </c>
      <c r="FT571" s="200" t="s">
        <v>300</v>
      </c>
      <c r="FU571" s="200">
        <v>0</v>
      </c>
      <c r="FV571" s="200">
        <v>0</v>
      </c>
      <c r="FW571" s="200">
        <v>0</v>
      </c>
      <c r="FX571" s="200">
        <v>0</v>
      </c>
      <c r="FY571" s="200">
        <v>1</v>
      </c>
      <c r="FZ571" s="200">
        <v>0</v>
      </c>
      <c r="GA571" s="200">
        <v>0</v>
      </c>
      <c r="GB571" s="200">
        <v>0</v>
      </c>
      <c r="GC571" s="200">
        <v>0</v>
      </c>
      <c r="GD571" s="200" t="s">
        <v>300</v>
      </c>
      <c r="GE571" s="200">
        <v>0</v>
      </c>
      <c r="GF571" s="200">
        <v>8</v>
      </c>
      <c r="GG571" s="200">
        <v>0</v>
      </c>
      <c r="GH571" s="200" t="s">
        <v>2435</v>
      </c>
      <c r="GI571" s="68">
        <v>1</v>
      </c>
      <c r="GJ571" s="68" t="s">
        <v>2493</v>
      </c>
      <c r="GK571" s="68">
        <v>1</v>
      </c>
      <c r="GL571" s="68">
        <v>0</v>
      </c>
      <c r="GM571" s="68">
        <v>0</v>
      </c>
      <c r="GN571" s="68">
        <v>0</v>
      </c>
      <c r="GO571" s="68">
        <v>0</v>
      </c>
      <c r="GP571" s="68">
        <v>1</v>
      </c>
      <c r="GQ571" s="68">
        <v>0</v>
      </c>
      <c r="GR571" s="68">
        <v>0</v>
      </c>
      <c r="GS571" s="68">
        <v>0</v>
      </c>
      <c r="GT571" s="68">
        <v>0</v>
      </c>
      <c r="GU571" s="68">
        <v>0</v>
      </c>
      <c r="GV571" s="240" t="s">
        <v>300</v>
      </c>
      <c r="GW571" s="200">
        <v>0</v>
      </c>
      <c r="GX571" s="200" t="s">
        <v>300</v>
      </c>
      <c r="GY571" s="200">
        <v>0</v>
      </c>
      <c r="GZ571" s="200" t="s">
        <v>2783</v>
      </c>
      <c r="HA571" s="200">
        <v>1</v>
      </c>
      <c r="HB571" s="200">
        <v>0</v>
      </c>
      <c r="HC571" s="200">
        <v>0</v>
      </c>
      <c r="HD571" s="200">
        <v>0</v>
      </c>
      <c r="HE571" s="200">
        <v>0</v>
      </c>
      <c r="HF571" s="200">
        <v>1</v>
      </c>
      <c r="HG571" s="203" t="s">
        <v>4407</v>
      </c>
      <c r="HH571" s="203" t="s">
        <v>4408</v>
      </c>
      <c r="HI571" s="68">
        <v>5.5</v>
      </c>
      <c r="HJ571" s="68">
        <v>135</v>
      </c>
      <c r="HK571" s="68">
        <v>41.8</v>
      </c>
      <c r="HL571" s="68">
        <v>120</v>
      </c>
      <c r="HM571" s="68">
        <v>201</v>
      </c>
      <c r="HN571" s="68">
        <v>1.651</v>
      </c>
      <c r="HO571" s="68">
        <v>110.6</v>
      </c>
      <c r="HP571" s="68">
        <v>40.58</v>
      </c>
      <c r="HQ571" s="200">
        <v>132</v>
      </c>
      <c r="HR571" s="200">
        <v>94</v>
      </c>
      <c r="HS571" s="200">
        <v>104</v>
      </c>
      <c r="HT571" s="200">
        <v>70</v>
      </c>
      <c r="HU571" s="200">
        <v>194</v>
      </c>
      <c r="HV571" s="200">
        <v>86</v>
      </c>
      <c r="HW571" s="201">
        <v>44196</v>
      </c>
      <c r="HX571" s="200" t="s">
        <v>4409</v>
      </c>
      <c r="HY571" s="202" t="s">
        <v>300</v>
      </c>
      <c r="HZ571">
        <v>1</v>
      </c>
      <c r="IA571" s="194">
        <v>0</v>
      </c>
    </row>
    <row r="572" spans="1:235" ht="207.95">
      <c r="A572" s="67">
        <v>1</v>
      </c>
      <c r="B572" s="247">
        <v>45495</v>
      </c>
      <c r="C572">
        <v>1956</v>
      </c>
      <c r="E572">
        <v>67</v>
      </c>
      <c r="F572" t="s">
        <v>331</v>
      </c>
      <c r="G572" s="87" t="s">
        <v>300</v>
      </c>
      <c r="H572" s="249" t="s">
        <v>3257</v>
      </c>
      <c r="I572" s="193" t="s">
        <v>296</v>
      </c>
      <c r="J572" s="87" t="s">
        <v>1277</v>
      </c>
      <c r="K572" s="68">
        <v>1</v>
      </c>
      <c r="L572" s="68">
        <v>0</v>
      </c>
      <c r="M572" s="68">
        <v>0</v>
      </c>
      <c r="N572" s="68">
        <v>0</v>
      </c>
      <c r="O572" s="68">
        <v>1</v>
      </c>
      <c r="P572" s="68">
        <v>1</v>
      </c>
      <c r="Q572" s="68">
        <v>0</v>
      </c>
      <c r="R572" s="68">
        <v>0</v>
      </c>
      <c r="S572" s="68">
        <v>0</v>
      </c>
      <c r="T572" s="68">
        <v>0</v>
      </c>
      <c r="U572" s="68">
        <v>0</v>
      </c>
      <c r="V572" s="68">
        <v>0</v>
      </c>
      <c r="W572" s="68">
        <v>0</v>
      </c>
      <c r="X572" s="68" t="s">
        <v>300</v>
      </c>
      <c r="Y572" s="68">
        <v>1</v>
      </c>
      <c r="Z572" s="68">
        <v>0</v>
      </c>
      <c r="AA572" s="68">
        <v>0</v>
      </c>
      <c r="AB572" s="68">
        <v>0</v>
      </c>
      <c r="AC572" s="68">
        <v>0</v>
      </c>
      <c r="AD572" s="68">
        <v>0</v>
      </c>
      <c r="AE572" s="68">
        <v>0</v>
      </c>
      <c r="AF572" s="240" t="s">
        <v>300</v>
      </c>
      <c r="AG572" s="68">
        <v>1</v>
      </c>
      <c r="AH572" s="68">
        <v>0</v>
      </c>
      <c r="AI572" s="68">
        <v>0</v>
      </c>
      <c r="AJ572" s="68">
        <v>0</v>
      </c>
      <c r="AK572" s="68">
        <v>0</v>
      </c>
      <c r="AL572" s="68">
        <v>0</v>
      </c>
      <c r="AM572" s="68">
        <v>0</v>
      </c>
      <c r="AN572" s="240" t="s">
        <v>300</v>
      </c>
      <c r="AO572" s="68" t="s">
        <v>301</v>
      </c>
      <c r="AP572" s="68">
        <v>2</v>
      </c>
      <c r="AQ572" s="68">
        <v>0</v>
      </c>
      <c r="AR572" s="68">
        <v>70</v>
      </c>
      <c r="AS572" s="240" t="s">
        <v>300</v>
      </c>
      <c r="AT572" s="68" t="s">
        <v>300</v>
      </c>
      <c r="AU572" s="68" t="s">
        <v>2711</v>
      </c>
      <c r="AV572" s="240" t="s">
        <v>300</v>
      </c>
      <c r="AW572" s="200">
        <v>0</v>
      </c>
      <c r="AX572" s="200" t="s">
        <v>300</v>
      </c>
      <c r="AY572" s="200">
        <v>0</v>
      </c>
      <c r="AZ572" s="200">
        <v>0</v>
      </c>
      <c r="BA572" s="200" t="s">
        <v>300</v>
      </c>
      <c r="BB572" s="200">
        <v>0</v>
      </c>
      <c r="BC572" s="200" t="s">
        <v>300</v>
      </c>
      <c r="BD572" s="200" t="s">
        <v>300</v>
      </c>
      <c r="BE572" s="200">
        <v>0</v>
      </c>
      <c r="BF572" s="200">
        <v>0</v>
      </c>
      <c r="BG572" s="200">
        <v>0</v>
      </c>
      <c r="BH572" s="200">
        <v>0</v>
      </c>
      <c r="BI572" s="200">
        <v>0</v>
      </c>
      <c r="BJ572" s="200">
        <v>0</v>
      </c>
      <c r="BK572" s="200">
        <v>0</v>
      </c>
      <c r="BL572" s="200">
        <v>0</v>
      </c>
      <c r="BM572" s="200">
        <v>0</v>
      </c>
      <c r="BN572" s="200">
        <v>0</v>
      </c>
      <c r="BO572" s="200">
        <v>0</v>
      </c>
      <c r="BP572" s="200" t="s">
        <v>300</v>
      </c>
      <c r="BQ572" s="202" t="s">
        <v>300</v>
      </c>
      <c r="BR572" s="200">
        <v>0</v>
      </c>
      <c r="BS572" s="200" t="s">
        <v>300</v>
      </c>
      <c r="BT572" s="204" t="s">
        <v>4410</v>
      </c>
      <c r="BU572" s="67" t="s">
        <v>2633</v>
      </c>
      <c r="BV572" s="67" t="s">
        <v>4411</v>
      </c>
      <c r="BW572" s="67">
        <v>1</v>
      </c>
      <c r="BX572" s="67" t="s">
        <v>3895</v>
      </c>
      <c r="BY572" s="222" t="s">
        <v>2633</v>
      </c>
      <c r="BZ572" s="67" t="s">
        <v>4412</v>
      </c>
      <c r="CA572" s="67">
        <v>0</v>
      </c>
      <c r="CB572" s="67" t="s">
        <v>303</v>
      </c>
      <c r="CC572" s="67">
        <v>0</v>
      </c>
      <c r="CD572" s="67" t="s">
        <v>303</v>
      </c>
      <c r="CE572" s="192" t="s">
        <v>303</v>
      </c>
      <c r="CF572" s="68">
        <v>2</v>
      </c>
      <c r="CG572" s="68" t="s">
        <v>300</v>
      </c>
      <c r="CH572" s="240" t="s">
        <v>300</v>
      </c>
      <c r="CI572" s="66">
        <v>44648</v>
      </c>
      <c r="CJ572" s="67" t="s">
        <v>2736</v>
      </c>
      <c r="CK572" s="67">
        <v>2022</v>
      </c>
      <c r="CL572" s="66">
        <v>44647</v>
      </c>
      <c r="CM572" s="227">
        <v>0.98958333333333337</v>
      </c>
      <c r="CN572" s="227">
        <v>1.4583333333333334E-2</v>
      </c>
      <c r="CO572" s="227">
        <v>2.9166666666666667E-2</v>
      </c>
      <c r="CP572" s="66">
        <v>44650</v>
      </c>
      <c r="CQ572" s="67" t="s">
        <v>300</v>
      </c>
      <c r="CR572" s="67" t="s">
        <v>303</v>
      </c>
      <c r="CS572" s="255" t="s">
        <v>300</v>
      </c>
      <c r="CT572" s="255">
        <v>1.4583333333333334E-2</v>
      </c>
      <c r="CU572" s="255">
        <v>4.2361111111111113E-2</v>
      </c>
      <c r="CV572">
        <v>2</v>
      </c>
      <c r="CW572" t="s">
        <v>300</v>
      </c>
      <c r="CX572" t="s">
        <v>303</v>
      </c>
      <c r="CY572">
        <v>2</v>
      </c>
      <c r="CZ572">
        <v>0</v>
      </c>
      <c r="DA572">
        <v>0</v>
      </c>
      <c r="DB572">
        <v>1</v>
      </c>
      <c r="DC572">
        <v>0</v>
      </c>
      <c r="DD572" s="67">
        <v>0</v>
      </c>
      <c r="DE572">
        <v>0</v>
      </c>
      <c r="DF572">
        <v>0</v>
      </c>
      <c r="DG572">
        <v>0</v>
      </c>
      <c r="DH572">
        <v>0</v>
      </c>
      <c r="DI572">
        <v>0</v>
      </c>
      <c r="DJ572">
        <v>0</v>
      </c>
      <c r="DK572">
        <v>0</v>
      </c>
      <c r="DL572">
        <v>1</v>
      </c>
      <c r="DM572" s="67" t="s">
        <v>4413</v>
      </c>
      <c r="DN572">
        <v>0</v>
      </c>
      <c r="DO572">
        <v>0</v>
      </c>
      <c r="DP572">
        <v>0</v>
      </c>
      <c r="DQ572">
        <v>0</v>
      </c>
      <c r="DR572" t="s">
        <v>300</v>
      </c>
      <c r="DS572">
        <v>0</v>
      </c>
      <c r="DT572">
        <v>0</v>
      </c>
      <c r="DU572">
        <v>0</v>
      </c>
      <c r="DV572" s="67">
        <v>0</v>
      </c>
      <c r="DW572" t="s">
        <v>300</v>
      </c>
      <c r="DY572" t="s">
        <v>300</v>
      </c>
      <c r="DZ572" t="s">
        <v>300</v>
      </c>
      <c r="EA572" t="s">
        <v>300</v>
      </c>
      <c r="EB572" t="s">
        <v>300</v>
      </c>
      <c r="EC572" t="s">
        <v>300</v>
      </c>
      <c r="ED572" t="s">
        <v>300</v>
      </c>
      <c r="EE572" t="s">
        <v>300</v>
      </c>
      <c r="EF572" t="s">
        <v>300</v>
      </c>
      <c r="EG572" t="s">
        <v>300</v>
      </c>
      <c r="EH572" t="s">
        <v>300</v>
      </c>
      <c r="EI572" t="s">
        <v>300</v>
      </c>
      <c r="EJ572" t="s">
        <v>300</v>
      </c>
      <c r="EN572" s="48" t="s">
        <v>4414</v>
      </c>
      <c r="EO572" s="200">
        <v>0</v>
      </c>
      <c r="EP572" s="200">
        <v>0</v>
      </c>
      <c r="EQ572" s="200">
        <v>1</v>
      </c>
      <c r="ER572" s="200" t="s">
        <v>2530</v>
      </c>
      <c r="ES572" s="201">
        <v>44648</v>
      </c>
      <c r="ET572" s="207">
        <v>3.2638888888888891E-2</v>
      </c>
      <c r="EU572" s="207">
        <v>3.4722222222222224E-2</v>
      </c>
      <c r="EV572" s="200" t="s">
        <v>300</v>
      </c>
      <c r="EW572" s="200">
        <v>1</v>
      </c>
      <c r="EX572" s="200">
        <v>1</v>
      </c>
      <c r="EY572" s="200">
        <v>0</v>
      </c>
      <c r="EZ572" s="200">
        <v>1</v>
      </c>
      <c r="FA572" s="200">
        <v>1</v>
      </c>
      <c r="FB572" s="200">
        <v>0</v>
      </c>
      <c r="FC572" s="200">
        <v>0</v>
      </c>
      <c r="FD572" s="200">
        <v>0</v>
      </c>
      <c r="FE572" s="200">
        <v>0</v>
      </c>
      <c r="FF572" s="200" t="s">
        <v>300</v>
      </c>
      <c r="FG572" s="68">
        <v>1</v>
      </c>
      <c r="FH572" s="68">
        <v>1</v>
      </c>
      <c r="FI572" s="68">
        <v>1</v>
      </c>
      <c r="FJ572" s="68">
        <v>1</v>
      </c>
      <c r="FK572" s="68" t="s">
        <v>300</v>
      </c>
      <c r="FL572" s="68">
        <v>22</v>
      </c>
      <c r="FM572" s="240" t="s">
        <v>300</v>
      </c>
      <c r="FN572">
        <v>4</v>
      </c>
      <c r="FO572" s="67" t="s">
        <v>2505</v>
      </c>
      <c r="FP572">
        <v>0</v>
      </c>
      <c r="FQ572">
        <v>0</v>
      </c>
      <c r="FR572" s="194" t="s">
        <v>300</v>
      </c>
      <c r="FS572" s="200">
        <v>0</v>
      </c>
      <c r="FT572" s="200" t="s">
        <v>300</v>
      </c>
      <c r="FU572" s="200">
        <v>0</v>
      </c>
      <c r="FV572" s="200">
        <v>0</v>
      </c>
      <c r="FW572" s="200">
        <v>0</v>
      </c>
      <c r="FX572" s="200">
        <v>0</v>
      </c>
      <c r="FY572" s="200">
        <v>0</v>
      </c>
      <c r="FZ572" s="200">
        <v>0</v>
      </c>
      <c r="GA572" s="200">
        <v>1</v>
      </c>
      <c r="GB572" s="200">
        <v>0</v>
      </c>
      <c r="GC572" s="200">
        <v>0</v>
      </c>
      <c r="GD572" s="200" t="s">
        <v>300</v>
      </c>
      <c r="GE572" s="200">
        <v>0</v>
      </c>
      <c r="GF572" s="200">
        <v>0</v>
      </c>
      <c r="GG572" s="200">
        <v>0</v>
      </c>
      <c r="GH572" s="203" t="s">
        <v>2771</v>
      </c>
      <c r="GI572" s="68">
        <v>1</v>
      </c>
      <c r="GJ572" s="68" t="s">
        <v>300</v>
      </c>
      <c r="GK572" s="68">
        <v>0</v>
      </c>
      <c r="GL572" s="68">
        <v>0</v>
      </c>
      <c r="GM572" s="68">
        <v>0</v>
      </c>
      <c r="GN572" s="68">
        <v>0</v>
      </c>
      <c r="GO572" s="68">
        <v>0</v>
      </c>
      <c r="GP572" s="219">
        <v>1</v>
      </c>
      <c r="GQ572" s="219">
        <v>0</v>
      </c>
      <c r="GR572" s="219">
        <v>0</v>
      </c>
      <c r="GS572" s="219">
        <v>0</v>
      </c>
      <c r="GT572" s="68">
        <v>0</v>
      </c>
      <c r="GU572" s="68">
        <v>0</v>
      </c>
      <c r="GV572" s="240" t="s">
        <v>300</v>
      </c>
      <c r="GW572" s="200">
        <v>0</v>
      </c>
      <c r="GX572" s="200" t="s">
        <v>300</v>
      </c>
      <c r="GY572" s="200">
        <v>0</v>
      </c>
      <c r="GZ572" s="200" t="s">
        <v>2783</v>
      </c>
      <c r="HA572" s="200">
        <v>0</v>
      </c>
      <c r="HB572" s="200">
        <v>0</v>
      </c>
      <c r="HC572" s="200">
        <v>0</v>
      </c>
      <c r="HD572" s="200">
        <v>0</v>
      </c>
      <c r="HE572" s="200">
        <v>0</v>
      </c>
      <c r="HF572" s="200">
        <v>0</v>
      </c>
      <c r="HG572" s="200" t="s">
        <v>300</v>
      </c>
      <c r="HH572" s="203" t="s">
        <v>4415</v>
      </c>
      <c r="HI572" s="68">
        <v>8.1</v>
      </c>
      <c r="HJ572" s="68">
        <v>125</v>
      </c>
      <c r="HK572" s="68">
        <v>29.7</v>
      </c>
      <c r="HL572" s="68">
        <v>609</v>
      </c>
      <c r="HM572" s="68">
        <v>223</v>
      </c>
      <c r="HN572" s="68">
        <v>1.651</v>
      </c>
      <c r="HO572" s="68">
        <v>99.1</v>
      </c>
      <c r="HP572" s="68">
        <v>36.4</v>
      </c>
      <c r="HQ572" s="200">
        <v>149</v>
      </c>
      <c r="HR572" s="200">
        <v>94</v>
      </c>
      <c r="HS572" s="200">
        <v>132</v>
      </c>
      <c r="HT572" s="200">
        <v>85</v>
      </c>
      <c r="HU572" s="200">
        <v>114</v>
      </c>
      <c r="HV572" s="200">
        <v>74</v>
      </c>
      <c r="HW572" s="201">
        <v>44643</v>
      </c>
      <c r="HX572" s="200" t="s">
        <v>4416</v>
      </c>
      <c r="HY572" s="202" t="s">
        <v>300</v>
      </c>
      <c r="HZ572">
        <v>0</v>
      </c>
      <c r="IA572" s="194">
        <v>1</v>
      </c>
    </row>
    <row r="573" spans="1:235" ht="144">
      <c r="A573" s="67">
        <v>1</v>
      </c>
      <c r="B573" s="247">
        <v>45495</v>
      </c>
      <c r="C573">
        <v>1929</v>
      </c>
      <c r="E573">
        <v>92</v>
      </c>
      <c r="F573" t="s">
        <v>294</v>
      </c>
      <c r="G573" s="87" t="s">
        <v>300</v>
      </c>
      <c r="H573" s="249" t="s">
        <v>3257</v>
      </c>
      <c r="I573" s="193" t="s">
        <v>296</v>
      </c>
      <c r="J573" s="85" t="s">
        <v>4417</v>
      </c>
      <c r="K573" s="68">
        <v>0</v>
      </c>
      <c r="L573" s="68">
        <v>1</v>
      </c>
      <c r="M573" s="68">
        <v>0</v>
      </c>
      <c r="N573" s="68">
        <v>0</v>
      </c>
      <c r="O573" s="68">
        <v>0</v>
      </c>
      <c r="P573" s="68">
        <v>1</v>
      </c>
      <c r="Q573" s="68">
        <v>0</v>
      </c>
      <c r="R573" s="68">
        <v>0</v>
      </c>
      <c r="S573" s="68">
        <v>0</v>
      </c>
      <c r="T573" s="68">
        <v>0</v>
      </c>
      <c r="U573" s="68">
        <v>0</v>
      </c>
      <c r="V573" s="68">
        <v>0</v>
      </c>
      <c r="W573" s="68">
        <v>0</v>
      </c>
      <c r="X573" s="68" t="s">
        <v>300</v>
      </c>
      <c r="Y573" s="68">
        <v>0</v>
      </c>
      <c r="Z573" s="68">
        <v>0</v>
      </c>
      <c r="AA573" s="68">
        <v>1</v>
      </c>
      <c r="AB573" s="68">
        <v>0</v>
      </c>
      <c r="AC573" s="68">
        <v>0</v>
      </c>
      <c r="AD573" s="68">
        <v>0</v>
      </c>
      <c r="AE573" s="68">
        <v>0</v>
      </c>
      <c r="AF573" s="240" t="s">
        <v>300</v>
      </c>
      <c r="AG573" s="68">
        <v>1</v>
      </c>
      <c r="AH573" s="68">
        <v>0</v>
      </c>
      <c r="AI573" s="68">
        <v>0</v>
      </c>
      <c r="AJ573" s="68">
        <v>0</v>
      </c>
      <c r="AK573" s="68">
        <v>0</v>
      </c>
      <c r="AL573" s="68">
        <v>0</v>
      </c>
      <c r="AM573" s="68">
        <v>0</v>
      </c>
      <c r="AN573" s="240" t="s">
        <v>300</v>
      </c>
      <c r="AO573" s="68" t="s">
        <v>345</v>
      </c>
      <c r="AP573" s="68">
        <v>0</v>
      </c>
      <c r="AQ573" s="68">
        <v>0</v>
      </c>
      <c r="AR573" s="68">
        <v>0</v>
      </c>
      <c r="AS573" s="240" t="s">
        <v>300</v>
      </c>
      <c r="AT573" s="68" t="s">
        <v>300</v>
      </c>
      <c r="AU573" s="68" t="s">
        <v>2711</v>
      </c>
      <c r="AV573" s="240" t="s">
        <v>300</v>
      </c>
      <c r="AW573" s="200">
        <v>0</v>
      </c>
      <c r="AX573" s="200" t="s">
        <v>300</v>
      </c>
      <c r="AY573" s="200">
        <v>0</v>
      </c>
      <c r="AZ573" s="200">
        <v>0</v>
      </c>
      <c r="BA573" s="200" t="s">
        <v>300</v>
      </c>
      <c r="BB573" s="200">
        <v>0</v>
      </c>
      <c r="BC573" s="200" t="s">
        <v>300</v>
      </c>
      <c r="BD573" s="200" t="s">
        <v>300</v>
      </c>
      <c r="BE573" s="200">
        <v>0</v>
      </c>
      <c r="BF573" s="200">
        <v>0</v>
      </c>
      <c r="BG573" s="200">
        <v>0</v>
      </c>
      <c r="BH573" s="200">
        <v>0</v>
      </c>
      <c r="BI573" s="200">
        <v>0</v>
      </c>
      <c r="BJ573" s="200">
        <v>0</v>
      </c>
      <c r="BK573" s="200">
        <v>0</v>
      </c>
      <c r="BL573" s="200">
        <v>0</v>
      </c>
      <c r="BM573" s="200">
        <v>0</v>
      </c>
      <c r="BN573" s="200">
        <v>0</v>
      </c>
      <c r="BO573" s="200">
        <v>0</v>
      </c>
      <c r="BP573" s="200" t="s">
        <v>300</v>
      </c>
      <c r="BQ573" s="202" t="s">
        <v>300</v>
      </c>
      <c r="BR573" s="200">
        <v>0</v>
      </c>
      <c r="BS573" s="200" t="s">
        <v>300</v>
      </c>
      <c r="BT573" s="204" t="s">
        <v>4418</v>
      </c>
      <c r="BU573" s="67" t="s">
        <v>3290</v>
      </c>
      <c r="BV573" s="67" t="s">
        <v>4419</v>
      </c>
      <c r="BW573" s="67">
        <v>1</v>
      </c>
      <c r="BX573" s="67" t="s">
        <v>4420</v>
      </c>
      <c r="BY573" s="222" t="s">
        <v>3290</v>
      </c>
      <c r="BZ573" s="67" t="s">
        <v>4419</v>
      </c>
      <c r="CA573" s="67">
        <v>3</v>
      </c>
      <c r="CB573" s="67" t="s">
        <v>4421</v>
      </c>
      <c r="CC573" s="67">
        <v>0</v>
      </c>
      <c r="CD573" s="67" t="s">
        <v>303</v>
      </c>
      <c r="CE573" s="192" t="s">
        <v>303</v>
      </c>
      <c r="CF573" s="68">
        <v>2</v>
      </c>
      <c r="CG573" s="68">
        <v>1</v>
      </c>
      <c r="CH573" s="240" t="s">
        <v>300</v>
      </c>
      <c r="CI573" s="66">
        <v>44663</v>
      </c>
      <c r="CJ573" s="67" t="s">
        <v>2683</v>
      </c>
      <c r="CK573" s="67">
        <v>2022</v>
      </c>
      <c r="CL573" s="66">
        <v>44663</v>
      </c>
      <c r="CM573" s="227">
        <v>0.36458333333333331</v>
      </c>
      <c r="CN573" s="227">
        <v>0.42708333333333331</v>
      </c>
      <c r="CO573" s="227">
        <v>0.43194444444444446</v>
      </c>
      <c r="CP573" s="66">
        <v>44666</v>
      </c>
      <c r="CQ573" s="66">
        <v>44666</v>
      </c>
      <c r="CR573" s="67" t="s">
        <v>303</v>
      </c>
      <c r="CS573" s="255">
        <v>6.25E-2</v>
      </c>
      <c r="CT573" s="255">
        <v>4.8611111111111494E-3</v>
      </c>
      <c r="CU573" s="255" t="s">
        <v>300</v>
      </c>
      <c r="CV573">
        <v>3</v>
      </c>
      <c r="CW573">
        <v>3</v>
      </c>
      <c r="CX573" t="s">
        <v>303</v>
      </c>
      <c r="CY573">
        <v>3</v>
      </c>
      <c r="CZ573">
        <v>0</v>
      </c>
      <c r="DA573">
        <v>0</v>
      </c>
      <c r="DB573">
        <v>1</v>
      </c>
      <c r="DC573">
        <v>0</v>
      </c>
      <c r="DD573" s="67">
        <v>0</v>
      </c>
      <c r="DE573">
        <v>0</v>
      </c>
      <c r="DF573">
        <v>0</v>
      </c>
      <c r="DG573">
        <v>1</v>
      </c>
      <c r="DH573">
        <v>0</v>
      </c>
      <c r="DI573">
        <v>0</v>
      </c>
      <c r="DJ573">
        <v>0</v>
      </c>
      <c r="DK573">
        <v>0</v>
      </c>
      <c r="DL573">
        <v>1</v>
      </c>
      <c r="DM573" t="s">
        <v>3008</v>
      </c>
      <c r="DN573">
        <v>0</v>
      </c>
      <c r="DO573">
        <v>0</v>
      </c>
      <c r="DP573">
        <v>0</v>
      </c>
      <c r="DQ573">
        <v>0</v>
      </c>
      <c r="DR573" t="s">
        <v>300</v>
      </c>
      <c r="DS573">
        <v>0</v>
      </c>
      <c r="DT573">
        <v>0</v>
      </c>
      <c r="DU573">
        <v>0</v>
      </c>
      <c r="DV573" s="67">
        <v>0</v>
      </c>
      <c r="DW573" t="s">
        <v>300</v>
      </c>
      <c r="DY573">
        <v>0</v>
      </c>
      <c r="DZ573">
        <v>1</v>
      </c>
      <c r="EA573">
        <v>1</v>
      </c>
      <c r="EB573">
        <v>0</v>
      </c>
      <c r="EC573">
        <v>0</v>
      </c>
      <c r="ED573">
        <v>0</v>
      </c>
      <c r="EE573">
        <v>0</v>
      </c>
      <c r="EF573">
        <v>0</v>
      </c>
      <c r="EG573">
        <v>0</v>
      </c>
      <c r="EH573">
        <v>0</v>
      </c>
      <c r="EI573">
        <v>0</v>
      </c>
      <c r="EJ573">
        <v>0</v>
      </c>
      <c r="EN573" s="48" t="s">
        <v>4422</v>
      </c>
      <c r="EO573" s="200">
        <v>1</v>
      </c>
      <c r="EP573" s="200">
        <v>1</v>
      </c>
      <c r="EQ573" s="200">
        <v>0</v>
      </c>
      <c r="ER573" s="200" t="s">
        <v>300</v>
      </c>
      <c r="ES573" s="200" t="s">
        <v>300</v>
      </c>
      <c r="ET573" s="200" t="s">
        <v>300</v>
      </c>
      <c r="EU573" s="200" t="s">
        <v>300</v>
      </c>
      <c r="EV573" s="200" t="s">
        <v>300</v>
      </c>
      <c r="EW573" s="200">
        <v>0</v>
      </c>
      <c r="EX573" s="200">
        <v>0</v>
      </c>
      <c r="EY573" s="200">
        <v>0</v>
      </c>
      <c r="EZ573" s="200">
        <v>0</v>
      </c>
      <c r="FA573" s="200">
        <v>0</v>
      </c>
      <c r="FB573" s="200">
        <v>0</v>
      </c>
      <c r="FC573" s="200">
        <v>0</v>
      </c>
      <c r="FD573" s="200">
        <v>0</v>
      </c>
      <c r="FE573" s="200">
        <v>0</v>
      </c>
      <c r="FF573" s="200" t="s">
        <v>300</v>
      </c>
      <c r="FG573" s="68">
        <v>25</v>
      </c>
      <c r="FH573" s="68">
        <v>25</v>
      </c>
      <c r="FI573" s="68">
        <v>3</v>
      </c>
      <c r="FJ573" s="68" t="s">
        <v>300</v>
      </c>
      <c r="FK573" s="68" t="s">
        <v>300</v>
      </c>
      <c r="FL573" s="68" t="s">
        <v>300</v>
      </c>
      <c r="FM573" s="240" t="s">
        <v>300</v>
      </c>
      <c r="FN573">
        <v>5</v>
      </c>
      <c r="FO573" s="67" t="s">
        <v>4423</v>
      </c>
      <c r="FP573">
        <v>0</v>
      </c>
      <c r="FQ573">
        <v>0</v>
      </c>
      <c r="FR573" s="192" t="s">
        <v>4424</v>
      </c>
      <c r="FS573" s="200">
        <v>1</v>
      </c>
      <c r="FT573" s="201">
        <v>44666</v>
      </c>
      <c r="FU573" s="200">
        <v>0</v>
      </c>
      <c r="FV573" s="200">
        <v>0</v>
      </c>
      <c r="FW573" s="200">
        <v>0</v>
      </c>
      <c r="FX573" s="200">
        <v>0</v>
      </c>
      <c r="FY573" s="200">
        <v>0</v>
      </c>
      <c r="FZ573" s="200">
        <v>0</v>
      </c>
      <c r="GA573" s="200">
        <v>0</v>
      </c>
      <c r="GB573" s="200">
        <v>1</v>
      </c>
      <c r="GC573" s="200">
        <v>0</v>
      </c>
      <c r="GD573" s="200" t="s">
        <v>3617</v>
      </c>
      <c r="GE573" s="200">
        <v>5</v>
      </c>
      <c r="GF573" s="200">
        <v>9</v>
      </c>
      <c r="GG573" s="200" t="s">
        <v>302</v>
      </c>
      <c r="GH573" s="200" t="s">
        <v>164</v>
      </c>
      <c r="GI573" s="68">
        <v>1</v>
      </c>
      <c r="GJ573" s="68" t="s">
        <v>2493</v>
      </c>
      <c r="GK573" s="68">
        <v>3</v>
      </c>
      <c r="GL573" s="68">
        <v>0</v>
      </c>
      <c r="GM573" s="68">
        <v>0</v>
      </c>
      <c r="GN573" s="68">
        <v>0</v>
      </c>
      <c r="GO573" s="68">
        <v>3</v>
      </c>
      <c r="GP573" s="68">
        <v>0</v>
      </c>
      <c r="GQ573" s="68">
        <v>1</v>
      </c>
      <c r="GR573" s="68">
        <v>0</v>
      </c>
      <c r="GS573" s="68">
        <v>0</v>
      </c>
      <c r="GT573" s="68">
        <v>1</v>
      </c>
      <c r="GU573" s="68">
        <v>0</v>
      </c>
      <c r="GV573" s="240" t="s">
        <v>300</v>
      </c>
      <c r="GW573" s="200">
        <v>0</v>
      </c>
      <c r="GX573" s="200" t="s">
        <v>300</v>
      </c>
      <c r="GY573" s="200">
        <v>1</v>
      </c>
      <c r="GZ573" s="200" t="s">
        <v>3627</v>
      </c>
      <c r="HA573" s="200">
        <v>1</v>
      </c>
      <c r="HB573" s="200">
        <v>1</v>
      </c>
      <c r="HC573" s="200">
        <v>0</v>
      </c>
      <c r="HD573" s="200">
        <v>0</v>
      </c>
      <c r="HE573" s="200">
        <v>1</v>
      </c>
      <c r="HF573" s="200">
        <v>0</v>
      </c>
      <c r="HG573" s="200" t="s">
        <v>4425</v>
      </c>
      <c r="HH573" s="203" t="s">
        <v>4426</v>
      </c>
      <c r="HI573" s="68">
        <v>6</v>
      </c>
      <c r="HJ573" s="68">
        <v>82</v>
      </c>
      <c r="HK573" s="68">
        <v>54</v>
      </c>
      <c r="HL573" s="68">
        <v>103</v>
      </c>
      <c r="HM573" s="68">
        <v>150</v>
      </c>
      <c r="HN573" s="68">
        <v>1.6759999999999999</v>
      </c>
      <c r="HO573" s="68">
        <v>50.8</v>
      </c>
      <c r="HP573" s="68">
        <v>18.079999999999998</v>
      </c>
      <c r="HQ573" s="200">
        <v>195</v>
      </c>
      <c r="HR573" s="200">
        <v>121</v>
      </c>
      <c r="HS573" s="200">
        <v>72</v>
      </c>
      <c r="HT573" s="200">
        <v>48</v>
      </c>
      <c r="HU573" s="200">
        <v>169</v>
      </c>
      <c r="HV573" s="200">
        <v>94</v>
      </c>
      <c r="HW573" s="201">
        <v>44650</v>
      </c>
      <c r="HX573" s="200" t="s">
        <v>4427</v>
      </c>
      <c r="HY573" s="202" t="s">
        <v>300</v>
      </c>
      <c r="HZ573">
        <v>1</v>
      </c>
      <c r="IA573" s="194">
        <v>0</v>
      </c>
    </row>
    <row r="574" spans="1:235" ht="159.94999999999999">
      <c r="A574" s="67">
        <v>1</v>
      </c>
      <c r="B574" s="247">
        <v>45495</v>
      </c>
      <c r="C574">
        <v>1957</v>
      </c>
      <c r="E574">
        <v>66</v>
      </c>
      <c r="F574" t="s">
        <v>331</v>
      </c>
      <c r="G574" s="87" t="s">
        <v>300</v>
      </c>
      <c r="H574" s="249" t="s">
        <v>3257</v>
      </c>
      <c r="I574" s="193" t="s">
        <v>296</v>
      </c>
      <c r="J574" s="87" t="s">
        <v>1277</v>
      </c>
      <c r="K574" s="68">
        <v>1</v>
      </c>
      <c r="L574" s="68">
        <v>0</v>
      </c>
      <c r="M574" s="68">
        <v>0</v>
      </c>
      <c r="N574" s="68">
        <v>0</v>
      </c>
      <c r="O574" s="68">
        <v>1</v>
      </c>
      <c r="P574" s="68">
        <v>1</v>
      </c>
      <c r="Q574" s="68">
        <v>0</v>
      </c>
      <c r="R574" s="68">
        <v>0</v>
      </c>
      <c r="S574" s="68">
        <v>0</v>
      </c>
      <c r="T574" s="68">
        <v>0</v>
      </c>
      <c r="U574" s="68">
        <v>1</v>
      </c>
      <c r="V574" s="68">
        <v>0</v>
      </c>
      <c r="W574" s="68">
        <v>0</v>
      </c>
      <c r="X574" s="68" t="s">
        <v>300</v>
      </c>
      <c r="Y574" s="68">
        <v>0</v>
      </c>
      <c r="Z574" s="68">
        <v>0</v>
      </c>
      <c r="AA574" s="68">
        <v>0</v>
      </c>
      <c r="AB574" s="68">
        <v>0</v>
      </c>
      <c r="AC574" s="68">
        <v>0</v>
      </c>
      <c r="AD574" s="68">
        <v>0</v>
      </c>
      <c r="AE574" s="68">
        <v>0</v>
      </c>
      <c r="AF574" s="240" t="s">
        <v>300</v>
      </c>
      <c r="AG574" s="68">
        <v>1</v>
      </c>
      <c r="AH574" s="68">
        <v>0</v>
      </c>
      <c r="AI574" s="68">
        <v>0</v>
      </c>
      <c r="AJ574" s="68">
        <v>0</v>
      </c>
      <c r="AK574" s="68">
        <v>0</v>
      </c>
      <c r="AL574" s="68">
        <v>0</v>
      </c>
      <c r="AM574" s="68">
        <v>0</v>
      </c>
      <c r="AN574" s="240" t="s">
        <v>300</v>
      </c>
      <c r="AO574" s="68" t="s">
        <v>301</v>
      </c>
      <c r="AP574" s="68">
        <v>5</v>
      </c>
      <c r="AQ574" s="68">
        <v>0</v>
      </c>
      <c r="AR574" s="68">
        <v>75</v>
      </c>
      <c r="AS574" s="240" t="s">
        <v>300</v>
      </c>
      <c r="AT574" s="68" t="s">
        <v>300</v>
      </c>
      <c r="AU574" s="68" t="s">
        <v>2711</v>
      </c>
      <c r="AV574" s="240" t="s">
        <v>300</v>
      </c>
      <c r="AW574" s="200">
        <v>0</v>
      </c>
      <c r="AX574" s="200" t="s">
        <v>300</v>
      </c>
      <c r="AY574" s="200">
        <v>0</v>
      </c>
      <c r="AZ574" s="200">
        <v>1</v>
      </c>
      <c r="BA574" s="200" t="s">
        <v>302</v>
      </c>
      <c r="BB574" s="200">
        <v>1</v>
      </c>
      <c r="BC574" s="200">
        <v>1</v>
      </c>
      <c r="BD574" s="203" t="s">
        <v>4428</v>
      </c>
      <c r="BE574" s="200">
        <v>0</v>
      </c>
      <c r="BF574" s="200">
        <v>0</v>
      </c>
      <c r="BG574" s="200">
        <v>0</v>
      </c>
      <c r="BH574" s="200">
        <v>0</v>
      </c>
      <c r="BI574" s="200">
        <v>0</v>
      </c>
      <c r="BJ574" s="200">
        <v>0</v>
      </c>
      <c r="BK574" s="200">
        <v>0</v>
      </c>
      <c r="BL574" s="200">
        <v>0</v>
      </c>
      <c r="BM574" s="200">
        <v>0</v>
      </c>
      <c r="BN574" s="200">
        <v>0</v>
      </c>
      <c r="BO574" s="200">
        <v>0</v>
      </c>
      <c r="BP574" s="200" t="s">
        <v>300</v>
      </c>
      <c r="BQ574" s="202" t="s">
        <v>4429</v>
      </c>
      <c r="BR574" s="200">
        <v>0</v>
      </c>
      <c r="BS574" s="200" t="s">
        <v>300</v>
      </c>
      <c r="BT574" s="204" t="s">
        <v>4430</v>
      </c>
      <c r="BU574" s="67" t="s">
        <v>2633</v>
      </c>
      <c r="BV574" s="67" t="s">
        <v>4431</v>
      </c>
      <c r="BW574" s="67">
        <v>1</v>
      </c>
      <c r="BX574" s="67" t="s">
        <v>4432</v>
      </c>
      <c r="BY574" s="222" t="s">
        <v>2633</v>
      </c>
      <c r="BZ574" s="67" t="s">
        <v>4433</v>
      </c>
      <c r="CA574" s="67">
        <v>0</v>
      </c>
      <c r="CB574" s="67" t="s">
        <v>303</v>
      </c>
      <c r="CC574" s="67">
        <v>0</v>
      </c>
      <c r="CD574" s="67" t="s">
        <v>303</v>
      </c>
      <c r="CE574" s="192" t="s">
        <v>303</v>
      </c>
      <c r="CF574" s="68">
        <v>2</v>
      </c>
      <c r="CG574" s="68" t="s">
        <v>300</v>
      </c>
      <c r="CH574" s="240" t="s">
        <v>300</v>
      </c>
      <c r="CI574" s="66">
        <v>44850</v>
      </c>
      <c r="CJ574" s="67" t="s">
        <v>2720</v>
      </c>
      <c r="CK574" s="67">
        <v>2022</v>
      </c>
      <c r="CL574" s="66">
        <v>44850</v>
      </c>
      <c r="CM574" s="227">
        <v>0.375</v>
      </c>
      <c r="CN574" s="227">
        <v>0.95972222222222225</v>
      </c>
      <c r="CO574" s="227">
        <v>2.2916666666666665E-2</v>
      </c>
      <c r="CP574" s="66">
        <v>44853</v>
      </c>
      <c r="CQ574" s="67" t="s">
        <v>300</v>
      </c>
      <c r="CR574" s="67" t="s">
        <v>303</v>
      </c>
      <c r="CS574" s="255">
        <v>0.58472222222222225</v>
      </c>
      <c r="CT574" s="255" t="s">
        <v>300</v>
      </c>
      <c r="CU574" s="255" t="s">
        <v>300</v>
      </c>
      <c r="CV574">
        <v>3</v>
      </c>
      <c r="CW574" t="s">
        <v>300</v>
      </c>
      <c r="CX574" t="s">
        <v>303</v>
      </c>
      <c r="CY574">
        <v>2</v>
      </c>
      <c r="CZ574">
        <v>0</v>
      </c>
      <c r="DA574">
        <v>0</v>
      </c>
      <c r="DB574">
        <v>0</v>
      </c>
      <c r="DC574">
        <v>1</v>
      </c>
      <c r="DD574" s="67">
        <v>0</v>
      </c>
      <c r="DE574">
        <v>0</v>
      </c>
      <c r="DF574">
        <v>0</v>
      </c>
      <c r="DG574">
        <v>0</v>
      </c>
      <c r="DH574">
        <v>0</v>
      </c>
      <c r="DI574">
        <v>0</v>
      </c>
      <c r="DJ574">
        <v>0</v>
      </c>
      <c r="DK574">
        <v>0</v>
      </c>
      <c r="DL574">
        <v>0</v>
      </c>
      <c r="DM574" t="s">
        <v>300</v>
      </c>
      <c r="DN574">
        <v>0</v>
      </c>
      <c r="DO574">
        <v>0</v>
      </c>
      <c r="DP574">
        <v>0</v>
      </c>
      <c r="DQ574">
        <v>1</v>
      </c>
      <c r="DR574" s="67" t="s">
        <v>4434</v>
      </c>
      <c r="DS574">
        <v>0</v>
      </c>
      <c r="DT574">
        <v>0</v>
      </c>
      <c r="DU574">
        <v>0</v>
      </c>
      <c r="DV574" s="67">
        <v>0</v>
      </c>
      <c r="DW574" t="s">
        <v>300</v>
      </c>
      <c r="DY574" t="s">
        <v>300</v>
      </c>
      <c r="DZ574" t="s">
        <v>300</v>
      </c>
      <c r="EA574" t="s">
        <v>300</v>
      </c>
      <c r="EB574" t="s">
        <v>300</v>
      </c>
      <c r="EC574" t="s">
        <v>300</v>
      </c>
      <c r="ED574" t="s">
        <v>300</v>
      </c>
      <c r="EE574" t="s">
        <v>300</v>
      </c>
      <c r="EF574" t="s">
        <v>300</v>
      </c>
      <c r="EG574" t="s">
        <v>300</v>
      </c>
      <c r="EH574" t="s">
        <v>300</v>
      </c>
      <c r="EI574" t="s">
        <v>300</v>
      </c>
      <c r="EJ574" t="s">
        <v>300</v>
      </c>
      <c r="EN574" s="48" t="s">
        <v>4435</v>
      </c>
      <c r="EO574" s="200">
        <v>0</v>
      </c>
      <c r="EP574" s="200">
        <v>0</v>
      </c>
      <c r="EQ574" s="200">
        <v>0</v>
      </c>
      <c r="ER574" s="200" t="s">
        <v>300</v>
      </c>
      <c r="ES574" s="200" t="s">
        <v>300</v>
      </c>
      <c r="ET574" s="200" t="s">
        <v>300</v>
      </c>
      <c r="EU574" s="200" t="s">
        <v>300</v>
      </c>
      <c r="EV574" s="200" t="s">
        <v>300</v>
      </c>
      <c r="EW574" s="200">
        <v>1</v>
      </c>
      <c r="EX574" s="200">
        <v>1</v>
      </c>
      <c r="EY574" s="200">
        <v>0</v>
      </c>
      <c r="EZ574" s="200">
        <v>1</v>
      </c>
      <c r="FA574" s="200">
        <v>1</v>
      </c>
      <c r="FB574" s="200">
        <v>1</v>
      </c>
      <c r="FC574" s="200">
        <v>0</v>
      </c>
      <c r="FD574" s="200">
        <v>1</v>
      </c>
      <c r="FE574" s="200">
        <v>0</v>
      </c>
      <c r="FF574" s="200" t="s">
        <v>300</v>
      </c>
      <c r="FG574" s="68">
        <v>2</v>
      </c>
      <c r="FH574" s="68">
        <v>2</v>
      </c>
      <c r="FI574" s="68">
        <v>2</v>
      </c>
      <c r="FJ574" s="68">
        <v>2</v>
      </c>
      <c r="FK574" s="68">
        <v>18</v>
      </c>
      <c r="FL574" s="68">
        <v>18</v>
      </c>
      <c r="FM574" s="240" t="s">
        <v>300</v>
      </c>
      <c r="FN574">
        <v>4</v>
      </c>
      <c r="FO574" s="67" t="s">
        <v>2505</v>
      </c>
      <c r="FP574">
        <v>0</v>
      </c>
      <c r="FQ574">
        <v>0</v>
      </c>
      <c r="FR574" s="194" t="s">
        <v>300</v>
      </c>
      <c r="FS574" s="200">
        <v>0</v>
      </c>
      <c r="FT574" s="200" t="s">
        <v>300</v>
      </c>
      <c r="FU574" s="200">
        <v>0</v>
      </c>
      <c r="FV574" s="200">
        <v>0</v>
      </c>
      <c r="FW574" s="200">
        <v>0</v>
      </c>
      <c r="FX574" s="200">
        <v>0</v>
      </c>
      <c r="FY574" s="200">
        <v>0</v>
      </c>
      <c r="FZ574" s="200">
        <v>0</v>
      </c>
      <c r="GA574" s="200">
        <v>1</v>
      </c>
      <c r="GB574" s="200">
        <v>0</v>
      </c>
      <c r="GC574" s="200">
        <v>0</v>
      </c>
      <c r="GD574" s="200" t="s">
        <v>300</v>
      </c>
      <c r="GE574" s="200">
        <v>2</v>
      </c>
      <c r="GF574" s="200">
        <v>0</v>
      </c>
      <c r="GG574" s="200">
        <v>0</v>
      </c>
      <c r="GH574" s="203" t="s">
        <v>2492</v>
      </c>
      <c r="GI574" s="68">
        <v>1</v>
      </c>
      <c r="GJ574" s="68" t="s">
        <v>2493</v>
      </c>
      <c r="GK574" s="68">
        <v>0</v>
      </c>
      <c r="GL574" s="68">
        <v>0</v>
      </c>
      <c r="GM574" s="68">
        <v>0</v>
      </c>
      <c r="GN574" s="68">
        <v>1</v>
      </c>
      <c r="GO574" s="68">
        <v>0</v>
      </c>
      <c r="GP574" s="68">
        <v>0</v>
      </c>
      <c r="GQ574" s="68">
        <v>1</v>
      </c>
      <c r="GR574" s="68">
        <v>0</v>
      </c>
      <c r="GS574" s="68">
        <v>0</v>
      </c>
      <c r="GT574" s="68">
        <v>1</v>
      </c>
      <c r="GU574" s="68">
        <v>0</v>
      </c>
      <c r="GV574" s="240" t="s">
        <v>300</v>
      </c>
      <c r="GW574" s="200">
        <v>1</v>
      </c>
      <c r="GX574" s="200" t="s">
        <v>300</v>
      </c>
      <c r="GY574" s="200">
        <v>0</v>
      </c>
      <c r="GZ574" s="200" t="s">
        <v>1418</v>
      </c>
      <c r="HA574" s="200">
        <v>1</v>
      </c>
      <c r="HB574" s="200">
        <v>1</v>
      </c>
      <c r="HC574" s="200">
        <v>1</v>
      </c>
      <c r="HD574" s="200">
        <v>0</v>
      </c>
      <c r="HE574" s="200">
        <v>0</v>
      </c>
      <c r="HF574" s="200">
        <v>0</v>
      </c>
      <c r="HG574" s="200" t="s">
        <v>300</v>
      </c>
      <c r="HH574" s="203" t="s">
        <v>4436</v>
      </c>
      <c r="HI574" s="68">
        <v>5.8</v>
      </c>
      <c r="HJ574" s="68">
        <v>163</v>
      </c>
      <c r="HK574" s="68">
        <v>47</v>
      </c>
      <c r="HL574" s="68">
        <v>138</v>
      </c>
      <c r="HM574" s="68">
        <v>238</v>
      </c>
      <c r="HN574" s="68">
        <v>1.7529999999999999</v>
      </c>
      <c r="HO574" s="68">
        <v>103</v>
      </c>
      <c r="HP574" s="68">
        <v>35.5</v>
      </c>
      <c r="HQ574" s="200">
        <v>153</v>
      </c>
      <c r="HR574" s="200">
        <v>67</v>
      </c>
      <c r="HS574" s="200">
        <v>140</v>
      </c>
      <c r="HT574" s="200">
        <v>76</v>
      </c>
      <c r="HU574" s="200">
        <v>112</v>
      </c>
      <c r="HV574" s="200">
        <v>69</v>
      </c>
      <c r="HW574" s="201">
        <v>44817</v>
      </c>
      <c r="HX574" s="200" t="s">
        <v>4437</v>
      </c>
      <c r="HY574" s="202" t="s">
        <v>300</v>
      </c>
      <c r="HZ574">
        <v>1</v>
      </c>
      <c r="IA574" s="194">
        <v>0</v>
      </c>
    </row>
    <row r="575" spans="1:235" ht="96">
      <c r="A575" s="67">
        <v>1</v>
      </c>
      <c r="B575" s="247">
        <v>45495</v>
      </c>
      <c r="C575">
        <v>1957</v>
      </c>
      <c r="E575">
        <v>66</v>
      </c>
      <c r="F575" t="s">
        <v>331</v>
      </c>
      <c r="G575" s="87" t="s">
        <v>300</v>
      </c>
      <c r="H575" s="249" t="s">
        <v>46</v>
      </c>
      <c r="I575" s="193" t="s">
        <v>296</v>
      </c>
      <c r="J575" s="85" t="s">
        <v>2524</v>
      </c>
      <c r="K575" s="68">
        <v>0</v>
      </c>
      <c r="L575" s="68">
        <v>0</v>
      </c>
      <c r="M575" s="68">
        <v>0</v>
      </c>
      <c r="N575" s="68">
        <v>0</v>
      </c>
      <c r="O575" s="68">
        <v>0</v>
      </c>
      <c r="P575" s="68">
        <v>1</v>
      </c>
      <c r="Q575" s="68">
        <v>0</v>
      </c>
      <c r="R575" s="68">
        <v>0</v>
      </c>
      <c r="S575" s="68">
        <v>0</v>
      </c>
      <c r="T575" s="68">
        <v>0</v>
      </c>
      <c r="U575" s="68">
        <v>0</v>
      </c>
      <c r="V575" s="68">
        <v>0</v>
      </c>
      <c r="W575" s="68">
        <v>0</v>
      </c>
      <c r="X575" s="68" t="s">
        <v>300</v>
      </c>
      <c r="Y575" s="68">
        <v>0</v>
      </c>
      <c r="Z575" s="68">
        <v>0</v>
      </c>
      <c r="AA575" s="68">
        <v>0</v>
      </c>
      <c r="AB575" s="68">
        <v>0</v>
      </c>
      <c r="AC575" s="68">
        <v>0</v>
      </c>
      <c r="AD575" s="68">
        <v>0</v>
      </c>
      <c r="AE575" s="68">
        <v>0</v>
      </c>
      <c r="AF575" s="240" t="s">
        <v>300</v>
      </c>
      <c r="AG575" s="68">
        <v>0</v>
      </c>
      <c r="AH575" s="68">
        <v>1</v>
      </c>
      <c r="AI575" s="68">
        <v>0</v>
      </c>
      <c r="AJ575" s="68">
        <v>0</v>
      </c>
      <c r="AK575" s="68">
        <v>0</v>
      </c>
      <c r="AL575" s="68">
        <v>0</v>
      </c>
      <c r="AM575" s="68">
        <v>0</v>
      </c>
      <c r="AN575" s="240" t="s">
        <v>300</v>
      </c>
      <c r="AO575" s="68" t="s">
        <v>301</v>
      </c>
      <c r="AP575" s="68" t="s">
        <v>300</v>
      </c>
      <c r="AQ575" s="68">
        <v>0</v>
      </c>
      <c r="AR575" s="68" t="s">
        <v>300</v>
      </c>
      <c r="AS575" s="240" t="s">
        <v>300</v>
      </c>
      <c r="AT575" s="68" t="s">
        <v>300</v>
      </c>
      <c r="AU575" s="68" t="s">
        <v>2711</v>
      </c>
      <c r="AV575" s="240" t="s">
        <v>300</v>
      </c>
      <c r="AW575" s="200">
        <v>0</v>
      </c>
      <c r="AX575" s="200" t="s">
        <v>300</v>
      </c>
      <c r="AY575" s="200">
        <v>0</v>
      </c>
      <c r="AZ575" s="200">
        <v>0</v>
      </c>
      <c r="BA575" s="200" t="s">
        <v>300</v>
      </c>
      <c r="BB575" s="200">
        <v>0</v>
      </c>
      <c r="BC575" s="200" t="s">
        <v>300</v>
      </c>
      <c r="BD575" s="200" t="s">
        <v>300</v>
      </c>
      <c r="BE575" s="200">
        <v>0</v>
      </c>
      <c r="BF575" s="200">
        <v>0</v>
      </c>
      <c r="BG575" s="200">
        <v>0</v>
      </c>
      <c r="BH575" s="200">
        <v>0</v>
      </c>
      <c r="BI575" s="200">
        <v>0</v>
      </c>
      <c r="BJ575" s="200">
        <v>0</v>
      </c>
      <c r="BK575" s="200">
        <v>0</v>
      </c>
      <c r="BL575" s="200">
        <v>0</v>
      </c>
      <c r="BM575" s="200">
        <v>0</v>
      </c>
      <c r="BN575" s="200">
        <v>0</v>
      </c>
      <c r="BO575" s="200">
        <v>0</v>
      </c>
      <c r="BP575" s="200" t="s">
        <v>300</v>
      </c>
      <c r="BQ575" s="202" t="s">
        <v>4438</v>
      </c>
      <c r="BR575" s="200">
        <v>0</v>
      </c>
      <c r="BS575" s="200" t="s">
        <v>300</v>
      </c>
      <c r="BT575" s="202" t="s">
        <v>4439</v>
      </c>
      <c r="BU575" s="67" t="s">
        <v>303</v>
      </c>
      <c r="BV575" s="67" t="s">
        <v>303</v>
      </c>
      <c r="BW575" s="67">
        <v>0</v>
      </c>
      <c r="BX575" s="67" t="s">
        <v>303</v>
      </c>
      <c r="BY575" s="222" t="s">
        <v>2428</v>
      </c>
      <c r="BZ575" s="67" t="s">
        <v>2996</v>
      </c>
      <c r="CA575" s="67">
        <v>0</v>
      </c>
      <c r="CB575" s="67" t="s">
        <v>303</v>
      </c>
      <c r="CC575" s="67">
        <v>0</v>
      </c>
      <c r="CD575" s="67" t="s">
        <v>303</v>
      </c>
      <c r="CE575" s="192" t="s">
        <v>303</v>
      </c>
      <c r="CF575" s="68">
        <v>2</v>
      </c>
      <c r="CG575" s="68">
        <v>1</v>
      </c>
      <c r="CH575" s="240" t="s">
        <v>300</v>
      </c>
      <c r="CI575" s="66">
        <v>44738</v>
      </c>
      <c r="CJ575" s="67" t="s">
        <v>2517</v>
      </c>
      <c r="CK575" s="67">
        <v>2022</v>
      </c>
      <c r="CL575" s="66">
        <v>44737</v>
      </c>
      <c r="CM575" s="227">
        <v>0.875</v>
      </c>
      <c r="CN575" s="227">
        <v>0.86041666666666672</v>
      </c>
      <c r="CO575" s="227">
        <v>0.87986111111111109</v>
      </c>
      <c r="CP575" s="66">
        <v>44741</v>
      </c>
      <c r="CQ575" s="67" t="s">
        <v>300</v>
      </c>
      <c r="CR575" s="67" t="s">
        <v>303</v>
      </c>
      <c r="CS575" s="255" t="s">
        <v>300</v>
      </c>
      <c r="CT575" s="255">
        <v>1.9444444444444375E-2</v>
      </c>
      <c r="CU575" s="255" t="s">
        <v>300</v>
      </c>
      <c r="CV575">
        <v>3</v>
      </c>
      <c r="CW575" t="s">
        <v>300</v>
      </c>
      <c r="CX575" t="s">
        <v>303</v>
      </c>
      <c r="CY575">
        <v>2</v>
      </c>
      <c r="CZ575">
        <v>0</v>
      </c>
      <c r="DA575">
        <v>0</v>
      </c>
      <c r="DB575">
        <v>1</v>
      </c>
      <c r="DC575">
        <v>0</v>
      </c>
      <c r="DD575" s="67">
        <v>0</v>
      </c>
      <c r="DE575">
        <v>0</v>
      </c>
      <c r="DF575">
        <v>0</v>
      </c>
      <c r="DG575">
        <v>0</v>
      </c>
      <c r="DH575">
        <v>1</v>
      </c>
      <c r="DI575">
        <v>1</v>
      </c>
      <c r="DJ575">
        <v>0</v>
      </c>
      <c r="DK575">
        <v>0</v>
      </c>
      <c r="DL575">
        <v>1</v>
      </c>
      <c r="DM575" s="67" t="s">
        <v>4440</v>
      </c>
      <c r="DN575">
        <v>0</v>
      </c>
      <c r="DO575">
        <v>0</v>
      </c>
      <c r="DP575">
        <v>0</v>
      </c>
      <c r="DQ575">
        <v>0</v>
      </c>
      <c r="DR575" t="s">
        <v>300</v>
      </c>
      <c r="DS575">
        <v>0</v>
      </c>
      <c r="DT575">
        <v>0</v>
      </c>
      <c r="DU575">
        <v>0</v>
      </c>
      <c r="DV575" s="67">
        <v>0</v>
      </c>
      <c r="DW575" t="s">
        <v>300</v>
      </c>
      <c r="DY575" t="s">
        <v>300</v>
      </c>
      <c r="DZ575" t="s">
        <v>300</v>
      </c>
      <c r="EA575" t="s">
        <v>300</v>
      </c>
      <c r="EB575" t="s">
        <v>300</v>
      </c>
      <c r="EC575" t="s">
        <v>300</v>
      </c>
      <c r="ED575" t="s">
        <v>300</v>
      </c>
      <c r="EE575" t="s">
        <v>300</v>
      </c>
      <c r="EF575" t="s">
        <v>300</v>
      </c>
      <c r="EG575" t="s">
        <v>300</v>
      </c>
      <c r="EH575" t="s">
        <v>300</v>
      </c>
      <c r="EI575" t="s">
        <v>300</v>
      </c>
      <c r="EJ575" t="s">
        <v>300</v>
      </c>
      <c r="EN575" s="48" t="s">
        <v>4441</v>
      </c>
      <c r="EO575" s="200">
        <v>0</v>
      </c>
      <c r="EP575" s="200">
        <v>0</v>
      </c>
      <c r="EQ575" s="200">
        <v>0</v>
      </c>
      <c r="ER575" s="200" t="s">
        <v>300</v>
      </c>
      <c r="ES575" s="200" t="s">
        <v>300</v>
      </c>
      <c r="ET575" s="200" t="s">
        <v>300</v>
      </c>
      <c r="EU575" s="200" t="s">
        <v>300</v>
      </c>
      <c r="EV575" s="200" t="s">
        <v>300</v>
      </c>
      <c r="EW575" s="200">
        <v>1</v>
      </c>
      <c r="EX575" s="200">
        <v>1</v>
      </c>
      <c r="EY575" s="200">
        <v>0</v>
      </c>
      <c r="EZ575" s="200">
        <v>1</v>
      </c>
      <c r="FA575" s="200">
        <v>1</v>
      </c>
      <c r="FB575" s="200">
        <v>0</v>
      </c>
      <c r="FC575" s="200">
        <v>0</v>
      </c>
      <c r="FD575" s="200">
        <v>0</v>
      </c>
      <c r="FE575" s="200">
        <v>0</v>
      </c>
      <c r="FF575" s="200" t="s">
        <v>300</v>
      </c>
      <c r="FG575" s="68">
        <v>2</v>
      </c>
      <c r="FH575" s="68">
        <v>2</v>
      </c>
      <c r="FI575" s="68">
        <v>3</v>
      </c>
      <c r="FJ575" s="68">
        <v>3</v>
      </c>
      <c r="FK575" s="68">
        <v>18</v>
      </c>
      <c r="FL575" s="68">
        <v>19</v>
      </c>
      <c r="FM575" s="240" t="s">
        <v>300</v>
      </c>
      <c r="FN575">
        <v>4</v>
      </c>
      <c r="FO575" s="67" t="s">
        <v>2561</v>
      </c>
      <c r="FP575">
        <v>0</v>
      </c>
      <c r="FQ575">
        <v>0</v>
      </c>
      <c r="FR575" s="194" t="s">
        <v>300</v>
      </c>
      <c r="FS575" s="200">
        <v>0</v>
      </c>
      <c r="FT575" s="200" t="s">
        <v>300</v>
      </c>
      <c r="FU575" s="200">
        <v>0</v>
      </c>
      <c r="FV575" s="200">
        <v>0</v>
      </c>
      <c r="FW575" s="200">
        <v>0</v>
      </c>
      <c r="FX575" s="200">
        <v>0</v>
      </c>
      <c r="FY575" s="200">
        <v>0</v>
      </c>
      <c r="FZ575" s="200">
        <v>0</v>
      </c>
      <c r="GA575" s="200">
        <v>1</v>
      </c>
      <c r="GB575" s="200">
        <v>0</v>
      </c>
      <c r="GC575" s="200">
        <v>0</v>
      </c>
      <c r="GD575" s="200" t="s">
        <v>300</v>
      </c>
      <c r="GE575" s="200">
        <v>2</v>
      </c>
      <c r="GF575" s="200">
        <v>0</v>
      </c>
      <c r="GG575" s="200">
        <v>0</v>
      </c>
      <c r="GH575" s="203" t="s">
        <v>4442</v>
      </c>
      <c r="GI575" s="68">
        <v>1</v>
      </c>
      <c r="GJ575" s="68" t="s">
        <v>2506</v>
      </c>
      <c r="GK575" s="68">
        <v>0</v>
      </c>
      <c r="GL575" s="68">
        <v>0</v>
      </c>
      <c r="GM575" s="68">
        <v>0</v>
      </c>
      <c r="GN575" s="68">
        <v>0</v>
      </c>
      <c r="GO575" s="68">
        <v>0</v>
      </c>
      <c r="GP575" s="68">
        <v>1</v>
      </c>
      <c r="GQ575" s="68">
        <v>0</v>
      </c>
      <c r="GR575" s="68">
        <v>0</v>
      </c>
      <c r="GS575" s="68">
        <v>0</v>
      </c>
      <c r="GT575" s="68">
        <v>0</v>
      </c>
      <c r="GU575" s="68">
        <v>0</v>
      </c>
      <c r="GV575" s="240" t="s">
        <v>300</v>
      </c>
      <c r="GW575" s="200">
        <v>1</v>
      </c>
      <c r="GX575" s="200" t="s">
        <v>2494</v>
      </c>
      <c r="GY575" s="200">
        <v>1</v>
      </c>
      <c r="GZ575" s="200" t="s">
        <v>3627</v>
      </c>
      <c r="HA575" s="200">
        <v>1</v>
      </c>
      <c r="HB575" s="200">
        <v>0</v>
      </c>
      <c r="HC575" s="200">
        <v>1</v>
      </c>
      <c r="HD575" s="200">
        <v>0</v>
      </c>
      <c r="HE575" s="200">
        <v>0</v>
      </c>
      <c r="HF575" s="200">
        <v>0</v>
      </c>
      <c r="HG575" s="200" t="s">
        <v>3513</v>
      </c>
      <c r="HH575" s="200" t="s">
        <v>3128</v>
      </c>
      <c r="HI575" s="68">
        <v>6</v>
      </c>
      <c r="HJ575" s="68">
        <v>93</v>
      </c>
      <c r="HK575" s="68">
        <v>40.4</v>
      </c>
      <c r="HL575" s="68">
        <v>90</v>
      </c>
      <c r="HM575" s="68">
        <v>151</v>
      </c>
      <c r="HN575" s="68">
        <v>1.7270000000000001</v>
      </c>
      <c r="HO575" s="68">
        <v>79</v>
      </c>
      <c r="HP575" s="68">
        <v>27.16</v>
      </c>
      <c r="HQ575" s="200">
        <v>151</v>
      </c>
      <c r="HR575" s="200">
        <v>63</v>
      </c>
      <c r="HS575" s="200">
        <v>125</v>
      </c>
      <c r="HT575" s="200">
        <v>76</v>
      </c>
      <c r="HU575" s="200" t="s">
        <v>300</v>
      </c>
      <c r="HV575" s="200" t="s">
        <v>300</v>
      </c>
      <c r="HW575" s="200" t="s">
        <v>300</v>
      </c>
      <c r="HX575" s="200" t="s">
        <v>300</v>
      </c>
      <c r="HY575" s="202" t="s">
        <v>2496</v>
      </c>
      <c r="HZ575">
        <v>0</v>
      </c>
      <c r="IA575" s="194">
        <v>1</v>
      </c>
    </row>
    <row r="576" spans="1:235" ht="176.1">
      <c r="A576" s="67">
        <v>1</v>
      </c>
      <c r="B576" s="247">
        <v>45495</v>
      </c>
      <c r="C576">
        <v>1932</v>
      </c>
      <c r="E576">
        <v>91</v>
      </c>
      <c r="F576" t="s">
        <v>294</v>
      </c>
      <c r="G576" s="87" t="s">
        <v>300</v>
      </c>
      <c r="H576" s="249" t="s">
        <v>3257</v>
      </c>
      <c r="I576" s="193" t="s">
        <v>296</v>
      </c>
      <c r="J576" s="87" t="s">
        <v>1277</v>
      </c>
      <c r="K576" s="68">
        <v>1</v>
      </c>
      <c r="L576" s="68">
        <v>0</v>
      </c>
      <c r="M576" s="68">
        <v>0</v>
      </c>
      <c r="N576" s="68">
        <v>0</v>
      </c>
      <c r="O576" s="68">
        <v>0</v>
      </c>
      <c r="P576" s="68">
        <v>1</v>
      </c>
      <c r="Q576" s="68">
        <v>0</v>
      </c>
      <c r="R576" s="68">
        <v>0</v>
      </c>
      <c r="S576" s="68">
        <v>0</v>
      </c>
      <c r="T576" s="68">
        <v>0</v>
      </c>
      <c r="U576" s="68">
        <v>0</v>
      </c>
      <c r="V576" s="68">
        <v>0</v>
      </c>
      <c r="W576" s="68">
        <v>0</v>
      </c>
      <c r="X576" s="68" t="s">
        <v>4443</v>
      </c>
      <c r="Y576" s="68">
        <v>0</v>
      </c>
      <c r="Z576" s="68">
        <v>0</v>
      </c>
      <c r="AA576" s="68">
        <v>0</v>
      </c>
      <c r="AB576" s="68">
        <v>0</v>
      </c>
      <c r="AC576" s="68">
        <v>0</v>
      </c>
      <c r="AD576" s="68">
        <v>0</v>
      </c>
      <c r="AE576" s="68">
        <v>0</v>
      </c>
      <c r="AF576" s="240" t="s">
        <v>300</v>
      </c>
      <c r="AG576" s="68">
        <v>1</v>
      </c>
      <c r="AH576" s="68">
        <v>0</v>
      </c>
      <c r="AI576" s="68">
        <v>0</v>
      </c>
      <c r="AJ576" s="68">
        <v>0</v>
      </c>
      <c r="AK576" s="68">
        <v>0</v>
      </c>
      <c r="AL576" s="68">
        <v>0</v>
      </c>
      <c r="AM576" s="68">
        <v>0</v>
      </c>
      <c r="AN576" s="240" t="s">
        <v>300</v>
      </c>
      <c r="AO576" s="68" t="s">
        <v>301</v>
      </c>
      <c r="AP576" s="68">
        <v>1</v>
      </c>
      <c r="AQ576" s="68">
        <v>0</v>
      </c>
      <c r="AR576" s="68">
        <v>20</v>
      </c>
      <c r="AS576" s="240" t="s">
        <v>300</v>
      </c>
      <c r="AT576" s="68" t="s">
        <v>300</v>
      </c>
      <c r="AU576" s="68" t="s">
        <v>300</v>
      </c>
      <c r="AV576" s="240" t="s">
        <v>300</v>
      </c>
      <c r="AW576" s="200">
        <v>1</v>
      </c>
      <c r="AX576" s="200" t="s">
        <v>302</v>
      </c>
      <c r="AY576" s="200" t="s">
        <v>302</v>
      </c>
      <c r="AZ576" s="200">
        <v>0</v>
      </c>
      <c r="BA576" s="200" t="s">
        <v>300</v>
      </c>
      <c r="BB576" s="200">
        <v>0</v>
      </c>
      <c r="BC576" s="200" t="s">
        <v>300</v>
      </c>
      <c r="BD576" s="200" t="s">
        <v>300</v>
      </c>
      <c r="BE576" s="200">
        <v>0</v>
      </c>
      <c r="BF576" s="200">
        <v>0</v>
      </c>
      <c r="BG576" s="200">
        <v>0</v>
      </c>
      <c r="BH576" s="200">
        <v>0</v>
      </c>
      <c r="BI576" s="200">
        <v>0</v>
      </c>
      <c r="BJ576" s="200">
        <v>0</v>
      </c>
      <c r="BK576" s="200">
        <v>0</v>
      </c>
      <c r="BL576" s="200">
        <v>0</v>
      </c>
      <c r="BM576" s="200">
        <v>0</v>
      </c>
      <c r="BN576" s="200">
        <v>0</v>
      </c>
      <c r="BO576" s="200">
        <v>0</v>
      </c>
      <c r="BP576" s="200" t="s">
        <v>300</v>
      </c>
      <c r="BQ576" s="202" t="s">
        <v>4444</v>
      </c>
      <c r="BR576" s="200">
        <v>0</v>
      </c>
      <c r="BS576" s="200" t="s">
        <v>300</v>
      </c>
      <c r="BT576" s="202" t="s">
        <v>3503</v>
      </c>
      <c r="BU576" s="67" t="s">
        <v>2615</v>
      </c>
      <c r="BV576" s="67" t="s">
        <v>4445</v>
      </c>
      <c r="BW576" s="67">
        <v>1</v>
      </c>
      <c r="BX576" s="67" t="s">
        <v>2555</v>
      </c>
      <c r="BY576" s="222" t="s">
        <v>2615</v>
      </c>
      <c r="BZ576" s="67" t="s">
        <v>4446</v>
      </c>
      <c r="CA576" s="67">
        <v>0</v>
      </c>
      <c r="CB576" s="67" t="s">
        <v>303</v>
      </c>
      <c r="CC576" s="67">
        <v>0</v>
      </c>
      <c r="CD576" s="67" t="s">
        <v>303</v>
      </c>
      <c r="CE576" s="192" t="s">
        <v>303</v>
      </c>
      <c r="CF576" s="68">
        <v>4</v>
      </c>
      <c r="CG576" s="68" t="s">
        <v>300</v>
      </c>
      <c r="CH576" s="240" t="s">
        <v>300</v>
      </c>
      <c r="CI576" s="66">
        <v>44617</v>
      </c>
      <c r="CJ576" s="67" t="s">
        <v>2486</v>
      </c>
      <c r="CK576" s="67">
        <v>2022</v>
      </c>
      <c r="CL576" s="66">
        <v>44614</v>
      </c>
      <c r="CM576" s="67" t="s">
        <v>302</v>
      </c>
      <c r="CN576" s="227">
        <v>0.52083333333333337</v>
      </c>
      <c r="CO576" s="227">
        <v>0.72569444444444442</v>
      </c>
      <c r="CP576" s="66">
        <v>44622</v>
      </c>
      <c r="CQ576" s="67" t="s">
        <v>300</v>
      </c>
      <c r="CR576" s="67" t="s">
        <v>303</v>
      </c>
      <c r="CS576" s="255" t="s">
        <v>300</v>
      </c>
      <c r="CT576" s="255">
        <v>0.20486111111111105</v>
      </c>
      <c r="CU576" s="255" t="s">
        <v>300</v>
      </c>
      <c r="CV576">
        <v>5</v>
      </c>
      <c r="CW576" t="s">
        <v>300</v>
      </c>
      <c r="CX576" t="s">
        <v>303</v>
      </c>
      <c r="CY576">
        <v>1</v>
      </c>
      <c r="CZ576">
        <v>0</v>
      </c>
      <c r="DA576">
        <v>0</v>
      </c>
      <c r="DB576">
        <v>1</v>
      </c>
      <c r="DC576">
        <v>0</v>
      </c>
      <c r="DD576" s="67">
        <v>0</v>
      </c>
      <c r="DE576">
        <v>0</v>
      </c>
      <c r="DF576">
        <v>0</v>
      </c>
      <c r="DG576">
        <v>0</v>
      </c>
      <c r="DH576">
        <v>0</v>
      </c>
      <c r="DI576">
        <v>1</v>
      </c>
      <c r="DJ576">
        <v>1</v>
      </c>
      <c r="DK576">
        <v>0</v>
      </c>
      <c r="DL576">
        <v>0</v>
      </c>
      <c r="DM576" t="s">
        <v>300</v>
      </c>
      <c r="DN576">
        <v>0</v>
      </c>
      <c r="DO576">
        <v>0</v>
      </c>
      <c r="DP576">
        <v>0</v>
      </c>
      <c r="DQ576">
        <v>0</v>
      </c>
      <c r="DR576" t="s">
        <v>300</v>
      </c>
      <c r="DS576">
        <v>0</v>
      </c>
      <c r="DT576">
        <v>0</v>
      </c>
      <c r="DU576">
        <v>0</v>
      </c>
      <c r="DV576" s="67">
        <v>0</v>
      </c>
      <c r="DW576" t="s">
        <v>300</v>
      </c>
      <c r="DY576" t="s">
        <v>300</v>
      </c>
      <c r="DZ576" t="s">
        <v>300</v>
      </c>
      <c r="EA576" t="s">
        <v>300</v>
      </c>
      <c r="EB576" t="s">
        <v>300</v>
      </c>
      <c r="EC576" t="s">
        <v>300</v>
      </c>
      <c r="ED576" t="s">
        <v>300</v>
      </c>
      <c r="EE576" t="s">
        <v>300</v>
      </c>
      <c r="EF576" t="s">
        <v>300</v>
      </c>
      <c r="EG576" t="s">
        <v>300</v>
      </c>
      <c r="EH576" t="s">
        <v>300</v>
      </c>
      <c r="EI576" t="s">
        <v>300</v>
      </c>
      <c r="EJ576" t="s">
        <v>300</v>
      </c>
      <c r="EN576" s="48" t="s">
        <v>4447</v>
      </c>
      <c r="EO576" s="200">
        <v>0</v>
      </c>
      <c r="EP576" s="200">
        <v>0</v>
      </c>
      <c r="EQ576" s="200">
        <v>0</v>
      </c>
      <c r="ER576" s="200" t="s">
        <v>300</v>
      </c>
      <c r="ES576" s="200" t="s">
        <v>300</v>
      </c>
      <c r="ET576" s="200" t="s">
        <v>300</v>
      </c>
      <c r="EU576" s="200" t="s">
        <v>300</v>
      </c>
      <c r="EV576" s="200" t="s">
        <v>300</v>
      </c>
      <c r="EW576" s="200">
        <v>1</v>
      </c>
      <c r="EX576" s="200">
        <v>1</v>
      </c>
      <c r="EY576" s="200">
        <v>1</v>
      </c>
      <c r="EZ576" s="200">
        <v>1</v>
      </c>
      <c r="FA576" s="200">
        <v>0</v>
      </c>
      <c r="FB576" s="200">
        <v>1</v>
      </c>
      <c r="FC576" s="200">
        <v>1</v>
      </c>
      <c r="FD576" s="200">
        <v>0</v>
      </c>
      <c r="FE576" s="200">
        <v>0</v>
      </c>
      <c r="FF576" s="200" t="s">
        <v>2939</v>
      </c>
      <c r="FG576" s="68" t="s">
        <v>300</v>
      </c>
      <c r="FH576" s="68" t="s">
        <v>3155</v>
      </c>
      <c r="FI576" s="68">
        <v>4</v>
      </c>
      <c r="FJ576" s="68">
        <v>4</v>
      </c>
      <c r="FK576">
        <v>8</v>
      </c>
      <c r="FL576" s="68">
        <v>14</v>
      </c>
      <c r="FM576" s="240" t="s">
        <v>300</v>
      </c>
      <c r="FN576">
        <v>4</v>
      </c>
      <c r="FO576" s="67" t="s">
        <v>2607</v>
      </c>
      <c r="FP576">
        <v>0</v>
      </c>
      <c r="FQ576">
        <v>0</v>
      </c>
      <c r="FR576" s="194" t="s">
        <v>300</v>
      </c>
      <c r="FS576" s="200">
        <v>0</v>
      </c>
      <c r="FT576" s="200" t="s">
        <v>300</v>
      </c>
      <c r="FU576" s="200">
        <v>0</v>
      </c>
      <c r="FV576" s="200">
        <v>1</v>
      </c>
      <c r="FW576" s="200">
        <v>0</v>
      </c>
      <c r="FX576" s="200">
        <v>0</v>
      </c>
      <c r="FY576" s="200">
        <v>0</v>
      </c>
      <c r="FZ576" s="200">
        <v>0</v>
      </c>
      <c r="GA576" s="200">
        <v>0</v>
      </c>
      <c r="GB576" s="200">
        <v>0</v>
      </c>
      <c r="GC576" s="200">
        <v>0</v>
      </c>
      <c r="GD576" s="200" t="s">
        <v>300</v>
      </c>
      <c r="GE576" s="200">
        <v>1</v>
      </c>
      <c r="GF576" s="200">
        <v>0</v>
      </c>
      <c r="GG576" s="200">
        <v>0</v>
      </c>
      <c r="GH576" s="203" t="s">
        <v>2492</v>
      </c>
      <c r="GI576" s="68">
        <v>1</v>
      </c>
      <c r="GJ576" s="68" t="s">
        <v>2493</v>
      </c>
      <c r="GK576" s="68">
        <v>3</v>
      </c>
      <c r="GL576" s="68">
        <v>0</v>
      </c>
      <c r="GM576" s="68">
        <v>0</v>
      </c>
      <c r="GN576" s="68">
        <v>0</v>
      </c>
      <c r="GO576" s="68">
        <v>3</v>
      </c>
      <c r="GP576" s="68">
        <v>0</v>
      </c>
      <c r="GQ576" s="68">
        <v>1</v>
      </c>
      <c r="GR576" s="68">
        <v>0</v>
      </c>
      <c r="GS576" s="68">
        <v>1</v>
      </c>
      <c r="GT576" s="68">
        <v>1</v>
      </c>
      <c r="GU576" s="68">
        <v>0</v>
      </c>
      <c r="GV576" s="240" t="s">
        <v>300</v>
      </c>
      <c r="GW576" s="200">
        <v>1</v>
      </c>
      <c r="GX576" s="200" t="s">
        <v>2707</v>
      </c>
      <c r="GY576" s="200">
        <v>1</v>
      </c>
      <c r="GZ576" s="203" t="s">
        <v>4448</v>
      </c>
      <c r="HA576" s="200">
        <v>0</v>
      </c>
      <c r="HB576" s="200">
        <v>0</v>
      </c>
      <c r="HC576" s="200">
        <v>0</v>
      </c>
      <c r="HD576" s="200">
        <v>0</v>
      </c>
      <c r="HE576" s="200">
        <v>0</v>
      </c>
      <c r="HF576" s="200">
        <v>0</v>
      </c>
      <c r="HG576" s="200" t="s">
        <v>300</v>
      </c>
      <c r="HH576" s="203" t="s">
        <v>4449</v>
      </c>
      <c r="HI576" s="68">
        <v>6.3</v>
      </c>
      <c r="HJ576" s="68">
        <v>150</v>
      </c>
      <c r="HK576" s="68">
        <v>49.6</v>
      </c>
      <c r="HL576" s="68">
        <v>155</v>
      </c>
      <c r="HM576" s="68">
        <v>231</v>
      </c>
      <c r="HN576" s="68">
        <v>1.6259999999999999</v>
      </c>
      <c r="HO576" s="68">
        <v>74.5</v>
      </c>
      <c r="HP576" s="68">
        <v>28.2</v>
      </c>
      <c r="HQ576" s="200">
        <v>88</v>
      </c>
      <c r="HR576" s="200">
        <v>52</v>
      </c>
      <c r="HS576" s="200">
        <v>138</v>
      </c>
      <c r="HT576" s="200">
        <v>66</v>
      </c>
      <c r="HU576" s="200">
        <v>132</v>
      </c>
      <c r="HV576" s="200">
        <v>65</v>
      </c>
      <c r="HW576" s="201">
        <v>44605</v>
      </c>
      <c r="HX576" s="200" t="s">
        <v>4450</v>
      </c>
      <c r="HY576" s="202" t="s">
        <v>4451</v>
      </c>
      <c r="HZ576">
        <v>0</v>
      </c>
      <c r="IA576" s="194">
        <v>1</v>
      </c>
    </row>
    <row r="577" spans="1:235" ht="80.099999999999994">
      <c r="A577" s="67">
        <v>1</v>
      </c>
      <c r="B577" s="247">
        <v>45495</v>
      </c>
      <c r="C577">
        <v>1956</v>
      </c>
      <c r="E577">
        <v>67</v>
      </c>
      <c r="F577" t="s">
        <v>294</v>
      </c>
      <c r="G577" s="87" t="s">
        <v>300</v>
      </c>
      <c r="H577" s="249" t="s">
        <v>3257</v>
      </c>
      <c r="I577" s="193" t="s">
        <v>296</v>
      </c>
      <c r="J577" s="87" t="s">
        <v>1277</v>
      </c>
      <c r="K577" s="68">
        <v>0</v>
      </c>
      <c r="L577" s="68">
        <v>0</v>
      </c>
      <c r="M577" s="68">
        <v>0</v>
      </c>
      <c r="N577" s="68">
        <v>0</v>
      </c>
      <c r="O577" s="68">
        <v>0</v>
      </c>
      <c r="P577" s="68">
        <v>1</v>
      </c>
      <c r="Q577" s="68">
        <v>0</v>
      </c>
      <c r="R577" s="68">
        <v>0</v>
      </c>
      <c r="S577" s="68">
        <v>0</v>
      </c>
      <c r="T577" s="68">
        <v>0</v>
      </c>
      <c r="U577" s="68">
        <v>0</v>
      </c>
      <c r="V577" s="68">
        <v>0</v>
      </c>
      <c r="W577" s="68">
        <v>0</v>
      </c>
      <c r="X577" s="68" t="s">
        <v>1961</v>
      </c>
      <c r="Y577" s="68">
        <v>0</v>
      </c>
      <c r="Z577" s="68">
        <v>0</v>
      </c>
      <c r="AA577" s="68">
        <v>1</v>
      </c>
      <c r="AB577" s="68">
        <v>0</v>
      </c>
      <c r="AC577" s="68">
        <v>0</v>
      </c>
      <c r="AD577" s="68">
        <v>0</v>
      </c>
      <c r="AE577" s="68">
        <v>0</v>
      </c>
      <c r="AF577" s="240" t="s">
        <v>300</v>
      </c>
      <c r="AG577" s="68">
        <v>0</v>
      </c>
      <c r="AH577" s="68">
        <v>0</v>
      </c>
      <c r="AI577" s="68">
        <v>1</v>
      </c>
      <c r="AJ577" s="68">
        <v>0</v>
      </c>
      <c r="AK577" s="68">
        <v>0</v>
      </c>
      <c r="AL577" s="68">
        <v>0</v>
      </c>
      <c r="AM577" s="68">
        <v>0</v>
      </c>
      <c r="AN577" s="240" t="s">
        <v>1951</v>
      </c>
      <c r="AO577" s="68" t="s">
        <v>324</v>
      </c>
      <c r="AP577" s="68">
        <v>0</v>
      </c>
      <c r="AQ577" s="68">
        <v>1</v>
      </c>
      <c r="AR577" s="68">
        <v>30</v>
      </c>
      <c r="AS577" s="240" t="s">
        <v>300</v>
      </c>
      <c r="AT577" s="68" t="s">
        <v>300</v>
      </c>
      <c r="AU577" s="68" t="s">
        <v>300</v>
      </c>
      <c r="AV577" s="240" t="s">
        <v>300</v>
      </c>
      <c r="AW577" s="200">
        <v>0</v>
      </c>
      <c r="AX577" s="200" t="s">
        <v>300</v>
      </c>
      <c r="AY577" s="200">
        <v>0</v>
      </c>
      <c r="AZ577" s="200">
        <v>0</v>
      </c>
      <c r="BA577" s="200" t="s">
        <v>300</v>
      </c>
      <c r="BB577" s="200">
        <v>0</v>
      </c>
      <c r="BC577" s="200" t="s">
        <v>300</v>
      </c>
      <c r="BD577" s="200" t="s">
        <v>300</v>
      </c>
      <c r="BE577" s="200">
        <v>0</v>
      </c>
      <c r="BF577" s="200">
        <v>0</v>
      </c>
      <c r="BG577" s="200">
        <v>0</v>
      </c>
      <c r="BH577" s="200">
        <v>0</v>
      </c>
      <c r="BI577" s="200">
        <v>0</v>
      </c>
      <c r="BJ577" s="200">
        <v>0</v>
      </c>
      <c r="BK577" s="200">
        <v>0</v>
      </c>
      <c r="BL577" s="200">
        <v>0</v>
      </c>
      <c r="BM577" s="200">
        <v>0</v>
      </c>
      <c r="BN577" s="200">
        <v>0</v>
      </c>
      <c r="BO577" s="200">
        <v>0</v>
      </c>
      <c r="BP577" s="200" t="s">
        <v>300</v>
      </c>
      <c r="BQ577" s="202" t="s">
        <v>300</v>
      </c>
      <c r="BR577" s="200">
        <v>0</v>
      </c>
      <c r="BS577" s="200" t="s">
        <v>300</v>
      </c>
      <c r="BT577" s="202" t="s">
        <v>4452</v>
      </c>
      <c r="BU577" s="67" t="s">
        <v>303</v>
      </c>
      <c r="BV577" s="67" t="s">
        <v>3112</v>
      </c>
      <c r="BW577" s="67">
        <v>0</v>
      </c>
      <c r="BX577" s="67" t="s">
        <v>303</v>
      </c>
      <c r="BY577" s="222" t="s">
        <v>2758</v>
      </c>
      <c r="BZ577" s="67" t="s">
        <v>4453</v>
      </c>
      <c r="CA577" s="67">
        <v>0</v>
      </c>
      <c r="CB577" s="67" t="s">
        <v>303</v>
      </c>
      <c r="CC577" s="67">
        <v>0</v>
      </c>
      <c r="CD577" s="67" t="s">
        <v>303</v>
      </c>
      <c r="CE577" s="192" t="s">
        <v>303</v>
      </c>
      <c r="CF577" s="68" t="s">
        <v>300</v>
      </c>
      <c r="CG577" s="68" t="s">
        <v>300</v>
      </c>
      <c r="CH577" s="240" t="s">
        <v>300</v>
      </c>
      <c r="CI577" s="66">
        <v>44675</v>
      </c>
      <c r="CJ577" s="67" t="s">
        <v>2683</v>
      </c>
      <c r="CK577" s="67">
        <v>2022</v>
      </c>
      <c r="CL577" s="66">
        <v>44675</v>
      </c>
      <c r="CM577" s="227">
        <v>8.3333333333333329E-2</v>
      </c>
      <c r="CN577" s="227">
        <v>0.5805555555555556</v>
      </c>
      <c r="CO577" s="227">
        <v>0.59444444444444444</v>
      </c>
      <c r="CP577" s="66">
        <v>44676</v>
      </c>
      <c r="CQ577" s="67" t="s">
        <v>300</v>
      </c>
      <c r="CR577" s="67" t="s">
        <v>303</v>
      </c>
      <c r="CS577" s="255">
        <v>0.49722222222222229</v>
      </c>
      <c r="CT577" s="255">
        <v>1.388888888888884E-2</v>
      </c>
      <c r="CU577" s="255" t="s">
        <v>300</v>
      </c>
      <c r="CV577">
        <v>1</v>
      </c>
      <c r="CW577" t="s">
        <v>300</v>
      </c>
      <c r="CX577" t="s">
        <v>303</v>
      </c>
      <c r="CY577">
        <v>2</v>
      </c>
      <c r="CZ577">
        <v>0</v>
      </c>
      <c r="DA577">
        <v>0</v>
      </c>
      <c r="DB577">
        <v>1</v>
      </c>
      <c r="DC577">
        <v>0</v>
      </c>
      <c r="DD577" s="67">
        <v>0</v>
      </c>
      <c r="DE577">
        <v>0</v>
      </c>
      <c r="DF577">
        <v>0</v>
      </c>
      <c r="DG577">
        <v>0</v>
      </c>
      <c r="DH577">
        <v>1</v>
      </c>
      <c r="DI577">
        <v>1</v>
      </c>
      <c r="DJ577">
        <v>1</v>
      </c>
      <c r="DK577">
        <v>0</v>
      </c>
      <c r="DL577">
        <v>0</v>
      </c>
      <c r="DM577" t="s">
        <v>300</v>
      </c>
      <c r="DN577">
        <v>0</v>
      </c>
      <c r="DO577">
        <v>0</v>
      </c>
      <c r="DP577">
        <v>0</v>
      </c>
      <c r="DQ577">
        <v>0</v>
      </c>
      <c r="DR577" t="s">
        <v>300</v>
      </c>
      <c r="DS577">
        <v>0</v>
      </c>
      <c r="DT577">
        <v>0</v>
      </c>
      <c r="DU577">
        <v>0</v>
      </c>
      <c r="DV577" s="67">
        <v>0</v>
      </c>
      <c r="DW577" t="s">
        <v>300</v>
      </c>
      <c r="DY577" t="s">
        <v>300</v>
      </c>
      <c r="DZ577" t="s">
        <v>300</v>
      </c>
      <c r="EA577" t="s">
        <v>300</v>
      </c>
      <c r="EB577" t="s">
        <v>300</v>
      </c>
      <c r="EC577" t="s">
        <v>300</v>
      </c>
      <c r="ED577" t="s">
        <v>300</v>
      </c>
      <c r="EE577" t="s">
        <v>300</v>
      </c>
      <c r="EF577" t="s">
        <v>300</v>
      </c>
      <c r="EG577" t="s">
        <v>300</v>
      </c>
      <c r="EH577" t="s">
        <v>300</v>
      </c>
      <c r="EI577" t="s">
        <v>300</v>
      </c>
      <c r="EJ577" t="s">
        <v>300</v>
      </c>
      <c r="EN577" s="48" t="s">
        <v>4454</v>
      </c>
      <c r="EO577" s="200">
        <v>0</v>
      </c>
      <c r="EP577" s="200">
        <v>0</v>
      </c>
      <c r="EQ577" s="200">
        <v>0</v>
      </c>
      <c r="ER577" s="200" t="s">
        <v>300</v>
      </c>
      <c r="ES577" s="200" t="s">
        <v>300</v>
      </c>
      <c r="ET577" s="200" t="s">
        <v>300</v>
      </c>
      <c r="EU577" s="200" t="s">
        <v>300</v>
      </c>
      <c r="EV577" s="200" t="s">
        <v>300</v>
      </c>
      <c r="EW577" s="200">
        <v>1</v>
      </c>
      <c r="EX577" s="200">
        <v>1</v>
      </c>
      <c r="EY577" s="200">
        <v>0</v>
      </c>
      <c r="EZ577" s="200">
        <v>1</v>
      </c>
      <c r="FA577" s="200">
        <v>1</v>
      </c>
      <c r="FB577" s="200">
        <v>0</v>
      </c>
      <c r="FC577" s="200">
        <v>0</v>
      </c>
      <c r="FD577" s="200">
        <v>1</v>
      </c>
      <c r="FE577" s="200">
        <v>0</v>
      </c>
      <c r="FF577" s="200" t="s">
        <v>300</v>
      </c>
      <c r="FG577" s="68">
        <v>5</v>
      </c>
      <c r="FH577" s="68">
        <v>3</v>
      </c>
      <c r="FI577" s="68">
        <v>0</v>
      </c>
      <c r="FJ577" s="68">
        <v>2</v>
      </c>
      <c r="FK577" s="68" t="s">
        <v>300</v>
      </c>
      <c r="FL577" s="68">
        <v>20</v>
      </c>
      <c r="FM577" s="240" t="s">
        <v>300</v>
      </c>
      <c r="FN577">
        <v>4</v>
      </c>
      <c r="FO577" s="67" t="s">
        <v>2591</v>
      </c>
      <c r="FP577">
        <v>0</v>
      </c>
      <c r="FQ577">
        <v>0</v>
      </c>
      <c r="FR577" s="194" t="s">
        <v>300</v>
      </c>
      <c r="FS577" s="200">
        <v>0</v>
      </c>
      <c r="FT577" s="200" t="s">
        <v>300</v>
      </c>
      <c r="FU577" s="200">
        <v>0</v>
      </c>
      <c r="FV577" s="200">
        <v>0</v>
      </c>
      <c r="FW577" s="200">
        <v>0</v>
      </c>
      <c r="FX577" s="200">
        <v>0</v>
      </c>
      <c r="FY577" s="200">
        <v>0</v>
      </c>
      <c r="FZ577" s="200">
        <v>0</v>
      </c>
      <c r="GA577" s="200">
        <v>1</v>
      </c>
      <c r="GB577" s="200">
        <v>0</v>
      </c>
      <c r="GC577" s="200">
        <v>0</v>
      </c>
      <c r="GD577" s="200" t="s">
        <v>300</v>
      </c>
      <c r="GE577" s="200">
        <v>2</v>
      </c>
      <c r="GF577" s="200">
        <v>0</v>
      </c>
      <c r="GG577" s="200">
        <v>0</v>
      </c>
      <c r="GH577" s="200" t="s">
        <v>2435</v>
      </c>
      <c r="GI577" s="68">
        <v>1</v>
      </c>
      <c r="GJ577" s="68" t="s">
        <v>300</v>
      </c>
      <c r="GK577" s="68">
        <v>0</v>
      </c>
      <c r="GL577" s="68">
        <v>0</v>
      </c>
      <c r="GM577" s="68">
        <v>0</v>
      </c>
      <c r="GN577" s="68">
        <v>0</v>
      </c>
      <c r="GO577" s="68">
        <v>3</v>
      </c>
      <c r="GP577" s="68">
        <v>0</v>
      </c>
      <c r="GQ577" s="68">
        <v>1</v>
      </c>
      <c r="GR577" s="68">
        <v>0</v>
      </c>
      <c r="GS577" s="68">
        <v>0</v>
      </c>
      <c r="GT577" s="68">
        <v>0</v>
      </c>
      <c r="GU577" s="68">
        <v>0</v>
      </c>
      <c r="GV577" s="240" t="s">
        <v>300</v>
      </c>
      <c r="GW577" s="200">
        <v>0</v>
      </c>
      <c r="GX577" s="200" t="s">
        <v>300</v>
      </c>
      <c r="GY577" s="200">
        <v>0</v>
      </c>
      <c r="GZ577" s="200" t="s">
        <v>2783</v>
      </c>
      <c r="HA577" s="200">
        <v>1</v>
      </c>
      <c r="HB577" s="200">
        <v>1</v>
      </c>
      <c r="HC577" s="200">
        <v>0</v>
      </c>
      <c r="HD577" s="200">
        <v>0</v>
      </c>
      <c r="HE577" s="200">
        <v>0</v>
      </c>
      <c r="HF577" s="200">
        <v>0</v>
      </c>
      <c r="HG577" s="200" t="s">
        <v>300</v>
      </c>
      <c r="HH577" s="203" t="s">
        <v>4455</v>
      </c>
      <c r="HI577" s="68">
        <v>5.8</v>
      </c>
      <c r="HJ577" s="68">
        <v>73</v>
      </c>
      <c r="HK577" s="68">
        <v>58.8</v>
      </c>
      <c r="HL577" s="68">
        <v>128</v>
      </c>
      <c r="HM577" s="68">
        <v>157</v>
      </c>
      <c r="HN577" s="68">
        <v>1.575</v>
      </c>
      <c r="HO577" s="68">
        <v>63.9</v>
      </c>
      <c r="HP577" s="68">
        <v>25.8</v>
      </c>
      <c r="HQ577" s="200">
        <v>158</v>
      </c>
      <c r="HR577" s="200">
        <v>92</v>
      </c>
      <c r="HS577" s="200">
        <v>121</v>
      </c>
      <c r="HT577" s="200">
        <v>76</v>
      </c>
      <c r="HU577" s="200">
        <v>112</v>
      </c>
      <c r="HV577" s="200">
        <v>67</v>
      </c>
      <c r="HW577" s="201">
        <v>44329</v>
      </c>
      <c r="HX577" s="200" t="s">
        <v>4456</v>
      </c>
      <c r="HY577" s="202" t="s">
        <v>300</v>
      </c>
      <c r="HZ577">
        <v>0</v>
      </c>
      <c r="IA577" s="194">
        <v>1</v>
      </c>
    </row>
    <row r="578" spans="1:235" ht="102">
      <c r="A578" s="67">
        <v>1</v>
      </c>
      <c r="B578" s="247">
        <v>45495</v>
      </c>
      <c r="C578">
        <v>1934</v>
      </c>
      <c r="E578">
        <v>90</v>
      </c>
      <c r="F578" t="s">
        <v>294</v>
      </c>
      <c r="G578" t="s">
        <v>300</v>
      </c>
      <c r="H578" s="249" t="s">
        <v>3257</v>
      </c>
      <c r="I578" s="193" t="s">
        <v>296</v>
      </c>
      <c r="J578" t="s">
        <v>1277</v>
      </c>
      <c r="K578" s="68">
        <v>0</v>
      </c>
      <c r="L578" s="68">
        <v>0</v>
      </c>
      <c r="M578" s="68">
        <v>0</v>
      </c>
      <c r="N578" s="68">
        <v>0</v>
      </c>
      <c r="O578" s="68">
        <v>0</v>
      </c>
      <c r="P578" s="68">
        <v>1</v>
      </c>
      <c r="Q578" s="68">
        <v>0</v>
      </c>
      <c r="R578" s="68">
        <v>0</v>
      </c>
      <c r="S578" s="68">
        <v>0</v>
      </c>
      <c r="T578" s="68">
        <v>0</v>
      </c>
      <c r="U578" s="68">
        <v>0</v>
      </c>
      <c r="V578" s="68">
        <v>0</v>
      </c>
      <c r="W578" s="68">
        <v>1</v>
      </c>
      <c r="X578" s="68" t="s">
        <v>300</v>
      </c>
      <c r="Y578" s="68">
        <v>0</v>
      </c>
      <c r="Z578" s="68">
        <v>0</v>
      </c>
      <c r="AA578" s="68">
        <v>1</v>
      </c>
      <c r="AB578" s="68">
        <v>0</v>
      </c>
      <c r="AC578" s="68">
        <v>0</v>
      </c>
      <c r="AD578" s="68">
        <v>0</v>
      </c>
      <c r="AE578" s="68">
        <v>0</v>
      </c>
      <c r="AF578" s="240" t="s">
        <v>300</v>
      </c>
      <c r="AG578" s="68">
        <v>1</v>
      </c>
      <c r="AH578" s="68">
        <v>0</v>
      </c>
      <c r="AI578" s="68">
        <v>0</v>
      </c>
      <c r="AJ578" s="68">
        <v>0</v>
      </c>
      <c r="AK578" s="68">
        <v>0</v>
      </c>
      <c r="AL578" s="68">
        <v>0</v>
      </c>
      <c r="AM578" s="68">
        <v>0</v>
      </c>
      <c r="AN578" s="240" t="s">
        <v>300</v>
      </c>
      <c r="AO578" s="68" t="s">
        <v>345</v>
      </c>
      <c r="AP578" s="68">
        <v>0</v>
      </c>
      <c r="AQ578" s="68">
        <v>0</v>
      </c>
      <c r="AR578" s="68">
        <v>0</v>
      </c>
      <c r="AS578" s="240" t="s">
        <v>300</v>
      </c>
      <c r="AT578" s="68" t="s">
        <v>300</v>
      </c>
      <c r="AU578" s="68" t="s">
        <v>300</v>
      </c>
      <c r="AV578" s="240" t="s">
        <v>300</v>
      </c>
      <c r="AW578" s="200">
        <v>0</v>
      </c>
      <c r="AX578" s="200" t="s">
        <v>300</v>
      </c>
      <c r="AY578" s="200">
        <v>0</v>
      </c>
      <c r="AZ578" s="200">
        <v>0</v>
      </c>
      <c r="BA578" s="200" t="s">
        <v>300</v>
      </c>
      <c r="BB578" s="200">
        <v>0</v>
      </c>
      <c r="BC578" s="200" t="s">
        <v>300</v>
      </c>
      <c r="BD578" s="200" t="s">
        <v>300</v>
      </c>
      <c r="BE578" s="200">
        <v>0</v>
      </c>
      <c r="BF578" s="200">
        <v>0</v>
      </c>
      <c r="BG578" s="200">
        <v>0</v>
      </c>
      <c r="BH578" s="200">
        <v>0</v>
      </c>
      <c r="BI578" s="200">
        <v>0</v>
      </c>
      <c r="BJ578" s="200">
        <v>0</v>
      </c>
      <c r="BK578" s="200">
        <v>0</v>
      </c>
      <c r="BL578" s="200">
        <v>0</v>
      </c>
      <c r="BM578" s="200">
        <v>0</v>
      </c>
      <c r="BN578" s="200">
        <v>0</v>
      </c>
      <c r="BO578" s="200">
        <v>0</v>
      </c>
      <c r="BP578" s="200" t="s">
        <v>300</v>
      </c>
      <c r="BQ578" s="202" t="s">
        <v>300</v>
      </c>
      <c r="BR578" s="200">
        <v>0</v>
      </c>
      <c r="BS578" s="200" t="s">
        <v>300</v>
      </c>
      <c r="BT578" s="204" t="s">
        <v>4457</v>
      </c>
      <c r="BU578" s="67" t="s">
        <v>404</v>
      </c>
      <c r="BV578" s="67" t="s">
        <v>4458</v>
      </c>
      <c r="BW578" s="67">
        <v>1</v>
      </c>
      <c r="BX578" s="67" t="s">
        <v>4459</v>
      </c>
      <c r="BY578" s="222" t="s">
        <v>2428</v>
      </c>
      <c r="BZ578" s="67" t="s">
        <v>4460</v>
      </c>
      <c r="CA578" s="67">
        <v>0</v>
      </c>
      <c r="CB578" s="67" t="s">
        <v>303</v>
      </c>
      <c r="CC578" s="67">
        <v>0</v>
      </c>
      <c r="CD578" s="67" t="s">
        <v>303</v>
      </c>
      <c r="CE578" s="192" t="s">
        <v>303</v>
      </c>
      <c r="CF578" s="68">
        <v>1</v>
      </c>
      <c r="CG578" s="68">
        <v>1</v>
      </c>
      <c r="CH578" s="240" t="s">
        <v>300</v>
      </c>
      <c r="CI578" s="66">
        <v>44683</v>
      </c>
      <c r="CJ578" s="67" t="s">
        <v>437</v>
      </c>
      <c r="CK578" s="67">
        <v>2022</v>
      </c>
      <c r="CL578" s="66">
        <v>44679</v>
      </c>
      <c r="CM578" s="227">
        <v>0.375</v>
      </c>
      <c r="CN578" s="227">
        <v>0.61319444444444449</v>
      </c>
      <c r="CO578" s="227">
        <v>0.69374999999999998</v>
      </c>
      <c r="CP578" s="66">
        <v>44685</v>
      </c>
      <c r="CQ578" s="67" t="s">
        <v>300</v>
      </c>
      <c r="CR578" s="67" t="s">
        <v>303</v>
      </c>
      <c r="CS578" s="255">
        <v>0.23819444444444449</v>
      </c>
      <c r="CT578" s="255">
        <v>8.0555555555555491E-2</v>
      </c>
      <c r="CU578" s="255" t="s">
        <v>300</v>
      </c>
      <c r="CV578">
        <v>2</v>
      </c>
      <c r="CW578" t="s">
        <v>300</v>
      </c>
      <c r="CX578" t="s">
        <v>303</v>
      </c>
      <c r="CY578">
        <v>2</v>
      </c>
      <c r="CZ578">
        <v>0</v>
      </c>
      <c r="DA578">
        <v>0</v>
      </c>
      <c r="DB578">
        <v>0</v>
      </c>
      <c r="DC578">
        <v>1</v>
      </c>
      <c r="DD578" s="67">
        <v>0</v>
      </c>
      <c r="DE578">
        <v>0</v>
      </c>
      <c r="DF578">
        <v>0</v>
      </c>
      <c r="DG578">
        <v>0</v>
      </c>
      <c r="DH578">
        <v>0</v>
      </c>
      <c r="DI578">
        <v>0</v>
      </c>
      <c r="DJ578">
        <v>0</v>
      </c>
      <c r="DK578">
        <v>0</v>
      </c>
      <c r="DL578">
        <v>0</v>
      </c>
      <c r="DM578" t="s">
        <v>300</v>
      </c>
      <c r="DN578">
        <v>0</v>
      </c>
      <c r="DO578">
        <v>0</v>
      </c>
      <c r="DP578">
        <v>0</v>
      </c>
      <c r="DQ578">
        <v>1</v>
      </c>
      <c r="DR578" s="67" t="s">
        <v>4461</v>
      </c>
      <c r="DS578">
        <v>0</v>
      </c>
      <c r="DT578">
        <v>0</v>
      </c>
      <c r="DU578">
        <v>0</v>
      </c>
      <c r="DV578" s="67">
        <v>0</v>
      </c>
      <c r="DW578" t="s">
        <v>300</v>
      </c>
      <c r="DY578" t="s">
        <v>300</v>
      </c>
      <c r="DZ578" t="s">
        <v>300</v>
      </c>
      <c r="EA578" t="s">
        <v>300</v>
      </c>
      <c r="EB578" t="s">
        <v>300</v>
      </c>
      <c r="EC578" t="s">
        <v>300</v>
      </c>
      <c r="ED578" t="s">
        <v>300</v>
      </c>
      <c r="EE578" t="s">
        <v>300</v>
      </c>
      <c r="EF578" t="s">
        <v>300</v>
      </c>
      <c r="EG578" t="s">
        <v>300</v>
      </c>
      <c r="EH578" t="s">
        <v>300</v>
      </c>
      <c r="EI578" t="s">
        <v>300</v>
      </c>
      <c r="EJ578" t="s">
        <v>300</v>
      </c>
      <c r="EN578" s="48" t="s">
        <v>4462</v>
      </c>
      <c r="EO578" s="200">
        <v>0</v>
      </c>
      <c r="EP578" s="200">
        <v>0</v>
      </c>
      <c r="EQ578" s="200">
        <v>0</v>
      </c>
      <c r="ER578" s="200" t="s">
        <v>300</v>
      </c>
      <c r="ES578" s="200" t="s">
        <v>300</v>
      </c>
      <c r="ET578" s="200" t="s">
        <v>300</v>
      </c>
      <c r="EU578" s="200" t="s">
        <v>300</v>
      </c>
      <c r="EV578" s="200" t="s">
        <v>300</v>
      </c>
      <c r="EW578" s="200">
        <v>1</v>
      </c>
      <c r="EX578" s="200">
        <v>1</v>
      </c>
      <c r="EY578" s="200">
        <v>1</v>
      </c>
      <c r="EZ578" s="200">
        <v>1</v>
      </c>
      <c r="FA578" s="200">
        <v>1</v>
      </c>
      <c r="FB578" s="200">
        <v>0</v>
      </c>
      <c r="FC578" s="200">
        <v>0</v>
      </c>
      <c r="FD578" s="200">
        <v>0</v>
      </c>
      <c r="FE578" s="200">
        <v>0</v>
      </c>
      <c r="FF578" s="200" t="s">
        <v>300</v>
      </c>
      <c r="FG578" s="68">
        <v>2</v>
      </c>
      <c r="FH578" s="68" t="s">
        <v>300</v>
      </c>
      <c r="FI578" s="68">
        <v>2</v>
      </c>
      <c r="FJ578" s="68">
        <v>2</v>
      </c>
      <c r="FK578" s="68" t="s">
        <v>300</v>
      </c>
      <c r="FL578" s="68">
        <v>22</v>
      </c>
      <c r="FM578" s="240" t="s">
        <v>300</v>
      </c>
      <c r="FN578">
        <v>4</v>
      </c>
      <c r="FO578" s="67" t="s">
        <v>2505</v>
      </c>
      <c r="FP578">
        <v>0</v>
      </c>
      <c r="FQ578">
        <v>0</v>
      </c>
      <c r="FR578" s="194" t="s">
        <v>300</v>
      </c>
      <c r="FS578" s="200">
        <v>0</v>
      </c>
      <c r="FT578" s="200" t="s">
        <v>300</v>
      </c>
      <c r="FU578" s="200">
        <v>0</v>
      </c>
      <c r="FV578" s="200">
        <v>0</v>
      </c>
      <c r="FW578" s="200">
        <v>0</v>
      </c>
      <c r="FX578" s="200">
        <v>0</v>
      </c>
      <c r="FY578" s="200">
        <v>0</v>
      </c>
      <c r="FZ578" s="200">
        <v>0</v>
      </c>
      <c r="GA578" s="200">
        <v>1</v>
      </c>
      <c r="GB578" s="200">
        <v>0</v>
      </c>
      <c r="GC578" s="200">
        <v>0</v>
      </c>
      <c r="GD578" s="200" t="s">
        <v>300</v>
      </c>
      <c r="GE578" s="200">
        <v>2</v>
      </c>
      <c r="GF578" s="200">
        <v>7</v>
      </c>
      <c r="GG578" s="200">
        <v>0</v>
      </c>
      <c r="GH578" s="203" t="s">
        <v>3239</v>
      </c>
      <c r="GI578" s="68">
        <v>1</v>
      </c>
      <c r="GJ578" s="68" t="s">
        <v>300</v>
      </c>
      <c r="GK578" s="68">
        <v>0</v>
      </c>
      <c r="GL578" s="68">
        <v>0</v>
      </c>
      <c r="GM578" s="68">
        <v>0</v>
      </c>
      <c r="GN578" s="68">
        <v>0</v>
      </c>
      <c r="GO578" s="68">
        <v>0</v>
      </c>
      <c r="GP578" s="68">
        <v>1</v>
      </c>
      <c r="GQ578" s="68">
        <v>0</v>
      </c>
      <c r="GR578" s="68">
        <v>0</v>
      </c>
      <c r="GS578" s="68">
        <v>0</v>
      </c>
      <c r="GT578" s="68">
        <v>0</v>
      </c>
      <c r="GU578" s="68">
        <v>0</v>
      </c>
      <c r="GV578" s="240" t="s">
        <v>300</v>
      </c>
      <c r="GW578" s="200">
        <v>0</v>
      </c>
      <c r="GX578" s="200" t="s">
        <v>300</v>
      </c>
      <c r="GY578" s="200">
        <v>0</v>
      </c>
      <c r="GZ578" s="200" t="s">
        <v>2783</v>
      </c>
      <c r="HA578" s="200">
        <v>1</v>
      </c>
      <c r="HB578" s="200">
        <v>1</v>
      </c>
      <c r="HC578" s="200">
        <v>0</v>
      </c>
      <c r="HD578" s="200">
        <v>0</v>
      </c>
      <c r="HE578" s="200">
        <v>0</v>
      </c>
      <c r="HF578" s="200">
        <v>0</v>
      </c>
      <c r="HG578" s="203" t="s">
        <v>4463</v>
      </c>
      <c r="HH578" s="203" t="s">
        <v>4464</v>
      </c>
      <c r="HI578" s="68">
        <v>6</v>
      </c>
      <c r="HJ578" s="68">
        <v>136</v>
      </c>
      <c r="HK578" s="68">
        <v>56</v>
      </c>
      <c r="HL578" s="68">
        <v>92</v>
      </c>
      <c r="HM578" s="68">
        <v>210</v>
      </c>
      <c r="HN578" s="68">
        <v>1.7270000000000001</v>
      </c>
      <c r="HO578" s="68">
        <v>73.900000000000006</v>
      </c>
      <c r="HP578" s="68">
        <v>28.9</v>
      </c>
      <c r="HQ578" s="200">
        <v>148</v>
      </c>
      <c r="HR578" s="200">
        <v>97</v>
      </c>
      <c r="HS578" s="200">
        <v>139</v>
      </c>
      <c r="HT578" s="200">
        <v>80</v>
      </c>
      <c r="HU578" s="200">
        <v>167</v>
      </c>
      <c r="HV578" s="200">
        <v>69</v>
      </c>
      <c r="HW578" s="201">
        <v>44680</v>
      </c>
      <c r="HX578" s="200" t="s">
        <v>4465</v>
      </c>
      <c r="HY578" s="202" t="s">
        <v>300</v>
      </c>
      <c r="HZ578">
        <v>1</v>
      </c>
      <c r="IA578" s="194">
        <v>0</v>
      </c>
    </row>
    <row r="579" spans="1:235" ht="226.35" customHeight="1">
      <c r="A579" s="67">
        <v>1</v>
      </c>
      <c r="B579" s="191">
        <v>45505</v>
      </c>
      <c r="C579" s="87">
        <v>1932</v>
      </c>
      <c r="E579" s="87">
        <v>86</v>
      </c>
      <c r="F579" s="87" t="s">
        <v>294</v>
      </c>
      <c r="G579" s="87" t="s">
        <v>300</v>
      </c>
      <c r="H579" s="87" t="s">
        <v>3257</v>
      </c>
      <c r="I579" s="193" t="s">
        <v>296</v>
      </c>
      <c r="J579" s="87" t="s">
        <v>1277</v>
      </c>
      <c r="K579" s="68">
        <v>0</v>
      </c>
      <c r="L579" s="68">
        <v>0</v>
      </c>
      <c r="M579" s="68">
        <v>0</v>
      </c>
      <c r="N579" s="68">
        <v>0</v>
      </c>
      <c r="O579" s="68">
        <v>0</v>
      </c>
      <c r="P579" s="68">
        <v>1</v>
      </c>
      <c r="Q579" s="68">
        <v>0</v>
      </c>
      <c r="R579" s="68">
        <v>0</v>
      </c>
      <c r="S579" s="68">
        <v>0</v>
      </c>
      <c r="T579" s="68">
        <v>0</v>
      </c>
      <c r="U579" s="68">
        <v>0</v>
      </c>
      <c r="V579" s="68">
        <v>0</v>
      </c>
      <c r="W579" s="68">
        <v>0</v>
      </c>
      <c r="X579" s="68" t="s">
        <v>300</v>
      </c>
      <c r="Y579" s="68">
        <v>0</v>
      </c>
      <c r="Z579" s="68">
        <v>0</v>
      </c>
      <c r="AA579" s="68">
        <v>0</v>
      </c>
      <c r="AB579" s="68">
        <v>0</v>
      </c>
      <c r="AC579" s="68">
        <v>0</v>
      </c>
      <c r="AD579" s="68">
        <v>0</v>
      </c>
      <c r="AE579" s="68">
        <v>0</v>
      </c>
      <c r="AF579" s="240" t="s">
        <v>300</v>
      </c>
      <c r="AG579" s="68">
        <v>1</v>
      </c>
      <c r="AH579" s="68">
        <v>0</v>
      </c>
      <c r="AI579" s="68">
        <v>0</v>
      </c>
      <c r="AJ579" s="68">
        <v>0</v>
      </c>
      <c r="AK579" s="68">
        <v>0</v>
      </c>
      <c r="AL579" s="68">
        <v>0</v>
      </c>
      <c r="AM579" s="68">
        <v>0</v>
      </c>
      <c r="AN579" s="68" t="s">
        <v>300</v>
      </c>
      <c r="AO579" s="68" t="s">
        <v>345</v>
      </c>
      <c r="AP579" s="68">
        <v>0</v>
      </c>
      <c r="AQ579" s="68">
        <v>0</v>
      </c>
      <c r="AR579" s="68">
        <v>0</v>
      </c>
      <c r="AS579" s="240" t="s">
        <v>300</v>
      </c>
      <c r="AT579" s="68" t="s">
        <v>300</v>
      </c>
      <c r="AU579" s="68" t="s">
        <v>300</v>
      </c>
      <c r="AV579" s="240" t="s">
        <v>300</v>
      </c>
      <c r="AW579" s="200">
        <v>0</v>
      </c>
      <c r="AX579" s="200" t="s">
        <v>300</v>
      </c>
      <c r="AY579" s="200">
        <v>0</v>
      </c>
      <c r="AZ579" s="200">
        <v>1</v>
      </c>
      <c r="BA579" s="201">
        <v>42736</v>
      </c>
      <c r="BB579" s="200">
        <v>1</v>
      </c>
      <c r="BC579" s="200">
        <v>1</v>
      </c>
      <c r="BD579" s="203" t="s">
        <v>4466</v>
      </c>
      <c r="BE579" s="200">
        <v>0</v>
      </c>
      <c r="BF579" s="200">
        <v>0</v>
      </c>
      <c r="BG579" s="200">
        <v>0</v>
      </c>
      <c r="BH579" s="200">
        <v>1</v>
      </c>
      <c r="BI579" s="200">
        <v>0</v>
      </c>
      <c r="BJ579" s="200">
        <v>0</v>
      </c>
      <c r="BK579" s="200">
        <v>0</v>
      </c>
      <c r="BL579" s="200">
        <v>0</v>
      </c>
      <c r="BM579" s="200">
        <v>0</v>
      </c>
      <c r="BN579" s="200">
        <v>0</v>
      </c>
      <c r="BO579" s="200">
        <v>0</v>
      </c>
      <c r="BP579" s="203" t="s">
        <v>4467</v>
      </c>
      <c r="BQ579" s="202" t="s">
        <v>300</v>
      </c>
      <c r="BR579" s="200">
        <v>1</v>
      </c>
      <c r="BS579" s="200" t="s">
        <v>2426</v>
      </c>
      <c r="BT579" s="204" t="s">
        <v>4468</v>
      </c>
      <c r="BU579" s="67" t="s">
        <v>2615</v>
      </c>
      <c r="BV579" s="67" t="s">
        <v>4469</v>
      </c>
      <c r="BW579" s="67">
        <v>1</v>
      </c>
      <c r="BX579" s="67" t="s">
        <v>2866</v>
      </c>
      <c r="BY579" s="222" t="s">
        <v>3436</v>
      </c>
      <c r="BZ579" s="67" t="s">
        <v>4470</v>
      </c>
      <c r="CA579" s="67">
        <v>0</v>
      </c>
      <c r="CB579" s="67" t="s">
        <v>303</v>
      </c>
      <c r="CC579" s="67">
        <v>0</v>
      </c>
      <c r="CD579" s="67" t="s">
        <v>303</v>
      </c>
      <c r="CE579" s="192" t="s">
        <v>303</v>
      </c>
      <c r="CF579" s="68">
        <v>2</v>
      </c>
      <c r="CG579" s="68">
        <v>0</v>
      </c>
      <c r="CH579" s="240" t="s">
        <v>300</v>
      </c>
      <c r="CI579" s="66">
        <v>43716</v>
      </c>
      <c r="CJ579" s="67" t="s">
        <v>2528</v>
      </c>
      <c r="CK579" s="67">
        <v>2019</v>
      </c>
      <c r="CL579" s="66">
        <v>43716</v>
      </c>
      <c r="CM579" s="227">
        <v>0.375</v>
      </c>
      <c r="CN579" s="227">
        <v>0.52916666666666667</v>
      </c>
      <c r="CO579" s="227">
        <v>0.55902777777777779</v>
      </c>
      <c r="CP579" s="66">
        <v>43724</v>
      </c>
      <c r="CQ579" s="67" t="s">
        <v>300</v>
      </c>
      <c r="CR579" s="67" t="s">
        <v>303</v>
      </c>
      <c r="CS579" s="255">
        <v>0.15416666666666667</v>
      </c>
      <c r="CT579" s="255">
        <v>2.9861111111111116E-2</v>
      </c>
      <c r="CU579" t="s">
        <v>300</v>
      </c>
      <c r="CV579">
        <v>8</v>
      </c>
      <c r="CW579" t="s">
        <v>300</v>
      </c>
      <c r="CX579" t="s">
        <v>303</v>
      </c>
      <c r="CY579">
        <v>1</v>
      </c>
      <c r="CZ579">
        <v>0</v>
      </c>
      <c r="DA579">
        <v>0</v>
      </c>
      <c r="DB579">
        <v>1</v>
      </c>
      <c r="DC579">
        <v>0</v>
      </c>
      <c r="DD579">
        <v>0</v>
      </c>
      <c r="DE579">
        <v>0</v>
      </c>
      <c r="DF579">
        <v>0</v>
      </c>
      <c r="DG579">
        <v>0</v>
      </c>
      <c r="DH579">
        <v>0</v>
      </c>
      <c r="DI579">
        <v>1</v>
      </c>
      <c r="DJ579">
        <v>0</v>
      </c>
      <c r="DK579">
        <v>0</v>
      </c>
      <c r="DL579">
        <v>0</v>
      </c>
      <c r="DM579" t="s">
        <v>300</v>
      </c>
      <c r="DN579">
        <v>0</v>
      </c>
      <c r="DO579">
        <v>0</v>
      </c>
      <c r="DP579">
        <v>0</v>
      </c>
      <c r="DQ579">
        <v>0</v>
      </c>
      <c r="DR579" t="s">
        <v>300</v>
      </c>
      <c r="DS579">
        <v>0</v>
      </c>
      <c r="DT579">
        <v>0</v>
      </c>
      <c r="DU579">
        <v>0</v>
      </c>
      <c r="DV579">
        <v>0</v>
      </c>
      <c r="DW579" t="s">
        <v>300</v>
      </c>
      <c r="DY579" t="s">
        <v>300</v>
      </c>
      <c r="DZ579" t="s">
        <v>300</v>
      </c>
      <c r="EA579" t="s">
        <v>300</v>
      </c>
      <c r="EB579" t="s">
        <v>300</v>
      </c>
      <c r="EC579" t="s">
        <v>300</v>
      </c>
      <c r="ED579" t="s">
        <v>300</v>
      </c>
      <c r="EE579" t="s">
        <v>300</v>
      </c>
      <c r="EF579" t="s">
        <v>300</v>
      </c>
      <c r="EG579" t="s">
        <v>300</v>
      </c>
      <c r="EH579" t="s">
        <v>300</v>
      </c>
      <c r="EI579" t="s">
        <v>300</v>
      </c>
      <c r="EJ579" t="s">
        <v>300</v>
      </c>
      <c r="EN579" s="50" t="s">
        <v>4471</v>
      </c>
      <c r="EO579" s="200">
        <v>0</v>
      </c>
      <c r="EP579" s="200">
        <v>1</v>
      </c>
      <c r="EQ579" s="200">
        <v>0</v>
      </c>
      <c r="ER579" s="200" t="s">
        <v>300</v>
      </c>
      <c r="ES579" s="200" t="s">
        <v>300</v>
      </c>
      <c r="ET579" s="200" t="s">
        <v>300</v>
      </c>
      <c r="EU579" s="200" t="s">
        <v>300</v>
      </c>
      <c r="EV579" s="200" t="s">
        <v>300</v>
      </c>
      <c r="EW579" s="200">
        <v>1</v>
      </c>
      <c r="EX579" s="200">
        <v>1</v>
      </c>
      <c r="EY579" s="200">
        <v>0</v>
      </c>
      <c r="EZ579" s="200">
        <v>1</v>
      </c>
      <c r="FA579" s="200">
        <v>1</v>
      </c>
      <c r="FB579" s="200">
        <v>1</v>
      </c>
      <c r="FC579" s="200">
        <v>0</v>
      </c>
      <c r="FD579" s="200">
        <v>1</v>
      </c>
      <c r="FE579" s="200">
        <v>0</v>
      </c>
      <c r="FF579" s="200" t="s">
        <v>300</v>
      </c>
      <c r="FG579" s="68">
        <v>21</v>
      </c>
      <c r="FH579" s="68" t="s">
        <v>300</v>
      </c>
      <c r="FI579" s="68">
        <v>4</v>
      </c>
      <c r="FJ579" s="68">
        <v>4</v>
      </c>
      <c r="FK579" s="68">
        <v>11</v>
      </c>
      <c r="FL579" s="68">
        <v>10</v>
      </c>
      <c r="FM579" s="240" t="s">
        <v>300</v>
      </c>
      <c r="FN579">
        <v>4</v>
      </c>
      <c r="FO579" s="67" t="s">
        <v>3342</v>
      </c>
      <c r="FP579">
        <v>0</v>
      </c>
      <c r="FQ579">
        <v>0</v>
      </c>
      <c r="FR579" s="194" t="s">
        <v>300</v>
      </c>
      <c r="FS579" s="200">
        <v>0</v>
      </c>
      <c r="FT579" s="200" t="s">
        <v>300</v>
      </c>
      <c r="FU579" s="200">
        <v>1</v>
      </c>
      <c r="FV579" s="200">
        <v>0</v>
      </c>
      <c r="FW579" s="200">
        <v>0</v>
      </c>
      <c r="FX579" s="200">
        <v>0</v>
      </c>
      <c r="FY579" s="200">
        <v>0</v>
      </c>
      <c r="FZ579" s="200">
        <v>0</v>
      </c>
      <c r="GA579" s="200">
        <v>0</v>
      </c>
      <c r="GB579" s="200">
        <v>0</v>
      </c>
      <c r="GC579" s="200">
        <v>0</v>
      </c>
      <c r="GD579" s="200" t="s">
        <v>300</v>
      </c>
      <c r="GE579" s="200" t="s">
        <v>302</v>
      </c>
      <c r="GF579" s="200">
        <v>6</v>
      </c>
      <c r="GG579" s="200">
        <v>0</v>
      </c>
      <c r="GH579" s="203" t="s">
        <v>3251</v>
      </c>
      <c r="GI579" s="68">
        <v>1</v>
      </c>
      <c r="GJ579" s="68" t="s">
        <v>2493</v>
      </c>
      <c r="GK579" s="68">
        <v>0</v>
      </c>
      <c r="GL579" s="68">
        <v>0</v>
      </c>
      <c r="GM579" s="68">
        <v>0</v>
      </c>
      <c r="GN579" s="68">
        <v>0</v>
      </c>
      <c r="GO579" s="68">
        <v>3</v>
      </c>
      <c r="GP579" s="68">
        <v>0</v>
      </c>
      <c r="GQ579" s="68">
        <v>1</v>
      </c>
      <c r="GR579" s="68">
        <v>0</v>
      </c>
      <c r="GS579" s="68">
        <v>0</v>
      </c>
      <c r="GT579" s="68">
        <v>1</v>
      </c>
      <c r="GU579" s="68">
        <v>0</v>
      </c>
      <c r="GV579" s="240" t="s">
        <v>300</v>
      </c>
      <c r="GW579" s="200">
        <v>1</v>
      </c>
      <c r="GX579" s="200" t="s">
        <v>3055</v>
      </c>
      <c r="GY579" s="200">
        <v>1</v>
      </c>
      <c r="GZ579" s="203" t="s">
        <v>4472</v>
      </c>
      <c r="HA579" s="200">
        <v>1</v>
      </c>
      <c r="HB579" s="200">
        <v>0</v>
      </c>
      <c r="HC579" s="200">
        <v>0</v>
      </c>
      <c r="HD579" s="200">
        <v>0</v>
      </c>
      <c r="HE579" s="200">
        <v>0</v>
      </c>
      <c r="HF579" s="200">
        <v>1</v>
      </c>
      <c r="HG579" s="200" t="s">
        <v>2992</v>
      </c>
      <c r="HH579" s="203" t="s">
        <v>4473</v>
      </c>
      <c r="HI579" s="68">
        <v>5.7</v>
      </c>
      <c r="HJ579" s="68">
        <v>72</v>
      </c>
      <c r="HK579" s="68">
        <v>42.9</v>
      </c>
      <c r="HL579" s="68">
        <v>116</v>
      </c>
      <c r="HM579" s="68">
        <v>138</v>
      </c>
      <c r="HN579" s="68">
        <v>1.6259999999999999</v>
      </c>
      <c r="HO579" s="68">
        <v>82.5</v>
      </c>
      <c r="HP579" s="68">
        <v>29.9</v>
      </c>
      <c r="HQ579" s="200">
        <v>185</v>
      </c>
      <c r="HR579" s="200">
        <v>95</v>
      </c>
      <c r="HS579" s="200">
        <v>162</v>
      </c>
      <c r="HT579" s="200">
        <v>86</v>
      </c>
      <c r="HU579" s="200" t="s">
        <v>300</v>
      </c>
      <c r="HV579" s="200" t="s">
        <v>300</v>
      </c>
      <c r="HW579" s="200" t="s">
        <v>300</v>
      </c>
      <c r="HX579" s="200" t="s">
        <v>300</v>
      </c>
      <c r="HY579" s="204" t="s">
        <v>4474</v>
      </c>
    </row>
    <row r="580" spans="1:235" ht="15.95">
      <c r="A580" s="67">
        <v>0</v>
      </c>
      <c r="B580" s="246"/>
      <c r="K580" s="68"/>
      <c r="L580" s="68"/>
      <c r="M580" s="68"/>
      <c r="N580" s="68"/>
      <c r="O580" s="68"/>
      <c r="P580" s="68"/>
      <c r="Q580" s="68"/>
      <c r="R580" s="68"/>
      <c r="S580" s="68"/>
      <c r="T580" s="68"/>
      <c r="U580" s="68"/>
      <c r="V580" s="68"/>
      <c r="W580" s="68"/>
      <c r="X580" s="68"/>
      <c r="Y580" s="68"/>
      <c r="Z580" s="68"/>
      <c r="AA580" s="68"/>
      <c r="AB580" s="68"/>
      <c r="AC580" s="68"/>
      <c r="AD580" s="68"/>
      <c r="AE580" s="68"/>
      <c r="AF580" s="240"/>
      <c r="AG580" s="68"/>
      <c r="AH580" s="68"/>
      <c r="AI580" s="68"/>
      <c r="AJ580" s="68"/>
      <c r="AK580" s="68"/>
      <c r="AL580" s="68"/>
      <c r="AM580" s="68"/>
      <c r="AN580" s="68"/>
      <c r="AO580" s="68"/>
      <c r="AP580" s="68"/>
      <c r="AQ580" s="68"/>
      <c r="AR580" s="68"/>
      <c r="AS580" s="240"/>
      <c r="AT580" s="68"/>
      <c r="AU580" s="68"/>
      <c r="AV580" s="240"/>
      <c r="AW580" s="200"/>
      <c r="AX580" s="200"/>
      <c r="AY580" s="200"/>
      <c r="AZ580" s="200"/>
      <c r="BA580" s="201"/>
      <c r="BB580" s="200"/>
      <c r="BC580" s="200"/>
      <c r="BD580" s="203"/>
      <c r="BE580" s="200"/>
      <c r="BF580" s="200"/>
      <c r="BG580" s="200"/>
      <c r="BH580" s="200"/>
      <c r="BI580" s="200"/>
      <c r="BJ580" s="200"/>
      <c r="BK580" s="200"/>
      <c r="BL580" s="200"/>
      <c r="BM580" s="200"/>
      <c r="BN580" s="200"/>
      <c r="BO580" s="200"/>
      <c r="BP580" s="203"/>
      <c r="BQ580" s="202"/>
      <c r="BR580" s="200"/>
      <c r="BS580" s="200"/>
      <c r="BT580" s="204"/>
      <c r="BU580" s="67"/>
      <c r="BV580" s="67"/>
      <c r="BW580" s="67"/>
      <c r="BX580" s="67"/>
      <c r="BY580" s="222"/>
      <c r="BZ580" s="67"/>
      <c r="CA580" s="67"/>
      <c r="CB580" s="67"/>
      <c r="CC580" s="67"/>
      <c r="CD580" s="67"/>
      <c r="CE580" s="192"/>
      <c r="CF580" s="68"/>
      <c r="CG580" s="68"/>
      <c r="CH580" s="240"/>
      <c r="CI580" s="66"/>
      <c r="CJ580" s="67"/>
      <c r="CK580" s="67"/>
      <c r="CL580" s="66"/>
      <c r="CM580" s="227"/>
      <c r="CN580" s="227"/>
      <c r="CO580" s="227"/>
      <c r="CP580" s="66"/>
      <c r="CQ580" s="67"/>
      <c r="CR580" s="67"/>
      <c r="CS580" s="255"/>
      <c r="CT580" s="255"/>
      <c r="EM580"/>
      <c r="EO580" s="200"/>
      <c r="EP580" s="200"/>
      <c r="EQ580" s="200"/>
      <c r="ER580" s="200"/>
      <c r="ES580" s="200"/>
      <c r="ET580" s="200"/>
      <c r="EU580" s="200"/>
      <c r="EV580" s="200"/>
      <c r="EW580" s="200"/>
      <c r="EX580" s="200"/>
      <c r="EY580" s="200"/>
      <c r="EZ580" s="200"/>
      <c r="FA580" s="200"/>
      <c r="FB580" s="200"/>
      <c r="FC580" s="200"/>
      <c r="FD580" s="200"/>
      <c r="FE580" s="200"/>
      <c r="FF580" s="200"/>
      <c r="FG580" s="68"/>
      <c r="FH580" s="68"/>
      <c r="FI580" s="68"/>
      <c r="FJ580" s="68"/>
      <c r="FK580" s="68"/>
      <c r="FL580" s="68"/>
      <c r="FM580" s="240"/>
      <c r="FR580" s="194"/>
      <c r="FS580" s="200"/>
      <c r="FT580" s="200"/>
      <c r="FU580" s="200"/>
      <c r="FV580" s="200"/>
      <c r="FW580" s="200"/>
      <c r="FX580" s="200"/>
      <c r="FY580" s="200"/>
      <c r="FZ580" s="200"/>
      <c r="GA580" s="200"/>
      <c r="GB580" s="200"/>
      <c r="GC580" s="200"/>
      <c r="GD580" s="200"/>
      <c r="GE580" s="200"/>
      <c r="GF580" s="200"/>
      <c r="GG580" s="200"/>
      <c r="GH580" s="203"/>
      <c r="GI580" s="68"/>
      <c r="GJ580" s="68"/>
      <c r="GK580" s="68"/>
      <c r="GL580" s="68"/>
      <c r="GM580" s="68"/>
      <c r="GN580" s="68"/>
      <c r="GO580" s="68"/>
      <c r="GP580" s="68"/>
      <c r="GQ580" s="68"/>
      <c r="GR580" s="68"/>
      <c r="GS580" s="68"/>
      <c r="GT580" s="68"/>
      <c r="GU580" s="68"/>
      <c r="GV580" s="240"/>
      <c r="GW580" s="200"/>
      <c r="GX580" s="200"/>
      <c r="GY580" s="200"/>
      <c r="GZ580" s="203"/>
      <c r="HA580" s="200"/>
      <c r="HB580" s="200"/>
      <c r="HC580" s="200"/>
      <c r="HD580" s="200"/>
      <c r="HE580" s="200"/>
      <c r="HF580" s="200"/>
      <c r="HG580" s="200"/>
      <c r="HH580" s="203"/>
      <c r="HI580" s="68"/>
      <c r="HJ580" s="68"/>
      <c r="HK580" s="68"/>
      <c r="HL580" s="68"/>
      <c r="HM580" s="68"/>
      <c r="HN580" s="68"/>
      <c r="HO580" s="68"/>
      <c r="HP580" s="68"/>
      <c r="HQ580" s="200"/>
      <c r="HR580" s="200"/>
      <c r="HS580" s="200"/>
      <c r="HT580" s="200"/>
      <c r="HU580" s="200"/>
      <c r="HV580" s="200"/>
      <c r="HW580" s="200"/>
      <c r="HX580" s="200"/>
      <c r="HY580" s="204"/>
    </row>
    <row r="581" spans="1:235" ht="128.1">
      <c r="A581" s="67">
        <v>1</v>
      </c>
      <c r="B581" s="191">
        <v>45505</v>
      </c>
      <c r="C581" s="87">
        <v>1947</v>
      </c>
      <c r="E581" s="87">
        <v>71</v>
      </c>
      <c r="F581" s="87" t="s">
        <v>294</v>
      </c>
      <c r="G581" s="87" t="s">
        <v>300</v>
      </c>
      <c r="H581" s="87" t="s">
        <v>3257</v>
      </c>
      <c r="I581" s="193" t="s">
        <v>296</v>
      </c>
      <c r="J581" s="87" t="s">
        <v>1277</v>
      </c>
      <c r="K581" s="68">
        <v>1</v>
      </c>
      <c r="L581" s="68">
        <v>0</v>
      </c>
      <c r="M581" s="68">
        <v>0</v>
      </c>
      <c r="N581" s="68">
        <v>0</v>
      </c>
      <c r="O581" s="68">
        <v>0</v>
      </c>
      <c r="P581" s="68">
        <v>1</v>
      </c>
      <c r="Q581" s="68">
        <v>0</v>
      </c>
      <c r="R581" s="68">
        <v>0</v>
      </c>
      <c r="S581" s="68">
        <v>0</v>
      </c>
      <c r="T581" s="68">
        <v>0</v>
      </c>
      <c r="U581" s="68">
        <v>0</v>
      </c>
      <c r="V581" s="68">
        <v>0</v>
      </c>
      <c r="W581" s="68">
        <v>0</v>
      </c>
      <c r="X581" s="68" t="s">
        <v>4475</v>
      </c>
      <c r="Y581" s="68">
        <v>0</v>
      </c>
      <c r="Z581" s="68">
        <v>0</v>
      </c>
      <c r="AA581" s="68">
        <v>0</v>
      </c>
      <c r="AB581" s="68">
        <v>0</v>
      </c>
      <c r="AC581" s="68">
        <v>0</v>
      </c>
      <c r="AD581" s="68">
        <v>0</v>
      </c>
      <c r="AE581" s="68">
        <v>0</v>
      </c>
      <c r="AF581" s="240" t="s">
        <v>300</v>
      </c>
      <c r="AG581" s="68">
        <v>0</v>
      </c>
      <c r="AH581" s="68">
        <v>0</v>
      </c>
      <c r="AI581" s="68">
        <v>1</v>
      </c>
      <c r="AJ581" s="68">
        <v>0</v>
      </c>
      <c r="AK581" s="68">
        <v>0</v>
      </c>
      <c r="AL581" s="68">
        <v>0</v>
      </c>
      <c r="AM581" s="68">
        <v>0</v>
      </c>
      <c r="AN581" s="68" t="s">
        <v>300</v>
      </c>
      <c r="AO581" s="68" t="s">
        <v>324</v>
      </c>
      <c r="AP581" s="68">
        <v>0</v>
      </c>
      <c r="AQ581" s="68">
        <v>0.5</v>
      </c>
      <c r="AR581" s="68" t="s">
        <v>300</v>
      </c>
      <c r="AS581" s="240" t="s">
        <v>300</v>
      </c>
      <c r="AT581" s="68" t="s">
        <v>300</v>
      </c>
      <c r="AU581" s="68" t="s">
        <v>300</v>
      </c>
      <c r="AV581" s="240" t="s">
        <v>300</v>
      </c>
      <c r="AW581" s="200">
        <v>0</v>
      </c>
      <c r="AX581" s="200" t="s">
        <v>300</v>
      </c>
      <c r="AY581" s="200">
        <v>0</v>
      </c>
      <c r="AZ581" s="200">
        <v>0</v>
      </c>
      <c r="BA581" s="200" t="s">
        <v>300</v>
      </c>
      <c r="BB581" s="200">
        <v>0</v>
      </c>
      <c r="BC581" s="200" t="s">
        <v>300</v>
      </c>
      <c r="BD581" s="200" t="s">
        <v>300</v>
      </c>
      <c r="BE581" s="200">
        <v>0</v>
      </c>
      <c r="BF581" s="200">
        <v>0</v>
      </c>
      <c r="BG581" s="200">
        <v>0</v>
      </c>
      <c r="BH581" s="200">
        <v>0</v>
      </c>
      <c r="BI581" s="200">
        <v>0</v>
      </c>
      <c r="BJ581" s="200">
        <v>0</v>
      </c>
      <c r="BK581" s="200">
        <v>1</v>
      </c>
      <c r="BL581" s="200">
        <v>0</v>
      </c>
      <c r="BM581" s="200">
        <v>0</v>
      </c>
      <c r="BN581" s="200">
        <v>0</v>
      </c>
      <c r="BO581" s="200" t="s">
        <v>4476</v>
      </c>
      <c r="BP581" s="200" t="s">
        <v>300</v>
      </c>
      <c r="BQ581" s="202" t="s">
        <v>300</v>
      </c>
      <c r="BR581" s="200">
        <v>0</v>
      </c>
      <c r="BS581" s="200" t="s">
        <v>300</v>
      </c>
      <c r="BT581" s="204" t="s">
        <v>4477</v>
      </c>
      <c r="BU581" s="67" t="s">
        <v>3393</v>
      </c>
      <c r="BV581" s="67" t="s">
        <v>4478</v>
      </c>
      <c r="BW581" s="67">
        <v>1</v>
      </c>
      <c r="BX581" s="67" t="s">
        <v>1025</v>
      </c>
      <c r="BY581" s="222" t="s">
        <v>3393</v>
      </c>
      <c r="BZ581" s="67" t="s">
        <v>4479</v>
      </c>
      <c r="CA581" s="67">
        <v>0</v>
      </c>
      <c r="CB581" s="67" t="s">
        <v>303</v>
      </c>
      <c r="CC581" s="67">
        <v>3</v>
      </c>
      <c r="CD581" s="67" t="s">
        <v>1217</v>
      </c>
      <c r="CE581" s="192" t="s">
        <v>303</v>
      </c>
      <c r="CF581" s="68">
        <v>2</v>
      </c>
      <c r="CG581" s="68">
        <v>0</v>
      </c>
      <c r="CH581" s="240" t="s">
        <v>300</v>
      </c>
      <c r="CI581" s="66">
        <v>43465</v>
      </c>
      <c r="CJ581" s="67" t="s">
        <v>2447</v>
      </c>
      <c r="CK581" s="67">
        <v>2018</v>
      </c>
      <c r="CL581" s="66">
        <v>43465</v>
      </c>
      <c r="CM581" s="227">
        <v>0.44791666666666669</v>
      </c>
      <c r="CN581" s="227">
        <v>0.53402777777777777</v>
      </c>
      <c r="CO581" s="227">
        <v>0.58125000000000004</v>
      </c>
      <c r="CP581" s="66">
        <v>43473</v>
      </c>
      <c r="CQ581" s="67" t="s">
        <v>300</v>
      </c>
      <c r="CR581" s="67" t="s">
        <v>303</v>
      </c>
      <c r="CS581" s="255">
        <v>8.6111111111111083E-2</v>
      </c>
      <c r="CT581" s="255">
        <v>4.7222222222222276E-2</v>
      </c>
      <c r="CU581" t="s">
        <v>300</v>
      </c>
      <c r="CV581">
        <v>8</v>
      </c>
      <c r="CW581" t="s">
        <v>300</v>
      </c>
      <c r="CX581" t="s">
        <v>303</v>
      </c>
      <c r="CY581">
        <v>1</v>
      </c>
      <c r="CZ581">
        <v>0</v>
      </c>
      <c r="DA581">
        <v>1</v>
      </c>
      <c r="DB581">
        <v>1</v>
      </c>
      <c r="DC581">
        <v>0</v>
      </c>
      <c r="DD581">
        <v>0</v>
      </c>
      <c r="DE581">
        <v>0</v>
      </c>
      <c r="DF581">
        <v>0</v>
      </c>
      <c r="DG581">
        <v>0</v>
      </c>
      <c r="DH581">
        <v>1</v>
      </c>
      <c r="DI581">
        <v>0</v>
      </c>
      <c r="DJ581">
        <v>0</v>
      </c>
      <c r="DK581">
        <v>0</v>
      </c>
      <c r="DL581">
        <v>0</v>
      </c>
      <c r="DM581" t="s">
        <v>300</v>
      </c>
      <c r="DN581">
        <v>0</v>
      </c>
      <c r="DO581">
        <v>0</v>
      </c>
      <c r="DP581">
        <v>0</v>
      </c>
      <c r="DQ581">
        <v>0</v>
      </c>
      <c r="DR581" t="s">
        <v>300</v>
      </c>
      <c r="DS581">
        <v>0</v>
      </c>
      <c r="DT581">
        <v>0</v>
      </c>
      <c r="DU581">
        <v>0</v>
      </c>
      <c r="DV581">
        <v>0</v>
      </c>
      <c r="DW581" t="s">
        <v>300</v>
      </c>
      <c r="DY581">
        <v>0</v>
      </c>
      <c r="DZ581">
        <v>0</v>
      </c>
      <c r="EA581">
        <v>0</v>
      </c>
      <c r="EB581">
        <v>0</v>
      </c>
      <c r="EC581">
        <v>1</v>
      </c>
      <c r="ED581">
        <v>0</v>
      </c>
      <c r="EE581">
        <v>0</v>
      </c>
      <c r="EF581">
        <v>0</v>
      </c>
      <c r="EG581">
        <v>0</v>
      </c>
      <c r="EH581">
        <v>0</v>
      </c>
      <c r="EI581">
        <v>0</v>
      </c>
      <c r="EJ581">
        <v>0</v>
      </c>
      <c r="EN581" s="48" t="s">
        <v>4480</v>
      </c>
      <c r="EO581" s="200">
        <v>0</v>
      </c>
      <c r="EP581" s="200">
        <v>0</v>
      </c>
      <c r="EQ581" s="200">
        <v>0</v>
      </c>
      <c r="ER581" s="200" t="s">
        <v>300</v>
      </c>
      <c r="ES581" s="200" t="s">
        <v>300</v>
      </c>
      <c r="ET581" s="200" t="s">
        <v>300</v>
      </c>
      <c r="EU581" s="200" t="s">
        <v>300</v>
      </c>
      <c r="EV581" s="200" t="s">
        <v>300</v>
      </c>
      <c r="EW581" s="200">
        <v>1</v>
      </c>
      <c r="EX581" s="200">
        <v>1</v>
      </c>
      <c r="EY581" s="200">
        <v>1</v>
      </c>
      <c r="EZ581" s="200">
        <v>1</v>
      </c>
      <c r="FA581" s="200">
        <v>1</v>
      </c>
      <c r="FB581" s="200">
        <v>1</v>
      </c>
      <c r="FC581" s="200">
        <v>0</v>
      </c>
      <c r="FD581" s="200">
        <v>0</v>
      </c>
      <c r="FE581" s="200">
        <v>0</v>
      </c>
      <c r="FF581" s="200" t="s">
        <v>300</v>
      </c>
      <c r="FG581" s="68">
        <v>0</v>
      </c>
      <c r="FH581" s="68" t="s">
        <v>300</v>
      </c>
      <c r="FI581" s="68">
        <v>4</v>
      </c>
      <c r="FJ581" s="68">
        <v>4</v>
      </c>
      <c r="FK581" s="68">
        <v>14</v>
      </c>
      <c r="FL581" s="68">
        <v>11</v>
      </c>
      <c r="FM581" s="240" t="s">
        <v>300</v>
      </c>
      <c r="FN581">
        <v>4</v>
      </c>
      <c r="FO581" s="67" t="s">
        <v>2520</v>
      </c>
      <c r="FP581">
        <v>0</v>
      </c>
      <c r="FQ581">
        <v>0</v>
      </c>
      <c r="FR581" s="194" t="s">
        <v>300</v>
      </c>
      <c r="FS581" s="200">
        <v>0</v>
      </c>
      <c r="FT581" s="200" t="s">
        <v>300</v>
      </c>
      <c r="FU581" s="200">
        <v>0</v>
      </c>
      <c r="FV581" s="200">
        <v>0</v>
      </c>
      <c r="FW581" s="200">
        <v>1</v>
      </c>
      <c r="FX581" s="200">
        <v>0</v>
      </c>
      <c r="FY581" s="200">
        <v>0</v>
      </c>
      <c r="FZ581" s="200">
        <v>0</v>
      </c>
      <c r="GA581" s="200">
        <v>0</v>
      </c>
      <c r="GB581" s="200">
        <v>0</v>
      </c>
      <c r="GC581" s="200">
        <v>0</v>
      </c>
      <c r="GD581" s="200" t="s">
        <v>2781</v>
      </c>
      <c r="GE581" s="200">
        <v>0</v>
      </c>
      <c r="GF581" s="200">
        <v>1</v>
      </c>
      <c r="GG581" s="200">
        <v>0</v>
      </c>
      <c r="GH581" s="200" t="s">
        <v>2435</v>
      </c>
      <c r="GI581" s="68">
        <v>1</v>
      </c>
      <c r="GJ581" s="68" t="s">
        <v>2493</v>
      </c>
      <c r="GK581" s="68">
        <v>0</v>
      </c>
      <c r="GL581" s="68">
        <v>0</v>
      </c>
      <c r="GM581" s="68">
        <v>0</v>
      </c>
      <c r="GN581" s="68">
        <v>0</v>
      </c>
      <c r="GO581" s="68">
        <v>0</v>
      </c>
      <c r="GP581" s="68">
        <v>0</v>
      </c>
      <c r="GQ581" s="68">
        <v>1</v>
      </c>
      <c r="GR581" s="68">
        <v>0</v>
      </c>
      <c r="GS581" s="68">
        <v>0</v>
      </c>
      <c r="GT581" s="68">
        <v>1</v>
      </c>
      <c r="GU581" s="68">
        <v>0</v>
      </c>
      <c r="GV581" s="240" t="s">
        <v>4481</v>
      </c>
      <c r="GW581" s="200">
        <v>1</v>
      </c>
      <c r="GX581" s="200" t="s">
        <v>3946</v>
      </c>
      <c r="GY581" s="200">
        <v>0</v>
      </c>
      <c r="GZ581" s="200" t="s">
        <v>2783</v>
      </c>
      <c r="HA581" s="200">
        <v>0</v>
      </c>
      <c r="HB581" s="200">
        <v>0</v>
      </c>
      <c r="HC581" s="200">
        <v>0</v>
      </c>
      <c r="HD581" s="200">
        <v>0</v>
      </c>
      <c r="HE581" s="200">
        <v>0</v>
      </c>
      <c r="HF581" s="200">
        <v>0</v>
      </c>
      <c r="HG581" s="200" t="s">
        <v>300</v>
      </c>
      <c r="HH581" s="203" t="s">
        <v>4482</v>
      </c>
      <c r="HI581" s="68">
        <v>5.3</v>
      </c>
      <c r="HJ581" s="68">
        <v>129</v>
      </c>
      <c r="HK581" s="68">
        <v>39.200000000000003</v>
      </c>
      <c r="HL581" s="68">
        <v>140</v>
      </c>
      <c r="HM581" s="68">
        <v>196</v>
      </c>
      <c r="HN581" s="68">
        <v>1.651</v>
      </c>
      <c r="HO581" s="68">
        <v>72.5</v>
      </c>
      <c r="HP581" s="68">
        <v>26.6</v>
      </c>
      <c r="HQ581" s="200">
        <v>203</v>
      </c>
      <c r="HR581" s="200">
        <v>88</v>
      </c>
      <c r="HS581" s="200">
        <v>113</v>
      </c>
      <c r="HT581" s="200">
        <v>67</v>
      </c>
      <c r="HU581" s="200">
        <v>135</v>
      </c>
      <c r="HV581" s="200">
        <v>71</v>
      </c>
      <c r="HW581" s="201">
        <v>43333</v>
      </c>
      <c r="HX581" s="203" t="s">
        <v>4483</v>
      </c>
      <c r="HY581" s="202" t="s">
        <v>4379</v>
      </c>
    </row>
    <row r="582" spans="1:235" ht="111.95">
      <c r="A582" s="67">
        <v>1</v>
      </c>
      <c r="B582" s="191">
        <v>45505</v>
      </c>
      <c r="C582" s="87">
        <v>1967</v>
      </c>
      <c r="E582" s="87">
        <v>52</v>
      </c>
      <c r="F582" s="87" t="s">
        <v>294</v>
      </c>
      <c r="G582" s="87" t="s">
        <v>300</v>
      </c>
      <c r="H582" s="87" t="s">
        <v>46</v>
      </c>
      <c r="I582" s="193" t="s">
        <v>296</v>
      </c>
      <c r="J582" s="85" t="s">
        <v>3601</v>
      </c>
      <c r="K582" s="68">
        <v>0</v>
      </c>
      <c r="L582" s="68">
        <v>0</v>
      </c>
      <c r="M582" s="68">
        <v>0</v>
      </c>
      <c r="N582" s="68">
        <v>0</v>
      </c>
      <c r="O582" s="68">
        <v>1</v>
      </c>
      <c r="P582" s="68">
        <v>1</v>
      </c>
      <c r="Q582" s="68">
        <v>0</v>
      </c>
      <c r="R582" s="68">
        <v>0</v>
      </c>
      <c r="S582" s="68">
        <v>0</v>
      </c>
      <c r="T582" s="68">
        <v>0</v>
      </c>
      <c r="U582" s="68">
        <v>0</v>
      </c>
      <c r="V582" s="68">
        <v>0</v>
      </c>
      <c r="W582" s="68">
        <v>0</v>
      </c>
      <c r="X582" s="68" t="s">
        <v>3988</v>
      </c>
      <c r="Y582" s="68">
        <v>0</v>
      </c>
      <c r="Z582" s="68">
        <v>0</v>
      </c>
      <c r="AA582" s="68">
        <v>0</v>
      </c>
      <c r="AB582" s="68">
        <v>0</v>
      </c>
      <c r="AC582" s="68">
        <v>1</v>
      </c>
      <c r="AD582" s="68">
        <v>0</v>
      </c>
      <c r="AE582" s="68">
        <v>0</v>
      </c>
      <c r="AF582" s="240" t="s">
        <v>300</v>
      </c>
      <c r="AG582" s="68">
        <v>1</v>
      </c>
      <c r="AH582" s="68">
        <v>0</v>
      </c>
      <c r="AI582" s="68">
        <v>0</v>
      </c>
      <c r="AJ582" s="68">
        <v>0</v>
      </c>
      <c r="AK582" s="68">
        <v>0</v>
      </c>
      <c r="AL582" s="68">
        <v>0</v>
      </c>
      <c r="AM582" s="68">
        <v>0</v>
      </c>
      <c r="AN582" s="68" t="s">
        <v>300</v>
      </c>
      <c r="AO582" s="68" t="s">
        <v>324</v>
      </c>
      <c r="AP582" s="68">
        <v>0</v>
      </c>
      <c r="AQ582" s="68" t="s">
        <v>300</v>
      </c>
      <c r="AR582" s="68" t="s">
        <v>300</v>
      </c>
      <c r="AS582" s="240" t="s">
        <v>300</v>
      </c>
      <c r="AT582" s="68" t="s">
        <v>300</v>
      </c>
      <c r="AU582" s="68" t="s">
        <v>300</v>
      </c>
      <c r="AV582" s="240" t="s">
        <v>300</v>
      </c>
      <c r="AW582" s="200">
        <v>0</v>
      </c>
      <c r="AX582" s="200" t="s">
        <v>300</v>
      </c>
      <c r="AY582" s="200">
        <v>0</v>
      </c>
      <c r="AZ582" s="200">
        <v>1</v>
      </c>
      <c r="BA582" s="201">
        <v>33970</v>
      </c>
      <c r="BB582" s="200">
        <v>1</v>
      </c>
      <c r="BC582" s="200">
        <v>1</v>
      </c>
      <c r="BD582" s="203" t="s">
        <v>4484</v>
      </c>
      <c r="BE582" s="200">
        <v>0</v>
      </c>
      <c r="BF582" s="200">
        <v>0</v>
      </c>
      <c r="BG582" s="200">
        <v>0</v>
      </c>
      <c r="BH582" s="200">
        <v>0</v>
      </c>
      <c r="BI582" s="200">
        <v>0</v>
      </c>
      <c r="BJ582" s="200">
        <v>0</v>
      </c>
      <c r="BK582" s="200">
        <v>0</v>
      </c>
      <c r="BL582" s="200">
        <v>0</v>
      </c>
      <c r="BM582" s="200">
        <v>0</v>
      </c>
      <c r="BN582" s="200">
        <v>0</v>
      </c>
      <c r="BO582" s="200">
        <v>1</v>
      </c>
      <c r="BP582" s="200" t="s">
        <v>4485</v>
      </c>
      <c r="BQ582" s="202" t="s">
        <v>4486</v>
      </c>
      <c r="BR582" s="200">
        <v>0</v>
      </c>
      <c r="BS582" s="200" t="s">
        <v>300</v>
      </c>
      <c r="BT582" s="202" t="s">
        <v>4487</v>
      </c>
      <c r="BU582" s="67" t="s">
        <v>4488</v>
      </c>
      <c r="BV582" s="67" t="s">
        <v>4489</v>
      </c>
      <c r="BW582" s="67">
        <v>0</v>
      </c>
      <c r="BX582" s="67" t="s">
        <v>303</v>
      </c>
      <c r="BY582" s="222" t="s">
        <v>3759</v>
      </c>
      <c r="BZ582" s="67" t="s">
        <v>4490</v>
      </c>
      <c r="CA582" s="67">
        <v>3</v>
      </c>
      <c r="CB582" s="67" t="s">
        <v>954</v>
      </c>
      <c r="CC582" s="67">
        <v>0</v>
      </c>
      <c r="CD582" s="67" t="s">
        <v>303</v>
      </c>
      <c r="CE582" s="192" t="s">
        <v>303</v>
      </c>
      <c r="CF582" s="68">
        <v>4</v>
      </c>
      <c r="CG582" s="68" t="s">
        <v>300</v>
      </c>
      <c r="CH582" s="240" t="s">
        <v>300</v>
      </c>
      <c r="CI582" s="66">
        <v>43796</v>
      </c>
      <c r="CJ582" s="67" t="s">
        <v>2558</v>
      </c>
      <c r="CK582" s="67">
        <v>2019</v>
      </c>
      <c r="CL582" s="66">
        <v>43782</v>
      </c>
      <c r="CM582" s="67" t="s">
        <v>302</v>
      </c>
      <c r="CN582" s="227">
        <v>0.6020833333333333</v>
      </c>
      <c r="CO582" s="227">
        <v>0.46875</v>
      </c>
      <c r="CP582" s="66">
        <v>43799</v>
      </c>
      <c r="CQ582" s="67" t="s">
        <v>300</v>
      </c>
      <c r="CR582" s="67" t="s">
        <v>4270</v>
      </c>
      <c r="CS582" s="255" t="s">
        <v>300</v>
      </c>
      <c r="CT582" s="255" t="s">
        <v>300</v>
      </c>
      <c r="CU582" t="s">
        <v>300</v>
      </c>
      <c r="CV582">
        <v>3</v>
      </c>
      <c r="CW582" t="s">
        <v>300</v>
      </c>
      <c r="CX582" t="s">
        <v>303</v>
      </c>
      <c r="CY582">
        <v>1</v>
      </c>
      <c r="CZ582">
        <v>0</v>
      </c>
      <c r="DA582">
        <v>0</v>
      </c>
      <c r="DB582">
        <v>1</v>
      </c>
      <c r="DC582">
        <v>0</v>
      </c>
      <c r="DD582">
        <v>0</v>
      </c>
      <c r="DE582">
        <v>0</v>
      </c>
      <c r="DF582">
        <v>1</v>
      </c>
      <c r="DG582">
        <v>0</v>
      </c>
      <c r="DH582">
        <v>0</v>
      </c>
      <c r="DI582">
        <v>0</v>
      </c>
      <c r="DJ582">
        <v>0</v>
      </c>
      <c r="DK582">
        <v>0</v>
      </c>
      <c r="DL582">
        <v>0</v>
      </c>
      <c r="DM582" t="s">
        <v>300</v>
      </c>
      <c r="DN582">
        <v>0</v>
      </c>
      <c r="DO582">
        <v>0</v>
      </c>
      <c r="DP582">
        <v>0</v>
      </c>
      <c r="DQ582">
        <v>0</v>
      </c>
      <c r="DR582" t="s">
        <v>300</v>
      </c>
      <c r="DS582">
        <v>0</v>
      </c>
      <c r="DT582">
        <v>0</v>
      </c>
      <c r="DU582">
        <v>0</v>
      </c>
      <c r="DV582">
        <v>0</v>
      </c>
      <c r="DW582" t="s">
        <v>300</v>
      </c>
      <c r="DY582" t="s">
        <v>300</v>
      </c>
      <c r="DZ582" t="s">
        <v>300</v>
      </c>
      <c r="EA582" t="s">
        <v>300</v>
      </c>
      <c r="EB582" t="s">
        <v>300</v>
      </c>
      <c r="EC582" t="s">
        <v>300</v>
      </c>
      <c r="ED582" t="s">
        <v>300</v>
      </c>
      <c r="EE582" t="s">
        <v>300</v>
      </c>
      <c r="EF582" t="s">
        <v>300</v>
      </c>
      <c r="EG582" t="s">
        <v>300</v>
      </c>
      <c r="EH582" t="s">
        <v>300</v>
      </c>
      <c r="EI582" t="s">
        <v>300</v>
      </c>
      <c r="EJ582" t="s">
        <v>300</v>
      </c>
      <c r="EN582" s="48" t="s">
        <v>4491</v>
      </c>
      <c r="EO582" s="200">
        <v>0</v>
      </c>
      <c r="EP582" s="200">
        <v>0</v>
      </c>
      <c r="EQ582" s="200">
        <v>0</v>
      </c>
      <c r="ER582" s="200" t="s">
        <v>300</v>
      </c>
      <c r="ES582" s="200" t="s">
        <v>300</v>
      </c>
      <c r="ET582" s="200" t="s">
        <v>300</v>
      </c>
      <c r="EU582" s="200" t="s">
        <v>300</v>
      </c>
      <c r="EV582" s="200" t="s">
        <v>300</v>
      </c>
      <c r="EW582" s="200">
        <v>1</v>
      </c>
      <c r="EX582" s="200">
        <v>1</v>
      </c>
      <c r="EY582" s="200">
        <v>1</v>
      </c>
      <c r="EZ582" s="200">
        <v>1</v>
      </c>
      <c r="FA582" s="200">
        <v>1</v>
      </c>
      <c r="FB582" s="200">
        <v>1</v>
      </c>
      <c r="FC582" s="200">
        <v>0</v>
      </c>
      <c r="FD582" s="200">
        <v>0</v>
      </c>
      <c r="FE582" s="200">
        <v>0</v>
      </c>
      <c r="FF582" s="200" t="s">
        <v>300</v>
      </c>
      <c r="FG582" s="68">
        <v>3</v>
      </c>
      <c r="FH582" s="68" t="s">
        <v>300</v>
      </c>
      <c r="FI582" s="68">
        <v>4</v>
      </c>
      <c r="FJ582" s="68">
        <v>4</v>
      </c>
      <c r="FK582" s="68">
        <v>13</v>
      </c>
      <c r="FL582" s="68">
        <v>17</v>
      </c>
      <c r="FM582" s="240" t="s">
        <v>300</v>
      </c>
      <c r="FN582">
        <v>4</v>
      </c>
      <c r="FO582" s="67" t="s">
        <v>2902</v>
      </c>
      <c r="FP582">
        <v>0</v>
      </c>
      <c r="FQ582">
        <v>0</v>
      </c>
      <c r="FR582" s="194" t="s">
        <v>300</v>
      </c>
      <c r="FS582" s="200">
        <v>0</v>
      </c>
      <c r="FT582" s="200" t="s">
        <v>300</v>
      </c>
      <c r="FU582" s="200">
        <v>0</v>
      </c>
      <c r="FV582" s="200">
        <v>0</v>
      </c>
      <c r="FW582" s="200">
        <v>0</v>
      </c>
      <c r="FX582" s="200">
        <v>0</v>
      </c>
      <c r="FY582" s="200">
        <v>0</v>
      </c>
      <c r="FZ582" s="200">
        <v>0</v>
      </c>
      <c r="GA582" s="200">
        <v>1</v>
      </c>
      <c r="GB582" s="200">
        <v>0</v>
      </c>
      <c r="GC582" s="200">
        <v>0</v>
      </c>
      <c r="GD582" s="200" t="s">
        <v>300</v>
      </c>
      <c r="GE582" s="200">
        <v>0</v>
      </c>
      <c r="GF582" s="200">
        <v>5</v>
      </c>
      <c r="GG582" s="200">
        <v>0</v>
      </c>
      <c r="GH582" s="200" t="s">
        <v>2435</v>
      </c>
      <c r="GI582" s="68">
        <v>1</v>
      </c>
      <c r="GJ582" s="68" t="s">
        <v>2493</v>
      </c>
      <c r="GK582" s="68">
        <v>3</v>
      </c>
      <c r="GL582" s="68">
        <v>0</v>
      </c>
      <c r="GM582" s="68">
        <v>0</v>
      </c>
      <c r="GN582" s="68">
        <v>0</v>
      </c>
      <c r="GO582" s="68">
        <v>3</v>
      </c>
      <c r="GP582" s="68">
        <v>0</v>
      </c>
      <c r="GQ582" s="68">
        <v>1</v>
      </c>
      <c r="GR582" s="68">
        <v>0</v>
      </c>
      <c r="GS582" s="68">
        <v>0</v>
      </c>
      <c r="GT582" s="68">
        <v>0</v>
      </c>
      <c r="GU582" s="68">
        <v>0</v>
      </c>
      <c r="GV582" s="240" t="s">
        <v>300</v>
      </c>
      <c r="GW582" s="200">
        <v>1</v>
      </c>
      <c r="GX582" s="200" t="s">
        <v>3055</v>
      </c>
      <c r="GY582" s="200">
        <v>1</v>
      </c>
      <c r="GZ582" s="200" t="s">
        <v>4492</v>
      </c>
      <c r="HA582" s="200">
        <v>1</v>
      </c>
      <c r="HB582" s="200">
        <v>0</v>
      </c>
      <c r="HC582" s="200">
        <v>1</v>
      </c>
      <c r="HD582" s="200">
        <v>0</v>
      </c>
      <c r="HE582" s="200">
        <v>0</v>
      </c>
      <c r="HF582" s="200">
        <v>0</v>
      </c>
      <c r="HG582" s="200" t="s">
        <v>4493</v>
      </c>
      <c r="HH582" s="203" t="s">
        <v>4494</v>
      </c>
      <c r="HI582" s="68">
        <v>9.6</v>
      </c>
      <c r="HJ582" s="68">
        <v>107</v>
      </c>
      <c r="HK582" s="68">
        <v>45.1</v>
      </c>
      <c r="HL582" s="68">
        <v>63</v>
      </c>
      <c r="HM582" s="68">
        <v>165</v>
      </c>
      <c r="HN582" s="68">
        <v>1.6259999999999999</v>
      </c>
      <c r="HO582" s="68">
        <v>89</v>
      </c>
      <c r="HP582" s="68">
        <v>33.700000000000003</v>
      </c>
      <c r="HQ582" s="200">
        <v>160</v>
      </c>
      <c r="HR582" s="200">
        <v>98</v>
      </c>
      <c r="HS582" s="200">
        <v>154</v>
      </c>
      <c r="HT582" s="200">
        <v>88</v>
      </c>
      <c r="HU582" s="200" t="s">
        <v>300</v>
      </c>
      <c r="HV582" s="200" t="s">
        <v>300</v>
      </c>
      <c r="HW582" s="200" t="s">
        <v>300</v>
      </c>
      <c r="HX582" s="200" t="s">
        <v>300</v>
      </c>
      <c r="HY582" s="202" t="s">
        <v>2496</v>
      </c>
    </row>
    <row r="583" spans="1:235" ht="149.44999999999999" customHeight="1">
      <c r="A583" s="67">
        <v>1</v>
      </c>
      <c r="B583" s="191">
        <v>45505</v>
      </c>
      <c r="C583" s="87">
        <v>1935</v>
      </c>
      <c r="E583" s="87">
        <v>83</v>
      </c>
      <c r="F583" s="87" t="s">
        <v>331</v>
      </c>
      <c r="G583" s="87" t="s">
        <v>300</v>
      </c>
      <c r="H583" s="87" t="s">
        <v>3257</v>
      </c>
      <c r="I583" s="193" t="s">
        <v>296</v>
      </c>
      <c r="J583" s="87" t="s">
        <v>1277</v>
      </c>
      <c r="K583" s="68">
        <v>0</v>
      </c>
      <c r="L583" s="68">
        <v>1</v>
      </c>
      <c r="M583" s="68">
        <v>0</v>
      </c>
      <c r="N583" s="68">
        <v>0</v>
      </c>
      <c r="O583" s="68">
        <v>0</v>
      </c>
      <c r="P583" s="68">
        <v>1</v>
      </c>
      <c r="Q583" s="68">
        <v>0</v>
      </c>
      <c r="R583" s="68">
        <v>0</v>
      </c>
      <c r="S583" s="68">
        <v>0</v>
      </c>
      <c r="T583" s="68">
        <v>0</v>
      </c>
      <c r="U583" s="68">
        <v>0</v>
      </c>
      <c r="V583" s="68">
        <v>0</v>
      </c>
      <c r="W583" s="68">
        <v>0</v>
      </c>
      <c r="X583" s="68" t="s">
        <v>4495</v>
      </c>
      <c r="Y583" s="68">
        <v>0</v>
      </c>
      <c r="Z583" s="68">
        <v>0</v>
      </c>
      <c r="AA583" s="68">
        <v>0</v>
      </c>
      <c r="AB583" s="68">
        <v>0</v>
      </c>
      <c r="AC583" s="68">
        <v>0</v>
      </c>
      <c r="AD583" s="68">
        <v>0</v>
      </c>
      <c r="AE583" s="68">
        <v>0</v>
      </c>
      <c r="AF583" s="240" t="s">
        <v>300</v>
      </c>
      <c r="AG583" s="68">
        <v>1</v>
      </c>
      <c r="AH583" s="68">
        <v>0</v>
      </c>
      <c r="AI583" s="68">
        <v>0</v>
      </c>
      <c r="AJ583" s="68">
        <v>0</v>
      </c>
      <c r="AK583" s="68">
        <v>0</v>
      </c>
      <c r="AL583" s="68">
        <v>0</v>
      </c>
      <c r="AM583" s="68">
        <v>0</v>
      </c>
      <c r="AN583" s="68" t="s">
        <v>300</v>
      </c>
      <c r="AO583" s="68" t="s">
        <v>301</v>
      </c>
      <c r="AP583" s="68" t="s">
        <v>300</v>
      </c>
      <c r="AQ583" s="68" t="s">
        <v>300</v>
      </c>
      <c r="AR583" s="68" t="s">
        <v>300</v>
      </c>
      <c r="AS583" s="240" t="s">
        <v>4496</v>
      </c>
      <c r="AT583" s="68" t="s">
        <v>300</v>
      </c>
      <c r="AU583" s="68" t="s">
        <v>300</v>
      </c>
      <c r="AV583" s="240" t="s">
        <v>300</v>
      </c>
      <c r="AW583" s="200">
        <v>0</v>
      </c>
      <c r="AX583" s="200" t="s">
        <v>300</v>
      </c>
      <c r="AY583" s="200">
        <v>0</v>
      </c>
      <c r="AZ583" s="200">
        <v>0</v>
      </c>
      <c r="BA583" s="200" t="s">
        <v>300</v>
      </c>
      <c r="BB583" s="200">
        <v>0</v>
      </c>
      <c r="BC583" s="200" t="s">
        <v>300</v>
      </c>
      <c r="BD583" s="200" t="s">
        <v>300</v>
      </c>
      <c r="BE583" s="200">
        <v>0</v>
      </c>
      <c r="BF583" s="200">
        <v>0</v>
      </c>
      <c r="BG583" s="200">
        <v>0</v>
      </c>
      <c r="BH583" s="200">
        <v>0</v>
      </c>
      <c r="BI583" s="200">
        <v>0</v>
      </c>
      <c r="BJ583" s="200">
        <v>0</v>
      </c>
      <c r="BK583" s="200">
        <v>0</v>
      </c>
      <c r="BL583" s="200">
        <v>0</v>
      </c>
      <c r="BM583" s="200">
        <v>0</v>
      </c>
      <c r="BN583" s="200">
        <v>0</v>
      </c>
      <c r="BO583" s="200">
        <v>0</v>
      </c>
      <c r="BP583" s="200" t="s">
        <v>300</v>
      </c>
      <c r="BQ583" s="202" t="s">
        <v>300</v>
      </c>
      <c r="BR583" s="200">
        <v>0</v>
      </c>
      <c r="BS583" s="200" t="s">
        <v>300</v>
      </c>
      <c r="BT583" s="204" t="s">
        <v>4497</v>
      </c>
      <c r="BU583" s="67" t="s">
        <v>300</v>
      </c>
      <c r="BV583" s="67" t="s">
        <v>4498</v>
      </c>
      <c r="BW583" s="67" t="s">
        <v>300</v>
      </c>
      <c r="BX583" s="67" t="s">
        <v>300</v>
      </c>
      <c r="BY583" s="222" t="s">
        <v>2428</v>
      </c>
      <c r="BZ583" s="67" t="s">
        <v>4499</v>
      </c>
      <c r="CA583" s="67">
        <v>0</v>
      </c>
      <c r="CB583" s="67" t="s">
        <v>303</v>
      </c>
      <c r="CC583" s="67">
        <v>0</v>
      </c>
      <c r="CD583" s="67" t="s">
        <v>303</v>
      </c>
      <c r="CE583" s="192" t="s">
        <v>303</v>
      </c>
      <c r="CF583" s="68">
        <v>4</v>
      </c>
      <c r="CG583" s="68" t="s">
        <v>300</v>
      </c>
      <c r="CH583" s="240" t="s">
        <v>300</v>
      </c>
      <c r="CI583" s="66">
        <v>43511</v>
      </c>
      <c r="CJ583" s="67" t="s">
        <v>2486</v>
      </c>
      <c r="CK583" s="67">
        <v>2019</v>
      </c>
      <c r="CL583" s="67" t="s">
        <v>300</v>
      </c>
      <c r="CM583" s="67" t="s">
        <v>300</v>
      </c>
      <c r="CN583" s="67" t="s">
        <v>300</v>
      </c>
      <c r="CO583" s="227">
        <v>0.65069444444444446</v>
      </c>
      <c r="CP583" s="66">
        <v>43516</v>
      </c>
      <c r="CQ583" s="67" t="s">
        <v>300</v>
      </c>
      <c r="CR583" s="67" t="s">
        <v>4500</v>
      </c>
      <c r="CS583" s="255" t="s">
        <v>300</v>
      </c>
      <c r="CT583" s="255" t="s">
        <v>300</v>
      </c>
      <c r="CU583" t="s">
        <v>300</v>
      </c>
      <c r="CV583">
        <v>5</v>
      </c>
      <c r="CW583" t="s">
        <v>300</v>
      </c>
      <c r="CX583" t="s">
        <v>303</v>
      </c>
      <c r="CY583">
        <v>3</v>
      </c>
      <c r="CZ583">
        <v>0</v>
      </c>
      <c r="DA583">
        <v>1</v>
      </c>
      <c r="DB583">
        <v>0</v>
      </c>
      <c r="DC583">
        <v>0</v>
      </c>
      <c r="DD583">
        <v>0</v>
      </c>
      <c r="DE583">
        <v>0</v>
      </c>
      <c r="DF583">
        <v>0</v>
      </c>
      <c r="DG583">
        <v>0</v>
      </c>
      <c r="DH583">
        <v>0</v>
      </c>
      <c r="DI583">
        <v>0</v>
      </c>
      <c r="DJ583">
        <v>0</v>
      </c>
      <c r="DK583">
        <v>0</v>
      </c>
      <c r="DL583">
        <v>0</v>
      </c>
      <c r="DM583" t="s">
        <v>300</v>
      </c>
      <c r="DN583">
        <v>0</v>
      </c>
      <c r="DO583">
        <v>0</v>
      </c>
      <c r="DP583">
        <v>0</v>
      </c>
      <c r="DQ583">
        <v>0</v>
      </c>
      <c r="DR583" t="s">
        <v>300</v>
      </c>
      <c r="DS583">
        <v>0</v>
      </c>
      <c r="DT583">
        <v>0</v>
      </c>
      <c r="DU583">
        <v>0</v>
      </c>
      <c r="DV583">
        <v>0</v>
      </c>
      <c r="DW583" t="s">
        <v>300</v>
      </c>
      <c r="DY583">
        <v>0</v>
      </c>
      <c r="DZ583">
        <v>0</v>
      </c>
      <c r="EA583">
        <v>0</v>
      </c>
      <c r="EB583">
        <v>0</v>
      </c>
      <c r="EC583">
        <v>0</v>
      </c>
      <c r="ED583">
        <v>0</v>
      </c>
      <c r="EE583">
        <v>0</v>
      </c>
      <c r="EF583">
        <v>0</v>
      </c>
      <c r="EG583">
        <v>1</v>
      </c>
      <c r="EH583">
        <v>0</v>
      </c>
      <c r="EI583">
        <v>0</v>
      </c>
      <c r="EJ583">
        <v>0</v>
      </c>
      <c r="EN583" s="48" t="s">
        <v>4501</v>
      </c>
      <c r="EO583" s="200">
        <v>0</v>
      </c>
      <c r="EP583" s="200">
        <v>0</v>
      </c>
      <c r="EQ583" s="200">
        <v>0</v>
      </c>
      <c r="ER583" s="200" t="s">
        <v>300</v>
      </c>
      <c r="ES583" s="200" t="s">
        <v>300</v>
      </c>
      <c r="ET583" s="200" t="s">
        <v>300</v>
      </c>
      <c r="EU583" s="200" t="s">
        <v>300</v>
      </c>
      <c r="EV583" s="200" t="s">
        <v>300</v>
      </c>
      <c r="EW583" s="200">
        <v>1</v>
      </c>
      <c r="EX583" s="200">
        <v>1</v>
      </c>
      <c r="EY583" s="200">
        <v>1</v>
      </c>
      <c r="EZ583" s="200">
        <v>1</v>
      </c>
      <c r="FA583" s="200">
        <v>0</v>
      </c>
      <c r="FB583" s="200">
        <v>0</v>
      </c>
      <c r="FC583" s="200">
        <v>0</v>
      </c>
      <c r="FD583" s="200">
        <v>0</v>
      </c>
      <c r="FE583" s="200">
        <v>0</v>
      </c>
      <c r="FF583" s="200" t="s">
        <v>300</v>
      </c>
      <c r="FG583" s="68" t="s">
        <v>300</v>
      </c>
      <c r="FH583" s="68" t="s">
        <v>300</v>
      </c>
      <c r="FI583" s="68" t="s">
        <v>300</v>
      </c>
      <c r="FJ583" s="68">
        <v>1</v>
      </c>
      <c r="FK583" s="68" t="s">
        <v>300</v>
      </c>
      <c r="FL583" s="68">
        <v>22</v>
      </c>
      <c r="FM583" s="240" t="s">
        <v>300</v>
      </c>
      <c r="FN583">
        <v>4</v>
      </c>
      <c r="FO583" s="67" t="s">
        <v>2491</v>
      </c>
      <c r="FP583">
        <v>0</v>
      </c>
      <c r="FQ583">
        <v>0</v>
      </c>
      <c r="FR583" s="194" t="s">
        <v>300</v>
      </c>
      <c r="FS583" s="200">
        <v>0</v>
      </c>
      <c r="FT583" s="200" t="s">
        <v>300</v>
      </c>
      <c r="FU583" s="200">
        <v>0</v>
      </c>
      <c r="FV583" s="200">
        <v>0</v>
      </c>
      <c r="FW583" s="200">
        <v>0</v>
      </c>
      <c r="FX583" s="200">
        <v>0</v>
      </c>
      <c r="FY583" s="200">
        <v>0</v>
      </c>
      <c r="FZ583" s="200">
        <v>0</v>
      </c>
      <c r="GA583" s="200">
        <v>1</v>
      </c>
      <c r="GB583" s="200">
        <v>0</v>
      </c>
      <c r="GC583" s="200">
        <v>0</v>
      </c>
      <c r="GD583" s="200" t="s">
        <v>300</v>
      </c>
      <c r="GE583" s="200">
        <v>0</v>
      </c>
      <c r="GF583" s="200" t="s">
        <v>302</v>
      </c>
      <c r="GG583" s="200" t="s">
        <v>302</v>
      </c>
      <c r="GH583" s="203" t="s">
        <v>2492</v>
      </c>
      <c r="GI583" s="68">
        <v>1</v>
      </c>
      <c r="GJ583" s="68" t="s">
        <v>300</v>
      </c>
      <c r="GK583" s="68">
        <v>0</v>
      </c>
      <c r="GL583" s="68">
        <v>0</v>
      </c>
      <c r="GM583" s="68">
        <v>0</v>
      </c>
      <c r="GN583" s="68">
        <v>0</v>
      </c>
      <c r="GO583" s="68">
        <v>0</v>
      </c>
      <c r="GP583" s="68">
        <v>0</v>
      </c>
      <c r="GQ583" s="68">
        <v>1</v>
      </c>
      <c r="GR583" s="68">
        <v>0</v>
      </c>
      <c r="GS583" s="68">
        <v>0</v>
      </c>
      <c r="GT583" s="68">
        <v>1</v>
      </c>
      <c r="GU583" s="68">
        <v>0</v>
      </c>
      <c r="GV583" s="240" t="s">
        <v>300</v>
      </c>
      <c r="GW583" s="200">
        <v>0</v>
      </c>
      <c r="GX583" s="200" t="s">
        <v>300</v>
      </c>
      <c r="GY583" s="200">
        <v>0</v>
      </c>
      <c r="GZ583" s="203" t="s">
        <v>4502</v>
      </c>
      <c r="HA583" s="200">
        <v>0</v>
      </c>
      <c r="HB583" s="200">
        <v>0</v>
      </c>
      <c r="HC583" s="200">
        <v>0</v>
      </c>
      <c r="HD583" s="200">
        <v>0</v>
      </c>
      <c r="HE583" s="200">
        <v>0</v>
      </c>
      <c r="HF583" s="200">
        <v>0</v>
      </c>
      <c r="HG583" s="200" t="s">
        <v>300</v>
      </c>
      <c r="HH583" s="200" t="s">
        <v>3128</v>
      </c>
      <c r="HI583" s="68">
        <v>5.6</v>
      </c>
      <c r="HJ583" s="68" t="s">
        <v>300</v>
      </c>
      <c r="HK583" s="68" t="s">
        <v>300</v>
      </c>
      <c r="HL583" s="68" t="s">
        <v>300</v>
      </c>
      <c r="HM583" s="68" t="s">
        <v>300</v>
      </c>
      <c r="HN583" s="68">
        <v>1.702</v>
      </c>
      <c r="HO583" s="68">
        <v>68.2</v>
      </c>
      <c r="HP583" s="68">
        <v>23.5</v>
      </c>
      <c r="HQ583" s="200">
        <v>133</v>
      </c>
      <c r="HR583" s="200">
        <v>62</v>
      </c>
      <c r="HS583" s="200">
        <v>147</v>
      </c>
      <c r="HT583" s="200">
        <v>67</v>
      </c>
      <c r="HU583" s="200">
        <v>132</v>
      </c>
      <c r="HV583" s="200">
        <v>60</v>
      </c>
      <c r="HW583" s="201">
        <v>43507</v>
      </c>
      <c r="HX583" s="200" t="s">
        <v>4503</v>
      </c>
      <c r="HY583" s="202" t="s">
        <v>300</v>
      </c>
    </row>
    <row r="584" spans="1:235" ht="144">
      <c r="A584" s="67">
        <v>1</v>
      </c>
      <c r="B584" s="191">
        <v>45505</v>
      </c>
      <c r="C584" s="87">
        <v>1963</v>
      </c>
      <c r="E584" s="87">
        <v>56</v>
      </c>
      <c r="F584" s="87" t="s">
        <v>294</v>
      </c>
      <c r="G584" s="87" t="s">
        <v>300</v>
      </c>
      <c r="H584" s="87" t="s">
        <v>46</v>
      </c>
      <c r="I584" s="193" t="s">
        <v>296</v>
      </c>
      <c r="J584" s="85" t="s">
        <v>3601</v>
      </c>
      <c r="K584" s="68">
        <v>1</v>
      </c>
      <c r="L584" s="68">
        <v>0</v>
      </c>
      <c r="M584" s="68">
        <v>0</v>
      </c>
      <c r="N584" s="68">
        <v>0</v>
      </c>
      <c r="O584" s="68">
        <v>1</v>
      </c>
      <c r="P584" s="68">
        <v>1</v>
      </c>
      <c r="Q584" s="68">
        <v>0</v>
      </c>
      <c r="R584" s="68">
        <v>0</v>
      </c>
      <c r="S584" s="68">
        <v>0</v>
      </c>
      <c r="T584" s="68">
        <v>0</v>
      </c>
      <c r="U584" s="68">
        <v>0</v>
      </c>
      <c r="V584" s="68">
        <v>0</v>
      </c>
      <c r="W584" s="68">
        <v>0</v>
      </c>
      <c r="X584" s="68" t="s">
        <v>300</v>
      </c>
      <c r="Y584" s="68">
        <v>0</v>
      </c>
      <c r="Z584" s="68">
        <v>0</v>
      </c>
      <c r="AA584" s="68">
        <v>0</v>
      </c>
      <c r="AB584" s="68">
        <v>0</v>
      </c>
      <c r="AC584" s="68">
        <v>0</v>
      </c>
      <c r="AD584" s="68">
        <v>0</v>
      </c>
      <c r="AE584" s="68">
        <v>0</v>
      </c>
      <c r="AF584" s="240" t="s">
        <v>300</v>
      </c>
      <c r="AG584" s="68">
        <v>1</v>
      </c>
      <c r="AH584" s="68">
        <v>0</v>
      </c>
      <c r="AI584" s="68">
        <v>0</v>
      </c>
      <c r="AJ584" s="68">
        <v>0</v>
      </c>
      <c r="AK584" s="68">
        <v>0</v>
      </c>
      <c r="AL584" s="68">
        <v>0</v>
      </c>
      <c r="AM584" s="68">
        <v>0</v>
      </c>
      <c r="AN584" s="68" t="s">
        <v>300</v>
      </c>
      <c r="AO584" s="68" t="s">
        <v>345</v>
      </c>
      <c r="AP584" s="68">
        <v>0</v>
      </c>
      <c r="AQ584" s="68">
        <v>0</v>
      </c>
      <c r="AR584" s="68">
        <v>0</v>
      </c>
      <c r="AS584" s="240" t="s">
        <v>4504</v>
      </c>
      <c r="AT584" s="68" t="s">
        <v>300</v>
      </c>
      <c r="AU584" s="68" t="s">
        <v>300</v>
      </c>
      <c r="AV584" s="240" t="s">
        <v>300</v>
      </c>
      <c r="AW584" s="200">
        <v>0</v>
      </c>
      <c r="AX584" s="200" t="s">
        <v>300</v>
      </c>
      <c r="AY584" s="200">
        <v>0</v>
      </c>
      <c r="AZ584" s="200">
        <v>1</v>
      </c>
      <c r="BA584" s="200" t="s">
        <v>302</v>
      </c>
      <c r="BB584" s="200">
        <v>1</v>
      </c>
      <c r="BC584" s="200">
        <v>0</v>
      </c>
      <c r="BD584" s="200" t="s">
        <v>300</v>
      </c>
      <c r="BE584" s="200">
        <v>0</v>
      </c>
      <c r="BF584" s="200">
        <v>0</v>
      </c>
      <c r="BG584" s="200">
        <v>0</v>
      </c>
      <c r="BH584" s="200">
        <v>0</v>
      </c>
      <c r="BI584" s="200">
        <v>0</v>
      </c>
      <c r="BJ584" s="200">
        <v>0</v>
      </c>
      <c r="BK584" s="200">
        <v>0</v>
      </c>
      <c r="BL584" s="200">
        <v>0</v>
      </c>
      <c r="BM584" s="200">
        <v>0</v>
      </c>
      <c r="BN584" s="200">
        <v>0</v>
      </c>
      <c r="BO584" s="200">
        <v>1</v>
      </c>
      <c r="BP584" s="200" t="s">
        <v>4505</v>
      </c>
      <c r="BQ584" s="204" t="s">
        <v>4506</v>
      </c>
      <c r="BR584" s="200">
        <v>0</v>
      </c>
      <c r="BS584" s="200" t="s">
        <v>300</v>
      </c>
      <c r="BT584" s="202" t="s">
        <v>4507</v>
      </c>
      <c r="BU584" s="67" t="s">
        <v>4508</v>
      </c>
      <c r="BV584" s="67" t="s">
        <v>4509</v>
      </c>
      <c r="BW584" s="67">
        <v>1</v>
      </c>
      <c r="BX584" s="67" t="s">
        <v>4510</v>
      </c>
      <c r="BY584" s="222" t="s">
        <v>4508</v>
      </c>
      <c r="BZ584" s="67" t="s">
        <v>4509</v>
      </c>
      <c r="CA584" s="67">
        <v>3</v>
      </c>
      <c r="CB584" s="67" t="s">
        <v>1770</v>
      </c>
      <c r="CC584" s="67">
        <v>0</v>
      </c>
      <c r="CD584" s="67" t="s">
        <v>303</v>
      </c>
      <c r="CE584" s="192" t="s">
        <v>303</v>
      </c>
      <c r="CF584" s="68">
        <v>2</v>
      </c>
      <c r="CG584" s="68" t="s">
        <v>300</v>
      </c>
      <c r="CH584" s="240" t="s">
        <v>300</v>
      </c>
      <c r="CI584" s="66">
        <v>43516</v>
      </c>
      <c r="CJ584" s="67" t="s">
        <v>2486</v>
      </c>
      <c r="CK584" s="67">
        <v>2019</v>
      </c>
      <c r="CL584" s="66">
        <v>43516</v>
      </c>
      <c r="CM584" s="67" t="s">
        <v>302</v>
      </c>
      <c r="CN584" s="227">
        <v>0.67361111111111116</v>
      </c>
      <c r="CO584" s="227">
        <v>0.70763888888888893</v>
      </c>
      <c r="CP584" s="66">
        <v>43531</v>
      </c>
      <c r="CQ584" s="66">
        <v>43531</v>
      </c>
      <c r="CR584" s="67" t="s">
        <v>303</v>
      </c>
      <c r="CS584" s="255" t="s">
        <v>300</v>
      </c>
      <c r="CT584" s="255">
        <v>3.4027777777777768E-2</v>
      </c>
      <c r="CU584" t="s">
        <v>300</v>
      </c>
      <c r="CV584">
        <v>15</v>
      </c>
      <c r="CW584">
        <v>15</v>
      </c>
      <c r="CX584" t="s">
        <v>303</v>
      </c>
      <c r="CY584">
        <v>2</v>
      </c>
      <c r="CZ584">
        <v>1</v>
      </c>
      <c r="DA584">
        <v>1</v>
      </c>
      <c r="DB584">
        <v>0</v>
      </c>
      <c r="DC584">
        <v>0</v>
      </c>
      <c r="DD584">
        <v>0</v>
      </c>
      <c r="DE584">
        <v>0</v>
      </c>
      <c r="DF584">
        <v>0</v>
      </c>
      <c r="DG584">
        <v>0</v>
      </c>
      <c r="DH584">
        <v>0</v>
      </c>
      <c r="DI584">
        <v>0</v>
      </c>
      <c r="DJ584">
        <v>0</v>
      </c>
      <c r="DK584">
        <v>0</v>
      </c>
      <c r="DL584">
        <v>0</v>
      </c>
      <c r="DM584" t="s">
        <v>300</v>
      </c>
      <c r="DN584">
        <v>0</v>
      </c>
      <c r="DO584">
        <v>0</v>
      </c>
      <c r="DP584">
        <v>0</v>
      </c>
      <c r="DQ584">
        <v>0</v>
      </c>
      <c r="DR584" t="s">
        <v>300</v>
      </c>
      <c r="DS584">
        <v>1</v>
      </c>
      <c r="DT584">
        <v>0</v>
      </c>
      <c r="DU584">
        <v>0</v>
      </c>
      <c r="DV584">
        <v>0</v>
      </c>
      <c r="DW584" t="s">
        <v>300</v>
      </c>
      <c r="DY584" t="s">
        <v>300</v>
      </c>
      <c r="DZ584" t="s">
        <v>300</v>
      </c>
      <c r="EA584" t="s">
        <v>300</v>
      </c>
      <c r="EB584" t="s">
        <v>300</v>
      </c>
      <c r="EC584" t="s">
        <v>300</v>
      </c>
      <c r="ED584" t="s">
        <v>300</v>
      </c>
      <c r="EE584" t="s">
        <v>300</v>
      </c>
      <c r="EF584" t="s">
        <v>300</v>
      </c>
      <c r="EG584" t="s">
        <v>300</v>
      </c>
      <c r="EH584" t="s">
        <v>300</v>
      </c>
      <c r="EI584" t="s">
        <v>300</v>
      </c>
      <c r="EJ584" t="s">
        <v>300</v>
      </c>
      <c r="EN584" s="48" t="s">
        <v>4511</v>
      </c>
      <c r="EO584" s="200">
        <v>0</v>
      </c>
      <c r="EP584" s="200">
        <v>1</v>
      </c>
      <c r="EQ584" s="200">
        <v>0</v>
      </c>
      <c r="ER584" s="200" t="s">
        <v>300</v>
      </c>
      <c r="ES584" s="200" t="s">
        <v>300</v>
      </c>
      <c r="ET584" s="200" t="s">
        <v>300</v>
      </c>
      <c r="EU584" s="200" t="s">
        <v>300</v>
      </c>
      <c r="EV584" s="200" t="s">
        <v>300</v>
      </c>
      <c r="EW584" s="200">
        <v>1</v>
      </c>
      <c r="EX584" s="200">
        <v>1</v>
      </c>
      <c r="EY584" s="200">
        <v>1</v>
      </c>
      <c r="EZ584" s="200">
        <v>1</v>
      </c>
      <c r="FA584" s="200">
        <v>1</v>
      </c>
      <c r="FB584" s="200">
        <v>1</v>
      </c>
      <c r="FC584" s="200">
        <v>0</v>
      </c>
      <c r="FD584" s="200">
        <v>1</v>
      </c>
      <c r="FE584" s="200">
        <v>0</v>
      </c>
      <c r="FF584" s="200" t="s">
        <v>300</v>
      </c>
      <c r="FG584" s="68">
        <v>6</v>
      </c>
      <c r="FH584" s="68">
        <v>1</v>
      </c>
      <c r="FI584" s="68">
        <v>1</v>
      </c>
      <c r="FJ584" s="68">
        <v>5</v>
      </c>
      <c r="FK584" s="68" t="s">
        <v>300</v>
      </c>
      <c r="FL584" s="68">
        <v>18</v>
      </c>
      <c r="FM584" s="240" t="s">
        <v>300</v>
      </c>
      <c r="FN584">
        <v>4</v>
      </c>
      <c r="FO584" s="67" t="s">
        <v>4512</v>
      </c>
      <c r="FP584">
        <v>1</v>
      </c>
      <c r="FQ584">
        <v>0</v>
      </c>
      <c r="FR584" s="194" t="s">
        <v>300</v>
      </c>
      <c r="FS584" s="200">
        <v>1</v>
      </c>
      <c r="FT584" s="201">
        <v>43531</v>
      </c>
      <c r="FU584" s="200">
        <v>0</v>
      </c>
      <c r="FV584" s="200">
        <v>0</v>
      </c>
      <c r="FW584" s="200">
        <v>0</v>
      </c>
      <c r="FX584" s="200">
        <v>0</v>
      </c>
      <c r="FY584" s="200">
        <v>0</v>
      </c>
      <c r="FZ584" s="200">
        <v>0</v>
      </c>
      <c r="GA584" s="200">
        <v>0</v>
      </c>
      <c r="GB584" s="200">
        <v>0</v>
      </c>
      <c r="GC584" s="200">
        <v>1</v>
      </c>
      <c r="GD584" s="200" t="s">
        <v>4513</v>
      </c>
      <c r="GE584" s="200">
        <v>7</v>
      </c>
      <c r="GF584" s="200" t="s">
        <v>300</v>
      </c>
      <c r="GG584" s="200" t="s">
        <v>300</v>
      </c>
      <c r="GH584" s="200" t="s">
        <v>300</v>
      </c>
      <c r="GI584" s="68">
        <v>1</v>
      </c>
      <c r="GJ584" s="68" t="s">
        <v>2493</v>
      </c>
      <c r="GK584" s="68">
        <v>0</v>
      </c>
      <c r="GL584" s="68">
        <v>0</v>
      </c>
      <c r="GM584" s="68">
        <v>0</v>
      </c>
      <c r="GN584" s="68">
        <v>0</v>
      </c>
      <c r="GO584" s="68">
        <v>0</v>
      </c>
      <c r="GP584" s="68">
        <v>0</v>
      </c>
      <c r="GQ584" s="68">
        <v>1</v>
      </c>
      <c r="GR584" s="68">
        <v>0</v>
      </c>
      <c r="GS584" s="68">
        <v>0</v>
      </c>
      <c r="GT584" s="68">
        <v>1</v>
      </c>
      <c r="GU584" s="68">
        <v>0</v>
      </c>
      <c r="GV584" s="240" t="s">
        <v>300</v>
      </c>
      <c r="GW584" s="200">
        <v>1</v>
      </c>
      <c r="GX584" s="200" t="s">
        <v>300</v>
      </c>
      <c r="GY584" s="200">
        <v>1</v>
      </c>
      <c r="GZ584" s="203" t="s">
        <v>4514</v>
      </c>
      <c r="HA584" s="200">
        <v>1</v>
      </c>
      <c r="HB584" s="200">
        <v>1</v>
      </c>
      <c r="HC584" s="200">
        <v>1</v>
      </c>
      <c r="HD584" s="200">
        <v>0</v>
      </c>
      <c r="HE584" s="200">
        <v>0</v>
      </c>
      <c r="HF584" s="200">
        <v>0</v>
      </c>
      <c r="HG584" s="200" t="s">
        <v>2992</v>
      </c>
      <c r="HH584" s="203" t="s">
        <v>4449</v>
      </c>
      <c r="HI584" s="68">
        <v>11.7</v>
      </c>
      <c r="HJ584" s="68">
        <v>124</v>
      </c>
      <c r="HK584" s="68">
        <v>52.4</v>
      </c>
      <c r="HL584" s="68">
        <v>156</v>
      </c>
      <c r="HM584" s="68">
        <v>208</v>
      </c>
      <c r="HN584" s="68">
        <v>1.651</v>
      </c>
      <c r="HO584" s="68">
        <v>80.900000000000006</v>
      </c>
      <c r="HP584">
        <v>27.73</v>
      </c>
      <c r="HQ584" s="200">
        <v>155</v>
      </c>
      <c r="HR584" s="200">
        <v>94</v>
      </c>
      <c r="HS584" s="200">
        <v>131</v>
      </c>
      <c r="HT584" s="200">
        <v>83</v>
      </c>
      <c r="HU584" s="200">
        <v>150</v>
      </c>
      <c r="HV584" s="200">
        <v>89</v>
      </c>
      <c r="HW584" s="201">
        <v>43507</v>
      </c>
      <c r="HX584" s="200" t="s">
        <v>4515</v>
      </c>
      <c r="HY584" s="202" t="s">
        <v>4379</v>
      </c>
    </row>
    <row r="585" spans="1:235" ht="96">
      <c r="A585" s="67">
        <v>1</v>
      </c>
      <c r="B585" s="191">
        <v>45505</v>
      </c>
      <c r="C585" s="87">
        <v>1943</v>
      </c>
      <c r="E585" s="87">
        <v>75</v>
      </c>
      <c r="F585" s="87" t="s">
        <v>331</v>
      </c>
      <c r="G585" s="87" t="s">
        <v>300</v>
      </c>
      <c r="H585" s="87" t="s">
        <v>3257</v>
      </c>
      <c r="I585" s="193" t="s">
        <v>296</v>
      </c>
      <c r="J585" s="87" t="s">
        <v>1277</v>
      </c>
      <c r="K585" s="68">
        <v>1</v>
      </c>
      <c r="L585" s="68">
        <v>0</v>
      </c>
      <c r="M585" s="68">
        <v>0</v>
      </c>
      <c r="N585" s="68">
        <v>0</v>
      </c>
      <c r="O585" s="68">
        <v>1</v>
      </c>
      <c r="P585" s="68">
        <v>1</v>
      </c>
      <c r="Q585" s="68">
        <v>0</v>
      </c>
      <c r="R585" s="68">
        <v>0</v>
      </c>
      <c r="S585" s="68">
        <v>0</v>
      </c>
      <c r="T585" s="68">
        <v>0</v>
      </c>
      <c r="U585" s="68">
        <v>0</v>
      </c>
      <c r="V585" s="68">
        <v>0</v>
      </c>
      <c r="W585" s="68">
        <v>0</v>
      </c>
      <c r="X585" s="68" t="s">
        <v>4516</v>
      </c>
      <c r="Y585" s="68">
        <v>0</v>
      </c>
      <c r="Z585" s="68">
        <v>0</v>
      </c>
      <c r="AA585" s="68">
        <v>0</v>
      </c>
      <c r="AB585" s="68">
        <v>0</v>
      </c>
      <c r="AC585" s="68">
        <v>0</v>
      </c>
      <c r="AD585" s="68">
        <v>0</v>
      </c>
      <c r="AE585" s="68">
        <v>0</v>
      </c>
      <c r="AF585" s="240" t="s">
        <v>300</v>
      </c>
      <c r="AG585" s="68">
        <v>1</v>
      </c>
      <c r="AH585" s="68">
        <v>0</v>
      </c>
      <c r="AI585" s="68">
        <v>0</v>
      </c>
      <c r="AJ585" s="68">
        <v>0</v>
      </c>
      <c r="AK585" s="68">
        <v>0</v>
      </c>
      <c r="AL585" s="68">
        <v>0</v>
      </c>
      <c r="AM585" s="68">
        <v>0</v>
      </c>
      <c r="AN585" s="68" t="s">
        <v>300</v>
      </c>
      <c r="AO585" s="68" t="s">
        <v>301</v>
      </c>
      <c r="AP585" s="68" t="s">
        <v>300</v>
      </c>
      <c r="AQ585" s="68" t="s">
        <v>300</v>
      </c>
      <c r="AR585" s="68" t="s">
        <v>300</v>
      </c>
      <c r="AS585" s="240" t="s">
        <v>300</v>
      </c>
      <c r="AT585" s="68" t="s">
        <v>300</v>
      </c>
      <c r="AU585" s="68" t="s">
        <v>2711</v>
      </c>
      <c r="AV585" s="240" t="s">
        <v>300</v>
      </c>
      <c r="AW585" s="200">
        <v>0</v>
      </c>
      <c r="AX585" s="200" t="s">
        <v>300</v>
      </c>
      <c r="AY585" s="200">
        <v>0</v>
      </c>
      <c r="AZ585" s="200">
        <v>0</v>
      </c>
      <c r="BA585" s="200" t="s">
        <v>300</v>
      </c>
      <c r="BB585" s="200">
        <v>0</v>
      </c>
      <c r="BC585" s="200" t="s">
        <v>300</v>
      </c>
      <c r="BD585" s="200" t="s">
        <v>300</v>
      </c>
      <c r="BE585" s="200">
        <v>0</v>
      </c>
      <c r="BF585" s="200">
        <v>0</v>
      </c>
      <c r="BG585" s="200">
        <v>0</v>
      </c>
      <c r="BH585" s="200">
        <v>0</v>
      </c>
      <c r="BI585" s="200">
        <v>0</v>
      </c>
      <c r="BJ585" s="200">
        <v>0</v>
      </c>
      <c r="BK585" s="200">
        <v>0</v>
      </c>
      <c r="BL585" s="200">
        <v>0</v>
      </c>
      <c r="BM585" s="200">
        <v>0</v>
      </c>
      <c r="BN585" s="200">
        <v>0</v>
      </c>
      <c r="BO585" s="200">
        <v>0</v>
      </c>
      <c r="BP585" s="200" t="s">
        <v>300</v>
      </c>
      <c r="BQ585" s="202" t="s">
        <v>300</v>
      </c>
      <c r="BR585" s="200">
        <v>0</v>
      </c>
      <c r="BS585" s="200" t="s">
        <v>300</v>
      </c>
      <c r="BT585" s="202" t="s">
        <v>4517</v>
      </c>
      <c r="BU585" s="67" t="s">
        <v>2633</v>
      </c>
      <c r="BV585" s="67" t="s">
        <v>4518</v>
      </c>
      <c r="BW585" s="67">
        <v>1</v>
      </c>
      <c r="BX585" s="67" t="s">
        <v>2602</v>
      </c>
      <c r="BY585" s="222" t="s">
        <v>4519</v>
      </c>
      <c r="BZ585" s="67" t="s">
        <v>4520</v>
      </c>
      <c r="CA585" s="67">
        <v>0</v>
      </c>
      <c r="CB585" s="67" t="s">
        <v>303</v>
      </c>
      <c r="CC585" s="67">
        <v>0</v>
      </c>
      <c r="CD585" s="67" t="s">
        <v>303</v>
      </c>
      <c r="CE585" s="192" t="s">
        <v>303</v>
      </c>
      <c r="CF585" s="68">
        <v>2</v>
      </c>
      <c r="CG585" s="68" t="s">
        <v>300</v>
      </c>
      <c r="CH585" s="240" t="s">
        <v>300</v>
      </c>
      <c r="CI585" s="66">
        <v>43605</v>
      </c>
      <c r="CJ585" s="67" t="s">
        <v>437</v>
      </c>
      <c r="CK585" s="67">
        <v>2019</v>
      </c>
      <c r="CL585" s="66">
        <v>43605</v>
      </c>
      <c r="CM585" s="227">
        <v>0.60416666666666663</v>
      </c>
      <c r="CN585" s="227">
        <v>0.66527777777777775</v>
      </c>
      <c r="CO585" s="227">
        <v>0.68055555555555558</v>
      </c>
      <c r="CP585" s="66">
        <v>43606</v>
      </c>
      <c r="CQ585" s="67" t="s">
        <v>300</v>
      </c>
      <c r="CR585" s="67" t="s">
        <v>303</v>
      </c>
      <c r="CS585" s="255">
        <v>6.1111111111111116E-2</v>
      </c>
      <c r="CT585" s="255">
        <v>1.5277777777777835E-2</v>
      </c>
      <c r="CU585" t="s">
        <v>300</v>
      </c>
      <c r="CV585">
        <v>1</v>
      </c>
      <c r="CW585" t="s">
        <v>300</v>
      </c>
      <c r="CX585" t="s">
        <v>303</v>
      </c>
      <c r="CY585">
        <v>1</v>
      </c>
      <c r="CZ585">
        <v>0</v>
      </c>
      <c r="DA585">
        <v>0</v>
      </c>
      <c r="DB585">
        <v>1</v>
      </c>
      <c r="DC585">
        <v>1</v>
      </c>
      <c r="DD585">
        <v>0</v>
      </c>
      <c r="DE585">
        <v>0</v>
      </c>
      <c r="DF585">
        <v>0</v>
      </c>
      <c r="DG585">
        <v>0</v>
      </c>
      <c r="DH585">
        <v>1</v>
      </c>
      <c r="DI585">
        <v>0</v>
      </c>
      <c r="DJ585">
        <v>0</v>
      </c>
      <c r="DK585">
        <v>0</v>
      </c>
      <c r="DL585">
        <v>0</v>
      </c>
      <c r="DM585" t="s">
        <v>300</v>
      </c>
      <c r="DN585">
        <v>1</v>
      </c>
      <c r="DO585">
        <v>1</v>
      </c>
      <c r="DP585">
        <v>0</v>
      </c>
      <c r="DQ585">
        <v>0</v>
      </c>
      <c r="DR585" t="s">
        <v>300</v>
      </c>
      <c r="DS585">
        <v>0</v>
      </c>
      <c r="DT585">
        <v>0</v>
      </c>
      <c r="DU585">
        <v>0</v>
      </c>
      <c r="DV585">
        <v>0</v>
      </c>
      <c r="DW585" t="s">
        <v>300</v>
      </c>
      <c r="DY585" t="s">
        <v>300</v>
      </c>
      <c r="DZ585" t="s">
        <v>300</v>
      </c>
      <c r="EA585" t="s">
        <v>300</v>
      </c>
      <c r="EB585" t="s">
        <v>300</v>
      </c>
      <c r="EC585" t="s">
        <v>300</v>
      </c>
      <c r="ED585" t="s">
        <v>300</v>
      </c>
      <c r="EE585" t="s">
        <v>300</v>
      </c>
      <c r="EF585" t="s">
        <v>300</v>
      </c>
      <c r="EG585" t="s">
        <v>300</v>
      </c>
      <c r="EH585" t="s">
        <v>300</v>
      </c>
      <c r="EI585" t="s">
        <v>300</v>
      </c>
      <c r="EJ585" t="s">
        <v>300</v>
      </c>
      <c r="EN585" s="67" t="s">
        <v>4521</v>
      </c>
      <c r="EO585" s="200">
        <v>0</v>
      </c>
      <c r="EP585" s="200">
        <v>0</v>
      </c>
      <c r="EQ585" s="200">
        <v>0</v>
      </c>
      <c r="ER585" s="200" t="s">
        <v>300</v>
      </c>
      <c r="ES585" s="200" t="s">
        <v>300</v>
      </c>
      <c r="ET585" s="200" t="s">
        <v>300</v>
      </c>
      <c r="EU585" s="200" t="s">
        <v>300</v>
      </c>
      <c r="EV585" s="200" t="s">
        <v>300</v>
      </c>
      <c r="EW585" s="200">
        <v>1</v>
      </c>
      <c r="EX585" s="200">
        <v>0</v>
      </c>
      <c r="EY585" s="200">
        <v>1</v>
      </c>
      <c r="EZ585" s="200">
        <v>1</v>
      </c>
      <c r="FA585" s="200">
        <v>1</v>
      </c>
      <c r="FB585" s="200">
        <v>1</v>
      </c>
      <c r="FC585" s="200">
        <v>0</v>
      </c>
      <c r="FD585" s="200">
        <v>0</v>
      </c>
      <c r="FE585" s="200">
        <v>0</v>
      </c>
      <c r="FF585" s="200" t="s">
        <v>300</v>
      </c>
      <c r="FG585" s="68">
        <v>2</v>
      </c>
      <c r="FH585" s="68">
        <v>2</v>
      </c>
      <c r="FI585" s="68" t="s">
        <v>300</v>
      </c>
      <c r="FJ585" s="68">
        <v>1</v>
      </c>
      <c r="FK585" s="68">
        <v>24</v>
      </c>
      <c r="FL585" s="68" t="s">
        <v>300</v>
      </c>
      <c r="FM585" s="240" t="s">
        <v>300</v>
      </c>
      <c r="FN585">
        <v>4</v>
      </c>
      <c r="FO585" s="67" t="s">
        <v>2902</v>
      </c>
      <c r="FP585">
        <v>0</v>
      </c>
      <c r="FQ585">
        <v>0</v>
      </c>
      <c r="FR585" s="194" t="s">
        <v>300</v>
      </c>
      <c r="FS585" s="200">
        <v>0</v>
      </c>
      <c r="FT585" s="200" t="s">
        <v>300</v>
      </c>
      <c r="FU585" s="200">
        <v>0</v>
      </c>
      <c r="FV585" s="200">
        <v>0</v>
      </c>
      <c r="FW585" s="200">
        <v>0</v>
      </c>
      <c r="FX585" s="200">
        <v>0</v>
      </c>
      <c r="FY585" s="200">
        <v>0</v>
      </c>
      <c r="FZ585" s="200">
        <v>0</v>
      </c>
      <c r="GA585" s="200">
        <v>1</v>
      </c>
      <c r="GB585" s="200">
        <v>0</v>
      </c>
      <c r="GC585" s="200">
        <v>0</v>
      </c>
      <c r="GD585" s="200" t="s">
        <v>300</v>
      </c>
      <c r="GE585" s="200">
        <v>0</v>
      </c>
      <c r="GF585" s="200">
        <v>5</v>
      </c>
      <c r="GG585" s="200">
        <v>0</v>
      </c>
      <c r="GH585" s="200" t="s">
        <v>2435</v>
      </c>
      <c r="GI585" s="68">
        <v>1</v>
      </c>
      <c r="GJ585" s="68" t="s">
        <v>2493</v>
      </c>
      <c r="GK585" s="68">
        <v>2</v>
      </c>
      <c r="GL585" s="68">
        <v>0</v>
      </c>
      <c r="GM585" s="68">
        <v>0</v>
      </c>
      <c r="GN585" s="68">
        <v>0</v>
      </c>
      <c r="GO585" s="68">
        <v>0</v>
      </c>
      <c r="GP585" s="68">
        <v>1</v>
      </c>
      <c r="GQ585" s="68">
        <v>0</v>
      </c>
      <c r="GR585" s="68">
        <v>0</v>
      </c>
      <c r="GS585" s="68">
        <v>0</v>
      </c>
      <c r="GT585" s="68">
        <v>0</v>
      </c>
      <c r="GU585" s="68">
        <v>0</v>
      </c>
      <c r="GV585" s="240" t="s">
        <v>300</v>
      </c>
      <c r="GW585" s="200">
        <v>0</v>
      </c>
      <c r="GX585" s="200" t="s">
        <v>300</v>
      </c>
      <c r="GY585" s="200">
        <v>0</v>
      </c>
      <c r="GZ585" s="200" t="s">
        <v>2783</v>
      </c>
      <c r="HA585" s="200">
        <v>0</v>
      </c>
      <c r="HB585" s="200">
        <v>0</v>
      </c>
      <c r="HC585" s="200">
        <v>0</v>
      </c>
      <c r="HD585" s="200">
        <v>0</v>
      </c>
      <c r="HE585" s="200">
        <v>0</v>
      </c>
      <c r="HF585" s="200">
        <v>0</v>
      </c>
      <c r="HG585" s="200" t="s">
        <v>300</v>
      </c>
      <c r="HH585" s="200" t="s">
        <v>4522</v>
      </c>
      <c r="HI585" s="68">
        <v>7.1</v>
      </c>
      <c r="HJ585" s="68">
        <v>52</v>
      </c>
      <c r="HK585" s="68">
        <v>35.9</v>
      </c>
      <c r="HL585" s="68">
        <v>189</v>
      </c>
      <c r="HM585" s="68">
        <v>126</v>
      </c>
      <c r="HN585" s="68">
        <v>1.829</v>
      </c>
      <c r="HO585" s="68">
        <v>109.1</v>
      </c>
      <c r="HP585" s="68">
        <v>32.6</v>
      </c>
      <c r="HQ585" s="200">
        <v>121</v>
      </c>
      <c r="HR585" s="200">
        <v>59</v>
      </c>
      <c r="HS585" s="200">
        <v>144</v>
      </c>
      <c r="HT585" s="200">
        <v>75</v>
      </c>
      <c r="HU585" s="200">
        <v>138</v>
      </c>
      <c r="HV585" s="200">
        <v>68</v>
      </c>
      <c r="HW585" s="201">
        <v>43542</v>
      </c>
      <c r="HX585" s="200" t="s">
        <v>4283</v>
      </c>
      <c r="HY585" s="202" t="s">
        <v>300</v>
      </c>
    </row>
    <row r="586" spans="1:235" ht="15.95">
      <c r="A586">
        <v>0</v>
      </c>
      <c r="B586" s="246"/>
      <c r="K586" s="68"/>
      <c r="L586" s="68"/>
      <c r="M586" s="68"/>
      <c r="N586" s="68"/>
      <c r="O586" s="68"/>
      <c r="P586" s="68"/>
      <c r="Q586" s="68"/>
      <c r="R586" s="68"/>
      <c r="S586" s="68"/>
      <c r="T586" s="68"/>
      <c r="U586" s="68"/>
      <c r="V586" s="68"/>
      <c r="W586" s="68"/>
      <c r="X586" s="68"/>
      <c r="Y586" s="68"/>
      <c r="Z586" s="68"/>
      <c r="AA586" s="68"/>
      <c r="AB586" s="68"/>
      <c r="AC586" s="68"/>
      <c r="AD586" s="68"/>
      <c r="AE586" s="68"/>
      <c r="AF586" s="240"/>
      <c r="AG586" s="68"/>
      <c r="AH586" s="68"/>
      <c r="AI586" s="68"/>
      <c r="AJ586" s="68"/>
      <c r="AK586" s="68"/>
      <c r="AL586" s="68"/>
      <c r="AM586" s="68"/>
      <c r="AN586" s="68"/>
      <c r="AO586" s="68"/>
      <c r="AP586" s="68"/>
      <c r="AQ586" s="68"/>
      <c r="AR586" s="68"/>
      <c r="AS586" s="240"/>
      <c r="AT586" s="68"/>
      <c r="AU586" s="68"/>
      <c r="AV586" s="240"/>
      <c r="AW586" s="200"/>
      <c r="AX586" s="200"/>
      <c r="AY586" s="200"/>
      <c r="AZ586" s="200"/>
      <c r="BA586" s="200"/>
      <c r="BB586" s="200"/>
      <c r="BC586" s="200"/>
      <c r="BD586" s="200"/>
      <c r="BE586" s="200"/>
      <c r="BF586" s="200"/>
      <c r="BG586" s="200"/>
      <c r="BH586" s="200"/>
      <c r="BI586" s="200"/>
      <c r="BJ586" s="200"/>
      <c r="BK586" s="200"/>
      <c r="BL586" s="200"/>
      <c r="BM586" s="200"/>
      <c r="BN586" s="200"/>
      <c r="BO586" s="200"/>
      <c r="BP586" s="200"/>
      <c r="BQ586" s="202"/>
      <c r="BR586" s="200"/>
      <c r="BS586" s="200"/>
      <c r="BT586" s="202"/>
      <c r="BU586" s="67"/>
      <c r="BV586" s="67"/>
      <c r="BW586" s="67"/>
      <c r="BX586" s="67"/>
      <c r="BY586" s="222"/>
      <c r="BZ586" s="67"/>
      <c r="CA586" s="67"/>
      <c r="CB586" s="67"/>
      <c r="CC586" s="67"/>
      <c r="CD586" s="67"/>
      <c r="CE586" s="192"/>
      <c r="CF586" s="68"/>
      <c r="CG586" s="68"/>
      <c r="CH586" s="240"/>
      <c r="CI586" s="66"/>
      <c r="CJ586" s="67"/>
      <c r="CK586" s="67"/>
      <c r="CL586" s="66"/>
      <c r="CM586" s="227"/>
      <c r="CN586" s="227"/>
      <c r="CO586" s="227"/>
      <c r="CP586" s="66"/>
      <c r="CQ586" s="67"/>
      <c r="CR586" s="67"/>
      <c r="CS586" s="255"/>
      <c r="CT586" s="255"/>
      <c r="EM586"/>
      <c r="EO586" s="200"/>
      <c r="EP586" s="200"/>
      <c r="EQ586" s="200"/>
      <c r="ER586" s="200"/>
      <c r="ES586" s="200"/>
      <c r="ET586" s="200"/>
      <c r="EU586" s="200"/>
      <c r="EV586" s="200"/>
      <c r="EW586" s="200"/>
      <c r="EX586" s="200"/>
      <c r="EY586" s="200"/>
      <c r="EZ586" s="200"/>
      <c r="FA586" s="200"/>
      <c r="FB586" s="200"/>
      <c r="FC586" s="200"/>
      <c r="FD586" s="200"/>
      <c r="FE586" s="200"/>
      <c r="FF586" s="200"/>
      <c r="FG586" s="68"/>
      <c r="FH586" s="68"/>
      <c r="FI586" s="68"/>
      <c r="FJ586" s="68"/>
      <c r="FK586" s="68"/>
      <c r="FL586" s="68"/>
      <c r="FM586" s="240"/>
      <c r="FR586" s="194"/>
      <c r="FS586" s="200"/>
      <c r="FT586" s="200"/>
      <c r="FU586" s="200"/>
      <c r="FV586" s="200"/>
      <c r="FW586" s="200"/>
      <c r="FX586" s="200"/>
      <c r="FY586" s="200"/>
      <c r="FZ586" s="200"/>
      <c r="GA586" s="200"/>
      <c r="GB586" s="200"/>
      <c r="GC586" s="200"/>
      <c r="GD586" s="200"/>
      <c r="GE586" s="200"/>
      <c r="GF586" s="200"/>
      <c r="GG586" s="200"/>
      <c r="GH586" s="200"/>
      <c r="GI586" s="68"/>
      <c r="GJ586" s="68"/>
      <c r="GK586" s="68"/>
      <c r="GL586" s="68"/>
      <c r="GM586" s="68"/>
      <c r="GN586" s="68"/>
      <c r="GO586" s="68"/>
      <c r="GP586" s="68"/>
      <c r="GQ586" s="68"/>
      <c r="GR586" s="68"/>
      <c r="GS586" s="68"/>
      <c r="GT586" s="68"/>
      <c r="GU586" s="68"/>
      <c r="GV586" s="240"/>
      <c r="GW586" s="200"/>
      <c r="GX586" s="200"/>
      <c r="GY586" s="200"/>
      <c r="GZ586" s="200"/>
      <c r="HA586" s="200"/>
      <c r="HB586" s="200"/>
      <c r="HC586" s="200"/>
      <c r="HD586" s="200"/>
      <c r="HE586" s="200"/>
      <c r="HF586" s="200"/>
      <c r="HG586" s="200"/>
      <c r="HH586" s="200"/>
      <c r="HI586" s="68"/>
      <c r="HJ586" s="68"/>
      <c r="HK586" s="68"/>
      <c r="HL586" s="68"/>
      <c r="HM586" s="68"/>
      <c r="HN586" s="68"/>
      <c r="HO586" s="68"/>
      <c r="HP586" s="68"/>
      <c r="HQ586" s="200"/>
      <c r="HR586" s="200"/>
      <c r="HS586" s="200"/>
      <c r="HT586" s="200"/>
      <c r="HU586" s="200"/>
      <c r="HV586" s="200"/>
      <c r="HW586" s="201"/>
      <c r="HX586" s="200"/>
      <c r="HY586" s="202"/>
    </row>
    <row r="587" spans="1:235" ht="128.1">
      <c r="A587" s="67">
        <v>1</v>
      </c>
      <c r="B587" s="191">
        <v>45505</v>
      </c>
      <c r="C587" s="87">
        <v>1955</v>
      </c>
      <c r="E587" s="87">
        <v>64</v>
      </c>
      <c r="F587" s="87" t="s">
        <v>294</v>
      </c>
      <c r="G587" s="87" t="s">
        <v>300</v>
      </c>
      <c r="H587" s="87" t="s">
        <v>3257</v>
      </c>
      <c r="I587" s="193" t="s">
        <v>296</v>
      </c>
      <c r="J587" s="87" t="s">
        <v>1277</v>
      </c>
      <c r="K587" s="68">
        <v>1</v>
      </c>
      <c r="L587" s="68">
        <v>0</v>
      </c>
      <c r="M587" s="68">
        <v>0</v>
      </c>
      <c r="N587" s="68">
        <v>0</v>
      </c>
      <c r="O587" s="68">
        <v>1</v>
      </c>
      <c r="P587" s="68">
        <v>1</v>
      </c>
      <c r="Q587" s="68">
        <v>0</v>
      </c>
      <c r="R587" s="68">
        <v>0</v>
      </c>
      <c r="S587" s="68">
        <v>0</v>
      </c>
      <c r="T587" s="68">
        <v>0</v>
      </c>
      <c r="U587" s="68">
        <v>0</v>
      </c>
      <c r="V587" s="68">
        <v>0</v>
      </c>
      <c r="W587" s="68">
        <v>0</v>
      </c>
      <c r="X587" s="68" t="s">
        <v>300</v>
      </c>
      <c r="Y587" s="68">
        <v>0</v>
      </c>
      <c r="Z587" s="68">
        <v>0</v>
      </c>
      <c r="AA587" s="68">
        <v>0</v>
      </c>
      <c r="AB587" s="68">
        <v>0</v>
      </c>
      <c r="AC587" s="68">
        <v>0</v>
      </c>
      <c r="AD587" s="68">
        <v>0</v>
      </c>
      <c r="AE587" s="68">
        <v>0</v>
      </c>
      <c r="AF587" s="240" t="s">
        <v>300</v>
      </c>
      <c r="AG587" s="68">
        <v>1</v>
      </c>
      <c r="AH587" s="68">
        <v>0</v>
      </c>
      <c r="AI587" s="68">
        <v>0</v>
      </c>
      <c r="AJ587" s="68">
        <v>0</v>
      </c>
      <c r="AK587" s="68">
        <v>0</v>
      </c>
      <c r="AL587" s="68">
        <v>0</v>
      </c>
      <c r="AM587" s="68">
        <v>0</v>
      </c>
      <c r="AN587" s="68" t="s">
        <v>300</v>
      </c>
      <c r="AO587" s="68" t="s">
        <v>345</v>
      </c>
      <c r="AP587" s="68">
        <v>0</v>
      </c>
      <c r="AQ587" s="68">
        <v>0</v>
      </c>
      <c r="AR587" s="68">
        <v>0</v>
      </c>
      <c r="AS587" s="240" t="s">
        <v>300</v>
      </c>
      <c r="AT587" s="68" t="s">
        <v>300</v>
      </c>
      <c r="AU587" s="68" t="s">
        <v>300</v>
      </c>
      <c r="AV587" s="240" t="s">
        <v>300</v>
      </c>
      <c r="AW587" s="200">
        <v>0</v>
      </c>
      <c r="AX587" s="200" t="s">
        <v>300</v>
      </c>
      <c r="AY587" s="200">
        <v>0</v>
      </c>
      <c r="AZ587" s="200">
        <v>0</v>
      </c>
      <c r="BA587" s="200" t="s">
        <v>300</v>
      </c>
      <c r="BB587" s="200">
        <v>0</v>
      </c>
      <c r="BC587" s="200" t="s">
        <v>300</v>
      </c>
      <c r="BD587" s="200" t="s">
        <v>300</v>
      </c>
      <c r="BE587" s="200">
        <v>0</v>
      </c>
      <c r="BF587" s="200">
        <v>0</v>
      </c>
      <c r="BG587" s="200">
        <v>0</v>
      </c>
      <c r="BH587" s="200">
        <v>0</v>
      </c>
      <c r="BI587" s="200">
        <v>0</v>
      </c>
      <c r="BJ587" s="200">
        <v>0</v>
      </c>
      <c r="BK587" s="200">
        <v>0</v>
      </c>
      <c r="BL587" s="200">
        <v>0</v>
      </c>
      <c r="BM587" s="200">
        <v>0</v>
      </c>
      <c r="BN587" s="200">
        <v>0</v>
      </c>
      <c r="BO587" s="200">
        <v>0</v>
      </c>
      <c r="BP587" s="200" t="s">
        <v>300</v>
      </c>
      <c r="BQ587" s="204" t="s">
        <v>4523</v>
      </c>
      <c r="BR587" s="200">
        <v>0</v>
      </c>
      <c r="BS587" s="200" t="s">
        <v>300</v>
      </c>
      <c r="BT587" s="202" t="s">
        <v>2513</v>
      </c>
      <c r="BU587" s="67" t="s">
        <v>2633</v>
      </c>
      <c r="BV587" s="67" t="s">
        <v>4524</v>
      </c>
      <c r="BW587" s="67">
        <v>1</v>
      </c>
      <c r="BX587" s="67" t="s">
        <v>4525</v>
      </c>
      <c r="BY587" s="67" t="s">
        <v>2633</v>
      </c>
      <c r="BZ587" s="67" t="s">
        <v>4526</v>
      </c>
      <c r="CA587" s="67">
        <v>0</v>
      </c>
      <c r="CB587" s="67" t="s">
        <v>303</v>
      </c>
      <c r="CC587" s="67">
        <v>0</v>
      </c>
      <c r="CD587" s="67" t="s">
        <v>303</v>
      </c>
      <c r="CE587" s="192" t="s">
        <v>303</v>
      </c>
      <c r="CF587" s="68">
        <v>2</v>
      </c>
      <c r="CG587" s="68">
        <v>0</v>
      </c>
      <c r="CH587" s="240" t="s">
        <v>300</v>
      </c>
      <c r="CI587" s="66">
        <v>43734</v>
      </c>
      <c r="CJ587" s="67" t="s">
        <v>2528</v>
      </c>
      <c r="CK587" s="67">
        <v>2019</v>
      </c>
      <c r="CL587" s="66">
        <v>43734</v>
      </c>
      <c r="CM587" s="227">
        <v>0.70833333333333337</v>
      </c>
      <c r="CN587" s="227">
        <v>0.76388888888888884</v>
      </c>
      <c r="CO587" s="227">
        <v>0.80277777777777781</v>
      </c>
      <c r="CP587" s="66">
        <v>43736</v>
      </c>
      <c r="CQ587" s="67" t="s">
        <v>300</v>
      </c>
      <c r="CR587" s="67" t="s">
        <v>303</v>
      </c>
      <c r="CS587" s="255">
        <v>5.5555555555555469E-2</v>
      </c>
      <c r="CT587" s="255">
        <v>3.8888888888888973E-2</v>
      </c>
      <c r="CU587" t="s">
        <v>300</v>
      </c>
      <c r="CV587">
        <v>2</v>
      </c>
      <c r="CW587" t="s">
        <v>300</v>
      </c>
      <c r="CX587" t="s">
        <v>303</v>
      </c>
      <c r="CY587">
        <v>2</v>
      </c>
      <c r="CZ587">
        <v>0</v>
      </c>
      <c r="DA587">
        <v>0</v>
      </c>
      <c r="DB587">
        <v>1</v>
      </c>
      <c r="DC587">
        <v>0</v>
      </c>
      <c r="DD587">
        <v>0</v>
      </c>
      <c r="DE587">
        <v>0</v>
      </c>
      <c r="DF587">
        <v>0</v>
      </c>
      <c r="DG587">
        <v>0</v>
      </c>
      <c r="DH587">
        <v>0</v>
      </c>
      <c r="DI587">
        <v>1</v>
      </c>
      <c r="DJ587">
        <v>0</v>
      </c>
      <c r="DK587">
        <v>0</v>
      </c>
      <c r="DL587">
        <v>0</v>
      </c>
      <c r="DM587" t="s">
        <v>300</v>
      </c>
      <c r="DN587">
        <v>0</v>
      </c>
      <c r="DO587">
        <v>0</v>
      </c>
      <c r="DP587">
        <v>0</v>
      </c>
      <c r="DQ587">
        <v>0</v>
      </c>
      <c r="DR587" t="s">
        <v>300</v>
      </c>
      <c r="DS587">
        <v>0</v>
      </c>
      <c r="DT587">
        <v>0</v>
      </c>
      <c r="DU587">
        <v>0</v>
      </c>
      <c r="DV587">
        <v>0</v>
      </c>
      <c r="DW587" t="s">
        <v>300</v>
      </c>
      <c r="DY587" t="s">
        <v>300</v>
      </c>
      <c r="DZ587" t="s">
        <v>300</v>
      </c>
      <c r="EA587" t="s">
        <v>300</v>
      </c>
      <c r="EB587" t="s">
        <v>300</v>
      </c>
      <c r="EC587" t="s">
        <v>300</v>
      </c>
      <c r="ED587" t="s">
        <v>300</v>
      </c>
      <c r="EE587" t="s">
        <v>300</v>
      </c>
      <c r="EF587" t="s">
        <v>300</v>
      </c>
      <c r="EG587" t="s">
        <v>300</v>
      </c>
      <c r="EH587" t="s">
        <v>300</v>
      </c>
      <c r="EI587" t="s">
        <v>300</v>
      </c>
      <c r="EJ587" t="s">
        <v>300</v>
      </c>
      <c r="EN587" s="50" t="s">
        <v>4527</v>
      </c>
      <c r="EO587" s="200">
        <v>0</v>
      </c>
      <c r="EP587" s="200">
        <v>0</v>
      </c>
      <c r="EQ587" s="200">
        <v>0</v>
      </c>
      <c r="ER587" s="200" t="s">
        <v>300</v>
      </c>
      <c r="ES587" s="200" t="s">
        <v>300</v>
      </c>
      <c r="ET587" s="200" t="s">
        <v>300</v>
      </c>
      <c r="EU587" s="200" t="s">
        <v>300</v>
      </c>
      <c r="EV587" s="200" t="s">
        <v>300</v>
      </c>
      <c r="EW587" s="200">
        <v>1</v>
      </c>
      <c r="EX587" s="200">
        <v>1</v>
      </c>
      <c r="EY587" s="200">
        <v>1</v>
      </c>
      <c r="EZ587" s="200">
        <v>1</v>
      </c>
      <c r="FA587" s="200">
        <v>1</v>
      </c>
      <c r="FB587" s="200">
        <v>0</v>
      </c>
      <c r="FC587" s="200">
        <v>0</v>
      </c>
      <c r="FD587" s="200">
        <v>0</v>
      </c>
      <c r="FE587" s="200">
        <v>0</v>
      </c>
      <c r="FF587" s="200" t="s">
        <v>300</v>
      </c>
      <c r="FG587" s="68">
        <v>6</v>
      </c>
      <c r="FH587" s="68">
        <v>1</v>
      </c>
      <c r="FI587" s="68">
        <v>4</v>
      </c>
      <c r="FJ587" s="68">
        <v>4</v>
      </c>
      <c r="FK587" s="68">
        <v>19</v>
      </c>
      <c r="FL587" s="68">
        <v>18</v>
      </c>
      <c r="FM587" s="240" t="s">
        <v>300</v>
      </c>
      <c r="FN587">
        <v>4</v>
      </c>
      <c r="FO587" s="67" t="s">
        <v>2505</v>
      </c>
      <c r="FP587">
        <v>0</v>
      </c>
      <c r="FQ587">
        <v>0</v>
      </c>
      <c r="FR587" s="194" t="s">
        <v>300</v>
      </c>
      <c r="FS587" s="200">
        <v>0</v>
      </c>
      <c r="FT587" s="200" t="s">
        <v>300</v>
      </c>
      <c r="FU587" s="200">
        <v>0</v>
      </c>
      <c r="FV587" s="200">
        <v>0</v>
      </c>
      <c r="FW587" s="200">
        <v>0</v>
      </c>
      <c r="FX587" s="200">
        <v>0</v>
      </c>
      <c r="FY587" s="200">
        <v>0</v>
      </c>
      <c r="FZ587" s="200">
        <v>0</v>
      </c>
      <c r="GA587" s="200">
        <v>1</v>
      </c>
      <c r="GB587" s="200">
        <v>0</v>
      </c>
      <c r="GC587" s="200">
        <v>0</v>
      </c>
      <c r="GD587" s="200" t="s">
        <v>300</v>
      </c>
      <c r="GE587" s="200">
        <v>0</v>
      </c>
      <c r="GF587" s="200">
        <v>6</v>
      </c>
      <c r="GG587" s="200">
        <v>0</v>
      </c>
      <c r="GH587" s="203" t="s">
        <v>4528</v>
      </c>
      <c r="GI587" s="68">
        <v>1</v>
      </c>
      <c r="GJ587" s="68" t="s">
        <v>2493</v>
      </c>
      <c r="GK587" s="68">
        <v>0</v>
      </c>
      <c r="GL587" s="68">
        <v>0</v>
      </c>
      <c r="GM587" s="68">
        <v>0</v>
      </c>
      <c r="GN587" s="68">
        <v>0</v>
      </c>
      <c r="GO587" s="68">
        <v>0</v>
      </c>
      <c r="GP587" s="68">
        <v>1</v>
      </c>
      <c r="GQ587" s="68">
        <v>0</v>
      </c>
      <c r="GR587" s="68">
        <v>0</v>
      </c>
      <c r="GS587" s="68">
        <v>0</v>
      </c>
      <c r="GT587" s="68">
        <v>0</v>
      </c>
      <c r="GU587" s="68">
        <v>0</v>
      </c>
      <c r="GV587" s="240" t="s">
        <v>300</v>
      </c>
      <c r="GW587" s="200">
        <v>0</v>
      </c>
      <c r="GX587" s="200" t="s">
        <v>300</v>
      </c>
      <c r="GY587" s="200">
        <v>0</v>
      </c>
      <c r="GZ587" s="200" t="s">
        <v>3355</v>
      </c>
      <c r="HA587" s="200">
        <v>0</v>
      </c>
      <c r="HB587" s="200">
        <v>0</v>
      </c>
      <c r="HC587" s="200">
        <v>0</v>
      </c>
      <c r="HD587" s="200">
        <v>0</v>
      </c>
      <c r="HE587" s="200">
        <v>0</v>
      </c>
      <c r="HF587" s="200">
        <v>0</v>
      </c>
      <c r="HG587" s="200" t="s">
        <v>300</v>
      </c>
      <c r="HH587" s="203" t="s">
        <v>4529</v>
      </c>
      <c r="HI587" s="68">
        <v>8.3000000000000007</v>
      </c>
      <c r="HJ587" s="68">
        <v>52</v>
      </c>
      <c r="HK587" s="68">
        <v>42.2</v>
      </c>
      <c r="HL587" s="68">
        <v>189</v>
      </c>
      <c r="HM587" s="68">
        <v>132</v>
      </c>
      <c r="HN587" s="68">
        <v>1.6759999999999999</v>
      </c>
      <c r="HO587" s="68">
        <v>95.9</v>
      </c>
      <c r="HP587" s="68">
        <v>34.1</v>
      </c>
      <c r="HQ587" s="200">
        <v>180</v>
      </c>
      <c r="HR587" s="200">
        <v>88</v>
      </c>
      <c r="HS587" s="200">
        <v>134</v>
      </c>
      <c r="HT587" s="200">
        <v>69</v>
      </c>
      <c r="HU587" s="200" t="s">
        <v>300</v>
      </c>
      <c r="HV587" s="200" t="s">
        <v>300</v>
      </c>
      <c r="HW587" s="200" t="s">
        <v>300</v>
      </c>
      <c r="HX587" s="200" t="s">
        <v>300</v>
      </c>
      <c r="HY587" s="202" t="s">
        <v>2496</v>
      </c>
    </row>
    <row r="588" spans="1:235" ht="144">
      <c r="A588" s="67">
        <v>1</v>
      </c>
      <c r="B588" s="191">
        <v>45505</v>
      </c>
      <c r="C588" s="87">
        <v>1948</v>
      </c>
      <c r="E588" s="87">
        <v>71</v>
      </c>
      <c r="F588" s="87" t="s">
        <v>331</v>
      </c>
      <c r="G588" s="87" t="s">
        <v>3256</v>
      </c>
      <c r="H588" s="87" t="s">
        <v>3257</v>
      </c>
      <c r="I588" s="195" t="s">
        <v>304</v>
      </c>
      <c r="J588" s="85" t="s">
        <v>4530</v>
      </c>
      <c r="K588" s="68">
        <v>0</v>
      </c>
      <c r="L588" s="68">
        <v>0</v>
      </c>
      <c r="M588" s="68">
        <v>0</v>
      </c>
      <c r="N588" s="68">
        <v>0</v>
      </c>
      <c r="O588" s="68">
        <v>1</v>
      </c>
      <c r="P588" s="68">
        <v>1</v>
      </c>
      <c r="Q588" s="68">
        <v>0</v>
      </c>
      <c r="R588" s="68">
        <v>0</v>
      </c>
      <c r="S588" s="68">
        <v>0</v>
      </c>
      <c r="T588" s="68">
        <v>0</v>
      </c>
      <c r="U588" s="68">
        <v>0</v>
      </c>
      <c r="V588" s="68">
        <v>0</v>
      </c>
      <c r="W588" s="68">
        <v>0</v>
      </c>
      <c r="X588" s="68" t="s">
        <v>4531</v>
      </c>
      <c r="Y588" s="68">
        <v>0</v>
      </c>
      <c r="Z588" s="68">
        <v>0</v>
      </c>
      <c r="AA588" s="68">
        <v>0</v>
      </c>
      <c r="AB588" s="68">
        <v>0</v>
      </c>
      <c r="AC588" s="68">
        <v>0</v>
      </c>
      <c r="AD588" s="68">
        <v>0</v>
      </c>
      <c r="AE588" s="68">
        <v>0</v>
      </c>
      <c r="AF588" s="240" t="s">
        <v>300</v>
      </c>
      <c r="AG588" s="68">
        <v>1</v>
      </c>
      <c r="AH588" s="68">
        <v>0</v>
      </c>
      <c r="AI588" s="68">
        <v>0</v>
      </c>
      <c r="AJ588" s="68">
        <v>0</v>
      </c>
      <c r="AK588" s="68">
        <v>0</v>
      </c>
      <c r="AL588" s="68">
        <v>0</v>
      </c>
      <c r="AM588" s="68">
        <v>0</v>
      </c>
      <c r="AN588" s="68" t="s">
        <v>300</v>
      </c>
      <c r="AO588" s="68" t="s">
        <v>301</v>
      </c>
      <c r="AP588" s="68" t="s">
        <v>300</v>
      </c>
      <c r="AQ588" s="68">
        <v>0</v>
      </c>
      <c r="AR588" s="68" t="s">
        <v>300</v>
      </c>
      <c r="AS588" s="240" t="s">
        <v>4532</v>
      </c>
      <c r="AT588" s="68" t="s">
        <v>300</v>
      </c>
      <c r="AU588" s="68" t="s">
        <v>300</v>
      </c>
      <c r="AV588" s="240" t="s">
        <v>300</v>
      </c>
      <c r="AW588" s="200">
        <v>0</v>
      </c>
      <c r="AX588" s="200" t="s">
        <v>300</v>
      </c>
      <c r="AY588" s="200">
        <v>0</v>
      </c>
      <c r="AZ588" s="200">
        <v>1</v>
      </c>
      <c r="BA588" s="201">
        <v>43525</v>
      </c>
      <c r="BB588" s="200">
        <v>1</v>
      </c>
      <c r="BC588" s="200">
        <v>0</v>
      </c>
      <c r="BD588" s="200" t="s">
        <v>300</v>
      </c>
      <c r="BE588" s="200">
        <v>0</v>
      </c>
      <c r="BF588" s="200">
        <v>0</v>
      </c>
      <c r="BG588" s="200">
        <v>0</v>
      </c>
      <c r="BH588" s="200">
        <v>0</v>
      </c>
      <c r="BI588" s="200">
        <v>0</v>
      </c>
      <c r="BJ588" s="200">
        <v>1</v>
      </c>
      <c r="BK588" s="200">
        <v>0</v>
      </c>
      <c r="BL588" s="200">
        <v>0</v>
      </c>
      <c r="BM588" s="200">
        <v>0</v>
      </c>
      <c r="BN588" s="200">
        <v>0</v>
      </c>
      <c r="BO588" s="200">
        <v>0</v>
      </c>
      <c r="BP588" s="203" t="s">
        <v>4533</v>
      </c>
      <c r="BQ588" s="202" t="s">
        <v>300</v>
      </c>
      <c r="BR588" s="200">
        <v>0</v>
      </c>
      <c r="BS588" s="200" t="s">
        <v>300</v>
      </c>
      <c r="BT588" s="202" t="s">
        <v>2800</v>
      </c>
      <c r="BU588" s="67" t="s">
        <v>2633</v>
      </c>
      <c r="BV588" s="67" t="s">
        <v>4534</v>
      </c>
      <c r="BW588" s="67">
        <v>1</v>
      </c>
      <c r="BX588" s="67" t="s">
        <v>4151</v>
      </c>
      <c r="BY588" s="67" t="s">
        <v>2633</v>
      </c>
      <c r="BZ588" s="67" t="s">
        <v>4535</v>
      </c>
      <c r="CA588" s="67">
        <v>0</v>
      </c>
      <c r="CB588" s="67" t="s">
        <v>303</v>
      </c>
      <c r="CC588" s="67">
        <v>0</v>
      </c>
      <c r="CD588" s="67" t="s">
        <v>303</v>
      </c>
      <c r="CE588" s="192" t="s">
        <v>303</v>
      </c>
      <c r="CF588" s="68">
        <v>2</v>
      </c>
      <c r="CG588" s="68">
        <v>1</v>
      </c>
      <c r="CH588" s="240" t="s">
        <v>300</v>
      </c>
      <c r="CI588" s="66">
        <v>43635</v>
      </c>
      <c r="CJ588" s="67" t="s">
        <v>2517</v>
      </c>
      <c r="CK588" s="67">
        <v>2019</v>
      </c>
      <c r="CL588" s="66">
        <v>43634</v>
      </c>
      <c r="CM588" s="227">
        <v>0.66666666666666663</v>
      </c>
      <c r="CN588" s="227">
        <v>0.8881944444444444</v>
      </c>
      <c r="CO588" s="227">
        <v>0.94930555555555551</v>
      </c>
      <c r="CP588" s="66">
        <v>43637</v>
      </c>
      <c r="CQ588" s="67" t="s">
        <v>300</v>
      </c>
      <c r="CR588" s="67" t="s">
        <v>303</v>
      </c>
      <c r="CS588" s="255">
        <v>0.22152777777777777</v>
      </c>
      <c r="CT588" s="255">
        <v>6.1111111111111116E-2</v>
      </c>
      <c r="CU588" t="s">
        <v>300</v>
      </c>
      <c r="CV588">
        <v>2</v>
      </c>
      <c r="CW588" t="s">
        <v>300</v>
      </c>
      <c r="CX588" t="s">
        <v>303</v>
      </c>
      <c r="CY588">
        <v>2</v>
      </c>
      <c r="CZ588">
        <v>0</v>
      </c>
      <c r="DA588">
        <v>0</v>
      </c>
      <c r="DB588">
        <v>1</v>
      </c>
      <c r="DC588">
        <v>0</v>
      </c>
      <c r="DD588">
        <v>0</v>
      </c>
      <c r="DE588">
        <v>0</v>
      </c>
      <c r="DF588">
        <v>0</v>
      </c>
      <c r="DG588">
        <v>1</v>
      </c>
      <c r="DH588">
        <v>0</v>
      </c>
      <c r="DI588">
        <v>0</v>
      </c>
      <c r="DJ588">
        <v>1</v>
      </c>
      <c r="DK588">
        <v>1</v>
      </c>
      <c r="DL588">
        <v>0</v>
      </c>
      <c r="DM588" t="s">
        <v>300</v>
      </c>
      <c r="DN588">
        <v>0</v>
      </c>
      <c r="DO588">
        <v>0</v>
      </c>
      <c r="DP588">
        <v>0</v>
      </c>
      <c r="DQ588">
        <v>0</v>
      </c>
      <c r="DR588" t="s">
        <v>300</v>
      </c>
      <c r="DS588">
        <v>0</v>
      </c>
      <c r="DT588">
        <v>0</v>
      </c>
      <c r="DU588">
        <v>0</v>
      </c>
      <c r="DV588">
        <v>0</v>
      </c>
      <c r="DW588" t="s">
        <v>300</v>
      </c>
      <c r="DY588">
        <v>0</v>
      </c>
      <c r="DZ588">
        <v>1</v>
      </c>
      <c r="EA588">
        <v>0</v>
      </c>
      <c r="EB588">
        <v>0</v>
      </c>
      <c r="EC588">
        <v>0</v>
      </c>
      <c r="ED588">
        <v>0</v>
      </c>
      <c r="EE588">
        <v>0</v>
      </c>
      <c r="EF588">
        <v>0</v>
      </c>
      <c r="EG588">
        <v>0</v>
      </c>
      <c r="EH588">
        <v>0</v>
      </c>
      <c r="EI588">
        <v>0</v>
      </c>
      <c r="EJ588">
        <v>0</v>
      </c>
      <c r="EN588" s="48" t="s">
        <v>4536</v>
      </c>
      <c r="EO588" s="200">
        <v>0</v>
      </c>
      <c r="EP588" s="200">
        <v>0</v>
      </c>
      <c r="EQ588" s="200">
        <v>0</v>
      </c>
      <c r="ER588" s="200" t="s">
        <v>300</v>
      </c>
      <c r="ES588" s="200" t="s">
        <v>300</v>
      </c>
      <c r="ET588" s="200" t="s">
        <v>300</v>
      </c>
      <c r="EU588" s="200" t="s">
        <v>300</v>
      </c>
      <c r="EV588" s="200" t="s">
        <v>300</v>
      </c>
      <c r="EW588" s="200">
        <v>1</v>
      </c>
      <c r="EX588" s="200">
        <v>1</v>
      </c>
      <c r="EY588" s="200">
        <v>0</v>
      </c>
      <c r="EZ588" s="200">
        <v>1</v>
      </c>
      <c r="FA588" s="200">
        <v>1</v>
      </c>
      <c r="FB588" s="200">
        <v>0</v>
      </c>
      <c r="FC588" s="200">
        <v>0</v>
      </c>
      <c r="FD588" s="200">
        <v>0</v>
      </c>
      <c r="FE588" s="200">
        <v>0</v>
      </c>
      <c r="FF588" s="200" t="s">
        <v>300</v>
      </c>
      <c r="FG588" s="68">
        <v>5</v>
      </c>
      <c r="FH588" s="68">
        <v>5</v>
      </c>
      <c r="FI588" s="68" t="s">
        <v>300</v>
      </c>
      <c r="FJ588" s="68" t="s">
        <v>300</v>
      </c>
      <c r="FK588" s="68" t="s">
        <v>300</v>
      </c>
      <c r="FL588" s="68" t="s">
        <v>300</v>
      </c>
      <c r="FM588" s="240" t="s">
        <v>300</v>
      </c>
      <c r="FN588">
        <v>4</v>
      </c>
      <c r="FO588" s="67" t="s">
        <v>2505</v>
      </c>
      <c r="FP588">
        <v>0</v>
      </c>
      <c r="FQ588">
        <v>0</v>
      </c>
      <c r="FR588" s="194" t="s">
        <v>300</v>
      </c>
      <c r="FS588" s="200">
        <v>0</v>
      </c>
      <c r="FT588" s="200" t="s">
        <v>300</v>
      </c>
      <c r="FU588" s="200">
        <v>0</v>
      </c>
      <c r="FV588" s="200">
        <v>0</v>
      </c>
      <c r="FW588" s="200">
        <v>0</v>
      </c>
      <c r="FX588" s="200">
        <v>0</v>
      </c>
      <c r="FY588" s="200">
        <v>0</v>
      </c>
      <c r="FZ588" s="200">
        <v>0</v>
      </c>
      <c r="GA588" s="200">
        <v>1</v>
      </c>
      <c r="GB588" s="200">
        <v>0</v>
      </c>
      <c r="GC588" s="200">
        <v>0</v>
      </c>
      <c r="GD588" s="200" t="s">
        <v>300</v>
      </c>
      <c r="GE588" s="200">
        <v>0</v>
      </c>
      <c r="GF588" s="200">
        <v>8</v>
      </c>
      <c r="GG588" s="200">
        <v>0</v>
      </c>
      <c r="GH588" s="203" t="s">
        <v>3239</v>
      </c>
      <c r="GI588" s="68">
        <v>0</v>
      </c>
      <c r="GJ588" s="68" t="s">
        <v>300</v>
      </c>
      <c r="GK588" s="68" t="s">
        <v>300</v>
      </c>
      <c r="GL588" s="68" t="s">
        <v>300</v>
      </c>
      <c r="GM588" s="68" t="s">
        <v>300</v>
      </c>
      <c r="GN588" s="68" t="s">
        <v>300</v>
      </c>
      <c r="GO588" s="68" t="s">
        <v>300</v>
      </c>
      <c r="GP588" s="68">
        <v>1</v>
      </c>
      <c r="GQ588" s="68">
        <v>0</v>
      </c>
      <c r="GR588" s="68">
        <v>0</v>
      </c>
      <c r="GS588" s="68">
        <v>0</v>
      </c>
      <c r="GT588" s="68">
        <v>0</v>
      </c>
      <c r="GU588" s="68">
        <v>0</v>
      </c>
      <c r="GV588" s="240" t="s">
        <v>300</v>
      </c>
      <c r="GW588" s="200">
        <v>0</v>
      </c>
      <c r="GX588" s="200" t="s">
        <v>300</v>
      </c>
      <c r="GY588" s="200">
        <v>0</v>
      </c>
      <c r="GZ588" s="200" t="s">
        <v>1418</v>
      </c>
      <c r="HA588" s="200">
        <v>1</v>
      </c>
      <c r="HB588" s="200">
        <v>1</v>
      </c>
      <c r="HC588" s="200">
        <v>1</v>
      </c>
      <c r="HD588" s="200">
        <v>0</v>
      </c>
      <c r="HE588" s="200">
        <v>0</v>
      </c>
      <c r="HF588" s="200">
        <v>0</v>
      </c>
      <c r="HG588" s="200" t="s">
        <v>2992</v>
      </c>
      <c r="HH588" s="200" t="s">
        <v>4537</v>
      </c>
      <c r="HI588" s="68">
        <v>8.5</v>
      </c>
      <c r="HJ588" s="68">
        <v>20</v>
      </c>
      <c r="HK588" s="68">
        <v>25</v>
      </c>
      <c r="HL588" s="68">
        <v>76</v>
      </c>
      <c r="HM588" s="68">
        <v>60</v>
      </c>
      <c r="HN588" s="68">
        <v>1.6259999999999999</v>
      </c>
      <c r="HO588" s="68">
        <v>68.099999999999994</v>
      </c>
      <c r="HP588" s="68">
        <v>24.96</v>
      </c>
      <c r="HQ588" s="200">
        <v>143</v>
      </c>
      <c r="HR588" s="200">
        <v>82</v>
      </c>
      <c r="HS588" s="200">
        <v>136</v>
      </c>
      <c r="HT588" s="200">
        <v>79</v>
      </c>
      <c r="HU588" s="200">
        <v>133</v>
      </c>
      <c r="HV588" s="200">
        <v>72</v>
      </c>
      <c r="HW588" s="201">
        <v>43578</v>
      </c>
      <c r="HX588" s="200" t="s">
        <v>4538</v>
      </c>
      <c r="HY588" s="202" t="s">
        <v>300</v>
      </c>
    </row>
  </sheetData>
  <mergeCells count="20">
    <mergeCell ref="EO1:FF1"/>
    <mergeCell ref="FG1:FM1"/>
    <mergeCell ref="FN1:FR1"/>
    <mergeCell ref="A1:J1"/>
    <mergeCell ref="K1:AV1"/>
    <mergeCell ref="AW1:BQ1"/>
    <mergeCell ref="BR1:BT1"/>
    <mergeCell ref="BU1:CE1"/>
    <mergeCell ref="CF1:CH1"/>
    <mergeCell ref="CZ2:DD2"/>
    <mergeCell ref="DN2:DR2"/>
    <mergeCell ref="DS2:DW2"/>
    <mergeCell ref="CI1:CR1"/>
    <mergeCell ref="CS1:CX1"/>
    <mergeCell ref="CY1:DX1"/>
    <mergeCell ref="FS1:GH1"/>
    <mergeCell ref="GI1:GV1"/>
    <mergeCell ref="GW1:HH1"/>
    <mergeCell ref="HI1:HP1"/>
    <mergeCell ref="HQ1:IA1"/>
  </mergeCells>
  <conditionalFormatting sqref="A34:C63 A65:C78">
    <cfRule type="containsBlanks" dxfId="712" priority="76">
      <formula>LEN(TRIM(A34))=0</formula>
    </cfRule>
  </conditionalFormatting>
  <conditionalFormatting sqref="A4:A78">
    <cfRule type="containsText" dxfId="711" priority="75" operator="containsText" text="Yes">
      <formula>NOT(ISERROR(SEARCH("Yes",A4)))</formula>
    </cfRule>
    <cfRule type="containsText" dxfId="710" priority="77" stopIfTrue="1" operator="containsText" text="No">
      <formula>NOT(ISERROR(SEARCH("No",A4)))</formula>
    </cfRule>
  </conditionalFormatting>
  <conditionalFormatting sqref="A64">
    <cfRule type="containsBlanks" dxfId="709" priority="74">
      <formula>LEN(TRIM(A64))=0</formula>
    </cfRule>
  </conditionalFormatting>
  <conditionalFormatting sqref="E428">
    <cfRule type="beginsWith" dxfId="708" priority="118" operator="beginsWith" text="F">
      <formula>LEFT(E428,LEN("F"))="F"</formula>
    </cfRule>
    <cfRule type="beginsWith" dxfId="707" priority="119" operator="beginsWith" text="M">
      <formula>LEFT(E428,LEN("M"))="M"</formula>
    </cfRule>
    <cfRule type="beginsWith" dxfId="706" priority="120" operator="beginsWith" text="O">
      <formula>LEFT(E428,LEN("O"))="O"</formula>
    </cfRule>
  </conditionalFormatting>
  <conditionalFormatting sqref="E34:I78 B64:C64">
    <cfRule type="containsBlanks" dxfId="705" priority="288">
      <formula>LEN(TRIM(B34))=0</formula>
    </cfRule>
  </conditionalFormatting>
  <conditionalFormatting sqref="F4:F78">
    <cfRule type="beginsWith" dxfId="704" priority="290" operator="beginsWith" text="F">
      <formula>LEFT(F4,LEN("F"))="F"</formula>
    </cfRule>
    <cfRule type="beginsWith" dxfId="703" priority="291" operator="beginsWith" text="M">
      <formula>LEFT(F4,LEN("M"))="M"</formula>
    </cfRule>
    <cfRule type="beginsWith" dxfId="702" priority="292" operator="beginsWith" text="O">
      <formula>LEFT(F4,LEN("O"))="O"</formula>
    </cfRule>
  </conditionalFormatting>
  <conditionalFormatting sqref="F302:F377">
    <cfRule type="beginsWith" dxfId="701" priority="215" operator="beginsWith" text="F">
      <formula>LEFT(F302,LEN("F"))="F"</formula>
    </cfRule>
    <cfRule type="beginsWith" dxfId="700" priority="216" operator="beginsWith" text="M">
      <formula>LEFT(F302,LEN("M"))="M"</formula>
    </cfRule>
    <cfRule type="beginsWith" dxfId="699" priority="217" operator="beginsWith" text="O">
      <formula>LEFT(F302,LEN("O"))="O"</formula>
    </cfRule>
  </conditionalFormatting>
  <conditionalFormatting sqref="F379:F384">
    <cfRule type="beginsWith" dxfId="698" priority="124" operator="beginsWith" text="F">
      <formula>LEFT(F379,LEN("F"))="F"</formula>
    </cfRule>
    <cfRule type="beginsWith" dxfId="697" priority="125" operator="beginsWith" text="M">
      <formula>LEFT(F379,LEN("M"))="M"</formula>
    </cfRule>
    <cfRule type="beginsWith" dxfId="696" priority="126" operator="beginsWith" text="O">
      <formula>LEFT(F379,LEN("O"))="O"</formula>
    </cfRule>
  </conditionalFormatting>
  <conditionalFormatting sqref="F386">
    <cfRule type="beginsWith" dxfId="695" priority="127" operator="beginsWith" text="F">
      <formula>LEFT(F386,LEN("F"))="F"</formula>
    </cfRule>
    <cfRule type="beginsWith" dxfId="694" priority="128" operator="beginsWith" text="M">
      <formula>LEFT(F386,LEN("M"))="M"</formula>
    </cfRule>
    <cfRule type="beginsWith" dxfId="693" priority="129" operator="beginsWith" text="O">
      <formula>LEFT(F386,LEN("O"))="O"</formula>
    </cfRule>
  </conditionalFormatting>
  <conditionalFormatting sqref="F390:F428">
    <cfRule type="beginsWith" dxfId="692" priority="115" operator="beginsWith" text="F">
      <formula>LEFT(F390,LEN("F"))="F"</formula>
    </cfRule>
    <cfRule type="beginsWith" dxfId="691" priority="116" operator="beginsWith" text="M">
      <formula>LEFT(F390,LEN("M"))="M"</formula>
    </cfRule>
    <cfRule type="beginsWith" dxfId="690" priority="117" operator="beginsWith" text="O">
      <formula>LEFT(F390,LEN("O"))="O"</formula>
    </cfRule>
  </conditionalFormatting>
  <conditionalFormatting sqref="I4:I78">
    <cfRule type="containsText" dxfId="689" priority="289" operator="containsText" text="Yes">
      <formula>NOT(ISERROR(SEARCH("Yes",I4)))</formula>
    </cfRule>
    <cfRule type="containsText" dxfId="688" priority="294" operator="containsText" text="No">
      <formula>NOT(ISERROR(SEARCH("No",I4)))</formula>
    </cfRule>
  </conditionalFormatting>
  <conditionalFormatting sqref="I302:I377">
    <cfRule type="containsText" dxfId="687" priority="213" operator="containsText" text="Yes">
      <formula>NOT(ISERROR(SEARCH("Yes",I302)))</formula>
    </cfRule>
    <cfRule type="containsText" dxfId="686" priority="214" operator="containsText" text="No">
      <formula>NOT(ISERROR(SEARCH("No",I302)))</formula>
    </cfRule>
  </conditionalFormatting>
  <conditionalFormatting sqref="I379:I388">
    <cfRule type="containsText" dxfId="685" priority="137" operator="containsText" text="Yes">
      <formula>NOT(ISERROR(SEARCH("Yes",I379)))</formula>
    </cfRule>
    <cfRule type="containsText" dxfId="684" priority="138" operator="containsText" text="No">
      <formula>NOT(ISERROR(SEARCH("No",I379)))</formula>
    </cfRule>
  </conditionalFormatting>
  <conditionalFormatting sqref="I390:I392">
    <cfRule type="containsText" dxfId="683" priority="134" operator="containsText" text="Yes">
      <formula>NOT(ISERROR(SEARCH("Yes",I390)))</formula>
    </cfRule>
    <cfRule type="containsText" dxfId="682" priority="135" operator="containsText" text="No">
      <formula>NOT(ISERROR(SEARCH("No",I390)))</formula>
    </cfRule>
  </conditionalFormatting>
  <conditionalFormatting sqref="I394">
    <cfRule type="containsText" dxfId="681" priority="131" operator="containsText" text="Yes">
      <formula>NOT(ISERROR(SEARCH("Yes",I394)))</formula>
    </cfRule>
    <cfRule type="containsText" dxfId="680" priority="132" operator="containsText" text="No">
      <formula>NOT(ISERROR(SEARCH("No",I394)))</formula>
    </cfRule>
  </conditionalFormatting>
  <conditionalFormatting sqref="I396:I478">
    <cfRule type="containsText" dxfId="679" priority="79" operator="containsText" text="Yes">
      <formula>NOT(ISERROR(SEARCH("Yes",I396)))</formula>
    </cfRule>
    <cfRule type="containsText" dxfId="678" priority="80" operator="containsText" text="No">
      <formula>NOT(ISERROR(SEARCH("No",I396)))</formula>
    </cfRule>
  </conditionalFormatting>
  <conditionalFormatting sqref="J4:J78">
    <cfRule type="notContainsBlanks" dxfId="677" priority="293">
      <formula>LEN(TRIM(J4))&gt;0</formula>
    </cfRule>
  </conditionalFormatting>
  <conditionalFormatting sqref="J302:J377">
    <cfRule type="notContainsBlanks" dxfId="676" priority="212">
      <formula>LEN(TRIM(J302))&gt;0</formula>
    </cfRule>
  </conditionalFormatting>
  <conditionalFormatting sqref="J381:J382">
    <cfRule type="notContainsBlanks" dxfId="675" priority="139">
      <formula>LEN(TRIM(J381))&gt;0</formula>
    </cfRule>
  </conditionalFormatting>
  <conditionalFormatting sqref="J390:J392">
    <cfRule type="notContainsBlanks" dxfId="674" priority="136">
      <formula>LEN(TRIM(J390))&gt;0</formula>
    </cfRule>
  </conditionalFormatting>
  <conditionalFormatting sqref="J394">
    <cfRule type="notContainsBlanks" dxfId="673" priority="133">
      <formula>LEN(TRIM(J394))&gt;0</formula>
    </cfRule>
  </conditionalFormatting>
  <conditionalFormatting sqref="J396:J398">
    <cfRule type="notContainsBlanks" dxfId="672" priority="130">
      <formula>LEN(TRIM(J396))&gt;0</formula>
    </cfRule>
  </conditionalFormatting>
  <conditionalFormatting sqref="J402">
    <cfRule type="notContainsBlanks" dxfId="671" priority="123">
      <formula>LEN(TRIM(J402))&gt;0</formula>
    </cfRule>
  </conditionalFormatting>
  <conditionalFormatting sqref="J417">
    <cfRule type="notContainsBlanks" dxfId="670" priority="122">
      <formula>LEN(TRIM(J417))&gt;0</formula>
    </cfRule>
  </conditionalFormatting>
  <conditionalFormatting sqref="J426">
    <cfRule type="notContainsBlanks" dxfId="669" priority="121">
      <formula>LEN(TRIM(J426))&gt;0</formula>
    </cfRule>
  </conditionalFormatting>
  <conditionalFormatting sqref="X38:X48 AF38:AF48 AN38:AU48 X50:X55 AF50:AF55 AN50:AU55 X58:AU58 X59:X60 AF59:AF60 AN59:AU60 X62:X63 AF62:AF63 AN62:AU63 X65:X67 AF65:AF67 AN65:AU67 X69 AF69 AN69:AU69 X73:X78 AF73:AF78 AN73:AU78">
    <cfRule type="containsBlanks" dxfId="668" priority="286">
      <formula>LEN(TRIM(X38))=0</formula>
    </cfRule>
  </conditionalFormatting>
  <conditionalFormatting sqref="AV4:AV33 AV38:AV48 AV50:AV55 AV58:AV60 AV62:AV63 AV65:AV67 AV69 AV73:AV78">
    <cfRule type="notContainsBlanks" dxfId="667" priority="287">
      <formula>LEN(TRIM(AV4))&gt;0</formula>
    </cfRule>
  </conditionalFormatting>
  <conditionalFormatting sqref="AV304:AV377">
    <cfRule type="notContainsBlanks" dxfId="666" priority="211">
      <formula>LEN(TRIM(AV304))&gt;0</formula>
    </cfRule>
  </conditionalFormatting>
  <conditionalFormatting sqref="AV379:AV383">
    <cfRule type="notContainsBlanks" dxfId="665" priority="91">
      <formula>LEN(TRIM(AV379))&gt;0</formula>
    </cfRule>
  </conditionalFormatting>
  <conditionalFormatting sqref="AW38:BD48 AW50:BD55 AW58:BD60 AW62:BD63 AW65:BD67 AW69:BD69 AW73:BD78">
    <cfRule type="containsBlanks" dxfId="664" priority="285">
      <formula>LEN(TRIM(AW38))=0</formula>
    </cfRule>
  </conditionalFormatting>
  <conditionalFormatting sqref="BP38:BP48 BP50:BP55 BP58:BP60 BP62:BP63 BP65:BP67 BP69 BP73:BP78">
    <cfRule type="containsBlanks" dxfId="663" priority="283">
      <formula>LEN(TRIM(BP38))=0</formula>
    </cfRule>
  </conditionalFormatting>
  <conditionalFormatting sqref="BQ4:BQ33 BQ38:BQ48 BQ50:BQ55 BQ58:BQ60 BQ62:BQ63 BQ65:BQ67 BQ69 BQ73:BQ78">
    <cfRule type="notContainsBlanks" dxfId="662" priority="284">
      <formula>LEN(TRIM(BQ4))&gt;0</formula>
    </cfRule>
  </conditionalFormatting>
  <conditionalFormatting sqref="BQ302:BQ377">
    <cfRule type="notContainsBlanks" dxfId="661" priority="210">
      <formula>LEN(TRIM(BQ302))&gt;0</formula>
    </cfRule>
  </conditionalFormatting>
  <conditionalFormatting sqref="BR38:CD48 BR50:CD55 BR58:CD60 BR62:CD63 BR65:CD67 BR69:CD69 BR73:CD78">
    <cfRule type="containsBlanks" dxfId="660" priority="92">
      <formula>LEN(TRIM(BR38))=0</formula>
    </cfRule>
  </conditionalFormatting>
  <conditionalFormatting sqref="CE4:CE33">
    <cfRule type="notContainsBlanks" dxfId="659" priority="281">
      <formula>LEN(TRIM(CE4))&gt;0</formula>
    </cfRule>
  </conditionalFormatting>
  <conditionalFormatting sqref="CE38:CE48 CE50:CE55 CE58:CE60 CE62:CE63 CE65:CE67 CE69 CE73:CE78">
    <cfRule type="notContainsBlanks" dxfId="658" priority="282">
      <formula>LEN(TRIM(CE38))&gt;0</formula>
    </cfRule>
  </conditionalFormatting>
  <conditionalFormatting sqref="CE302:CE377">
    <cfRule type="notContainsBlanks" dxfId="657" priority="209">
      <formula>LEN(TRIM(CE302))&gt;0</formula>
    </cfRule>
  </conditionalFormatting>
  <conditionalFormatting sqref="CF38:CG38 CG39 CF40:CG48 CF50:CG55 CF58:CG60 CF62:CG63 CF65:CG67 CF69:CG69 CF73:CG78">
    <cfRule type="containsBlanks" dxfId="656" priority="279">
      <formula>LEN(TRIM(CF38))=0</formula>
    </cfRule>
  </conditionalFormatting>
  <conditionalFormatting sqref="CG302:CG377">
    <cfRule type="containsText" dxfId="655" priority="205" operator="containsText" text="No">
      <formula>NOT(ISERROR(SEARCH("No",CG302)))</formula>
    </cfRule>
    <cfRule type="containsText" dxfId="654" priority="206" stopIfTrue="1" operator="containsText" text="WFL">
      <formula>NOT(ISERROR(SEARCH("WFL",CG302)))</formula>
    </cfRule>
    <cfRule type="notContainsBlanks" dxfId="653" priority="208">
      <formula>LEN(TRIM(CG302))&gt;0</formula>
    </cfRule>
  </conditionalFormatting>
  <conditionalFormatting sqref="CH4:CH60 CH62:CH63 CH65:CH67 CH69 CH73:CH78">
    <cfRule type="notContainsBlanks" dxfId="652" priority="280">
      <formula>LEN(TRIM(CH4))&gt;0</formula>
    </cfRule>
  </conditionalFormatting>
  <conditionalFormatting sqref="CH302 CH305:CH377">
    <cfRule type="notContainsBlanks" dxfId="651" priority="207">
      <formula>LEN(TRIM(CH302))&gt;0</formula>
    </cfRule>
  </conditionalFormatting>
  <conditionalFormatting sqref="CH303:CH304">
    <cfRule type="notContainsBlanks" dxfId="650" priority="204" stopIfTrue="1">
      <formula>LEN(TRIM(CH303))&gt;0</formula>
    </cfRule>
  </conditionalFormatting>
  <conditionalFormatting sqref="CH379:CH381">
    <cfRule type="notContainsBlanks" dxfId="649" priority="114">
      <formula>LEN(TRIM(CH379))&gt;0</formula>
    </cfRule>
  </conditionalFormatting>
  <conditionalFormatting sqref="CI34:CL78">
    <cfRule type="containsBlanks" dxfId="648" priority="278">
      <formula>LEN(TRIM(CI34))=0</formula>
    </cfRule>
  </conditionalFormatting>
  <conditionalFormatting sqref="CN34:CQ78">
    <cfRule type="containsBlanks" dxfId="647" priority="276">
      <formula>LEN(TRIM(CN34))=0</formula>
    </cfRule>
  </conditionalFormatting>
  <conditionalFormatting sqref="CR302:CR345 CR347:CR377">
    <cfRule type="notContainsBlanks" dxfId="646" priority="203" stopIfTrue="1">
      <formula>LEN(TRIM(CR302))&gt;0</formula>
    </cfRule>
  </conditionalFormatting>
  <conditionalFormatting sqref="CS101">
    <cfRule type="containsBlanks" dxfId="645" priority="73">
      <formula>LEN(TRIM(CS101))=0</formula>
    </cfRule>
  </conditionalFormatting>
  <conditionalFormatting sqref="CT79:CT85 CT88:CT101">
    <cfRule type="containsBlanks" dxfId="644" priority="148">
      <formula>LEN(TRIM(CT79))=0</formula>
    </cfRule>
  </conditionalFormatting>
  <conditionalFormatting sqref="CT106:CT107">
    <cfRule type="containsBlanks" dxfId="643" priority="72">
      <formula>LEN(TRIM(CT106))=0</formula>
    </cfRule>
  </conditionalFormatting>
  <conditionalFormatting sqref="CT124">
    <cfRule type="containsBlanks" dxfId="642" priority="147">
      <formula>LEN(TRIM(CT124))=0</formula>
    </cfRule>
  </conditionalFormatting>
  <conditionalFormatting sqref="CT128:CT129">
    <cfRule type="containsBlanks" dxfId="641" priority="146">
      <formula>LEN(TRIM(CT128))=0</formula>
    </cfRule>
  </conditionalFormatting>
  <conditionalFormatting sqref="CT136">
    <cfRule type="containsBlanks" dxfId="640" priority="145">
      <formula>LEN(TRIM(CT136))=0</formula>
    </cfRule>
  </conditionalFormatting>
  <conditionalFormatting sqref="CT163">
    <cfRule type="containsBlanks" dxfId="639" priority="144">
      <formula>LEN(TRIM(CT163))=0</formula>
    </cfRule>
  </conditionalFormatting>
  <conditionalFormatting sqref="CT166">
    <cfRule type="containsBlanks" dxfId="638" priority="143">
      <formula>LEN(TRIM(CT166))=0</formula>
    </cfRule>
  </conditionalFormatting>
  <conditionalFormatting sqref="CT179">
    <cfRule type="containsBlanks" dxfId="637" priority="142">
      <formula>LEN(TRIM(CT179))=0</formula>
    </cfRule>
  </conditionalFormatting>
  <conditionalFormatting sqref="CT302:CT377">
    <cfRule type="containsBlanks" dxfId="636" priority="141">
      <formula>LEN(TRIM(CT302))=0</formula>
    </cfRule>
  </conditionalFormatting>
  <conditionalFormatting sqref="CT34:CU40 CW34:CW40 CV41 CT41:CT42 CW42:CW49 CT43:CU63 CW51:CW56 CW58:CW63 CT64:CV64 CT65:CU66 CW65:CW66 CT67:CV67 CW68:CW71 CT68:CU72 CT73 CW73:CW78 CT74:CU76 CS77:CU77 CT78:CU78">
    <cfRule type="containsBlanks" dxfId="635" priority="274">
      <formula>LEN(TRIM(CS34))=0</formula>
    </cfRule>
  </conditionalFormatting>
  <conditionalFormatting sqref="CX4:CX78">
    <cfRule type="notContainsBlanks" dxfId="634" priority="275" stopIfTrue="1">
      <formula>LEN(TRIM(CX4))&gt;0</formula>
    </cfRule>
  </conditionalFormatting>
  <conditionalFormatting sqref="CX302:CX377">
    <cfRule type="notContainsBlanks" dxfId="633" priority="202" stopIfTrue="1">
      <formula>LEN(TRIM(CX302))&gt;0</formula>
    </cfRule>
  </conditionalFormatting>
  <conditionalFormatting sqref="CY38:CY48 CY50:CY55 CY59:CY60 CY62:CY63 CY65:CY67 CY69 CY73:CY78">
    <cfRule type="containsBlanks" dxfId="632" priority="273">
      <formula>LEN(TRIM(CY38))=0</formula>
    </cfRule>
  </conditionalFormatting>
  <conditionalFormatting sqref="DX38:DX55 DX59:DX60 DX73:DX78 DX62:DX67 DX4:DX33 EN5 EN7 EN9:EN12 EN14:EN20 EN22:EN25 EN29 EN31 EN33:EN34 EN36 EN38 EN40 EN43:EN44 EN58 EN63">
    <cfRule type="notContainsBlanks" dxfId="631" priority="272" stopIfTrue="1">
      <formula>LEN(TRIM(DX4))&gt;0</formula>
    </cfRule>
  </conditionalFormatting>
  <conditionalFormatting sqref="DX38:DX55 DX59:DX60 DX73:DX78">
    <cfRule type="containsBlanks" dxfId="630" priority="271">
      <formula>LEN(TRIM(DX38))=0</formula>
    </cfRule>
  </conditionalFormatting>
  <conditionalFormatting sqref="DX62:DX67">
    <cfRule type="containsBlanks" dxfId="629" priority="270">
      <formula>LEN(TRIM(DX62))=0</formula>
    </cfRule>
  </conditionalFormatting>
  <conditionalFormatting sqref="DX69:DX70">
    <cfRule type="containsBlanks" dxfId="628" priority="268">
      <formula>LEN(TRIM(DX69))=0</formula>
    </cfRule>
    <cfRule type="notContainsBlanks" dxfId="627" priority="269" stopIfTrue="1">
      <formula>LEN(TRIM(DX69))&gt;0</formula>
    </cfRule>
  </conditionalFormatting>
  <conditionalFormatting sqref="DX316:DX375 DX302:DX306 DX308:DX310 DX377">
    <cfRule type="notContainsBlanks" dxfId="626" priority="201" stopIfTrue="1">
      <formula>LEN(TRIM(DX302))&gt;0</formula>
    </cfRule>
  </conditionalFormatting>
  <conditionalFormatting sqref="DX307:EN307">
    <cfRule type="cellIs" dxfId="625" priority="43" operator="equal">
      <formula>1</formula>
    </cfRule>
    <cfRule type="containsBlanks" dxfId="624" priority="44">
      <formula>LEN(TRIM(DX307))=0</formula>
    </cfRule>
  </conditionalFormatting>
  <conditionalFormatting sqref="DY4:EJ213 EJ177:EL177 DY206:EM206 DY213:EL213 DY214:EM214 DY215:EJ226 DY227:EL227 DY228:EJ418 DY419:EM419 DY420:EJ1048576 DY562:EM562">
    <cfRule type="containsText" dxfId="623" priority="41" operator="containsText" text="NA">
      <formula>NOT(ISERROR(SEARCH("NA",DY4)))</formula>
    </cfRule>
  </conditionalFormatting>
  <conditionalFormatting sqref="DY379:EK418 DY419:EM419 DY420:EK476 DY477:EM477 DY478:EK484 DY485:EM485 DY486:EK516 DZ517:EJ517 EJ517:EK531 DY517:EI552 DY518:EJ519 DZ521:EJ522 ED523:EJ523 EE524:EJ524 DZ525:EJ525 DY526:EJ526 EG527:EJ527 DZ528:EJ528 DZ531:EJ531 EJ534:EK539 DZ536:EJ536 EH537:EJ539 DZ542:EJ542 EJ542:EK552 EH543:EJ543 DZ544:EJ544 DZ546:EJ546 EH547:EJ547 DZ548:EJ548 EH549:EJ549 ED550:EJ550 DZ551:EJ552 DY553:EK556 DY557:EI563 EJ560:EK563 DZ561:EJ561 DY562:EM562 DZ563:EJ563 DY564:EK578 DZ579:EK579 DY579:EI583 EJ581:EK583 DZ582:EJ582 DY584:EK584 DZ585:EK585 DY585:EI1048576 DZ587:EJ587 EJ587:EK1048576 EJ4:EK13 DY4:EG17 EJ4:EJ100 EH4:EI213 EJ14:EM20 DZ18:EG108 DY18:DY142 EJ21:EK27 EJ28:EL29 EJ30:EK48 EJ49:EL49 EJ50:EK55 EJ56:EL57 EJ58:EM58 EJ59:EK60 EJ61:EL61 EJ62:EK63 EJ64:EM64 EJ65:EK67 EJ68:EL68 EJ69:EK69 EJ70:EL72 EJ73:EK89 EJ90:EL90 EJ91:EK91 EJ92:EN96 EJ97:EM97 EJ98:EK99 EJ100:EL100 EJ101:EK107 EJ108:EL108 EJ109:EK110 EA109:EG116 DZ109:DZ142 DZ110:EG110 EJ111:EM111 EJ112:EK115 DZ114:EG115 EJ116:EL116 DZ117:EG117 EJ117:EK117 EJ118:EL120 EA118:EG123 DZ121:EG121 EJ121:EK122 EJ123:EL123 DZ124:EG124 EJ124:EK124 EA125:EG126 EJ125:EL126 DZ127:EG128 EJ127:EK128 EJ129:EM129 EA129:EG142 DZ130:EG131 EJ130:EK142 DZ135:EG136 DZ139:EG139 DZ142:EG142 EJ143:EM144 DY143:EG213 EJ145:EK150 EJ151:EN151 EJ152:EM152 EJ153:EL156 EJ156:EK161 EJ162:EL162 EJ163:EK163 EJ164:EL164 EJ165:EK166 EJ167:EL167 EJ168:EK174 EJ175:EL175 EJ176:EK177 EJ177:EL178 EJ179:EK181 EJ182:EL182 EJ183:EK183 EJ184:EL184 EJ185:EK186 EJ187:EL188 EJ189:EK193 EA193:EH193 EJ194:EL194 EG195:EK195 EJ196:EL197 DZ198:EJ198 EJ198:EK200 EA199:EJ200 EJ201:EL203 DZ204:EJ204 EJ204:EK207 DY206:EM206 EJ208:EM208 EA209:EK209 EJ210:EM211 EJ212:EK213 DY213:EL213 DY214:EM214 DZ215:EK215 DY215:EI226 EJ216:EM217 EG218:EK219 EJ220:EM221 EJ222:EK222 EJ223:EM224 EA225:EJ225 EJ225:EK226 EG226:EJ226 DY227:EL227 DZ228:EJ228 EJ228:EK229 DY228:EI248 EJ230:EL230 DZ231:EJ231 EJ231:EK234 DZ233:EJ233 EG234:EJ234 EJ235:EM235 DZ236:EK236 EJ237:EM237 EJ238:EK238 EJ239:EM239 EJ240:EK244 DZ243:EJ243 DY244:EJ244 EJ245:EM247 EJ248:EK248 DY249:EK249 EJ250:EK250 DY250:EI253 EJ251:EM251 EA252:EK253 DY254:EK254 EJ255:EM255 DY255:EI260 EJ256:EK260 EG257:EJ257 DZ258:EJ259 DY261:EK262 DY263:EN263 DY264:EK264 DZ265:EJ265 EJ265:EK274 DY265:EI306 DZ273:EJ273 EJ275:EM276 DZ277:EK277 EJ278:EM281 DY282:EK284 EJ285:EM290 DZ291:EJ291 EJ291:EK294 EA292:EJ294 EJ295:EM298 EJ299:EK306 DZ300:EJ301 EA302:EJ302 DZ303:EJ305 DY308:EK310 EH308:EI321 DX311:EG315 EJ311:EN315 EJ316:EK316 DY316:EG321 EJ317:EN317 EJ318:EK321 EC319:EJ319 EH320:EJ320 DZ321:EJ322 DY322:EK346 DY347:EN347 DY348:EK356 DY357:EN357 DY358:EK358 DY359:EN359 DY360:EK375 EH375:EI376 DX376:EG376 EJ376:EN376 DY377:EK377 DY378:EN378 EJ532:EN533 EJ540:EM541 EJ557:EK558 EJ559:EN559 EJ580:EN580 EJ586:EN586 EL241:EM242 EL266:EL272 DX323 EL323:EN323 DX328:DX329 EL328:EN329 DX335 EL335:EN335 DX340 EL340:EN340 DX367 EL367:EN367 DX373 EL373:EN373">
    <cfRule type="cellIs" dxfId="622" priority="69" operator="equal">
      <formula>1</formula>
    </cfRule>
  </conditionalFormatting>
  <conditionalFormatting sqref="DZ401:EJ410 DY401:EI418 DZ412:EJ413 DZ416:EJ416 EG418:EJ418 DY419:EM419 ED420:EJ420 DY420:EI453 DZ421:EJ421 EG422:EJ422 DZ423:EJ423 EG424:EJ424 DZ425:EJ428 DZ430:EJ444 EG445:EJ445 DZ446:EJ452 EG453:EJ453 DY454:EJ454 EG455:EJ456 DY455:EI458 EG458:EJ458 DY459:EJ465 DY466:EI466 DY467:EJ472 DY473:EI473 DY474:EJ476 DY477:EI477 DY478:EJ481 DY482:EI482 DY483:EJ484 DY485:EI485 DY486:EJ495 DY496:EI496 DY497:EJ501 DY502:EI514 DZ504:EJ504 DZ506:EJ507 DZ510:EJ510 EG513:EJ513 DZ514:EJ514 DY515:EJ516 DZ517:EJ517 DY517:EI552 DY518:EJ519 DZ521:EJ522 ED523:EJ523 EE524:EJ524 DZ525:EJ525 DY526:EJ526 EG527:EJ527 DZ528:EJ528 DZ531:EJ531 DZ536:EJ536 EH537:EJ539 DZ542:EJ542 EH543:EJ543 DZ544:EJ544 DZ546:EJ546 EH547:EJ547 DZ548:EJ548 EH549:EJ549 ED550:EJ550 DZ551:EJ552 DY553:EJ556 DY557:EI563 DZ561:EJ561 DY562:EM562 DZ563:EJ563 DY564:EJ565 DY566:EI566 DY567:EJ567 DY568:EI573 DZ569:EJ572 EE573:EJ573 DY574:EJ578 DZ579:EJ579 DY579:EI583 DZ582:EJ582 DY584:EJ584 DZ585:EJ585 DY585:EI1048576 DZ587:EJ587 EJ587:EM1048576 DX484">
    <cfRule type="containsBlanks" dxfId="621" priority="42">
      <formula>LEN(TRIM(DX401))=0</formula>
    </cfRule>
  </conditionalFormatting>
  <conditionalFormatting sqref="EJ4:EM150 EJ152:EM213 DY206:EM206 DY213:EL213 DY214:EM262 DY264:EM306 DY308:EM310 EJ316:EM316 EJ318:EM321 DY322:EM346 DY348:EM356 DY358:EM358 DY360:EM375 DY377:EM377 DY379:EM400 EJ401:EM418 EJ420:EM531 EJ532:EN533 EJ534:EM558 EJ560:EM579 EJ581:EM585 DY4:EI213 EN92:EN96 EJ151:EN151 EG195:EJ195 DZ198:EJ198 EA199:EJ200 DZ204:EJ204 EA209:EJ209 DY263:EN263 EH308:EI321 DX311:EG315 EJ311:EN315 DY316:EG321 EJ317:EN317 EC319:EJ319 EH320:EJ320 DZ321:EJ322 DX323 EN323 DX328:DX329 EN328:EN329 DX335 EN335 DX340 EN340 DY347:EN347 DY357:EN357 DY359:EN359 DX367 EN367 DX373 EN373 EH375:EI376 DX376:EG376 EJ376:EN376 DY378:EN378 DY461:EJ462 EJ559:EN559 EJ580:EN580 EJ586:EN586 EN35 EN37">
    <cfRule type="containsBlanks" dxfId="620" priority="71">
      <formula>LEN(TRIM(DX4))=0</formula>
    </cfRule>
  </conditionalFormatting>
  <conditionalFormatting sqref="EL4:EL142 EL152:EL207 EL212:EL213 EL218:EL226 EL228:EL234 EL240:EL244 EL264:EL274 EL318:EL346 EL360:EL375 EL420:EL558 EL560:EL579 EL587:EL1048576 EL145:EL150 EL209 EL215 EL236 EL238 EL248:EL250 EL252:EL254 EL256:EL262 EL277 EL282:EL284 EL291:EL294 EL299:EL306 EL308:EL310 EL316 EL348:EL356 EL358 EL377 EL379:EL418 EL581:EL585">
    <cfRule type="cellIs" dxfId="619" priority="70" operator="equal">
      <formula>1</formula>
    </cfRule>
  </conditionalFormatting>
  <conditionalFormatting sqref="EL85">
    <cfRule type="cellIs" dxfId="618" priority="68" operator="equal">
      <formula>1</formula>
    </cfRule>
  </conditionalFormatting>
  <conditionalFormatting sqref="EN4">
    <cfRule type="containsBlanks" dxfId="617" priority="14">
      <formula>LEN(TRIM(EN4))=0</formula>
    </cfRule>
  </conditionalFormatting>
  <conditionalFormatting sqref="EN6">
    <cfRule type="containsBlanks" dxfId="616" priority="15">
      <formula>LEN(TRIM(EN6))=0</formula>
    </cfRule>
  </conditionalFormatting>
  <conditionalFormatting sqref="EN8">
    <cfRule type="containsBlanks" dxfId="615" priority="16">
      <formula>LEN(TRIM(EN8))=0</formula>
    </cfRule>
  </conditionalFormatting>
  <conditionalFormatting sqref="EN13">
    <cfRule type="containsBlanks" dxfId="614" priority="17">
      <formula>LEN(TRIM(EN13))=0</formula>
    </cfRule>
  </conditionalFormatting>
  <conditionalFormatting sqref="EN21">
    <cfRule type="containsBlanks" dxfId="613" priority="18">
      <formula>LEN(TRIM(EN21))=0</formula>
    </cfRule>
  </conditionalFormatting>
  <conditionalFormatting sqref="EN26:EN28">
    <cfRule type="containsBlanks" dxfId="612" priority="19">
      <formula>LEN(TRIM(EN26))=0</formula>
    </cfRule>
  </conditionalFormatting>
  <conditionalFormatting sqref="EN30">
    <cfRule type="containsBlanks" dxfId="611" priority="20">
      <formula>LEN(TRIM(EN30))=0</formula>
    </cfRule>
  </conditionalFormatting>
  <conditionalFormatting sqref="EN32">
    <cfRule type="containsBlanks" dxfId="610" priority="21">
      <formula>LEN(TRIM(EN32))=0</formula>
    </cfRule>
  </conditionalFormatting>
  <conditionalFormatting sqref="EN39">
    <cfRule type="containsBlanks" dxfId="609" priority="22">
      <formula>LEN(TRIM(EN39))=0</formula>
    </cfRule>
  </conditionalFormatting>
  <conditionalFormatting sqref="EN41:EN42">
    <cfRule type="containsBlanks" dxfId="608" priority="23">
      <formula>LEN(TRIM(EN41))=0</formula>
    </cfRule>
  </conditionalFormatting>
  <conditionalFormatting sqref="EN45:EN57">
    <cfRule type="containsBlanks" dxfId="607" priority="24">
      <formula>LEN(TRIM(EN45))=0</formula>
    </cfRule>
  </conditionalFormatting>
  <conditionalFormatting sqref="EN59:EN62">
    <cfRule type="containsBlanks" dxfId="606" priority="25">
      <formula>LEN(TRIM(EN59))=0</formula>
    </cfRule>
  </conditionalFormatting>
  <conditionalFormatting sqref="EN64:EN68">
    <cfRule type="containsBlanks" dxfId="605" priority="26">
      <formula>LEN(TRIM(EN64))=0</formula>
    </cfRule>
  </conditionalFormatting>
  <conditionalFormatting sqref="EN70:EN75">
    <cfRule type="containsBlanks" dxfId="604" priority="27">
      <formula>LEN(TRIM(EN70))=0</formula>
    </cfRule>
  </conditionalFormatting>
  <conditionalFormatting sqref="EN77:EN78">
    <cfRule type="containsBlanks" dxfId="603" priority="28">
      <formula>LEN(TRIM(EN77))=0</formula>
    </cfRule>
  </conditionalFormatting>
  <conditionalFormatting sqref="EN85">
    <cfRule type="containsBlanks" dxfId="602" priority="63">
      <formula>LEN(TRIM(EN85))=0</formula>
    </cfRule>
  </conditionalFormatting>
  <conditionalFormatting sqref="EN86">
    <cfRule type="notContainsBlanks" dxfId="601" priority="67" stopIfTrue="1">
      <formula>LEN(TRIM(EN86))&gt;0</formula>
    </cfRule>
  </conditionalFormatting>
  <conditionalFormatting sqref="EN87:EN91">
    <cfRule type="containsBlanks" dxfId="600" priority="30">
      <formula>LEN(TRIM(EN87))=0</formula>
    </cfRule>
  </conditionalFormatting>
  <conditionalFormatting sqref="EN98:EN102">
    <cfRule type="containsBlanks" dxfId="599" priority="32">
      <formula>LEN(TRIM(EN98))=0</formula>
    </cfRule>
  </conditionalFormatting>
  <conditionalFormatting sqref="EN103:EN106 EN115">
    <cfRule type="notContainsBlanks" dxfId="598" priority="65" stopIfTrue="1">
      <formula>LEN(TRIM(EN103))&gt;0</formula>
    </cfRule>
  </conditionalFormatting>
  <conditionalFormatting sqref="EN107:EN114">
    <cfRule type="containsBlanks" dxfId="597" priority="33">
      <formula>LEN(TRIM(EN107))=0</formula>
    </cfRule>
  </conditionalFormatting>
  <conditionalFormatting sqref="EN116:EN122">
    <cfRule type="containsBlanks" dxfId="596" priority="35">
      <formula>LEN(TRIM(EN116))=0</formula>
    </cfRule>
  </conditionalFormatting>
  <conditionalFormatting sqref="EN124:EN127">
    <cfRule type="containsBlanks" dxfId="595" priority="36">
      <formula>LEN(TRIM(EN124))=0</formula>
    </cfRule>
  </conditionalFormatting>
  <conditionalFormatting sqref="EN128 EN135">
    <cfRule type="notContainsBlanks" dxfId="594" priority="64" stopIfTrue="1">
      <formula>LEN(TRIM(EN128))&gt;0</formula>
    </cfRule>
  </conditionalFormatting>
  <conditionalFormatting sqref="EN129:EN134">
    <cfRule type="containsBlanks" dxfId="593" priority="37">
      <formula>LEN(TRIM(EN129))=0</formula>
    </cfRule>
  </conditionalFormatting>
  <conditionalFormatting sqref="EN136:EN138">
    <cfRule type="containsBlanks" dxfId="592" priority="38">
      <formula>LEN(TRIM(EN136))=0</formula>
    </cfRule>
  </conditionalFormatting>
  <conditionalFormatting sqref="EN140:EN150">
    <cfRule type="containsBlanks" dxfId="591" priority="39">
      <formula>LEN(TRIM(EN140))=0</formula>
    </cfRule>
  </conditionalFormatting>
  <conditionalFormatting sqref="EN152:EN194">
    <cfRule type="containsBlanks" dxfId="590" priority="6">
      <formula>LEN(TRIM(EN152))=0</formula>
    </cfRule>
  </conditionalFormatting>
  <conditionalFormatting sqref="EN196:EN211">
    <cfRule type="containsBlanks" dxfId="589" priority="5">
      <formula>LEN(TRIM(EN196))=0</formula>
    </cfRule>
  </conditionalFormatting>
  <conditionalFormatting sqref="EN213:EN262">
    <cfRule type="containsBlanks" dxfId="588" priority="3">
      <formula>LEN(TRIM(EN213))=0</formula>
    </cfRule>
  </conditionalFormatting>
  <conditionalFormatting sqref="EN264:EN304">
    <cfRule type="containsBlanks" dxfId="587" priority="1">
      <formula>LEN(TRIM(EN264))=0</formula>
    </cfRule>
  </conditionalFormatting>
  <conditionalFormatting sqref="EN318:EN346 EN360:EN375 CR4:CR78 EN69 EN76 EN305:EN306 EN308:EN310 EN316 EN348:EN356 EN358 EN377">
    <cfRule type="notContainsBlanks" dxfId="586" priority="277" stopIfTrue="1">
      <formula>LEN(TRIM(CR4))&gt;0</formula>
    </cfRule>
  </conditionalFormatting>
  <conditionalFormatting sqref="EO4:EO33 EO38:EO48 EO50:EO55 EO59:EO60 EO62:EO63 EO65:EO67 EO69 EO73:EO78">
    <cfRule type="containsText" dxfId="585" priority="267" stopIfTrue="1" operator="containsText" text="No">
      <formula>NOT(ISERROR(SEARCH("No",EO4)))</formula>
    </cfRule>
  </conditionalFormatting>
  <conditionalFormatting sqref="EO38:EO48 EO50:EO55 EO59:EO60 EO62:EO63 EO65:EO67 EO69 EO73:EO78 EO4:EO33">
    <cfRule type="containsText" dxfId="584" priority="266" operator="containsText" text="Yes">
      <formula>NOT(ISERROR(SEARCH("Yes",EO4)))</formula>
    </cfRule>
  </conditionalFormatting>
  <conditionalFormatting sqref="EO38:EO48 EO50:EO55 EO59:EO60 EO62:EO63 EO65:EO67 EO69 EO73:EO78">
    <cfRule type="containsBlanks" dxfId="583" priority="265">
      <formula>LEN(TRIM(EO38))=0</formula>
    </cfRule>
  </conditionalFormatting>
  <conditionalFormatting sqref="EO302:EO377">
    <cfRule type="containsText" dxfId="582" priority="199" operator="containsText" text="Yes">
      <formula>NOT(ISERROR(SEARCH("Yes",EO302)))</formula>
    </cfRule>
    <cfRule type="containsText" dxfId="581" priority="200" operator="containsText" text="No">
      <formula>NOT(ISERROR(SEARCH("No",EO302)))</formula>
    </cfRule>
  </conditionalFormatting>
  <conditionalFormatting sqref="EQ4:EQ33 EQ38:EQ48 EQ50:EQ55 EQ59:EQ60 EQ62:EQ63 EQ65:EQ67 EQ69 EQ73:EQ78">
    <cfRule type="containsText" dxfId="580" priority="264" stopIfTrue="1" operator="containsText" text="No">
      <formula>NOT(ISERROR(SEARCH("No",EQ4)))</formula>
    </cfRule>
  </conditionalFormatting>
  <conditionalFormatting sqref="EQ38:EQ48 EQ50:EQ55 EQ59:EQ60 EQ62:EQ63 EQ65:EQ67 EQ69 EQ73:EQ78 EQ4:EQ33">
    <cfRule type="containsText" dxfId="579" priority="263" operator="containsText" text="Yes">
      <formula>NOT(ISERROR(SEARCH("Yes",EQ4)))</formula>
    </cfRule>
  </conditionalFormatting>
  <conditionalFormatting sqref="EQ38:EQ48 EQ50:EQ55 EQ59:EQ60 EQ62:EQ63 EQ65:EQ67 EQ69 EQ73:EQ78">
    <cfRule type="containsBlanks" dxfId="578" priority="262">
      <formula>LEN(TRIM(EQ38))=0</formula>
    </cfRule>
  </conditionalFormatting>
  <conditionalFormatting sqref="EQ302:EQ377">
    <cfRule type="containsText" dxfId="577" priority="197" operator="containsText" text="Yes">
      <formula>NOT(ISERROR(SEARCH("Yes",EQ302)))</formula>
    </cfRule>
    <cfRule type="containsText" dxfId="576" priority="198" operator="containsText" text="No">
      <formula>NOT(ISERROR(SEARCH("No",EQ302)))</formula>
    </cfRule>
  </conditionalFormatting>
  <conditionalFormatting sqref="ES38:EU48 ES50:EU55 ES59:EU60 ES62:EU63 ES65:EU67 ES69:EU69 ES73:EU78">
    <cfRule type="containsBlanks" dxfId="575" priority="261">
      <formula>LEN(TRIM(ES38))=0</formula>
    </cfRule>
  </conditionalFormatting>
  <conditionalFormatting sqref="EW4:EW33 EW38:EW48 EW50:EW55 EW59:EW60 EW62:EW63 EW65:EW67 EW69 EW73:EW78">
    <cfRule type="containsText" dxfId="574" priority="154" stopIfTrue="1" operator="containsText" text="WFL">
      <formula>NOT(ISERROR(SEARCH("WFL",EW4)))</formula>
    </cfRule>
    <cfRule type="notContainsBlanks" dxfId="573" priority="155">
      <formula>LEN(TRIM(EW4))&gt;0</formula>
    </cfRule>
  </conditionalFormatting>
  <conditionalFormatting sqref="EW38:EW48 EW50:EW55 EW59:EW60 EW62:EW63 EW65:EW67 EW69 EW73:EW78 EW4:EW33">
    <cfRule type="containsText" dxfId="572" priority="153" operator="containsText" text="No">
      <formula>NOT(ISERROR(SEARCH("No",EW4)))</formula>
    </cfRule>
  </conditionalFormatting>
  <conditionalFormatting sqref="EW38:EW48 EW50:EW55 EW59:EW60 EW62:EW63 EW65:EW67 EW69 EW73:EW78">
    <cfRule type="containsBlanks" dxfId="571" priority="152">
      <formula>LEN(TRIM(EW38))=0</formula>
    </cfRule>
  </conditionalFormatting>
  <conditionalFormatting sqref="EW302:EW377">
    <cfRule type="containsText" dxfId="570" priority="149" operator="containsText" text="No">
      <formula>NOT(ISERROR(SEARCH("No",EW302)))</formula>
    </cfRule>
    <cfRule type="containsText" dxfId="569" priority="150" stopIfTrue="1" operator="containsText" text="WFL">
      <formula>NOT(ISERROR(SEARCH("WFL",EW302)))</formula>
    </cfRule>
    <cfRule type="notContainsBlanks" dxfId="568" priority="151">
      <formula>LEN(TRIM(EW302))&gt;0</formula>
    </cfRule>
  </conditionalFormatting>
  <conditionalFormatting sqref="FF4:FF33 FF38:FF48 FF50:FF55 FF59:FF60 FF62:FF63 FF65:FF67 FF69 FF73:FF78">
    <cfRule type="notContainsBlanks" dxfId="567" priority="260">
      <formula>LEN(TRIM(FF4))&gt;0</formula>
    </cfRule>
  </conditionalFormatting>
  <conditionalFormatting sqref="FF302:FF369 FF371:FF377">
    <cfRule type="notContainsBlanks" dxfId="566" priority="196">
      <formula>LEN(TRIM(FF302))&gt;0</formula>
    </cfRule>
  </conditionalFormatting>
  <conditionalFormatting sqref="FG4:FH33 FG38:FH48 FG50:FH55 FG59:FH60 FG62:FH63 FG65:FH67 FG69:FH69 FG73:FH78">
    <cfRule type="cellIs" dxfId="565" priority="255" operator="between">
      <formula>0</formula>
      <formula>0</formula>
    </cfRule>
    <cfRule type="cellIs" dxfId="564" priority="256" operator="between">
      <formula>1</formula>
      <formula>4</formula>
    </cfRule>
    <cfRule type="cellIs" dxfId="563" priority="257" operator="between">
      <formula>5</formula>
      <formula>15</formula>
    </cfRule>
    <cfRule type="cellIs" dxfId="562" priority="258" operator="between">
      <formula>16</formula>
      <formula>20</formula>
    </cfRule>
    <cfRule type="cellIs" dxfId="561" priority="259" operator="between">
      <formula>21</formula>
      <formula>42</formula>
    </cfRule>
  </conditionalFormatting>
  <conditionalFormatting sqref="FG38:FH48 FG50:FH55 FG59:FH60 FG62:FH63 FG65:FH67 FG69:FH69 FG73:FH78 FG4:FH33">
    <cfRule type="containsBlanks" dxfId="560" priority="254">
      <formula>LEN(TRIM(FG4))=0</formula>
    </cfRule>
  </conditionalFormatting>
  <conditionalFormatting sqref="FG302:FH377">
    <cfRule type="containsBlanks" dxfId="559" priority="190">
      <formula>LEN(TRIM(FG302))=0</formula>
    </cfRule>
    <cfRule type="cellIs" dxfId="558" priority="191" operator="between">
      <formula>0</formula>
      <formula>0</formula>
    </cfRule>
    <cfRule type="cellIs" dxfId="557" priority="192" operator="between">
      <formula>1</formula>
      <formula>4</formula>
    </cfRule>
    <cfRule type="cellIs" dxfId="556" priority="193" operator="between">
      <formula>5</formula>
      <formula>15</formula>
    </cfRule>
    <cfRule type="cellIs" dxfId="555" priority="194" operator="between">
      <formula>16</formula>
      <formula>20</formula>
    </cfRule>
    <cfRule type="cellIs" dxfId="554" priority="195" operator="between">
      <formula>21</formula>
      <formula>42</formula>
    </cfRule>
  </conditionalFormatting>
  <conditionalFormatting sqref="FG379:FH381">
    <cfRule type="containsBlanks" dxfId="553" priority="108">
      <formula>LEN(TRIM(FG379))=0</formula>
    </cfRule>
    <cfRule type="cellIs" dxfId="552" priority="109" operator="between">
      <formula>0</formula>
      <formula>0</formula>
    </cfRule>
    <cfRule type="cellIs" dxfId="551" priority="110" operator="between">
      <formula>1</formula>
      <formula>4</formula>
    </cfRule>
    <cfRule type="cellIs" dxfId="550" priority="111" operator="between">
      <formula>5</formula>
      <formula>15</formula>
    </cfRule>
    <cfRule type="cellIs" dxfId="549" priority="112" operator="between">
      <formula>16</formula>
      <formula>20</formula>
    </cfRule>
    <cfRule type="cellIs" dxfId="548" priority="113" operator="between">
      <formula>21</formula>
      <formula>42</formula>
    </cfRule>
  </conditionalFormatting>
  <conditionalFormatting sqref="FG38:FJ48 FG50:FJ55 FG59:FJ60 FG62:FJ63 FG65:FJ67 FG69:FJ69 FG73:FJ78">
    <cfRule type="containsBlanks" dxfId="547" priority="253">
      <formula>LEN(TRIM(FG38))=0</formula>
    </cfRule>
  </conditionalFormatting>
  <conditionalFormatting sqref="FI342:FJ342">
    <cfRule type="containsBlanks" dxfId="546" priority="184">
      <formula>LEN(TRIM(FI342))=0</formula>
    </cfRule>
    <cfRule type="cellIs" dxfId="545" priority="185" operator="between">
      <formula>0</formula>
      <formula>0</formula>
    </cfRule>
    <cfRule type="cellIs" dxfId="544" priority="186" operator="between">
      <formula>1</formula>
      <formula>4</formula>
    </cfRule>
    <cfRule type="cellIs" dxfId="543" priority="187" operator="between">
      <formula>5</formula>
      <formula>15</formula>
    </cfRule>
    <cfRule type="cellIs" dxfId="542" priority="188" operator="between">
      <formula>16</formula>
      <formula>20</formula>
    </cfRule>
    <cfRule type="cellIs" dxfId="541" priority="189" operator="between">
      <formula>21</formula>
      <formula>42</formula>
    </cfRule>
  </conditionalFormatting>
  <conditionalFormatting sqref="FK4:FL299 HI198:HO299">
    <cfRule type="expression" dxfId="540" priority="140">
      <formula>#REF!="No"</formula>
    </cfRule>
  </conditionalFormatting>
  <conditionalFormatting sqref="FM4:FM33 FM38:FM48 FM50:FM55 FM59:FM60 FM62:FM63 FM65:FM67 FM69 FM73:FM78">
    <cfRule type="notContainsBlanks" dxfId="539" priority="252">
      <formula>LEN(TRIM(FM4))&gt;0</formula>
    </cfRule>
  </conditionalFormatting>
  <conditionalFormatting sqref="FM302:FM377">
    <cfRule type="notContainsBlanks" dxfId="538" priority="183">
      <formula>LEN(TRIM(FM302))&gt;0</formula>
    </cfRule>
  </conditionalFormatting>
  <conditionalFormatting sqref="FM379:FM381">
    <cfRule type="notContainsBlanks" dxfId="537" priority="107">
      <formula>LEN(TRIM(FM379))&gt;0</formula>
    </cfRule>
  </conditionalFormatting>
  <conditionalFormatting sqref="FN38:FQ38 FP39:FQ39 FN40:FQ48 FN50:FQ55 FN59:FQ60 FN62:FQ63 FN65:FQ67 FN69:FQ69 FN73:FQ78">
    <cfRule type="containsBlanks" dxfId="536" priority="250">
      <formula>LEN(TRIM(FN38))=0</formula>
    </cfRule>
  </conditionalFormatting>
  <conditionalFormatting sqref="FR4:FR33 FR38:FR48 FR50:FR55 FR59:FR60 FR62:FR63 FR65:FR67 FR69 FR73:FR78">
    <cfRule type="notContainsBlanks" dxfId="535" priority="251">
      <formula>LEN(TRIM(FR4))&gt;0</formula>
    </cfRule>
  </conditionalFormatting>
  <conditionalFormatting sqref="FR302:FR377">
    <cfRule type="notContainsBlanks" dxfId="534" priority="182">
      <formula>LEN(TRIM(FR302))&gt;0</formula>
    </cfRule>
  </conditionalFormatting>
  <conditionalFormatting sqref="FS38:FS48 FS50:FS55 FS59:FS60 FS62:FS63 FS65:FS67 FS69 FS73:FS78">
    <cfRule type="containsBlanks" dxfId="533" priority="249">
      <formula>LEN(TRIM(FS38))=0</formula>
    </cfRule>
  </conditionalFormatting>
  <conditionalFormatting sqref="FT34:FT78">
    <cfRule type="containsBlanks" dxfId="532" priority="78">
      <formula>LEN(TRIM(FT34))=0</formula>
    </cfRule>
  </conditionalFormatting>
  <conditionalFormatting sqref="GD38:GD48 GD50:GD55 GD59:GD60 GD62:GD63 GD65:GD67 GD69 GD73:GD78">
    <cfRule type="containsBlanks" dxfId="531" priority="248">
      <formula>LEN(TRIM(GD38))=0</formula>
    </cfRule>
  </conditionalFormatting>
  <conditionalFormatting sqref="GI4:GI33 GI38:GI48 GI50:GI55 GI59:GI60 GI62:GI63 GI65:GI67 GI69 GI73:GI78">
    <cfRule type="containsText" dxfId="530" priority="242" operator="containsText" text="Yes">
      <formula>NOT(ISERROR(SEARCH("Yes",GI4)))</formula>
    </cfRule>
    <cfRule type="containsText" dxfId="529" priority="243" stopIfTrue="1" operator="containsText" text="No">
      <formula>NOT(ISERROR(SEARCH("No",GI4)))</formula>
    </cfRule>
  </conditionalFormatting>
  <conditionalFormatting sqref="GI38:GI48 GI50:GI55 GI59:GI60 GI62:GI63 GI65:GI67 GI69 GI73:GI78 GI4:GI33">
    <cfRule type="containsText" dxfId="528" priority="241" operator="containsText" text="NA">
      <formula>NOT(ISERROR(SEARCH("NA",GI4)))</formula>
    </cfRule>
  </conditionalFormatting>
  <conditionalFormatting sqref="GI302:GI377">
    <cfRule type="containsText" dxfId="527" priority="175" operator="containsText" text="NA">
      <formula>NOT(ISERROR(SEARCH("NA",GI302)))</formula>
    </cfRule>
    <cfRule type="containsText" dxfId="526" priority="176" operator="containsText" text="Yes">
      <formula>NOT(ISERROR(SEARCH("Yes",GI302)))</formula>
    </cfRule>
    <cfRule type="containsText" dxfId="525" priority="177" stopIfTrue="1" operator="containsText" text="No">
      <formula>NOT(ISERROR(SEARCH("No",GI302)))</formula>
    </cfRule>
  </conditionalFormatting>
  <conditionalFormatting sqref="GI379:GI381">
    <cfRule type="containsText" dxfId="524" priority="99" operator="containsText" text="NA">
      <formula>NOT(ISERROR(SEARCH("NA",GI379)))</formula>
    </cfRule>
    <cfRule type="containsText" dxfId="523" priority="100" operator="containsText" text="Yes">
      <formula>NOT(ISERROR(SEARCH("Yes",GI379)))</formula>
    </cfRule>
    <cfRule type="containsText" dxfId="522" priority="101" stopIfTrue="1" operator="containsText" text="No">
      <formula>NOT(ISERROR(SEARCH("No",GI379)))</formula>
    </cfRule>
  </conditionalFormatting>
  <conditionalFormatting sqref="GI38:GO48 GI50:GO55 GI59:GO60 GI62:GO63 GI65:GO66 GI69:GO69 GI73:GO78">
    <cfRule type="containsBlanks" dxfId="521" priority="233">
      <formula>LEN(TRIM(GI38))=0</formula>
    </cfRule>
  </conditionalFormatting>
  <conditionalFormatting sqref="GJ38:GJ48 GJ50:GJ55 GJ59:GJ60 GJ62:GJ63 GJ65:GJ67 GJ69 GJ73:GJ78 GJ4:GJ33">
    <cfRule type="containsText" dxfId="520" priority="240" stopIfTrue="1" operator="containsText" text="UNK">
      <formula>NOT(ISERROR(SEARCH("UNK",GJ4)))</formula>
    </cfRule>
  </conditionalFormatting>
  <conditionalFormatting sqref="GJ302:GJ377">
    <cfRule type="containsText" dxfId="519" priority="174" stopIfTrue="1" operator="containsText" text="UNK">
      <formula>NOT(ISERROR(SEARCH("UNK",GJ302)))</formula>
    </cfRule>
  </conditionalFormatting>
  <conditionalFormatting sqref="GJ379:GJ381">
    <cfRule type="containsText" dxfId="518" priority="98" stopIfTrue="1" operator="containsText" text="UNK">
      <formula>NOT(ISERROR(SEARCH("UNK",GJ379)))</formula>
    </cfRule>
  </conditionalFormatting>
  <conditionalFormatting sqref="GK4:GK33 GK38:GK48 GK50:GK55 GK59:GK60 GK62:GK63 GK65:GK67 GK69 GK73:GK78">
    <cfRule type="containsText" dxfId="517" priority="239" stopIfTrue="1" operator="containsText" text="WFL">
      <formula>NOT(ISERROR(SEARCH("WFL",GK4)))</formula>
    </cfRule>
  </conditionalFormatting>
  <conditionalFormatting sqref="GK38:GK48 GK50:GK55 GK59:GK60 GK62:GK63 GK65:GK67 GK69 GK73:GK78 GK4:GK33">
    <cfRule type="containsText" dxfId="516" priority="235" operator="containsText" text="No">
      <formula>NOT(ISERROR(SEARCH("No",GK4)))</formula>
    </cfRule>
  </conditionalFormatting>
  <conditionalFormatting sqref="GK302:GK377">
    <cfRule type="containsText" dxfId="515" priority="169" operator="containsText" text="No">
      <formula>NOT(ISERROR(SEARCH("No",GK302)))</formula>
    </cfRule>
    <cfRule type="containsText" dxfId="514" priority="173" stopIfTrue="1" operator="containsText" text="WFL">
      <formula>NOT(ISERROR(SEARCH("WFL",GK302)))</formula>
    </cfRule>
  </conditionalFormatting>
  <conditionalFormatting sqref="GK379:GK381">
    <cfRule type="containsText" dxfId="513" priority="82" operator="containsText" text="No">
      <formula>NOT(ISERROR(SEARCH("No",GK379)))</formula>
    </cfRule>
    <cfRule type="containsText" dxfId="512" priority="86" stopIfTrue="1" operator="containsText" text="WFL">
      <formula>NOT(ISERROR(SEARCH("WFL",GK379)))</formula>
    </cfRule>
  </conditionalFormatting>
  <conditionalFormatting sqref="GK4:GO33 GK38:GO48 GK50:GO55 GK59:GO60 GK62:GO63 GK65:GO67 GK69:GO69 GK73:GO78">
    <cfRule type="containsText" dxfId="511" priority="245" stopIfTrue="1" operator="containsText" text="NP">
      <formula>NOT(ISERROR(SEARCH("NP",GK4)))</formula>
    </cfRule>
    <cfRule type="containsText" dxfId="510" priority="246" stopIfTrue="1" operator="containsText" text="NA">
      <formula>NOT(ISERROR(SEARCH("NA",GK4)))</formula>
    </cfRule>
    <cfRule type="notContainsBlanks" dxfId="509" priority="247">
      <formula>LEN(TRIM(GK4))&gt;0</formula>
    </cfRule>
  </conditionalFormatting>
  <conditionalFormatting sqref="GK302:GO377 GP303:GU303">
    <cfRule type="containsText" dxfId="508" priority="179" stopIfTrue="1" operator="containsText" text="NP">
      <formula>NOT(ISERROR(SEARCH("NP",GK302)))</formula>
    </cfRule>
    <cfRule type="containsText" dxfId="507" priority="180" stopIfTrue="1" operator="containsText" text="NA">
      <formula>NOT(ISERROR(SEARCH("NA",GK302)))</formula>
    </cfRule>
    <cfRule type="notContainsBlanks" dxfId="506" priority="181">
      <formula>LEN(TRIM(GK302))&gt;0</formula>
    </cfRule>
  </conditionalFormatting>
  <conditionalFormatting sqref="GK379:GO381">
    <cfRule type="containsText" dxfId="505" priority="88" stopIfTrue="1" operator="containsText" text="NP">
      <formula>NOT(ISERROR(SEARCH("NP",GK379)))</formula>
    </cfRule>
    <cfRule type="containsText" dxfId="504" priority="89" stopIfTrue="1" operator="containsText" text="NA">
      <formula>NOT(ISERROR(SEARCH("NA",GK379)))</formula>
    </cfRule>
    <cfRule type="notContainsBlanks" dxfId="503" priority="90">
      <formula>LEN(TRIM(GK379))&gt;0</formula>
    </cfRule>
  </conditionalFormatting>
  <conditionalFormatting sqref="GL4:GM33 GL38:GM48 GL50:GM55 GL59:GM60 GL62:GM63 GL65:GM67 GL69:GM69 GL73:GM78">
    <cfRule type="containsText" dxfId="502" priority="237" operator="containsText" text="No">
      <formula>NOT(ISERROR(SEARCH("No",GL4)))</formula>
    </cfRule>
    <cfRule type="containsText" dxfId="501" priority="238" operator="containsText" text="NP">
      <formula>NOT(ISERROR(SEARCH("NP",GL4)))</formula>
    </cfRule>
  </conditionalFormatting>
  <conditionalFormatting sqref="GL38:GM48 GL50:GM55 GL59:GM60 GL62:GM63 GL65:GM67 GL69:GM69 GL73:GM78 GL4:GM33">
    <cfRule type="containsText" dxfId="500" priority="236" stopIfTrue="1" operator="containsText" text="NA">
      <formula>NOT(ISERROR(SEARCH("NA",GL4)))</formula>
    </cfRule>
  </conditionalFormatting>
  <conditionalFormatting sqref="GL302:GM377 GN374:GN375">
    <cfRule type="containsText" dxfId="499" priority="170" stopIfTrue="1" operator="containsText" text="NA">
      <formula>NOT(ISERROR(SEARCH("NA",GL302)))</formula>
    </cfRule>
    <cfRule type="containsText" dxfId="498" priority="171" operator="containsText" text="No">
      <formula>NOT(ISERROR(SEARCH("No",GL302)))</formula>
    </cfRule>
    <cfRule type="containsText" dxfId="497" priority="172" operator="containsText" text="NP">
      <formula>NOT(ISERROR(SEARCH("NP",GL302)))</formula>
    </cfRule>
  </conditionalFormatting>
  <conditionalFormatting sqref="GL379:GM381">
    <cfRule type="containsText" dxfId="496" priority="83" stopIfTrue="1" operator="containsText" text="NA">
      <formula>NOT(ISERROR(SEARCH("NA",GL379)))</formula>
    </cfRule>
    <cfRule type="containsText" dxfId="495" priority="84" operator="containsText" text="No">
      <formula>NOT(ISERROR(SEARCH("No",GL379)))</formula>
    </cfRule>
    <cfRule type="containsText" dxfId="494" priority="85" operator="containsText" text="NP">
      <formula>NOT(ISERROR(SEARCH("NP",GL379)))</formula>
    </cfRule>
  </conditionalFormatting>
  <conditionalFormatting sqref="GL4:GN33 GL38:GN48 GL50:GN55 GL59:GN60 GL62:GN63 GL65:GN67 GL69:GN69 GL73:GN78">
    <cfRule type="containsText" dxfId="493" priority="244" stopIfTrue="1" operator="containsText" text="No">
      <formula>NOT(ISERROR(SEARCH("No",GL4)))</formula>
    </cfRule>
  </conditionalFormatting>
  <conditionalFormatting sqref="GL302:GN377">
    <cfRule type="containsText" dxfId="492" priority="178" stopIfTrue="1" operator="containsText" text="No">
      <formula>NOT(ISERROR(SEARCH("No",GL302)))</formula>
    </cfRule>
  </conditionalFormatting>
  <conditionalFormatting sqref="GL379:GN381">
    <cfRule type="containsText" dxfId="491" priority="87" stopIfTrue="1" operator="containsText" text="No">
      <formula>NOT(ISERROR(SEARCH("No",GL379)))</formula>
    </cfRule>
  </conditionalFormatting>
  <conditionalFormatting sqref="GO38:GO48 GO50:GO55 GO59:GO60 GO62:GO63 GO65:GO67 GO69 GO73:GO78 GO4:GO33">
    <cfRule type="containsText" dxfId="490" priority="234" operator="containsText" text="WFL">
      <formula>NOT(ISERROR(SEARCH("WFL",GO4)))</formula>
    </cfRule>
  </conditionalFormatting>
  <conditionalFormatting sqref="GO302:GO377 GP303:GU303">
    <cfRule type="containsText" dxfId="489" priority="168" operator="containsText" text="WFL">
      <formula>NOT(ISERROR(SEARCH("WFL",GO302)))</formula>
    </cfRule>
  </conditionalFormatting>
  <conditionalFormatting sqref="GO379:GO381">
    <cfRule type="containsText" dxfId="488" priority="81" operator="containsText" text="WFL">
      <formula>NOT(ISERROR(SEARCH("WFL",GO379)))</formula>
    </cfRule>
  </conditionalFormatting>
  <conditionalFormatting sqref="GP379:GU381">
    <cfRule type="containsText" dxfId="487" priority="95" stopIfTrue="1" operator="containsText" text="NA">
      <formula>NOT(ISERROR(SEARCH("NA",GP379)))</formula>
    </cfRule>
    <cfRule type="containsText" dxfId="486" priority="96" operator="containsText" text="No">
      <formula>NOT(ISERROR(SEARCH("No",GP379)))</formula>
    </cfRule>
    <cfRule type="containsText" dxfId="485" priority="97" operator="containsText" text="NP">
      <formula>NOT(ISERROR(SEARCH("NP",GP379)))</formula>
    </cfRule>
    <cfRule type="containsText" dxfId="484" priority="102" stopIfTrue="1" operator="containsText" text="No">
      <formula>NOT(ISERROR(SEARCH("No",GP379)))</formula>
    </cfRule>
    <cfRule type="containsText" dxfId="483" priority="103" stopIfTrue="1" operator="containsText" text="NP">
      <formula>NOT(ISERROR(SEARCH("NP",GP379)))</formula>
    </cfRule>
    <cfRule type="containsText" dxfId="482" priority="104" stopIfTrue="1" operator="containsText" text="NA">
      <formula>NOT(ISERROR(SEARCH("NA",GP379)))</formula>
    </cfRule>
    <cfRule type="notContainsBlanks" dxfId="481" priority="106">
      <formula>LEN(TRIM(GP379))&gt;0</formula>
    </cfRule>
  </conditionalFormatting>
  <conditionalFormatting sqref="GV4:GV33 GV38:GV48 GV50:GV55 GV59:GV60 GV62:GV63 GV65:GV67 GV69 GV73:GV78">
    <cfRule type="notContainsBlanks" dxfId="480" priority="232">
      <formula>LEN(TRIM(GV4))&gt;0</formula>
    </cfRule>
  </conditionalFormatting>
  <conditionalFormatting sqref="GV302:GV377">
    <cfRule type="notContainsBlanks" dxfId="479" priority="167">
      <formula>LEN(TRIM(GV302))&gt;0</formula>
    </cfRule>
  </conditionalFormatting>
  <conditionalFormatting sqref="GV379:GV381">
    <cfRule type="notContainsBlanks" dxfId="478" priority="105">
      <formula>LEN(TRIM(GV379))&gt;0</formula>
    </cfRule>
  </conditionalFormatting>
  <conditionalFormatting sqref="GW4:GW33 GW38:GW48 GW50:GW55 GW59:GW60 GW62:GW63 GW65:GW67 GW69 GW73:GW78">
    <cfRule type="containsText" dxfId="477" priority="229" operator="containsText" text="Yes">
      <formula>NOT(ISERROR(SEARCH("Yes",GW4)))</formula>
    </cfRule>
    <cfRule type="containsText" dxfId="476" priority="230" stopIfTrue="1" operator="containsText" text="NP">
      <formula>NOT(ISERROR(SEARCH("NP",GW4)))</formula>
    </cfRule>
    <cfRule type="containsText" dxfId="475" priority="231" stopIfTrue="1" operator="containsText" text="NA">
      <formula>NOT(ISERROR(SEARCH("NA",GW4)))</formula>
    </cfRule>
  </conditionalFormatting>
  <conditionalFormatting sqref="GW38:GW48 GW50:GW55 GW59:GW60 GW62:GW63 GW65:GW66 GW69 GW73:GW78">
    <cfRule type="containsBlanks" dxfId="474" priority="227">
      <formula>LEN(TRIM(GW38))=0</formula>
    </cfRule>
  </conditionalFormatting>
  <conditionalFormatting sqref="GW38:GW48 GW50:GW55 GW59:GW60 GW62:GW63 GW65:GW67 GW69 GW73:GW78 GW4:GW33">
    <cfRule type="containsText" dxfId="473" priority="228" operator="containsText" text="No">
      <formula>NOT(ISERROR(SEARCH("No",GW4)))</formula>
    </cfRule>
  </conditionalFormatting>
  <conditionalFormatting sqref="GW302:GW377">
    <cfRule type="containsText" dxfId="472" priority="163" operator="containsText" text="Yes">
      <formula>NOT(ISERROR(SEARCH("Yes",GW302)))</formula>
    </cfRule>
    <cfRule type="containsText" dxfId="471" priority="164" operator="containsText" text="No">
      <formula>NOT(ISERROR(SEARCH("No",GW302)))</formula>
    </cfRule>
    <cfRule type="containsText" dxfId="470" priority="165" stopIfTrue="1" operator="containsText" text="NP">
      <formula>NOT(ISERROR(SEARCH("NP",GW302)))</formula>
    </cfRule>
    <cfRule type="containsText" dxfId="469" priority="166" stopIfTrue="1" operator="containsText" text="NA">
      <formula>NOT(ISERROR(SEARCH("NA",GW302)))</formula>
    </cfRule>
  </conditionalFormatting>
  <conditionalFormatting sqref="GY4:HA33 HB9:HF11 GY38:HA48 HB42:HF42 GY50:HA55 GY59:HA60 GY62:HA63 GY65:HA67 GY69:HF69 GY73:HA78">
    <cfRule type="containsText" dxfId="468" priority="223" stopIfTrue="1" operator="containsText" text="WFL">
      <formula>NOT(ISERROR(SEARCH("WFL",GY4)))</formula>
    </cfRule>
    <cfRule type="containsText" dxfId="467" priority="224" stopIfTrue="1" operator="containsText" text="NP">
      <formula>NOT(ISERROR(SEARCH("NP",GY4)))</formula>
    </cfRule>
    <cfRule type="containsText" dxfId="466" priority="225" stopIfTrue="1" operator="containsText" text="NA">
      <formula>NOT(ISERROR(SEARCH("NA",GY4)))</formula>
    </cfRule>
    <cfRule type="notContainsBlanks" dxfId="465" priority="226">
      <formula>LEN(TRIM(GY4))&gt;0</formula>
    </cfRule>
  </conditionalFormatting>
  <conditionalFormatting sqref="GY38:HA48 HB42:HF42 GY50:HA55 GY59:HA60 GY62:HA63 GY65:HA66 GY73:HA78">
    <cfRule type="containsBlanks" dxfId="464" priority="221">
      <formula>LEN(TRIM(GY38))=0</formula>
    </cfRule>
  </conditionalFormatting>
  <conditionalFormatting sqref="GY38:HA48 HB42:HF42 GY50:HA55 GY59:HA60 GY62:HA63 GY65:HA67 GY73:HA78 GY69:HF69 GY4:HA33 HB9:HF11">
    <cfRule type="containsText" dxfId="463" priority="222" operator="containsText" text="No">
      <formula>NOT(ISERROR(SEARCH("No",GY4)))</formula>
    </cfRule>
  </conditionalFormatting>
  <conditionalFormatting sqref="GY302:HA302 GY303:GZ303 GY304:HA377 HB306:HF306">
    <cfRule type="containsText" dxfId="462" priority="158" operator="containsText" text="No">
      <formula>NOT(ISERROR(SEARCH("No",GY302)))</formula>
    </cfRule>
    <cfRule type="containsText" dxfId="461" priority="159" stopIfTrue="1" operator="containsText" text="WFL">
      <formula>NOT(ISERROR(SEARCH("WFL",GY302)))</formula>
    </cfRule>
    <cfRule type="containsText" dxfId="460" priority="160" stopIfTrue="1" operator="containsText" text="NP">
      <formula>NOT(ISERROR(SEARCH("NP",GY302)))</formula>
    </cfRule>
    <cfRule type="containsText" dxfId="459" priority="161" stopIfTrue="1" operator="containsText" text="NA">
      <formula>NOT(ISERROR(SEARCH("NA",GY302)))</formula>
    </cfRule>
    <cfRule type="notContainsBlanks" dxfId="458" priority="162">
      <formula>LEN(TRIM(GY302))&gt;0</formula>
    </cfRule>
  </conditionalFormatting>
  <conditionalFormatting sqref="HG4:HG33 HG38:HG48 HG50:HG55 HG59:HG60 HG62:HG63 HG65:HG67 HG69 HG73:HG78">
    <cfRule type="containsText" dxfId="457" priority="220" stopIfTrue="1" operator="containsText" text="NA">
      <formula>NOT(ISERROR(SEARCH("NA",HG4)))</formula>
    </cfRule>
  </conditionalFormatting>
  <conditionalFormatting sqref="HG38:HG48 HG50:HG55 HG59:HG60 HG62:HG63 HG65:HG66 GY69:HG69 HG73:HG78">
    <cfRule type="containsBlanks" dxfId="456" priority="218">
      <formula>LEN(TRIM(GY38))=0</formula>
    </cfRule>
  </conditionalFormatting>
  <conditionalFormatting sqref="HG38:HG48 HG50:HG55 HG59:HG60 HG62:HG63 HG65:HG67 HG69 HG73:HG78 HG4:HG33">
    <cfRule type="containsText" dxfId="455" priority="219" stopIfTrue="1" operator="containsText" text="NP">
      <formula>NOT(ISERROR(SEARCH("NP",HG4)))</formula>
    </cfRule>
  </conditionalFormatting>
  <conditionalFormatting sqref="HG302:HG377">
    <cfRule type="containsText" dxfId="454" priority="156" stopIfTrue="1" operator="containsText" text="NP">
      <formula>NOT(ISERROR(SEARCH("NP",HG302)))</formula>
    </cfRule>
    <cfRule type="containsText" dxfId="453" priority="157" stopIfTrue="1" operator="containsText" text="NA">
      <formula>NOT(ISERROR(SEARCH("NA",HG302)))</formula>
    </cfRule>
  </conditionalFormatting>
  <conditionalFormatting sqref="HI4:HP197">
    <cfRule type="expression" dxfId="452" priority="94">
      <formula>#REF!="No"</formula>
    </cfRule>
  </conditionalFormatting>
  <conditionalFormatting sqref="HP198:HP377">
    <cfRule type="expression" dxfId="451" priority="93">
      <formula>#REF!="No"</formula>
    </cfRule>
  </conditionalFormatting>
  <dataValidations count="70">
    <dataValidation type="list" allowBlank="1" showInputMessage="1" showErrorMessage="1" promptTitle="Sex Dropdown" prompt="If Other, specify in &quot;Patient Identification Notes&quot; column_x000a_" sqref="F4:F78 F302:F377 F381:F383" xr:uid="{30E4C12F-C556-4619-9E04-B9852614B01C}">
      <formula1>"Male,Female,Other"</formula1>
    </dataValidation>
    <dataValidation type="list" allowBlank="1" showInputMessage="1" showErrorMessage="1" promptTitle="Ethnicity Dropdown" prompt="If Other, specify in “Patient Identification Notes” column" sqref="G4:G78 G302:G377 G381:G388 G390:G392 G394 G396:G398 G401:G402 G411 G417 G426" xr:uid="{CA8C5405-86AF-4C93-B0D3-E00C14748EA9}">
      <formula1>"Hispanic,Not Hispanic,Other"</formula1>
    </dataValidation>
    <dataValidation type="list" allowBlank="1" showInputMessage="1" showErrorMessage="1" promptTitle="Race Dropdown" prompt="If Other, specify in &quot;Patient Identification Notes&quot; column" sqref="H4:H78 H302:H377 H381:H385 H387 H390:H392 H394 H396:H398 H402 H417 H426" xr:uid="{23121E50-6A65-4C0B-B1B5-BA83D0A02902}">
      <formula1>"White/Caucasian,Other"</formula1>
    </dataValidation>
    <dataValidation type="list" allowBlank="1" showInputMessage="1" showErrorMessage="1" promptTitle="Language Dropdown" prompt="If No, specify in “Patient Identifier Notes” column, including primary language and if a translator was used" sqref="I4:I78 I302:I377 I381:I383" xr:uid="{1D3AEC3F-C1EC-4CD3-874E-621EA29C9ECC}">
      <formula1>"Yes,No"</formula1>
    </dataValidation>
    <dataValidation allowBlank="1" showInputMessage="1" showErrorMessage="1" promptTitle="Language Dropdown" prompt="If No, specify in following &quot;Patient Identification Notes&quot; column, including primary language and if a translator was used" sqref="I4:I78 I302:I377 I381:I383" xr:uid="{F4F9E124-7FC3-439F-85F8-0C9FDD88231A}"/>
    <dataValidation allowBlank="1" showInputMessage="1" showErrorMessage="1" prompt="If no notes, type &quot;None&quot;._x000a__x000a_If no history of comorbidities, type “NA”." sqref="X4:X78 X302:X377" xr:uid="{CE2B2E79-B753-4D85-86BC-63B448820BF4}"/>
    <dataValidation type="list" allowBlank="1" showInputMessage="1" showErrorMessage="1" promptTitle="Joint Disease Dropdown" prompt="If Other, specify in following &quot;Joint Disease Notes&quot; column" sqref="Y9:AE12 Y14:AE20 Y24:AE25 Y28:AE29 Y34:AE37 Y49:AE49 Y56:AE58 Y61:AE61 Y64:AE64 Y68:AE68 Y70:AE72" xr:uid="{4B33381C-55D6-491E-8FCB-0D79E02919D6}">
      <formula1>"None,Gout/Gouty Arthritis,Lupus,OA,Psoriasis,RA,SLE,Other,UNK"</formula1>
    </dataValidation>
    <dataValidation allowBlank="1" showInputMessage="1" showErrorMessage="1" prompt="If no notes, type &quot;None&quot;._x000a__x000a_If no history of joint disease, type &quot;NA&quot;." sqref="AF4:AF78 AN344:AN345 AF302:AF377" xr:uid="{88C5B9D8-64C6-428C-A95E-56CA199C400A}"/>
    <dataValidation allowBlank="1" showInputMessage="1" showErrorMessage="1" prompt="If no notes, type &quot;None&quot;._x000a__x000a_If no history of psychiatric conditions, type &quot;NA&quot;" sqref="AN4:AN78 AN302:AN343 AN346:AN377" xr:uid="{61A2EB91-B976-4501-8B9E-88CEE2791969}"/>
    <dataValidation type="list" allowBlank="1" showInputMessage="1" showErrorMessage="1" promptTitle="Psychiatric Conditions Dropdown" prompt="If “Drug Abuse”, specify which in following &quot;Psychiatric Conditions Notes&quot; column_x000a_If Other, specify in following &quot;Psychiatric Conditions Notes&quot; column" sqref="AG70:AM72 AG9:AM12 AG14:AM20 AG24:AM25 AG28:AM29 AG34:AM37 AG49:AM49 AG56:AM58 AG61:AM61 AG64:AM64 AG68:AM68 AG307:AM307 AG311:AM315 AG317:AM317 AG323:AM323 AG328:AM329 AG335:AM335 AG340:AM340 AG347:AM347 AG357:AM357 AG359:AM359 AG367:AM367 AG373:AM373 AG376:AM376" xr:uid="{C8CE7ABF-B344-426F-A442-52D7C29E7D6B}">
      <formula1>"None,Alcohol Abuse,Anxiety,Claustrophobia,Depression,Drug Abuse,OCD,Other,UNK"</formula1>
    </dataValidation>
    <dataValidation type="list" allowBlank="1" showInputMessage="1" showErrorMessage="1" promptTitle="Smoking History Dropdown" prompt="If &quot;Former&quot; or &quot;Current&quot;, specify pack years in following “Cigarette Smoking Pack Years” column._x000a_If &quot;Former&quot;, specify when patient quit in “Cigarette Smoking Notes” column._x000a_" sqref="AO4:AO78 AO302:AO377" xr:uid="{1D3B0C79-A6BD-4D85-97C5-47049C3342CE}">
      <formula1>"Never,Former,Current,UNK"</formula1>
    </dataValidation>
    <dataValidation type="list" allowBlank="1" showInputMessage="1" showErrorMessage="1" promptTitle="COVID-19 Dropdown" prompt="If Yes (Once), specify date of diagnosis in &quot;COVID-19 Notes&quot; column_x000a_If Yes (Multiple), specify # and dates of diagnoses in &quot;COVID-19 Notes&quot; column" sqref="AT4:AT78 AT302:AT377" xr:uid="{98653901-4354-4E56-9C58-A412681FB2AE}">
      <formula1>"No,Yes (Once),Yes (Multiple),UNK"</formula1>
    </dataValidation>
    <dataValidation allowBlank="1" showInputMessage="1" showErrorMessage="1" promptTitle="COVID-19 Notes" prompt="# of Diagnoses (if applicable)_x000a_Dates of Diagnoses (if applicable)_x000a__x000a_If no notes, type &quot;None&quot;._x000a__x000a_If patient has no history of COVID-19, type “NA”." sqref="AU4:AU78 AU302:AU377" xr:uid="{B8266B59-949B-4C2F-9D8C-98A4122D24A7}"/>
    <dataValidation allowBlank="1" showInputMessage="1" showErrorMessage="1" prompt="Type “UNK” if the information is not provided._x000a__x000a_If patient has no history of smoking or is a current smoker with a consistent PPD, type “NA”." sqref="AP4:AP78 AP302 AP304:AP307 AP312:AP317 AP319:AP323 AP325 AP327:AP330 AP335 AP337:AP344 AP347:AP350 AP352:AP354 AP357 AP359:AP361 AP364:AP365 AP367:AP368 AP372:AP377 AQ338 AQ361 AQ372:AR372 AQ374:AR375 AQ377:AR377" xr:uid="{F34340ED-6D76-414C-A2FD-BA6A2591D465}"/>
    <dataValidation allowBlank="1" showInputMessage="1" showErrorMessage="1" prompt="Type “UNK” if the information is not provided._x000a__x000a_If patient has no history of smoking or is a former smoker, type “0”." sqref="AQ4:AQ78" xr:uid="{68774EC6-13BD-489D-8250-00C1A75966D4}"/>
    <dataValidation allowBlank="1" showInputMessage="1" showErrorMessage="1" promptTitle="Pack Years" prompt="Calculate total pack years._x000a__x000a_If not enough information is provided to calculate, type “UNK”._x000a__x000a_If patient has no history of smoking, type “0”." sqref="AR4:AR78" xr:uid="{CED536F0-62AE-43C6-B0F1-A55EB0B5D01C}"/>
    <dataValidation allowBlank="1" showInputMessage="1" showErrorMessage="1" prompt="If no notes, type &quot;None&quot;._x000a__x000a_If no history of cigarette smoking, type “NA”." sqref="AS4:AS78 AS302 AS304:AS307 AS312:AS330 AS335:AS361 AS364:AS377" xr:uid="{452AB1D3-42F9-446F-ADFA-B50964716DDE}"/>
    <dataValidation allowBlank="1" showInputMessage="1" showErrorMessage="1" sqref="BA4:BB301 GI379:GV384 B390:C390 E390 Y2:AE2 AH2:AM2 AP423:AV424 K386:AU386 K384:AU384 K385:AV385 K379:AV383 AO424 K387:AV422 K425:AV440 K423:AN424" xr:uid="{B908CCD5-E866-419F-B044-2F6D06BDF589}"/>
    <dataValidation allowBlank="1" showInputMessage="1" showErrorMessage="1" prompt="Y/N Dropdown" sqref="AX4:AY377" xr:uid="{2CB2AD15-3C0B-483D-A7AC-2EC0E7512ED3}"/>
    <dataValidation type="list" allowBlank="1" showInputMessage="1" showErrorMessage="1" prompt="Y/N Dropdown" sqref="AZ4:AZ78 AW4:AW78 CG4:CG78 AW302:AW377 AZ302:AZ377 CG302:CG377" xr:uid="{43B0F8E6-B7F4-41F7-8CD5-B97F81714852}">
      <formula1>"Yes,No,UNK"</formula1>
    </dataValidation>
    <dataValidation type="list" allowBlank="1" showInputMessage="1" showErrorMessage="1" promptTitle="Y/N Dropdown" prompt="If Yes, include details in following &quot;Residual Deficit Notes&quot; column" sqref="BC4:BC78 BC302:BC307 BC310:BC318 BC323 BC326:BC332 BC335 BC340 BC343:BC377" xr:uid="{8813D5A6-C06C-4D36-B055-12E2538A261D}">
      <formula1>"Yes,No,UNK,NA"</formula1>
    </dataValidation>
    <dataValidation allowBlank="1" showInputMessage="1" showErrorMessage="1" prompt="If no notes, type &quot;None&quot;._x000a__x000a_If no residual deficits, type &quot;NA&quot;." sqref="BD4:BD78 BD302:BD307 BD310:BD318 BD323 BD326:BD332 BD335 BD340 BD343:BD377" xr:uid="{59074D32-8B34-49E0-AC80-380A308A712D}"/>
    <dataValidation allowBlank="1" showInputMessage="1" showErrorMessage="1" prompt="If no notes, type &quot;None&quot;._x000a__x000a_If no history of neurological diseases, type &quot;NA&quot;" sqref="BP4:BP78 BP302:BP377" xr:uid="{197A940A-90AD-4534-B228-1A6A65A6D6D0}"/>
    <dataValidation allowBlank="1" showInputMessage="1" showErrorMessage="1" prompt="If no notes, type &quot;None&quot;._x000a__x000a_If no history of neurological interventions, type &quot;NA&quot;" sqref="BS4:BT78 BS302:BS377" xr:uid="{3E50C429-9389-422F-B267-03A6A937F1F6}"/>
    <dataValidation type="list" allowBlank="1" showInputMessage="1" showErrorMessage="1" promptTitle="Neuro Interventions Dropdown" prompt="If Other, specify in following &quot;Neurological Inteventions Notes&quot; column" sqref="BR302:BR377 BR4:BR72 BR74:BR75 BR77:BR78" xr:uid="{E15D9E9A-E9E4-47DA-9699-7F511E622F8C}">
      <formula1>"None,Brain Surgery,Transcranial Implants,Other,UNK"</formula1>
    </dataValidation>
    <dataValidation type="list" allowBlank="1" showInputMessage="1" showErrorMessage="1" promptTitle="Antidepressant Use Dropdown" prompt="Unless None, specify prescription information in &quot;Antidepressant Use Notes&quot; column" sqref="CA4:CA78 CA302:CA330 CA332:CA377" xr:uid="{2B7C3273-188F-4B58-A4D5-DFB395D8CB7C}">
      <formula1>"None,Pre-Admission,Post-Stroke,Both,UNK"</formula1>
    </dataValidation>
    <dataValidation allowBlank="1" showInputMessage="1" showErrorMessage="1" promptTitle="Antidepressant Notes" prompt="Prescription_x000a_Dosage_x000a_Interval_x000a_If no use, type &quot;NA&quot;" sqref="CB4:CB78 CD324:CD325 CB302:CB330 CB332:CB377" xr:uid="{377CDC5C-400B-42AE-A322-9C4307BD97BD}"/>
    <dataValidation allowBlank="1" showInputMessage="1" showErrorMessage="1" promptTitle="Anxiolytic Notes" prompt="Prescription_x000a_Dosage_x000a_Interval_x000a_If no use, type &quot;NA&quot;" sqref="CD4:CD78 CD326:CD377 CD302:CD323" xr:uid="{840FF8A0-B799-4BC8-8312-49AA23710352}"/>
    <dataValidation type="list" allowBlank="1" showInputMessage="1" showErrorMessage="1" promptTitle="Anxiolytic Use Dropdown" prompt="Unless None, specify prescription information in &quot;Anxiolytic Use Notes&quot; column" sqref="CC4:CC78 CC302:CC330 CC332:CC377" xr:uid="{ABC37333-2FBD-4A31-A749-8CABE5B100B2}">
      <formula1>"None,Pre-Admission,Post-Stroke,Both,UNK"</formula1>
    </dataValidation>
    <dataValidation type="list" allowBlank="1" showInputMessage="1" showErrorMessage="1" promptTitle="Mode of Transportation Dropdown" prompt="If Other, specify in following &quot;Arrival Notes&quot; column" sqref="CF4:CF78 CF302:CF377" xr:uid="{668BCDF9-0913-48D9-B2A1-913AE8ABA6DF}">
      <formula1>"Car,EMS,Other,UNK"</formula1>
    </dataValidation>
    <dataValidation type="list" allowBlank="1" showInputMessage="1" showErrorMessage="1" prompt="Month Dropdown" sqref="CJ4:CJ78 CJ302:CJ377" xr:uid="{E6030C78-92BB-4C58-8C0C-676430FB69A8}">
      <formula1>"Jan,Feb,Mar,Apr,May,Jun,Jul,Aug,Sep,Oct,Nov,Dec"</formula1>
    </dataValidation>
    <dataValidation allowBlank="1" showInputMessage="1" showErrorMessage="1" promptTitle="LKWT" prompt="Include date and time_x000a_If unknown, put UNK" sqref="CL302:CL371 CL373:CL377 CN303 CL4:CL78" xr:uid="{C394031E-88CE-48FF-8E23-059B6F0CCB10}"/>
    <dataValidation allowBlank="1" showInputMessage="1" showErrorMessage="1" prompt="If patient expired, type &quot;NA&quot; and specify expiration date in following &quot;Expiration Date&quot; column" sqref="CP4:CP78 CP302:CP353 CP355:CP377 CQ354 FT354" xr:uid="{8AEC4592-EFDD-40D7-AAEF-3413FEAC082B}"/>
    <dataValidation allowBlank="1" showInputMessage="1" showErrorMessage="1" prompt="If patient did not expire, type &quot;NA&quot;" sqref="CQ4:CQ78 CQ302:CQ377 CR346 FT4:FT78 FT302:FT377" xr:uid="{BD110269-A967-400A-8DE5-7A9A13046243}"/>
    <dataValidation allowBlank="1" showInputMessage="1" showErrorMessage="1" promptTitle="ED Arrival Time" prompt="Include date and time" sqref="CN4:CN78 CO323 CN302 CN304:CN377 CL372" xr:uid="{9D022739-8D56-4850-9869-15E3D7B1C229}"/>
    <dataValidation allowBlank="1" showInputMessage="1" showErrorMessage="1" promptTitle="CT Scan Time" prompt="Include date and time_x000a__x000a_If unknown, type “UNK”._x000a_If not performed, type “NA”." sqref="CO4:CO78 CO302:CO322 CO324:CO377" xr:uid="{224E9562-8165-469C-AF7A-431A89272250}"/>
    <dataValidation allowBlank="1" showInputMessage="1" showErrorMessage="1" promptTitle="Autocalculated" prompt="If LKWT is unknown, type “UNK”." sqref="CS379:CS381 CS189:CS191 CS193:CS200 CS206 CS208 CS210:CS211 CS213:CS215 CS220 CS222 CS224:CS228 CS230:CS232 CS234:CS238 CS241:CS242 CS244:CS246 CS248 CS250:CS251 CS253 CS257 CS259 CS261 CS268 CS273:CS274 CS277:CS281 CS284:CS288 CS290:CS292 CS295:CS297 CS299:CS377 CS386:CS451 CS4:CS78 CS80:CS100 CS102:CS187" xr:uid="{05B69F76-F2D2-4DAA-82A3-AB4F72069C92}"/>
    <dataValidation allowBlank="1" showInputMessage="1" showErrorMessage="1" promptTitle="Autocalculated" prompt="If patient did not expire, type &quot;NA&quot;" sqref="CW4:CW187 CW189 CW191 CW197 CW213:CW214 CW223 CW232 CW241:CW242 CW246 CW251 CW255 CW259 CW280 CW295 CW302:CW377 CS79 CT86:CT87" xr:uid="{CF3A6526-3C46-4334-AE16-2F6011029D3F}"/>
    <dataValidation allowBlank="1" showInputMessage="1" showErrorMessage="1" promptTitle="Autocalculated" prompt="If patient expired, type &quot;NA&quot;" sqref="CV4:CV188 CV190 CV192:CV196 CV198:CV212 CV214:CV240 CV243:CV245 CV247:CV250 CV252:CV254 CV256:CV258 CV260:CV294 CV296:CV377" xr:uid="{7157500D-B50D-454B-8943-89679DDC15B2}"/>
    <dataValidation allowBlank="1" showInputMessage="1" showErrorMessage="1" promptTitle="Autocalculated" prompt="If LKWT is unknown, type “UNK”._x000a_If patient did not receive TPA, type “NA”." sqref="CU4:CU187 CU230 CU302:CU377" xr:uid="{FF232BE3-885F-4BE3-95AE-BA03A73D1EED}"/>
    <dataValidation allowBlank="1" showInputMessage="1" showErrorMessage="1" promptTitle="Autocalculated" prompt="If CT Scan Time is unknown, type “UNK”._x000a_If CT Scan was not performed, type “NA”." sqref="CT302:CT377 CS101 CT124 CT128:CT129 CT136 CT163 CT166 CT179 CT4:CT85 CT88:CT101 CT106:CT107" xr:uid="{41FC612F-78FA-4713-85AB-9F8AF8BA2DFF}"/>
    <dataValidation type="list" allowBlank="1" showInputMessage="1" showErrorMessage="1" prompt="Select from dropdown" sqref="CY4:CY78 CY302:CY377" xr:uid="{5BF6AE95-A00E-45F8-A39A-EF47796C50D4}">
      <formula1>"Right,Left,Bilateral,UNK"</formula1>
    </dataValidation>
    <dataValidation type="list" allowBlank="1" showInputMessage="1" showErrorMessage="1" promptTitle="Advance Directive Dropdown" prompt="If Yes, specify Code Status or other Advance Directive in “Interventions Notes” column" sqref="EO4:EO78 EO302:EO377" xr:uid="{53E61C3A-2A90-44ED-A08F-AE29CC0E3483}">
      <formula1>"Yes,No,UNK"</formula1>
    </dataValidation>
    <dataValidation type="list" allowBlank="1" showInputMessage="1" showErrorMessage="1" promptTitle="TPA Dropdown" prompt="If Yes, then fill out the following column with date of administration/performance" sqref="EQ4:EQ78 EQ302:EQ377" xr:uid="{CC6B8A81-85BA-4EBB-A3EE-6BA918F6C0F5}">
      <formula1>"Yes,No,UNK"</formula1>
    </dataValidation>
    <dataValidation allowBlank="1" showInputMessage="1" showErrorMessage="1" prompt="Include date and time_x000a_If not applicable, put NA" sqref="ES302:EU377 ES4:EU78" xr:uid="{E0DA8145-DF39-4305-8220-B7B590E60EE8}"/>
    <dataValidation type="whole" allowBlank="1" showInputMessage="1" promptTitle="NIHSS" prompt="0–42_x000a_If not provided, put NP" sqref="FG4:FH78 FI342:FJ342 FG302:FH377 FL342 FG379:FH381" xr:uid="{B1BA6BA2-04E1-4B02-90FD-BFC70614A459}">
      <formula1>0</formula1>
      <formula2>42</formula2>
    </dataValidation>
    <dataValidation type="whole" allowBlank="1" showInputMessage="1" promptTitle="MRS Score" prompt="0-6_x000a_If not provided, put NP" sqref="FI4:FJ78 FI302:FJ341 FI343:FJ377 FI379:FK381" xr:uid="{DF85D7AC-A366-4212-BF7C-CB0DF7F0ED1F}">
      <formula1>0</formula1>
      <formula2>6</formula2>
    </dataValidation>
    <dataValidation type="whole" allowBlank="1" showInputMessage="1" promptTitle="AM-PAC Score" prompt="6-24_x000a_If not provided, put NP" sqref="FL4:FL78 FL302:FL341 FL343:FL377 FL379:FL381" xr:uid="{328B2159-D89A-4EEF-B742-47003489D16D}">
      <formula1>6</formula1>
      <formula2>24</formula2>
    </dataValidation>
    <dataValidation type="list" allowBlank="1" showInputMessage="1" showErrorMessage="1" promptTitle="Admission Unit Dropdown" prompt="If &quot;Other&quot;, specify in following &quot;Admission Unit Notes&quot; Column" sqref="FN4:FN78 FN302:FN377" xr:uid="{8184D4F7-4478-45E8-867B-88B8F1256975}">
      <formula1>"ICU,Stroke Unit,Observation Unit,Other,UNK"</formula1>
    </dataValidation>
    <dataValidation type="list" allowBlank="1" showInputMessage="1" showErrorMessage="1" prompt="If “Yes”, specify Death Circumstance in following column" sqref="FS4:FS31 FS33:FS78 FS302:FS377" xr:uid="{8C2835B3-CDA7-4629-AFB2-695C8C6C9A03}">
      <formula1>"Yes,No"</formula1>
    </dataValidation>
    <dataValidation allowBlank="1" showInputMessage="1" showErrorMessage="1" prompt="If not applicable, put NA" sqref="GD4:GD78 GD302:GD377" xr:uid="{6872729D-EBE8-4108-BA8A-25836915BD9F}"/>
    <dataValidation type="list" allowBlank="1" showInputMessage="1" showErrorMessage="1" prompt="Arm Dominance Dropdown" sqref="GJ4:GJ78 GJ302:GJ377" xr:uid="{73C05926-9A1B-4062-AB84-8A3A748B396B}">
      <formula1>"Right,Left,Ambidextrous,UNK"</formula1>
    </dataValidation>
    <dataValidation type="list" allowBlank="1" showInputMessage="1" showErrorMessage="1" promptTitle="Arm Support Dropdown" prompt="If anything other than No, select side(s) of assistive device usage on dropdown and specify in &quot;Assistive Device Notes&quot; column" sqref="GM4:GM78 GM302:GM373 GM376:GM377" xr:uid="{28BCA66B-2FAA-4017-876C-8C40F40B4B5D}">
      <formula1>"No,Right,Left,Both,NA,UNK"</formula1>
    </dataValidation>
    <dataValidation type="list" allowBlank="1" showInputMessage="1" showErrorMessage="1" promptTitle="Spasticity Dropdown" prompt="If more information is provided regarding spasticity, specify in the following &quot;Discharge Descriptors Notes&quot; column" sqref="GN4:GN78 GN302:GN373 GN376:GN377" xr:uid="{F19D9B50-4BA8-4C97-9384-2C8259B1C999}">
      <formula1>"None,RUE,LUE,BUE,RLE,LLE,BLE,NA,UNK"</formula1>
    </dataValidation>
    <dataValidation type="list" allowBlank="1" showInputMessage="1" showErrorMessage="1" promptTitle="Hand Sling Dropdown" prompt="If anything other than No, select side(s) of assistive device usage on dropdown and specify in &quot;Assistive Device Notes&quot; column" sqref="GL4:GL78 GL302:GL377 GM374:GN375" xr:uid="{D1818787-D91E-42D1-9796-092662B44F89}">
      <formula1>"No,Right,Left,Both,NA,UNK"</formula1>
    </dataValidation>
    <dataValidation type="list" allowBlank="1" showInputMessage="1" showErrorMessage="1" prompt="Y/N Dropdown" sqref="GI4:GI78 GI302:GI377" xr:uid="{D68D990F-A334-4F63-8E48-5B12D477AF88}">
      <formula1>"Yes,No,NA,UNK"</formula1>
    </dataValidation>
    <dataValidation type="list" allowBlank="1" showInputMessage="1" showErrorMessage="1" promptTitle="Dysphagia?" prompt="Select Yes if patient has dysphagia._x000a_Select None if patient does NOT have any dysphagia._x000a_Select NP if a swallowing assessment was not performed" sqref="GW4:GW78 GW302:GW377" xr:uid="{15531A82-7F10-471D-A8AB-55216A091EE7}">
      <formula1>"Yes,None,NP"</formula1>
    </dataValidation>
    <dataValidation type="list" allowBlank="1" showInputMessage="1" showErrorMessage="1" promptTitle="Language Impairment Dropdown" prompt="If Yes, specify type in following &quot;Language Impairment Notes&quot; column._x000a__x000a_Select &quot;NP&quot; if no information is provided." sqref="HA4:HA78 HA302 HA304:HA377" xr:uid="{93B5E195-E506-474C-AFF2-1EA103C6571C}">
      <formula1>"Yes,No,NP,NA"</formula1>
    </dataValidation>
    <dataValidation type="list" allowBlank="1" showInputMessage="1" showErrorMessage="1" promptTitle="Y/N Dropdown" prompt="Select Yes if patient has any cognitive impairments, and specify type in following “Cognitive Impairment Notes” column._x000a_Select “NP” if no information is provided._x000a_Select “NA” if the patient expired." sqref="GY4:GY78 GY302:GY377" xr:uid="{BAEB9F3B-8BA8-408E-8202-D7B5318AAEE7}">
      <formula1>"Yes,None,NP,NA"</formula1>
    </dataValidation>
    <dataValidation allowBlank="1" showInputMessage="1" showErrorMessage="1" prompt="If no cognitive impairments, type &quot;NA&quot;" sqref="GZ4:GZ78 GZ302:GZ377" xr:uid="{C624562D-FD72-4EE4-9731-533961BC0BB0}"/>
    <dataValidation type="list" allowBlank="1" showInputMessage="1" showErrorMessage="1" promptTitle="Language Impairment Dropdown" prompt="Select &quot;NA&quot; if the patient expired or does not have any language impairments" sqref="HG4:HG78 HG302:HG377" xr:uid="{2BEF4AE8-B608-4152-AFED-EF5B72A1D2E5}">
      <formula1>"Expressive aphasia,Receptive aphasia,Global aphasia,Not specified,Other,NA,UNK"</formula1>
    </dataValidation>
    <dataValidation allowBlank="1" showInputMessage="1" showErrorMessage="1" prompt="Autocalculated" sqref="E302:E377" xr:uid="{CF1F21DC-4FDA-4ED1-BD5E-72AAAA04158A}"/>
    <dataValidation allowBlank="1" showInputMessage="1" showErrorMessage="1" prompt="Type “UNK” if the information is not provided._x000a__x000a_If patient has no history of smoking or is a former smoker, type “NA”." sqref="AQ302 AQ304:AQ307 AQ312:AQ317 AQ319:AQ323 AQ325 AQ327:AQ330 AQ335:AQ337 AQ339:AQ344 AQ346:AQ350 AQ352:AQ354 AQ357 AQ359:AQ360 AQ364:AQ365 AQ367:AQ368 AQ371 AQ373 AQ376" xr:uid="{108EE52B-A17E-49D4-A7A5-1CFF7EF01C29}"/>
    <dataValidation allowBlank="1" showInputMessage="1" showErrorMessage="1" promptTitle="Pack Years" prompt="Calculate total pack years._x000a__x000a_If not enough information is provided to calculate, type “UNK”._x000a__x000a_If patient has no history of smoking, type “NA”." sqref="AR302 AR304:AR307 AR312:AR317 AR319:AR323 AR325 AR327:AR330 AR335:AR344 AR346:AR350 AR352:AR354 AR357 AR359:AR361 AR364:AR365 AR367:AR368 AR373 AR376" xr:uid="{A76B2507-ACB8-4F2C-B650-4205A6A989E9}"/>
    <dataValidation allowBlank="1" showInputMessage="1" showErrorMessage="1" prompt="When did the patient begin smoking cigarettes?_x000a__x000a_Type “UNK” if the information is not provided._x000a__x000a_If patient has no history of smoking, type “NA”." sqref="AP303:AS303 AP308:AS311 AP318:AR318 AP324:AR324 AP326:AR326 AP336 AP331:AS334 AP345:AP346 AP355:AR356 AP351:AR351 AP358:AR358 AP362:AS363 AP369:AP371 AP366:AR366 AQ345:AR345 AQ369:AR370 AR371" xr:uid="{43A8E24E-D2EE-49C3-8416-00E5FBD31E1E}"/>
    <dataValidation type="list" allowBlank="1" showInputMessage="1" showErrorMessage="1" promptTitle="Joint Disease Dropdown" prompt="If Other, specify in following &quot;Joint Disease Notes&quot; column" sqref="Y307:AE307 Y311:AE315 Y317:AE317 Y323:AE323 Y328:AE329 Y335:AE335 Y340:AE340 Y347:AE347 Y357:AE357 Y359:AE359 Y367:AE367 Y373:AE373 Y376:AE376" xr:uid="{E5186BF1-5F6E-4235-BDCF-82861BB22C22}">
      <formula1>"None,Gout/Gouty Arthritis,Lupus,OS,Psoriasis,RA,SLE,Other,UNK"</formula1>
    </dataValidation>
    <dataValidation allowBlank="1" showInputMessage="1" showErrorMessage="1" prompt="If no history of prior stroke, type &quot;NA&quot;" sqref="BC336:BD339 BC308:BD309 BC319:BD322 BC324:BD325 BC333:BD334 BC341:BD342 BA302:BB377" xr:uid="{E7C717C9-749E-4C4F-B0EE-92DBBFB22D8C}"/>
    <dataValidation type="list" allowBlank="1" showInputMessage="1" showErrorMessage="1" promptTitle="New or Continuing Prescriptions" prompt="If anything other than “None”, specify dose, route, &amp; interval in following “New or Continuing Prescriptions Notes” column_x000a__x000a_Select “NA” if the patient expired." sqref="BU4:BY78 BU302:BY377" xr:uid="{E1E14A6E-1A42-425F-9F59-88C3294379A0}">
      <formula1>"None,Antihypertensives,Antithrombotic,Diabetes Medication,Epileptic Medication,Smoking Cessation Therapy,Statin,UNK,NA"</formula1>
    </dataValidation>
    <dataValidation allowBlank="1" showInputMessage="1" showErrorMessage="1" promptTitle="Dose, Route, &amp; Interval" prompt="If no new or continuing prescriptions from the list, type &quot;NA&quot;" sqref="BZ4:BZ9 BZ11:BZ78 BZ303:BZ377" xr:uid="{0EC418EC-AE54-4516-86EE-727DDE7BF21A}"/>
    <dataValidation allowBlank="1" showInputMessage="1" showErrorMessage="1" prompt="Dose, Route, &amp; Interval_x000a__x000a_If no medication history, type &quot;NA&quot;" sqref="BZ4:BZ9 BZ11:BZ78 BZ303:BZ377" xr:uid="{77560B59-7C7C-4164-AE96-C3E05B1F5474}"/>
  </dataValidations>
  <pageMargins left="0.7" right="0.7" top="0.75" bottom="0.75" header="0.3" footer="0.3"/>
  <pageSetup orientation="portrait" horizontalDpi="300" verticalDpi="300"/>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A6CFF-6BC4-48B0-91D5-6C0B422BD785}">
  <dimension ref="A1:HZ588"/>
  <sheetViews>
    <sheetView zoomScale="113" zoomScaleNormal="70" workbookViewId="0">
      <pane xSplit="1" ySplit="3" topLeftCell="B493" activePane="bottomRight" state="frozen"/>
      <selection pane="bottomRight" activeCell="A493" sqref="A493"/>
      <selection pane="bottomLeft" activeCell="A4" sqref="A4"/>
      <selection pane="topRight" activeCell="B1" sqref="B1"/>
    </sheetView>
  </sheetViews>
  <sheetFormatPr defaultColWidth="9.140625" defaultRowHeight="15" customHeight="1"/>
  <cols>
    <col min="1" max="1" width="9.42578125" customWidth="1"/>
    <col min="2" max="2" width="5" customWidth="1"/>
    <col min="3" max="3" width="5.140625" customWidth="1"/>
    <col min="4" max="4" width="12.28515625" hidden="1" customWidth="1"/>
    <col min="5" max="5" width="8.85546875" customWidth="1"/>
    <col min="6" max="6" width="12.140625" hidden="1" customWidth="1"/>
    <col min="7" max="7" width="5.42578125" customWidth="1"/>
    <col min="8" max="8" width="9" customWidth="1"/>
    <col min="9" max="9" width="9.42578125" hidden="1" customWidth="1"/>
    <col min="10" max="10" width="16.7109375" hidden="1" customWidth="1"/>
    <col min="11" max="11" width="14" hidden="1" customWidth="1"/>
    <col min="12" max="12" width="15.28515625" hidden="1" customWidth="1"/>
    <col min="13" max="13" width="14.7109375" hidden="1" customWidth="1"/>
    <col min="14" max="14" width="5.85546875" hidden="1" customWidth="1"/>
    <col min="15" max="15" width="12.42578125" hidden="1" customWidth="1"/>
    <col min="16" max="16" width="5.42578125" hidden="1" customWidth="1"/>
    <col min="17" max="17" width="6.140625" hidden="1" customWidth="1"/>
    <col min="18" max="18" width="5.7109375" hidden="1" customWidth="1"/>
    <col min="19" max="19" width="8.7109375" hidden="1" customWidth="1"/>
    <col min="20" max="20" width="6.140625" hidden="1" customWidth="1"/>
    <col min="21" max="21" width="8.85546875" hidden="1" customWidth="1"/>
    <col min="22" max="22" width="8.140625" hidden="1" customWidth="1"/>
    <col min="23" max="23" width="5.42578125" hidden="1" customWidth="1"/>
    <col min="24" max="24" width="6.28515625" hidden="1" customWidth="1"/>
    <col min="25" max="25" width="7.7109375" hidden="1" customWidth="1"/>
    <col min="26" max="26" width="18.140625" hidden="1" customWidth="1"/>
    <col min="27" max="27" width="11.42578125" hidden="1" customWidth="1"/>
    <col min="28" max="28" width="8.140625" hidden="1" customWidth="1"/>
    <col min="29" max="29" width="6.42578125" hidden="1" customWidth="1"/>
    <col min="30" max="30" width="8.42578125" hidden="1" customWidth="1"/>
    <col min="31" max="31" width="7" hidden="1" customWidth="1"/>
    <col min="32" max="32" width="7.140625" hidden="1" customWidth="1"/>
    <col min="33" max="33" width="8.140625" hidden="1" customWidth="1"/>
    <col min="34" max="34" width="7.85546875" hidden="1" customWidth="1"/>
    <col min="35" max="37" width="11.42578125" hidden="1" customWidth="1"/>
    <col min="38" max="38" width="14.42578125" hidden="1" customWidth="1"/>
    <col min="39" max="41" width="11.42578125" hidden="1" customWidth="1"/>
    <col min="42" max="42" width="14" hidden="1" customWidth="1"/>
    <col min="43" max="43" width="8.7109375" hidden="1" customWidth="1"/>
    <col min="44" max="44" width="7" hidden="1" customWidth="1"/>
    <col min="45" max="45" width="7.28515625" hidden="1" customWidth="1"/>
    <col min="46" max="46" width="8.7109375" hidden="1" customWidth="1"/>
    <col min="47" max="47" width="14.42578125" hidden="1" customWidth="1"/>
    <col min="48" max="49" width="9.28515625" hidden="1" customWidth="1"/>
    <col min="50" max="50" width="17.7109375" hidden="1" customWidth="1"/>
    <col min="51" max="51" width="8.85546875" hidden="1" customWidth="1"/>
    <col min="52" max="52" width="13.7109375" hidden="1" customWidth="1"/>
    <col min="53" max="53" width="19" hidden="1" customWidth="1"/>
    <col min="54" max="54" width="11.85546875" hidden="1" customWidth="1"/>
    <col min="55" max="55" width="16.28515625" hidden="1" customWidth="1"/>
    <col min="56" max="56" width="22" hidden="1" customWidth="1"/>
    <col min="57" max="57" width="14.7109375" hidden="1" customWidth="1"/>
    <col min="58" max="58" width="20.28515625" hidden="1" customWidth="1"/>
    <col min="59" max="59" width="14.7109375" hidden="1" customWidth="1"/>
    <col min="60" max="60" width="6.7109375" hidden="1" customWidth="1"/>
    <col min="61" max="61" width="11.28515625" hidden="1" customWidth="1"/>
    <col min="62" max="62" width="14.7109375" hidden="1" customWidth="1"/>
    <col min="63" max="63" width="8.7109375" hidden="1" customWidth="1"/>
    <col min="64" max="64" width="11.28515625" hidden="1" customWidth="1"/>
    <col min="65" max="65" width="11.42578125" hidden="1" customWidth="1"/>
    <col min="66" max="66" width="10.7109375" hidden="1" customWidth="1"/>
    <col min="67" max="67" width="11.28515625" hidden="1" customWidth="1"/>
    <col min="68" max="68" width="5.28515625" hidden="1" customWidth="1"/>
    <col min="69" max="69" width="15" hidden="1" customWidth="1"/>
    <col min="70" max="70" width="26" hidden="1" customWidth="1"/>
    <col min="71" max="71" width="25" hidden="1" customWidth="1"/>
    <col min="72" max="72" width="24.28515625" hidden="1" customWidth="1"/>
    <col min="73" max="73" width="30.7109375" hidden="1" customWidth="1"/>
    <col min="74" max="74" width="21.28515625" hidden="1" customWidth="1"/>
    <col min="75" max="76" width="12.42578125" hidden="1" customWidth="1"/>
    <col min="77" max="77" width="17.85546875" hidden="1" customWidth="1"/>
    <col min="78" max="78" width="16.28515625" hidden="1" customWidth="1"/>
    <col min="79" max="80" width="12.42578125" hidden="1" customWidth="1"/>
    <col min="81" max="81" width="14.42578125" hidden="1" customWidth="1"/>
    <col min="82" max="82" width="14.28515625" hidden="1" customWidth="1"/>
    <col min="83" max="83" width="14.140625" hidden="1" customWidth="1"/>
    <col min="84" max="84" width="12.7109375" hidden="1" customWidth="1"/>
    <col min="85" max="85" width="22.42578125" hidden="1" customWidth="1"/>
    <col min="86" max="86" width="13.42578125" hidden="1" customWidth="1"/>
    <col min="87" max="87" width="9.140625" hidden="1" customWidth="1"/>
    <col min="88" max="88" width="13.7109375" hidden="1" customWidth="1"/>
    <col min="89" max="89" width="12.7109375" hidden="1" customWidth="1"/>
    <col min="90" max="90" width="8.7109375" hidden="1" customWidth="1"/>
    <col min="91" max="91" width="7.85546875" hidden="1" customWidth="1"/>
    <col min="92" max="92" width="18.85546875" hidden="1" customWidth="1"/>
    <col min="93" max="93" width="23.28515625" hidden="1" customWidth="1"/>
    <col min="94" max="94" width="18.7109375" customWidth="1"/>
    <col min="95" max="95" width="19.140625" hidden="1" customWidth="1"/>
    <col min="96" max="96" width="12.28515625" customWidth="1"/>
    <col min="97" max="97" width="12.140625" customWidth="1"/>
    <col min="98" max="98" width="18" hidden="1" customWidth="1"/>
    <col min="99" max="99" width="12.42578125" hidden="1" customWidth="1"/>
    <col min="100" max="100" width="10.42578125" hidden="1" customWidth="1"/>
    <col min="101" max="101" width="8.85546875" hidden="1" customWidth="1"/>
    <col min="102" max="102" width="10.28515625" hidden="1" customWidth="1"/>
    <col min="103" max="103" width="15" hidden="1" customWidth="1"/>
    <col min="104" max="104" width="12.28515625" hidden="1" customWidth="1"/>
    <col min="105" max="105" width="11.28515625" hidden="1" customWidth="1"/>
    <col min="106" max="106" width="10.28515625" hidden="1" customWidth="1"/>
    <col min="107" max="107" width="11.7109375" hidden="1" customWidth="1"/>
    <col min="108" max="108" width="9.140625" hidden="1" customWidth="1"/>
    <col min="109" max="109" width="11.7109375" hidden="1" customWidth="1"/>
    <col min="110" max="116" width="9.140625" hidden="1" customWidth="1"/>
    <col min="117" max="117" width="9.7109375" hidden="1" customWidth="1"/>
    <col min="118" max="121" width="9.140625" hidden="1" customWidth="1"/>
    <col min="122" max="122" width="10.140625" hidden="1" customWidth="1"/>
    <col min="123" max="129" width="9.140625" hidden="1" customWidth="1"/>
    <col min="130" max="130" width="23.42578125" customWidth="1"/>
    <col min="137" max="137" width="10.140625" customWidth="1"/>
    <col min="138" max="139" width="9.7109375" customWidth="1"/>
    <col min="142" max="142" width="8.42578125" style="67" customWidth="1"/>
    <col min="143" max="143" width="35.7109375" customWidth="1"/>
    <col min="144" max="144" width="18.140625" hidden="1" customWidth="1"/>
    <col min="145" max="145" width="11.7109375" hidden="1" customWidth="1"/>
    <col min="146" max="146" width="5.42578125" hidden="1" customWidth="1"/>
    <col min="147" max="147" width="20" hidden="1" customWidth="1"/>
    <col min="148" max="148" width="18" hidden="1" customWidth="1"/>
    <col min="149" max="150" width="20.42578125" hidden="1" customWidth="1"/>
    <col min="151" max="151" width="10.42578125" hidden="1" customWidth="1"/>
    <col min="152" max="152" width="15.140625" hidden="1" customWidth="1"/>
    <col min="153" max="153" width="5.7109375" hidden="1" customWidth="1"/>
    <col min="154" max="154" width="8" hidden="1" customWidth="1"/>
    <col min="155" max="155" width="7.28515625" hidden="1" customWidth="1"/>
    <col min="156" max="156" width="24.85546875" hidden="1" customWidth="1"/>
    <col min="157" max="157" width="11.140625" hidden="1" customWidth="1"/>
    <col min="158" max="158" width="33.140625" hidden="1" customWidth="1"/>
    <col min="159" max="159" width="16.28515625" hidden="1" customWidth="1"/>
    <col min="160" max="160" width="9" hidden="1" customWidth="1"/>
    <col min="161" max="161" width="15.28515625" hidden="1" customWidth="1"/>
    <col min="162" max="162" width="9.7109375" hidden="1" customWidth="1"/>
    <col min="163" max="163" width="9.42578125" hidden="1" customWidth="1"/>
    <col min="164" max="164" width="10" hidden="1" customWidth="1"/>
    <col min="165" max="165" width="9.7109375" hidden="1" customWidth="1"/>
    <col min="166" max="166" width="10" hidden="1" customWidth="1"/>
    <col min="167" max="167" width="10.28515625" hidden="1" customWidth="1"/>
    <col min="168" max="168" width="17.28515625" hidden="1" customWidth="1"/>
    <col min="169" max="169" width="18.7109375" hidden="1" customWidth="1"/>
    <col min="170" max="170" width="11.28515625" hidden="1" customWidth="1"/>
    <col min="171" max="172" width="7.42578125" hidden="1" customWidth="1"/>
    <col min="173" max="173" width="14.28515625" hidden="1" customWidth="1"/>
    <col min="174" max="174" width="9.42578125" hidden="1" customWidth="1"/>
    <col min="175" max="176" width="14.7109375" hidden="1" customWidth="1"/>
    <col min="177" max="177" width="15.42578125" hidden="1" customWidth="1"/>
    <col min="178" max="178" width="15" hidden="1" customWidth="1"/>
    <col min="179" max="179" width="13.85546875" hidden="1" customWidth="1"/>
    <col min="180" max="180" width="10.28515625" hidden="1" customWidth="1"/>
    <col min="181" max="181" width="9.140625" hidden="1" customWidth="1"/>
    <col min="182" max="182" width="12.28515625" hidden="1" customWidth="1"/>
    <col min="183" max="183" width="8.42578125" hidden="1" customWidth="1"/>
    <col min="184" max="184" width="15.7109375" hidden="1" customWidth="1"/>
    <col min="185" max="185" width="14.7109375" hidden="1" customWidth="1"/>
    <col min="186" max="186" width="19.28515625" hidden="1" customWidth="1"/>
    <col min="187" max="187" width="14.28515625" hidden="1" customWidth="1"/>
    <col min="188" max="188" width="27.28515625" hidden="1" customWidth="1"/>
    <col min="189" max="189" width="24.42578125" hidden="1" customWidth="1"/>
    <col min="190" max="190" width="12.140625" hidden="1" customWidth="1"/>
    <col min="191" max="191" width="10.7109375" hidden="1" customWidth="1"/>
    <col min="192" max="192" width="11" hidden="1" customWidth="1"/>
    <col min="193" max="193" width="7.42578125" hidden="1" customWidth="1"/>
    <col min="194" max="194" width="7.7109375" hidden="1" customWidth="1"/>
    <col min="195" max="195" width="9.7109375" hidden="1" customWidth="1"/>
    <col min="196" max="196" width="10.42578125" hidden="1" customWidth="1"/>
    <col min="197" max="197" width="7.7109375" hidden="1" customWidth="1"/>
    <col min="198" max="198" width="6.85546875" hidden="1" customWidth="1"/>
    <col min="199" max="199" width="10.7109375" hidden="1" customWidth="1"/>
    <col min="200" max="200" width="6.140625" hidden="1" customWidth="1"/>
    <col min="201" max="201" width="11.42578125" hidden="1" customWidth="1"/>
    <col min="202" max="202" width="7.7109375" hidden="1" customWidth="1"/>
    <col min="203" max="203" width="17.85546875" hidden="1" customWidth="1"/>
    <col min="204" max="204" width="10.28515625" hidden="1" customWidth="1"/>
    <col min="205" max="205" width="10.7109375" hidden="1" customWidth="1"/>
    <col min="206" max="206" width="12.42578125" hidden="1" customWidth="1"/>
    <col min="207" max="207" width="18.28515625" hidden="1" customWidth="1"/>
    <col min="208" max="208" width="14.28515625" hidden="1" customWidth="1"/>
    <col min="209" max="209" width="10.7109375" hidden="1" customWidth="1"/>
    <col min="210" max="210" width="11.7109375" hidden="1" customWidth="1"/>
    <col min="211" max="211" width="10.42578125" hidden="1" customWidth="1"/>
    <col min="212" max="212" width="9" hidden="1" customWidth="1"/>
    <col min="213" max="213" width="21.42578125" hidden="1" customWidth="1"/>
    <col min="214" max="214" width="18" hidden="1" customWidth="1"/>
    <col min="215" max="215" width="17.140625" hidden="1" customWidth="1"/>
    <col min="216" max="216" width="7.85546875" hidden="1" customWidth="1"/>
    <col min="217" max="217" width="5.85546875" hidden="1" customWidth="1"/>
    <col min="218" max="218" width="8.42578125" hidden="1" customWidth="1"/>
    <col min="219" max="219" width="12.28515625" hidden="1" customWidth="1"/>
    <col min="220" max="220" width="11.140625" hidden="1" customWidth="1"/>
    <col min="221" max="221" width="7.7109375" hidden="1" customWidth="1"/>
    <col min="222" max="222" width="7" hidden="1" customWidth="1"/>
    <col min="223" max="223" width="14.28515625" hidden="1" customWidth="1"/>
    <col min="224" max="224" width="13.140625" hidden="1" customWidth="1"/>
    <col min="225" max="225" width="13.42578125" hidden="1" customWidth="1"/>
    <col min="226" max="226" width="14.140625" hidden="1" customWidth="1"/>
    <col min="227" max="227" width="12.28515625" hidden="1" customWidth="1"/>
    <col min="228" max="228" width="13" hidden="1" customWidth="1"/>
    <col min="229" max="229" width="13.42578125" hidden="1" customWidth="1"/>
    <col min="230" max="230" width="17.28515625" hidden="1" customWidth="1"/>
    <col min="231" max="231" width="14.42578125" hidden="1" customWidth="1"/>
    <col min="232" max="232" width="9.42578125" hidden="1" customWidth="1"/>
    <col min="233" max="233" width="17.140625" hidden="1" customWidth="1"/>
    <col min="234" max="234" width="14.42578125" style="194" hidden="1" customWidth="1"/>
  </cols>
  <sheetData>
    <row r="1" spans="1:234" ht="18.75" customHeight="1">
      <c r="A1" s="342" t="s">
        <v>4539</v>
      </c>
      <c r="B1" s="328"/>
      <c r="C1" s="328"/>
      <c r="D1" s="328"/>
      <c r="E1" s="328"/>
      <c r="F1" s="328"/>
      <c r="G1" s="328"/>
      <c r="H1" s="328"/>
      <c r="I1" s="328"/>
      <c r="J1" s="328"/>
      <c r="K1" s="328"/>
      <c r="L1" s="329"/>
      <c r="M1" s="330" t="s">
        <v>0</v>
      </c>
      <c r="N1" s="330"/>
      <c r="O1" s="330"/>
      <c r="P1" s="330"/>
      <c r="Q1" s="330"/>
      <c r="R1" s="330"/>
      <c r="S1" s="330"/>
      <c r="T1" s="330"/>
      <c r="U1" s="330"/>
      <c r="V1" s="330"/>
      <c r="W1" s="330"/>
      <c r="X1" s="330"/>
      <c r="Y1" s="330"/>
      <c r="Z1" s="330"/>
      <c r="AA1" s="330"/>
      <c r="AB1" s="330"/>
      <c r="AC1" s="330"/>
      <c r="AD1" s="330"/>
      <c r="AE1" s="330"/>
      <c r="AF1" s="330"/>
      <c r="AG1" s="330"/>
      <c r="AH1" s="330"/>
      <c r="AI1" s="330"/>
      <c r="AJ1" s="330"/>
      <c r="AK1" s="330"/>
      <c r="AL1" s="330"/>
      <c r="AM1" s="330"/>
      <c r="AN1" s="330"/>
      <c r="AO1" s="330"/>
      <c r="AP1" s="330"/>
      <c r="AQ1" s="330"/>
      <c r="AR1" s="330"/>
      <c r="AS1" s="330"/>
      <c r="AT1" s="330"/>
      <c r="AU1" s="330"/>
      <c r="AV1" s="330"/>
      <c r="AW1" s="330"/>
      <c r="AX1" s="330"/>
      <c r="AY1" s="331" t="s">
        <v>1</v>
      </c>
      <c r="AZ1" s="332"/>
      <c r="BA1" s="332"/>
      <c r="BB1" s="332"/>
      <c r="BC1" s="332"/>
      <c r="BD1" s="332"/>
      <c r="BE1" s="332"/>
      <c r="BF1" s="332"/>
      <c r="BG1" s="332"/>
      <c r="BH1" s="332"/>
      <c r="BI1" s="332"/>
      <c r="BJ1" s="332"/>
      <c r="BK1" s="332"/>
      <c r="BL1" s="332"/>
      <c r="BM1" s="332"/>
      <c r="BN1" s="332"/>
      <c r="BO1" s="332"/>
      <c r="BP1" s="332"/>
      <c r="BQ1" s="332"/>
      <c r="BR1" s="332"/>
      <c r="BS1" s="333"/>
      <c r="BT1" s="334" t="s">
        <v>2</v>
      </c>
      <c r="BU1" s="335"/>
      <c r="BV1" s="336"/>
      <c r="BW1" s="337" t="s">
        <v>3</v>
      </c>
      <c r="BX1" s="337"/>
      <c r="BY1" s="337"/>
      <c r="BZ1" s="337"/>
      <c r="CA1" s="337"/>
      <c r="CB1" s="337"/>
      <c r="CC1" s="337"/>
      <c r="CD1" s="337"/>
      <c r="CE1" s="337"/>
      <c r="CF1" s="337"/>
      <c r="CG1" s="338"/>
      <c r="CH1" s="339" t="s">
        <v>4</v>
      </c>
      <c r="CI1" s="340"/>
      <c r="CJ1" s="341"/>
      <c r="CK1" s="317" t="s">
        <v>5</v>
      </c>
      <c r="CL1" s="318"/>
      <c r="CM1" s="318"/>
      <c r="CN1" s="318"/>
      <c r="CO1" s="318"/>
      <c r="CP1" s="318"/>
      <c r="CQ1" s="318"/>
      <c r="CR1" s="318"/>
      <c r="CS1" s="318"/>
      <c r="CT1" s="319"/>
      <c r="CU1" s="317" t="s">
        <v>6</v>
      </c>
      <c r="CV1" s="318"/>
      <c r="CW1" s="318"/>
      <c r="CX1" s="318"/>
      <c r="CY1" s="318"/>
      <c r="CZ1" s="319"/>
      <c r="DA1" s="320" t="s">
        <v>7</v>
      </c>
      <c r="DB1" s="321"/>
      <c r="DC1" s="321"/>
      <c r="DD1" s="321"/>
      <c r="DE1" s="321"/>
      <c r="DF1" s="321"/>
      <c r="DG1" s="321"/>
      <c r="DH1" s="321"/>
      <c r="DI1" s="321"/>
      <c r="DJ1" s="321"/>
      <c r="DK1" s="321"/>
      <c r="DL1" s="321"/>
      <c r="DM1" s="321"/>
      <c r="DN1" s="321"/>
      <c r="DO1" s="321"/>
      <c r="DP1" s="321"/>
      <c r="DQ1" s="321"/>
      <c r="DR1" s="321"/>
      <c r="DS1" s="321"/>
      <c r="DT1" s="321"/>
      <c r="DU1" s="321"/>
      <c r="DV1" s="321"/>
      <c r="DW1" s="321"/>
      <c r="DX1" s="321"/>
      <c r="DY1" s="321"/>
      <c r="DZ1" s="321"/>
      <c r="EA1" s="273"/>
      <c r="EB1" s="273"/>
      <c r="EC1" s="273"/>
      <c r="ED1" s="273"/>
      <c r="EE1" s="273"/>
      <c r="EF1" s="273"/>
      <c r="EG1" s="273"/>
      <c r="EH1" s="273"/>
      <c r="EI1" s="273"/>
      <c r="EJ1" s="273"/>
      <c r="EK1" s="273"/>
      <c r="EL1" s="273"/>
      <c r="EM1" s="274"/>
      <c r="EN1" s="322" t="s">
        <v>8</v>
      </c>
      <c r="EO1" s="323"/>
      <c r="EP1" s="323"/>
      <c r="EQ1" s="323"/>
      <c r="ER1" s="323"/>
      <c r="ES1" s="323"/>
      <c r="ET1" s="323"/>
      <c r="EU1" s="323"/>
      <c r="EV1" s="323"/>
      <c r="EW1" s="323"/>
      <c r="EX1" s="323"/>
      <c r="EY1" s="323"/>
      <c r="EZ1" s="323"/>
      <c r="FA1" s="323"/>
      <c r="FB1" s="323"/>
      <c r="FC1" s="323"/>
      <c r="FD1" s="323"/>
      <c r="FE1" s="323"/>
      <c r="FF1" s="324" t="s">
        <v>9</v>
      </c>
      <c r="FG1" s="325"/>
      <c r="FH1" s="325"/>
      <c r="FI1" s="325"/>
      <c r="FJ1" s="325"/>
      <c r="FK1" s="325"/>
      <c r="FL1" s="326"/>
      <c r="FM1" s="327" t="s">
        <v>10</v>
      </c>
      <c r="FN1" s="327"/>
      <c r="FO1" s="327"/>
      <c r="FP1" s="327"/>
      <c r="FQ1" s="327"/>
      <c r="FR1" s="296" t="s">
        <v>11</v>
      </c>
      <c r="FS1" s="297"/>
      <c r="FT1" s="297"/>
      <c r="FU1" s="297"/>
      <c r="FV1" s="297"/>
      <c r="FW1" s="297"/>
      <c r="FX1" s="297"/>
      <c r="FY1" s="297"/>
      <c r="FZ1" s="297"/>
      <c r="GA1" s="297"/>
      <c r="GB1" s="297"/>
      <c r="GC1" s="297"/>
      <c r="GD1" s="297"/>
      <c r="GE1" s="297"/>
      <c r="GF1" s="297"/>
      <c r="GG1" s="297"/>
      <c r="GH1" s="298" t="s">
        <v>12</v>
      </c>
      <c r="GI1" s="299"/>
      <c r="GJ1" s="299"/>
      <c r="GK1" s="299"/>
      <c r="GL1" s="299"/>
      <c r="GM1" s="299"/>
      <c r="GN1" s="299"/>
      <c r="GO1" s="299"/>
      <c r="GP1" s="299"/>
      <c r="GQ1" s="299"/>
      <c r="GR1" s="299"/>
      <c r="GS1" s="299"/>
      <c r="GT1" s="299"/>
      <c r="GU1" s="299"/>
      <c r="GV1" s="300" t="s">
        <v>13</v>
      </c>
      <c r="GW1" s="301"/>
      <c r="GX1" s="301"/>
      <c r="GY1" s="301"/>
      <c r="GZ1" s="301"/>
      <c r="HA1" s="301"/>
      <c r="HB1" s="301"/>
      <c r="HC1" s="301"/>
      <c r="HD1" s="301"/>
      <c r="HE1" s="301"/>
      <c r="HF1" s="301"/>
      <c r="HG1" s="301"/>
      <c r="HH1" s="302" t="s">
        <v>14</v>
      </c>
      <c r="HI1" s="303"/>
      <c r="HJ1" s="303"/>
      <c r="HK1" s="303"/>
      <c r="HL1" s="303"/>
      <c r="HM1" s="303"/>
      <c r="HN1" s="303"/>
      <c r="HO1" s="304"/>
      <c r="HP1" s="305" t="s">
        <v>15</v>
      </c>
      <c r="HQ1" s="306"/>
      <c r="HR1" s="306"/>
      <c r="HS1" s="306"/>
      <c r="HT1" s="306"/>
      <c r="HU1" s="306"/>
      <c r="HV1" s="306"/>
      <c r="HW1" s="306"/>
      <c r="HX1" s="306"/>
      <c r="HY1" s="306"/>
      <c r="HZ1" s="307"/>
    </row>
    <row r="2" spans="1:234" ht="66" customHeight="1">
      <c r="A2" s="1" t="s">
        <v>4540</v>
      </c>
      <c r="B2" s="2" t="s">
        <v>16</v>
      </c>
      <c r="C2" s="2" t="s">
        <v>4541</v>
      </c>
      <c r="D2" s="2" t="s">
        <v>17</v>
      </c>
      <c r="E2" s="3" t="s">
        <v>18</v>
      </c>
      <c r="F2" s="3" t="s">
        <v>19</v>
      </c>
      <c r="G2" s="3" t="s">
        <v>20</v>
      </c>
      <c r="H2" s="2" t="s">
        <v>21</v>
      </c>
      <c r="I2" s="4" t="s">
        <v>22</v>
      </c>
      <c r="J2" s="3" t="s">
        <v>23</v>
      </c>
      <c r="K2" s="2" t="s">
        <v>24</v>
      </c>
      <c r="L2" s="5" t="s">
        <v>25</v>
      </c>
      <c r="M2" s="6" t="s">
        <v>26</v>
      </c>
      <c r="N2" s="6" t="s">
        <v>27</v>
      </c>
      <c r="O2" s="6" t="s">
        <v>28</v>
      </c>
      <c r="P2" s="6" t="s">
        <v>29</v>
      </c>
      <c r="Q2" s="6" t="s">
        <v>30</v>
      </c>
      <c r="R2" s="6" t="s">
        <v>31</v>
      </c>
      <c r="S2" s="6" t="s">
        <v>32</v>
      </c>
      <c r="T2" s="6" t="s">
        <v>33</v>
      </c>
      <c r="U2" s="6" t="s">
        <v>34</v>
      </c>
      <c r="V2" s="6" t="s">
        <v>35</v>
      </c>
      <c r="W2" s="6" t="s">
        <v>36</v>
      </c>
      <c r="X2" s="6" t="s">
        <v>37</v>
      </c>
      <c r="Y2" s="6" t="s">
        <v>38</v>
      </c>
      <c r="Z2" s="7" t="s">
        <v>39</v>
      </c>
      <c r="AA2" s="218" t="s">
        <v>40</v>
      </c>
      <c r="AB2" s="218" t="s">
        <v>41</v>
      </c>
      <c r="AC2" s="218" t="s">
        <v>42</v>
      </c>
      <c r="AD2" s="218" t="s">
        <v>43</v>
      </c>
      <c r="AE2" s="218" t="s">
        <v>44</v>
      </c>
      <c r="AF2" s="218" t="s">
        <v>45</v>
      </c>
      <c r="AG2" s="218" t="s">
        <v>46</v>
      </c>
      <c r="AH2" s="7" t="s">
        <v>47</v>
      </c>
      <c r="AI2" s="6" t="s">
        <v>48</v>
      </c>
      <c r="AJ2" s="218" t="s">
        <v>49</v>
      </c>
      <c r="AK2" s="218" t="s">
        <v>50</v>
      </c>
      <c r="AL2" s="218" t="s">
        <v>51</v>
      </c>
      <c r="AM2" s="218" t="s">
        <v>52</v>
      </c>
      <c r="AN2" s="218" t="s">
        <v>53</v>
      </c>
      <c r="AO2" s="218" t="s">
        <v>54</v>
      </c>
      <c r="AP2" s="6" t="s">
        <v>55</v>
      </c>
      <c r="AQ2" s="6" t="s">
        <v>56</v>
      </c>
      <c r="AR2" s="6" t="s">
        <v>57</v>
      </c>
      <c r="AS2" s="6" t="s">
        <v>58</v>
      </c>
      <c r="AT2" s="6" t="s">
        <v>59</v>
      </c>
      <c r="AU2" s="6" t="s">
        <v>60</v>
      </c>
      <c r="AV2" s="6" t="s">
        <v>61</v>
      </c>
      <c r="AW2" s="6" t="s">
        <v>62</v>
      </c>
      <c r="AX2" s="8" t="s">
        <v>63</v>
      </c>
      <c r="AY2" s="32" t="s">
        <v>64</v>
      </c>
      <c r="AZ2" s="34" t="s">
        <v>65</v>
      </c>
      <c r="BA2" s="34" t="s">
        <v>66</v>
      </c>
      <c r="BB2" s="34" t="s">
        <v>67</v>
      </c>
      <c r="BC2" s="34" t="s">
        <v>68</v>
      </c>
      <c r="BD2" s="34" t="s">
        <v>69</v>
      </c>
      <c r="BE2" s="34" t="s">
        <v>70</v>
      </c>
      <c r="BF2" s="34" t="s">
        <v>71</v>
      </c>
      <c r="BG2" s="34" t="s">
        <v>72</v>
      </c>
      <c r="BH2" s="171" t="s">
        <v>73</v>
      </c>
      <c r="BI2" s="171" t="s">
        <v>74</v>
      </c>
      <c r="BJ2" s="34" t="s">
        <v>75</v>
      </c>
      <c r="BK2" s="171" t="s">
        <v>76</v>
      </c>
      <c r="BL2" s="171" t="s">
        <v>77</v>
      </c>
      <c r="BM2" s="171" t="s">
        <v>78</v>
      </c>
      <c r="BN2" s="171" t="s">
        <v>79</v>
      </c>
      <c r="BO2" s="171" t="s">
        <v>80</v>
      </c>
      <c r="BP2" s="35" t="s">
        <v>81</v>
      </c>
      <c r="BQ2" s="172" t="s">
        <v>82</v>
      </c>
      <c r="BR2" s="35" t="s">
        <v>83</v>
      </c>
      <c r="BS2" s="33" t="s">
        <v>84</v>
      </c>
      <c r="BT2" s="36" t="s">
        <v>85</v>
      </c>
      <c r="BU2" s="37" t="s">
        <v>86</v>
      </c>
      <c r="BV2" s="38" t="s">
        <v>87</v>
      </c>
      <c r="BW2" s="21" t="s">
        <v>88</v>
      </c>
      <c r="BX2" s="21" t="s">
        <v>89</v>
      </c>
      <c r="BY2" s="21" t="s">
        <v>90</v>
      </c>
      <c r="BZ2" s="21" t="s">
        <v>91</v>
      </c>
      <c r="CA2" s="21" t="s">
        <v>92</v>
      </c>
      <c r="CB2" s="21" t="s">
        <v>93</v>
      </c>
      <c r="CC2" s="21" t="s">
        <v>94</v>
      </c>
      <c r="CD2" s="21" t="s">
        <v>95</v>
      </c>
      <c r="CE2" s="20" t="s">
        <v>96</v>
      </c>
      <c r="CF2" s="22" t="s">
        <v>97</v>
      </c>
      <c r="CG2" s="23" t="s">
        <v>98</v>
      </c>
      <c r="CH2" s="9" t="s">
        <v>99</v>
      </c>
      <c r="CI2" s="9" t="s">
        <v>100</v>
      </c>
      <c r="CJ2" s="10" t="s">
        <v>101</v>
      </c>
      <c r="CK2" s="24" t="s">
        <v>102</v>
      </c>
      <c r="CL2" s="24" t="s">
        <v>103</v>
      </c>
      <c r="CM2" s="25" t="s">
        <v>104</v>
      </c>
      <c r="CN2" s="26" t="s">
        <v>105</v>
      </c>
      <c r="CO2" s="39" t="s">
        <v>106</v>
      </c>
      <c r="CP2" s="24" t="s">
        <v>107</v>
      </c>
      <c r="CQ2" s="25" t="s">
        <v>108</v>
      </c>
      <c r="CR2" s="26" t="s">
        <v>109</v>
      </c>
      <c r="CS2" s="25" t="s">
        <v>110</v>
      </c>
      <c r="CT2" s="27" t="s">
        <v>111</v>
      </c>
      <c r="CU2" s="24" t="s">
        <v>112</v>
      </c>
      <c r="CV2" s="24" t="s">
        <v>113</v>
      </c>
      <c r="CW2" s="24" t="s">
        <v>114</v>
      </c>
      <c r="CX2" s="24" t="s">
        <v>115</v>
      </c>
      <c r="CY2" s="24" t="s">
        <v>116</v>
      </c>
      <c r="CZ2" s="28" t="s">
        <v>117</v>
      </c>
      <c r="DA2" s="29" t="s">
        <v>118</v>
      </c>
      <c r="DB2" s="308" t="s">
        <v>119</v>
      </c>
      <c r="DC2" s="309"/>
      <c r="DD2" s="309"/>
      <c r="DE2" s="309"/>
      <c r="DF2" s="310"/>
      <c r="DG2" s="270" t="s">
        <v>120</v>
      </c>
      <c r="DH2" s="271"/>
      <c r="DI2" s="271"/>
      <c r="DJ2" s="271"/>
      <c r="DK2" s="271"/>
      <c r="DL2" s="271"/>
      <c r="DM2" s="271"/>
      <c r="DN2" s="271"/>
      <c r="DO2" s="272"/>
      <c r="DP2" s="311" t="s">
        <v>121</v>
      </c>
      <c r="DQ2" s="312"/>
      <c r="DR2" s="312"/>
      <c r="DS2" s="312"/>
      <c r="DT2" s="313"/>
      <c r="DU2" s="314" t="s">
        <v>122</v>
      </c>
      <c r="DV2" s="315"/>
      <c r="DW2" s="315"/>
      <c r="DX2" s="315"/>
      <c r="DY2" s="316"/>
      <c r="DZ2" s="30" t="s">
        <v>123</v>
      </c>
      <c r="EA2" s="270" t="s">
        <v>124</v>
      </c>
      <c r="EB2" s="271"/>
      <c r="EC2" s="271"/>
      <c r="ED2" s="271"/>
      <c r="EE2" s="271"/>
      <c r="EF2" s="271"/>
      <c r="EG2" s="271"/>
      <c r="EH2" s="271"/>
      <c r="EI2" s="271"/>
      <c r="EJ2" s="271"/>
      <c r="EK2" s="271"/>
      <c r="EL2" s="272"/>
      <c r="EM2" s="30" t="s">
        <v>125</v>
      </c>
      <c r="EN2" s="40" t="s">
        <v>126</v>
      </c>
      <c r="EO2" s="41" t="s">
        <v>127</v>
      </c>
      <c r="EP2" s="41" t="s">
        <v>128</v>
      </c>
      <c r="EQ2" s="41" t="s">
        <v>129</v>
      </c>
      <c r="ER2" s="41" t="s">
        <v>130</v>
      </c>
      <c r="ES2" s="41" t="s">
        <v>131</v>
      </c>
      <c r="ET2" s="41" t="s">
        <v>132</v>
      </c>
      <c r="EU2" s="41" t="s">
        <v>133</v>
      </c>
      <c r="EV2" s="41" t="s">
        <v>134</v>
      </c>
      <c r="EW2" s="41" t="s">
        <v>135</v>
      </c>
      <c r="EX2" s="41" t="s">
        <v>136</v>
      </c>
      <c r="EY2" s="41" t="s">
        <v>137</v>
      </c>
      <c r="EZ2" s="61" t="s">
        <v>138</v>
      </c>
      <c r="FA2" s="41" t="s">
        <v>139</v>
      </c>
      <c r="FB2" s="61" t="s">
        <v>140</v>
      </c>
      <c r="FC2" s="61" t="s">
        <v>141</v>
      </c>
      <c r="FD2" s="41" t="s">
        <v>142</v>
      </c>
      <c r="FE2" s="42" t="s">
        <v>143</v>
      </c>
      <c r="FF2" s="11" t="s">
        <v>144</v>
      </c>
      <c r="FG2" s="12" t="s">
        <v>145</v>
      </c>
      <c r="FH2" s="13" t="s">
        <v>146</v>
      </c>
      <c r="FI2" s="13" t="s">
        <v>147</v>
      </c>
      <c r="FJ2" s="13" t="s">
        <v>148</v>
      </c>
      <c r="FK2" s="13" t="s">
        <v>149</v>
      </c>
      <c r="FL2" s="14" t="s">
        <v>150</v>
      </c>
      <c r="FM2" s="31" t="s">
        <v>151</v>
      </c>
      <c r="FN2" s="31" t="s">
        <v>152</v>
      </c>
      <c r="FO2" s="31" t="s">
        <v>153</v>
      </c>
      <c r="FP2" s="31" t="s">
        <v>154</v>
      </c>
      <c r="FQ2" s="31" t="s">
        <v>155</v>
      </c>
      <c r="FR2" s="43" t="s">
        <v>156</v>
      </c>
      <c r="FS2" s="208" t="s">
        <v>110</v>
      </c>
      <c r="FT2" s="62" t="s">
        <v>157</v>
      </c>
      <c r="FU2" s="62" t="s">
        <v>158</v>
      </c>
      <c r="FV2" s="62" t="s">
        <v>159</v>
      </c>
      <c r="FW2" s="62" t="s">
        <v>160</v>
      </c>
      <c r="FX2" s="62" t="s">
        <v>161</v>
      </c>
      <c r="FY2" s="62" t="s">
        <v>162</v>
      </c>
      <c r="FZ2" s="62" t="s">
        <v>163</v>
      </c>
      <c r="GA2" s="44" t="s">
        <v>164</v>
      </c>
      <c r="GB2" s="62" t="s">
        <v>165</v>
      </c>
      <c r="GC2" s="62" t="s">
        <v>166</v>
      </c>
      <c r="GD2" s="44" t="s">
        <v>167</v>
      </c>
      <c r="GE2" s="44" t="s">
        <v>168</v>
      </c>
      <c r="GF2" s="44" t="s">
        <v>169</v>
      </c>
      <c r="GG2" s="45" t="s">
        <v>170</v>
      </c>
      <c r="GH2" s="15" t="s">
        <v>171</v>
      </c>
      <c r="GI2" s="16" t="s">
        <v>172</v>
      </c>
      <c r="GJ2" s="17" t="s">
        <v>173</v>
      </c>
      <c r="GK2" s="16" t="s">
        <v>174</v>
      </c>
      <c r="GL2" s="17" t="s">
        <v>175</v>
      </c>
      <c r="GM2" s="16" t="s">
        <v>176</v>
      </c>
      <c r="GN2" s="16" t="s">
        <v>177</v>
      </c>
      <c r="GO2" s="17" t="s">
        <v>178</v>
      </c>
      <c r="GP2" s="17" t="s">
        <v>179</v>
      </c>
      <c r="GQ2" s="17" t="s">
        <v>180</v>
      </c>
      <c r="GR2" s="17" t="s">
        <v>181</v>
      </c>
      <c r="GS2" s="17" t="s">
        <v>182</v>
      </c>
      <c r="GT2" s="17" t="s">
        <v>183</v>
      </c>
      <c r="GU2" s="17" t="s">
        <v>184</v>
      </c>
      <c r="GV2" s="46" t="s">
        <v>185</v>
      </c>
      <c r="GW2" s="63" t="s">
        <v>186</v>
      </c>
      <c r="GX2" s="63" t="s">
        <v>187</v>
      </c>
      <c r="GY2" s="63" t="s">
        <v>188</v>
      </c>
      <c r="GZ2" s="63" t="s">
        <v>189</v>
      </c>
      <c r="HA2" s="47" t="s">
        <v>190</v>
      </c>
      <c r="HB2" s="63" t="s">
        <v>191</v>
      </c>
      <c r="HC2" s="63" t="s">
        <v>192</v>
      </c>
      <c r="HD2" s="63" t="s">
        <v>193</v>
      </c>
      <c r="HE2" s="63" t="s">
        <v>194</v>
      </c>
      <c r="HF2" s="63" t="s">
        <v>195</v>
      </c>
      <c r="HG2" s="64" t="s">
        <v>196</v>
      </c>
      <c r="HH2" s="18" t="s">
        <v>197</v>
      </c>
      <c r="HI2" s="18" t="s">
        <v>198</v>
      </c>
      <c r="HJ2" s="18" t="s">
        <v>199</v>
      </c>
      <c r="HK2" s="18" t="s">
        <v>200</v>
      </c>
      <c r="HL2" s="18" t="s">
        <v>201</v>
      </c>
      <c r="HM2" s="19" t="s">
        <v>202</v>
      </c>
      <c r="HN2" s="19" t="s">
        <v>203</v>
      </c>
      <c r="HO2" s="210" t="s">
        <v>204</v>
      </c>
      <c r="HP2" s="211" t="s">
        <v>205</v>
      </c>
      <c r="HQ2" s="212" t="s">
        <v>206</v>
      </c>
      <c r="HR2" s="212" t="s">
        <v>207</v>
      </c>
      <c r="HS2" s="212" t="s">
        <v>208</v>
      </c>
      <c r="HT2" s="212" t="s">
        <v>209</v>
      </c>
      <c r="HU2" s="212" t="s">
        <v>210</v>
      </c>
      <c r="HV2" s="212" t="s">
        <v>211</v>
      </c>
      <c r="HW2" s="213" t="s">
        <v>212</v>
      </c>
      <c r="HX2" s="214" t="s">
        <v>213</v>
      </c>
      <c r="HY2" s="213" t="s">
        <v>214</v>
      </c>
      <c r="HZ2" s="268" t="s">
        <v>215</v>
      </c>
    </row>
    <row r="3" spans="1:234" ht="63" customHeight="1">
      <c r="A3" s="121" t="s">
        <v>4542</v>
      </c>
      <c r="B3" s="122" t="s">
        <v>216</v>
      </c>
      <c r="C3" s="186" t="s">
        <v>4543</v>
      </c>
      <c r="D3" s="122"/>
      <c r="E3" s="123"/>
      <c r="F3" s="123" t="s">
        <v>217</v>
      </c>
      <c r="G3" s="123" t="s">
        <v>218</v>
      </c>
      <c r="H3" s="124" t="s">
        <v>219</v>
      </c>
      <c r="I3" s="125"/>
      <c r="J3" s="126"/>
      <c r="K3" s="122"/>
      <c r="L3" s="127"/>
      <c r="M3" s="170" t="s">
        <v>220</v>
      </c>
      <c r="N3" s="170" t="s">
        <v>220</v>
      </c>
      <c r="O3" s="170" t="s">
        <v>220</v>
      </c>
      <c r="P3" s="170" t="s">
        <v>220</v>
      </c>
      <c r="Q3" s="170" t="s">
        <v>220</v>
      </c>
      <c r="R3" s="170" t="s">
        <v>220</v>
      </c>
      <c r="S3" s="170" t="s">
        <v>220</v>
      </c>
      <c r="T3" s="170" t="s">
        <v>220</v>
      </c>
      <c r="U3" s="170" t="s">
        <v>220</v>
      </c>
      <c r="V3" s="170" t="s">
        <v>220</v>
      </c>
      <c r="W3" s="170" t="s">
        <v>220</v>
      </c>
      <c r="X3" s="170" t="s">
        <v>220</v>
      </c>
      <c r="Y3" s="170" t="s">
        <v>220</v>
      </c>
      <c r="Z3" s="126"/>
      <c r="AA3" s="170" t="s">
        <v>220</v>
      </c>
      <c r="AB3" s="170" t="s">
        <v>220</v>
      </c>
      <c r="AC3" s="170" t="s">
        <v>220</v>
      </c>
      <c r="AD3" s="170" t="s">
        <v>220</v>
      </c>
      <c r="AE3" s="170" t="s">
        <v>220</v>
      </c>
      <c r="AF3" s="170" t="s">
        <v>220</v>
      </c>
      <c r="AG3" s="170" t="s">
        <v>220</v>
      </c>
      <c r="AH3" s="126"/>
      <c r="AI3" s="134" t="s">
        <v>221</v>
      </c>
      <c r="AJ3" s="170" t="s">
        <v>220</v>
      </c>
      <c r="AK3" s="170" t="s">
        <v>220</v>
      </c>
      <c r="AL3" s="170" t="s">
        <v>220</v>
      </c>
      <c r="AM3" s="170" t="s">
        <v>220</v>
      </c>
      <c r="AN3" s="170" t="s">
        <v>220</v>
      </c>
      <c r="AO3" s="170" t="s">
        <v>220</v>
      </c>
      <c r="AP3" s="122" t="s">
        <v>222</v>
      </c>
      <c r="AQ3" s="122"/>
      <c r="AR3" s="185"/>
      <c r="AS3" s="185"/>
      <c r="AT3" s="185"/>
      <c r="AU3" s="185"/>
      <c r="AV3" s="231" t="s">
        <v>223</v>
      </c>
      <c r="AW3" s="122"/>
      <c r="AX3" s="127"/>
      <c r="AY3" s="128" t="s">
        <v>224</v>
      </c>
      <c r="AZ3" s="176" t="s">
        <v>225</v>
      </c>
      <c r="BA3" s="176" t="s">
        <v>225</v>
      </c>
      <c r="BB3" s="130" t="s">
        <v>224</v>
      </c>
      <c r="BC3" s="129"/>
      <c r="BD3" s="176" t="s">
        <v>225</v>
      </c>
      <c r="BE3" s="130" t="s">
        <v>224</v>
      </c>
      <c r="BF3" s="129"/>
      <c r="BG3" s="130" t="s">
        <v>226</v>
      </c>
      <c r="BH3" s="130" t="s">
        <v>226</v>
      </c>
      <c r="BI3" s="130" t="s">
        <v>226</v>
      </c>
      <c r="BJ3" s="130" t="s">
        <v>226</v>
      </c>
      <c r="BK3" s="130" t="s">
        <v>226</v>
      </c>
      <c r="BL3" s="130" t="s">
        <v>226</v>
      </c>
      <c r="BM3" s="130" t="s">
        <v>226</v>
      </c>
      <c r="BN3" s="130" t="s">
        <v>226</v>
      </c>
      <c r="BO3" s="130" t="s">
        <v>227</v>
      </c>
      <c r="BP3" s="130" t="s">
        <v>226</v>
      </c>
      <c r="BQ3" s="130" t="s">
        <v>228</v>
      </c>
      <c r="BR3" s="129"/>
      <c r="BS3" s="132"/>
      <c r="BT3" s="138" t="s">
        <v>229</v>
      </c>
      <c r="BU3" s="129"/>
      <c r="BV3" s="129"/>
      <c r="BW3" s="176" t="s">
        <v>230</v>
      </c>
      <c r="BX3" s="176" t="s">
        <v>230</v>
      </c>
      <c r="BY3" s="176" t="s">
        <v>231</v>
      </c>
      <c r="BZ3" s="176" t="s">
        <v>232</v>
      </c>
      <c r="CA3" s="130"/>
      <c r="CB3" s="130"/>
      <c r="CC3" s="129" t="s">
        <v>233</v>
      </c>
      <c r="CD3" s="129" t="s">
        <v>234</v>
      </c>
      <c r="CE3" s="129" t="s">
        <v>233</v>
      </c>
      <c r="CF3" s="129" t="s">
        <v>234</v>
      </c>
      <c r="CG3" s="133" t="s">
        <v>234</v>
      </c>
      <c r="CH3" s="134" t="s">
        <v>235</v>
      </c>
      <c r="CI3" s="130" t="s">
        <v>236</v>
      </c>
      <c r="CJ3" s="182"/>
      <c r="CK3" s="135"/>
      <c r="CL3" s="129"/>
      <c r="CM3" s="129"/>
      <c r="CN3" s="130"/>
      <c r="CO3" s="130" t="s">
        <v>237</v>
      </c>
      <c r="CP3" s="129"/>
      <c r="CQ3" s="129"/>
      <c r="CR3" s="129"/>
      <c r="CS3" s="129"/>
      <c r="CT3" s="133" t="s">
        <v>234</v>
      </c>
      <c r="CU3" s="130"/>
      <c r="CV3" s="130"/>
      <c r="CW3" s="130"/>
      <c r="CX3" s="130"/>
      <c r="CY3" s="130"/>
      <c r="CZ3" s="133" t="s">
        <v>234</v>
      </c>
      <c r="DA3" s="136" t="s">
        <v>238</v>
      </c>
      <c r="DB3" s="175" t="s">
        <v>239</v>
      </c>
      <c r="DC3" s="175" t="s">
        <v>240</v>
      </c>
      <c r="DD3" s="175" t="s">
        <v>241</v>
      </c>
      <c r="DE3" s="175" t="s">
        <v>242</v>
      </c>
      <c r="DF3" s="175" t="s">
        <v>243</v>
      </c>
      <c r="DG3" s="175" t="s">
        <v>244</v>
      </c>
      <c r="DH3" s="175" t="s">
        <v>245</v>
      </c>
      <c r="DI3" s="175" t="s">
        <v>246</v>
      </c>
      <c r="DJ3" s="175" t="s">
        <v>247</v>
      </c>
      <c r="DK3" s="175" t="s">
        <v>248</v>
      </c>
      <c r="DL3" s="175" t="s">
        <v>249</v>
      </c>
      <c r="DM3" s="175" t="s">
        <v>250</v>
      </c>
      <c r="DN3" s="175" t="s">
        <v>243</v>
      </c>
      <c r="DO3" s="175" t="s">
        <v>251</v>
      </c>
      <c r="DP3" s="175" t="s">
        <v>252</v>
      </c>
      <c r="DQ3" s="175" t="s">
        <v>253</v>
      </c>
      <c r="DR3" s="175" t="s">
        <v>254</v>
      </c>
      <c r="DS3" s="175" t="s">
        <v>243</v>
      </c>
      <c r="DT3" s="175" t="s">
        <v>255</v>
      </c>
      <c r="DU3" s="175" t="s">
        <v>256</v>
      </c>
      <c r="DV3" s="175" t="s">
        <v>257</v>
      </c>
      <c r="DW3" s="175" t="s">
        <v>258</v>
      </c>
      <c r="DX3" s="175" t="s">
        <v>243</v>
      </c>
      <c r="DY3" s="175" t="s">
        <v>259</v>
      </c>
      <c r="DZ3" s="137"/>
      <c r="EA3" s="175" t="s">
        <v>244</v>
      </c>
      <c r="EB3" s="175" t="s">
        <v>246</v>
      </c>
      <c r="EC3" s="175" t="s">
        <v>260</v>
      </c>
      <c r="ED3" s="175" t="s">
        <v>261</v>
      </c>
      <c r="EE3" s="175" t="s">
        <v>262</v>
      </c>
      <c r="EF3" s="175" t="s">
        <v>263</v>
      </c>
      <c r="EG3" s="175" t="s">
        <v>264</v>
      </c>
      <c r="EH3" s="175" t="s">
        <v>265</v>
      </c>
      <c r="EI3" s="175" t="s">
        <v>266</v>
      </c>
      <c r="EJ3" s="275" t="s">
        <v>243</v>
      </c>
      <c r="EK3" s="275" t="s">
        <v>270</v>
      </c>
      <c r="EL3" s="275" t="s">
        <v>271</v>
      </c>
      <c r="EM3" s="137"/>
      <c r="EN3" s="138" t="s">
        <v>272</v>
      </c>
      <c r="EO3" s="176" t="s">
        <v>273</v>
      </c>
      <c r="EP3" s="130" t="s">
        <v>272</v>
      </c>
      <c r="EQ3" s="176" t="s">
        <v>274</v>
      </c>
      <c r="ER3" s="130"/>
      <c r="ES3" s="131" t="s">
        <v>275</v>
      </c>
      <c r="ET3" s="131" t="s">
        <v>275</v>
      </c>
      <c r="EU3" s="129"/>
      <c r="EV3" s="130" t="s">
        <v>272</v>
      </c>
      <c r="EW3" s="130" t="s">
        <v>272</v>
      </c>
      <c r="EX3" s="130" t="s">
        <v>272</v>
      </c>
      <c r="EY3" s="130" t="s">
        <v>272</v>
      </c>
      <c r="EZ3" s="130" t="s">
        <v>272</v>
      </c>
      <c r="FA3" s="130" t="s">
        <v>272</v>
      </c>
      <c r="FB3" s="130" t="s">
        <v>276</v>
      </c>
      <c r="FC3" s="130" t="s">
        <v>272</v>
      </c>
      <c r="FD3" s="130" t="s">
        <v>272</v>
      </c>
      <c r="FE3" s="133"/>
      <c r="FF3" s="121"/>
      <c r="FG3" s="122"/>
      <c r="FH3" s="139"/>
      <c r="FI3" s="139"/>
      <c r="FJ3" s="259" t="s">
        <v>277</v>
      </c>
      <c r="FK3" s="259" t="s">
        <v>278</v>
      </c>
      <c r="FL3" s="127"/>
      <c r="FM3" s="140" t="s">
        <v>279</v>
      </c>
      <c r="FN3" s="140" t="s">
        <v>280</v>
      </c>
      <c r="FO3" s="141"/>
      <c r="FP3" s="141"/>
      <c r="FQ3" s="141"/>
      <c r="FR3" s="138" t="s">
        <v>272</v>
      </c>
      <c r="FS3" s="133"/>
      <c r="FT3" s="130" t="s">
        <v>281</v>
      </c>
      <c r="FU3" s="130" t="s">
        <v>281</v>
      </c>
      <c r="FV3" s="130" t="s">
        <v>281</v>
      </c>
      <c r="FW3" s="130" t="s">
        <v>281</v>
      </c>
      <c r="FX3" s="176" t="s">
        <v>282</v>
      </c>
      <c r="FY3" s="130" t="s">
        <v>281</v>
      </c>
      <c r="FZ3" s="130" t="s">
        <v>281</v>
      </c>
      <c r="GA3" s="130" t="s">
        <v>281</v>
      </c>
      <c r="GB3" s="130" t="s">
        <v>281</v>
      </c>
      <c r="GC3" s="129"/>
      <c r="GD3" s="176" t="s">
        <v>283</v>
      </c>
      <c r="GE3" s="209" t="s">
        <v>284</v>
      </c>
      <c r="GF3" s="176" t="s">
        <v>285</v>
      </c>
      <c r="GG3" s="181" t="s">
        <v>274</v>
      </c>
      <c r="GH3" s="121" t="s">
        <v>216</v>
      </c>
      <c r="GI3" s="122"/>
      <c r="GJ3" s="244" t="s">
        <v>286</v>
      </c>
      <c r="GK3" s="121" t="s">
        <v>216</v>
      </c>
      <c r="GL3" s="244" t="s">
        <v>287</v>
      </c>
      <c r="GM3" s="121" t="s">
        <v>216</v>
      </c>
      <c r="GN3" s="244" t="s">
        <v>286</v>
      </c>
      <c r="GO3" s="170" t="s">
        <v>220</v>
      </c>
      <c r="GP3" s="170" t="s">
        <v>220</v>
      </c>
      <c r="GQ3" s="170" t="s">
        <v>220</v>
      </c>
      <c r="GR3" s="170" t="s">
        <v>220</v>
      </c>
      <c r="GS3" s="170" t="s">
        <v>220</v>
      </c>
      <c r="GT3" s="170" t="s">
        <v>220</v>
      </c>
      <c r="GU3" s="142"/>
      <c r="GV3" s="138" t="s">
        <v>272</v>
      </c>
      <c r="GW3" s="129"/>
      <c r="GX3" s="130" t="s">
        <v>288</v>
      </c>
      <c r="GY3" s="129"/>
      <c r="GZ3" s="130" t="s">
        <v>289</v>
      </c>
      <c r="HA3" s="130" t="s">
        <v>272</v>
      </c>
      <c r="HB3" s="130" t="s">
        <v>272</v>
      </c>
      <c r="HC3" s="130" t="s">
        <v>272</v>
      </c>
      <c r="HD3" s="130" t="s">
        <v>272</v>
      </c>
      <c r="HE3" s="130" t="s">
        <v>290</v>
      </c>
      <c r="HF3" s="129"/>
      <c r="HG3" s="133"/>
      <c r="HH3" s="130" t="s">
        <v>291</v>
      </c>
      <c r="HI3" s="260"/>
      <c r="HJ3" s="260"/>
      <c r="HK3" s="260"/>
      <c r="HL3" s="260"/>
      <c r="HM3" s="260"/>
      <c r="HN3" s="260"/>
      <c r="HO3" s="261"/>
      <c r="HP3" s="215" t="s">
        <v>292</v>
      </c>
      <c r="HQ3" s="215" t="s">
        <v>292</v>
      </c>
      <c r="HR3" s="215" t="s">
        <v>292</v>
      </c>
      <c r="HS3" s="215" t="s">
        <v>292</v>
      </c>
      <c r="HT3" s="215" t="s">
        <v>292</v>
      </c>
      <c r="HU3" s="215" t="s">
        <v>292</v>
      </c>
      <c r="HV3" s="215" t="s">
        <v>292</v>
      </c>
      <c r="HW3" s="176" t="s">
        <v>293</v>
      </c>
      <c r="HX3" s="215" t="s">
        <v>292</v>
      </c>
      <c r="HY3" s="176" t="s">
        <v>220</v>
      </c>
      <c r="HZ3" s="269" t="s">
        <v>220</v>
      </c>
    </row>
    <row r="4" spans="1:234" ht="96">
      <c r="A4" s="65" t="s">
        <v>4544</v>
      </c>
      <c r="B4" s="262">
        <v>1</v>
      </c>
      <c r="C4" s="65" t="s">
        <v>4545</v>
      </c>
      <c r="D4" s="66">
        <v>45086</v>
      </c>
      <c r="E4" s="67">
        <v>1932</v>
      </c>
      <c r="F4" s="67">
        <f t="shared" ref="F4:F67" si="0">CM4-E4</f>
        <v>86</v>
      </c>
      <c r="G4" s="65">
        <v>86</v>
      </c>
      <c r="H4" s="67" t="s">
        <v>294</v>
      </c>
      <c r="I4" s="67" t="s">
        <v>295</v>
      </c>
      <c r="J4" s="67" t="s">
        <v>46</v>
      </c>
      <c r="K4" s="67" t="s">
        <v>296</v>
      </c>
      <c r="L4" s="48" t="s">
        <v>297</v>
      </c>
      <c r="M4">
        <v>1</v>
      </c>
      <c r="N4">
        <v>0</v>
      </c>
      <c r="O4">
        <v>0</v>
      </c>
      <c r="P4">
        <v>1</v>
      </c>
      <c r="Q4">
        <v>0</v>
      </c>
      <c r="R4">
        <v>1</v>
      </c>
      <c r="S4">
        <v>1</v>
      </c>
      <c r="T4">
        <v>1</v>
      </c>
      <c r="U4">
        <v>0</v>
      </c>
      <c r="V4">
        <v>1</v>
      </c>
      <c r="W4">
        <v>0</v>
      </c>
      <c r="X4">
        <v>0</v>
      </c>
      <c r="Y4">
        <v>0</v>
      </c>
      <c r="Z4" s="67" t="s">
        <v>298</v>
      </c>
      <c r="AA4" s="67">
        <v>0</v>
      </c>
      <c r="AB4" s="67">
        <v>0</v>
      </c>
      <c r="AC4" s="67">
        <v>0</v>
      </c>
      <c r="AD4" s="67">
        <v>0</v>
      </c>
      <c r="AE4" s="67">
        <v>0</v>
      </c>
      <c r="AF4" s="67">
        <v>0</v>
      </c>
      <c r="AG4" s="67">
        <v>1</v>
      </c>
      <c r="AH4" s="67" t="s">
        <v>299</v>
      </c>
      <c r="AI4" s="67">
        <v>1</v>
      </c>
      <c r="AJ4" s="67">
        <v>0</v>
      </c>
      <c r="AK4" s="67">
        <v>0</v>
      </c>
      <c r="AL4" s="67">
        <v>0</v>
      </c>
      <c r="AM4" s="67">
        <v>0</v>
      </c>
      <c r="AN4" s="67">
        <v>0</v>
      </c>
      <c r="AO4" s="67">
        <v>0</v>
      </c>
      <c r="AP4" s="67" t="s">
        <v>300</v>
      </c>
      <c r="AQ4" s="68" t="s">
        <v>301</v>
      </c>
      <c r="AR4" s="68" t="s">
        <v>302</v>
      </c>
      <c r="AS4" s="68">
        <v>0</v>
      </c>
      <c r="AT4" s="68" t="s">
        <v>302</v>
      </c>
      <c r="AU4" s="68" t="s">
        <v>303</v>
      </c>
      <c r="AV4" s="68" t="s">
        <v>304</v>
      </c>
      <c r="AW4" s="68" t="s">
        <v>300</v>
      </c>
      <c r="AX4" s="48" t="s">
        <v>305</v>
      </c>
      <c r="AY4" s="68">
        <v>0</v>
      </c>
      <c r="AZ4" s="68"/>
      <c r="BA4" s="68"/>
      <c r="BB4" s="68">
        <v>0</v>
      </c>
      <c r="BC4" s="69" t="s">
        <v>300</v>
      </c>
      <c r="BD4" s="69"/>
      <c r="BE4" s="68" t="s">
        <v>300</v>
      </c>
      <c r="BF4" s="70" t="s">
        <v>300</v>
      </c>
      <c r="BG4">
        <v>0</v>
      </c>
      <c r="BH4">
        <v>0</v>
      </c>
      <c r="BI4">
        <v>0</v>
      </c>
      <c r="BJ4">
        <v>1</v>
      </c>
      <c r="BK4">
        <v>0</v>
      </c>
      <c r="BL4">
        <v>0</v>
      </c>
      <c r="BM4">
        <v>0</v>
      </c>
      <c r="BN4">
        <v>0</v>
      </c>
      <c r="BO4">
        <v>0</v>
      </c>
      <c r="BP4">
        <v>0</v>
      </c>
      <c r="BQ4">
        <v>0</v>
      </c>
      <c r="BR4" s="67" t="s">
        <v>306</v>
      </c>
      <c r="BS4" s="48"/>
      <c r="BT4" s="68">
        <v>0</v>
      </c>
      <c r="BU4" s="68" t="s">
        <v>300</v>
      </c>
      <c r="BV4" s="56"/>
      <c r="BW4" s="67"/>
      <c r="BX4" s="67"/>
      <c r="BY4" s="67"/>
      <c r="BZ4" s="67"/>
      <c r="CA4" s="173" t="s">
        <v>300</v>
      </c>
      <c r="CB4" s="237" t="s">
        <v>300</v>
      </c>
      <c r="CC4" s="67">
        <v>0</v>
      </c>
      <c r="CD4" s="67" t="s">
        <v>300</v>
      </c>
      <c r="CE4" s="67">
        <v>0</v>
      </c>
      <c r="CF4" s="67" t="s">
        <v>300</v>
      </c>
      <c r="CG4" s="48"/>
      <c r="CH4" s="67">
        <v>2</v>
      </c>
      <c r="CI4" s="67">
        <v>1</v>
      </c>
      <c r="CJ4" s="48" t="s">
        <v>307</v>
      </c>
      <c r="CK4" s="71">
        <v>43464</v>
      </c>
      <c r="CL4" s="70" t="s">
        <v>308</v>
      </c>
      <c r="CM4" s="70">
        <v>2018</v>
      </c>
      <c r="CN4" s="69">
        <v>43463</v>
      </c>
      <c r="CO4" s="169">
        <v>0.5</v>
      </c>
      <c r="CP4" s="72">
        <v>43464.569444444445</v>
      </c>
      <c r="CQ4" s="72">
        <v>43464.59652777778</v>
      </c>
      <c r="CR4" s="69" t="s">
        <v>300</v>
      </c>
      <c r="CS4" s="69">
        <v>43466</v>
      </c>
      <c r="CT4" s="56"/>
      <c r="CU4" s="73">
        <f>CP4-(CN4+CO4)</f>
        <v>1.0694444444452529</v>
      </c>
      <c r="CV4" s="73">
        <f>CQ4-CP4</f>
        <v>2.7083333334303461E-2</v>
      </c>
      <c r="CW4" s="73" t="s">
        <v>300</v>
      </c>
      <c r="CX4" s="68" t="s">
        <v>300</v>
      </c>
      <c r="CY4" s="68">
        <f>CS4-CK4</f>
        <v>2</v>
      </c>
      <c r="CZ4" s="56"/>
      <c r="DA4" s="67">
        <v>2</v>
      </c>
      <c r="DB4">
        <v>0</v>
      </c>
      <c r="DC4">
        <v>1</v>
      </c>
      <c r="DD4">
        <v>0</v>
      </c>
      <c r="DE4">
        <v>0</v>
      </c>
      <c r="DF4">
        <v>0</v>
      </c>
      <c r="DG4">
        <v>0</v>
      </c>
      <c r="DH4">
        <v>0</v>
      </c>
      <c r="DI4">
        <v>1</v>
      </c>
      <c r="DJ4">
        <v>0</v>
      </c>
      <c r="DK4">
        <v>0</v>
      </c>
      <c r="DL4">
        <v>0</v>
      </c>
      <c r="DM4">
        <v>0</v>
      </c>
      <c r="DN4">
        <v>0</v>
      </c>
      <c r="DO4" t="s">
        <v>300</v>
      </c>
      <c r="DP4" t="s">
        <v>300</v>
      </c>
      <c r="DQ4" t="s">
        <v>300</v>
      </c>
      <c r="DR4" t="s">
        <v>300</v>
      </c>
      <c r="DS4" t="s">
        <v>300</v>
      </c>
      <c r="DT4" t="s">
        <v>300</v>
      </c>
      <c r="DU4" t="s">
        <v>300</v>
      </c>
      <c r="DV4" t="s">
        <v>300</v>
      </c>
      <c r="DW4" t="s">
        <v>300</v>
      </c>
      <c r="DX4" t="s">
        <v>300</v>
      </c>
      <c r="DY4" t="s">
        <v>300</v>
      </c>
      <c r="DZ4" s="67"/>
      <c r="EA4">
        <v>0</v>
      </c>
      <c r="EB4">
        <v>1</v>
      </c>
      <c r="EC4">
        <v>0</v>
      </c>
      <c r="ED4">
        <v>0</v>
      </c>
      <c r="EE4">
        <v>0</v>
      </c>
      <c r="EF4">
        <v>0</v>
      </c>
      <c r="EG4">
        <v>0</v>
      </c>
      <c r="EH4">
        <v>0</v>
      </c>
      <c r="EI4">
        <v>0</v>
      </c>
      <c r="EM4" s="48"/>
      <c r="EN4" s="67">
        <v>1</v>
      </c>
      <c r="EP4" s="67">
        <v>0</v>
      </c>
      <c r="ER4" s="74" t="s">
        <v>300</v>
      </c>
      <c r="ES4" s="74" t="s">
        <v>300</v>
      </c>
      <c r="ET4" s="74"/>
      <c r="EV4" s="173">
        <v>0</v>
      </c>
      <c r="EW4">
        <v>0</v>
      </c>
      <c r="EX4">
        <v>0</v>
      </c>
      <c r="EY4">
        <v>0</v>
      </c>
      <c r="EZ4">
        <v>0</v>
      </c>
      <c r="FA4">
        <v>0</v>
      </c>
      <c r="FB4">
        <v>0</v>
      </c>
      <c r="FC4">
        <v>0</v>
      </c>
      <c r="FD4">
        <v>0</v>
      </c>
      <c r="FE4" s="48" t="s">
        <v>309</v>
      </c>
      <c r="FF4" s="68" t="s">
        <v>302</v>
      </c>
      <c r="FG4" s="68" t="s">
        <v>302</v>
      </c>
      <c r="FH4" s="68" t="s">
        <v>302</v>
      </c>
      <c r="FI4" s="68" t="s">
        <v>302</v>
      </c>
      <c r="FJ4">
        <v>9999</v>
      </c>
      <c r="FK4">
        <v>9999</v>
      </c>
      <c r="FL4" s="48"/>
      <c r="FM4" s="67">
        <v>5</v>
      </c>
      <c r="FN4" s="67" t="s">
        <v>310</v>
      </c>
      <c r="FO4" s="68">
        <v>0</v>
      </c>
      <c r="FP4" s="68">
        <v>0</v>
      </c>
      <c r="FQ4" s="48"/>
      <c r="FR4" s="67">
        <v>1</v>
      </c>
      <c r="FS4" s="69">
        <v>43466</v>
      </c>
      <c r="FT4">
        <v>0</v>
      </c>
      <c r="FU4">
        <v>0</v>
      </c>
      <c r="FV4">
        <v>0</v>
      </c>
      <c r="FW4">
        <v>0</v>
      </c>
      <c r="FY4">
        <v>0</v>
      </c>
      <c r="FZ4">
        <v>0</v>
      </c>
      <c r="GA4">
        <v>0</v>
      </c>
      <c r="GB4">
        <v>0</v>
      </c>
      <c r="GC4" s="67" t="s">
        <v>300</v>
      </c>
      <c r="GG4" s="50"/>
      <c r="GH4" s="67">
        <v>0</v>
      </c>
      <c r="GI4" s="67" t="s">
        <v>302</v>
      </c>
      <c r="GJ4" s="67" t="s">
        <v>311</v>
      </c>
      <c r="GK4" s="67" t="s">
        <v>300</v>
      </c>
      <c r="GL4" s="67" t="s">
        <v>300</v>
      </c>
      <c r="GM4" s="67" t="s">
        <v>300</v>
      </c>
      <c r="GN4" s="67" t="s">
        <v>311</v>
      </c>
      <c r="GO4">
        <v>0</v>
      </c>
      <c r="GP4">
        <v>0</v>
      </c>
      <c r="GQ4">
        <v>0</v>
      </c>
      <c r="GR4">
        <v>0</v>
      </c>
      <c r="GS4">
        <v>0</v>
      </c>
      <c r="GT4">
        <v>1</v>
      </c>
      <c r="GU4" s="48"/>
      <c r="GV4" s="67">
        <v>1</v>
      </c>
      <c r="GX4" s="67" t="s">
        <v>300</v>
      </c>
      <c r="GY4" s="67" t="s">
        <v>300</v>
      </c>
      <c r="GZ4" s="67" t="s">
        <v>300</v>
      </c>
      <c r="HA4" t="s">
        <v>300</v>
      </c>
      <c r="HB4" t="s">
        <v>300</v>
      </c>
      <c r="HC4" t="s">
        <v>300</v>
      </c>
      <c r="HD4" t="s">
        <v>300</v>
      </c>
      <c r="HE4" t="s">
        <v>300</v>
      </c>
      <c r="HF4" s="67" t="s">
        <v>300</v>
      </c>
      <c r="HG4" s="50"/>
      <c r="HH4">
        <v>9999</v>
      </c>
      <c r="HI4">
        <v>9999</v>
      </c>
      <c r="HJ4">
        <v>9999</v>
      </c>
      <c r="HK4">
        <v>9999</v>
      </c>
      <c r="HL4">
        <v>9999</v>
      </c>
      <c r="HM4" s="167">
        <v>1.524</v>
      </c>
      <c r="HN4">
        <v>46.2</v>
      </c>
      <c r="HO4" s="232">
        <f>HN4/HM4^2</f>
        <v>19.891706450079568</v>
      </c>
      <c r="HR4" s="50"/>
      <c r="HZ4" s="294" t="s">
        <v>312</v>
      </c>
    </row>
    <row r="5" spans="1:234" ht="207.95">
      <c r="A5" s="65" t="s">
        <v>4546</v>
      </c>
      <c r="B5" s="65">
        <v>1</v>
      </c>
      <c r="C5" s="65" t="s">
        <v>4545</v>
      </c>
      <c r="D5" s="66">
        <v>45086</v>
      </c>
      <c r="E5" s="67">
        <v>1929</v>
      </c>
      <c r="F5" s="67">
        <f t="shared" si="0"/>
        <v>89</v>
      </c>
      <c r="G5" s="65">
        <v>65</v>
      </c>
      <c r="H5" s="67" t="s">
        <v>294</v>
      </c>
      <c r="I5" s="67" t="s">
        <v>295</v>
      </c>
      <c r="J5" s="67" t="s">
        <v>313</v>
      </c>
      <c r="K5" s="67" t="s">
        <v>296</v>
      </c>
      <c r="L5" s="48" t="s">
        <v>314</v>
      </c>
      <c r="M5">
        <v>1</v>
      </c>
      <c r="N5">
        <v>0</v>
      </c>
      <c r="O5">
        <v>0</v>
      </c>
      <c r="P5">
        <v>1</v>
      </c>
      <c r="Q5">
        <v>0</v>
      </c>
      <c r="R5">
        <v>1</v>
      </c>
      <c r="S5">
        <v>0</v>
      </c>
      <c r="T5">
        <v>0</v>
      </c>
      <c r="U5">
        <v>0</v>
      </c>
      <c r="V5">
        <v>1</v>
      </c>
      <c r="W5">
        <v>0</v>
      </c>
      <c r="X5">
        <v>0</v>
      </c>
      <c r="Y5">
        <v>1</v>
      </c>
      <c r="Z5" s="67" t="s">
        <v>303</v>
      </c>
      <c r="AA5" s="67">
        <v>0</v>
      </c>
      <c r="AB5" s="67">
        <v>0</v>
      </c>
      <c r="AC5" s="67">
        <v>0</v>
      </c>
      <c r="AD5" s="67">
        <v>0</v>
      </c>
      <c r="AE5" s="67">
        <v>0</v>
      </c>
      <c r="AF5" s="67">
        <v>0</v>
      </c>
      <c r="AG5" s="67">
        <v>0</v>
      </c>
      <c r="AH5" s="67" t="s">
        <v>300</v>
      </c>
      <c r="AI5" s="67">
        <v>1</v>
      </c>
      <c r="AJ5" s="67">
        <v>0</v>
      </c>
      <c r="AK5" s="67">
        <v>0</v>
      </c>
      <c r="AL5" s="67">
        <v>0</v>
      </c>
      <c r="AM5" s="67">
        <v>0</v>
      </c>
      <c r="AN5" s="67">
        <v>0</v>
      </c>
      <c r="AO5" s="67">
        <v>0</v>
      </c>
      <c r="AP5" s="67" t="s">
        <v>315</v>
      </c>
      <c r="AQ5" s="68" t="s">
        <v>301</v>
      </c>
      <c r="AR5" s="68" t="s">
        <v>302</v>
      </c>
      <c r="AS5" s="68">
        <v>0</v>
      </c>
      <c r="AT5" s="68" t="s">
        <v>302</v>
      </c>
      <c r="AU5" s="68" t="s">
        <v>303</v>
      </c>
      <c r="AV5" s="68" t="s">
        <v>304</v>
      </c>
      <c r="AW5" s="68" t="s">
        <v>300</v>
      </c>
      <c r="AX5" s="48"/>
      <c r="AY5" s="68">
        <v>0</v>
      </c>
      <c r="AZ5" s="68"/>
      <c r="BA5" s="68"/>
      <c r="BB5" s="68">
        <v>0</v>
      </c>
      <c r="BC5" s="69" t="s">
        <v>300</v>
      </c>
      <c r="BD5" s="69"/>
      <c r="BE5" s="68" t="s">
        <v>300</v>
      </c>
      <c r="BF5" s="70" t="s">
        <v>300</v>
      </c>
      <c r="BG5">
        <v>0</v>
      </c>
      <c r="BH5">
        <v>0</v>
      </c>
      <c r="BI5">
        <v>0</v>
      </c>
      <c r="BJ5">
        <v>0</v>
      </c>
      <c r="BK5">
        <v>0</v>
      </c>
      <c r="BL5">
        <v>0</v>
      </c>
      <c r="BM5">
        <v>0</v>
      </c>
      <c r="BN5">
        <v>0</v>
      </c>
      <c r="BO5">
        <v>0</v>
      </c>
      <c r="BP5">
        <v>0</v>
      </c>
      <c r="BQ5">
        <v>0</v>
      </c>
      <c r="BR5" s="67" t="s">
        <v>300</v>
      </c>
      <c r="BS5" s="48"/>
      <c r="BT5" s="68">
        <v>0</v>
      </c>
      <c r="BU5" s="68" t="s">
        <v>300</v>
      </c>
      <c r="BV5" s="56"/>
      <c r="BW5" s="67"/>
      <c r="BX5" s="67"/>
      <c r="BY5" s="67"/>
      <c r="BZ5" s="67"/>
      <c r="CA5" s="67" t="s">
        <v>316</v>
      </c>
      <c r="CB5" s="67" t="s">
        <v>317</v>
      </c>
      <c r="CC5" s="67">
        <v>0</v>
      </c>
      <c r="CD5" s="67" t="s">
        <v>300</v>
      </c>
      <c r="CE5" s="67">
        <v>0</v>
      </c>
      <c r="CF5" s="67" t="s">
        <v>300</v>
      </c>
      <c r="CG5" s="48" t="s">
        <v>318</v>
      </c>
      <c r="CH5" s="67">
        <v>2</v>
      </c>
      <c r="CI5" s="67">
        <v>1</v>
      </c>
      <c r="CJ5" s="48"/>
      <c r="CK5" s="71">
        <v>43464</v>
      </c>
      <c r="CL5" s="70" t="s">
        <v>308</v>
      </c>
      <c r="CM5" s="70">
        <v>2018</v>
      </c>
      <c r="CN5" s="69">
        <v>43464</v>
      </c>
      <c r="CO5" s="169">
        <v>0.70833333333575865</v>
      </c>
      <c r="CP5" s="72">
        <v>43464.825694444444</v>
      </c>
      <c r="CQ5" s="72">
        <v>43464.852083333331</v>
      </c>
      <c r="CR5" s="69">
        <v>43467</v>
      </c>
      <c r="CS5" s="69" t="s">
        <v>300</v>
      </c>
      <c r="CT5" s="56"/>
      <c r="CU5" s="73">
        <f t="shared" ref="CU5:CU30" si="1">CP5-(CN5+CO5)</f>
        <v>0.11736111110803904</v>
      </c>
      <c r="CV5" s="73">
        <f t="shared" ref="CV5:CV36" si="2">CQ5-CP5</f>
        <v>2.6388888887595385E-2</v>
      </c>
      <c r="CW5" s="73" t="s">
        <v>300</v>
      </c>
      <c r="CX5" s="68">
        <f>CR5-CK5</f>
        <v>3</v>
      </c>
      <c r="CY5" s="68" t="s">
        <v>300</v>
      </c>
      <c r="CZ5" s="56"/>
      <c r="DA5" s="67">
        <v>2</v>
      </c>
      <c r="DB5">
        <v>0</v>
      </c>
      <c r="DC5">
        <v>0</v>
      </c>
      <c r="DD5">
        <v>1</v>
      </c>
      <c r="DE5">
        <v>0</v>
      </c>
      <c r="DF5">
        <v>0</v>
      </c>
      <c r="DG5">
        <v>0</v>
      </c>
      <c r="DH5">
        <v>0</v>
      </c>
      <c r="DI5">
        <v>0</v>
      </c>
      <c r="DJ5">
        <v>0</v>
      </c>
      <c r="DK5">
        <v>0</v>
      </c>
      <c r="DL5">
        <v>0</v>
      </c>
      <c r="DM5">
        <v>0</v>
      </c>
      <c r="DN5">
        <v>1</v>
      </c>
      <c r="DO5" t="s">
        <v>319</v>
      </c>
      <c r="DP5" t="s">
        <v>300</v>
      </c>
      <c r="DQ5" t="s">
        <v>300</v>
      </c>
      <c r="DR5" t="s">
        <v>300</v>
      </c>
      <c r="DS5" t="s">
        <v>300</v>
      </c>
      <c r="DT5" t="s">
        <v>300</v>
      </c>
      <c r="DU5" t="s">
        <v>300</v>
      </c>
      <c r="DV5" t="s">
        <v>300</v>
      </c>
      <c r="DW5" t="s">
        <v>300</v>
      </c>
      <c r="DX5" t="s">
        <v>300</v>
      </c>
      <c r="DY5" t="s">
        <v>300</v>
      </c>
      <c r="DZ5" s="67" t="s">
        <v>320</v>
      </c>
      <c r="EA5">
        <v>0</v>
      </c>
      <c r="EB5">
        <v>0</v>
      </c>
      <c r="EC5">
        <v>0</v>
      </c>
      <c r="ED5">
        <v>0</v>
      </c>
      <c r="EE5">
        <v>0</v>
      </c>
      <c r="EF5">
        <v>0</v>
      </c>
      <c r="EG5">
        <v>0</v>
      </c>
      <c r="EH5">
        <v>1</v>
      </c>
      <c r="EI5">
        <v>0</v>
      </c>
      <c r="EM5" s="48" t="s">
        <v>321</v>
      </c>
      <c r="EN5" s="67">
        <v>0</v>
      </c>
      <c r="EP5" s="67">
        <v>0</v>
      </c>
      <c r="ER5" s="74" t="s">
        <v>300</v>
      </c>
      <c r="ES5" s="74" t="s">
        <v>300</v>
      </c>
      <c r="ET5" s="74"/>
      <c r="EV5" s="67">
        <v>0</v>
      </c>
      <c r="EW5">
        <v>0</v>
      </c>
      <c r="EX5">
        <v>0</v>
      </c>
      <c r="EY5">
        <v>0</v>
      </c>
      <c r="EZ5">
        <v>1</v>
      </c>
      <c r="FA5">
        <v>0</v>
      </c>
      <c r="FB5">
        <v>0</v>
      </c>
      <c r="FC5">
        <v>0</v>
      </c>
      <c r="FD5">
        <v>0</v>
      </c>
      <c r="FE5" s="48"/>
      <c r="FF5" s="68">
        <v>0</v>
      </c>
      <c r="FG5" s="68">
        <v>2</v>
      </c>
      <c r="FH5" s="68" t="s">
        <v>302</v>
      </c>
      <c r="FI5" s="68" t="s">
        <v>302</v>
      </c>
      <c r="FJ5">
        <v>14</v>
      </c>
      <c r="FK5">
        <v>16</v>
      </c>
      <c r="FL5" s="48"/>
      <c r="FM5" s="67">
        <v>2</v>
      </c>
      <c r="FN5" s="67" t="s">
        <v>300</v>
      </c>
      <c r="FO5" s="68">
        <v>0</v>
      </c>
      <c r="FP5" s="68">
        <v>0</v>
      </c>
      <c r="FQ5" s="48"/>
      <c r="FR5" s="67">
        <v>0</v>
      </c>
      <c r="FS5" s="69" t="s">
        <v>300</v>
      </c>
      <c r="FT5">
        <v>0</v>
      </c>
      <c r="FU5">
        <v>0</v>
      </c>
      <c r="FV5">
        <v>0</v>
      </c>
      <c r="FW5">
        <v>0</v>
      </c>
      <c r="FY5">
        <v>0</v>
      </c>
      <c r="FZ5">
        <v>1</v>
      </c>
      <c r="GA5">
        <v>0</v>
      </c>
      <c r="GB5">
        <v>0</v>
      </c>
      <c r="GC5" s="67" t="s">
        <v>300</v>
      </c>
      <c r="GG5" s="50"/>
      <c r="GH5" s="67">
        <v>1</v>
      </c>
      <c r="GI5" s="67" t="s">
        <v>322</v>
      </c>
      <c r="GJ5" s="67">
        <v>0</v>
      </c>
      <c r="GK5" s="67">
        <v>0</v>
      </c>
      <c r="GL5" s="67">
        <v>0</v>
      </c>
      <c r="GM5" s="67">
        <v>0</v>
      </c>
      <c r="GN5" s="67">
        <v>0</v>
      </c>
      <c r="GO5">
        <v>1</v>
      </c>
      <c r="GP5">
        <v>0</v>
      </c>
      <c r="GQ5">
        <v>0</v>
      </c>
      <c r="GR5">
        <v>0</v>
      </c>
      <c r="GS5">
        <v>0</v>
      </c>
      <c r="GT5">
        <v>0</v>
      </c>
      <c r="GU5" s="48"/>
      <c r="GV5" s="67">
        <v>0</v>
      </c>
      <c r="GX5" s="67">
        <v>0</v>
      </c>
      <c r="GY5" s="67" t="s">
        <v>300</v>
      </c>
      <c r="GZ5" s="67">
        <v>1</v>
      </c>
      <c r="HA5">
        <v>0</v>
      </c>
      <c r="HB5">
        <v>1</v>
      </c>
      <c r="HC5">
        <v>0</v>
      </c>
      <c r="HD5">
        <v>0</v>
      </c>
      <c r="HE5">
        <v>0</v>
      </c>
      <c r="HF5" s="67" t="s">
        <v>323</v>
      </c>
      <c r="HG5" s="50"/>
      <c r="HH5">
        <v>11.6</v>
      </c>
      <c r="HI5">
        <v>126</v>
      </c>
      <c r="HJ5">
        <v>37.6</v>
      </c>
      <c r="HK5">
        <v>133</v>
      </c>
      <c r="HL5">
        <v>190</v>
      </c>
      <c r="HM5">
        <v>9999</v>
      </c>
      <c r="HN5">
        <v>63.2</v>
      </c>
      <c r="HO5" s="232">
        <v>9999</v>
      </c>
      <c r="HR5" s="50"/>
    </row>
    <row r="6" spans="1:234" ht="240">
      <c r="A6" s="65" t="s">
        <v>4547</v>
      </c>
      <c r="B6" s="65">
        <v>1</v>
      </c>
      <c r="C6" s="65" t="s">
        <v>4545</v>
      </c>
      <c r="D6" s="66">
        <v>45090</v>
      </c>
      <c r="E6" s="67">
        <v>1947</v>
      </c>
      <c r="F6" s="67">
        <f t="shared" si="0"/>
        <v>71</v>
      </c>
      <c r="G6" s="65">
        <v>71</v>
      </c>
      <c r="H6" s="67" t="s">
        <v>294</v>
      </c>
      <c r="I6" s="67" t="s">
        <v>295</v>
      </c>
      <c r="J6" s="67" t="s">
        <v>313</v>
      </c>
      <c r="K6" s="67" t="s">
        <v>296</v>
      </c>
      <c r="L6" s="48"/>
      <c r="M6">
        <v>0</v>
      </c>
      <c r="N6">
        <v>0</v>
      </c>
      <c r="O6">
        <v>0</v>
      </c>
      <c r="P6">
        <v>1</v>
      </c>
      <c r="Q6">
        <v>0</v>
      </c>
      <c r="R6">
        <v>1</v>
      </c>
      <c r="S6">
        <v>0</v>
      </c>
      <c r="T6">
        <v>0</v>
      </c>
      <c r="U6">
        <v>0</v>
      </c>
      <c r="V6">
        <v>0</v>
      </c>
      <c r="W6">
        <v>0</v>
      </c>
      <c r="X6">
        <v>0</v>
      </c>
      <c r="Y6">
        <v>0</v>
      </c>
      <c r="Z6" s="67" t="s">
        <v>303</v>
      </c>
      <c r="AA6" s="67">
        <v>1</v>
      </c>
      <c r="AB6" s="67">
        <v>0</v>
      </c>
      <c r="AC6" s="67">
        <v>0</v>
      </c>
      <c r="AD6" s="67">
        <v>0</v>
      </c>
      <c r="AE6" s="67">
        <v>0</v>
      </c>
      <c r="AF6" s="67">
        <v>0</v>
      </c>
      <c r="AG6" s="67">
        <v>0</v>
      </c>
      <c r="AH6" s="67" t="s">
        <v>303</v>
      </c>
      <c r="AI6" s="67">
        <v>0</v>
      </c>
      <c r="AJ6" s="67">
        <v>1</v>
      </c>
      <c r="AK6" s="67">
        <v>0</v>
      </c>
      <c r="AL6" s="67">
        <v>0</v>
      </c>
      <c r="AM6" s="67">
        <v>0</v>
      </c>
      <c r="AN6" s="67">
        <v>0</v>
      </c>
      <c r="AO6" s="67">
        <v>0</v>
      </c>
      <c r="AP6" s="67" t="s">
        <v>303</v>
      </c>
      <c r="AQ6" s="68" t="s">
        <v>324</v>
      </c>
      <c r="AR6" s="68">
        <v>2</v>
      </c>
      <c r="AS6" s="68">
        <v>0.5</v>
      </c>
      <c r="AT6" s="68" t="s">
        <v>302</v>
      </c>
      <c r="AU6" s="68" t="s">
        <v>303</v>
      </c>
      <c r="AV6" s="68" t="s">
        <v>304</v>
      </c>
      <c r="AW6" s="68" t="s">
        <v>300</v>
      </c>
      <c r="AX6" s="48"/>
      <c r="AY6" s="68">
        <v>0</v>
      </c>
      <c r="AZ6" s="68"/>
      <c r="BA6" s="68"/>
      <c r="BB6" s="68">
        <v>0</v>
      </c>
      <c r="BC6" s="69" t="s">
        <v>300</v>
      </c>
      <c r="BD6" s="69"/>
      <c r="BE6" s="68" t="s">
        <v>300</v>
      </c>
      <c r="BF6" s="70" t="s">
        <v>300</v>
      </c>
      <c r="BG6">
        <v>0</v>
      </c>
      <c r="BH6">
        <v>0</v>
      </c>
      <c r="BI6">
        <v>0</v>
      </c>
      <c r="BJ6">
        <v>0</v>
      </c>
      <c r="BK6">
        <v>0</v>
      </c>
      <c r="BL6">
        <v>0</v>
      </c>
      <c r="BM6">
        <v>0</v>
      </c>
      <c r="BN6">
        <v>0</v>
      </c>
      <c r="BO6">
        <v>0</v>
      </c>
      <c r="BP6">
        <v>0</v>
      </c>
      <c r="BQ6">
        <v>1</v>
      </c>
      <c r="BR6" s="67" t="s">
        <v>325</v>
      </c>
      <c r="BS6" s="48"/>
      <c r="BT6" s="68">
        <v>0</v>
      </c>
      <c r="BU6" s="68" t="s">
        <v>300</v>
      </c>
      <c r="BV6" s="56"/>
      <c r="BW6" s="67"/>
      <c r="BX6" s="67"/>
      <c r="BY6" s="67"/>
      <c r="BZ6" s="67"/>
      <c r="CA6" s="67" t="s">
        <v>316</v>
      </c>
      <c r="CB6" s="67" t="s">
        <v>326</v>
      </c>
      <c r="CC6" s="67">
        <v>3</v>
      </c>
      <c r="CD6" s="67" t="s">
        <v>327</v>
      </c>
      <c r="CE6" s="67">
        <v>0</v>
      </c>
      <c r="CF6" s="67" t="s">
        <v>300</v>
      </c>
      <c r="CG6" s="48" t="s">
        <v>328</v>
      </c>
      <c r="CH6" s="67">
        <v>2</v>
      </c>
      <c r="CI6" s="67">
        <v>0</v>
      </c>
      <c r="CJ6" s="48"/>
      <c r="CK6" s="71">
        <v>43465</v>
      </c>
      <c r="CL6" s="70" t="s">
        <v>308</v>
      </c>
      <c r="CM6" s="70">
        <v>2018</v>
      </c>
      <c r="CN6" s="69">
        <v>43465</v>
      </c>
      <c r="CO6" s="169">
        <v>0.45833333333575865</v>
      </c>
      <c r="CP6" s="72">
        <v>43465.522222222222</v>
      </c>
      <c r="CQ6" s="72">
        <v>43465.581250000003</v>
      </c>
      <c r="CR6" s="69">
        <v>43473</v>
      </c>
      <c r="CS6" s="69" t="s">
        <v>300</v>
      </c>
      <c r="CT6" s="56"/>
      <c r="CU6" s="73">
        <f t="shared" si="1"/>
        <v>6.3888888886140194E-2</v>
      </c>
      <c r="CV6" s="73">
        <f t="shared" si="2"/>
        <v>5.9027777781011537E-2</v>
      </c>
      <c r="CW6" s="73" t="s">
        <v>300</v>
      </c>
      <c r="CX6" s="68">
        <f>CR6-CK6</f>
        <v>8</v>
      </c>
      <c r="CY6" s="68" t="s">
        <v>300</v>
      </c>
      <c r="CZ6" s="56"/>
      <c r="DA6" s="67">
        <v>1</v>
      </c>
      <c r="DB6">
        <v>0</v>
      </c>
      <c r="DC6">
        <v>1</v>
      </c>
      <c r="DD6">
        <v>0</v>
      </c>
      <c r="DE6">
        <v>0</v>
      </c>
      <c r="DF6">
        <v>0</v>
      </c>
      <c r="DG6" t="s">
        <v>300</v>
      </c>
      <c r="DH6" t="s">
        <v>300</v>
      </c>
      <c r="DI6" t="s">
        <v>300</v>
      </c>
      <c r="DJ6" t="s">
        <v>300</v>
      </c>
      <c r="DK6" t="s">
        <v>300</v>
      </c>
      <c r="DL6" t="s">
        <v>300</v>
      </c>
      <c r="DM6" t="s">
        <v>300</v>
      </c>
      <c r="DN6" t="s">
        <v>300</v>
      </c>
      <c r="DO6" t="s">
        <v>300</v>
      </c>
      <c r="DP6" t="s">
        <v>300</v>
      </c>
      <c r="DQ6" t="s">
        <v>300</v>
      </c>
      <c r="DR6" t="s">
        <v>300</v>
      </c>
      <c r="DS6" t="s">
        <v>300</v>
      </c>
      <c r="DT6" t="s">
        <v>300</v>
      </c>
      <c r="DU6" t="s">
        <v>300</v>
      </c>
      <c r="DV6" t="s">
        <v>300</v>
      </c>
      <c r="DW6" t="s">
        <v>300</v>
      </c>
      <c r="DX6" t="s">
        <v>300</v>
      </c>
      <c r="DY6" t="s">
        <v>300</v>
      </c>
      <c r="DZ6" s="67" t="s">
        <v>329</v>
      </c>
      <c r="EA6">
        <v>0</v>
      </c>
      <c r="EB6">
        <v>0</v>
      </c>
      <c r="EC6">
        <v>0</v>
      </c>
      <c r="ED6">
        <v>0</v>
      </c>
      <c r="EE6">
        <v>1</v>
      </c>
      <c r="EF6">
        <v>0</v>
      </c>
      <c r="EG6">
        <v>0</v>
      </c>
      <c r="EH6">
        <v>0</v>
      </c>
      <c r="EI6">
        <v>0</v>
      </c>
      <c r="EM6" s="48"/>
      <c r="EN6" s="67">
        <v>0</v>
      </c>
      <c r="EP6" s="67">
        <v>0</v>
      </c>
      <c r="ER6" s="74" t="s">
        <v>300</v>
      </c>
      <c r="ES6" s="74" t="s">
        <v>300</v>
      </c>
      <c r="ET6" s="74"/>
      <c r="EV6" s="67">
        <v>1</v>
      </c>
      <c r="EW6">
        <v>0</v>
      </c>
      <c r="EX6">
        <v>1</v>
      </c>
      <c r="EY6">
        <v>0</v>
      </c>
      <c r="EZ6">
        <v>1</v>
      </c>
      <c r="FA6">
        <v>0</v>
      </c>
      <c r="FB6">
        <v>0</v>
      </c>
      <c r="FC6">
        <v>0</v>
      </c>
      <c r="FD6">
        <v>0</v>
      </c>
      <c r="FE6" s="48"/>
      <c r="FF6" s="68">
        <v>0</v>
      </c>
      <c r="FG6" s="68">
        <v>0</v>
      </c>
      <c r="FH6" s="68">
        <v>4</v>
      </c>
      <c r="FI6" s="68">
        <v>4</v>
      </c>
      <c r="FJ6">
        <v>14</v>
      </c>
      <c r="FK6">
        <v>11</v>
      </c>
      <c r="FL6" s="48"/>
      <c r="FM6" s="67">
        <v>3</v>
      </c>
      <c r="FN6" s="67" t="s">
        <v>300</v>
      </c>
      <c r="FO6" s="68">
        <v>0</v>
      </c>
      <c r="FP6" s="68">
        <v>0</v>
      </c>
      <c r="FQ6" s="48"/>
      <c r="FR6" s="67">
        <v>0</v>
      </c>
      <c r="FS6" s="69" t="s">
        <v>300</v>
      </c>
      <c r="FT6">
        <v>1</v>
      </c>
      <c r="FU6">
        <v>0</v>
      </c>
      <c r="FV6">
        <v>0</v>
      </c>
      <c r="FW6">
        <v>0</v>
      </c>
      <c r="FY6">
        <v>0</v>
      </c>
      <c r="FZ6">
        <v>0</v>
      </c>
      <c r="GA6">
        <v>0</v>
      </c>
      <c r="GB6">
        <v>0</v>
      </c>
      <c r="GC6" s="67" t="s">
        <v>300</v>
      </c>
      <c r="GG6" s="50"/>
      <c r="GH6" s="67">
        <v>1</v>
      </c>
      <c r="GI6" s="67" t="s">
        <v>322</v>
      </c>
      <c r="GJ6" s="67">
        <v>0</v>
      </c>
      <c r="GK6" s="67">
        <v>0</v>
      </c>
      <c r="GL6" s="67">
        <v>0</v>
      </c>
      <c r="GM6" s="67">
        <v>0</v>
      </c>
      <c r="GN6" s="67" t="s">
        <v>311</v>
      </c>
      <c r="GO6">
        <v>0</v>
      </c>
      <c r="GP6">
        <v>0</v>
      </c>
      <c r="GQ6">
        <v>0</v>
      </c>
      <c r="GR6">
        <v>0</v>
      </c>
      <c r="GS6">
        <v>1</v>
      </c>
      <c r="GT6">
        <v>0</v>
      </c>
      <c r="GU6" s="48" t="s">
        <v>330</v>
      </c>
      <c r="GV6" s="67">
        <v>1</v>
      </c>
      <c r="GX6" s="67">
        <v>1</v>
      </c>
      <c r="GY6" s="67" t="s">
        <v>300</v>
      </c>
      <c r="GZ6" s="67">
        <v>0</v>
      </c>
      <c r="HA6">
        <v>0</v>
      </c>
      <c r="HB6">
        <v>0</v>
      </c>
      <c r="HC6">
        <v>0</v>
      </c>
      <c r="HD6">
        <v>0</v>
      </c>
      <c r="HE6">
        <v>0</v>
      </c>
      <c r="HF6" s="67" t="s">
        <v>300</v>
      </c>
      <c r="HG6" s="50"/>
      <c r="HH6">
        <v>5.3</v>
      </c>
      <c r="HI6">
        <v>129</v>
      </c>
      <c r="HJ6">
        <v>39.200000000000003</v>
      </c>
      <c r="HK6">
        <v>140</v>
      </c>
      <c r="HL6">
        <v>196</v>
      </c>
      <c r="HM6">
        <v>9999</v>
      </c>
      <c r="HN6">
        <v>72.599999999999994</v>
      </c>
      <c r="HO6" s="232">
        <v>9999</v>
      </c>
      <c r="HR6" s="50"/>
    </row>
    <row r="7" spans="1:234" ht="303.95">
      <c r="A7" s="65" t="s">
        <v>4548</v>
      </c>
      <c r="B7" s="65">
        <v>1</v>
      </c>
      <c r="C7" s="65" t="s">
        <v>4545</v>
      </c>
      <c r="D7" s="66">
        <v>45093</v>
      </c>
      <c r="E7" s="67">
        <v>1951</v>
      </c>
      <c r="F7" s="67">
        <f t="shared" si="0"/>
        <v>68</v>
      </c>
      <c r="G7" s="65">
        <v>68</v>
      </c>
      <c r="H7" s="67" t="s">
        <v>331</v>
      </c>
      <c r="I7" s="67" t="s">
        <v>295</v>
      </c>
      <c r="J7" s="67" t="s">
        <v>313</v>
      </c>
      <c r="K7" s="67" t="s">
        <v>296</v>
      </c>
      <c r="L7" s="48"/>
      <c r="M7">
        <v>0</v>
      </c>
      <c r="N7">
        <v>0</v>
      </c>
      <c r="O7">
        <v>0</v>
      </c>
      <c r="P7">
        <v>0</v>
      </c>
      <c r="Q7">
        <v>1</v>
      </c>
      <c r="R7">
        <v>1</v>
      </c>
      <c r="S7">
        <v>0</v>
      </c>
      <c r="T7">
        <v>0</v>
      </c>
      <c r="U7">
        <v>0</v>
      </c>
      <c r="V7">
        <v>0</v>
      </c>
      <c r="W7">
        <v>0</v>
      </c>
      <c r="X7">
        <v>0</v>
      </c>
      <c r="Y7">
        <v>0</v>
      </c>
      <c r="Z7" s="67" t="s">
        <v>303</v>
      </c>
      <c r="AA7" s="67">
        <v>0</v>
      </c>
      <c r="AB7" s="67">
        <v>0</v>
      </c>
      <c r="AC7" s="67">
        <v>0</v>
      </c>
      <c r="AD7" s="67">
        <v>0</v>
      </c>
      <c r="AE7" s="67">
        <v>0</v>
      </c>
      <c r="AF7" s="67">
        <v>0</v>
      </c>
      <c r="AG7" s="67">
        <v>0</v>
      </c>
      <c r="AH7" s="67" t="s">
        <v>300</v>
      </c>
      <c r="AI7" s="67">
        <v>0</v>
      </c>
      <c r="AJ7" s="67">
        <v>1</v>
      </c>
      <c r="AK7" s="67">
        <v>0</v>
      </c>
      <c r="AL7" s="67">
        <v>0</v>
      </c>
      <c r="AM7" s="67">
        <v>0</v>
      </c>
      <c r="AN7" s="67">
        <v>1</v>
      </c>
      <c r="AO7" s="67">
        <v>0</v>
      </c>
      <c r="AP7" s="67" t="s">
        <v>332</v>
      </c>
      <c r="AQ7" s="68" t="s">
        <v>301</v>
      </c>
      <c r="AR7" s="68" t="s">
        <v>302</v>
      </c>
      <c r="AS7" s="68">
        <v>0</v>
      </c>
      <c r="AT7" s="68" t="s">
        <v>302</v>
      </c>
      <c r="AU7" s="68" t="s">
        <v>303</v>
      </c>
      <c r="AV7" s="68" t="s">
        <v>333</v>
      </c>
      <c r="AW7" s="68" t="s">
        <v>334</v>
      </c>
      <c r="AX7" s="48"/>
      <c r="AY7" s="68">
        <v>0</v>
      </c>
      <c r="AZ7" s="68"/>
      <c r="BA7" s="68"/>
      <c r="BB7" s="68">
        <v>0</v>
      </c>
      <c r="BC7" s="69" t="s">
        <v>300</v>
      </c>
      <c r="BD7" s="69"/>
      <c r="BE7" s="68" t="s">
        <v>300</v>
      </c>
      <c r="BF7" s="70" t="s">
        <v>300</v>
      </c>
      <c r="BG7">
        <v>1</v>
      </c>
      <c r="BH7">
        <v>0</v>
      </c>
      <c r="BI7">
        <v>0</v>
      </c>
      <c r="BJ7">
        <v>1</v>
      </c>
      <c r="BK7">
        <v>0</v>
      </c>
      <c r="BL7">
        <v>0</v>
      </c>
      <c r="BM7">
        <v>0</v>
      </c>
      <c r="BN7">
        <v>0</v>
      </c>
      <c r="BO7">
        <v>0</v>
      </c>
      <c r="BP7">
        <v>0</v>
      </c>
      <c r="BQ7">
        <v>0</v>
      </c>
      <c r="BR7" s="67" t="s">
        <v>335</v>
      </c>
      <c r="BS7" s="48"/>
      <c r="BT7" s="68">
        <v>0</v>
      </c>
      <c r="BU7" s="68" t="s">
        <v>300</v>
      </c>
      <c r="BV7" s="56"/>
      <c r="BW7" s="67"/>
      <c r="BX7" s="67"/>
      <c r="BY7" s="67"/>
      <c r="BZ7" s="67"/>
      <c r="CA7" s="67" t="s">
        <v>336</v>
      </c>
      <c r="CB7" s="67" t="s">
        <v>337</v>
      </c>
      <c r="CC7" s="67">
        <v>0</v>
      </c>
      <c r="CD7" s="67" t="s">
        <v>300</v>
      </c>
      <c r="CE7" s="67">
        <v>0</v>
      </c>
      <c r="CF7" s="67" t="s">
        <v>300</v>
      </c>
      <c r="CG7" s="48" t="s">
        <v>338</v>
      </c>
      <c r="CH7" s="67">
        <v>2</v>
      </c>
      <c r="CI7" s="67">
        <v>1</v>
      </c>
      <c r="CJ7" s="48" t="s">
        <v>339</v>
      </c>
      <c r="CK7" s="71">
        <v>43808</v>
      </c>
      <c r="CL7" s="70" t="s">
        <v>308</v>
      </c>
      <c r="CM7" s="70">
        <v>2019</v>
      </c>
      <c r="CN7" s="69">
        <v>43807</v>
      </c>
      <c r="CO7" s="169">
        <v>0.875</v>
      </c>
      <c r="CP7" s="72">
        <v>43808.686111111114</v>
      </c>
      <c r="CQ7" s="72">
        <v>43808.706250000003</v>
      </c>
      <c r="CR7" s="69">
        <v>43832</v>
      </c>
      <c r="CS7" s="69" t="s">
        <v>300</v>
      </c>
      <c r="CT7" s="56" t="s">
        <v>340</v>
      </c>
      <c r="CU7" s="73">
        <f t="shared" si="1"/>
        <v>0.81111111111385981</v>
      </c>
      <c r="CV7" s="73">
        <f t="shared" si="2"/>
        <v>2.0138888889050577E-2</v>
      </c>
      <c r="CW7" s="73" t="s">
        <v>300</v>
      </c>
      <c r="CX7" s="68">
        <f t="shared" ref="CX7:CX36" si="3">CR7-CK7</f>
        <v>24</v>
      </c>
      <c r="CY7" s="68" t="s">
        <v>300</v>
      </c>
      <c r="CZ7" s="56"/>
      <c r="DA7" s="67">
        <v>3</v>
      </c>
      <c r="DB7">
        <v>0</v>
      </c>
      <c r="DC7">
        <v>0</v>
      </c>
      <c r="DD7">
        <v>1</v>
      </c>
      <c r="DE7">
        <v>1</v>
      </c>
      <c r="DF7">
        <v>0</v>
      </c>
      <c r="DG7">
        <v>0</v>
      </c>
      <c r="DH7">
        <v>0</v>
      </c>
      <c r="DI7">
        <v>0</v>
      </c>
      <c r="DJ7">
        <v>1</v>
      </c>
      <c r="DK7">
        <v>0</v>
      </c>
      <c r="DL7">
        <v>0</v>
      </c>
      <c r="DM7">
        <v>0</v>
      </c>
      <c r="DN7">
        <v>0</v>
      </c>
      <c r="DO7" t="s">
        <v>300</v>
      </c>
      <c r="DP7">
        <v>0</v>
      </c>
      <c r="DQ7">
        <v>0</v>
      </c>
      <c r="DR7">
        <v>0</v>
      </c>
      <c r="DS7">
        <v>1</v>
      </c>
      <c r="DT7" t="s">
        <v>341</v>
      </c>
      <c r="DU7" t="s">
        <v>300</v>
      </c>
      <c r="DV7" t="s">
        <v>300</v>
      </c>
      <c r="DW7" t="s">
        <v>300</v>
      </c>
      <c r="DX7" t="s">
        <v>300</v>
      </c>
      <c r="DY7" t="s">
        <v>300</v>
      </c>
      <c r="DZ7" s="67" t="s">
        <v>342</v>
      </c>
      <c r="EA7" t="s">
        <v>300</v>
      </c>
      <c r="EB7" t="s">
        <v>300</v>
      </c>
      <c r="EC7" t="s">
        <v>300</v>
      </c>
      <c r="ED7" t="s">
        <v>300</v>
      </c>
      <c r="EE7" t="s">
        <v>300</v>
      </c>
      <c r="EF7" t="s">
        <v>300</v>
      </c>
      <c r="EG7" t="s">
        <v>300</v>
      </c>
      <c r="EH7" t="s">
        <v>300</v>
      </c>
      <c r="EI7" t="s">
        <v>300</v>
      </c>
      <c r="EM7" s="48" t="s">
        <v>343</v>
      </c>
      <c r="EN7" s="67">
        <v>0</v>
      </c>
      <c r="EP7" s="67">
        <v>0</v>
      </c>
      <c r="ER7" s="74" t="s">
        <v>300</v>
      </c>
      <c r="ES7" s="74" t="s">
        <v>300</v>
      </c>
      <c r="ET7" s="74"/>
      <c r="EV7" s="67">
        <v>1</v>
      </c>
      <c r="EW7">
        <v>0</v>
      </c>
      <c r="EX7">
        <v>1</v>
      </c>
      <c r="EY7">
        <v>0</v>
      </c>
      <c r="EZ7">
        <v>1</v>
      </c>
      <c r="FA7">
        <v>0</v>
      </c>
      <c r="FB7">
        <v>0</v>
      </c>
      <c r="FC7">
        <v>0</v>
      </c>
      <c r="FD7">
        <v>0</v>
      </c>
      <c r="FE7" s="48"/>
      <c r="FF7" s="68">
        <v>16</v>
      </c>
      <c r="FG7" s="68">
        <v>2</v>
      </c>
      <c r="FH7" s="68">
        <v>3</v>
      </c>
      <c r="FI7" s="68">
        <v>4</v>
      </c>
      <c r="FJ7">
        <v>17</v>
      </c>
      <c r="FK7">
        <v>16</v>
      </c>
      <c r="FL7" s="48"/>
      <c r="FM7" s="67">
        <v>1</v>
      </c>
      <c r="FN7" s="67" t="s">
        <v>300</v>
      </c>
      <c r="FO7" s="68">
        <v>3</v>
      </c>
      <c r="FP7" s="68">
        <v>0</v>
      </c>
      <c r="FQ7" s="48"/>
      <c r="FR7" s="67">
        <v>0</v>
      </c>
      <c r="FS7" s="69" t="s">
        <v>300</v>
      </c>
      <c r="FT7">
        <v>0</v>
      </c>
      <c r="FU7">
        <v>1</v>
      </c>
      <c r="FV7">
        <v>0</v>
      </c>
      <c r="FW7">
        <v>0</v>
      </c>
      <c r="FY7">
        <v>0</v>
      </c>
      <c r="FZ7">
        <v>0</v>
      </c>
      <c r="GA7">
        <v>0</v>
      </c>
      <c r="GB7">
        <v>0</v>
      </c>
      <c r="GC7" s="67" t="s">
        <v>300</v>
      </c>
      <c r="GG7" s="50"/>
      <c r="GH7" s="67">
        <v>1</v>
      </c>
      <c r="GI7" s="67" t="s">
        <v>322</v>
      </c>
      <c r="GJ7" s="67">
        <v>0</v>
      </c>
      <c r="GK7" s="67">
        <v>0</v>
      </c>
      <c r="GL7" s="67">
        <v>0</v>
      </c>
      <c r="GM7" s="67">
        <v>0</v>
      </c>
      <c r="GN7" s="67">
        <v>1</v>
      </c>
      <c r="GO7">
        <v>0</v>
      </c>
      <c r="GP7">
        <v>1</v>
      </c>
      <c r="GQ7">
        <v>0</v>
      </c>
      <c r="GR7">
        <v>0</v>
      </c>
      <c r="GS7">
        <v>0</v>
      </c>
      <c r="GT7">
        <v>0</v>
      </c>
      <c r="GU7" s="48" t="s">
        <v>344</v>
      </c>
      <c r="GV7" s="67">
        <v>0</v>
      </c>
      <c r="GX7" s="67">
        <v>0</v>
      </c>
      <c r="GY7" s="67" t="s">
        <v>300</v>
      </c>
      <c r="GZ7" s="67">
        <v>0</v>
      </c>
      <c r="HA7">
        <v>0</v>
      </c>
      <c r="HB7">
        <v>0</v>
      </c>
      <c r="HC7">
        <v>0</v>
      </c>
      <c r="HD7">
        <v>0</v>
      </c>
      <c r="HE7">
        <v>0</v>
      </c>
      <c r="HF7" s="67" t="s">
        <v>300</v>
      </c>
      <c r="HG7" s="50"/>
      <c r="HH7">
        <v>7.3</v>
      </c>
      <c r="HI7">
        <v>74</v>
      </c>
      <c r="HJ7">
        <v>23.7</v>
      </c>
      <c r="HK7">
        <v>338</v>
      </c>
      <c r="HL7">
        <v>165</v>
      </c>
      <c r="HM7">
        <v>1.6759999999999999</v>
      </c>
      <c r="HN7">
        <v>82.3</v>
      </c>
      <c r="HO7" s="232">
        <f t="shared" ref="HO7:HO69" si="4">HN7/HM7^2</f>
        <v>29.298933134352161</v>
      </c>
      <c r="HR7" s="50"/>
    </row>
    <row r="8" spans="1:234" ht="187.35" customHeight="1">
      <c r="A8" s="65" t="s">
        <v>4549</v>
      </c>
      <c r="B8" s="65">
        <v>1</v>
      </c>
      <c r="C8" s="65" t="s">
        <v>4545</v>
      </c>
      <c r="D8" s="66">
        <v>45097</v>
      </c>
      <c r="E8" s="67">
        <v>1956</v>
      </c>
      <c r="F8" s="67">
        <f t="shared" si="0"/>
        <v>63</v>
      </c>
      <c r="G8" s="65">
        <v>63</v>
      </c>
      <c r="H8" s="67" t="s">
        <v>294</v>
      </c>
      <c r="I8" s="67" t="s">
        <v>295</v>
      </c>
      <c r="J8" s="67" t="s">
        <v>46</v>
      </c>
      <c r="K8" s="67" t="s">
        <v>296</v>
      </c>
      <c r="L8" s="48" t="s">
        <v>297</v>
      </c>
      <c r="M8">
        <v>0</v>
      </c>
      <c r="N8">
        <v>0</v>
      </c>
      <c r="O8">
        <v>0</v>
      </c>
      <c r="P8">
        <v>1</v>
      </c>
      <c r="Q8">
        <v>0</v>
      </c>
      <c r="R8">
        <v>1</v>
      </c>
      <c r="S8">
        <v>0</v>
      </c>
      <c r="T8">
        <v>0</v>
      </c>
      <c r="U8">
        <v>0</v>
      </c>
      <c r="V8">
        <v>0</v>
      </c>
      <c r="W8">
        <v>0</v>
      </c>
      <c r="X8">
        <v>0</v>
      </c>
      <c r="Y8">
        <v>0</v>
      </c>
      <c r="Z8" s="67" t="s">
        <v>303</v>
      </c>
      <c r="AA8" s="67">
        <v>0</v>
      </c>
      <c r="AB8" s="67">
        <v>0</v>
      </c>
      <c r="AC8" s="67">
        <v>0</v>
      </c>
      <c r="AD8" s="67">
        <v>0</v>
      </c>
      <c r="AE8" s="67">
        <v>0</v>
      </c>
      <c r="AF8" s="67">
        <v>0</v>
      </c>
      <c r="AG8" s="67">
        <v>0</v>
      </c>
      <c r="AH8" s="67" t="s">
        <v>300</v>
      </c>
      <c r="AI8" s="67">
        <v>1</v>
      </c>
      <c r="AJ8" s="67">
        <v>0</v>
      </c>
      <c r="AK8" s="67">
        <v>0</v>
      </c>
      <c r="AL8" s="67">
        <v>0</v>
      </c>
      <c r="AM8" s="67">
        <v>0</v>
      </c>
      <c r="AN8" s="67">
        <v>0</v>
      </c>
      <c r="AO8" s="67">
        <v>0</v>
      </c>
      <c r="AP8" s="67" t="s">
        <v>300</v>
      </c>
      <c r="AQ8" s="68" t="s">
        <v>345</v>
      </c>
      <c r="AR8" s="68" t="s">
        <v>300</v>
      </c>
      <c r="AS8" s="68">
        <v>0</v>
      </c>
      <c r="AT8" s="68">
        <v>0</v>
      </c>
      <c r="AU8" s="68" t="s">
        <v>300</v>
      </c>
      <c r="AV8" s="68" t="s">
        <v>304</v>
      </c>
      <c r="AW8" s="68" t="s">
        <v>300</v>
      </c>
      <c r="AX8" s="48"/>
      <c r="AY8" s="68">
        <v>0</v>
      </c>
      <c r="AZ8" s="68"/>
      <c r="BA8" s="68"/>
      <c r="BB8" s="68">
        <v>0</v>
      </c>
      <c r="BC8" s="69" t="s">
        <v>300</v>
      </c>
      <c r="BD8" s="69"/>
      <c r="BE8" s="68" t="s">
        <v>300</v>
      </c>
      <c r="BF8" s="70" t="s">
        <v>300</v>
      </c>
      <c r="BG8">
        <v>0</v>
      </c>
      <c r="BH8">
        <v>0</v>
      </c>
      <c r="BI8">
        <v>0</v>
      </c>
      <c r="BJ8">
        <v>0</v>
      </c>
      <c r="BK8">
        <v>0</v>
      </c>
      <c r="BL8">
        <v>0</v>
      </c>
      <c r="BM8">
        <v>0</v>
      </c>
      <c r="BN8">
        <v>0</v>
      </c>
      <c r="BO8">
        <v>0</v>
      </c>
      <c r="BP8">
        <v>0</v>
      </c>
      <c r="BQ8">
        <v>0</v>
      </c>
      <c r="BR8" s="67" t="s">
        <v>300</v>
      </c>
      <c r="BS8" s="48"/>
      <c r="BT8" s="68">
        <v>0</v>
      </c>
      <c r="BU8" s="68" t="s">
        <v>300</v>
      </c>
      <c r="BV8" s="56"/>
      <c r="BW8" s="67"/>
      <c r="BX8" s="67"/>
      <c r="BY8" s="67"/>
      <c r="BZ8" s="67"/>
      <c r="CA8" s="67" t="s">
        <v>346</v>
      </c>
      <c r="CB8" s="67" t="s">
        <v>347</v>
      </c>
      <c r="CC8" s="67">
        <v>0</v>
      </c>
      <c r="CD8" s="67" t="s">
        <v>300</v>
      </c>
      <c r="CE8" s="67">
        <v>0</v>
      </c>
      <c r="CF8" s="67" t="s">
        <v>300</v>
      </c>
      <c r="CG8" s="48" t="s">
        <v>318</v>
      </c>
      <c r="CH8" s="67">
        <v>2</v>
      </c>
      <c r="CI8" s="67">
        <v>1</v>
      </c>
      <c r="CJ8" s="48" t="s">
        <v>348</v>
      </c>
      <c r="CK8" s="71">
        <v>43825</v>
      </c>
      <c r="CL8" s="70" t="s">
        <v>308</v>
      </c>
      <c r="CM8" s="70">
        <v>2019</v>
      </c>
      <c r="CN8" s="69">
        <v>43818</v>
      </c>
      <c r="CO8" s="169">
        <v>0</v>
      </c>
      <c r="CP8" s="72">
        <v>43825.670138888891</v>
      </c>
      <c r="CQ8" s="72">
        <v>43825.683333333334</v>
      </c>
      <c r="CR8" s="69">
        <v>43840</v>
      </c>
      <c r="CS8" s="69" t="s">
        <v>300</v>
      </c>
      <c r="CT8" s="56" t="s">
        <v>349</v>
      </c>
      <c r="CU8" s="73">
        <f t="shared" si="1"/>
        <v>7.6701388888905058</v>
      </c>
      <c r="CV8" s="73">
        <f>CQ8-CP8</f>
        <v>1.3194444443797693E-2</v>
      </c>
      <c r="CW8" s="73" t="s">
        <v>300</v>
      </c>
      <c r="CX8" s="68">
        <f t="shared" si="3"/>
        <v>15</v>
      </c>
      <c r="CY8" s="68" t="s">
        <v>300</v>
      </c>
      <c r="CZ8" s="56" t="s">
        <v>350</v>
      </c>
      <c r="DA8" s="67">
        <v>1</v>
      </c>
      <c r="DB8">
        <v>0</v>
      </c>
      <c r="DC8">
        <v>0</v>
      </c>
      <c r="DD8">
        <v>1</v>
      </c>
      <c r="DE8">
        <v>0</v>
      </c>
      <c r="DF8">
        <v>0</v>
      </c>
      <c r="DG8">
        <v>0</v>
      </c>
      <c r="DH8">
        <v>0</v>
      </c>
      <c r="DI8">
        <v>1</v>
      </c>
      <c r="DJ8">
        <v>0</v>
      </c>
      <c r="DK8">
        <v>0</v>
      </c>
      <c r="DL8">
        <v>0</v>
      </c>
      <c r="DM8">
        <v>0</v>
      </c>
      <c r="DN8">
        <v>0</v>
      </c>
      <c r="DO8" t="s">
        <v>300</v>
      </c>
      <c r="DP8" t="s">
        <v>300</v>
      </c>
      <c r="DQ8" t="s">
        <v>300</v>
      </c>
      <c r="DR8" t="s">
        <v>300</v>
      </c>
      <c r="DS8" t="s">
        <v>300</v>
      </c>
      <c r="DT8" t="s">
        <v>300</v>
      </c>
      <c r="DU8" t="s">
        <v>300</v>
      </c>
      <c r="DV8" t="s">
        <v>300</v>
      </c>
      <c r="DW8" t="s">
        <v>300</v>
      </c>
      <c r="DX8" t="s">
        <v>300</v>
      </c>
      <c r="DY8" t="s">
        <v>300</v>
      </c>
      <c r="DZ8" s="67" t="s">
        <v>351</v>
      </c>
      <c r="EA8">
        <v>0</v>
      </c>
      <c r="EB8">
        <v>1</v>
      </c>
      <c r="EC8">
        <v>0</v>
      </c>
      <c r="ED8">
        <v>0</v>
      </c>
      <c r="EE8">
        <v>0</v>
      </c>
      <c r="EF8">
        <v>0</v>
      </c>
      <c r="EG8">
        <v>0</v>
      </c>
      <c r="EH8">
        <v>0</v>
      </c>
      <c r="EI8">
        <v>0</v>
      </c>
      <c r="EM8" s="48"/>
      <c r="EN8" s="67">
        <v>0</v>
      </c>
      <c r="EP8" s="67">
        <v>0</v>
      </c>
      <c r="ER8" s="74" t="s">
        <v>300</v>
      </c>
      <c r="ES8" s="74" t="s">
        <v>300</v>
      </c>
      <c r="ET8" s="74"/>
      <c r="EV8" s="67">
        <v>1</v>
      </c>
      <c r="EW8">
        <v>0</v>
      </c>
      <c r="EX8">
        <v>1</v>
      </c>
      <c r="EY8">
        <v>0</v>
      </c>
      <c r="EZ8">
        <v>1</v>
      </c>
      <c r="FA8">
        <v>0</v>
      </c>
      <c r="FB8">
        <v>0</v>
      </c>
      <c r="FC8">
        <v>0</v>
      </c>
      <c r="FD8">
        <v>0</v>
      </c>
      <c r="FE8" s="48"/>
      <c r="FF8" s="68">
        <v>12</v>
      </c>
      <c r="FG8" s="68" t="s">
        <v>302</v>
      </c>
      <c r="FH8" s="68">
        <v>4</v>
      </c>
      <c r="FI8" s="68">
        <v>4</v>
      </c>
      <c r="FJ8">
        <v>9</v>
      </c>
      <c r="FK8">
        <v>11</v>
      </c>
      <c r="FL8" s="48"/>
      <c r="FM8" s="67">
        <v>5</v>
      </c>
      <c r="FN8" s="67" t="s">
        <v>352</v>
      </c>
      <c r="FO8" s="68">
        <v>0</v>
      </c>
      <c r="FP8" s="68">
        <v>0</v>
      </c>
      <c r="FQ8" s="48"/>
      <c r="FR8" s="67">
        <v>0</v>
      </c>
      <c r="FS8" s="69" t="s">
        <v>300</v>
      </c>
      <c r="FT8">
        <v>0</v>
      </c>
      <c r="FU8">
        <v>1</v>
      </c>
      <c r="FV8">
        <v>0</v>
      </c>
      <c r="FW8">
        <v>0</v>
      </c>
      <c r="FY8">
        <v>0</v>
      </c>
      <c r="FZ8">
        <v>0</v>
      </c>
      <c r="GA8">
        <v>0</v>
      </c>
      <c r="GB8">
        <v>0</v>
      </c>
      <c r="GC8" s="67" t="s">
        <v>161</v>
      </c>
      <c r="GG8" s="50"/>
      <c r="GH8" s="67">
        <v>1</v>
      </c>
      <c r="GI8" s="67" t="s">
        <v>322</v>
      </c>
      <c r="GJ8" s="67">
        <v>2</v>
      </c>
      <c r="GK8" s="67">
        <v>0</v>
      </c>
      <c r="GL8" s="67">
        <v>0</v>
      </c>
      <c r="GM8" s="67">
        <v>0</v>
      </c>
      <c r="GN8" s="67">
        <v>2</v>
      </c>
      <c r="GO8">
        <v>0</v>
      </c>
      <c r="GP8">
        <v>0</v>
      </c>
      <c r="GQ8">
        <v>0</v>
      </c>
      <c r="GR8">
        <v>0</v>
      </c>
      <c r="GS8">
        <v>1</v>
      </c>
      <c r="GT8">
        <v>0</v>
      </c>
      <c r="GU8" s="48"/>
      <c r="GV8" s="67">
        <v>1</v>
      </c>
      <c r="GX8" s="67">
        <v>1</v>
      </c>
      <c r="GY8" s="67" t="s">
        <v>353</v>
      </c>
      <c r="GZ8" s="67">
        <v>1</v>
      </c>
      <c r="HA8">
        <v>0</v>
      </c>
      <c r="HB8">
        <v>0</v>
      </c>
      <c r="HC8">
        <v>0</v>
      </c>
      <c r="HD8">
        <v>0</v>
      </c>
      <c r="HE8">
        <v>1</v>
      </c>
      <c r="HF8" s="67" t="s">
        <v>46</v>
      </c>
      <c r="HG8" s="50"/>
      <c r="HH8">
        <v>4.9000000000000004</v>
      </c>
      <c r="HI8">
        <v>99</v>
      </c>
      <c r="HJ8">
        <v>25.6</v>
      </c>
      <c r="HK8">
        <v>147</v>
      </c>
      <c r="HL8">
        <v>154</v>
      </c>
      <c r="HM8">
        <v>1.575</v>
      </c>
      <c r="HN8">
        <v>73.099999999999994</v>
      </c>
      <c r="HO8" s="232">
        <f>HN8/HM8^2</f>
        <v>29.468379944570419</v>
      </c>
      <c r="HR8" s="50"/>
    </row>
    <row r="9" spans="1:234" ht="409.6">
      <c r="A9" s="146" t="s">
        <v>4550</v>
      </c>
      <c r="B9" s="65">
        <v>0</v>
      </c>
      <c r="C9" s="65" t="s">
        <v>4545</v>
      </c>
      <c r="D9" s="66">
        <v>45099</v>
      </c>
      <c r="E9" s="67">
        <v>1961</v>
      </c>
      <c r="F9" s="67">
        <f t="shared" si="0"/>
        <v>59</v>
      </c>
      <c r="G9" s="65">
        <v>59</v>
      </c>
      <c r="H9" s="67" t="s">
        <v>331</v>
      </c>
      <c r="I9" s="67" t="s">
        <v>295</v>
      </c>
      <c r="J9" s="67" t="s">
        <v>46</v>
      </c>
      <c r="K9" s="67" t="s">
        <v>296</v>
      </c>
      <c r="L9" s="48" t="s">
        <v>297</v>
      </c>
      <c r="M9">
        <v>0</v>
      </c>
      <c r="N9">
        <v>0</v>
      </c>
      <c r="O9">
        <v>1</v>
      </c>
      <c r="P9">
        <v>1</v>
      </c>
      <c r="Q9">
        <v>1</v>
      </c>
      <c r="R9">
        <v>1</v>
      </c>
      <c r="S9">
        <v>0</v>
      </c>
      <c r="T9">
        <v>0</v>
      </c>
      <c r="U9">
        <v>0</v>
      </c>
      <c r="V9">
        <v>0</v>
      </c>
      <c r="W9">
        <v>0</v>
      </c>
      <c r="X9">
        <v>0</v>
      </c>
      <c r="Y9">
        <v>1</v>
      </c>
      <c r="Z9" s="67" t="s">
        <v>354</v>
      </c>
      <c r="AA9" s="67"/>
      <c r="AB9" s="67"/>
      <c r="AC9" s="67"/>
      <c r="AD9" s="67"/>
      <c r="AE9" s="67"/>
      <c r="AF9" s="67"/>
      <c r="AG9" s="67"/>
      <c r="AH9" s="67" t="s">
        <v>300</v>
      </c>
      <c r="AI9" s="67"/>
      <c r="AJ9" s="67"/>
      <c r="AK9" s="67"/>
      <c r="AL9" s="67"/>
      <c r="AM9" s="67"/>
      <c r="AN9" s="67"/>
      <c r="AO9" s="67"/>
      <c r="AP9" s="67" t="s">
        <v>300</v>
      </c>
      <c r="AQ9" s="68" t="s">
        <v>345</v>
      </c>
      <c r="AR9" s="68" t="s">
        <v>300</v>
      </c>
      <c r="AS9" s="68">
        <v>0</v>
      </c>
      <c r="AT9" s="68">
        <v>0</v>
      </c>
      <c r="AU9" s="68" t="s">
        <v>300</v>
      </c>
      <c r="AV9" s="68" t="s">
        <v>304</v>
      </c>
      <c r="AW9" s="68" t="s">
        <v>300</v>
      </c>
      <c r="AX9" s="48"/>
      <c r="AY9" s="68">
        <v>0</v>
      </c>
      <c r="AZ9" s="68"/>
      <c r="BA9" s="68"/>
      <c r="BB9" s="68">
        <v>0</v>
      </c>
      <c r="BC9" s="69" t="s">
        <v>300</v>
      </c>
      <c r="BD9" s="69"/>
      <c r="BE9" s="68" t="s">
        <v>300</v>
      </c>
      <c r="BF9" s="70" t="s">
        <v>300</v>
      </c>
      <c r="BR9" s="67" t="s">
        <v>300</v>
      </c>
      <c r="BS9" s="48"/>
      <c r="BT9" s="68">
        <v>0</v>
      </c>
      <c r="BU9" s="68" t="s">
        <v>300</v>
      </c>
      <c r="BV9" s="56"/>
      <c r="BW9" s="67"/>
      <c r="BX9" s="67"/>
      <c r="BY9" s="67"/>
      <c r="BZ9" s="67"/>
      <c r="CA9" s="67" t="s">
        <v>336</v>
      </c>
      <c r="CB9" s="67" t="s">
        <v>355</v>
      </c>
      <c r="CC9" s="67">
        <v>0</v>
      </c>
      <c r="CD9" s="67" t="s">
        <v>300</v>
      </c>
      <c r="CE9" s="67">
        <v>0</v>
      </c>
      <c r="CF9" s="67" t="s">
        <v>300</v>
      </c>
      <c r="CG9" s="48" t="s">
        <v>356</v>
      </c>
      <c r="CH9" s="67">
        <v>2</v>
      </c>
      <c r="CI9" s="67">
        <v>1</v>
      </c>
      <c r="CJ9" s="48" t="s">
        <v>357</v>
      </c>
      <c r="CK9" s="71">
        <v>44000</v>
      </c>
      <c r="CL9" s="70" t="s">
        <v>358</v>
      </c>
      <c r="CM9" s="70">
        <v>2020</v>
      </c>
      <c r="CN9" s="69">
        <v>44000</v>
      </c>
      <c r="CO9" s="169">
        <v>0.77083333333575865</v>
      </c>
      <c r="CP9" s="72">
        <v>44000.813888888886</v>
      </c>
      <c r="CQ9" s="72">
        <v>44000.832638888889</v>
      </c>
      <c r="CR9" s="69">
        <v>44020</v>
      </c>
      <c r="CS9" s="69" t="s">
        <v>300</v>
      </c>
      <c r="CT9" s="56"/>
      <c r="CU9" s="73">
        <f t="shared" si="1"/>
        <v>4.3055555550381541E-2</v>
      </c>
      <c r="CV9" s="73">
        <f t="shared" si="2"/>
        <v>1.8750000002910383E-2</v>
      </c>
      <c r="CW9" s="73" t="s">
        <v>300</v>
      </c>
      <c r="CX9" s="68">
        <f t="shared" si="3"/>
        <v>20</v>
      </c>
      <c r="CY9" s="68" t="s">
        <v>300</v>
      </c>
      <c r="CZ9" s="56"/>
      <c r="DA9" s="67">
        <v>2</v>
      </c>
      <c r="DZ9" s="67" t="s">
        <v>359</v>
      </c>
      <c r="EM9" s="48" t="s">
        <v>360</v>
      </c>
      <c r="EN9" s="67">
        <v>0</v>
      </c>
      <c r="EP9" s="67">
        <v>0</v>
      </c>
      <c r="ER9" s="74" t="s">
        <v>300</v>
      </c>
      <c r="ES9" s="74" t="s">
        <v>300</v>
      </c>
      <c r="ET9" s="74"/>
      <c r="EV9" s="67">
        <v>1</v>
      </c>
      <c r="FE9" s="48"/>
      <c r="FF9" s="68">
        <v>5</v>
      </c>
      <c r="FG9" s="68" t="s">
        <v>302</v>
      </c>
      <c r="FH9" s="68">
        <v>5</v>
      </c>
      <c r="FI9" s="68">
        <v>4</v>
      </c>
      <c r="FJ9" s="165"/>
      <c r="FK9" s="165"/>
      <c r="FL9" s="48"/>
      <c r="FM9" s="67">
        <v>1</v>
      </c>
      <c r="FN9" s="67" t="s">
        <v>300</v>
      </c>
      <c r="FO9" s="68">
        <v>3</v>
      </c>
      <c r="FP9" s="68">
        <v>0</v>
      </c>
      <c r="FQ9" s="48"/>
      <c r="FR9" s="67">
        <v>0</v>
      </c>
      <c r="FS9" s="69" t="s">
        <v>300</v>
      </c>
      <c r="GC9" s="67" t="s">
        <v>303</v>
      </c>
      <c r="GG9" s="50"/>
      <c r="GH9" s="67">
        <v>1</v>
      </c>
      <c r="GI9" s="67" t="s">
        <v>322</v>
      </c>
      <c r="GJ9" s="67">
        <v>1</v>
      </c>
      <c r="GK9" s="67">
        <v>0</v>
      </c>
      <c r="GL9" s="67">
        <v>0</v>
      </c>
      <c r="GM9" s="67">
        <v>0</v>
      </c>
      <c r="GN9" s="67">
        <v>3</v>
      </c>
      <c r="GO9">
        <v>0</v>
      </c>
      <c r="GP9">
        <v>1</v>
      </c>
      <c r="GQ9">
        <v>0</v>
      </c>
      <c r="GR9">
        <v>0</v>
      </c>
      <c r="GS9">
        <v>1</v>
      </c>
      <c r="GT9">
        <v>0</v>
      </c>
      <c r="GU9" s="48" t="s">
        <v>361</v>
      </c>
      <c r="GV9" s="67">
        <v>1</v>
      </c>
      <c r="GX9" s="67">
        <v>1</v>
      </c>
      <c r="GY9" s="67" t="s">
        <v>362</v>
      </c>
      <c r="GZ9" s="67">
        <v>1</v>
      </c>
      <c r="HA9" s="67">
        <v>0</v>
      </c>
      <c r="HB9" s="67">
        <v>0</v>
      </c>
      <c r="HC9" s="67">
        <v>0</v>
      </c>
      <c r="HD9" s="67">
        <v>0</v>
      </c>
      <c r="HE9" s="67">
        <v>1</v>
      </c>
      <c r="HF9" s="67" t="s">
        <v>46</v>
      </c>
      <c r="HG9" s="50"/>
      <c r="HH9" s="165"/>
      <c r="HI9" s="165"/>
      <c r="HJ9" s="165"/>
      <c r="HK9" s="165"/>
      <c r="HL9" s="165"/>
      <c r="HM9" s="165"/>
      <c r="HN9" s="165"/>
      <c r="HO9" s="233"/>
      <c r="HR9" s="50"/>
    </row>
    <row r="10" spans="1:234" ht="192">
      <c r="A10" s="146" t="s">
        <v>4551</v>
      </c>
      <c r="B10" s="65">
        <v>0</v>
      </c>
      <c r="C10" s="65" t="s">
        <v>4545</v>
      </c>
      <c r="D10" s="66">
        <v>45100</v>
      </c>
      <c r="E10" s="67">
        <v>1956</v>
      </c>
      <c r="F10" s="67">
        <f t="shared" si="0"/>
        <v>64</v>
      </c>
      <c r="G10" s="65">
        <v>63</v>
      </c>
      <c r="H10" s="67" t="s">
        <v>294</v>
      </c>
      <c r="I10" s="67" t="s">
        <v>295</v>
      </c>
      <c r="J10" s="67" t="s">
        <v>46</v>
      </c>
      <c r="K10" s="67" t="s">
        <v>296</v>
      </c>
      <c r="L10" s="48" t="s">
        <v>297</v>
      </c>
      <c r="M10">
        <v>0</v>
      </c>
      <c r="N10">
        <v>0</v>
      </c>
      <c r="O10">
        <v>0</v>
      </c>
      <c r="P10">
        <v>0</v>
      </c>
      <c r="Q10">
        <v>1</v>
      </c>
      <c r="R10">
        <v>1</v>
      </c>
      <c r="S10">
        <v>0</v>
      </c>
      <c r="T10">
        <v>0</v>
      </c>
      <c r="U10">
        <v>0</v>
      </c>
      <c r="V10">
        <v>0</v>
      </c>
      <c r="W10">
        <v>0</v>
      </c>
      <c r="X10">
        <v>0</v>
      </c>
      <c r="Y10">
        <v>0</v>
      </c>
      <c r="Z10" s="67" t="s">
        <v>363</v>
      </c>
      <c r="AA10" s="67"/>
      <c r="AB10" s="67"/>
      <c r="AC10" s="67"/>
      <c r="AD10" s="67"/>
      <c r="AE10" s="67"/>
      <c r="AF10" s="67"/>
      <c r="AG10" s="67"/>
      <c r="AH10" s="67" t="s">
        <v>300</v>
      </c>
      <c r="AI10" s="67"/>
      <c r="AJ10" s="67"/>
      <c r="AK10" s="67"/>
      <c r="AL10" s="67"/>
      <c r="AM10" s="67"/>
      <c r="AN10" s="67"/>
      <c r="AO10" s="67"/>
      <c r="AP10" s="67" t="s">
        <v>300</v>
      </c>
      <c r="AQ10" s="68" t="s">
        <v>301</v>
      </c>
      <c r="AR10" s="68">
        <v>0.5</v>
      </c>
      <c r="AS10" s="68">
        <v>0</v>
      </c>
      <c r="AT10" s="68">
        <v>20</v>
      </c>
      <c r="AU10" s="68" t="s">
        <v>303</v>
      </c>
      <c r="AV10" s="68" t="s">
        <v>304</v>
      </c>
      <c r="AW10" s="68" t="s">
        <v>300</v>
      </c>
      <c r="AX10" s="48"/>
      <c r="AY10" s="68">
        <v>0</v>
      </c>
      <c r="AZ10" s="68"/>
      <c r="BA10" s="68"/>
      <c r="BB10" s="68">
        <v>0</v>
      </c>
      <c r="BC10" s="69" t="s">
        <v>300</v>
      </c>
      <c r="BD10" s="69"/>
      <c r="BE10" s="68" t="s">
        <v>300</v>
      </c>
      <c r="BF10" s="70" t="s">
        <v>300</v>
      </c>
      <c r="BR10" s="67" t="s">
        <v>364</v>
      </c>
      <c r="BS10" s="48" t="s">
        <v>365</v>
      </c>
      <c r="BT10" s="68">
        <v>0</v>
      </c>
      <c r="BU10" s="68" t="s">
        <v>300</v>
      </c>
      <c r="BV10" s="56"/>
      <c r="BW10" s="67"/>
      <c r="BX10" s="67"/>
      <c r="BY10" s="67"/>
      <c r="BZ10" s="67"/>
      <c r="CA10" s="67" t="s">
        <v>316</v>
      </c>
      <c r="CB10" s="67" t="s">
        <v>366</v>
      </c>
      <c r="CC10" s="67">
        <v>3</v>
      </c>
      <c r="CD10" s="67" t="s">
        <v>367</v>
      </c>
      <c r="CE10" s="67">
        <v>0</v>
      </c>
      <c r="CF10" s="67" t="s">
        <v>300</v>
      </c>
      <c r="CG10" s="48" t="s">
        <v>318</v>
      </c>
      <c r="CH10" s="67">
        <v>4</v>
      </c>
      <c r="CI10" s="67">
        <v>0</v>
      </c>
      <c r="CJ10" s="48" t="s">
        <v>368</v>
      </c>
      <c r="CK10" s="71">
        <v>44009</v>
      </c>
      <c r="CL10" s="70" t="s">
        <v>358</v>
      </c>
      <c r="CM10" s="70">
        <v>2020</v>
      </c>
      <c r="CN10" s="69">
        <v>44008</v>
      </c>
      <c r="CO10" s="169">
        <v>0.875</v>
      </c>
      <c r="CP10" s="72">
        <v>44009.876388888886</v>
      </c>
      <c r="CQ10" s="72">
        <v>44009.968055555553</v>
      </c>
      <c r="CR10" s="69">
        <v>44015</v>
      </c>
      <c r="CS10" s="69" t="s">
        <v>300</v>
      </c>
      <c r="CT10" s="56"/>
      <c r="CU10" s="73">
        <f t="shared" si="1"/>
        <v>1.0013888888861402</v>
      </c>
      <c r="CV10" s="73">
        <f t="shared" si="2"/>
        <v>9.1666666667151731E-2</v>
      </c>
      <c r="CW10" s="73" t="s">
        <v>300</v>
      </c>
      <c r="CX10" s="68">
        <f t="shared" si="3"/>
        <v>6</v>
      </c>
      <c r="CY10" s="68" t="s">
        <v>300</v>
      </c>
      <c r="CZ10" s="56"/>
      <c r="DA10" s="67">
        <v>1</v>
      </c>
      <c r="DZ10" s="67" t="s">
        <v>369</v>
      </c>
      <c r="EM10" s="54"/>
      <c r="EN10" s="67">
        <v>0</v>
      </c>
      <c r="EP10" s="67">
        <v>0</v>
      </c>
      <c r="ER10" s="74" t="s">
        <v>300</v>
      </c>
      <c r="ES10" s="74" t="s">
        <v>300</v>
      </c>
      <c r="ET10" s="74"/>
      <c r="EV10" s="67">
        <v>1</v>
      </c>
      <c r="FE10" s="48"/>
      <c r="FF10" s="68">
        <v>1</v>
      </c>
      <c r="FG10" s="68" t="s">
        <v>302</v>
      </c>
      <c r="FH10" s="68">
        <v>4</v>
      </c>
      <c r="FI10" s="68">
        <v>4</v>
      </c>
      <c r="FJ10" s="165"/>
      <c r="FK10" s="165"/>
      <c r="FL10" s="48"/>
      <c r="FM10" s="67">
        <v>1</v>
      </c>
      <c r="FN10" s="67" t="s">
        <v>300</v>
      </c>
      <c r="FO10" s="68">
        <v>1</v>
      </c>
      <c r="FP10" s="68">
        <v>0</v>
      </c>
      <c r="FQ10" s="48"/>
      <c r="FR10" s="67">
        <v>0</v>
      </c>
      <c r="FS10" s="69" t="s">
        <v>300</v>
      </c>
      <c r="GC10" s="67" t="s">
        <v>303</v>
      </c>
      <c r="GG10" s="50"/>
      <c r="GH10" s="67">
        <v>1</v>
      </c>
      <c r="GI10" s="67" t="s">
        <v>322</v>
      </c>
      <c r="GJ10" s="67">
        <v>2</v>
      </c>
      <c r="GK10" s="67">
        <v>0</v>
      </c>
      <c r="GL10" s="67">
        <v>0</v>
      </c>
      <c r="GM10" s="67">
        <v>0</v>
      </c>
      <c r="GN10" s="67">
        <v>2</v>
      </c>
      <c r="GO10">
        <v>0</v>
      </c>
      <c r="GP10">
        <v>1</v>
      </c>
      <c r="GQ10">
        <v>0</v>
      </c>
      <c r="GR10">
        <v>0</v>
      </c>
      <c r="GS10">
        <v>0</v>
      </c>
      <c r="GT10">
        <v>0</v>
      </c>
      <c r="GU10" s="48" t="s">
        <v>370</v>
      </c>
      <c r="GV10" s="67">
        <v>0</v>
      </c>
      <c r="GX10" s="67">
        <v>1</v>
      </c>
      <c r="GY10" s="67" t="s">
        <v>371</v>
      </c>
      <c r="GZ10" s="67">
        <v>1</v>
      </c>
      <c r="HA10" s="67">
        <v>0</v>
      </c>
      <c r="HB10" s="67">
        <v>0</v>
      </c>
      <c r="HC10" s="67">
        <v>0</v>
      </c>
      <c r="HD10" s="67">
        <v>0</v>
      </c>
      <c r="HE10" s="67">
        <v>1</v>
      </c>
      <c r="HF10" s="67" t="s">
        <v>46</v>
      </c>
      <c r="HG10" s="50"/>
      <c r="HH10" s="165"/>
      <c r="HI10" s="165"/>
      <c r="HJ10" s="165"/>
      <c r="HK10" s="165"/>
      <c r="HL10" s="165"/>
      <c r="HM10" s="165"/>
      <c r="HN10" s="165"/>
      <c r="HO10" s="233"/>
      <c r="HR10" s="50"/>
    </row>
    <row r="11" spans="1:234" ht="207.95">
      <c r="A11" s="146" t="s">
        <v>4552</v>
      </c>
      <c r="B11" s="65">
        <v>0</v>
      </c>
      <c r="C11" s="65" t="s">
        <v>4545</v>
      </c>
      <c r="D11" s="66">
        <v>45100</v>
      </c>
      <c r="E11" s="67">
        <v>1970</v>
      </c>
      <c r="F11" s="67">
        <f t="shared" si="0"/>
        <v>50</v>
      </c>
      <c r="G11" s="65">
        <v>49</v>
      </c>
      <c r="H11" s="67" t="s">
        <v>331</v>
      </c>
      <c r="I11" s="67" t="s">
        <v>295</v>
      </c>
      <c r="J11" s="67" t="s">
        <v>313</v>
      </c>
      <c r="K11" s="67" t="s">
        <v>296</v>
      </c>
      <c r="L11" s="48"/>
      <c r="M11">
        <v>0</v>
      </c>
      <c r="N11">
        <v>0</v>
      </c>
      <c r="O11">
        <v>1</v>
      </c>
      <c r="P11">
        <v>0</v>
      </c>
      <c r="Q11">
        <v>0</v>
      </c>
      <c r="R11">
        <v>1</v>
      </c>
      <c r="S11">
        <v>0</v>
      </c>
      <c r="T11">
        <v>0</v>
      </c>
      <c r="U11">
        <v>0</v>
      </c>
      <c r="V11">
        <v>0</v>
      </c>
      <c r="W11">
        <v>0</v>
      </c>
      <c r="X11">
        <v>0</v>
      </c>
      <c r="Y11">
        <v>0</v>
      </c>
      <c r="Z11" s="67" t="s">
        <v>372</v>
      </c>
      <c r="AA11" s="67"/>
      <c r="AB11" s="67"/>
      <c r="AC11" s="67"/>
      <c r="AD11" s="67"/>
      <c r="AE11" s="67"/>
      <c r="AF11" s="67"/>
      <c r="AG11" s="67"/>
      <c r="AH11" s="67" t="s">
        <v>300</v>
      </c>
      <c r="AI11" s="67"/>
      <c r="AJ11" s="67"/>
      <c r="AK11" s="67"/>
      <c r="AL11" s="67"/>
      <c r="AM11" s="67"/>
      <c r="AN11" s="67"/>
      <c r="AO11" s="67"/>
      <c r="AP11" s="67" t="s">
        <v>300</v>
      </c>
      <c r="AQ11" s="68" t="s">
        <v>345</v>
      </c>
      <c r="AR11" s="68" t="s">
        <v>300</v>
      </c>
      <c r="AS11" s="68">
        <v>0</v>
      </c>
      <c r="AT11" s="68">
        <v>0</v>
      </c>
      <c r="AU11" s="68" t="s">
        <v>300</v>
      </c>
      <c r="AV11" s="68" t="s">
        <v>304</v>
      </c>
      <c r="AW11" s="68" t="s">
        <v>300</v>
      </c>
      <c r="AX11" s="48"/>
      <c r="AY11" s="68">
        <v>0</v>
      </c>
      <c r="AZ11" s="68"/>
      <c r="BA11" s="68"/>
      <c r="BB11" s="68">
        <v>0</v>
      </c>
      <c r="BC11" s="69" t="s">
        <v>300</v>
      </c>
      <c r="BD11" s="69"/>
      <c r="BE11" s="68" t="s">
        <v>300</v>
      </c>
      <c r="BF11" s="70" t="s">
        <v>300</v>
      </c>
      <c r="BR11" s="67" t="s">
        <v>300</v>
      </c>
      <c r="BS11" s="48"/>
      <c r="BT11" s="68">
        <v>0</v>
      </c>
      <c r="BU11" s="68" t="s">
        <v>300</v>
      </c>
      <c r="BV11" s="56"/>
      <c r="BW11" s="67"/>
      <c r="BX11" s="67"/>
      <c r="BY11" s="67"/>
      <c r="BZ11" s="67"/>
      <c r="CA11" s="67" t="s">
        <v>373</v>
      </c>
      <c r="CB11" s="67" t="s">
        <v>374</v>
      </c>
      <c r="CC11" s="67">
        <v>3</v>
      </c>
      <c r="CD11" s="67" t="s">
        <v>375</v>
      </c>
      <c r="CE11" s="67">
        <v>0</v>
      </c>
      <c r="CF11" s="67" t="s">
        <v>300</v>
      </c>
      <c r="CG11" s="48" t="s">
        <v>376</v>
      </c>
      <c r="CH11" s="67">
        <v>2</v>
      </c>
      <c r="CI11" s="67">
        <v>0</v>
      </c>
      <c r="CJ11" s="48" t="s">
        <v>377</v>
      </c>
      <c r="CK11" s="71">
        <v>44010</v>
      </c>
      <c r="CL11" s="70" t="s">
        <v>358</v>
      </c>
      <c r="CM11" s="70">
        <v>2020</v>
      </c>
      <c r="CN11" s="69">
        <v>44003</v>
      </c>
      <c r="CO11" s="169">
        <v>0</v>
      </c>
      <c r="CP11" s="72">
        <v>44010.890277777777</v>
      </c>
      <c r="CQ11" s="72">
        <v>44010.924305555556</v>
      </c>
      <c r="CR11" s="69">
        <v>44021</v>
      </c>
      <c r="CS11" s="69" t="s">
        <v>300</v>
      </c>
      <c r="CT11" s="56" t="s">
        <v>378</v>
      </c>
      <c r="CU11" s="73">
        <f t="shared" si="1"/>
        <v>7.890277777776646</v>
      </c>
      <c r="CV11" s="73">
        <f t="shared" si="2"/>
        <v>3.4027777779556345E-2</v>
      </c>
      <c r="CW11" s="73" t="s">
        <v>300</v>
      </c>
      <c r="CX11" s="68">
        <f t="shared" si="3"/>
        <v>11</v>
      </c>
      <c r="CY11" s="68" t="s">
        <v>300</v>
      </c>
      <c r="CZ11" s="56"/>
      <c r="DA11" s="67">
        <v>2</v>
      </c>
      <c r="DZ11" s="75"/>
      <c r="EM11" s="54"/>
      <c r="EN11" s="67">
        <v>0</v>
      </c>
      <c r="EP11" s="67">
        <v>0</v>
      </c>
      <c r="ER11" s="74" t="s">
        <v>300</v>
      </c>
      <c r="ES11" s="74" t="s">
        <v>300</v>
      </c>
      <c r="ET11" s="74"/>
      <c r="EV11" s="67">
        <v>1</v>
      </c>
      <c r="FE11" s="48" t="s">
        <v>379</v>
      </c>
      <c r="FF11" s="68" t="s">
        <v>302</v>
      </c>
      <c r="FG11" s="68" t="s">
        <v>302</v>
      </c>
      <c r="FH11" s="68" t="s">
        <v>302</v>
      </c>
      <c r="FI11" s="68" t="s">
        <v>302</v>
      </c>
      <c r="FJ11" s="165"/>
      <c r="FK11" s="165"/>
      <c r="FL11" s="48"/>
      <c r="FM11" s="67">
        <v>1</v>
      </c>
      <c r="FN11" s="67" t="s">
        <v>300</v>
      </c>
      <c r="FO11" s="68">
        <v>8</v>
      </c>
      <c r="FP11" s="68">
        <v>1</v>
      </c>
      <c r="FQ11" s="48"/>
      <c r="FR11" s="67">
        <v>0</v>
      </c>
      <c r="FS11" s="69" t="s">
        <v>300</v>
      </c>
      <c r="GC11" s="67" t="s">
        <v>303</v>
      </c>
      <c r="GG11" s="50"/>
      <c r="GH11" s="67">
        <v>1</v>
      </c>
      <c r="GI11" s="67" t="s">
        <v>322</v>
      </c>
      <c r="GJ11" s="67">
        <v>1</v>
      </c>
      <c r="GK11" s="67">
        <v>0</v>
      </c>
      <c r="GL11" s="67">
        <v>0</v>
      </c>
      <c r="GM11" s="67">
        <v>0</v>
      </c>
      <c r="GN11" s="67">
        <v>3</v>
      </c>
      <c r="GO11">
        <v>0</v>
      </c>
      <c r="GP11">
        <v>1</v>
      </c>
      <c r="GQ11">
        <v>0</v>
      </c>
      <c r="GR11">
        <v>0</v>
      </c>
      <c r="GS11">
        <v>0</v>
      </c>
      <c r="GT11">
        <v>0</v>
      </c>
      <c r="GU11" s="48" t="s">
        <v>380</v>
      </c>
      <c r="GV11" s="67">
        <v>1</v>
      </c>
      <c r="GX11" s="67">
        <v>1</v>
      </c>
      <c r="GY11" s="67" t="s">
        <v>381</v>
      </c>
      <c r="GZ11" s="67">
        <v>1</v>
      </c>
      <c r="HA11" s="67">
        <v>0</v>
      </c>
      <c r="HB11" s="67">
        <v>1</v>
      </c>
      <c r="HC11" s="67">
        <v>0</v>
      </c>
      <c r="HD11" s="67">
        <v>0</v>
      </c>
      <c r="HE11" s="67">
        <v>0</v>
      </c>
      <c r="HF11" s="67" t="s">
        <v>323</v>
      </c>
      <c r="HG11" s="50"/>
      <c r="HH11" s="165"/>
      <c r="HI11" s="165"/>
      <c r="HJ11" s="165"/>
      <c r="HK11" s="165"/>
      <c r="HL11" s="165"/>
      <c r="HM11" s="165"/>
      <c r="HN11" s="165"/>
      <c r="HO11" s="233"/>
      <c r="HR11" s="50"/>
    </row>
    <row r="12" spans="1:234" ht="32.1">
      <c r="A12" s="146" t="s">
        <v>4553</v>
      </c>
      <c r="B12" s="65">
        <v>0</v>
      </c>
      <c r="C12" s="65" t="s">
        <v>4545</v>
      </c>
      <c r="D12" s="66">
        <v>45104</v>
      </c>
      <c r="E12" s="67">
        <v>1960</v>
      </c>
      <c r="F12" s="67">
        <f t="shared" si="0"/>
        <v>60</v>
      </c>
      <c r="G12" s="65">
        <v>59</v>
      </c>
      <c r="H12" s="67" t="s">
        <v>331</v>
      </c>
      <c r="I12" s="67" t="s">
        <v>295</v>
      </c>
      <c r="J12" s="67" t="s">
        <v>46</v>
      </c>
      <c r="K12" s="67" t="s">
        <v>296</v>
      </c>
      <c r="L12" s="48" t="s">
        <v>297</v>
      </c>
      <c r="M12">
        <v>0</v>
      </c>
      <c r="N12">
        <v>0</v>
      </c>
      <c r="O12">
        <v>0</v>
      </c>
      <c r="P12">
        <v>0</v>
      </c>
      <c r="Q12">
        <v>0</v>
      </c>
      <c r="R12">
        <v>0</v>
      </c>
      <c r="S12">
        <v>0</v>
      </c>
      <c r="T12">
        <v>0</v>
      </c>
      <c r="U12">
        <v>0</v>
      </c>
      <c r="V12">
        <v>0</v>
      </c>
      <c r="W12">
        <v>0</v>
      </c>
      <c r="X12">
        <v>0</v>
      </c>
      <c r="Y12">
        <v>0</v>
      </c>
      <c r="Z12" s="75"/>
      <c r="AA12" s="75"/>
      <c r="AB12" s="75"/>
      <c r="AC12" s="75"/>
      <c r="AD12" s="75"/>
      <c r="AE12" s="75"/>
      <c r="AF12" s="75"/>
      <c r="AG12" s="75"/>
      <c r="AH12" s="75"/>
      <c r="AI12" s="75"/>
      <c r="AJ12" s="75"/>
      <c r="AK12" s="75"/>
      <c r="AL12" s="75"/>
      <c r="AM12" s="75"/>
      <c r="AN12" s="75"/>
      <c r="AO12" s="75"/>
      <c r="AP12" s="75"/>
      <c r="AQ12" s="76"/>
      <c r="AR12" s="76"/>
      <c r="AS12" s="76"/>
      <c r="AT12" s="76"/>
      <c r="AU12" s="76"/>
      <c r="AV12" s="76"/>
      <c r="AW12" s="76"/>
      <c r="AX12" s="54"/>
      <c r="AY12" s="76"/>
      <c r="AZ12" s="76"/>
      <c r="BA12" s="76"/>
      <c r="BB12" s="76"/>
      <c r="BC12" s="77"/>
      <c r="BD12" s="77"/>
      <c r="BE12" s="76"/>
      <c r="BF12" s="78"/>
      <c r="BR12" s="75"/>
      <c r="BS12" s="54"/>
      <c r="BT12" s="76"/>
      <c r="BU12" s="76"/>
      <c r="BV12" s="57"/>
      <c r="BW12" s="75"/>
      <c r="BX12" s="75"/>
      <c r="BY12" s="75"/>
      <c r="BZ12" s="75"/>
      <c r="CA12" s="75"/>
      <c r="CB12" s="75"/>
      <c r="CC12" s="75"/>
      <c r="CD12" s="75"/>
      <c r="CE12" s="75"/>
      <c r="CF12" s="75"/>
      <c r="CG12" s="54"/>
      <c r="CH12" s="75"/>
      <c r="CI12" s="75"/>
      <c r="CJ12" s="54"/>
      <c r="CK12" s="71">
        <v>43851</v>
      </c>
      <c r="CL12" s="70" t="s">
        <v>382</v>
      </c>
      <c r="CM12" s="70">
        <v>2020</v>
      </c>
      <c r="CN12" s="69">
        <v>43851</v>
      </c>
      <c r="CO12" s="169">
        <v>0.3125</v>
      </c>
      <c r="CP12" s="72">
        <v>43851.397916666669</v>
      </c>
      <c r="CQ12" s="72">
        <v>43851.531944444447</v>
      </c>
      <c r="CR12" s="69">
        <v>43879</v>
      </c>
      <c r="CS12" s="69" t="s">
        <v>300</v>
      </c>
      <c r="CT12" s="56"/>
      <c r="CU12" s="73">
        <f t="shared" si="1"/>
        <v>8.5416666668606922E-2</v>
      </c>
      <c r="CV12" s="73">
        <f t="shared" si="2"/>
        <v>0.13402777777810115</v>
      </c>
      <c r="CW12" s="73" t="s">
        <v>300</v>
      </c>
      <c r="CX12" s="68">
        <f t="shared" si="3"/>
        <v>28</v>
      </c>
      <c r="CY12" s="68" t="s">
        <v>300</v>
      </c>
      <c r="CZ12" s="56"/>
      <c r="DA12" s="75"/>
      <c r="DZ12" s="75"/>
      <c r="EM12" s="54"/>
      <c r="EN12" s="75"/>
      <c r="EP12" s="75"/>
      <c r="ER12" s="79"/>
      <c r="ES12" s="79"/>
      <c r="ET12" s="79"/>
      <c r="EV12" s="75"/>
      <c r="FE12" s="54"/>
      <c r="FF12" s="76"/>
      <c r="FG12" s="76"/>
      <c r="FH12" s="76"/>
      <c r="FI12" s="76"/>
      <c r="FJ12" s="165"/>
      <c r="FK12" s="165"/>
      <c r="FL12" s="54"/>
      <c r="FM12" s="75"/>
      <c r="FN12" s="75"/>
      <c r="FO12" s="76"/>
      <c r="FP12" s="76"/>
      <c r="FQ12" s="54"/>
      <c r="FR12" s="75"/>
      <c r="FS12" s="69" t="s">
        <v>300</v>
      </c>
      <c r="GC12" s="75"/>
      <c r="GG12" s="50"/>
      <c r="GH12" s="75"/>
      <c r="GI12" s="75"/>
      <c r="GJ12" s="75"/>
      <c r="GK12" s="75"/>
      <c r="GL12" s="75"/>
      <c r="GM12" s="75"/>
      <c r="GN12" s="75"/>
      <c r="GU12" s="54"/>
      <c r="GV12" s="75"/>
      <c r="GX12" s="75"/>
      <c r="GY12" s="75"/>
      <c r="GZ12" s="75"/>
      <c r="HF12" s="75"/>
      <c r="HG12" s="50"/>
      <c r="HH12" s="165"/>
      <c r="HI12" s="165"/>
      <c r="HJ12" s="165"/>
      <c r="HK12" s="165"/>
      <c r="HL12" s="165"/>
      <c r="HM12" s="165"/>
      <c r="HN12" s="165"/>
      <c r="HO12" s="233"/>
      <c r="HR12" s="50"/>
    </row>
    <row r="13" spans="1:234" ht="272.10000000000002">
      <c r="A13" s="65" t="s">
        <v>4554</v>
      </c>
      <c r="B13" s="65">
        <v>1</v>
      </c>
      <c r="C13" s="65" t="s">
        <v>4545</v>
      </c>
      <c r="D13" s="66">
        <v>45104</v>
      </c>
      <c r="E13" s="67">
        <v>1940</v>
      </c>
      <c r="F13" s="67">
        <f t="shared" si="0"/>
        <v>80</v>
      </c>
      <c r="G13" s="65">
        <v>79</v>
      </c>
      <c r="H13" s="67" t="s">
        <v>294</v>
      </c>
      <c r="I13" s="67" t="s">
        <v>295</v>
      </c>
      <c r="J13" s="67" t="s">
        <v>46</v>
      </c>
      <c r="K13" s="67" t="s">
        <v>296</v>
      </c>
      <c r="L13" s="48" t="s">
        <v>297</v>
      </c>
      <c r="M13">
        <v>1</v>
      </c>
      <c r="N13">
        <v>1</v>
      </c>
      <c r="O13">
        <v>1</v>
      </c>
      <c r="P13">
        <v>0</v>
      </c>
      <c r="Q13">
        <v>0</v>
      </c>
      <c r="R13">
        <v>1</v>
      </c>
      <c r="S13">
        <v>0</v>
      </c>
      <c r="T13">
        <v>1</v>
      </c>
      <c r="U13">
        <v>0</v>
      </c>
      <c r="V13">
        <v>0</v>
      </c>
      <c r="W13">
        <v>0</v>
      </c>
      <c r="X13">
        <v>0</v>
      </c>
      <c r="Y13">
        <v>0</v>
      </c>
      <c r="Z13" s="67" t="s">
        <v>383</v>
      </c>
      <c r="AA13" s="67">
        <v>0</v>
      </c>
      <c r="AB13" s="67">
        <v>0</v>
      </c>
      <c r="AC13" s="67">
        <v>0</v>
      </c>
      <c r="AD13" s="67">
        <v>0</v>
      </c>
      <c r="AE13" s="67">
        <v>0</v>
      </c>
      <c r="AF13" s="67">
        <v>0</v>
      </c>
      <c r="AG13" s="67">
        <v>0</v>
      </c>
      <c r="AH13" s="67" t="s">
        <v>300</v>
      </c>
      <c r="AI13" s="67">
        <v>1</v>
      </c>
      <c r="AJ13" s="67">
        <v>0</v>
      </c>
      <c r="AK13" s="67">
        <v>0</v>
      </c>
      <c r="AL13" s="67">
        <v>0</v>
      </c>
      <c r="AM13" s="67">
        <v>0</v>
      </c>
      <c r="AN13" s="67">
        <v>0</v>
      </c>
      <c r="AO13" s="67">
        <v>0</v>
      </c>
      <c r="AP13" s="67" t="s">
        <v>300</v>
      </c>
      <c r="AQ13" s="68" t="s">
        <v>301</v>
      </c>
      <c r="AR13" s="68" t="s">
        <v>302</v>
      </c>
      <c r="AS13" s="68">
        <v>0</v>
      </c>
      <c r="AT13" s="68" t="s">
        <v>302</v>
      </c>
      <c r="AU13" s="68" t="s">
        <v>303</v>
      </c>
      <c r="AV13" s="68" t="s">
        <v>304</v>
      </c>
      <c r="AW13" s="68" t="s">
        <v>300</v>
      </c>
      <c r="AX13" s="48" t="s">
        <v>384</v>
      </c>
      <c r="AY13" s="68">
        <v>1</v>
      </c>
      <c r="AZ13" s="68"/>
      <c r="BA13" s="68"/>
      <c r="BB13" s="68">
        <v>0</v>
      </c>
      <c r="BC13" s="69" t="s">
        <v>300</v>
      </c>
      <c r="BD13" s="69"/>
      <c r="BE13" s="68" t="s">
        <v>300</v>
      </c>
      <c r="BF13" s="70" t="s">
        <v>300</v>
      </c>
      <c r="BG13">
        <v>0</v>
      </c>
      <c r="BH13">
        <v>0</v>
      </c>
      <c r="BI13">
        <v>0</v>
      </c>
      <c r="BJ13">
        <v>0</v>
      </c>
      <c r="BK13">
        <v>0</v>
      </c>
      <c r="BL13">
        <v>0</v>
      </c>
      <c r="BM13">
        <v>0</v>
      </c>
      <c r="BN13">
        <v>0</v>
      </c>
      <c r="BO13">
        <v>0</v>
      </c>
      <c r="BP13">
        <v>0</v>
      </c>
      <c r="BQ13">
        <v>0</v>
      </c>
      <c r="BR13" s="67" t="s">
        <v>300</v>
      </c>
      <c r="BS13" s="48"/>
      <c r="BT13" s="68">
        <v>0</v>
      </c>
      <c r="BU13" s="68" t="s">
        <v>300</v>
      </c>
      <c r="BV13" s="56"/>
      <c r="BW13" s="67"/>
      <c r="BX13" s="67"/>
      <c r="BY13" s="67"/>
      <c r="BZ13" s="67"/>
      <c r="CA13" s="67" t="s">
        <v>316</v>
      </c>
      <c r="CB13" s="67" t="s">
        <v>385</v>
      </c>
      <c r="CC13" s="67">
        <v>0</v>
      </c>
      <c r="CD13" s="67" t="s">
        <v>300</v>
      </c>
      <c r="CE13" s="67">
        <v>0</v>
      </c>
      <c r="CF13" s="67" t="s">
        <v>300</v>
      </c>
      <c r="CG13" s="48" t="s">
        <v>318</v>
      </c>
      <c r="CH13" s="67">
        <v>1</v>
      </c>
      <c r="CI13" s="67">
        <v>1</v>
      </c>
      <c r="CJ13" s="48" t="s">
        <v>386</v>
      </c>
      <c r="CK13" s="71">
        <v>43852</v>
      </c>
      <c r="CL13" s="70" t="s">
        <v>382</v>
      </c>
      <c r="CM13" s="70">
        <v>2020</v>
      </c>
      <c r="CN13" s="69">
        <v>43852</v>
      </c>
      <c r="CO13" s="169">
        <v>0.57638888889050577</v>
      </c>
      <c r="CP13" s="72">
        <v>43852.618055555555</v>
      </c>
      <c r="CQ13" s="72">
        <v>43852.637499999997</v>
      </c>
      <c r="CR13" s="69">
        <v>43862</v>
      </c>
      <c r="CS13" s="69" t="s">
        <v>300</v>
      </c>
      <c r="CT13" s="56"/>
      <c r="CU13" s="73">
        <f t="shared" si="1"/>
        <v>4.1666666664241347E-2</v>
      </c>
      <c r="CV13" s="73">
        <f t="shared" si="2"/>
        <v>1.9444444442342501E-2</v>
      </c>
      <c r="CW13" s="73">
        <f>ER13-(CN13+CO13)</f>
        <v>8.1249999995634425E-2</v>
      </c>
      <c r="CX13" s="68">
        <f t="shared" si="3"/>
        <v>10</v>
      </c>
      <c r="CY13" s="68" t="s">
        <v>300</v>
      </c>
      <c r="CZ13" s="56"/>
      <c r="DA13" s="67">
        <v>2</v>
      </c>
      <c r="DB13">
        <v>1</v>
      </c>
      <c r="DC13">
        <v>0</v>
      </c>
      <c r="DD13">
        <v>0</v>
      </c>
      <c r="DE13">
        <v>1</v>
      </c>
      <c r="DF13">
        <v>0</v>
      </c>
      <c r="DG13" t="s">
        <v>300</v>
      </c>
      <c r="DH13" t="s">
        <v>300</v>
      </c>
      <c r="DI13" t="s">
        <v>300</v>
      </c>
      <c r="DJ13" t="s">
        <v>300</v>
      </c>
      <c r="DK13" t="s">
        <v>300</v>
      </c>
      <c r="DL13" t="s">
        <v>300</v>
      </c>
      <c r="DM13" t="s">
        <v>300</v>
      </c>
      <c r="DN13" t="s">
        <v>300</v>
      </c>
      <c r="DO13" t="s">
        <v>300</v>
      </c>
      <c r="DP13">
        <v>0</v>
      </c>
      <c r="DQ13">
        <v>0</v>
      </c>
      <c r="DR13">
        <v>1</v>
      </c>
      <c r="DS13">
        <v>0</v>
      </c>
      <c r="DT13" t="s">
        <v>300</v>
      </c>
      <c r="DU13">
        <v>0</v>
      </c>
      <c r="DV13">
        <v>1</v>
      </c>
      <c r="DW13">
        <v>0</v>
      </c>
      <c r="DX13">
        <v>0</v>
      </c>
      <c r="DY13" t="s">
        <v>300</v>
      </c>
      <c r="DZ13" s="67" t="s">
        <v>387</v>
      </c>
      <c r="EA13">
        <v>0</v>
      </c>
      <c r="EB13">
        <v>0</v>
      </c>
      <c r="EC13">
        <v>0</v>
      </c>
      <c r="ED13">
        <v>0</v>
      </c>
      <c r="EE13">
        <v>0</v>
      </c>
      <c r="EF13">
        <v>0</v>
      </c>
      <c r="EG13">
        <v>1</v>
      </c>
      <c r="EH13">
        <v>0</v>
      </c>
      <c r="EI13">
        <v>0</v>
      </c>
      <c r="EM13" s="48"/>
      <c r="EN13" s="67">
        <v>0</v>
      </c>
      <c r="EP13" s="67">
        <v>1</v>
      </c>
      <c r="ER13" s="177">
        <v>43852.657638888886</v>
      </c>
      <c r="ES13" s="179">
        <v>43852.657638888886</v>
      </c>
      <c r="ET13" s="179"/>
      <c r="EV13" s="67">
        <v>1</v>
      </c>
      <c r="EW13">
        <v>1</v>
      </c>
      <c r="EX13">
        <v>0</v>
      </c>
      <c r="EY13">
        <v>0</v>
      </c>
      <c r="EZ13">
        <v>1</v>
      </c>
      <c r="FA13">
        <v>0</v>
      </c>
      <c r="FB13">
        <v>0</v>
      </c>
      <c r="FC13">
        <v>1</v>
      </c>
      <c r="FD13">
        <v>0</v>
      </c>
      <c r="FE13" s="48" t="s">
        <v>309</v>
      </c>
      <c r="FF13" s="68">
        <v>19</v>
      </c>
      <c r="FG13" s="68" t="s">
        <v>302</v>
      </c>
      <c r="FH13" s="68">
        <v>4</v>
      </c>
      <c r="FI13" s="68">
        <v>4</v>
      </c>
      <c r="FJ13">
        <v>11</v>
      </c>
      <c r="FK13">
        <v>10</v>
      </c>
      <c r="FL13" s="48"/>
      <c r="FM13" s="67">
        <v>1</v>
      </c>
      <c r="FN13" s="67" t="s">
        <v>300</v>
      </c>
      <c r="FO13" s="68">
        <v>5</v>
      </c>
      <c r="FP13" s="68">
        <v>1</v>
      </c>
      <c r="FQ13" s="48" t="s">
        <v>388</v>
      </c>
      <c r="FR13" s="67">
        <v>0</v>
      </c>
      <c r="FS13" s="69" t="s">
        <v>300</v>
      </c>
      <c r="FT13">
        <v>0</v>
      </c>
      <c r="FU13">
        <v>0</v>
      </c>
      <c r="FV13">
        <v>0</v>
      </c>
      <c r="FW13">
        <v>0</v>
      </c>
      <c r="FY13">
        <v>1</v>
      </c>
      <c r="FZ13">
        <v>0</v>
      </c>
      <c r="GA13">
        <v>0</v>
      </c>
      <c r="GB13">
        <v>0</v>
      </c>
      <c r="GC13" s="67" t="s">
        <v>303</v>
      </c>
      <c r="GG13" s="50"/>
      <c r="GH13" s="67">
        <v>1</v>
      </c>
      <c r="GI13" s="67" t="s">
        <v>322</v>
      </c>
      <c r="GJ13" s="67">
        <v>1</v>
      </c>
      <c r="GK13" s="67">
        <v>0</v>
      </c>
      <c r="GL13" s="67">
        <v>0</v>
      </c>
      <c r="GM13" s="67">
        <v>0</v>
      </c>
      <c r="GN13" s="67">
        <v>3</v>
      </c>
      <c r="GO13">
        <v>0</v>
      </c>
      <c r="GP13">
        <v>0</v>
      </c>
      <c r="GQ13">
        <v>0</v>
      </c>
      <c r="GR13">
        <v>0</v>
      </c>
      <c r="GS13">
        <v>0</v>
      </c>
      <c r="GT13">
        <v>0</v>
      </c>
      <c r="GU13" s="48" t="s">
        <v>389</v>
      </c>
      <c r="GV13" s="67">
        <v>1</v>
      </c>
      <c r="GX13" s="67">
        <v>1</v>
      </c>
      <c r="GY13" s="67" t="s">
        <v>390</v>
      </c>
      <c r="GZ13" s="67">
        <v>1</v>
      </c>
      <c r="HA13">
        <v>0</v>
      </c>
      <c r="HB13">
        <v>0</v>
      </c>
      <c r="HC13">
        <v>0</v>
      </c>
      <c r="HD13">
        <v>0</v>
      </c>
      <c r="HE13">
        <v>1</v>
      </c>
      <c r="HF13" s="67" t="s">
        <v>46</v>
      </c>
      <c r="HG13" s="50"/>
      <c r="HH13">
        <v>9999</v>
      </c>
      <c r="HI13">
        <v>48</v>
      </c>
      <c r="HJ13">
        <v>61.7</v>
      </c>
      <c r="HK13">
        <v>45</v>
      </c>
      <c r="HL13">
        <v>119</v>
      </c>
      <c r="HM13">
        <v>1.6259999999999999</v>
      </c>
      <c r="HN13">
        <v>68.8</v>
      </c>
      <c r="HO13" s="232">
        <f t="shared" si="4"/>
        <v>26.022400445406671</v>
      </c>
      <c r="HR13" s="50"/>
    </row>
    <row r="14" spans="1:234" ht="32.1">
      <c r="A14" s="146" t="s">
        <v>4555</v>
      </c>
      <c r="B14" s="65">
        <v>0</v>
      </c>
      <c r="C14" s="65" t="s">
        <v>4545</v>
      </c>
      <c r="D14" s="66">
        <v>45104</v>
      </c>
      <c r="E14" s="67">
        <v>1942</v>
      </c>
      <c r="F14" s="67">
        <f t="shared" si="0"/>
        <v>78</v>
      </c>
      <c r="G14" s="65">
        <v>77</v>
      </c>
      <c r="H14" s="67" t="s">
        <v>294</v>
      </c>
      <c r="I14" s="67" t="s">
        <v>295</v>
      </c>
      <c r="J14" s="67" t="s">
        <v>313</v>
      </c>
      <c r="K14" s="67" t="s">
        <v>296</v>
      </c>
      <c r="L14" s="48"/>
      <c r="Z14" s="80"/>
      <c r="AA14" s="80"/>
      <c r="AB14" s="80"/>
      <c r="AC14" s="80"/>
      <c r="AD14" s="80"/>
      <c r="AE14" s="80"/>
      <c r="AF14" s="80"/>
      <c r="AG14" s="80"/>
      <c r="AH14" s="80"/>
      <c r="AI14" s="80"/>
      <c r="AJ14" s="80"/>
      <c r="AK14" s="80"/>
      <c r="AL14" s="80"/>
      <c r="AM14" s="80"/>
      <c r="AN14" s="80"/>
      <c r="AO14" s="80"/>
      <c r="AP14" s="80"/>
      <c r="AQ14" s="81"/>
      <c r="AR14" s="81"/>
      <c r="AS14" s="81"/>
      <c r="AT14" s="81"/>
      <c r="AU14" s="81"/>
      <c r="AV14" s="81"/>
      <c r="AW14" s="81"/>
      <c r="AX14" s="55"/>
      <c r="AY14" s="81"/>
      <c r="AZ14" s="81"/>
      <c r="BA14" s="81"/>
      <c r="BB14" s="81"/>
      <c r="BC14" s="82"/>
      <c r="BD14" s="82"/>
      <c r="BE14" s="81"/>
      <c r="BF14" s="83"/>
      <c r="BR14" s="80"/>
      <c r="BS14" s="55"/>
      <c r="BT14" s="81"/>
      <c r="BU14" s="81"/>
      <c r="BV14" s="58"/>
      <c r="BW14" s="80"/>
      <c r="BX14" s="80"/>
      <c r="BY14" s="80"/>
      <c r="BZ14" s="80"/>
      <c r="CA14" s="80"/>
      <c r="CB14" s="80"/>
      <c r="CC14" s="80"/>
      <c r="CD14" s="80"/>
      <c r="CE14" s="80"/>
      <c r="CF14" s="80"/>
      <c r="CG14" s="55"/>
      <c r="CH14" s="80"/>
      <c r="CI14" s="80"/>
      <c r="CJ14" s="55"/>
      <c r="CK14" s="71">
        <v>43858</v>
      </c>
      <c r="CL14" s="70" t="s">
        <v>382</v>
      </c>
      <c r="CM14" s="70">
        <v>2020</v>
      </c>
      <c r="CN14" s="69">
        <v>43851</v>
      </c>
      <c r="CO14" s="169">
        <v>0</v>
      </c>
      <c r="CP14" s="72">
        <v>43858.736111111109</v>
      </c>
      <c r="CQ14" s="72">
        <v>43858.884722222225</v>
      </c>
      <c r="CR14" s="69">
        <v>43862</v>
      </c>
      <c r="CS14" s="69" t="s">
        <v>300</v>
      </c>
      <c r="CT14" s="56"/>
      <c r="CU14" s="73">
        <f t="shared" si="1"/>
        <v>7.7361111111094942</v>
      </c>
      <c r="CV14" s="73">
        <f t="shared" si="2"/>
        <v>0.148611111115315</v>
      </c>
      <c r="CW14" s="73" t="s">
        <v>300</v>
      </c>
      <c r="CX14" s="68">
        <f t="shared" si="3"/>
        <v>4</v>
      </c>
      <c r="CY14" s="68" t="s">
        <v>300</v>
      </c>
      <c r="CZ14" s="56"/>
      <c r="DA14" s="75"/>
      <c r="DZ14" s="75"/>
      <c r="EM14" s="54"/>
      <c r="EN14" s="75"/>
      <c r="EP14" s="75"/>
      <c r="ER14" s="79"/>
      <c r="ES14" s="79"/>
      <c r="ET14" s="79"/>
      <c r="EV14" s="75"/>
      <c r="FE14" s="54"/>
      <c r="FF14" s="76"/>
      <c r="FG14" s="76"/>
      <c r="FH14" s="76"/>
      <c r="FI14" s="76"/>
      <c r="FJ14" s="165"/>
      <c r="FK14" s="165"/>
      <c r="FL14" s="54"/>
      <c r="FM14" s="75"/>
      <c r="FN14" s="75"/>
      <c r="FO14" s="76"/>
      <c r="FP14" s="76"/>
      <c r="FQ14" s="54"/>
      <c r="FR14" s="75"/>
      <c r="FS14" s="69" t="s">
        <v>300</v>
      </c>
      <c r="GC14" s="75"/>
      <c r="GG14" s="50"/>
      <c r="GH14" s="75"/>
      <c r="GI14" s="75"/>
      <c r="GJ14" s="75"/>
      <c r="GK14" s="75"/>
      <c r="GL14" s="75"/>
      <c r="GM14" s="75"/>
      <c r="GN14" s="75"/>
      <c r="GU14" s="54"/>
      <c r="GV14" s="75"/>
      <c r="GX14" s="75"/>
      <c r="GY14" s="75"/>
      <c r="GZ14" s="75"/>
      <c r="HF14" s="75"/>
      <c r="HG14" s="50"/>
      <c r="HH14" s="165"/>
      <c r="HI14" s="165"/>
      <c r="HJ14" s="165"/>
      <c r="HK14" s="165"/>
      <c r="HL14" s="165"/>
      <c r="HM14" s="165"/>
      <c r="HN14" s="165"/>
      <c r="HO14" s="233"/>
      <c r="HR14" s="50"/>
    </row>
    <row r="15" spans="1:234" ht="32.1">
      <c r="A15" s="146" t="s">
        <v>4556</v>
      </c>
      <c r="B15" s="65">
        <v>0</v>
      </c>
      <c r="C15" s="65" t="s">
        <v>4545</v>
      </c>
      <c r="D15" s="66">
        <v>45104</v>
      </c>
      <c r="E15" s="67">
        <v>1973</v>
      </c>
      <c r="F15" s="67">
        <f t="shared" si="0"/>
        <v>47</v>
      </c>
      <c r="G15" s="65">
        <v>47</v>
      </c>
      <c r="H15" s="67" t="s">
        <v>294</v>
      </c>
      <c r="I15" s="67" t="s">
        <v>295</v>
      </c>
      <c r="J15" s="67" t="s">
        <v>46</v>
      </c>
      <c r="K15" s="67" t="s">
        <v>296</v>
      </c>
      <c r="L15" s="48" t="s">
        <v>297</v>
      </c>
      <c r="Z15" s="80"/>
      <c r="AA15" s="80"/>
      <c r="AB15" s="80"/>
      <c r="AC15" s="80"/>
      <c r="AD15" s="80"/>
      <c r="AE15" s="80"/>
      <c r="AF15" s="80"/>
      <c r="AG15" s="80"/>
      <c r="AH15" s="80"/>
      <c r="AI15" s="80"/>
      <c r="AJ15" s="80"/>
      <c r="AK15" s="80"/>
      <c r="AL15" s="80"/>
      <c r="AM15" s="80"/>
      <c r="AN15" s="80"/>
      <c r="AO15" s="80"/>
      <c r="AP15" s="80"/>
      <c r="AQ15" s="81"/>
      <c r="AR15" s="81"/>
      <c r="AS15" s="81"/>
      <c r="AT15" s="81"/>
      <c r="AU15" s="81"/>
      <c r="AV15" s="81"/>
      <c r="AW15" s="81"/>
      <c r="AX15" s="55"/>
      <c r="AY15" s="81"/>
      <c r="AZ15" s="81"/>
      <c r="BA15" s="81"/>
      <c r="BB15" s="81"/>
      <c r="BC15" s="82"/>
      <c r="BD15" s="82"/>
      <c r="BE15" s="81"/>
      <c r="BF15" s="83"/>
      <c r="BR15" s="80"/>
      <c r="BS15" s="55"/>
      <c r="BT15" s="81"/>
      <c r="BU15" s="81"/>
      <c r="BV15" s="58"/>
      <c r="BW15" s="80"/>
      <c r="BX15" s="80"/>
      <c r="BY15" s="80"/>
      <c r="BZ15" s="80"/>
      <c r="CA15" s="80"/>
      <c r="CB15" s="80"/>
      <c r="CC15" s="80"/>
      <c r="CD15" s="80"/>
      <c r="CE15" s="80"/>
      <c r="CF15" s="80"/>
      <c r="CG15" s="55"/>
      <c r="CH15" s="80"/>
      <c r="CI15" s="80"/>
      <c r="CJ15" s="55"/>
      <c r="CK15" s="71">
        <v>43854</v>
      </c>
      <c r="CL15" s="70" t="s">
        <v>382</v>
      </c>
      <c r="CM15" s="70">
        <v>2020</v>
      </c>
      <c r="CN15" s="69">
        <v>43854</v>
      </c>
      <c r="CO15" s="169">
        <v>0.79166666666424135</v>
      </c>
      <c r="CP15" s="72">
        <v>43854.87777777778</v>
      </c>
      <c r="CQ15" s="72">
        <v>43854.890972222223</v>
      </c>
      <c r="CR15" s="69">
        <v>43899</v>
      </c>
      <c r="CS15" s="69" t="s">
        <v>300</v>
      </c>
      <c r="CT15" s="56" t="s">
        <v>391</v>
      </c>
      <c r="CU15" s="73">
        <f t="shared" si="1"/>
        <v>8.6111111115314998E-2</v>
      </c>
      <c r="CV15" s="73">
        <f t="shared" si="2"/>
        <v>1.3194444443797693E-2</v>
      </c>
      <c r="CW15" s="73" t="s">
        <v>300</v>
      </c>
      <c r="CX15" s="68">
        <f t="shared" si="3"/>
        <v>45</v>
      </c>
      <c r="CY15" s="68" t="s">
        <v>300</v>
      </c>
      <c r="CZ15" s="56"/>
      <c r="DA15" s="75"/>
      <c r="DZ15" s="75" t="s">
        <v>392</v>
      </c>
      <c r="EM15" s="54"/>
      <c r="EN15" s="75"/>
      <c r="EP15" s="75"/>
      <c r="ER15" s="79"/>
      <c r="ES15" s="79"/>
      <c r="ET15" s="79"/>
      <c r="EV15" s="75"/>
      <c r="FE15" s="54"/>
      <c r="FF15" s="76"/>
      <c r="FG15" s="76"/>
      <c r="FH15" s="76"/>
      <c r="FI15" s="76"/>
      <c r="FJ15" s="165"/>
      <c r="FK15" s="165"/>
      <c r="FL15" s="54"/>
      <c r="FM15" s="75"/>
      <c r="FN15" s="75"/>
      <c r="FO15" s="76"/>
      <c r="FP15" s="76"/>
      <c r="FQ15" s="54"/>
      <c r="FR15" s="75"/>
      <c r="FS15" s="69" t="s">
        <v>300</v>
      </c>
      <c r="GC15" s="75"/>
      <c r="GG15" s="50"/>
      <c r="GH15" s="75"/>
      <c r="GI15" s="75"/>
      <c r="GJ15" s="75"/>
      <c r="GK15" s="75"/>
      <c r="GL15" s="75"/>
      <c r="GM15" s="75"/>
      <c r="GN15" s="75"/>
      <c r="GU15" s="54"/>
      <c r="GV15" s="75"/>
      <c r="GX15" s="75"/>
      <c r="GY15" s="75"/>
      <c r="GZ15" s="75"/>
      <c r="HF15" s="75"/>
      <c r="HG15" s="50"/>
      <c r="HH15" s="165"/>
      <c r="HI15" s="165"/>
      <c r="HJ15" s="165"/>
      <c r="HK15" s="165"/>
      <c r="HL15" s="165"/>
      <c r="HM15" s="165"/>
      <c r="HN15" s="165"/>
      <c r="HO15" s="233"/>
      <c r="HR15" s="50"/>
    </row>
    <row r="16" spans="1:234" ht="32.1">
      <c r="A16" s="146" t="s">
        <v>4557</v>
      </c>
      <c r="B16" s="65">
        <v>0</v>
      </c>
      <c r="C16" s="65" t="s">
        <v>4545</v>
      </c>
      <c r="D16" s="66">
        <v>45104</v>
      </c>
      <c r="E16" s="67">
        <v>1960</v>
      </c>
      <c r="F16" s="67">
        <f t="shared" si="0"/>
        <v>60</v>
      </c>
      <c r="G16" s="65">
        <v>59</v>
      </c>
      <c r="H16" s="67" t="s">
        <v>331</v>
      </c>
      <c r="I16" s="67" t="s">
        <v>295</v>
      </c>
      <c r="J16" s="67" t="s">
        <v>313</v>
      </c>
      <c r="K16" s="67" t="s">
        <v>296</v>
      </c>
      <c r="L16" s="48"/>
      <c r="Z16" s="80"/>
      <c r="AA16" s="80"/>
      <c r="AB16" s="80"/>
      <c r="AC16" s="80"/>
      <c r="AD16" s="80"/>
      <c r="AE16" s="80"/>
      <c r="AF16" s="80"/>
      <c r="AG16" s="80"/>
      <c r="AH16" s="80"/>
      <c r="AI16" s="80"/>
      <c r="AJ16" s="80"/>
      <c r="AK16" s="80"/>
      <c r="AL16" s="80"/>
      <c r="AM16" s="80"/>
      <c r="AN16" s="80"/>
      <c r="AO16" s="80"/>
      <c r="AP16" s="80"/>
      <c r="AQ16" s="81"/>
      <c r="AR16" s="81"/>
      <c r="AS16" s="81"/>
      <c r="AT16" s="81"/>
      <c r="AU16" s="81"/>
      <c r="AV16" s="81"/>
      <c r="AW16" s="81"/>
      <c r="AX16" s="55"/>
      <c r="AY16" s="81"/>
      <c r="AZ16" s="81"/>
      <c r="BA16" s="81"/>
      <c r="BB16" s="81"/>
      <c r="BC16" s="82"/>
      <c r="BD16" s="82"/>
      <c r="BE16" s="81"/>
      <c r="BF16" s="83"/>
      <c r="BR16" s="80"/>
      <c r="BS16" s="55"/>
      <c r="BT16" s="81"/>
      <c r="BU16" s="81"/>
      <c r="BV16" s="58"/>
      <c r="BW16" s="80"/>
      <c r="BX16" s="80"/>
      <c r="BY16" s="80"/>
      <c r="BZ16" s="80"/>
      <c r="CA16" s="80"/>
      <c r="CB16" s="80"/>
      <c r="CC16" s="80"/>
      <c r="CD16" s="80"/>
      <c r="CE16" s="80"/>
      <c r="CF16" s="80"/>
      <c r="CG16" s="55"/>
      <c r="CH16" s="80"/>
      <c r="CI16" s="80"/>
      <c r="CJ16" s="55"/>
      <c r="CK16" s="71">
        <v>43878</v>
      </c>
      <c r="CL16" s="70" t="s">
        <v>393</v>
      </c>
      <c r="CM16" s="70">
        <v>2020</v>
      </c>
      <c r="CN16" s="69">
        <v>43878</v>
      </c>
      <c r="CO16" s="169">
        <v>0.21527777778101154</v>
      </c>
      <c r="CP16" s="72">
        <v>43878.23541666667</v>
      </c>
      <c r="CQ16" s="72">
        <v>43878.256249999999</v>
      </c>
      <c r="CR16" s="69">
        <v>43895</v>
      </c>
      <c r="CS16" s="69" t="s">
        <v>300</v>
      </c>
      <c r="CT16" s="56"/>
      <c r="CU16" s="73">
        <f t="shared" si="1"/>
        <v>2.0138888889050577E-2</v>
      </c>
      <c r="CV16" s="73">
        <f t="shared" si="2"/>
        <v>2.0833333328482695E-2</v>
      </c>
      <c r="CW16" s="73" t="s">
        <v>300</v>
      </c>
      <c r="CX16" s="68">
        <f t="shared" si="3"/>
        <v>17</v>
      </c>
      <c r="CY16" s="68" t="s">
        <v>300</v>
      </c>
      <c r="CZ16" s="56"/>
      <c r="DA16" s="75"/>
      <c r="DZ16" s="75"/>
      <c r="EM16" s="54"/>
      <c r="EN16" s="75"/>
      <c r="EP16" s="75"/>
      <c r="ER16" s="79"/>
      <c r="ES16" s="79"/>
      <c r="ET16" s="79"/>
      <c r="EV16" s="75"/>
      <c r="FE16" s="54"/>
      <c r="FF16" s="76"/>
      <c r="FG16" s="76"/>
      <c r="FH16" s="76"/>
      <c r="FI16" s="76"/>
      <c r="FJ16" s="165"/>
      <c r="FK16" s="165"/>
      <c r="FL16" s="54"/>
      <c r="FM16" s="75"/>
      <c r="FN16" s="75"/>
      <c r="FO16" s="76"/>
      <c r="FP16" s="76"/>
      <c r="FQ16" s="54"/>
      <c r="FR16" s="75"/>
      <c r="FS16" s="69" t="s">
        <v>300</v>
      </c>
      <c r="GC16" s="75"/>
      <c r="GG16" s="50"/>
      <c r="GH16" s="75"/>
      <c r="GI16" s="75"/>
      <c r="GJ16" s="75"/>
      <c r="GK16" s="75"/>
      <c r="GL16" s="75"/>
      <c r="GM16" s="75"/>
      <c r="GN16" s="75"/>
      <c r="GU16" s="54"/>
      <c r="GV16" s="75"/>
      <c r="GX16" s="75"/>
      <c r="GY16" s="75"/>
      <c r="GZ16" s="75"/>
      <c r="HF16" s="75"/>
      <c r="HG16" s="50"/>
      <c r="HH16" s="165"/>
      <c r="HI16" s="165"/>
      <c r="HJ16" s="165"/>
      <c r="HK16" s="165"/>
      <c r="HL16" s="165"/>
      <c r="HM16" s="165"/>
      <c r="HN16" s="165"/>
      <c r="HO16" s="233"/>
      <c r="HR16" s="50"/>
    </row>
    <row r="17" spans="1:226" ht="224.1">
      <c r="A17" s="146" t="s">
        <v>4558</v>
      </c>
      <c r="B17" s="65">
        <v>0</v>
      </c>
      <c r="C17" s="65" t="s">
        <v>4545</v>
      </c>
      <c r="D17" s="66">
        <v>45104</v>
      </c>
      <c r="E17" s="67">
        <v>1945</v>
      </c>
      <c r="F17" s="67">
        <f t="shared" si="0"/>
        <v>75</v>
      </c>
      <c r="G17" s="65">
        <v>74</v>
      </c>
      <c r="H17" s="67" t="s">
        <v>294</v>
      </c>
      <c r="I17" s="67" t="s">
        <v>295</v>
      </c>
      <c r="J17" s="67" t="s">
        <v>46</v>
      </c>
      <c r="K17" s="67" t="s">
        <v>296</v>
      </c>
      <c r="L17" s="48" t="s">
        <v>297</v>
      </c>
      <c r="Z17" s="80"/>
      <c r="AA17" s="80" t="s">
        <v>303</v>
      </c>
      <c r="AB17" s="80"/>
      <c r="AC17" s="80"/>
      <c r="AD17" s="80"/>
      <c r="AE17" s="80"/>
      <c r="AF17" s="80"/>
      <c r="AG17" s="80"/>
      <c r="AH17" s="80" t="s">
        <v>300</v>
      </c>
      <c r="AI17" s="80"/>
      <c r="AJ17" s="80"/>
      <c r="AK17" s="80"/>
      <c r="AL17" s="80"/>
      <c r="AM17" s="80"/>
      <c r="AN17" s="80"/>
      <c r="AO17" s="80"/>
      <c r="AP17" s="80" t="s">
        <v>300</v>
      </c>
      <c r="AQ17" s="81" t="s">
        <v>301</v>
      </c>
      <c r="AR17" s="81" t="s">
        <v>302</v>
      </c>
      <c r="AS17" s="81">
        <v>0</v>
      </c>
      <c r="AT17" s="81" t="s">
        <v>302</v>
      </c>
      <c r="AU17" s="81" t="s">
        <v>303</v>
      </c>
      <c r="AV17" s="81" t="s">
        <v>304</v>
      </c>
      <c r="AW17" s="81" t="s">
        <v>300</v>
      </c>
      <c r="AX17" s="55"/>
      <c r="AY17" s="81">
        <v>0</v>
      </c>
      <c r="AZ17" s="81"/>
      <c r="BA17" s="81"/>
      <c r="BB17" s="81">
        <v>0</v>
      </c>
      <c r="BC17" s="82" t="s">
        <v>300</v>
      </c>
      <c r="BD17" s="82"/>
      <c r="BE17" s="81" t="s">
        <v>300</v>
      </c>
      <c r="BF17" s="83" t="s">
        <v>300</v>
      </c>
      <c r="BR17" s="80" t="s">
        <v>300</v>
      </c>
      <c r="BS17" s="55"/>
      <c r="BT17" s="81">
        <v>0</v>
      </c>
      <c r="BU17" s="81" t="s">
        <v>300</v>
      </c>
      <c r="BV17" s="58"/>
      <c r="BW17" s="80"/>
      <c r="BX17" s="80"/>
      <c r="BY17" s="80"/>
      <c r="BZ17" s="80"/>
      <c r="CA17" s="80" t="s">
        <v>316</v>
      </c>
      <c r="CB17" s="80" t="s">
        <v>394</v>
      </c>
      <c r="CC17" s="80">
        <v>0</v>
      </c>
      <c r="CD17" s="80" t="s">
        <v>300</v>
      </c>
      <c r="CE17" s="80">
        <v>0</v>
      </c>
      <c r="CF17" s="80" t="s">
        <v>300</v>
      </c>
      <c r="CG17" s="55"/>
      <c r="CH17" s="80">
        <v>2</v>
      </c>
      <c r="CI17" s="80">
        <v>0</v>
      </c>
      <c r="CJ17" s="55"/>
      <c r="CK17" s="71">
        <v>43884</v>
      </c>
      <c r="CL17" s="70" t="s">
        <v>393</v>
      </c>
      <c r="CM17" s="70">
        <v>2020</v>
      </c>
      <c r="CN17" s="69">
        <v>43883</v>
      </c>
      <c r="CO17" s="169">
        <v>0.875</v>
      </c>
      <c r="CP17" s="72">
        <v>43884.510416666664</v>
      </c>
      <c r="CQ17" s="72">
        <v>43884.546527777777</v>
      </c>
      <c r="CR17" s="69">
        <v>43898</v>
      </c>
      <c r="CS17" s="69" t="s">
        <v>300</v>
      </c>
      <c r="CT17" s="56"/>
      <c r="CU17" s="73">
        <f t="shared" si="1"/>
        <v>0.63541666666424135</v>
      </c>
      <c r="CV17" s="73">
        <f t="shared" si="2"/>
        <v>3.6111111112404615E-2</v>
      </c>
      <c r="CW17" s="73" t="s">
        <v>300</v>
      </c>
      <c r="CX17" s="68">
        <f t="shared" si="3"/>
        <v>14</v>
      </c>
      <c r="CY17" s="68" t="s">
        <v>300</v>
      </c>
      <c r="CZ17" s="56"/>
      <c r="DA17" s="75">
        <v>2</v>
      </c>
      <c r="DZ17" s="75" t="s">
        <v>395</v>
      </c>
      <c r="EM17" s="54"/>
      <c r="EN17" s="75"/>
      <c r="EP17" s="75"/>
      <c r="ER17" s="79"/>
      <c r="ES17" s="79"/>
      <c r="ET17" s="79"/>
      <c r="EV17" s="75"/>
      <c r="FE17" s="54"/>
      <c r="FF17" s="76"/>
      <c r="FG17" s="76"/>
      <c r="FH17" s="76"/>
      <c r="FI17" s="76"/>
      <c r="FJ17" s="165"/>
      <c r="FK17" s="165"/>
      <c r="FL17" s="54"/>
      <c r="FM17" s="75">
        <v>2</v>
      </c>
      <c r="FN17" s="75" t="s">
        <v>396</v>
      </c>
      <c r="FO17" s="76"/>
      <c r="FP17" s="76"/>
      <c r="FQ17" s="54"/>
      <c r="FR17" s="75"/>
      <c r="FS17" s="69" t="s">
        <v>300</v>
      </c>
      <c r="GC17" s="75"/>
      <c r="GG17" s="50"/>
      <c r="GH17" s="75"/>
      <c r="GI17" s="75"/>
      <c r="GJ17" s="75"/>
      <c r="GK17" s="75"/>
      <c r="GL17" s="75"/>
      <c r="GM17" s="75"/>
      <c r="GN17" s="75"/>
      <c r="GU17" s="54"/>
      <c r="GV17" s="75"/>
      <c r="GX17" s="75"/>
      <c r="GY17" s="75"/>
      <c r="GZ17" s="75"/>
      <c r="HF17" s="75"/>
      <c r="HG17" s="50"/>
      <c r="HH17" s="165"/>
      <c r="HI17" s="165"/>
      <c r="HJ17" s="165"/>
      <c r="HK17" s="165"/>
      <c r="HL17" s="165"/>
      <c r="HM17" s="165"/>
      <c r="HN17" s="165"/>
      <c r="HO17" s="233"/>
      <c r="HR17" s="50"/>
    </row>
    <row r="18" spans="1:226" ht="32.1">
      <c r="A18" s="146" t="s">
        <v>4559</v>
      </c>
      <c r="B18" s="65">
        <v>0</v>
      </c>
      <c r="C18" s="65" t="s">
        <v>4545</v>
      </c>
      <c r="D18" s="66">
        <v>45105</v>
      </c>
      <c r="E18" s="67">
        <v>1943</v>
      </c>
      <c r="F18" s="67">
        <f t="shared" si="0"/>
        <v>77</v>
      </c>
      <c r="G18" s="65">
        <v>76</v>
      </c>
      <c r="H18" s="67" t="s">
        <v>294</v>
      </c>
      <c r="I18" s="67" t="s">
        <v>295</v>
      </c>
      <c r="J18" s="67" t="s">
        <v>46</v>
      </c>
      <c r="K18" s="67" t="s">
        <v>296</v>
      </c>
      <c r="L18" s="48" t="s">
        <v>297</v>
      </c>
      <c r="Z18" s="80"/>
      <c r="AA18" s="80"/>
      <c r="AB18" s="80"/>
      <c r="AC18" s="80"/>
      <c r="AD18" s="80"/>
      <c r="AE18" s="80"/>
      <c r="AF18" s="80"/>
      <c r="AG18" s="80"/>
      <c r="AH18" s="80"/>
      <c r="AI18" s="80"/>
      <c r="AJ18" s="80"/>
      <c r="AK18" s="80"/>
      <c r="AL18" s="80"/>
      <c r="AM18" s="80"/>
      <c r="AN18" s="80"/>
      <c r="AO18" s="80"/>
      <c r="AP18" s="80"/>
      <c r="AQ18" s="81"/>
      <c r="AR18" s="81"/>
      <c r="AS18" s="81"/>
      <c r="AT18" s="81"/>
      <c r="AU18" s="81"/>
      <c r="AV18" s="81"/>
      <c r="AW18" s="81"/>
      <c r="AX18" s="55"/>
      <c r="AY18" s="81"/>
      <c r="AZ18" s="81"/>
      <c r="BA18" s="81"/>
      <c r="BB18" s="81"/>
      <c r="BC18" s="82"/>
      <c r="BD18" s="82"/>
      <c r="BE18" s="81"/>
      <c r="BF18" s="83"/>
      <c r="BR18" s="80"/>
      <c r="BS18" s="55"/>
      <c r="BT18" s="81"/>
      <c r="BU18" s="81"/>
      <c r="BV18" s="58"/>
      <c r="BW18" s="80"/>
      <c r="BX18" s="80"/>
      <c r="BY18" s="80"/>
      <c r="BZ18" s="80"/>
      <c r="CA18" s="80"/>
      <c r="CB18" s="80"/>
      <c r="CC18" s="80"/>
      <c r="CD18" s="80"/>
      <c r="CE18" s="80"/>
      <c r="CF18" s="80"/>
      <c r="CG18" s="55"/>
      <c r="CH18" s="80"/>
      <c r="CI18" s="80"/>
      <c r="CJ18" s="55"/>
      <c r="CK18" s="71">
        <v>43914</v>
      </c>
      <c r="CL18" s="70" t="s">
        <v>397</v>
      </c>
      <c r="CM18" s="70">
        <v>2020</v>
      </c>
      <c r="CN18" s="69">
        <v>43913</v>
      </c>
      <c r="CO18" s="169">
        <v>0.28125</v>
      </c>
      <c r="CP18" s="72">
        <v>43914.322916666664</v>
      </c>
      <c r="CQ18" s="72">
        <v>43914.352777777778</v>
      </c>
      <c r="CR18" s="69">
        <v>43924</v>
      </c>
      <c r="CS18" s="69" t="s">
        <v>300</v>
      </c>
      <c r="CT18" s="56" t="s">
        <v>398</v>
      </c>
      <c r="CU18" s="73">
        <f t="shared" si="1"/>
        <v>1.0416666666642413</v>
      </c>
      <c r="CV18" s="73">
        <f t="shared" si="2"/>
        <v>2.9861111113859806E-2</v>
      </c>
      <c r="CW18" s="73" t="s">
        <v>300</v>
      </c>
      <c r="CX18" s="68">
        <f t="shared" si="3"/>
        <v>10</v>
      </c>
      <c r="CY18" s="68" t="s">
        <v>300</v>
      </c>
      <c r="CZ18" s="56"/>
      <c r="DA18" s="75"/>
      <c r="DZ18" s="75"/>
      <c r="EM18" s="54"/>
      <c r="EN18" s="75"/>
      <c r="EP18" s="75"/>
      <c r="ER18" s="79"/>
      <c r="ES18" s="79"/>
      <c r="ET18" s="79"/>
      <c r="EV18" s="75"/>
      <c r="FE18" s="54"/>
      <c r="FF18" s="76"/>
      <c r="FG18" s="76"/>
      <c r="FH18" s="76"/>
      <c r="FI18" s="76"/>
      <c r="FJ18" s="165"/>
      <c r="FK18" s="165"/>
      <c r="FL18" s="54"/>
      <c r="FM18" s="75"/>
      <c r="FN18" s="75"/>
      <c r="FO18" s="76"/>
      <c r="FP18" s="76"/>
      <c r="FQ18" s="54"/>
      <c r="FR18" s="75"/>
      <c r="FS18" s="69" t="s">
        <v>300</v>
      </c>
      <c r="GC18" s="75"/>
      <c r="GG18" s="50"/>
      <c r="GH18" s="75"/>
      <c r="GI18" s="75"/>
      <c r="GJ18" s="75"/>
      <c r="GK18" s="75"/>
      <c r="GL18" s="75"/>
      <c r="GM18" s="75"/>
      <c r="GN18" s="75"/>
      <c r="GU18" s="54"/>
      <c r="GV18" s="75"/>
      <c r="GX18" s="75"/>
      <c r="GY18" s="75"/>
      <c r="GZ18" s="75"/>
      <c r="HF18" s="75"/>
      <c r="HG18" s="50"/>
      <c r="HH18" s="165"/>
      <c r="HI18" s="165"/>
      <c r="HJ18" s="165"/>
      <c r="HK18" s="165"/>
      <c r="HL18" s="165"/>
      <c r="HM18" s="165"/>
      <c r="HN18" s="165"/>
      <c r="HO18" s="233"/>
      <c r="HR18" s="50"/>
    </row>
    <row r="19" spans="1:226" ht="128.1">
      <c r="A19" s="146" t="s">
        <v>4560</v>
      </c>
      <c r="B19" s="65">
        <v>0</v>
      </c>
      <c r="C19" s="65" t="s">
        <v>4545</v>
      </c>
      <c r="D19" s="66">
        <v>45105</v>
      </c>
      <c r="E19" s="67">
        <v>1940</v>
      </c>
      <c r="F19" s="67">
        <f t="shared" si="0"/>
        <v>80</v>
      </c>
      <c r="G19" s="65">
        <v>79</v>
      </c>
      <c r="H19" s="67" t="s">
        <v>331</v>
      </c>
      <c r="I19" s="67" t="s">
        <v>295</v>
      </c>
      <c r="J19" s="67" t="s">
        <v>313</v>
      </c>
      <c r="K19" s="67" t="s">
        <v>296</v>
      </c>
      <c r="L19" s="48"/>
      <c r="Z19" s="80"/>
      <c r="AA19" s="80"/>
      <c r="AB19" s="80"/>
      <c r="AC19" s="80"/>
      <c r="AD19" s="80"/>
      <c r="AE19" s="80"/>
      <c r="AF19" s="80"/>
      <c r="AG19" s="80"/>
      <c r="AH19" s="80"/>
      <c r="AI19" s="80"/>
      <c r="AJ19" s="80"/>
      <c r="AK19" s="80"/>
      <c r="AL19" s="80"/>
      <c r="AM19" s="80"/>
      <c r="AN19" s="80"/>
      <c r="AO19" s="80"/>
      <c r="AP19" s="80"/>
      <c r="AQ19" s="81"/>
      <c r="AR19" s="81"/>
      <c r="AS19" s="81"/>
      <c r="AT19" s="81"/>
      <c r="AU19" s="81"/>
      <c r="AV19" s="81"/>
      <c r="AW19" s="81"/>
      <c r="AX19" s="55"/>
      <c r="AY19" s="81"/>
      <c r="AZ19" s="81"/>
      <c r="BA19" s="81"/>
      <c r="BB19" s="81"/>
      <c r="BC19" s="82"/>
      <c r="BD19" s="82"/>
      <c r="BE19" s="81"/>
      <c r="BF19" s="83"/>
      <c r="BR19" s="80"/>
      <c r="BS19" s="55"/>
      <c r="BT19" s="81"/>
      <c r="BU19" s="81"/>
      <c r="BV19" s="58"/>
      <c r="BW19" s="80"/>
      <c r="BX19" s="80"/>
      <c r="BY19" s="80"/>
      <c r="BZ19" s="80"/>
      <c r="CA19" s="80"/>
      <c r="CB19" s="80"/>
      <c r="CC19" s="80"/>
      <c r="CD19" s="80"/>
      <c r="CE19" s="80"/>
      <c r="CF19" s="80"/>
      <c r="CG19" s="55"/>
      <c r="CH19" s="80"/>
      <c r="CI19" s="80"/>
      <c r="CJ19" s="55"/>
      <c r="CK19" s="71">
        <v>43920</v>
      </c>
      <c r="CL19" s="70" t="s">
        <v>397</v>
      </c>
      <c r="CM19" s="70">
        <v>2020</v>
      </c>
      <c r="CN19" s="69">
        <v>43920</v>
      </c>
      <c r="CO19" s="169">
        <v>0.16666666666424135</v>
      </c>
      <c r="CP19" s="72">
        <v>43920.299305555556</v>
      </c>
      <c r="CQ19" s="72">
        <v>43920.3</v>
      </c>
      <c r="CR19" s="69">
        <v>43923</v>
      </c>
      <c r="CS19" s="69" t="s">
        <v>300</v>
      </c>
      <c r="CT19" s="56" t="s">
        <v>399</v>
      </c>
      <c r="CU19" s="73">
        <f t="shared" si="1"/>
        <v>0.13263888889196096</v>
      </c>
      <c r="CV19" s="73">
        <f t="shared" si="2"/>
        <v>6.944444467080757E-4</v>
      </c>
      <c r="CW19" s="73" t="s">
        <v>300</v>
      </c>
      <c r="CX19" s="68">
        <f t="shared" si="3"/>
        <v>3</v>
      </c>
      <c r="CY19" s="68" t="s">
        <v>300</v>
      </c>
      <c r="CZ19" s="56"/>
      <c r="DA19" s="75"/>
      <c r="DZ19" s="75"/>
      <c r="EM19" s="54"/>
      <c r="EN19" s="75"/>
      <c r="EP19" s="75"/>
      <c r="ER19" s="79"/>
      <c r="ES19" s="79"/>
      <c r="ET19" s="79"/>
      <c r="EV19" s="75"/>
      <c r="FE19" s="54"/>
      <c r="FF19" s="76"/>
      <c r="FG19" s="76"/>
      <c r="FH19" s="76"/>
      <c r="FI19" s="76"/>
      <c r="FJ19" s="165"/>
      <c r="FK19" s="165"/>
      <c r="FL19" s="54"/>
      <c r="FM19" s="75"/>
      <c r="FN19" s="75"/>
      <c r="FO19" s="76"/>
      <c r="FP19" s="76"/>
      <c r="FQ19" s="54"/>
      <c r="FR19" s="75"/>
      <c r="FS19" s="69" t="s">
        <v>300</v>
      </c>
      <c r="GC19" s="75"/>
      <c r="GG19" s="50"/>
      <c r="GH19" s="75"/>
      <c r="GI19" s="75"/>
      <c r="GJ19" s="75"/>
      <c r="GK19" s="75"/>
      <c r="GL19" s="75"/>
      <c r="GM19" s="75"/>
      <c r="GN19" s="75"/>
      <c r="GU19" s="54"/>
      <c r="GV19" s="75"/>
      <c r="GX19" s="75"/>
      <c r="GY19" s="75"/>
      <c r="GZ19" s="75"/>
      <c r="HF19" s="75"/>
      <c r="HG19" s="50"/>
      <c r="HH19" s="165"/>
      <c r="HI19" s="165"/>
      <c r="HJ19" s="165"/>
      <c r="HK19" s="165"/>
      <c r="HL19" s="165"/>
      <c r="HM19" s="165"/>
      <c r="HN19" s="165"/>
      <c r="HO19" s="233"/>
      <c r="HR19" s="50"/>
    </row>
    <row r="20" spans="1:226" ht="32.1">
      <c r="A20" s="146" t="s">
        <v>4561</v>
      </c>
      <c r="B20" s="65">
        <v>0</v>
      </c>
      <c r="C20" s="65" t="s">
        <v>4545</v>
      </c>
      <c r="D20" s="66">
        <v>45105</v>
      </c>
      <c r="E20" s="67">
        <v>1947</v>
      </c>
      <c r="F20" s="67">
        <f t="shared" si="0"/>
        <v>73</v>
      </c>
      <c r="G20" s="65">
        <v>72</v>
      </c>
      <c r="H20" s="67" t="s">
        <v>331</v>
      </c>
      <c r="I20" s="67" t="s">
        <v>295</v>
      </c>
      <c r="J20" s="67" t="s">
        <v>46</v>
      </c>
      <c r="K20" s="67" t="s">
        <v>296</v>
      </c>
      <c r="L20" s="48"/>
      <c r="Z20" s="80"/>
      <c r="AA20" s="80"/>
      <c r="AB20" s="80"/>
      <c r="AC20" s="80"/>
      <c r="AD20" s="80"/>
      <c r="AE20" s="80"/>
      <c r="AF20" s="80"/>
      <c r="AG20" s="80"/>
      <c r="AH20" s="80"/>
      <c r="AI20" s="80"/>
      <c r="AJ20" s="80"/>
      <c r="AK20" s="80"/>
      <c r="AL20" s="80"/>
      <c r="AM20" s="80"/>
      <c r="AN20" s="80"/>
      <c r="AO20" s="80"/>
      <c r="AP20" s="80"/>
      <c r="AQ20" s="81"/>
      <c r="AR20" s="81"/>
      <c r="AS20" s="81"/>
      <c r="AT20" s="81"/>
      <c r="AU20" s="81"/>
      <c r="AV20" s="81"/>
      <c r="AW20" s="81"/>
      <c r="AX20" s="55"/>
      <c r="AY20" s="81"/>
      <c r="AZ20" s="81"/>
      <c r="BA20" s="81"/>
      <c r="BB20" s="81"/>
      <c r="BC20" s="82"/>
      <c r="BD20" s="82"/>
      <c r="BE20" s="81"/>
      <c r="BF20" s="83"/>
      <c r="BR20" s="80"/>
      <c r="BS20" s="55"/>
      <c r="BT20" s="81"/>
      <c r="BU20" s="81"/>
      <c r="BV20" s="58"/>
      <c r="BW20" s="80"/>
      <c r="BX20" s="80"/>
      <c r="BY20" s="80"/>
      <c r="BZ20" s="80"/>
      <c r="CA20" s="80"/>
      <c r="CB20" s="80"/>
      <c r="CC20" s="80"/>
      <c r="CD20" s="80"/>
      <c r="CE20" s="80"/>
      <c r="CF20" s="80"/>
      <c r="CG20" s="55"/>
      <c r="CH20" s="80"/>
      <c r="CI20" s="80"/>
      <c r="CJ20" s="55"/>
      <c r="CK20" s="71">
        <v>43920</v>
      </c>
      <c r="CL20" s="70" t="s">
        <v>397</v>
      </c>
      <c r="CM20" s="70">
        <v>2020</v>
      </c>
      <c r="CN20" s="69">
        <v>43915</v>
      </c>
      <c r="CO20" s="169">
        <v>0</v>
      </c>
      <c r="CP20" s="72">
        <v>43920.650694444441</v>
      </c>
      <c r="CQ20" s="72">
        <v>43920.678472222222</v>
      </c>
      <c r="CR20" s="69">
        <v>43922</v>
      </c>
      <c r="CS20" s="69" t="s">
        <v>300</v>
      </c>
      <c r="CT20" s="56"/>
      <c r="CU20" s="73">
        <f t="shared" si="1"/>
        <v>5.6506944444408873</v>
      </c>
      <c r="CV20" s="73">
        <f t="shared" si="2"/>
        <v>2.7777777781011537E-2</v>
      </c>
      <c r="CW20" s="73" t="s">
        <v>300</v>
      </c>
      <c r="CX20" s="68">
        <f t="shared" si="3"/>
        <v>2</v>
      </c>
      <c r="CY20" s="68" t="s">
        <v>300</v>
      </c>
      <c r="CZ20" s="56"/>
      <c r="DA20" s="75"/>
      <c r="DZ20" s="75"/>
      <c r="EM20" s="54"/>
      <c r="EN20" s="75"/>
      <c r="EP20" s="75"/>
      <c r="ER20" s="79"/>
      <c r="ES20" s="79"/>
      <c r="ET20" s="79"/>
      <c r="EV20" s="75"/>
      <c r="FE20" s="54"/>
      <c r="FF20" s="76"/>
      <c r="FG20" s="76"/>
      <c r="FH20" s="76"/>
      <c r="FI20" s="76"/>
      <c r="FJ20" s="165"/>
      <c r="FK20" s="165"/>
      <c r="FL20" s="54"/>
      <c r="FM20" s="75"/>
      <c r="FN20" s="75"/>
      <c r="FO20" s="76"/>
      <c r="FP20" s="76"/>
      <c r="FQ20" s="54"/>
      <c r="FR20" s="75"/>
      <c r="FS20" s="69" t="s">
        <v>300</v>
      </c>
      <c r="GC20" s="75"/>
      <c r="GG20" s="50"/>
      <c r="GH20" s="75"/>
      <c r="GI20" s="75"/>
      <c r="GJ20" s="75"/>
      <c r="GK20" s="75"/>
      <c r="GL20" s="75"/>
      <c r="GM20" s="75"/>
      <c r="GN20" s="75"/>
      <c r="GU20" s="54"/>
      <c r="GV20" s="75"/>
      <c r="GX20" s="75"/>
      <c r="GY20" s="75"/>
      <c r="GZ20" s="75"/>
      <c r="HF20" s="75"/>
      <c r="HG20" s="50"/>
      <c r="HH20" s="165"/>
      <c r="HI20" s="165"/>
      <c r="HJ20" s="165"/>
      <c r="HK20" s="165"/>
      <c r="HL20" s="165"/>
      <c r="HM20" s="165"/>
      <c r="HN20" s="165"/>
      <c r="HO20" s="233"/>
      <c r="HR20" s="50"/>
    </row>
    <row r="21" spans="1:226" ht="128.1">
      <c r="A21" s="65" t="s">
        <v>4562</v>
      </c>
      <c r="B21" s="65">
        <v>1</v>
      </c>
      <c r="C21" s="65" t="s">
        <v>4545</v>
      </c>
      <c r="D21" s="66">
        <v>45105</v>
      </c>
      <c r="E21" s="67">
        <v>1937</v>
      </c>
      <c r="F21" s="67">
        <f t="shared" si="0"/>
        <v>83</v>
      </c>
      <c r="G21" s="65">
        <v>82</v>
      </c>
      <c r="H21" s="67" t="s">
        <v>294</v>
      </c>
      <c r="I21" s="67" t="s">
        <v>295</v>
      </c>
      <c r="J21" s="67" t="s">
        <v>313</v>
      </c>
      <c r="K21" s="67" t="s">
        <v>296</v>
      </c>
      <c r="L21" s="48"/>
      <c r="M21">
        <v>1</v>
      </c>
      <c r="N21">
        <v>0</v>
      </c>
      <c r="O21">
        <v>0</v>
      </c>
      <c r="P21">
        <v>1</v>
      </c>
      <c r="Q21">
        <v>0</v>
      </c>
      <c r="R21">
        <v>1</v>
      </c>
      <c r="S21">
        <v>0</v>
      </c>
      <c r="T21">
        <v>0</v>
      </c>
      <c r="U21">
        <v>0</v>
      </c>
      <c r="V21">
        <v>0</v>
      </c>
      <c r="W21">
        <v>0</v>
      </c>
      <c r="X21">
        <v>0</v>
      </c>
      <c r="Y21">
        <v>0</v>
      </c>
      <c r="Z21" s="67" t="s">
        <v>303</v>
      </c>
      <c r="AA21" s="67">
        <v>1</v>
      </c>
      <c r="AB21" s="67">
        <v>0</v>
      </c>
      <c r="AC21" s="67">
        <v>0</v>
      </c>
      <c r="AD21" s="67">
        <v>0</v>
      </c>
      <c r="AE21" s="67">
        <v>0</v>
      </c>
      <c r="AF21" s="67">
        <v>0</v>
      </c>
      <c r="AG21" s="67">
        <v>0</v>
      </c>
      <c r="AH21" s="67" t="s">
        <v>303</v>
      </c>
      <c r="AI21" s="67">
        <v>0</v>
      </c>
      <c r="AJ21" s="67">
        <v>0</v>
      </c>
      <c r="AK21" s="67">
        <v>1</v>
      </c>
      <c r="AL21" s="67">
        <v>0</v>
      </c>
      <c r="AM21" s="67">
        <v>0</v>
      </c>
      <c r="AN21" s="67">
        <v>0</v>
      </c>
      <c r="AO21" s="67">
        <v>0</v>
      </c>
      <c r="AP21" s="67" t="s">
        <v>400</v>
      </c>
      <c r="AQ21" s="68" t="s">
        <v>345</v>
      </c>
      <c r="AR21" s="68" t="s">
        <v>300</v>
      </c>
      <c r="AS21" s="68">
        <v>0</v>
      </c>
      <c r="AT21" s="68">
        <v>0</v>
      </c>
      <c r="AU21" s="68" t="s">
        <v>300</v>
      </c>
      <c r="AV21" s="68" t="s">
        <v>333</v>
      </c>
      <c r="AW21" s="69">
        <v>44715</v>
      </c>
      <c r="AX21" s="48" t="s">
        <v>401</v>
      </c>
      <c r="AY21" s="68">
        <v>0</v>
      </c>
      <c r="AZ21" s="68"/>
      <c r="BA21" s="68"/>
      <c r="BB21" s="68">
        <v>1</v>
      </c>
      <c r="BC21" s="69">
        <v>43939</v>
      </c>
      <c r="BD21" s="69"/>
      <c r="BE21" s="68">
        <v>1</v>
      </c>
      <c r="BF21" s="70" t="s">
        <v>402</v>
      </c>
      <c r="BG21">
        <v>0</v>
      </c>
      <c r="BH21">
        <v>0</v>
      </c>
      <c r="BI21">
        <v>0</v>
      </c>
      <c r="BJ21">
        <v>0</v>
      </c>
      <c r="BK21">
        <v>0</v>
      </c>
      <c r="BL21">
        <v>0</v>
      </c>
      <c r="BM21">
        <v>0</v>
      </c>
      <c r="BN21">
        <v>0</v>
      </c>
      <c r="BO21">
        <v>0</v>
      </c>
      <c r="BP21">
        <v>0</v>
      </c>
      <c r="BQ21">
        <v>0</v>
      </c>
      <c r="BR21" s="67" t="s">
        <v>300</v>
      </c>
      <c r="BS21" s="48" t="s">
        <v>403</v>
      </c>
      <c r="BT21" s="68">
        <v>0</v>
      </c>
      <c r="BU21" s="68" t="s">
        <v>300</v>
      </c>
      <c r="BV21" s="56"/>
      <c r="BW21" s="67"/>
      <c r="BX21" s="67"/>
      <c r="BY21" s="67"/>
      <c r="BZ21" s="67"/>
      <c r="CA21" s="67" t="s">
        <v>404</v>
      </c>
      <c r="CB21" s="67" t="s">
        <v>405</v>
      </c>
      <c r="CC21" s="67">
        <v>0</v>
      </c>
      <c r="CD21" s="67" t="s">
        <v>300</v>
      </c>
      <c r="CE21" s="67">
        <v>3</v>
      </c>
      <c r="CF21" s="67" t="s">
        <v>406</v>
      </c>
      <c r="CG21" s="48" t="s">
        <v>407</v>
      </c>
      <c r="CH21" s="67">
        <v>2</v>
      </c>
      <c r="CI21" s="67" t="s">
        <v>408</v>
      </c>
      <c r="CJ21" s="48"/>
      <c r="CK21" s="71">
        <v>43943</v>
      </c>
      <c r="CL21" s="70" t="s">
        <v>409</v>
      </c>
      <c r="CM21" s="70">
        <v>2020</v>
      </c>
      <c r="CN21" s="69">
        <v>43942</v>
      </c>
      <c r="CO21" s="169">
        <v>0.875</v>
      </c>
      <c r="CP21" s="72">
        <v>43943.670138888891</v>
      </c>
      <c r="CQ21" s="72">
        <v>43943.707638888889</v>
      </c>
      <c r="CR21" s="69">
        <v>43953</v>
      </c>
      <c r="CS21" s="69" t="s">
        <v>300</v>
      </c>
      <c r="CT21" s="56" t="s">
        <v>340</v>
      </c>
      <c r="CU21" s="73">
        <f t="shared" si="1"/>
        <v>0.79513888889050577</v>
      </c>
      <c r="CV21" s="73">
        <f t="shared" si="2"/>
        <v>3.7499999998544808E-2</v>
      </c>
      <c r="CW21" s="73" t="s">
        <v>300</v>
      </c>
      <c r="CX21" s="68">
        <f t="shared" si="3"/>
        <v>10</v>
      </c>
      <c r="CY21" s="68" t="s">
        <v>300</v>
      </c>
      <c r="CZ21" s="56"/>
      <c r="DA21" s="67">
        <v>2</v>
      </c>
      <c r="DB21">
        <v>0</v>
      </c>
      <c r="DC21">
        <v>0</v>
      </c>
      <c r="DD21">
        <v>1</v>
      </c>
      <c r="DE21">
        <v>0</v>
      </c>
      <c r="DF21">
        <v>0</v>
      </c>
      <c r="DG21">
        <v>0</v>
      </c>
      <c r="DH21">
        <v>0</v>
      </c>
      <c r="DI21">
        <v>1</v>
      </c>
      <c r="DJ21">
        <v>0</v>
      </c>
      <c r="DK21">
        <v>0</v>
      </c>
      <c r="DL21">
        <v>0</v>
      </c>
      <c r="DM21">
        <v>0</v>
      </c>
      <c r="DN21">
        <v>0</v>
      </c>
      <c r="DO21" t="s">
        <v>300</v>
      </c>
      <c r="DP21" t="s">
        <v>300</v>
      </c>
      <c r="DQ21" t="s">
        <v>300</v>
      </c>
      <c r="DR21" t="s">
        <v>300</v>
      </c>
      <c r="DS21" t="s">
        <v>300</v>
      </c>
      <c r="DT21" t="s">
        <v>300</v>
      </c>
      <c r="DU21" t="s">
        <v>300</v>
      </c>
      <c r="DV21" t="s">
        <v>300</v>
      </c>
      <c r="DW21" t="s">
        <v>300</v>
      </c>
      <c r="DX21" t="s">
        <v>300</v>
      </c>
      <c r="DY21" t="s">
        <v>300</v>
      </c>
      <c r="DZ21" s="67" t="s">
        <v>410</v>
      </c>
      <c r="EA21">
        <v>0</v>
      </c>
      <c r="EB21">
        <v>1</v>
      </c>
      <c r="EC21">
        <v>0</v>
      </c>
      <c r="ED21">
        <v>0</v>
      </c>
      <c r="EE21">
        <v>0</v>
      </c>
      <c r="EF21">
        <v>0</v>
      </c>
      <c r="EG21">
        <v>0</v>
      </c>
      <c r="EH21">
        <v>0</v>
      </c>
      <c r="EI21">
        <v>0</v>
      </c>
      <c r="EM21" s="48"/>
      <c r="EN21" s="67">
        <v>0</v>
      </c>
      <c r="EP21" s="67">
        <v>0</v>
      </c>
      <c r="ER21" s="74" t="s">
        <v>300</v>
      </c>
      <c r="ES21" s="74" t="s">
        <v>300</v>
      </c>
      <c r="ET21" s="74"/>
      <c r="EV21" s="67">
        <v>1</v>
      </c>
      <c r="EW21">
        <v>1</v>
      </c>
      <c r="EX21">
        <v>1</v>
      </c>
      <c r="EY21">
        <v>0</v>
      </c>
      <c r="EZ21">
        <v>0</v>
      </c>
      <c r="FA21">
        <v>0</v>
      </c>
      <c r="FB21">
        <v>0</v>
      </c>
      <c r="FC21">
        <v>0</v>
      </c>
      <c r="FD21">
        <v>0</v>
      </c>
      <c r="FE21" s="48" t="s">
        <v>411</v>
      </c>
      <c r="FF21" s="68">
        <v>11</v>
      </c>
      <c r="FG21" s="68">
        <v>14</v>
      </c>
      <c r="FH21" s="68">
        <v>4</v>
      </c>
      <c r="FI21" s="68">
        <v>5</v>
      </c>
      <c r="FJ21">
        <v>15</v>
      </c>
      <c r="FK21">
        <v>14</v>
      </c>
      <c r="FL21" s="48" t="s">
        <v>412</v>
      </c>
      <c r="FM21" s="67">
        <v>5</v>
      </c>
      <c r="FN21" s="67" t="s">
        <v>413</v>
      </c>
      <c r="FO21" s="68">
        <v>0</v>
      </c>
      <c r="FP21" s="68">
        <v>1</v>
      </c>
      <c r="FQ21" s="48" t="s">
        <v>414</v>
      </c>
      <c r="FR21" s="67">
        <v>0</v>
      </c>
      <c r="FS21" s="69" t="s">
        <v>300</v>
      </c>
      <c r="FT21">
        <v>0</v>
      </c>
      <c r="FU21">
        <v>0</v>
      </c>
      <c r="FV21">
        <v>0</v>
      </c>
      <c r="FW21">
        <v>0</v>
      </c>
      <c r="FY21">
        <v>1</v>
      </c>
      <c r="FZ21">
        <v>0</v>
      </c>
      <c r="GA21">
        <v>1</v>
      </c>
      <c r="GB21">
        <v>0</v>
      </c>
      <c r="GC21" s="67" t="s">
        <v>415</v>
      </c>
      <c r="GG21" s="50"/>
      <c r="GH21" s="67">
        <v>1</v>
      </c>
      <c r="GI21" s="67" t="s">
        <v>302</v>
      </c>
      <c r="GJ21" s="67">
        <v>3</v>
      </c>
      <c r="GK21" s="67" t="s">
        <v>302</v>
      </c>
      <c r="GL21" s="67" t="s">
        <v>302</v>
      </c>
      <c r="GM21" s="67">
        <v>0</v>
      </c>
      <c r="GN21" s="67">
        <v>3</v>
      </c>
      <c r="GO21" t="s">
        <v>302</v>
      </c>
      <c r="GP21" t="s">
        <v>302</v>
      </c>
      <c r="GQ21" t="s">
        <v>302</v>
      </c>
      <c r="GR21" t="s">
        <v>302</v>
      </c>
      <c r="GS21" t="s">
        <v>302</v>
      </c>
      <c r="GT21" t="s">
        <v>302</v>
      </c>
      <c r="GU21" s="48" t="s">
        <v>416</v>
      </c>
      <c r="GV21" s="67">
        <v>1</v>
      </c>
      <c r="GX21" s="67">
        <v>1</v>
      </c>
      <c r="GY21" s="67" t="s">
        <v>417</v>
      </c>
      <c r="GZ21" s="67">
        <v>1</v>
      </c>
      <c r="HA21">
        <v>0</v>
      </c>
      <c r="HB21">
        <v>1</v>
      </c>
      <c r="HC21">
        <v>0</v>
      </c>
      <c r="HD21">
        <v>1</v>
      </c>
      <c r="HE21">
        <v>0</v>
      </c>
      <c r="HF21" s="67" t="s">
        <v>418</v>
      </c>
      <c r="HG21" s="50"/>
      <c r="HH21">
        <v>5.7</v>
      </c>
      <c r="HI21">
        <v>147</v>
      </c>
      <c r="HJ21">
        <v>56</v>
      </c>
      <c r="HK21">
        <v>154</v>
      </c>
      <c r="HL21">
        <v>234</v>
      </c>
      <c r="HM21">
        <v>1.651</v>
      </c>
      <c r="HN21">
        <v>65.599999999999994</v>
      </c>
      <c r="HO21" s="232">
        <f t="shared" si="4"/>
        <v>24.066320321989753</v>
      </c>
      <c r="HR21" s="50"/>
    </row>
    <row r="22" spans="1:226" ht="320.10000000000002">
      <c r="A22" s="65" t="s">
        <v>4563</v>
      </c>
      <c r="B22" s="65">
        <v>1</v>
      </c>
      <c r="C22" s="65" t="s">
        <v>4545</v>
      </c>
      <c r="D22" s="66">
        <v>45105</v>
      </c>
      <c r="E22" s="67">
        <v>1942</v>
      </c>
      <c r="F22" s="67">
        <f t="shared" si="0"/>
        <v>78</v>
      </c>
      <c r="G22" s="65">
        <v>77</v>
      </c>
      <c r="H22" s="67" t="s">
        <v>294</v>
      </c>
      <c r="I22" s="67" t="s">
        <v>295</v>
      </c>
      <c r="J22" s="67" t="s">
        <v>46</v>
      </c>
      <c r="K22" s="67" t="s">
        <v>296</v>
      </c>
      <c r="L22" s="48" t="s">
        <v>297</v>
      </c>
      <c r="M22">
        <v>1</v>
      </c>
      <c r="N22">
        <v>1</v>
      </c>
      <c r="O22">
        <v>0</v>
      </c>
      <c r="P22">
        <v>0</v>
      </c>
      <c r="Q22">
        <v>1</v>
      </c>
      <c r="R22">
        <v>1</v>
      </c>
      <c r="S22">
        <v>0</v>
      </c>
      <c r="T22">
        <v>0</v>
      </c>
      <c r="U22">
        <v>0</v>
      </c>
      <c r="V22">
        <v>1</v>
      </c>
      <c r="W22">
        <v>0</v>
      </c>
      <c r="X22">
        <v>0</v>
      </c>
      <c r="Y22">
        <v>1</v>
      </c>
      <c r="Z22" s="67" t="s">
        <v>419</v>
      </c>
      <c r="AA22" s="67">
        <v>1</v>
      </c>
      <c r="AB22" s="67">
        <v>0</v>
      </c>
      <c r="AC22" s="67">
        <v>0</v>
      </c>
      <c r="AD22" s="67">
        <v>0</v>
      </c>
      <c r="AE22" s="67">
        <v>0</v>
      </c>
      <c r="AF22" s="67">
        <v>0</v>
      </c>
      <c r="AG22" s="67">
        <v>0</v>
      </c>
      <c r="AH22" s="67" t="s">
        <v>303</v>
      </c>
      <c r="AI22" s="67">
        <v>0</v>
      </c>
      <c r="AJ22" s="67">
        <v>0</v>
      </c>
      <c r="AK22" s="67">
        <v>0</v>
      </c>
      <c r="AL22" s="67">
        <v>0</v>
      </c>
      <c r="AM22" s="67">
        <v>1</v>
      </c>
      <c r="AN22" s="67">
        <v>0</v>
      </c>
      <c r="AO22" s="67">
        <v>0</v>
      </c>
      <c r="AP22" s="67" t="s">
        <v>303</v>
      </c>
      <c r="AQ22" s="68" t="s">
        <v>345</v>
      </c>
      <c r="AR22" s="68" t="s">
        <v>300</v>
      </c>
      <c r="AS22" s="68">
        <v>0</v>
      </c>
      <c r="AT22" s="68">
        <v>0</v>
      </c>
      <c r="AU22" s="68" t="s">
        <v>300</v>
      </c>
      <c r="AV22" s="68" t="s">
        <v>333</v>
      </c>
      <c r="AW22" s="69">
        <v>44560</v>
      </c>
      <c r="AX22" s="48" t="s">
        <v>420</v>
      </c>
      <c r="AY22" s="68">
        <v>0</v>
      </c>
      <c r="AZ22" s="68"/>
      <c r="BA22" s="68"/>
      <c r="BB22" s="68">
        <v>0</v>
      </c>
      <c r="BC22" s="69" t="s">
        <v>300</v>
      </c>
      <c r="BD22" s="69"/>
      <c r="BE22" s="68" t="s">
        <v>300</v>
      </c>
      <c r="BF22" s="70" t="s">
        <v>300</v>
      </c>
      <c r="BG22">
        <v>0</v>
      </c>
      <c r="BH22">
        <v>0</v>
      </c>
      <c r="BI22">
        <v>0</v>
      </c>
      <c r="BJ22">
        <v>0</v>
      </c>
      <c r="BK22">
        <v>0</v>
      </c>
      <c r="BL22">
        <v>0</v>
      </c>
      <c r="BM22">
        <v>0</v>
      </c>
      <c r="BN22">
        <v>0</v>
      </c>
      <c r="BO22">
        <v>0</v>
      </c>
      <c r="BP22">
        <v>0</v>
      </c>
      <c r="BQ22">
        <v>0</v>
      </c>
      <c r="BR22" s="67" t="s">
        <v>300</v>
      </c>
      <c r="BS22" s="48"/>
      <c r="BT22" s="68">
        <v>0</v>
      </c>
      <c r="BU22" s="68" t="s">
        <v>300</v>
      </c>
      <c r="BV22" s="56"/>
      <c r="BW22" s="67"/>
      <c r="BX22" s="67"/>
      <c r="BY22" s="67"/>
      <c r="BZ22" s="67"/>
      <c r="CA22" s="67" t="s">
        <v>336</v>
      </c>
      <c r="CB22" s="67" t="s">
        <v>421</v>
      </c>
      <c r="CC22" s="67">
        <v>3</v>
      </c>
      <c r="CD22" s="67" t="s">
        <v>422</v>
      </c>
      <c r="CE22" s="67">
        <v>0</v>
      </c>
      <c r="CF22" s="67" t="s">
        <v>300</v>
      </c>
      <c r="CG22" s="48" t="s">
        <v>423</v>
      </c>
      <c r="CH22" s="67">
        <v>2</v>
      </c>
      <c r="CI22" s="67">
        <v>1</v>
      </c>
      <c r="CJ22" s="48"/>
      <c r="CK22" s="71">
        <v>43944</v>
      </c>
      <c r="CL22" s="70" t="s">
        <v>409</v>
      </c>
      <c r="CM22" s="70">
        <v>2020</v>
      </c>
      <c r="CN22" s="69">
        <v>43941</v>
      </c>
      <c r="CO22" s="169">
        <v>0</v>
      </c>
      <c r="CP22" s="72">
        <v>43944.53125</v>
      </c>
      <c r="CQ22" s="72">
        <v>43944.598611111112</v>
      </c>
      <c r="CR22" s="69">
        <v>43955</v>
      </c>
      <c r="CS22" s="69" t="s">
        <v>300</v>
      </c>
      <c r="CT22" s="56" t="s">
        <v>424</v>
      </c>
      <c r="CU22" s="73">
        <f t="shared" si="1"/>
        <v>3.53125</v>
      </c>
      <c r="CV22" s="73">
        <f t="shared" si="2"/>
        <v>6.7361111112404615E-2</v>
      </c>
      <c r="CW22" s="73" t="s">
        <v>300</v>
      </c>
      <c r="CX22" s="68">
        <f t="shared" si="3"/>
        <v>11</v>
      </c>
      <c r="CY22" s="68" t="s">
        <v>300</v>
      </c>
      <c r="CZ22" s="56"/>
      <c r="DA22" s="67">
        <v>1</v>
      </c>
      <c r="DB22">
        <v>0</v>
      </c>
      <c r="DC22">
        <v>0</v>
      </c>
      <c r="DD22">
        <v>1</v>
      </c>
      <c r="DE22">
        <v>0</v>
      </c>
      <c r="DF22">
        <v>0</v>
      </c>
      <c r="DG22">
        <v>0</v>
      </c>
      <c r="DH22">
        <v>0</v>
      </c>
      <c r="DI22">
        <v>0</v>
      </c>
      <c r="DJ22">
        <v>0</v>
      </c>
      <c r="DK22">
        <v>0</v>
      </c>
      <c r="DL22">
        <v>0</v>
      </c>
      <c r="DM22">
        <v>0</v>
      </c>
      <c r="DN22">
        <v>1</v>
      </c>
      <c r="DO22" t="s">
        <v>425</v>
      </c>
      <c r="DP22" t="s">
        <v>300</v>
      </c>
      <c r="DQ22" t="s">
        <v>300</v>
      </c>
      <c r="DR22" t="s">
        <v>300</v>
      </c>
      <c r="DS22" t="s">
        <v>300</v>
      </c>
      <c r="DT22" t="s">
        <v>300</v>
      </c>
      <c r="DU22" t="s">
        <v>300</v>
      </c>
      <c r="DV22" t="s">
        <v>300</v>
      </c>
      <c r="DW22" t="s">
        <v>300</v>
      </c>
      <c r="DX22" t="s">
        <v>300</v>
      </c>
      <c r="DY22" t="s">
        <v>300</v>
      </c>
      <c r="DZ22" s="67" t="s">
        <v>426</v>
      </c>
      <c r="EA22" t="s">
        <v>300</v>
      </c>
      <c r="EB22" t="s">
        <v>300</v>
      </c>
      <c r="EC22" t="s">
        <v>300</v>
      </c>
      <c r="ED22" t="s">
        <v>300</v>
      </c>
      <c r="EE22" t="s">
        <v>300</v>
      </c>
      <c r="EF22" t="s">
        <v>300</v>
      </c>
      <c r="EG22" t="s">
        <v>300</v>
      </c>
      <c r="EH22" t="s">
        <v>300</v>
      </c>
      <c r="EI22" t="s">
        <v>300</v>
      </c>
      <c r="EM22" s="48" t="s">
        <v>343</v>
      </c>
      <c r="EN22" s="67">
        <v>0</v>
      </c>
      <c r="EP22" s="67">
        <v>0</v>
      </c>
      <c r="ER22" s="74" t="s">
        <v>300</v>
      </c>
      <c r="ES22" s="74" t="s">
        <v>300</v>
      </c>
      <c r="ET22" s="74"/>
      <c r="EV22" s="67">
        <v>1</v>
      </c>
      <c r="EW22">
        <v>1</v>
      </c>
      <c r="EX22">
        <v>1</v>
      </c>
      <c r="EY22">
        <v>0</v>
      </c>
      <c r="EZ22">
        <v>1</v>
      </c>
      <c r="FA22">
        <v>0</v>
      </c>
      <c r="FB22">
        <v>0</v>
      </c>
      <c r="FC22">
        <v>0</v>
      </c>
      <c r="FD22">
        <v>0</v>
      </c>
      <c r="FE22" s="48" t="s">
        <v>427</v>
      </c>
      <c r="FF22" s="68" t="s">
        <v>302</v>
      </c>
      <c r="FG22" s="68" t="s">
        <v>302</v>
      </c>
      <c r="FH22" s="68">
        <v>4</v>
      </c>
      <c r="FI22" s="68">
        <v>4</v>
      </c>
      <c r="FJ22">
        <v>12</v>
      </c>
      <c r="FK22">
        <v>15</v>
      </c>
      <c r="FL22" s="48"/>
      <c r="FM22" s="67">
        <v>5</v>
      </c>
      <c r="FN22" s="67" t="s">
        <v>413</v>
      </c>
      <c r="FO22" s="68">
        <v>0</v>
      </c>
      <c r="FP22" s="68">
        <v>1</v>
      </c>
      <c r="FQ22" s="48"/>
      <c r="FR22" s="67">
        <v>0</v>
      </c>
      <c r="FS22" s="69" t="s">
        <v>300</v>
      </c>
      <c r="FT22">
        <v>0</v>
      </c>
      <c r="FU22">
        <v>1</v>
      </c>
      <c r="FV22">
        <v>0</v>
      </c>
      <c r="FW22">
        <v>0</v>
      </c>
      <c r="FY22">
        <v>0</v>
      </c>
      <c r="FZ22">
        <v>0</v>
      </c>
      <c r="GA22">
        <v>0</v>
      </c>
      <c r="GB22">
        <v>0</v>
      </c>
      <c r="GC22" s="67" t="s">
        <v>303</v>
      </c>
      <c r="GG22" s="50"/>
      <c r="GH22" s="67">
        <v>1</v>
      </c>
      <c r="GI22" s="67" t="s">
        <v>322</v>
      </c>
      <c r="GJ22" s="67">
        <v>0</v>
      </c>
      <c r="GK22" s="67">
        <v>0</v>
      </c>
      <c r="GL22" s="67">
        <v>0</v>
      </c>
      <c r="GM22" s="67">
        <v>0</v>
      </c>
      <c r="GN22" s="67">
        <v>0</v>
      </c>
      <c r="GO22">
        <v>0</v>
      </c>
      <c r="GP22">
        <v>1</v>
      </c>
      <c r="GQ22">
        <v>0</v>
      </c>
      <c r="GR22">
        <v>0</v>
      </c>
      <c r="GS22">
        <v>0</v>
      </c>
      <c r="GT22">
        <v>0</v>
      </c>
      <c r="GU22" s="48" t="s">
        <v>428</v>
      </c>
      <c r="GV22" s="67">
        <v>0</v>
      </c>
      <c r="GX22" s="67">
        <v>1</v>
      </c>
      <c r="GY22" s="67" t="s">
        <v>417</v>
      </c>
      <c r="GZ22" s="67">
        <v>1</v>
      </c>
      <c r="HA22">
        <v>0</v>
      </c>
      <c r="HB22">
        <v>1</v>
      </c>
      <c r="HC22">
        <v>0</v>
      </c>
      <c r="HD22">
        <v>0</v>
      </c>
      <c r="HE22">
        <v>1</v>
      </c>
      <c r="HF22" s="67" t="s">
        <v>429</v>
      </c>
      <c r="HG22" s="50"/>
      <c r="HH22">
        <v>6.8</v>
      </c>
      <c r="HI22">
        <v>41</v>
      </c>
      <c r="HJ22">
        <v>45.2</v>
      </c>
      <c r="HK22">
        <v>121</v>
      </c>
      <c r="HL22">
        <v>110</v>
      </c>
      <c r="HM22">
        <v>1.6</v>
      </c>
      <c r="HN22">
        <v>83.1</v>
      </c>
      <c r="HO22" s="232">
        <f t="shared" si="4"/>
        <v>32.460937499999993</v>
      </c>
      <c r="HR22" s="50"/>
    </row>
    <row r="23" spans="1:226" ht="350.1">
      <c r="A23" s="65" t="s">
        <v>4564</v>
      </c>
      <c r="B23" s="65">
        <v>1</v>
      </c>
      <c r="C23" s="65" t="s">
        <v>4545</v>
      </c>
      <c r="D23" s="66">
        <v>45105</v>
      </c>
      <c r="E23" s="67">
        <v>1953</v>
      </c>
      <c r="F23" s="67">
        <f t="shared" si="0"/>
        <v>67</v>
      </c>
      <c r="G23" s="65">
        <v>66</v>
      </c>
      <c r="H23" s="67" t="s">
        <v>331</v>
      </c>
      <c r="I23" s="67" t="s">
        <v>295</v>
      </c>
      <c r="J23" s="67" t="s">
        <v>313</v>
      </c>
      <c r="K23" s="67" t="s">
        <v>296</v>
      </c>
      <c r="L23" s="48"/>
      <c r="M23">
        <v>1</v>
      </c>
      <c r="N23">
        <v>1</v>
      </c>
      <c r="O23">
        <v>0</v>
      </c>
      <c r="P23">
        <v>1</v>
      </c>
      <c r="Q23">
        <v>1</v>
      </c>
      <c r="R23">
        <v>1</v>
      </c>
      <c r="S23">
        <v>0</v>
      </c>
      <c r="T23">
        <v>0</v>
      </c>
      <c r="U23">
        <v>0</v>
      </c>
      <c r="V23">
        <v>0</v>
      </c>
      <c r="W23">
        <v>1</v>
      </c>
      <c r="X23">
        <v>0</v>
      </c>
      <c r="Y23">
        <v>0</v>
      </c>
      <c r="Z23" s="67" t="s">
        <v>430</v>
      </c>
      <c r="AA23" s="67">
        <v>0</v>
      </c>
      <c r="AB23" s="67">
        <v>0</v>
      </c>
      <c r="AC23" s="67">
        <v>0</v>
      </c>
      <c r="AD23" s="67">
        <v>0</v>
      </c>
      <c r="AE23" s="67">
        <v>0</v>
      </c>
      <c r="AF23" s="67">
        <v>0</v>
      </c>
      <c r="AG23" s="67">
        <v>1</v>
      </c>
      <c r="AH23" s="67" t="s">
        <v>431</v>
      </c>
      <c r="AI23" s="67">
        <v>1</v>
      </c>
      <c r="AJ23" s="67">
        <v>0</v>
      </c>
      <c r="AK23" s="67">
        <v>0</v>
      </c>
      <c r="AL23" s="67">
        <v>0</v>
      </c>
      <c r="AM23" s="67">
        <v>0</v>
      </c>
      <c r="AN23" s="67">
        <v>0</v>
      </c>
      <c r="AO23" s="67">
        <v>0</v>
      </c>
      <c r="AP23" s="67" t="s">
        <v>300</v>
      </c>
      <c r="AQ23" s="68" t="s">
        <v>324</v>
      </c>
      <c r="AR23" s="68" t="s">
        <v>300</v>
      </c>
      <c r="AS23" s="68">
        <v>0.5</v>
      </c>
      <c r="AT23" s="68">
        <v>26.5</v>
      </c>
      <c r="AU23" s="68" t="s">
        <v>303</v>
      </c>
      <c r="AV23" s="68" t="s">
        <v>304</v>
      </c>
      <c r="AW23" s="68" t="s">
        <v>300</v>
      </c>
      <c r="AX23" s="48" t="s">
        <v>384</v>
      </c>
      <c r="AY23" s="68">
        <v>0</v>
      </c>
      <c r="AZ23" s="68"/>
      <c r="BA23" s="68"/>
      <c r="BB23" s="68">
        <v>0</v>
      </c>
      <c r="BC23" s="69" t="s">
        <v>300</v>
      </c>
      <c r="BD23" s="69"/>
      <c r="BE23" s="68" t="s">
        <v>300</v>
      </c>
      <c r="BF23" s="70" t="s">
        <v>300</v>
      </c>
      <c r="BG23">
        <v>0</v>
      </c>
      <c r="BH23">
        <v>0</v>
      </c>
      <c r="BI23">
        <v>0</v>
      </c>
      <c r="BJ23">
        <v>0</v>
      </c>
      <c r="BK23">
        <v>0</v>
      </c>
      <c r="BL23">
        <v>0</v>
      </c>
      <c r="BM23">
        <v>0</v>
      </c>
      <c r="BN23">
        <v>0</v>
      </c>
      <c r="BO23">
        <v>0</v>
      </c>
      <c r="BP23">
        <v>0</v>
      </c>
      <c r="BQ23">
        <v>0</v>
      </c>
      <c r="BR23" s="67" t="s">
        <v>300</v>
      </c>
      <c r="BS23" s="48"/>
      <c r="BT23" s="68">
        <v>0</v>
      </c>
      <c r="BU23" s="68" t="s">
        <v>300</v>
      </c>
      <c r="BV23" s="56"/>
      <c r="BW23" s="67"/>
      <c r="BX23" s="67"/>
      <c r="BY23" s="67"/>
      <c r="BZ23" s="67"/>
      <c r="CA23" s="67" t="s">
        <v>336</v>
      </c>
      <c r="CB23" s="67" t="s">
        <v>432</v>
      </c>
      <c r="CC23" s="67">
        <v>0</v>
      </c>
      <c r="CD23" s="67" t="s">
        <v>300</v>
      </c>
      <c r="CE23" s="67">
        <v>0</v>
      </c>
      <c r="CF23" s="67" t="s">
        <v>300</v>
      </c>
      <c r="CG23" s="48" t="s">
        <v>433</v>
      </c>
      <c r="CH23" s="67">
        <v>2</v>
      </c>
      <c r="CI23" s="67">
        <v>1</v>
      </c>
      <c r="CJ23" s="48" t="s">
        <v>434</v>
      </c>
      <c r="CK23" s="71">
        <v>43945</v>
      </c>
      <c r="CL23" s="70" t="s">
        <v>409</v>
      </c>
      <c r="CM23" s="70">
        <v>2020</v>
      </c>
      <c r="CN23" s="69">
        <v>43945</v>
      </c>
      <c r="CO23" s="169">
        <v>0.72916666666424135</v>
      </c>
      <c r="CP23" s="72">
        <v>43945.89166666667</v>
      </c>
      <c r="CQ23" s="72">
        <v>43945.911805555559</v>
      </c>
      <c r="CR23" s="69">
        <v>43952</v>
      </c>
      <c r="CS23" s="69" t="s">
        <v>300</v>
      </c>
      <c r="CT23" s="56"/>
      <c r="CU23" s="73">
        <f t="shared" si="1"/>
        <v>0.16250000000582077</v>
      </c>
      <c r="CV23" s="73">
        <f t="shared" si="2"/>
        <v>2.0138888889050577E-2</v>
      </c>
      <c r="CW23" s="73" t="s">
        <v>300</v>
      </c>
      <c r="CX23" s="68">
        <f t="shared" si="3"/>
        <v>7</v>
      </c>
      <c r="CY23" s="68" t="s">
        <v>300</v>
      </c>
      <c r="CZ23" s="56"/>
      <c r="DA23" s="67">
        <v>1</v>
      </c>
      <c r="DB23">
        <v>0</v>
      </c>
      <c r="DC23">
        <v>0</v>
      </c>
      <c r="DD23">
        <v>1</v>
      </c>
      <c r="DE23">
        <v>0</v>
      </c>
      <c r="DF23">
        <v>0</v>
      </c>
      <c r="DG23">
        <v>0</v>
      </c>
      <c r="DH23">
        <v>0</v>
      </c>
      <c r="DI23">
        <v>0</v>
      </c>
      <c r="DJ23">
        <v>1</v>
      </c>
      <c r="DK23">
        <v>0</v>
      </c>
      <c r="DL23">
        <v>0</v>
      </c>
      <c r="DM23">
        <v>0</v>
      </c>
      <c r="DN23">
        <v>0</v>
      </c>
      <c r="DO23" t="s">
        <v>300</v>
      </c>
      <c r="DP23" t="s">
        <v>300</v>
      </c>
      <c r="DQ23" t="s">
        <v>300</v>
      </c>
      <c r="DR23" t="s">
        <v>300</v>
      </c>
      <c r="DS23" t="s">
        <v>300</v>
      </c>
      <c r="DT23" t="s">
        <v>300</v>
      </c>
      <c r="DU23" t="s">
        <v>300</v>
      </c>
      <c r="DV23" t="s">
        <v>300</v>
      </c>
      <c r="DW23" t="s">
        <v>300</v>
      </c>
      <c r="DX23" t="s">
        <v>300</v>
      </c>
      <c r="DY23" t="s">
        <v>300</v>
      </c>
      <c r="DZ23" s="67"/>
      <c r="EA23" t="s">
        <v>300</v>
      </c>
      <c r="EB23" t="s">
        <v>300</v>
      </c>
      <c r="EC23" t="s">
        <v>300</v>
      </c>
      <c r="ED23" t="s">
        <v>300</v>
      </c>
      <c r="EE23" t="s">
        <v>300</v>
      </c>
      <c r="EF23" t="s">
        <v>300</v>
      </c>
      <c r="EG23" t="s">
        <v>300</v>
      </c>
      <c r="EH23" t="s">
        <v>300</v>
      </c>
      <c r="EI23" t="s">
        <v>300</v>
      </c>
      <c r="EM23" s="48" t="s">
        <v>435</v>
      </c>
      <c r="EN23" s="67">
        <v>0</v>
      </c>
      <c r="EP23" s="67">
        <v>0</v>
      </c>
      <c r="ER23" s="74" t="s">
        <v>300</v>
      </c>
      <c r="ES23" s="74" t="s">
        <v>300</v>
      </c>
      <c r="ET23" s="74"/>
      <c r="EV23" s="67">
        <v>1</v>
      </c>
      <c r="EW23">
        <v>1</v>
      </c>
      <c r="EX23">
        <v>0</v>
      </c>
      <c r="EY23">
        <v>0</v>
      </c>
      <c r="EZ23">
        <v>1</v>
      </c>
      <c r="FA23">
        <v>0</v>
      </c>
      <c r="FB23">
        <v>0</v>
      </c>
      <c r="FC23">
        <v>1</v>
      </c>
      <c r="FD23">
        <v>0</v>
      </c>
      <c r="FE23" s="48"/>
      <c r="FF23" s="68">
        <v>6</v>
      </c>
      <c r="FG23" s="68" t="s">
        <v>302</v>
      </c>
      <c r="FH23" s="68">
        <v>4</v>
      </c>
      <c r="FI23" s="68">
        <v>4</v>
      </c>
      <c r="FJ23">
        <v>10</v>
      </c>
      <c r="FK23">
        <v>14</v>
      </c>
      <c r="FL23" s="48"/>
      <c r="FM23" s="67">
        <v>5</v>
      </c>
      <c r="FN23" s="67" t="s">
        <v>413</v>
      </c>
      <c r="FO23" s="68">
        <v>0</v>
      </c>
      <c r="FP23" s="68">
        <v>0</v>
      </c>
      <c r="FQ23" s="48"/>
      <c r="FR23" s="67">
        <v>0</v>
      </c>
      <c r="FS23" s="69" t="s">
        <v>300</v>
      </c>
      <c r="FT23">
        <v>0</v>
      </c>
      <c r="FU23">
        <v>0</v>
      </c>
      <c r="FV23">
        <v>0</v>
      </c>
      <c r="FW23">
        <v>0</v>
      </c>
      <c r="FY23">
        <v>1</v>
      </c>
      <c r="FZ23">
        <v>0</v>
      </c>
      <c r="GA23">
        <v>1</v>
      </c>
      <c r="GB23">
        <v>0</v>
      </c>
      <c r="GC23" s="67" t="s">
        <v>415</v>
      </c>
      <c r="GG23" s="50"/>
      <c r="GH23" s="67">
        <v>1</v>
      </c>
      <c r="GI23" s="67" t="s">
        <v>322</v>
      </c>
      <c r="GJ23" s="67">
        <v>2</v>
      </c>
      <c r="GK23" s="67">
        <v>0</v>
      </c>
      <c r="GL23" s="67">
        <v>0</v>
      </c>
      <c r="GM23" s="67">
        <v>0</v>
      </c>
      <c r="GN23" s="67">
        <v>2</v>
      </c>
      <c r="GO23">
        <v>0</v>
      </c>
      <c r="GP23">
        <v>1</v>
      </c>
      <c r="GQ23">
        <v>0</v>
      </c>
      <c r="GR23">
        <v>0</v>
      </c>
      <c r="GS23">
        <v>0</v>
      </c>
      <c r="GT23">
        <v>0</v>
      </c>
      <c r="GU23" s="48" t="s">
        <v>428</v>
      </c>
      <c r="GV23" s="67">
        <v>1</v>
      </c>
      <c r="GX23" s="67">
        <v>1</v>
      </c>
      <c r="GY23" s="67" t="s">
        <v>417</v>
      </c>
      <c r="GZ23" s="67">
        <v>1</v>
      </c>
      <c r="HA23">
        <v>0</v>
      </c>
      <c r="HB23">
        <v>0</v>
      </c>
      <c r="HC23">
        <v>0</v>
      </c>
      <c r="HD23">
        <v>0</v>
      </c>
      <c r="HE23">
        <v>1</v>
      </c>
      <c r="HF23" s="67" t="s">
        <v>46</v>
      </c>
      <c r="HG23" s="50"/>
      <c r="HH23">
        <v>10.4</v>
      </c>
      <c r="HI23">
        <v>39</v>
      </c>
      <c r="HJ23">
        <v>30</v>
      </c>
      <c r="HK23">
        <v>340</v>
      </c>
      <c r="HL23">
        <v>137</v>
      </c>
      <c r="HM23">
        <v>1.7270000000000001</v>
      </c>
      <c r="HN23">
        <v>112.4</v>
      </c>
      <c r="HO23" s="232">
        <f t="shared" si="4"/>
        <v>37.686138173342151</v>
      </c>
      <c r="HR23" s="50"/>
    </row>
    <row r="24" spans="1:226" ht="32.1">
      <c r="A24" s="146" t="s">
        <v>4565</v>
      </c>
      <c r="B24" s="65">
        <v>0</v>
      </c>
      <c r="C24" s="65" t="s">
        <v>4545</v>
      </c>
      <c r="D24" s="66">
        <v>45105</v>
      </c>
      <c r="E24" s="67">
        <v>1940</v>
      </c>
      <c r="F24" s="67">
        <f t="shared" si="0"/>
        <v>80</v>
      </c>
      <c r="G24" s="65">
        <v>80</v>
      </c>
      <c r="H24" s="67" t="s">
        <v>331</v>
      </c>
      <c r="I24" s="67" t="s">
        <v>295</v>
      </c>
      <c r="J24" s="67" t="s">
        <v>46</v>
      </c>
      <c r="K24" s="67" t="s">
        <v>296</v>
      </c>
      <c r="L24" s="48" t="s">
        <v>436</v>
      </c>
      <c r="Z24" s="80"/>
      <c r="AA24" s="80"/>
      <c r="AB24" s="80"/>
      <c r="AC24" s="80"/>
      <c r="AD24" s="80"/>
      <c r="AE24" s="80"/>
      <c r="AF24" s="80"/>
      <c r="AG24" s="80"/>
      <c r="AH24" s="80"/>
      <c r="AI24" s="80"/>
      <c r="AJ24" s="80"/>
      <c r="AK24" s="80"/>
      <c r="AL24" s="80"/>
      <c r="AM24" s="80"/>
      <c r="AN24" s="80"/>
      <c r="AO24" s="80"/>
      <c r="AP24" s="80"/>
      <c r="AQ24" s="81"/>
      <c r="AR24" s="81"/>
      <c r="AS24" s="81"/>
      <c r="AT24" s="81"/>
      <c r="AU24" s="81"/>
      <c r="AV24" s="81"/>
      <c r="AW24" s="81"/>
      <c r="AX24" s="55"/>
      <c r="AY24" s="81"/>
      <c r="AZ24" s="81"/>
      <c r="BA24" s="81"/>
      <c r="BB24" s="81"/>
      <c r="BC24" s="82"/>
      <c r="BD24" s="82"/>
      <c r="BE24" s="81"/>
      <c r="BF24" s="83"/>
      <c r="BR24" s="80"/>
      <c r="BS24" s="55"/>
      <c r="BT24" s="81"/>
      <c r="BU24" s="81"/>
      <c r="BV24" s="58"/>
      <c r="BW24" s="80"/>
      <c r="BX24" s="80"/>
      <c r="BY24" s="80"/>
      <c r="BZ24" s="80"/>
      <c r="CA24" s="80"/>
      <c r="CB24" s="80"/>
      <c r="CC24" s="80"/>
      <c r="CD24" s="80"/>
      <c r="CE24" s="80"/>
      <c r="CF24" s="80"/>
      <c r="CG24" s="55"/>
      <c r="CH24" s="80"/>
      <c r="CI24" s="80"/>
      <c r="CJ24" s="55"/>
      <c r="CK24" s="71">
        <v>43972</v>
      </c>
      <c r="CL24" s="70" t="s">
        <v>437</v>
      </c>
      <c r="CM24" s="70">
        <v>2020</v>
      </c>
      <c r="CN24" s="69">
        <v>43972</v>
      </c>
      <c r="CO24" s="169">
        <v>4.1666666664241347E-2</v>
      </c>
      <c r="CP24" s="72">
        <v>43972.20416666667</v>
      </c>
      <c r="CQ24" s="72">
        <v>43972.229861111111</v>
      </c>
      <c r="CR24" s="69">
        <v>44001</v>
      </c>
      <c r="CS24" s="69" t="s">
        <v>300</v>
      </c>
      <c r="CT24" s="56"/>
      <c r="CU24" s="73">
        <f t="shared" si="1"/>
        <v>0.16250000000582077</v>
      </c>
      <c r="CV24" s="73">
        <f t="shared" si="2"/>
        <v>2.569444444088731E-2</v>
      </c>
      <c r="CW24" s="73" t="s">
        <v>300</v>
      </c>
      <c r="CX24" s="68">
        <f t="shared" si="3"/>
        <v>29</v>
      </c>
      <c r="CY24" s="68" t="s">
        <v>300</v>
      </c>
      <c r="CZ24" s="56"/>
      <c r="DA24" s="75"/>
      <c r="DZ24" s="75"/>
      <c r="EM24" s="54"/>
      <c r="EN24" s="75"/>
      <c r="EP24" s="75"/>
      <c r="ER24" s="79"/>
      <c r="ES24" s="79"/>
      <c r="ET24" s="79"/>
      <c r="EV24" s="75"/>
      <c r="FE24" s="54"/>
      <c r="FF24" s="76"/>
      <c r="FG24" s="76"/>
      <c r="FH24" s="76"/>
      <c r="FI24" s="76"/>
      <c r="FJ24" s="165"/>
      <c r="FK24" s="165"/>
      <c r="FL24" s="54"/>
      <c r="FM24" s="75"/>
      <c r="FN24" s="75"/>
      <c r="FO24" s="76"/>
      <c r="FP24" s="76"/>
      <c r="FQ24" s="54"/>
      <c r="FR24" s="75"/>
      <c r="FS24" s="69" t="s">
        <v>300</v>
      </c>
      <c r="GC24" s="75"/>
      <c r="GG24" s="50"/>
      <c r="GH24" s="75"/>
      <c r="GI24" s="75"/>
      <c r="GJ24" s="75"/>
      <c r="GK24" s="75"/>
      <c r="GL24" s="75"/>
      <c r="GM24" s="75"/>
      <c r="GN24" s="75"/>
      <c r="GU24" s="54"/>
      <c r="GV24" s="75"/>
      <c r="GX24" s="75"/>
      <c r="GY24" s="75"/>
      <c r="GZ24" s="75"/>
      <c r="HF24" s="75"/>
      <c r="HG24" s="50"/>
      <c r="HH24" s="165"/>
      <c r="HI24" s="165"/>
      <c r="HJ24" s="165"/>
      <c r="HK24" s="165"/>
      <c r="HL24" s="165"/>
      <c r="HM24" s="165"/>
      <c r="HN24" s="165"/>
      <c r="HO24" s="233"/>
      <c r="HR24" s="50"/>
    </row>
    <row r="25" spans="1:226" ht="32.1">
      <c r="A25" s="146" t="s">
        <v>4566</v>
      </c>
      <c r="B25" s="65">
        <v>0</v>
      </c>
      <c r="C25" s="65" t="s">
        <v>4545</v>
      </c>
      <c r="D25" s="66">
        <v>45105</v>
      </c>
      <c r="E25" s="67">
        <v>1973</v>
      </c>
      <c r="F25" s="67">
        <f t="shared" si="0"/>
        <v>47</v>
      </c>
      <c r="G25" s="65">
        <v>46</v>
      </c>
      <c r="H25" s="67" t="s">
        <v>294</v>
      </c>
      <c r="I25" s="67" t="s">
        <v>295</v>
      </c>
      <c r="J25" s="67" t="s">
        <v>46</v>
      </c>
      <c r="K25" s="67" t="s">
        <v>296</v>
      </c>
      <c r="L25" s="48" t="s">
        <v>297</v>
      </c>
      <c r="Z25" s="80"/>
      <c r="AA25" s="80"/>
      <c r="AB25" s="80"/>
      <c r="AC25" s="80"/>
      <c r="AD25" s="80"/>
      <c r="AE25" s="80"/>
      <c r="AF25" s="80"/>
      <c r="AG25" s="80"/>
      <c r="AH25" s="80"/>
      <c r="AI25" s="80"/>
      <c r="AJ25" s="80"/>
      <c r="AK25" s="80"/>
      <c r="AL25" s="80"/>
      <c r="AM25" s="80"/>
      <c r="AN25" s="80"/>
      <c r="AO25" s="80"/>
      <c r="AP25" s="80"/>
      <c r="AQ25" s="81"/>
      <c r="AR25" s="81"/>
      <c r="AS25" s="81"/>
      <c r="AT25" s="81"/>
      <c r="AU25" s="81"/>
      <c r="AV25" s="81"/>
      <c r="AW25" s="81"/>
      <c r="AX25" s="55"/>
      <c r="AY25" s="81"/>
      <c r="AZ25" s="81"/>
      <c r="BA25" s="81"/>
      <c r="BB25" s="81"/>
      <c r="BC25" s="82"/>
      <c r="BD25" s="82"/>
      <c r="BE25" s="81"/>
      <c r="BF25" s="83"/>
      <c r="BR25" s="80"/>
      <c r="BS25" s="55"/>
      <c r="BT25" s="81"/>
      <c r="BU25" s="81"/>
      <c r="BV25" s="58"/>
      <c r="BW25" s="80"/>
      <c r="BX25" s="80"/>
      <c r="BY25" s="80"/>
      <c r="BZ25" s="80"/>
      <c r="CA25" s="80"/>
      <c r="CB25" s="80"/>
      <c r="CC25" s="80"/>
      <c r="CD25" s="80"/>
      <c r="CE25" s="80"/>
      <c r="CF25" s="80"/>
      <c r="CG25" s="55"/>
      <c r="CH25" s="80"/>
      <c r="CI25" s="80"/>
      <c r="CJ25" s="55"/>
      <c r="CK25" s="71">
        <v>43973</v>
      </c>
      <c r="CL25" s="70" t="s">
        <v>437</v>
      </c>
      <c r="CM25" s="70">
        <v>2020</v>
      </c>
      <c r="CN25" s="69">
        <v>43973</v>
      </c>
      <c r="CO25" s="169">
        <v>0.70555555555620231</v>
      </c>
      <c r="CP25" s="72">
        <v>43973.724999999999</v>
      </c>
      <c r="CQ25" s="72">
        <v>43973.743055555555</v>
      </c>
      <c r="CR25" s="69">
        <v>43987</v>
      </c>
      <c r="CS25" s="69" t="s">
        <v>300</v>
      </c>
      <c r="CT25" s="56"/>
      <c r="CU25" s="73">
        <f t="shared" si="1"/>
        <v>1.9444444442342501E-2</v>
      </c>
      <c r="CV25" s="73">
        <f t="shared" si="2"/>
        <v>1.8055555556202307E-2</v>
      </c>
      <c r="CW25" s="73" t="s">
        <v>300</v>
      </c>
      <c r="CX25" s="68">
        <f t="shared" si="3"/>
        <v>14</v>
      </c>
      <c r="CY25" s="68" t="s">
        <v>300</v>
      </c>
      <c r="CZ25" s="56"/>
      <c r="DA25" s="75"/>
      <c r="DZ25" s="75"/>
      <c r="EM25" s="54"/>
      <c r="EN25" s="75"/>
      <c r="EP25" s="75"/>
      <c r="ER25" s="79"/>
      <c r="ES25" s="79"/>
      <c r="ET25" s="79"/>
      <c r="EV25" s="75"/>
      <c r="FE25" s="54"/>
      <c r="FF25" s="76"/>
      <c r="FG25" s="76"/>
      <c r="FH25" s="76"/>
      <c r="FI25" s="76"/>
      <c r="FJ25" s="165"/>
      <c r="FK25" s="165"/>
      <c r="FL25" s="54"/>
      <c r="FM25" s="75"/>
      <c r="FN25" s="75"/>
      <c r="FO25" s="76"/>
      <c r="FP25" s="76"/>
      <c r="FQ25" s="54"/>
      <c r="FR25" s="75"/>
      <c r="FS25" s="69" t="s">
        <v>300</v>
      </c>
      <c r="GC25" s="75"/>
      <c r="GG25" s="50"/>
      <c r="GH25" s="75"/>
      <c r="GI25" s="75"/>
      <c r="GJ25" s="75"/>
      <c r="GK25" s="75"/>
      <c r="GL25" s="75"/>
      <c r="GM25" s="75"/>
      <c r="GN25" s="75"/>
      <c r="GU25" s="54"/>
      <c r="GV25" s="75"/>
      <c r="GX25" s="75"/>
      <c r="GY25" s="75"/>
      <c r="GZ25" s="75"/>
      <c r="HF25" s="75"/>
      <c r="HG25" s="50"/>
      <c r="HH25" s="165"/>
      <c r="HI25" s="165"/>
      <c r="HJ25" s="165"/>
      <c r="HK25" s="165"/>
      <c r="HL25" s="165"/>
      <c r="HM25" s="165"/>
      <c r="HN25" s="165"/>
      <c r="HO25" s="233"/>
      <c r="HR25" s="50"/>
    </row>
    <row r="26" spans="1:226" ht="409.6">
      <c r="A26" s="65" t="s">
        <v>4567</v>
      </c>
      <c r="B26" s="65">
        <v>1</v>
      </c>
      <c r="C26" s="65" t="s">
        <v>4545</v>
      </c>
      <c r="D26" s="66">
        <v>45105</v>
      </c>
      <c r="E26" s="67">
        <v>1954</v>
      </c>
      <c r="F26" s="67">
        <f t="shared" si="0"/>
        <v>66</v>
      </c>
      <c r="G26" s="65">
        <v>65</v>
      </c>
      <c r="H26" s="67" t="s">
        <v>294</v>
      </c>
      <c r="I26" s="67" t="s">
        <v>295</v>
      </c>
      <c r="J26" s="67" t="s">
        <v>313</v>
      </c>
      <c r="K26" s="67" t="s">
        <v>296</v>
      </c>
      <c r="L26" s="48"/>
      <c r="M26">
        <v>0</v>
      </c>
      <c r="N26">
        <v>1</v>
      </c>
      <c r="O26">
        <v>0</v>
      </c>
      <c r="P26">
        <v>0</v>
      </c>
      <c r="Q26">
        <v>1</v>
      </c>
      <c r="R26">
        <v>1</v>
      </c>
      <c r="S26">
        <v>0</v>
      </c>
      <c r="T26">
        <v>0</v>
      </c>
      <c r="U26">
        <v>0</v>
      </c>
      <c r="V26">
        <v>1</v>
      </c>
      <c r="W26">
        <v>0</v>
      </c>
      <c r="X26">
        <v>0</v>
      </c>
      <c r="Y26">
        <v>0</v>
      </c>
      <c r="Z26" s="67" t="s">
        <v>438</v>
      </c>
      <c r="AA26" s="67">
        <v>0</v>
      </c>
      <c r="AB26" s="67">
        <v>0</v>
      </c>
      <c r="AC26" s="67">
        <v>0</v>
      </c>
      <c r="AD26" s="67">
        <v>0</v>
      </c>
      <c r="AE26" s="67">
        <v>0</v>
      </c>
      <c r="AF26" s="67">
        <v>0</v>
      </c>
      <c r="AG26" s="67">
        <v>0</v>
      </c>
      <c r="AH26" s="67" t="s">
        <v>300</v>
      </c>
      <c r="AI26" s="67">
        <v>1</v>
      </c>
      <c r="AJ26" s="67">
        <v>0</v>
      </c>
      <c r="AK26" s="67">
        <v>0</v>
      </c>
      <c r="AL26" s="67">
        <v>0</v>
      </c>
      <c r="AM26" s="67">
        <v>0</v>
      </c>
      <c r="AN26" s="67">
        <v>0</v>
      </c>
      <c r="AO26" s="67">
        <v>0</v>
      </c>
      <c r="AP26" s="67" t="s">
        <v>300</v>
      </c>
      <c r="AQ26" s="68" t="s">
        <v>301</v>
      </c>
      <c r="AR26" s="68" t="s">
        <v>302</v>
      </c>
      <c r="AS26" s="68">
        <v>0</v>
      </c>
      <c r="AT26" s="68" t="s">
        <v>302</v>
      </c>
      <c r="AU26" s="68" t="s">
        <v>303</v>
      </c>
      <c r="AV26" s="68" t="s">
        <v>304</v>
      </c>
      <c r="AW26" s="68" t="s">
        <v>300</v>
      </c>
      <c r="AX26" s="48" t="s">
        <v>439</v>
      </c>
      <c r="AY26" s="68">
        <v>0</v>
      </c>
      <c r="AZ26" s="68"/>
      <c r="BA26" s="68"/>
      <c r="BB26" s="68">
        <v>0</v>
      </c>
      <c r="BC26" s="69" t="s">
        <v>300</v>
      </c>
      <c r="BD26" s="69"/>
      <c r="BE26" s="68">
        <v>0</v>
      </c>
      <c r="BF26" s="70" t="s">
        <v>300</v>
      </c>
      <c r="BG26">
        <v>0</v>
      </c>
      <c r="BH26">
        <v>0</v>
      </c>
      <c r="BI26">
        <v>0</v>
      </c>
      <c r="BJ26">
        <v>0</v>
      </c>
      <c r="BK26">
        <v>0</v>
      </c>
      <c r="BL26">
        <v>1</v>
      </c>
      <c r="BM26">
        <v>0</v>
      </c>
      <c r="BN26">
        <v>0</v>
      </c>
      <c r="BO26">
        <v>0</v>
      </c>
      <c r="BP26">
        <v>0</v>
      </c>
      <c r="BQ26">
        <v>0</v>
      </c>
      <c r="BR26" s="67" t="s">
        <v>440</v>
      </c>
      <c r="BS26" s="48"/>
      <c r="BT26" s="68">
        <v>0</v>
      </c>
      <c r="BU26" s="68" t="s">
        <v>300</v>
      </c>
      <c r="BV26" s="56"/>
      <c r="BW26" s="67"/>
      <c r="BX26" s="67"/>
      <c r="BY26" s="67"/>
      <c r="BZ26" s="67"/>
      <c r="CA26" s="67" t="s">
        <v>441</v>
      </c>
      <c r="CB26" s="67" t="s">
        <v>442</v>
      </c>
      <c r="CC26" s="67">
        <v>0</v>
      </c>
      <c r="CD26" s="67" t="s">
        <v>300</v>
      </c>
      <c r="CE26" s="67">
        <v>0</v>
      </c>
      <c r="CF26" s="67" t="s">
        <v>300</v>
      </c>
      <c r="CG26" s="48" t="s">
        <v>443</v>
      </c>
      <c r="CH26" s="67">
        <v>2</v>
      </c>
      <c r="CI26" s="67">
        <v>1</v>
      </c>
      <c r="CJ26" s="48"/>
      <c r="CK26" s="71">
        <v>43978</v>
      </c>
      <c r="CL26" s="70" t="s">
        <v>437</v>
      </c>
      <c r="CM26" s="70">
        <v>2020</v>
      </c>
      <c r="CN26" s="69">
        <v>43978</v>
      </c>
      <c r="CO26" s="169">
        <v>0.62291666666715173</v>
      </c>
      <c r="CP26" s="72">
        <v>43978.664583333331</v>
      </c>
      <c r="CQ26" s="72">
        <v>43978.879166666666</v>
      </c>
      <c r="CR26" s="69">
        <v>43984</v>
      </c>
      <c r="CS26" s="69" t="s">
        <v>300</v>
      </c>
      <c r="CT26" s="56"/>
      <c r="CU26" s="73">
        <f t="shared" si="1"/>
        <v>4.1666666664241347E-2</v>
      </c>
      <c r="CV26" s="73">
        <f t="shared" si="2"/>
        <v>0.21458333333430346</v>
      </c>
      <c r="CW26" s="73" t="s">
        <v>300</v>
      </c>
      <c r="CX26" s="68">
        <f t="shared" si="3"/>
        <v>6</v>
      </c>
      <c r="CY26" s="68" t="s">
        <v>300</v>
      </c>
      <c r="CZ26" s="56"/>
      <c r="DA26" s="67">
        <v>2</v>
      </c>
      <c r="DB26">
        <v>0</v>
      </c>
      <c r="DC26">
        <v>1</v>
      </c>
      <c r="DD26">
        <v>0</v>
      </c>
      <c r="DE26">
        <v>0</v>
      </c>
      <c r="DF26">
        <v>0</v>
      </c>
      <c r="DG26" t="s">
        <v>300</v>
      </c>
      <c r="DH26" t="s">
        <v>300</v>
      </c>
      <c r="DI26" t="s">
        <v>300</v>
      </c>
      <c r="DJ26" t="s">
        <v>300</v>
      </c>
      <c r="DK26" t="s">
        <v>300</v>
      </c>
      <c r="DL26" t="s">
        <v>300</v>
      </c>
      <c r="DM26" t="s">
        <v>300</v>
      </c>
      <c r="DN26" t="s">
        <v>300</v>
      </c>
      <c r="DO26" t="s">
        <v>300</v>
      </c>
      <c r="DP26" t="s">
        <v>300</v>
      </c>
      <c r="DQ26" t="s">
        <v>300</v>
      </c>
      <c r="DR26" t="s">
        <v>300</v>
      </c>
      <c r="DS26" t="s">
        <v>300</v>
      </c>
      <c r="DT26" t="s">
        <v>300</v>
      </c>
      <c r="DU26" t="s">
        <v>300</v>
      </c>
      <c r="DV26" t="s">
        <v>300</v>
      </c>
      <c r="DW26" t="s">
        <v>300</v>
      </c>
      <c r="DX26" t="s">
        <v>300</v>
      </c>
      <c r="DY26" t="s">
        <v>300</v>
      </c>
      <c r="DZ26" s="67" t="s">
        <v>444</v>
      </c>
      <c r="EA26">
        <v>0</v>
      </c>
      <c r="EB26">
        <v>0</v>
      </c>
      <c r="EC26">
        <v>0</v>
      </c>
      <c r="ED26">
        <v>0</v>
      </c>
      <c r="EE26">
        <v>1</v>
      </c>
      <c r="EF26">
        <v>0</v>
      </c>
      <c r="EG26">
        <v>0</v>
      </c>
      <c r="EH26">
        <v>0</v>
      </c>
      <c r="EI26">
        <v>0</v>
      </c>
      <c r="EM26" s="48"/>
      <c r="EN26" s="67">
        <v>0</v>
      </c>
      <c r="EP26" s="67">
        <v>0</v>
      </c>
      <c r="ER26" s="74" t="s">
        <v>300</v>
      </c>
      <c r="ES26" s="74" t="s">
        <v>300</v>
      </c>
      <c r="ET26" s="74"/>
      <c r="EV26" s="67">
        <v>1</v>
      </c>
      <c r="EW26">
        <v>0</v>
      </c>
      <c r="EX26">
        <v>1</v>
      </c>
      <c r="EY26">
        <v>0</v>
      </c>
      <c r="EZ26">
        <v>1</v>
      </c>
      <c r="FA26">
        <v>0</v>
      </c>
      <c r="FB26">
        <v>0</v>
      </c>
      <c r="FC26">
        <v>0</v>
      </c>
      <c r="FD26">
        <v>0</v>
      </c>
      <c r="FE26" s="48" t="s">
        <v>445</v>
      </c>
      <c r="FF26" s="68" t="s">
        <v>302</v>
      </c>
      <c r="FG26" s="68" t="s">
        <v>302</v>
      </c>
      <c r="FH26" s="68">
        <v>4</v>
      </c>
      <c r="FI26" s="68">
        <v>4</v>
      </c>
      <c r="FJ26">
        <v>12</v>
      </c>
      <c r="FK26">
        <v>15</v>
      </c>
      <c r="FL26" s="48"/>
      <c r="FM26" s="67">
        <v>5</v>
      </c>
      <c r="FN26" s="67" t="s">
        <v>413</v>
      </c>
      <c r="FO26" s="68">
        <v>0</v>
      </c>
      <c r="FP26" s="68">
        <v>0</v>
      </c>
      <c r="FQ26" s="48"/>
      <c r="FR26" s="67">
        <v>0</v>
      </c>
      <c r="FS26" s="69" t="s">
        <v>300</v>
      </c>
      <c r="FT26">
        <v>0</v>
      </c>
      <c r="FU26">
        <v>1</v>
      </c>
      <c r="FV26">
        <v>0</v>
      </c>
      <c r="FW26">
        <v>0</v>
      </c>
      <c r="FY26">
        <v>0</v>
      </c>
      <c r="FZ26">
        <v>0</v>
      </c>
      <c r="GA26">
        <v>0</v>
      </c>
      <c r="GB26">
        <v>0</v>
      </c>
      <c r="GC26" s="67" t="s">
        <v>303</v>
      </c>
      <c r="GG26" s="50"/>
      <c r="GH26" s="67">
        <v>1</v>
      </c>
      <c r="GI26" s="67" t="s">
        <v>322</v>
      </c>
      <c r="GJ26" s="67">
        <v>0</v>
      </c>
      <c r="GK26" s="67">
        <v>0</v>
      </c>
      <c r="GL26" s="67">
        <v>0</v>
      </c>
      <c r="GM26" s="67">
        <v>0</v>
      </c>
      <c r="GN26" s="67">
        <v>0</v>
      </c>
      <c r="GO26">
        <v>0</v>
      </c>
      <c r="GP26">
        <v>1</v>
      </c>
      <c r="GQ26">
        <v>0</v>
      </c>
      <c r="GR26">
        <v>0</v>
      </c>
      <c r="GS26">
        <v>0</v>
      </c>
      <c r="GT26">
        <v>0</v>
      </c>
      <c r="GU26" s="48" t="s">
        <v>446</v>
      </c>
      <c r="GV26" s="67">
        <v>0</v>
      </c>
      <c r="GX26" s="67">
        <v>1</v>
      </c>
      <c r="GY26" s="67" t="s">
        <v>390</v>
      </c>
      <c r="GZ26" s="67">
        <v>0</v>
      </c>
      <c r="HA26">
        <v>0</v>
      </c>
      <c r="HB26">
        <v>0</v>
      </c>
      <c r="HC26">
        <v>0</v>
      </c>
      <c r="HD26">
        <v>0</v>
      </c>
      <c r="HE26">
        <v>0</v>
      </c>
      <c r="HF26" s="67" t="s">
        <v>300</v>
      </c>
      <c r="HG26" s="50"/>
      <c r="HH26">
        <v>9.4</v>
      </c>
      <c r="HI26">
        <v>121</v>
      </c>
      <c r="HJ26">
        <v>48.3</v>
      </c>
      <c r="HK26">
        <v>98</v>
      </c>
      <c r="HL26">
        <v>189</v>
      </c>
      <c r="HM26">
        <v>1.524</v>
      </c>
      <c r="HN26">
        <v>87.7</v>
      </c>
      <c r="HO26" s="232">
        <f t="shared" si="4"/>
        <v>37.759797741817707</v>
      </c>
      <c r="HR26" s="50"/>
    </row>
    <row r="27" spans="1:226" ht="128.1">
      <c r="A27" s="65" t="s">
        <v>4568</v>
      </c>
      <c r="B27" s="65">
        <v>1</v>
      </c>
      <c r="C27" s="65" t="s">
        <v>4545</v>
      </c>
      <c r="D27" s="66">
        <v>45110</v>
      </c>
      <c r="E27" s="67">
        <v>1954</v>
      </c>
      <c r="F27" s="67">
        <f t="shared" si="0"/>
        <v>65</v>
      </c>
      <c r="G27" s="65">
        <v>65</v>
      </c>
      <c r="H27" s="67" t="s">
        <v>294</v>
      </c>
      <c r="I27" s="67" t="s">
        <v>295</v>
      </c>
      <c r="J27" s="67" t="s">
        <v>313</v>
      </c>
      <c r="K27" s="67" t="s">
        <v>296</v>
      </c>
      <c r="L27" s="48"/>
      <c r="M27">
        <v>0</v>
      </c>
      <c r="N27">
        <v>0</v>
      </c>
      <c r="O27">
        <v>0</v>
      </c>
      <c r="P27">
        <v>1</v>
      </c>
      <c r="Q27">
        <v>0</v>
      </c>
      <c r="R27">
        <v>1</v>
      </c>
      <c r="S27">
        <v>0</v>
      </c>
      <c r="T27">
        <v>0</v>
      </c>
      <c r="U27">
        <v>0</v>
      </c>
      <c r="V27">
        <v>0</v>
      </c>
      <c r="W27">
        <v>0</v>
      </c>
      <c r="X27">
        <v>0</v>
      </c>
      <c r="Y27">
        <v>0</v>
      </c>
      <c r="Z27" s="67" t="s">
        <v>303</v>
      </c>
      <c r="AA27" s="67">
        <v>0</v>
      </c>
      <c r="AB27" s="67">
        <v>0</v>
      </c>
      <c r="AC27" s="67">
        <v>0</v>
      </c>
      <c r="AD27" s="67">
        <v>0</v>
      </c>
      <c r="AE27" s="67">
        <v>0</v>
      </c>
      <c r="AF27" s="67">
        <v>0</v>
      </c>
      <c r="AG27" s="67">
        <v>0</v>
      </c>
      <c r="AH27" s="67" t="s">
        <v>300</v>
      </c>
      <c r="AI27" s="67">
        <v>0</v>
      </c>
      <c r="AJ27" s="67">
        <v>0</v>
      </c>
      <c r="AK27" s="67">
        <v>1</v>
      </c>
      <c r="AL27" s="67">
        <v>0</v>
      </c>
      <c r="AM27" s="67">
        <v>0</v>
      </c>
      <c r="AN27" s="67">
        <v>0</v>
      </c>
      <c r="AO27" s="67">
        <v>0</v>
      </c>
      <c r="AP27" s="67" t="s">
        <v>447</v>
      </c>
      <c r="AQ27" s="68" t="s">
        <v>324</v>
      </c>
      <c r="AR27" s="68" t="s">
        <v>300</v>
      </c>
      <c r="AS27" s="68">
        <v>0.5</v>
      </c>
      <c r="AT27" s="68" t="s">
        <v>302</v>
      </c>
      <c r="AU27" s="68" t="s">
        <v>303</v>
      </c>
      <c r="AV27" s="68" t="s">
        <v>304</v>
      </c>
      <c r="AW27" s="68" t="s">
        <v>300</v>
      </c>
      <c r="AX27" s="48" t="s">
        <v>448</v>
      </c>
      <c r="AY27" s="68">
        <v>1</v>
      </c>
      <c r="AZ27" s="68"/>
      <c r="BA27" s="68"/>
      <c r="BB27" s="68">
        <v>0</v>
      </c>
      <c r="BC27" s="69" t="s">
        <v>300</v>
      </c>
      <c r="BD27" s="69"/>
      <c r="BE27" s="68">
        <v>0</v>
      </c>
      <c r="BF27" s="70" t="s">
        <v>300</v>
      </c>
      <c r="BG27">
        <v>0</v>
      </c>
      <c r="BH27">
        <v>0</v>
      </c>
      <c r="BI27">
        <v>0</v>
      </c>
      <c r="BJ27">
        <v>0</v>
      </c>
      <c r="BK27">
        <v>0</v>
      </c>
      <c r="BL27">
        <v>0</v>
      </c>
      <c r="BM27">
        <v>0</v>
      </c>
      <c r="BN27">
        <v>0</v>
      </c>
      <c r="BO27">
        <v>0</v>
      </c>
      <c r="BP27">
        <v>0</v>
      </c>
      <c r="BQ27">
        <v>0</v>
      </c>
      <c r="BR27" s="67" t="s">
        <v>300</v>
      </c>
      <c r="BS27" s="48"/>
      <c r="BT27" s="68">
        <v>0</v>
      </c>
      <c r="BU27" s="68" t="s">
        <v>300</v>
      </c>
      <c r="BV27" s="56"/>
      <c r="BW27" s="67"/>
      <c r="BX27" s="67"/>
      <c r="BY27" s="67"/>
      <c r="BZ27" s="67"/>
      <c r="CA27" s="67" t="s">
        <v>316</v>
      </c>
      <c r="CB27" s="67" t="s">
        <v>449</v>
      </c>
      <c r="CC27" s="67">
        <v>0</v>
      </c>
      <c r="CD27" s="67" t="s">
        <v>300</v>
      </c>
      <c r="CE27" s="67">
        <v>3</v>
      </c>
      <c r="CF27" s="67" t="s">
        <v>450</v>
      </c>
      <c r="CG27" s="48" t="s">
        <v>451</v>
      </c>
      <c r="CH27" s="67">
        <v>1</v>
      </c>
      <c r="CI27" s="67">
        <v>1</v>
      </c>
      <c r="CJ27" s="48"/>
      <c r="CK27" s="71">
        <v>43827</v>
      </c>
      <c r="CL27" s="70" t="s">
        <v>382</v>
      </c>
      <c r="CM27" s="70">
        <v>2019</v>
      </c>
      <c r="CN27" s="69">
        <v>43825</v>
      </c>
      <c r="CO27" s="169">
        <v>0.52500000000145519</v>
      </c>
      <c r="CP27" s="72">
        <v>43827.525000000001</v>
      </c>
      <c r="CQ27" s="72">
        <v>43827.55972222222</v>
      </c>
      <c r="CR27" s="69">
        <v>43837</v>
      </c>
      <c r="CS27" s="69" t="s">
        <v>300</v>
      </c>
      <c r="CT27" s="56" t="s">
        <v>452</v>
      </c>
      <c r="CU27" s="73">
        <f t="shared" si="1"/>
        <v>2</v>
      </c>
      <c r="CV27" s="73">
        <f t="shared" si="2"/>
        <v>3.4722222218988463E-2</v>
      </c>
      <c r="CW27" s="73" t="s">
        <v>300</v>
      </c>
      <c r="CX27" s="68">
        <f t="shared" si="3"/>
        <v>10</v>
      </c>
      <c r="CY27" s="68" t="s">
        <v>300</v>
      </c>
      <c r="CZ27" s="56"/>
      <c r="DA27" s="67">
        <v>2</v>
      </c>
      <c r="DB27">
        <v>0</v>
      </c>
      <c r="DC27">
        <v>0</v>
      </c>
      <c r="DD27">
        <v>1</v>
      </c>
      <c r="DE27">
        <v>1</v>
      </c>
      <c r="DF27">
        <v>0</v>
      </c>
      <c r="DG27">
        <v>0</v>
      </c>
      <c r="DH27">
        <v>0</v>
      </c>
      <c r="DI27">
        <v>0</v>
      </c>
      <c r="DJ27">
        <v>0</v>
      </c>
      <c r="DK27">
        <v>1</v>
      </c>
      <c r="DL27">
        <v>0</v>
      </c>
      <c r="DM27">
        <v>1</v>
      </c>
      <c r="DN27">
        <v>0</v>
      </c>
      <c r="DO27" t="s">
        <v>300</v>
      </c>
      <c r="DP27">
        <v>0</v>
      </c>
      <c r="DQ27">
        <v>0</v>
      </c>
      <c r="DR27">
        <v>1</v>
      </c>
      <c r="DS27">
        <v>1</v>
      </c>
      <c r="DT27" t="s">
        <v>453</v>
      </c>
      <c r="DU27" t="s">
        <v>300</v>
      </c>
      <c r="DV27" t="s">
        <v>300</v>
      </c>
      <c r="DW27" t="s">
        <v>300</v>
      </c>
      <c r="DX27" t="s">
        <v>300</v>
      </c>
      <c r="DY27" t="s">
        <v>300</v>
      </c>
      <c r="DZ27" s="67" t="s">
        <v>454</v>
      </c>
      <c r="EA27">
        <v>0</v>
      </c>
      <c r="EB27">
        <v>0</v>
      </c>
      <c r="EC27">
        <v>1</v>
      </c>
      <c r="ED27">
        <v>0</v>
      </c>
      <c r="EE27">
        <v>0</v>
      </c>
      <c r="EF27">
        <v>0</v>
      </c>
      <c r="EG27">
        <v>0</v>
      </c>
      <c r="EH27">
        <v>0</v>
      </c>
      <c r="EI27">
        <v>0</v>
      </c>
      <c r="EM27" s="48"/>
      <c r="EN27" s="67">
        <v>0</v>
      </c>
      <c r="EP27" s="67">
        <v>0</v>
      </c>
      <c r="ER27" s="74" t="s">
        <v>300</v>
      </c>
      <c r="ES27" s="74" t="s">
        <v>300</v>
      </c>
      <c r="ET27" s="74"/>
      <c r="EV27" s="67">
        <v>1</v>
      </c>
      <c r="EW27">
        <v>1</v>
      </c>
      <c r="EX27">
        <v>1</v>
      </c>
      <c r="EY27">
        <v>0</v>
      </c>
      <c r="EZ27">
        <v>1</v>
      </c>
      <c r="FA27">
        <v>0</v>
      </c>
      <c r="FB27">
        <v>0</v>
      </c>
      <c r="FC27">
        <v>0</v>
      </c>
      <c r="FD27">
        <v>0</v>
      </c>
      <c r="FE27" s="48"/>
      <c r="FF27" s="68">
        <v>9</v>
      </c>
      <c r="FG27" s="68">
        <v>20</v>
      </c>
      <c r="FH27" s="68">
        <v>4</v>
      </c>
      <c r="FI27" s="68">
        <v>4</v>
      </c>
      <c r="FJ27">
        <v>9</v>
      </c>
      <c r="FK27">
        <v>11</v>
      </c>
      <c r="FL27" s="48" t="s">
        <v>455</v>
      </c>
      <c r="FM27" s="67">
        <v>2</v>
      </c>
      <c r="FN27" s="67" t="s">
        <v>396</v>
      </c>
      <c r="FO27" s="68">
        <v>0</v>
      </c>
      <c r="FP27" s="68">
        <v>0</v>
      </c>
      <c r="FQ27" s="48"/>
      <c r="FR27" s="67">
        <v>0</v>
      </c>
      <c r="FS27" s="69" t="s">
        <v>300</v>
      </c>
      <c r="FT27">
        <v>0</v>
      </c>
      <c r="FU27">
        <v>1</v>
      </c>
      <c r="FV27">
        <v>0</v>
      </c>
      <c r="FW27">
        <v>0</v>
      </c>
      <c r="FY27">
        <v>0</v>
      </c>
      <c r="FZ27">
        <v>0</v>
      </c>
      <c r="GA27">
        <v>0</v>
      </c>
      <c r="GB27">
        <v>0</v>
      </c>
      <c r="GC27" s="67" t="s">
        <v>303</v>
      </c>
      <c r="GG27" s="50"/>
      <c r="GH27" s="67">
        <v>1</v>
      </c>
      <c r="GI27" s="67" t="s">
        <v>322</v>
      </c>
      <c r="GJ27" s="67">
        <v>1</v>
      </c>
      <c r="GK27" s="67">
        <v>0</v>
      </c>
      <c r="GL27" s="67">
        <v>0</v>
      </c>
      <c r="GM27" s="67">
        <v>0</v>
      </c>
      <c r="GN27" s="67">
        <v>1</v>
      </c>
      <c r="GO27">
        <v>0</v>
      </c>
      <c r="GP27">
        <v>1</v>
      </c>
      <c r="GQ27">
        <v>0</v>
      </c>
      <c r="GR27">
        <v>1</v>
      </c>
      <c r="GS27">
        <v>0</v>
      </c>
      <c r="GT27">
        <v>0</v>
      </c>
      <c r="GU27" s="48" t="s">
        <v>456</v>
      </c>
      <c r="GV27" s="67">
        <v>1</v>
      </c>
      <c r="GX27" s="67">
        <v>1</v>
      </c>
      <c r="GY27" s="67" t="s">
        <v>390</v>
      </c>
      <c r="GZ27" s="67">
        <v>1</v>
      </c>
      <c r="HA27">
        <v>0</v>
      </c>
      <c r="HB27">
        <v>0</v>
      </c>
      <c r="HC27">
        <v>0</v>
      </c>
      <c r="HD27">
        <v>0</v>
      </c>
      <c r="HE27">
        <v>1</v>
      </c>
      <c r="HF27" s="67" t="s">
        <v>46</v>
      </c>
      <c r="HG27" s="50"/>
      <c r="HH27">
        <v>4.9000000000000004</v>
      </c>
      <c r="HI27">
        <v>70</v>
      </c>
      <c r="HJ27">
        <v>47</v>
      </c>
      <c r="HK27">
        <v>83</v>
      </c>
      <c r="HL27">
        <v>134</v>
      </c>
      <c r="HM27">
        <v>1.702</v>
      </c>
      <c r="HN27">
        <v>79.7</v>
      </c>
      <c r="HO27" s="232">
        <f t="shared" si="4"/>
        <v>27.513079932228763</v>
      </c>
      <c r="HR27" s="50"/>
    </row>
    <row r="28" spans="1:226" ht="32.1">
      <c r="A28" s="146" t="s">
        <v>4569</v>
      </c>
      <c r="B28" s="65">
        <v>0</v>
      </c>
      <c r="C28" s="65" t="s">
        <v>4545</v>
      </c>
      <c r="D28" s="66">
        <v>45110</v>
      </c>
      <c r="E28" s="67">
        <v>1961</v>
      </c>
      <c r="F28" s="67">
        <f t="shared" si="0"/>
        <v>59</v>
      </c>
      <c r="G28" s="65">
        <v>59</v>
      </c>
      <c r="H28" s="67" t="s">
        <v>331</v>
      </c>
      <c r="I28" s="67" t="s">
        <v>295</v>
      </c>
      <c r="J28" s="67" t="s">
        <v>46</v>
      </c>
      <c r="K28" s="67" t="s">
        <v>296</v>
      </c>
      <c r="L28" s="48" t="s">
        <v>457</v>
      </c>
      <c r="Z28" s="75"/>
      <c r="AA28" s="75"/>
      <c r="AB28" s="75"/>
      <c r="AC28" s="75"/>
      <c r="AD28" s="75"/>
      <c r="AE28" s="75"/>
      <c r="AF28" s="75"/>
      <c r="AG28" s="75"/>
      <c r="AH28" s="75"/>
      <c r="AI28" s="75"/>
      <c r="AJ28" s="75"/>
      <c r="AK28" s="75"/>
      <c r="AL28" s="75"/>
      <c r="AM28" s="75"/>
      <c r="AN28" s="75"/>
      <c r="AO28" s="75"/>
      <c r="AP28" s="75"/>
      <c r="AQ28" s="76"/>
      <c r="AR28" s="76"/>
      <c r="AS28" s="76"/>
      <c r="AT28" s="76"/>
      <c r="AU28" s="76"/>
      <c r="AV28" s="76"/>
      <c r="AW28" s="76"/>
      <c r="AX28" s="54"/>
      <c r="AY28" s="76"/>
      <c r="AZ28" s="76"/>
      <c r="BA28" s="76"/>
      <c r="BB28" s="76"/>
      <c r="BC28" s="77"/>
      <c r="BD28" s="77"/>
      <c r="BE28" s="76"/>
      <c r="BF28" s="78"/>
      <c r="BR28" s="75"/>
      <c r="BS28" s="54"/>
      <c r="BT28" s="76"/>
      <c r="BU28" s="76"/>
      <c r="BV28" s="57"/>
      <c r="BW28" s="75"/>
      <c r="BX28" s="75"/>
      <c r="BY28" s="75"/>
      <c r="BZ28" s="75"/>
      <c r="CA28" s="75"/>
      <c r="CB28" s="75"/>
      <c r="CC28" s="75"/>
      <c r="CD28" s="75"/>
      <c r="CE28" s="75"/>
      <c r="CF28" s="75"/>
      <c r="CG28" s="54"/>
      <c r="CH28" s="75"/>
      <c r="CI28" s="75"/>
      <c r="CJ28" s="54"/>
      <c r="CK28" s="71">
        <v>43932</v>
      </c>
      <c r="CL28" s="70" t="s">
        <v>409</v>
      </c>
      <c r="CM28" s="70">
        <v>2020</v>
      </c>
      <c r="CN28" s="69">
        <v>43932</v>
      </c>
      <c r="CO28" s="169">
        <v>0.375</v>
      </c>
      <c r="CP28" s="72">
        <v>43932.929861111108</v>
      </c>
      <c r="CQ28" s="72">
        <v>43932.977777777778</v>
      </c>
      <c r="CR28" s="69">
        <v>44054</v>
      </c>
      <c r="CS28" s="69" t="s">
        <v>300</v>
      </c>
      <c r="CT28" s="56"/>
      <c r="CU28" s="73">
        <f t="shared" si="1"/>
        <v>0.55486111110803904</v>
      </c>
      <c r="CV28" s="73">
        <f t="shared" si="2"/>
        <v>4.7916666670062114E-2</v>
      </c>
      <c r="CW28" s="73" t="s">
        <v>300</v>
      </c>
      <c r="CX28" s="68">
        <f t="shared" si="3"/>
        <v>122</v>
      </c>
      <c r="CY28" s="68" t="s">
        <v>300</v>
      </c>
      <c r="CZ28" s="56"/>
      <c r="DA28" s="75"/>
      <c r="DZ28" s="75"/>
      <c r="EM28" s="54"/>
      <c r="EN28" s="75"/>
      <c r="EP28" s="75"/>
      <c r="ER28" s="79"/>
      <c r="ES28" s="79"/>
      <c r="ET28" s="79"/>
      <c r="EV28" s="75"/>
      <c r="FE28" s="54"/>
      <c r="FF28" s="76"/>
      <c r="FG28" s="76"/>
      <c r="FH28" s="76"/>
      <c r="FI28" s="76"/>
      <c r="FJ28" s="165"/>
      <c r="FK28" s="165"/>
      <c r="FL28" s="54"/>
      <c r="FM28" s="75"/>
      <c r="FN28" s="75"/>
      <c r="FO28" s="76"/>
      <c r="FP28" s="76"/>
      <c r="FQ28" s="54"/>
      <c r="FR28" s="75"/>
      <c r="FS28" s="69" t="s">
        <v>300</v>
      </c>
      <c r="GC28" s="75"/>
      <c r="GG28" s="50"/>
      <c r="GH28" s="75"/>
      <c r="GI28" s="75"/>
      <c r="GJ28" s="75"/>
      <c r="GK28" s="75"/>
      <c r="GL28" s="75"/>
      <c r="GM28" s="75"/>
      <c r="GN28" s="75"/>
      <c r="GU28" s="54"/>
      <c r="GV28" s="75"/>
      <c r="GX28" s="75"/>
      <c r="GY28" s="75"/>
      <c r="GZ28" s="75"/>
      <c r="HF28" s="75"/>
      <c r="HG28" s="50"/>
      <c r="HH28" s="165"/>
      <c r="HI28" s="165"/>
      <c r="HJ28" s="165"/>
      <c r="HK28" s="165"/>
      <c r="HL28" s="165"/>
      <c r="HM28" s="165"/>
      <c r="HN28" s="165"/>
      <c r="HO28" s="233"/>
      <c r="HR28" s="50"/>
    </row>
    <row r="29" spans="1:226" ht="32.1">
      <c r="A29" s="146" t="s">
        <v>4570</v>
      </c>
      <c r="B29" s="65">
        <v>0</v>
      </c>
      <c r="C29" s="65" t="s">
        <v>4545</v>
      </c>
      <c r="D29" s="66">
        <v>45110</v>
      </c>
      <c r="E29" s="67">
        <v>1954</v>
      </c>
      <c r="F29" s="67">
        <f t="shared" si="0"/>
        <v>66</v>
      </c>
      <c r="G29" s="65">
        <v>64</v>
      </c>
      <c r="H29" s="67" t="s">
        <v>331</v>
      </c>
      <c r="I29" s="67" t="s">
        <v>295</v>
      </c>
      <c r="J29" s="67" t="s">
        <v>46</v>
      </c>
      <c r="K29" s="67" t="s">
        <v>296</v>
      </c>
      <c r="L29" s="48" t="s">
        <v>457</v>
      </c>
      <c r="Z29" s="75"/>
      <c r="AA29" s="75"/>
      <c r="AB29" s="75"/>
      <c r="AC29" s="75"/>
      <c r="AD29" s="75"/>
      <c r="AE29" s="75"/>
      <c r="AF29" s="75"/>
      <c r="AG29" s="75"/>
      <c r="AH29" s="75"/>
      <c r="AI29" s="75"/>
      <c r="AJ29" s="75"/>
      <c r="AK29" s="75"/>
      <c r="AL29" s="75"/>
      <c r="AM29" s="75"/>
      <c r="AN29" s="75"/>
      <c r="AO29" s="75"/>
      <c r="AP29" s="75"/>
      <c r="AQ29" s="76"/>
      <c r="AR29" s="76"/>
      <c r="AS29" s="76"/>
      <c r="AT29" s="76"/>
      <c r="AU29" s="76"/>
      <c r="AV29" s="76"/>
      <c r="AW29" s="76"/>
      <c r="AX29" s="54"/>
      <c r="AY29" s="76"/>
      <c r="AZ29" s="76"/>
      <c r="BA29" s="76"/>
      <c r="BB29" s="76"/>
      <c r="BC29" s="77"/>
      <c r="BD29" s="77"/>
      <c r="BE29" s="76"/>
      <c r="BF29" s="78"/>
      <c r="BR29" s="75"/>
      <c r="BS29" s="54"/>
      <c r="BT29" s="76"/>
      <c r="BU29" s="76"/>
      <c r="BV29" s="57"/>
      <c r="BW29" s="75"/>
      <c r="BX29" s="75"/>
      <c r="BY29" s="75"/>
      <c r="BZ29" s="75"/>
      <c r="CA29" s="75"/>
      <c r="CB29" s="75"/>
      <c r="CC29" s="75"/>
      <c r="CD29" s="75"/>
      <c r="CE29" s="75"/>
      <c r="CF29" s="75"/>
      <c r="CG29" s="54"/>
      <c r="CH29" s="75"/>
      <c r="CI29" s="75"/>
      <c r="CJ29" s="54"/>
      <c r="CK29" s="71">
        <v>44016</v>
      </c>
      <c r="CL29" s="70" t="s">
        <v>458</v>
      </c>
      <c r="CM29" s="70">
        <v>2020</v>
      </c>
      <c r="CN29" s="69">
        <v>44016</v>
      </c>
      <c r="CO29" s="169">
        <v>0.98263888889050577</v>
      </c>
      <c r="CP29" s="72">
        <v>44017.003472222219</v>
      </c>
      <c r="CQ29" s="72">
        <v>44017.03125</v>
      </c>
      <c r="CR29" s="69">
        <v>44056</v>
      </c>
      <c r="CS29" s="69">
        <v>44064</v>
      </c>
      <c r="CT29" s="56" t="s">
        <v>459</v>
      </c>
      <c r="CU29" s="73">
        <f t="shared" si="1"/>
        <v>2.0833333328482695E-2</v>
      </c>
      <c r="CV29" s="73">
        <f t="shared" si="2"/>
        <v>2.7777777781011537E-2</v>
      </c>
      <c r="CW29" s="73" t="s">
        <v>300</v>
      </c>
      <c r="CX29" s="68">
        <f t="shared" si="3"/>
        <v>40</v>
      </c>
      <c r="CY29" s="68">
        <f>CS29-CK29</f>
        <v>48</v>
      </c>
      <c r="CZ29" s="56"/>
      <c r="DA29" s="75"/>
      <c r="DZ29" s="75"/>
      <c r="EM29" s="54"/>
      <c r="EN29" s="75"/>
      <c r="EP29" s="75"/>
      <c r="ER29" s="79"/>
      <c r="ES29" s="79"/>
      <c r="ET29" s="79"/>
      <c r="EV29" s="75"/>
      <c r="FE29" s="54"/>
      <c r="FF29" s="76"/>
      <c r="FG29" s="76"/>
      <c r="FH29" s="76"/>
      <c r="FI29" s="76"/>
      <c r="FJ29" s="165"/>
      <c r="FK29" s="165"/>
      <c r="FL29" s="54"/>
      <c r="FM29" s="75"/>
      <c r="FN29" s="75"/>
      <c r="FO29" s="76"/>
      <c r="FP29" s="76"/>
      <c r="FQ29" s="54"/>
      <c r="FR29" s="75"/>
      <c r="FS29" s="69">
        <v>44064</v>
      </c>
      <c r="GC29" s="75"/>
      <c r="GG29" s="50"/>
      <c r="GH29" s="75"/>
      <c r="GI29" s="75"/>
      <c r="GJ29" s="75"/>
      <c r="GK29" s="75"/>
      <c r="GL29" s="75"/>
      <c r="GM29" s="75"/>
      <c r="GN29" s="75"/>
      <c r="GU29" s="54"/>
      <c r="GV29" s="75"/>
      <c r="GX29" s="75"/>
      <c r="GY29" s="75"/>
      <c r="GZ29" s="75"/>
      <c r="HF29" s="75"/>
      <c r="HG29" s="50"/>
      <c r="HH29" s="165"/>
      <c r="HI29" s="165"/>
      <c r="HJ29" s="165"/>
      <c r="HK29" s="165"/>
      <c r="HL29" s="165"/>
      <c r="HM29" s="165"/>
      <c r="HN29" s="165"/>
      <c r="HO29" s="233"/>
      <c r="HR29" s="50"/>
    </row>
    <row r="30" spans="1:226" ht="272.10000000000002">
      <c r="A30" s="65" t="s">
        <v>4571</v>
      </c>
      <c r="B30" s="65">
        <v>1</v>
      </c>
      <c r="C30" s="65" t="s">
        <v>4545</v>
      </c>
      <c r="D30" s="66">
        <v>45110</v>
      </c>
      <c r="E30" s="67">
        <v>1959</v>
      </c>
      <c r="F30" s="67">
        <f t="shared" si="0"/>
        <v>61</v>
      </c>
      <c r="G30" s="65">
        <v>60</v>
      </c>
      <c r="H30" s="67" t="s">
        <v>331</v>
      </c>
      <c r="I30" s="67" t="s">
        <v>295</v>
      </c>
      <c r="J30" s="67" t="s">
        <v>46</v>
      </c>
      <c r="K30" s="67" t="s">
        <v>296</v>
      </c>
      <c r="L30" s="48" t="s">
        <v>457</v>
      </c>
      <c r="M30">
        <v>0</v>
      </c>
      <c r="N30">
        <v>0</v>
      </c>
      <c r="O30">
        <v>0</v>
      </c>
      <c r="P30">
        <v>0</v>
      </c>
      <c r="Q30">
        <v>1</v>
      </c>
      <c r="R30">
        <v>1</v>
      </c>
      <c r="S30">
        <v>0</v>
      </c>
      <c r="T30">
        <v>0</v>
      </c>
      <c r="U30">
        <v>0</v>
      </c>
      <c r="V30">
        <v>0</v>
      </c>
      <c r="W30">
        <v>0</v>
      </c>
      <c r="X30">
        <v>0</v>
      </c>
      <c r="Y30">
        <v>0</v>
      </c>
      <c r="Z30" s="67" t="s">
        <v>460</v>
      </c>
      <c r="AA30" s="67">
        <v>0</v>
      </c>
      <c r="AB30" s="67">
        <v>0</v>
      </c>
      <c r="AC30" s="67">
        <v>0</v>
      </c>
      <c r="AD30" s="67">
        <v>0</v>
      </c>
      <c r="AE30" s="67">
        <v>0</v>
      </c>
      <c r="AF30" s="67">
        <v>0</v>
      </c>
      <c r="AG30" s="67">
        <v>0</v>
      </c>
      <c r="AH30" s="67" t="s">
        <v>300</v>
      </c>
      <c r="AI30" s="67">
        <v>0</v>
      </c>
      <c r="AJ30" s="67">
        <v>0</v>
      </c>
      <c r="AK30" s="67">
        <v>0</v>
      </c>
      <c r="AL30" s="67">
        <v>0</v>
      </c>
      <c r="AM30" s="67">
        <v>0</v>
      </c>
      <c r="AN30" s="67">
        <v>1</v>
      </c>
      <c r="AO30" s="67">
        <v>0</v>
      </c>
      <c r="AP30" s="67" t="s">
        <v>461</v>
      </c>
      <c r="AQ30" s="68" t="s">
        <v>324</v>
      </c>
      <c r="AR30" s="68" t="s">
        <v>300</v>
      </c>
      <c r="AS30" s="68">
        <v>1</v>
      </c>
      <c r="AT30" s="68" t="s">
        <v>302</v>
      </c>
      <c r="AU30" s="68" t="s">
        <v>303</v>
      </c>
      <c r="AV30" s="68" t="s">
        <v>304</v>
      </c>
      <c r="AW30" s="68" t="s">
        <v>300</v>
      </c>
      <c r="AX30" s="48" t="s">
        <v>462</v>
      </c>
      <c r="AY30" s="68">
        <v>0</v>
      </c>
      <c r="AZ30" s="68"/>
      <c r="BA30" s="68"/>
      <c r="BB30" s="68">
        <v>0</v>
      </c>
      <c r="BC30" s="69" t="s">
        <v>300</v>
      </c>
      <c r="BD30" s="69"/>
      <c r="BE30" s="68">
        <v>0</v>
      </c>
      <c r="BF30" s="70" t="s">
        <v>300</v>
      </c>
      <c r="BG30">
        <v>0</v>
      </c>
      <c r="BH30">
        <v>0</v>
      </c>
      <c r="BI30">
        <v>0</v>
      </c>
      <c r="BJ30">
        <v>0</v>
      </c>
      <c r="BK30">
        <v>0</v>
      </c>
      <c r="BL30">
        <v>0</v>
      </c>
      <c r="BM30">
        <v>0</v>
      </c>
      <c r="BN30">
        <v>0</v>
      </c>
      <c r="BO30">
        <v>0</v>
      </c>
      <c r="BP30">
        <v>0</v>
      </c>
      <c r="BQ30">
        <v>0</v>
      </c>
      <c r="BR30" s="67" t="s">
        <v>300</v>
      </c>
      <c r="BS30" s="48"/>
      <c r="BT30" s="68">
        <v>0</v>
      </c>
      <c r="BU30" s="68" t="s">
        <v>300</v>
      </c>
      <c r="BV30" s="56"/>
      <c r="BW30" s="67"/>
      <c r="BX30" s="67"/>
      <c r="BY30" s="67"/>
      <c r="BZ30" s="67"/>
      <c r="CA30" s="67" t="s">
        <v>336</v>
      </c>
      <c r="CB30" s="67" t="s">
        <v>463</v>
      </c>
      <c r="CC30" s="67">
        <v>0</v>
      </c>
      <c r="CD30" s="67" t="s">
        <v>300</v>
      </c>
      <c r="CE30" s="67">
        <v>0</v>
      </c>
      <c r="CF30" s="67" t="s">
        <v>300</v>
      </c>
      <c r="CG30" s="48"/>
      <c r="CH30" s="67">
        <v>2</v>
      </c>
      <c r="CI30" s="67">
        <v>1</v>
      </c>
      <c r="CJ30" s="48"/>
      <c r="CK30" s="71">
        <v>44021</v>
      </c>
      <c r="CL30" s="70" t="s">
        <v>458</v>
      </c>
      <c r="CM30" s="70">
        <v>2020</v>
      </c>
      <c r="CN30" s="69">
        <v>44018</v>
      </c>
      <c r="CO30" s="169">
        <v>0.23958333333575865</v>
      </c>
      <c r="CP30" s="72">
        <v>44021.239583333336</v>
      </c>
      <c r="CQ30" s="72">
        <v>44021.26666666667</v>
      </c>
      <c r="CR30" s="69">
        <v>44046</v>
      </c>
      <c r="CS30" s="69" t="s">
        <v>300</v>
      </c>
      <c r="CT30" s="56" t="s">
        <v>424</v>
      </c>
      <c r="CU30" s="73">
        <f t="shared" si="1"/>
        <v>3</v>
      </c>
      <c r="CV30" s="73">
        <f t="shared" si="2"/>
        <v>2.7083333334303461E-2</v>
      </c>
      <c r="CW30" s="73" t="s">
        <v>300</v>
      </c>
      <c r="CX30" s="68">
        <f t="shared" si="3"/>
        <v>25</v>
      </c>
      <c r="CY30" s="68" t="s">
        <v>300</v>
      </c>
      <c r="CZ30" s="56"/>
      <c r="DA30" s="67">
        <v>1</v>
      </c>
      <c r="DB30">
        <v>0</v>
      </c>
      <c r="DC30">
        <v>0</v>
      </c>
      <c r="DD30">
        <v>0</v>
      </c>
      <c r="DE30">
        <v>1</v>
      </c>
      <c r="DF30">
        <v>0</v>
      </c>
      <c r="DG30" t="s">
        <v>300</v>
      </c>
      <c r="DH30" t="s">
        <v>300</v>
      </c>
      <c r="DI30" t="s">
        <v>300</v>
      </c>
      <c r="DJ30" t="s">
        <v>300</v>
      </c>
      <c r="DK30" t="s">
        <v>300</v>
      </c>
      <c r="DL30" t="s">
        <v>300</v>
      </c>
      <c r="DM30" t="s">
        <v>300</v>
      </c>
      <c r="DN30" t="s">
        <v>300</v>
      </c>
      <c r="DO30" t="s">
        <v>300</v>
      </c>
      <c r="DP30">
        <v>0</v>
      </c>
      <c r="DQ30">
        <v>1</v>
      </c>
      <c r="DR30">
        <v>0</v>
      </c>
      <c r="DS30">
        <v>0</v>
      </c>
      <c r="DT30" t="s">
        <v>300</v>
      </c>
      <c r="DU30" t="s">
        <v>300</v>
      </c>
      <c r="DV30" t="s">
        <v>300</v>
      </c>
      <c r="DW30" t="s">
        <v>300</v>
      </c>
      <c r="DX30" t="s">
        <v>300</v>
      </c>
      <c r="DY30" t="s">
        <v>300</v>
      </c>
      <c r="DZ30" s="67" t="s">
        <v>464</v>
      </c>
      <c r="EA30" t="s">
        <v>300</v>
      </c>
      <c r="EB30" t="s">
        <v>300</v>
      </c>
      <c r="EC30" t="s">
        <v>300</v>
      </c>
      <c r="ED30" t="s">
        <v>300</v>
      </c>
      <c r="EE30" t="s">
        <v>300</v>
      </c>
      <c r="EF30" t="s">
        <v>300</v>
      </c>
      <c r="EG30" t="s">
        <v>300</v>
      </c>
      <c r="EH30" t="s">
        <v>300</v>
      </c>
      <c r="EI30" t="s">
        <v>300</v>
      </c>
      <c r="EM30" s="48"/>
      <c r="EN30" s="67">
        <v>0</v>
      </c>
      <c r="EP30" s="67">
        <v>0</v>
      </c>
      <c r="ER30" s="74" t="s">
        <v>300</v>
      </c>
      <c r="ES30" s="74" t="s">
        <v>300</v>
      </c>
      <c r="ET30" s="74"/>
      <c r="EV30" s="67">
        <v>1</v>
      </c>
      <c r="EW30">
        <v>1</v>
      </c>
      <c r="EX30">
        <v>0</v>
      </c>
      <c r="EY30">
        <v>0</v>
      </c>
      <c r="EZ30">
        <v>1</v>
      </c>
      <c r="FA30">
        <v>0</v>
      </c>
      <c r="FB30">
        <v>0</v>
      </c>
      <c r="FC30">
        <v>1</v>
      </c>
      <c r="FD30">
        <v>0</v>
      </c>
      <c r="FE30" s="48"/>
      <c r="FF30" s="68">
        <v>2</v>
      </c>
      <c r="FG30" s="68" t="s">
        <v>302</v>
      </c>
      <c r="FH30" s="68">
        <v>4</v>
      </c>
      <c r="FI30" s="68">
        <v>4</v>
      </c>
      <c r="FJ30">
        <v>14</v>
      </c>
      <c r="FK30">
        <v>15</v>
      </c>
      <c r="FL30" s="48"/>
      <c r="FM30" s="67">
        <v>2</v>
      </c>
      <c r="FN30" s="67" t="s">
        <v>396</v>
      </c>
      <c r="FO30" s="68">
        <v>0</v>
      </c>
      <c r="FP30" s="68">
        <v>0</v>
      </c>
      <c r="FQ30" s="48"/>
      <c r="FR30" s="67">
        <v>0</v>
      </c>
      <c r="FS30" s="69" t="s">
        <v>300</v>
      </c>
      <c r="FT30">
        <v>1</v>
      </c>
      <c r="FU30">
        <v>0</v>
      </c>
      <c r="FV30">
        <v>0</v>
      </c>
      <c r="FW30">
        <v>0</v>
      </c>
      <c r="FY30">
        <v>0</v>
      </c>
      <c r="FZ30">
        <v>0</v>
      </c>
      <c r="GA30">
        <v>0</v>
      </c>
      <c r="GB30">
        <v>0</v>
      </c>
      <c r="GC30" s="67" t="s">
        <v>303</v>
      </c>
      <c r="GG30" s="50"/>
      <c r="GH30" s="67">
        <v>1</v>
      </c>
      <c r="GI30" s="67" t="s">
        <v>322</v>
      </c>
      <c r="GJ30" s="67">
        <v>2</v>
      </c>
      <c r="GK30" s="67">
        <v>0</v>
      </c>
      <c r="GL30" s="67">
        <v>0</v>
      </c>
      <c r="GM30" s="67">
        <v>0</v>
      </c>
      <c r="GN30" s="67" t="s">
        <v>311</v>
      </c>
      <c r="GO30">
        <v>0</v>
      </c>
      <c r="GP30">
        <v>0</v>
      </c>
      <c r="GQ30">
        <v>0</v>
      </c>
      <c r="GR30">
        <v>0</v>
      </c>
      <c r="GS30">
        <v>0</v>
      </c>
      <c r="GT30">
        <v>0</v>
      </c>
      <c r="GU30" s="48" t="s">
        <v>465</v>
      </c>
      <c r="GV30" s="67">
        <v>1</v>
      </c>
      <c r="GX30" s="67">
        <v>0</v>
      </c>
      <c r="GY30" s="67" t="s">
        <v>300</v>
      </c>
      <c r="GZ30" s="67">
        <v>1</v>
      </c>
      <c r="HA30">
        <v>0</v>
      </c>
      <c r="HB30">
        <v>0</v>
      </c>
      <c r="HC30">
        <v>0</v>
      </c>
      <c r="HD30">
        <v>0</v>
      </c>
      <c r="HE30">
        <v>1</v>
      </c>
      <c r="HF30" s="67" t="s">
        <v>46</v>
      </c>
      <c r="HG30" s="50"/>
      <c r="HH30">
        <v>7.2</v>
      </c>
      <c r="HI30">
        <v>130</v>
      </c>
      <c r="HJ30">
        <v>41.5</v>
      </c>
      <c r="HK30">
        <v>94</v>
      </c>
      <c r="HL30">
        <v>190</v>
      </c>
      <c r="HM30">
        <v>9999</v>
      </c>
      <c r="HN30">
        <v>80</v>
      </c>
      <c r="HO30" s="232">
        <v>9999</v>
      </c>
      <c r="HR30" s="50"/>
    </row>
    <row r="31" spans="1:226" ht="158.44999999999999" customHeight="1">
      <c r="A31" s="65" t="s">
        <v>4572</v>
      </c>
      <c r="B31" s="65">
        <v>1</v>
      </c>
      <c r="C31" s="65" t="s">
        <v>4545</v>
      </c>
      <c r="D31" s="66">
        <v>45111</v>
      </c>
      <c r="E31" s="67">
        <v>1958</v>
      </c>
      <c r="F31" s="67">
        <f t="shared" si="0"/>
        <v>62</v>
      </c>
      <c r="G31" s="65">
        <v>61</v>
      </c>
      <c r="H31" s="67" t="s">
        <v>331</v>
      </c>
      <c r="I31" s="67" t="s">
        <v>295</v>
      </c>
      <c r="J31" s="67" t="s">
        <v>46</v>
      </c>
      <c r="K31" s="67" t="s">
        <v>296</v>
      </c>
      <c r="L31" s="48" t="s">
        <v>457</v>
      </c>
      <c r="M31">
        <v>0</v>
      </c>
      <c r="N31">
        <v>0</v>
      </c>
      <c r="O31">
        <v>0</v>
      </c>
      <c r="P31">
        <v>1</v>
      </c>
      <c r="Q31">
        <v>1</v>
      </c>
      <c r="R31">
        <v>1</v>
      </c>
      <c r="S31">
        <v>0</v>
      </c>
      <c r="T31">
        <v>0</v>
      </c>
      <c r="U31">
        <v>0</v>
      </c>
      <c r="V31">
        <v>0</v>
      </c>
      <c r="W31">
        <v>1</v>
      </c>
      <c r="X31">
        <v>0</v>
      </c>
      <c r="Y31">
        <v>1</v>
      </c>
      <c r="Z31" s="67" t="s">
        <v>466</v>
      </c>
      <c r="AA31" s="67">
        <v>0</v>
      </c>
      <c r="AB31" s="67">
        <v>0</v>
      </c>
      <c r="AC31" s="67">
        <v>0</v>
      </c>
      <c r="AD31" s="67">
        <v>0</v>
      </c>
      <c r="AE31" s="67">
        <v>0</v>
      </c>
      <c r="AF31" s="67">
        <v>0</v>
      </c>
      <c r="AG31" s="67">
        <v>0</v>
      </c>
      <c r="AH31" s="67" t="s">
        <v>300</v>
      </c>
      <c r="AI31" s="67">
        <v>0</v>
      </c>
      <c r="AJ31" s="67">
        <v>0</v>
      </c>
      <c r="AK31" s="67">
        <v>0</v>
      </c>
      <c r="AL31" s="67">
        <v>0</v>
      </c>
      <c r="AM31" s="67">
        <v>1</v>
      </c>
      <c r="AN31" s="67">
        <v>1</v>
      </c>
      <c r="AO31" s="67">
        <v>0</v>
      </c>
      <c r="AP31" s="67" t="s">
        <v>467</v>
      </c>
      <c r="AQ31" s="68" t="s">
        <v>324</v>
      </c>
      <c r="AR31" s="68" t="s">
        <v>300</v>
      </c>
      <c r="AS31" s="68">
        <v>1</v>
      </c>
      <c r="AT31" s="68">
        <v>40</v>
      </c>
      <c r="AU31" s="68" t="s">
        <v>303</v>
      </c>
      <c r="AV31" s="68" t="s">
        <v>333</v>
      </c>
      <c r="AW31" s="69">
        <v>44086</v>
      </c>
      <c r="AX31" s="48" t="s">
        <v>468</v>
      </c>
      <c r="AY31" s="68">
        <v>1</v>
      </c>
      <c r="AZ31" s="68"/>
      <c r="BA31" s="68"/>
      <c r="BB31" s="68">
        <v>0</v>
      </c>
      <c r="BC31" s="69" t="s">
        <v>300</v>
      </c>
      <c r="BD31" s="69"/>
      <c r="BE31" s="68">
        <v>0</v>
      </c>
      <c r="BF31" s="70" t="s">
        <v>300</v>
      </c>
      <c r="BG31">
        <v>0</v>
      </c>
      <c r="BH31">
        <v>0</v>
      </c>
      <c r="BI31">
        <v>0</v>
      </c>
      <c r="BJ31">
        <v>0</v>
      </c>
      <c r="BK31">
        <v>0</v>
      </c>
      <c r="BL31">
        <v>1</v>
      </c>
      <c r="BM31">
        <v>0</v>
      </c>
      <c r="BN31">
        <v>0</v>
      </c>
      <c r="BO31">
        <v>0</v>
      </c>
      <c r="BP31">
        <v>0</v>
      </c>
      <c r="BQ31">
        <v>1</v>
      </c>
      <c r="BR31" s="67" t="s">
        <v>469</v>
      </c>
      <c r="BS31" s="48" t="s">
        <v>470</v>
      </c>
      <c r="BT31" s="68">
        <v>0</v>
      </c>
      <c r="BU31" s="68" t="s">
        <v>300</v>
      </c>
      <c r="BV31" s="56"/>
      <c r="BW31" s="67"/>
      <c r="BX31" s="67"/>
      <c r="BY31" s="67"/>
      <c r="BZ31" s="67"/>
      <c r="CA31" s="67" t="s">
        <v>316</v>
      </c>
      <c r="CB31" s="67" t="s">
        <v>471</v>
      </c>
      <c r="CC31" s="67">
        <v>3</v>
      </c>
      <c r="CD31" s="67" t="s">
        <v>375</v>
      </c>
      <c r="CE31" s="67">
        <v>0</v>
      </c>
      <c r="CF31" s="67" t="s">
        <v>300</v>
      </c>
      <c r="CG31" s="48" t="s">
        <v>472</v>
      </c>
      <c r="CH31" s="67">
        <v>1</v>
      </c>
      <c r="CI31" s="67">
        <v>0</v>
      </c>
      <c r="CJ31" s="48" t="s">
        <v>473</v>
      </c>
      <c r="CK31" s="71">
        <v>44061</v>
      </c>
      <c r="CL31" s="70" t="s">
        <v>474</v>
      </c>
      <c r="CM31" s="70">
        <v>2020</v>
      </c>
      <c r="CN31" s="69" t="e">
        <v>#VALUE!</v>
      </c>
      <c r="CO31" s="169" t="e">
        <v>#VALUE!</v>
      </c>
      <c r="CP31" s="72">
        <v>44061.500694444447</v>
      </c>
      <c r="CQ31" s="72">
        <v>44061.538888888892</v>
      </c>
      <c r="CR31" s="69">
        <v>44080</v>
      </c>
      <c r="CS31" s="69" t="s">
        <v>300</v>
      </c>
      <c r="CT31" s="56" t="s">
        <v>475</v>
      </c>
      <c r="CU31" s="73" t="s">
        <v>302</v>
      </c>
      <c r="CV31" s="73">
        <f>CQ31-CP31</f>
        <v>3.8194444445252884E-2</v>
      </c>
      <c r="CW31" s="73" t="s">
        <v>300</v>
      </c>
      <c r="CX31" s="68">
        <f t="shared" si="3"/>
        <v>19</v>
      </c>
      <c r="CY31" s="68" t="s">
        <v>300</v>
      </c>
      <c r="CZ31" s="56" t="s">
        <v>476</v>
      </c>
      <c r="DA31" s="67">
        <v>2</v>
      </c>
      <c r="DB31">
        <v>0</v>
      </c>
      <c r="DC31">
        <v>0</v>
      </c>
      <c r="DD31">
        <v>1</v>
      </c>
      <c r="DE31">
        <v>1</v>
      </c>
      <c r="DF31">
        <v>0</v>
      </c>
      <c r="DG31">
        <v>0</v>
      </c>
      <c r="DH31">
        <v>1</v>
      </c>
      <c r="DI31">
        <v>1</v>
      </c>
      <c r="DJ31">
        <v>0</v>
      </c>
      <c r="DK31">
        <v>0</v>
      </c>
      <c r="DL31">
        <v>1</v>
      </c>
      <c r="DM31">
        <v>1</v>
      </c>
      <c r="DN31">
        <v>1</v>
      </c>
      <c r="DO31" t="s">
        <v>319</v>
      </c>
      <c r="DP31">
        <v>0</v>
      </c>
      <c r="DQ31">
        <v>1</v>
      </c>
      <c r="DR31">
        <v>0</v>
      </c>
      <c r="DS31">
        <v>0</v>
      </c>
      <c r="DT31" t="s">
        <v>300</v>
      </c>
      <c r="DU31" t="s">
        <v>300</v>
      </c>
      <c r="DV31" t="s">
        <v>300</v>
      </c>
      <c r="DW31" t="s">
        <v>300</v>
      </c>
      <c r="DX31" t="s">
        <v>300</v>
      </c>
      <c r="DY31" t="s">
        <v>300</v>
      </c>
      <c r="DZ31" s="67" t="s">
        <v>395</v>
      </c>
      <c r="EA31">
        <v>0</v>
      </c>
      <c r="EB31">
        <v>1</v>
      </c>
      <c r="EC31">
        <v>0</v>
      </c>
      <c r="ED31">
        <v>0</v>
      </c>
      <c r="EE31">
        <v>0</v>
      </c>
      <c r="EF31">
        <v>0</v>
      </c>
      <c r="EG31">
        <v>0</v>
      </c>
      <c r="EH31">
        <v>0</v>
      </c>
      <c r="EI31">
        <v>0</v>
      </c>
      <c r="EM31" s="48" t="s">
        <v>477</v>
      </c>
      <c r="EN31" s="67">
        <v>0</v>
      </c>
      <c r="EP31" s="67">
        <v>0</v>
      </c>
      <c r="ER31" s="74" t="s">
        <v>300</v>
      </c>
      <c r="ES31" s="74" t="s">
        <v>300</v>
      </c>
      <c r="ET31" s="74"/>
      <c r="EV31" s="67">
        <v>1</v>
      </c>
      <c r="EW31">
        <v>1</v>
      </c>
      <c r="EX31">
        <v>1</v>
      </c>
      <c r="EY31">
        <v>0</v>
      </c>
      <c r="EZ31">
        <v>1</v>
      </c>
      <c r="FA31">
        <v>0</v>
      </c>
      <c r="FB31">
        <v>0</v>
      </c>
      <c r="FC31">
        <v>0</v>
      </c>
      <c r="FD31">
        <v>0</v>
      </c>
      <c r="FE31" s="48" t="s">
        <v>309</v>
      </c>
      <c r="FF31" s="68">
        <v>1</v>
      </c>
      <c r="FG31" s="68" t="s">
        <v>302</v>
      </c>
      <c r="FH31" s="68">
        <v>4</v>
      </c>
      <c r="FI31" s="68">
        <v>4</v>
      </c>
      <c r="FJ31">
        <v>12</v>
      </c>
      <c r="FK31">
        <v>12</v>
      </c>
      <c r="FL31" s="48"/>
      <c r="FM31" s="67">
        <v>3</v>
      </c>
      <c r="FN31" s="67" t="s">
        <v>303</v>
      </c>
      <c r="FO31" s="68">
        <v>0</v>
      </c>
      <c r="FP31" s="68">
        <v>0</v>
      </c>
      <c r="FQ31" s="48"/>
      <c r="FR31" s="67">
        <v>0</v>
      </c>
      <c r="FS31" s="69" t="s">
        <v>300</v>
      </c>
      <c r="FT31">
        <v>0</v>
      </c>
      <c r="FU31">
        <v>0</v>
      </c>
      <c r="FV31">
        <v>0</v>
      </c>
      <c r="FW31">
        <v>0</v>
      </c>
      <c r="FY31">
        <v>1</v>
      </c>
      <c r="FZ31">
        <v>0</v>
      </c>
      <c r="GA31">
        <v>1</v>
      </c>
      <c r="GB31">
        <v>0</v>
      </c>
      <c r="GC31" s="67" t="s">
        <v>478</v>
      </c>
      <c r="GG31" s="50"/>
      <c r="GH31" s="67">
        <v>1</v>
      </c>
      <c r="GI31" s="67" t="s">
        <v>302</v>
      </c>
      <c r="GJ31" s="67">
        <v>3</v>
      </c>
      <c r="GK31" s="67">
        <v>0</v>
      </c>
      <c r="GL31" s="67">
        <v>0</v>
      </c>
      <c r="GM31" s="67">
        <v>0</v>
      </c>
      <c r="GN31" s="67">
        <v>0</v>
      </c>
      <c r="GO31">
        <v>1</v>
      </c>
      <c r="GP31">
        <v>0</v>
      </c>
      <c r="GQ31">
        <v>0</v>
      </c>
      <c r="GR31">
        <v>0</v>
      </c>
      <c r="GS31">
        <v>0</v>
      </c>
      <c r="GT31">
        <v>0</v>
      </c>
      <c r="GU31" s="48" t="s">
        <v>479</v>
      </c>
      <c r="GV31" s="67">
        <v>0</v>
      </c>
      <c r="GX31" s="67">
        <v>1</v>
      </c>
      <c r="GY31" s="67" t="s">
        <v>390</v>
      </c>
      <c r="GZ31" s="67">
        <v>0</v>
      </c>
      <c r="HA31">
        <v>0</v>
      </c>
      <c r="HB31">
        <v>0</v>
      </c>
      <c r="HC31">
        <v>0</v>
      </c>
      <c r="HD31">
        <v>0</v>
      </c>
      <c r="HE31">
        <v>0</v>
      </c>
      <c r="HF31" s="67" t="s">
        <v>300</v>
      </c>
      <c r="HG31" s="50"/>
      <c r="HH31">
        <v>7.2</v>
      </c>
      <c r="HI31">
        <v>9999</v>
      </c>
      <c r="HJ31">
        <v>9999</v>
      </c>
      <c r="HK31">
        <v>9999</v>
      </c>
      <c r="HL31">
        <v>9999</v>
      </c>
      <c r="HM31">
        <v>1.9810000000000001</v>
      </c>
      <c r="HN31">
        <v>80.3</v>
      </c>
      <c r="HO31" s="232">
        <f t="shared" si="4"/>
        <v>20.461929980447771</v>
      </c>
      <c r="HR31" s="50"/>
    </row>
    <row r="32" spans="1:226" ht="350.1">
      <c r="A32" s="65" t="s">
        <v>4573</v>
      </c>
      <c r="B32" s="65">
        <v>1</v>
      </c>
      <c r="C32" s="65" t="s">
        <v>4545</v>
      </c>
      <c r="D32" s="66">
        <v>45113</v>
      </c>
      <c r="E32" s="67">
        <v>1939</v>
      </c>
      <c r="F32" s="67">
        <f t="shared" si="0"/>
        <v>81</v>
      </c>
      <c r="G32" s="65">
        <v>80</v>
      </c>
      <c r="H32" s="67" t="s">
        <v>331</v>
      </c>
      <c r="I32" s="67" t="s">
        <v>295</v>
      </c>
      <c r="J32" s="67" t="s">
        <v>313</v>
      </c>
      <c r="K32" s="67" t="s">
        <v>296</v>
      </c>
      <c r="L32" s="48"/>
      <c r="M32">
        <v>1</v>
      </c>
      <c r="N32">
        <v>0</v>
      </c>
      <c r="O32">
        <v>0</v>
      </c>
      <c r="P32">
        <v>1</v>
      </c>
      <c r="Q32">
        <v>1</v>
      </c>
      <c r="R32">
        <v>1</v>
      </c>
      <c r="S32">
        <v>0</v>
      </c>
      <c r="T32">
        <v>1</v>
      </c>
      <c r="U32">
        <v>0</v>
      </c>
      <c r="V32">
        <v>0</v>
      </c>
      <c r="W32">
        <v>1</v>
      </c>
      <c r="X32">
        <v>0</v>
      </c>
      <c r="Y32">
        <v>0</v>
      </c>
      <c r="Z32" s="67" t="s">
        <v>303</v>
      </c>
      <c r="AA32" s="67">
        <v>0</v>
      </c>
      <c r="AB32" s="67">
        <v>0</v>
      </c>
      <c r="AC32" s="67">
        <v>0</v>
      </c>
      <c r="AD32" s="67">
        <v>0</v>
      </c>
      <c r="AE32" s="67">
        <v>0</v>
      </c>
      <c r="AF32" s="67">
        <v>0</v>
      </c>
      <c r="AG32" s="67">
        <v>0</v>
      </c>
      <c r="AH32" s="67" t="s">
        <v>300</v>
      </c>
      <c r="AI32" s="67">
        <v>1</v>
      </c>
      <c r="AJ32" s="67">
        <v>0</v>
      </c>
      <c r="AK32" s="67">
        <v>0</v>
      </c>
      <c r="AL32" s="67">
        <v>0</v>
      </c>
      <c r="AM32" s="67">
        <v>0</v>
      </c>
      <c r="AN32" s="67">
        <v>0</v>
      </c>
      <c r="AO32" s="67">
        <v>0</v>
      </c>
      <c r="AP32" s="67" t="s">
        <v>300</v>
      </c>
      <c r="AQ32" s="68" t="s">
        <v>301</v>
      </c>
      <c r="AR32" s="68">
        <v>2</v>
      </c>
      <c r="AS32" s="68">
        <v>0</v>
      </c>
      <c r="AT32" s="68">
        <v>70</v>
      </c>
      <c r="AU32" s="68" t="s">
        <v>303</v>
      </c>
      <c r="AV32" s="68" t="s">
        <v>304</v>
      </c>
      <c r="AW32" s="68" t="s">
        <v>300</v>
      </c>
      <c r="AX32" s="48" t="s">
        <v>480</v>
      </c>
      <c r="AY32" s="68">
        <v>0</v>
      </c>
      <c r="AZ32" s="68"/>
      <c r="BA32" s="68"/>
      <c r="BB32" s="68">
        <v>0</v>
      </c>
      <c r="BC32" s="69" t="s">
        <v>300</v>
      </c>
      <c r="BD32" s="69"/>
      <c r="BE32" s="68">
        <v>0</v>
      </c>
      <c r="BF32" s="70" t="s">
        <v>300</v>
      </c>
      <c r="BG32">
        <v>0</v>
      </c>
      <c r="BH32">
        <v>0</v>
      </c>
      <c r="BI32">
        <v>0</v>
      </c>
      <c r="BJ32">
        <v>0</v>
      </c>
      <c r="BK32">
        <v>0</v>
      </c>
      <c r="BL32">
        <v>0</v>
      </c>
      <c r="BM32">
        <v>0</v>
      </c>
      <c r="BN32">
        <v>0</v>
      </c>
      <c r="BO32">
        <v>0</v>
      </c>
      <c r="BP32">
        <v>0</v>
      </c>
      <c r="BQ32">
        <v>0</v>
      </c>
      <c r="BR32" s="67" t="s">
        <v>300</v>
      </c>
      <c r="BS32" s="48"/>
      <c r="BT32" s="68">
        <v>0</v>
      </c>
      <c r="BU32" s="68" t="s">
        <v>300</v>
      </c>
      <c r="BV32" s="56"/>
      <c r="BW32" s="67"/>
      <c r="BX32" s="67"/>
      <c r="BY32" s="67"/>
      <c r="BZ32" s="67"/>
      <c r="CA32" s="67" t="s">
        <v>336</v>
      </c>
      <c r="CB32" s="67" t="s">
        <v>481</v>
      </c>
      <c r="CC32" s="67">
        <v>3</v>
      </c>
      <c r="CD32" s="67" t="s">
        <v>482</v>
      </c>
      <c r="CE32" s="67">
        <v>0</v>
      </c>
      <c r="CF32" s="67" t="s">
        <v>300</v>
      </c>
      <c r="CG32" s="48" t="s">
        <v>483</v>
      </c>
      <c r="CH32" s="67">
        <v>2</v>
      </c>
      <c r="CI32" s="67">
        <v>1</v>
      </c>
      <c r="CJ32" s="48" t="s">
        <v>484</v>
      </c>
      <c r="CK32" s="71">
        <v>44068</v>
      </c>
      <c r="CL32" s="70" t="s">
        <v>474</v>
      </c>
      <c r="CM32" s="70">
        <v>2020</v>
      </c>
      <c r="CN32" s="69">
        <v>44064</v>
      </c>
      <c r="CO32" s="169">
        <v>0.72708333333139308</v>
      </c>
      <c r="CP32" s="72">
        <v>44068.727083333331</v>
      </c>
      <c r="CQ32" s="72">
        <v>44068.811111111114</v>
      </c>
      <c r="CR32" s="69">
        <v>44075</v>
      </c>
      <c r="CS32" s="69" t="s">
        <v>300</v>
      </c>
      <c r="CT32" s="56" t="s">
        <v>485</v>
      </c>
      <c r="CU32" s="73">
        <f>CP32-(CN32+CO32)</f>
        <v>4</v>
      </c>
      <c r="CV32" s="73">
        <f t="shared" si="2"/>
        <v>8.4027777782466728E-2</v>
      </c>
      <c r="CW32" s="73" t="s">
        <v>300</v>
      </c>
      <c r="CX32" s="68">
        <f t="shared" si="3"/>
        <v>7</v>
      </c>
      <c r="CY32" s="68" t="s">
        <v>300</v>
      </c>
      <c r="CZ32" s="56"/>
      <c r="DA32" s="67">
        <v>2</v>
      </c>
      <c r="DB32">
        <v>0</v>
      </c>
      <c r="DC32">
        <v>0</v>
      </c>
      <c r="DD32">
        <v>1</v>
      </c>
      <c r="DE32">
        <v>0</v>
      </c>
      <c r="DF32">
        <v>0</v>
      </c>
      <c r="DG32">
        <v>0</v>
      </c>
      <c r="DH32">
        <v>0</v>
      </c>
      <c r="DI32">
        <v>0</v>
      </c>
      <c r="DJ32">
        <v>0</v>
      </c>
      <c r="DK32">
        <v>1</v>
      </c>
      <c r="DL32">
        <v>0</v>
      </c>
      <c r="DM32">
        <v>0</v>
      </c>
      <c r="DN32">
        <v>0</v>
      </c>
      <c r="DO32" t="s">
        <v>300</v>
      </c>
      <c r="DP32" t="s">
        <v>300</v>
      </c>
      <c r="DQ32" t="s">
        <v>300</v>
      </c>
      <c r="DR32" t="s">
        <v>300</v>
      </c>
      <c r="DS32" t="s">
        <v>300</v>
      </c>
      <c r="DT32" t="s">
        <v>300</v>
      </c>
      <c r="DU32" t="s">
        <v>300</v>
      </c>
      <c r="DV32" t="s">
        <v>300</v>
      </c>
      <c r="DW32" t="s">
        <v>300</v>
      </c>
      <c r="DX32" t="s">
        <v>300</v>
      </c>
      <c r="DY32" t="s">
        <v>300</v>
      </c>
      <c r="DZ32" s="67" t="s">
        <v>486</v>
      </c>
      <c r="EA32">
        <v>0</v>
      </c>
      <c r="EB32">
        <v>0</v>
      </c>
      <c r="EC32">
        <v>1</v>
      </c>
      <c r="ED32">
        <v>0</v>
      </c>
      <c r="EE32">
        <v>0</v>
      </c>
      <c r="EF32">
        <v>0</v>
      </c>
      <c r="EG32">
        <v>0</v>
      </c>
      <c r="EH32">
        <v>0</v>
      </c>
      <c r="EI32">
        <v>0</v>
      </c>
      <c r="EM32" s="48"/>
      <c r="EN32" s="67">
        <v>0</v>
      </c>
      <c r="EP32" s="67">
        <v>0</v>
      </c>
      <c r="ER32" s="74" t="s">
        <v>300</v>
      </c>
      <c r="ES32" s="74" t="s">
        <v>300</v>
      </c>
      <c r="ET32" s="74"/>
      <c r="EV32" s="67">
        <v>1</v>
      </c>
      <c r="EW32">
        <v>1</v>
      </c>
      <c r="EX32">
        <v>0</v>
      </c>
      <c r="EY32">
        <v>0</v>
      </c>
      <c r="EZ32">
        <v>1</v>
      </c>
      <c r="FA32">
        <v>0</v>
      </c>
      <c r="FB32">
        <v>0</v>
      </c>
      <c r="FC32">
        <v>1</v>
      </c>
      <c r="FD32">
        <v>0</v>
      </c>
      <c r="FE32" s="48" t="s">
        <v>309</v>
      </c>
      <c r="FF32" s="68">
        <v>6</v>
      </c>
      <c r="FG32" s="68">
        <v>5</v>
      </c>
      <c r="FH32" s="68">
        <v>4</v>
      </c>
      <c r="FI32" s="68">
        <v>4</v>
      </c>
      <c r="FJ32">
        <v>15</v>
      </c>
      <c r="FK32">
        <v>14</v>
      </c>
      <c r="FL32" s="48" t="s">
        <v>487</v>
      </c>
      <c r="FM32" s="67">
        <v>2</v>
      </c>
      <c r="FN32" s="67" t="s">
        <v>303</v>
      </c>
      <c r="FO32" s="68">
        <v>0</v>
      </c>
      <c r="FP32" s="68">
        <v>0</v>
      </c>
      <c r="FQ32" s="48"/>
      <c r="FR32">
        <v>0</v>
      </c>
      <c r="FS32" s="69" t="s">
        <v>300</v>
      </c>
      <c r="FT32">
        <v>1</v>
      </c>
      <c r="FU32">
        <v>0</v>
      </c>
      <c r="FV32">
        <v>0</v>
      </c>
      <c r="FW32">
        <v>0</v>
      </c>
      <c r="FY32">
        <v>0</v>
      </c>
      <c r="FZ32">
        <v>0</v>
      </c>
      <c r="GA32">
        <v>0</v>
      </c>
      <c r="GB32">
        <v>0</v>
      </c>
      <c r="GC32" s="67" t="s">
        <v>488</v>
      </c>
      <c r="GG32" s="50"/>
      <c r="GH32" s="67">
        <v>1</v>
      </c>
      <c r="GI32" s="67" t="s">
        <v>322</v>
      </c>
      <c r="GJ32" s="67">
        <v>3</v>
      </c>
      <c r="GK32" s="67">
        <v>0</v>
      </c>
      <c r="GL32" s="67">
        <v>0</v>
      </c>
      <c r="GM32" s="67">
        <v>0</v>
      </c>
      <c r="GN32" s="67">
        <v>3</v>
      </c>
      <c r="GO32">
        <v>0</v>
      </c>
      <c r="GP32">
        <v>1</v>
      </c>
      <c r="GQ32">
        <v>0</v>
      </c>
      <c r="GR32">
        <v>0</v>
      </c>
      <c r="GS32">
        <v>0</v>
      </c>
      <c r="GT32">
        <v>0</v>
      </c>
      <c r="GU32" s="48" t="s">
        <v>380</v>
      </c>
      <c r="GV32" s="67">
        <v>0</v>
      </c>
      <c r="GX32" s="67">
        <v>1</v>
      </c>
      <c r="GY32" s="67" t="s">
        <v>417</v>
      </c>
      <c r="GZ32" s="67">
        <v>0</v>
      </c>
      <c r="HA32">
        <v>0</v>
      </c>
      <c r="HB32">
        <v>0</v>
      </c>
      <c r="HC32">
        <v>0</v>
      </c>
      <c r="HD32">
        <v>0</v>
      </c>
      <c r="HE32">
        <v>0</v>
      </c>
      <c r="HF32" s="67" t="s">
        <v>300</v>
      </c>
      <c r="HG32" s="50"/>
      <c r="HH32">
        <v>9.9</v>
      </c>
      <c r="HI32">
        <v>85</v>
      </c>
      <c r="HJ32">
        <v>47</v>
      </c>
      <c r="HK32">
        <v>102</v>
      </c>
      <c r="HL32">
        <v>162</v>
      </c>
      <c r="HM32">
        <v>1.829</v>
      </c>
      <c r="HN32">
        <v>110.5</v>
      </c>
      <c r="HO32" s="232">
        <f t="shared" si="4"/>
        <v>33.031999787160331</v>
      </c>
      <c r="HR32" s="50"/>
    </row>
    <row r="33" spans="1:226" ht="272.10000000000002">
      <c r="A33" s="65" t="s">
        <v>4574</v>
      </c>
      <c r="B33" s="65">
        <v>1</v>
      </c>
      <c r="C33" s="65" t="s">
        <v>4545</v>
      </c>
      <c r="D33" s="66">
        <v>45113</v>
      </c>
      <c r="E33" s="67">
        <v>1959</v>
      </c>
      <c r="F33" s="67">
        <f t="shared" si="0"/>
        <v>61</v>
      </c>
      <c r="G33" s="65">
        <v>61</v>
      </c>
      <c r="H33" s="67" t="s">
        <v>331</v>
      </c>
      <c r="I33" s="67" t="s">
        <v>295</v>
      </c>
      <c r="J33" s="67" t="s">
        <v>313</v>
      </c>
      <c r="K33" s="67" t="s">
        <v>296</v>
      </c>
      <c r="L33" s="48"/>
      <c r="M33">
        <v>1</v>
      </c>
      <c r="N33">
        <v>0</v>
      </c>
      <c r="O33">
        <v>0</v>
      </c>
      <c r="P33">
        <v>1</v>
      </c>
      <c r="Q33">
        <v>0</v>
      </c>
      <c r="R33">
        <v>1</v>
      </c>
      <c r="S33">
        <v>0</v>
      </c>
      <c r="T33">
        <v>1</v>
      </c>
      <c r="U33">
        <v>0</v>
      </c>
      <c r="V33">
        <v>0</v>
      </c>
      <c r="W33">
        <v>0</v>
      </c>
      <c r="X33">
        <v>0</v>
      </c>
      <c r="Y33">
        <v>0</v>
      </c>
      <c r="Z33" s="67" t="s">
        <v>303</v>
      </c>
      <c r="AA33" s="67">
        <v>0</v>
      </c>
      <c r="AB33" s="67">
        <v>0</v>
      </c>
      <c r="AC33" s="67">
        <v>0</v>
      </c>
      <c r="AD33" s="67">
        <v>0</v>
      </c>
      <c r="AE33" s="67">
        <v>0</v>
      </c>
      <c r="AF33" s="67">
        <v>0</v>
      </c>
      <c r="AG33" s="67">
        <v>0</v>
      </c>
      <c r="AH33" s="67" t="s">
        <v>300</v>
      </c>
      <c r="AI33" s="67">
        <v>1</v>
      </c>
      <c r="AJ33" s="67">
        <v>0</v>
      </c>
      <c r="AK33" s="67">
        <v>0</v>
      </c>
      <c r="AL33" s="67">
        <v>0</v>
      </c>
      <c r="AM33" s="67">
        <v>0</v>
      </c>
      <c r="AN33" s="67">
        <v>0</v>
      </c>
      <c r="AO33" s="67">
        <v>0</v>
      </c>
      <c r="AP33" s="67" t="s">
        <v>300</v>
      </c>
      <c r="AQ33" s="68" t="s">
        <v>301</v>
      </c>
      <c r="AR33" s="68">
        <v>2</v>
      </c>
      <c r="AS33" s="68">
        <v>0</v>
      </c>
      <c r="AT33" s="68">
        <v>86</v>
      </c>
      <c r="AU33" s="68" t="s">
        <v>303</v>
      </c>
      <c r="AV33" s="68" t="s">
        <v>304</v>
      </c>
      <c r="AW33" s="68" t="s">
        <v>300</v>
      </c>
      <c r="AX33" s="48" t="s">
        <v>489</v>
      </c>
      <c r="AY33" s="68">
        <v>1</v>
      </c>
      <c r="AZ33" s="68"/>
      <c r="BA33" s="68"/>
      <c r="BB33" s="68">
        <v>0</v>
      </c>
      <c r="BC33" s="69" t="s">
        <v>300</v>
      </c>
      <c r="BD33" s="69"/>
      <c r="BE33" s="68">
        <v>1</v>
      </c>
      <c r="BF33" s="70" t="s">
        <v>490</v>
      </c>
      <c r="BG33">
        <v>0</v>
      </c>
      <c r="BH33">
        <v>0</v>
      </c>
      <c r="BI33">
        <v>0</v>
      </c>
      <c r="BJ33">
        <v>0</v>
      </c>
      <c r="BK33">
        <v>0</v>
      </c>
      <c r="BL33">
        <v>0</v>
      </c>
      <c r="BM33">
        <v>0</v>
      </c>
      <c r="BN33">
        <v>0</v>
      </c>
      <c r="BO33">
        <v>0</v>
      </c>
      <c r="BP33">
        <v>0</v>
      </c>
      <c r="BQ33">
        <v>0</v>
      </c>
      <c r="BR33" s="67" t="s">
        <v>300</v>
      </c>
      <c r="BS33" s="48" t="s">
        <v>491</v>
      </c>
      <c r="BT33" s="68">
        <v>0</v>
      </c>
      <c r="BU33" s="68" t="s">
        <v>300</v>
      </c>
      <c r="BV33" s="56"/>
      <c r="BW33" s="67"/>
      <c r="BX33" s="67"/>
      <c r="BY33" s="67"/>
      <c r="BZ33" s="67"/>
      <c r="CA33" s="67" t="s">
        <v>492</v>
      </c>
      <c r="CB33" s="67" t="s">
        <v>493</v>
      </c>
      <c r="CC33" s="67">
        <v>0</v>
      </c>
      <c r="CD33" s="67" t="s">
        <v>300</v>
      </c>
      <c r="CE33" s="67">
        <v>0</v>
      </c>
      <c r="CF33" s="67" t="s">
        <v>300</v>
      </c>
      <c r="CG33" s="48" t="s">
        <v>494</v>
      </c>
      <c r="CH33" s="67">
        <v>2</v>
      </c>
      <c r="CI33" s="67">
        <v>1</v>
      </c>
      <c r="CJ33" s="48" t="s">
        <v>495</v>
      </c>
      <c r="CK33" s="71">
        <v>44070</v>
      </c>
      <c r="CL33" s="70" t="s">
        <v>474</v>
      </c>
      <c r="CM33" s="70">
        <v>2020</v>
      </c>
      <c r="CN33" s="69" t="e">
        <v>#VALUE!</v>
      </c>
      <c r="CO33" s="169" t="e">
        <v>#VALUE!</v>
      </c>
      <c r="CP33" s="72">
        <v>44070.671527777777</v>
      </c>
      <c r="CQ33" s="72">
        <v>44070.775694444441</v>
      </c>
      <c r="CR33" s="69">
        <v>44076</v>
      </c>
      <c r="CS33" s="69" t="s">
        <v>300</v>
      </c>
      <c r="CT33" s="56" t="s">
        <v>496</v>
      </c>
      <c r="CU33" s="73" t="s">
        <v>302</v>
      </c>
      <c r="CV33" s="73">
        <f t="shared" si="2"/>
        <v>0.10416666666424135</v>
      </c>
      <c r="CW33" s="73" t="s">
        <v>300</v>
      </c>
      <c r="CX33" s="68">
        <f t="shared" si="3"/>
        <v>6</v>
      </c>
      <c r="CY33" s="68" t="s">
        <v>300</v>
      </c>
      <c r="CZ33" s="56"/>
      <c r="DA33" s="67">
        <v>2</v>
      </c>
      <c r="DB33">
        <v>0</v>
      </c>
      <c r="DC33">
        <v>0</v>
      </c>
      <c r="DD33">
        <v>1</v>
      </c>
      <c r="DE33">
        <v>1</v>
      </c>
      <c r="DF33">
        <v>0</v>
      </c>
      <c r="DG33">
        <v>0</v>
      </c>
      <c r="DH33">
        <v>0</v>
      </c>
      <c r="DI33">
        <v>0</v>
      </c>
      <c r="DJ33">
        <v>1</v>
      </c>
      <c r="DK33">
        <v>0</v>
      </c>
      <c r="DL33">
        <v>0</v>
      </c>
      <c r="DM33">
        <v>0</v>
      </c>
      <c r="DN33">
        <v>0</v>
      </c>
      <c r="DO33" t="s">
        <v>300</v>
      </c>
      <c r="DP33">
        <v>1</v>
      </c>
      <c r="DQ33">
        <v>0</v>
      </c>
      <c r="DR33">
        <v>0</v>
      </c>
      <c r="DS33">
        <v>1</v>
      </c>
      <c r="DT33" t="s">
        <v>497</v>
      </c>
      <c r="DU33" t="s">
        <v>300</v>
      </c>
      <c r="DV33" t="s">
        <v>300</v>
      </c>
      <c r="DW33" t="s">
        <v>300</v>
      </c>
      <c r="DX33" t="s">
        <v>300</v>
      </c>
      <c r="DY33" t="s">
        <v>300</v>
      </c>
      <c r="DZ33" s="67" t="s">
        <v>498</v>
      </c>
      <c r="EA33">
        <v>0</v>
      </c>
      <c r="EB33">
        <v>0</v>
      </c>
      <c r="EC33">
        <v>0</v>
      </c>
      <c r="ED33">
        <v>1</v>
      </c>
      <c r="EE33">
        <v>0</v>
      </c>
      <c r="EF33">
        <v>0</v>
      </c>
      <c r="EG33">
        <v>0</v>
      </c>
      <c r="EH33">
        <v>0</v>
      </c>
      <c r="EI33">
        <v>0</v>
      </c>
      <c r="EM33" s="48" t="s">
        <v>499</v>
      </c>
      <c r="EN33" s="67">
        <v>0</v>
      </c>
      <c r="EP33" s="67">
        <v>0</v>
      </c>
      <c r="ER33" s="74" t="s">
        <v>300</v>
      </c>
      <c r="ES33" s="74" t="s">
        <v>300</v>
      </c>
      <c r="ET33" s="74"/>
      <c r="EV33" s="67">
        <v>1</v>
      </c>
      <c r="EW33">
        <v>1</v>
      </c>
      <c r="EX33">
        <v>1</v>
      </c>
      <c r="EY33">
        <v>0</v>
      </c>
      <c r="EZ33">
        <v>1</v>
      </c>
      <c r="FA33">
        <v>0</v>
      </c>
      <c r="FB33">
        <v>0</v>
      </c>
      <c r="FC33">
        <v>0</v>
      </c>
      <c r="FD33">
        <v>0</v>
      </c>
      <c r="FE33" s="48"/>
      <c r="FF33" s="68">
        <v>4</v>
      </c>
      <c r="FG33" s="68" t="s">
        <v>302</v>
      </c>
      <c r="FH33" s="68">
        <v>3</v>
      </c>
      <c r="FI33" s="68">
        <v>3</v>
      </c>
      <c r="FJ33">
        <v>16</v>
      </c>
      <c r="FK33">
        <v>22</v>
      </c>
      <c r="FL33" s="48" t="s">
        <v>500</v>
      </c>
      <c r="FM33" s="67">
        <v>2</v>
      </c>
      <c r="FN33" s="67" t="s">
        <v>303</v>
      </c>
      <c r="FO33" s="68">
        <v>0</v>
      </c>
      <c r="FP33" s="68">
        <v>0</v>
      </c>
      <c r="FQ33" s="48"/>
      <c r="FR33" s="67">
        <v>0</v>
      </c>
      <c r="FS33" s="69" t="s">
        <v>300</v>
      </c>
      <c r="FT33">
        <v>0</v>
      </c>
      <c r="FU33">
        <v>0</v>
      </c>
      <c r="FV33">
        <v>0</v>
      </c>
      <c r="FW33">
        <v>0</v>
      </c>
      <c r="FY33">
        <v>1</v>
      </c>
      <c r="FZ33">
        <v>0</v>
      </c>
      <c r="GA33">
        <v>0</v>
      </c>
      <c r="GB33">
        <v>0</v>
      </c>
      <c r="GC33" s="67" t="s">
        <v>303</v>
      </c>
      <c r="GG33" s="50"/>
      <c r="GH33" s="67">
        <v>1</v>
      </c>
      <c r="GI33" s="67" t="s">
        <v>322</v>
      </c>
      <c r="GJ33" s="67">
        <v>1</v>
      </c>
      <c r="GK33" s="67">
        <v>0</v>
      </c>
      <c r="GL33" s="67">
        <v>0</v>
      </c>
      <c r="GM33" s="67">
        <v>0</v>
      </c>
      <c r="GN33" s="67">
        <v>1</v>
      </c>
      <c r="GO33">
        <v>1</v>
      </c>
      <c r="GP33">
        <v>0</v>
      </c>
      <c r="GQ33">
        <v>0</v>
      </c>
      <c r="GR33">
        <v>0</v>
      </c>
      <c r="GS33">
        <v>0</v>
      </c>
      <c r="GT33">
        <v>0</v>
      </c>
      <c r="GU33" s="48" t="s">
        <v>501</v>
      </c>
      <c r="GV33" s="67">
        <v>0</v>
      </c>
      <c r="GX33" s="67">
        <v>1</v>
      </c>
      <c r="GY33" s="67" t="s">
        <v>502</v>
      </c>
      <c r="GZ33" s="67">
        <v>1</v>
      </c>
      <c r="HA33">
        <v>0</v>
      </c>
      <c r="HB33">
        <v>1</v>
      </c>
      <c r="HC33">
        <v>1</v>
      </c>
      <c r="HD33">
        <v>0</v>
      </c>
      <c r="HE33">
        <v>0</v>
      </c>
      <c r="HF33" s="67" t="s">
        <v>503</v>
      </c>
      <c r="HG33" s="50"/>
      <c r="HH33">
        <v>9999</v>
      </c>
      <c r="HI33">
        <v>9999</v>
      </c>
      <c r="HJ33">
        <v>9999</v>
      </c>
      <c r="HK33">
        <v>9999</v>
      </c>
      <c r="HL33">
        <v>9999</v>
      </c>
      <c r="HM33">
        <v>1.7270000000000001</v>
      </c>
      <c r="HN33">
        <v>81.7</v>
      </c>
      <c r="HO33" s="232">
        <f t="shared" si="4"/>
        <v>27.392860220302968</v>
      </c>
      <c r="HR33" s="50"/>
    </row>
    <row r="34" spans="1:226" ht="32.1">
      <c r="A34" s="146" t="s">
        <v>4575</v>
      </c>
      <c r="B34" s="65">
        <v>0</v>
      </c>
      <c r="C34" s="65" t="s">
        <v>4545</v>
      </c>
      <c r="D34" s="66">
        <v>45113</v>
      </c>
      <c r="E34" s="67">
        <v>1983</v>
      </c>
      <c r="F34" s="67">
        <f t="shared" si="0"/>
        <v>37</v>
      </c>
      <c r="G34" s="65">
        <v>37</v>
      </c>
      <c r="H34" s="67" t="s">
        <v>331</v>
      </c>
      <c r="I34" s="67" t="s">
        <v>504</v>
      </c>
      <c r="J34" s="67" t="s">
        <v>313</v>
      </c>
      <c r="K34" s="67" t="s">
        <v>304</v>
      </c>
      <c r="L34" s="48" t="s">
        <v>505</v>
      </c>
      <c r="Z34" s="75"/>
      <c r="AA34" s="75"/>
      <c r="AB34" s="75"/>
      <c r="AC34" s="75"/>
      <c r="AD34" s="75"/>
      <c r="AE34" s="75"/>
      <c r="AF34" s="75"/>
      <c r="AG34" s="75"/>
      <c r="AH34" s="75"/>
      <c r="AI34" s="75"/>
      <c r="AJ34" s="75"/>
      <c r="AK34" s="75"/>
      <c r="AL34" s="75"/>
      <c r="AM34" s="75"/>
      <c r="AN34" s="75"/>
      <c r="AO34" s="75"/>
      <c r="AP34" s="75"/>
      <c r="AQ34" s="76"/>
      <c r="AR34" s="76"/>
      <c r="AS34" s="76"/>
      <c r="AT34" s="76"/>
      <c r="AU34" s="76"/>
      <c r="AV34" s="76"/>
      <c r="AW34" s="76"/>
      <c r="AX34" s="54"/>
      <c r="AY34" s="76"/>
      <c r="AZ34" s="76"/>
      <c r="BA34" s="76"/>
      <c r="BB34" s="76"/>
      <c r="BC34" s="77"/>
      <c r="BD34" s="77"/>
      <c r="BE34" s="76"/>
      <c r="BF34" s="78"/>
      <c r="BR34" s="75"/>
      <c r="BS34" s="54"/>
      <c r="BT34" s="76"/>
      <c r="BU34" s="76"/>
      <c r="BV34" s="57"/>
      <c r="BW34" s="75"/>
      <c r="BX34" s="75"/>
      <c r="BY34" s="75"/>
      <c r="BZ34" s="75"/>
      <c r="CA34" s="75"/>
      <c r="CB34" s="75"/>
      <c r="CC34" s="75"/>
      <c r="CD34" s="75"/>
      <c r="CE34" s="75"/>
      <c r="CF34" s="75"/>
      <c r="CG34" s="54"/>
      <c r="CH34" s="75"/>
      <c r="CI34" s="75"/>
      <c r="CJ34" s="54"/>
      <c r="CK34" s="71">
        <v>44124</v>
      </c>
      <c r="CL34" s="70" t="s">
        <v>506</v>
      </c>
      <c r="CM34" s="70">
        <v>2020</v>
      </c>
      <c r="CN34" s="69">
        <v>44124</v>
      </c>
      <c r="CO34" s="169">
        <v>0.68055555555474712</v>
      </c>
      <c r="CP34" s="72">
        <v>44124.711111111108</v>
      </c>
      <c r="CQ34" s="72">
        <v>44124.727083333331</v>
      </c>
      <c r="CR34" s="69">
        <v>44137</v>
      </c>
      <c r="CS34" s="69" t="s">
        <v>300</v>
      </c>
      <c r="CT34" s="56"/>
      <c r="CU34" s="73">
        <f t="shared" ref="CU34:CU36" si="5">CP34-(CN34+CO34)</f>
        <v>3.0555555553291924E-2</v>
      </c>
      <c r="CV34" s="73">
        <f t="shared" si="2"/>
        <v>1.5972222223354038E-2</v>
      </c>
      <c r="CW34" s="73" t="s">
        <v>300</v>
      </c>
      <c r="CX34" s="68">
        <f t="shared" si="3"/>
        <v>13</v>
      </c>
      <c r="CY34" s="68" t="s">
        <v>300</v>
      </c>
      <c r="CZ34" s="56"/>
      <c r="DA34" s="75"/>
      <c r="DZ34" s="75"/>
      <c r="EM34" s="48" t="s">
        <v>507</v>
      </c>
      <c r="EN34" s="75"/>
      <c r="EP34" s="75"/>
      <c r="ER34" s="79"/>
      <c r="ES34" s="79"/>
      <c r="ET34" s="79"/>
      <c r="EV34" s="75"/>
      <c r="FE34" s="54"/>
      <c r="FF34" s="76"/>
      <c r="FG34" s="76"/>
      <c r="FH34" s="76"/>
      <c r="FI34" s="76"/>
      <c r="FJ34" s="165"/>
      <c r="FK34" s="165"/>
      <c r="FL34" s="54"/>
      <c r="FM34" s="75"/>
      <c r="FN34" s="75"/>
      <c r="FO34" s="76"/>
      <c r="FP34" s="76"/>
      <c r="FQ34" s="54"/>
      <c r="FR34" s="75"/>
      <c r="FS34" s="69" t="s">
        <v>300</v>
      </c>
      <c r="GC34" s="75"/>
      <c r="GG34" s="50"/>
      <c r="GH34" s="75"/>
      <c r="GI34" s="75"/>
      <c r="GJ34" s="75"/>
      <c r="GK34" s="75"/>
      <c r="GL34" s="75"/>
      <c r="GM34" s="75"/>
      <c r="GN34" s="75"/>
      <c r="GU34" s="54"/>
      <c r="GV34" s="75"/>
      <c r="GX34" s="75"/>
      <c r="GY34" s="75"/>
      <c r="GZ34" s="75"/>
      <c r="HF34" s="75"/>
      <c r="HG34" s="50"/>
      <c r="HH34" s="165"/>
      <c r="HI34" s="165"/>
      <c r="HJ34" s="165"/>
      <c r="HK34" s="165"/>
      <c r="HL34" s="165"/>
      <c r="HM34" s="165"/>
      <c r="HN34" s="165"/>
      <c r="HO34" s="233"/>
      <c r="HR34" s="50"/>
    </row>
    <row r="35" spans="1:226" ht="32.1">
      <c r="A35" s="146" t="s">
        <v>4576</v>
      </c>
      <c r="B35" s="65">
        <v>0</v>
      </c>
      <c r="C35" s="65" t="s">
        <v>4545</v>
      </c>
      <c r="D35" s="66">
        <v>45113</v>
      </c>
      <c r="E35" s="67">
        <v>1965</v>
      </c>
      <c r="F35" s="67">
        <f t="shared" si="0"/>
        <v>55</v>
      </c>
      <c r="G35" s="65">
        <v>55</v>
      </c>
      <c r="H35" s="67" t="s">
        <v>294</v>
      </c>
      <c r="I35" s="67" t="s">
        <v>295</v>
      </c>
      <c r="J35" s="67" t="s">
        <v>46</v>
      </c>
      <c r="K35" s="67" t="s">
        <v>296</v>
      </c>
      <c r="L35" s="48" t="s">
        <v>508</v>
      </c>
      <c r="Z35" s="75"/>
      <c r="AA35" s="75"/>
      <c r="AB35" s="75"/>
      <c r="AC35" s="75"/>
      <c r="AD35" s="75"/>
      <c r="AE35" s="75"/>
      <c r="AF35" s="75"/>
      <c r="AG35" s="75"/>
      <c r="AH35" s="75"/>
      <c r="AI35" s="75"/>
      <c r="AJ35" s="75"/>
      <c r="AK35" s="75"/>
      <c r="AL35" s="75"/>
      <c r="AM35" s="75"/>
      <c r="AN35" s="75"/>
      <c r="AO35" s="75"/>
      <c r="AP35" s="75"/>
      <c r="AQ35" s="76"/>
      <c r="AR35" s="76"/>
      <c r="AS35" s="76"/>
      <c r="AT35" s="76"/>
      <c r="AU35" s="76"/>
      <c r="AV35" s="76"/>
      <c r="AW35" s="76"/>
      <c r="AX35" s="54"/>
      <c r="AY35" s="76"/>
      <c r="AZ35" s="76"/>
      <c r="BA35" s="76"/>
      <c r="BB35" s="76"/>
      <c r="BC35" s="77"/>
      <c r="BD35" s="77"/>
      <c r="BE35" s="76"/>
      <c r="BF35" s="78"/>
      <c r="BR35" s="75"/>
      <c r="BS35" s="54"/>
      <c r="BT35" s="76"/>
      <c r="BU35" s="76"/>
      <c r="BV35" s="57"/>
      <c r="BW35" s="75"/>
      <c r="BX35" s="75"/>
      <c r="BY35" s="75"/>
      <c r="BZ35" s="75"/>
      <c r="CA35" s="75"/>
      <c r="CB35" s="75"/>
      <c r="CC35" s="75"/>
      <c r="CD35" s="75"/>
      <c r="CE35" s="75"/>
      <c r="CF35" s="75"/>
      <c r="CG35" s="54"/>
      <c r="CH35" s="75"/>
      <c r="CI35" s="75"/>
      <c r="CJ35" s="54"/>
      <c r="CK35" s="71">
        <v>44137</v>
      </c>
      <c r="CL35" s="70" t="s">
        <v>509</v>
      </c>
      <c r="CM35" s="70">
        <v>2020</v>
      </c>
      <c r="CN35" s="69">
        <v>44137</v>
      </c>
      <c r="CO35" s="169">
        <v>0.76041666666424135</v>
      </c>
      <c r="CP35" s="72">
        <v>44137.836111111108</v>
      </c>
      <c r="CQ35" s="72">
        <v>44137.847222222219</v>
      </c>
      <c r="CR35" s="69">
        <v>44143</v>
      </c>
      <c r="CS35" s="69" t="s">
        <v>300</v>
      </c>
      <c r="CT35" s="56"/>
      <c r="CU35" s="73">
        <f t="shared" si="5"/>
        <v>7.5694444443797693E-2</v>
      </c>
      <c r="CV35" s="73">
        <f t="shared" si="2"/>
        <v>1.1111111110949423E-2</v>
      </c>
      <c r="CW35" s="73" t="s">
        <v>300</v>
      </c>
      <c r="CX35" s="68">
        <f t="shared" si="3"/>
        <v>6</v>
      </c>
      <c r="CY35" s="68" t="s">
        <v>300</v>
      </c>
      <c r="CZ35" s="56"/>
      <c r="DA35" s="75"/>
      <c r="DZ35" s="75"/>
      <c r="EN35" s="75"/>
      <c r="EP35" s="75"/>
      <c r="ER35" s="79"/>
      <c r="ES35" s="79"/>
      <c r="ET35" s="79"/>
      <c r="EV35" s="75"/>
      <c r="FE35" s="54"/>
      <c r="FF35" s="76"/>
      <c r="FG35" s="76"/>
      <c r="FH35" s="76"/>
      <c r="FI35" s="76"/>
      <c r="FJ35" s="165"/>
      <c r="FK35" s="165"/>
      <c r="FL35" s="54"/>
      <c r="FM35" s="75"/>
      <c r="FN35" s="75"/>
      <c r="FO35" s="76"/>
      <c r="FP35" s="76"/>
      <c r="FQ35" s="54"/>
      <c r="FR35" s="75"/>
      <c r="FS35" s="69" t="s">
        <v>300</v>
      </c>
      <c r="GC35" s="75"/>
      <c r="GG35" s="50"/>
      <c r="GH35" s="75"/>
      <c r="GI35" s="75"/>
      <c r="GJ35" s="75"/>
      <c r="GK35" s="75"/>
      <c r="GL35" s="75"/>
      <c r="GM35" s="75"/>
      <c r="GN35" s="75"/>
      <c r="GU35" s="54"/>
      <c r="GV35" s="75"/>
      <c r="GX35" s="75"/>
      <c r="GY35" s="75"/>
      <c r="GZ35" s="75"/>
      <c r="HF35" s="75"/>
      <c r="HG35" s="50"/>
      <c r="HH35" s="165"/>
      <c r="HI35" s="165"/>
      <c r="HJ35" s="165"/>
      <c r="HK35" s="165"/>
      <c r="HL35" s="165"/>
      <c r="HM35" s="165"/>
      <c r="HN35" s="165"/>
      <c r="HO35" s="233"/>
      <c r="HR35" s="50"/>
    </row>
    <row r="36" spans="1:226" ht="32.1">
      <c r="A36" s="146" t="s">
        <v>4577</v>
      </c>
      <c r="B36" s="65">
        <v>0</v>
      </c>
      <c r="C36" s="65" t="s">
        <v>4545</v>
      </c>
      <c r="D36" s="66">
        <v>45113</v>
      </c>
      <c r="E36" s="67">
        <v>1982</v>
      </c>
      <c r="F36" s="67">
        <f t="shared" si="0"/>
        <v>38</v>
      </c>
      <c r="G36" s="65">
        <v>38</v>
      </c>
      <c r="H36" s="67" t="s">
        <v>294</v>
      </c>
      <c r="I36" s="67" t="s">
        <v>295</v>
      </c>
      <c r="J36" s="67" t="s">
        <v>313</v>
      </c>
      <c r="K36" s="67" t="s">
        <v>296</v>
      </c>
      <c r="L36" s="48"/>
      <c r="Z36" s="75"/>
      <c r="AA36" s="75"/>
      <c r="AB36" s="75"/>
      <c r="AC36" s="75"/>
      <c r="AD36" s="75"/>
      <c r="AE36" s="75"/>
      <c r="AF36" s="75"/>
      <c r="AG36" s="75"/>
      <c r="AH36" s="75"/>
      <c r="AI36" s="75"/>
      <c r="AJ36" s="75"/>
      <c r="AK36" s="75"/>
      <c r="AL36" s="75"/>
      <c r="AM36" s="75"/>
      <c r="AN36" s="75"/>
      <c r="AO36" s="75"/>
      <c r="AP36" s="75"/>
      <c r="AQ36" s="76"/>
      <c r="AR36" s="76"/>
      <c r="AS36" s="76"/>
      <c r="AT36" s="76"/>
      <c r="AU36" s="76"/>
      <c r="AV36" s="76"/>
      <c r="AW36" s="76"/>
      <c r="AX36" s="54"/>
      <c r="AY36" s="76"/>
      <c r="AZ36" s="76"/>
      <c r="BA36" s="76"/>
      <c r="BB36" s="76"/>
      <c r="BC36" s="77"/>
      <c r="BD36" s="77"/>
      <c r="BE36" s="76"/>
      <c r="BF36" s="78"/>
      <c r="BR36" s="75"/>
      <c r="BS36" s="54"/>
      <c r="BT36" s="76"/>
      <c r="BU36" s="76"/>
      <c r="BV36" s="57"/>
      <c r="BW36" s="75"/>
      <c r="BX36" s="75"/>
      <c r="BY36" s="75"/>
      <c r="BZ36" s="75"/>
      <c r="CA36" s="75"/>
      <c r="CB36" s="75"/>
      <c r="CC36" s="75"/>
      <c r="CD36" s="75"/>
      <c r="CE36" s="75"/>
      <c r="CF36" s="75"/>
      <c r="CG36" s="54"/>
      <c r="CH36" s="75"/>
      <c r="CI36" s="75"/>
      <c r="CJ36" s="54"/>
      <c r="CK36" s="71">
        <v>44102</v>
      </c>
      <c r="CL36" s="70" t="s">
        <v>510</v>
      </c>
      <c r="CM36" s="70">
        <v>2020</v>
      </c>
      <c r="CN36" s="69">
        <v>44102</v>
      </c>
      <c r="CO36" s="169">
        <v>0.85416666666424135</v>
      </c>
      <c r="CP36" s="72">
        <v>44102.986805555556</v>
      </c>
      <c r="CQ36" s="72">
        <v>44103.022916666669</v>
      </c>
      <c r="CR36" s="69">
        <v>44182</v>
      </c>
      <c r="CS36" s="69" t="s">
        <v>300</v>
      </c>
      <c r="CT36" s="56"/>
      <c r="CU36" s="73">
        <f t="shared" si="5"/>
        <v>0.13263888889196096</v>
      </c>
      <c r="CV36" s="73">
        <f t="shared" si="2"/>
        <v>3.6111111112404615E-2</v>
      </c>
      <c r="CW36" s="73" t="s">
        <v>300</v>
      </c>
      <c r="CX36" s="68">
        <f t="shared" si="3"/>
        <v>80</v>
      </c>
      <c r="CY36" s="68" t="s">
        <v>300</v>
      </c>
      <c r="CZ36" s="56"/>
      <c r="DA36" s="75"/>
      <c r="DZ36" s="75"/>
      <c r="EM36" s="48" t="s">
        <v>511</v>
      </c>
      <c r="EN36" s="75"/>
      <c r="EP36" s="75"/>
      <c r="ER36" s="79"/>
      <c r="ES36" s="79"/>
      <c r="ET36" s="79"/>
      <c r="EV36" s="75"/>
      <c r="FE36" s="54"/>
      <c r="FF36" s="76"/>
      <c r="FG36" s="76"/>
      <c r="FH36" s="76"/>
      <c r="FI36" s="76"/>
      <c r="FJ36" s="165"/>
      <c r="FK36" s="165"/>
      <c r="FL36" s="54"/>
      <c r="FM36" s="75"/>
      <c r="FN36" s="75"/>
      <c r="FO36" s="76"/>
      <c r="FP36" s="76"/>
      <c r="FQ36" s="54"/>
      <c r="FR36" s="75"/>
      <c r="FS36" s="69" t="s">
        <v>300</v>
      </c>
      <c r="GC36" s="75"/>
      <c r="GG36" s="50"/>
      <c r="GH36" s="75"/>
      <c r="GI36" s="75"/>
      <c r="GJ36" s="75"/>
      <c r="GK36" s="75"/>
      <c r="GL36" s="75"/>
      <c r="GM36" s="75"/>
      <c r="GN36" s="75"/>
      <c r="GU36" s="54"/>
      <c r="GV36" s="75"/>
      <c r="GX36" s="75"/>
      <c r="GY36" s="75"/>
      <c r="GZ36" s="75"/>
      <c r="HF36" s="75"/>
      <c r="HG36" s="50"/>
      <c r="HH36" s="165"/>
      <c r="HI36" s="165"/>
      <c r="HJ36" s="165"/>
      <c r="HK36" s="165"/>
      <c r="HL36" s="165"/>
      <c r="HM36" s="165"/>
      <c r="HN36" s="165"/>
      <c r="HO36" s="233"/>
      <c r="HR36" s="50"/>
    </row>
    <row r="37" spans="1:226" ht="128.1">
      <c r="A37" s="146" t="s">
        <v>4578</v>
      </c>
      <c r="B37" s="65">
        <v>0</v>
      </c>
      <c r="C37" s="65" t="s">
        <v>4545</v>
      </c>
      <c r="D37" s="66">
        <v>45114</v>
      </c>
      <c r="E37" s="67">
        <v>1926</v>
      </c>
      <c r="F37" s="67">
        <f t="shared" si="0"/>
        <v>94</v>
      </c>
      <c r="G37" s="65">
        <v>94</v>
      </c>
      <c r="H37" s="67" t="s">
        <v>294</v>
      </c>
      <c r="I37" s="67" t="s">
        <v>295</v>
      </c>
      <c r="J37" s="67" t="s">
        <v>313</v>
      </c>
      <c r="K37" s="67" t="s">
        <v>296</v>
      </c>
      <c r="L37" s="48"/>
      <c r="Z37" s="75"/>
      <c r="AA37" s="75"/>
      <c r="AB37" s="75"/>
      <c r="AC37" s="75"/>
      <c r="AD37" s="75"/>
      <c r="AE37" s="75"/>
      <c r="AF37" s="75"/>
      <c r="AG37" s="75"/>
      <c r="AH37" s="75"/>
      <c r="AI37" s="75"/>
      <c r="AJ37" s="75"/>
      <c r="AK37" s="75"/>
      <c r="AL37" s="75"/>
      <c r="AM37" s="75"/>
      <c r="AN37" s="75"/>
      <c r="AO37" s="75"/>
      <c r="AP37" s="75"/>
      <c r="AQ37" s="76"/>
      <c r="AR37" s="76"/>
      <c r="AS37" s="76"/>
      <c r="AT37" s="76"/>
      <c r="AU37" s="76"/>
      <c r="AV37" s="76"/>
      <c r="AW37" s="76"/>
      <c r="AX37" s="54"/>
      <c r="AY37" s="76"/>
      <c r="AZ37" s="76"/>
      <c r="BA37" s="76"/>
      <c r="BB37" s="76"/>
      <c r="BC37" s="77"/>
      <c r="BD37" s="77"/>
      <c r="BE37" s="76"/>
      <c r="BF37" s="78"/>
      <c r="BR37" s="75"/>
      <c r="BS37" s="54"/>
      <c r="BT37" s="76"/>
      <c r="BU37" s="76"/>
      <c r="BV37" s="57"/>
      <c r="BW37" s="75"/>
      <c r="BX37" s="75"/>
      <c r="BY37" s="75"/>
      <c r="BZ37" s="75"/>
      <c r="CA37" s="75"/>
      <c r="CB37" s="75"/>
      <c r="CC37" s="75"/>
      <c r="CD37" s="75"/>
      <c r="CE37" s="75"/>
      <c r="CF37" s="75"/>
      <c r="CG37" s="54"/>
      <c r="CH37" s="75"/>
      <c r="CI37" s="75"/>
      <c r="CJ37" s="54"/>
      <c r="CK37" s="71">
        <v>44096</v>
      </c>
      <c r="CL37" s="70" t="s">
        <v>510</v>
      </c>
      <c r="CM37" s="70">
        <v>2020</v>
      </c>
      <c r="CN37" s="69">
        <v>44095</v>
      </c>
      <c r="CO37" s="169">
        <v>0.875</v>
      </c>
      <c r="CP37" s="72">
        <v>44096.613888888889</v>
      </c>
      <c r="CQ37" s="72">
        <v>44096.654166666667</v>
      </c>
      <c r="CR37" s="69">
        <v>44105</v>
      </c>
      <c r="CS37" s="69" t="s">
        <v>300</v>
      </c>
      <c r="CT37" s="56" t="s">
        <v>512</v>
      </c>
      <c r="CU37" s="73">
        <v>0.73888888888905058</v>
      </c>
      <c r="CV37" s="73">
        <v>4.0277777778101154E-2</v>
      </c>
      <c r="CW37" s="73" t="s">
        <v>300</v>
      </c>
      <c r="CX37" s="68">
        <v>9</v>
      </c>
      <c r="CY37" s="68" t="s">
        <v>300</v>
      </c>
      <c r="CZ37" s="56"/>
      <c r="DA37" s="75"/>
      <c r="DZ37" s="75"/>
      <c r="EN37" s="75"/>
      <c r="EP37" s="75"/>
      <c r="ER37" s="79"/>
      <c r="ES37" s="79"/>
      <c r="ET37" s="79"/>
      <c r="EV37" s="75"/>
      <c r="FE37" s="54"/>
      <c r="FF37" s="76"/>
      <c r="FG37" s="76"/>
      <c r="FH37" s="76"/>
      <c r="FI37" s="76"/>
      <c r="FJ37" s="165"/>
      <c r="FK37" s="165"/>
      <c r="FL37" s="54"/>
      <c r="FM37" s="75"/>
      <c r="FN37" s="75"/>
      <c r="FO37" s="76"/>
      <c r="FP37" s="76"/>
      <c r="FQ37" s="54"/>
      <c r="FR37" s="75"/>
      <c r="FS37" s="69" t="s">
        <v>300</v>
      </c>
      <c r="GC37" s="75"/>
      <c r="GG37" s="50"/>
      <c r="GH37" s="75"/>
      <c r="GI37" s="75"/>
      <c r="GJ37" s="75"/>
      <c r="GK37" s="75"/>
      <c r="GL37" s="75"/>
      <c r="GM37" s="75"/>
      <c r="GN37" s="75"/>
      <c r="GU37" s="54"/>
      <c r="GV37" s="75"/>
      <c r="GX37" s="75"/>
      <c r="GY37" s="75"/>
      <c r="GZ37" s="75"/>
      <c r="HF37" s="75"/>
      <c r="HG37" s="50"/>
      <c r="HH37" s="165"/>
      <c r="HI37" s="165"/>
      <c r="HJ37" s="165"/>
      <c r="HK37" s="165"/>
      <c r="HL37" s="165"/>
      <c r="HM37" s="165"/>
      <c r="HN37" s="165"/>
      <c r="HO37" s="233"/>
      <c r="HR37" s="50"/>
    </row>
    <row r="38" spans="1:226" ht="409.6">
      <c r="A38" s="65" t="s">
        <v>4579</v>
      </c>
      <c r="B38" s="65">
        <v>1</v>
      </c>
      <c r="C38" s="65" t="s">
        <v>4545</v>
      </c>
      <c r="D38" s="66">
        <v>45114</v>
      </c>
      <c r="E38" s="67">
        <v>1951</v>
      </c>
      <c r="F38" s="67">
        <f t="shared" si="0"/>
        <v>69</v>
      </c>
      <c r="G38" s="65">
        <v>69</v>
      </c>
      <c r="H38" s="67" t="s">
        <v>331</v>
      </c>
      <c r="I38" s="67" t="s">
        <v>295</v>
      </c>
      <c r="J38" s="67" t="s">
        <v>46</v>
      </c>
      <c r="K38" s="67" t="s">
        <v>296</v>
      </c>
      <c r="L38" s="48" t="s">
        <v>297</v>
      </c>
      <c r="M38">
        <v>0</v>
      </c>
      <c r="N38">
        <v>1</v>
      </c>
      <c r="O38">
        <v>0</v>
      </c>
      <c r="P38">
        <v>0</v>
      </c>
      <c r="Q38">
        <v>1</v>
      </c>
      <c r="R38">
        <v>1</v>
      </c>
      <c r="S38">
        <v>0</v>
      </c>
      <c r="T38">
        <v>0</v>
      </c>
      <c r="U38">
        <v>0</v>
      </c>
      <c r="V38">
        <v>0</v>
      </c>
      <c r="W38">
        <v>0</v>
      </c>
      <c r="X38">
        <v>0</v>
      </c>
      <c r="Y38">
        <v>0</v>
      </c>
      <c r="Z38" s="67" t="s">
        <v>460</v>
      </c>
      <c r="AA38" s="67">
        <v>1</v>
      </c>
      <c r="AB38" s="67">
        <v>0</v>
      </c>
      <c r="AC38" s="67">
        <v>0</v>
      </c>
      <c r="AD38" s="67">
        <v>0</v>
      </c>
      <c r="AE38" s="67">
        <v>0</v>
      </c>
      <c r="AF38" s="67">
        <v>0</v>
      </c>
      <c r="AG38" s="67">
        <v>0</v>
      </c>
      <c r="AH38" s="67" t="s">
        <v>303</v>
      </c>
      <c r="AI38" s="67">
        <v>1</v>
      </c>
      <c r="AJ38" s="67">
        <v>0</v>
      </c>
      <c r="AK38" s="67">
        <v>0</v>
      </c>
      <c r="AL38" s="67">
        <v>0</v>
      </c>
      <c r="AM38" s="67">
        <v>0</v>
      </c>
      <c r="AN38" s="67">
        <v>0</v>
      </c>
      <c r="AO38" s="67">
        <v>0</v>
      </c>
      <c r="AP38" s="67" t="s">
        <v>300</v>
      </c>
      <c r="AQ38" s="68" t="s">
        <v>345</v>
      </c>
      <c r="AR38" s="68" t="s">
        <v>300</v>
      </c>
      <c r="AS38" s="68">
        <v>0</v>
      </c>
      <c r="AT38" s="68">
        <v>0</v>
      </c>
      <c r="AU38" s="68" t="s">
        <v>300</v>
      </c>
      <c r="AV38" s="68" t="s">
        <v>304</v>
      </c>
      <c r="AW38" s="68" t="s">
        <v>300</v>
      </c>
      <c r="AX38" s="48" t="s">
        <v>513</v>
      </c>
      <c r="AY38" s="68">
        <v>0</v>
      </c>
      <c r="AZ38" s="68"/>
      <c r="BA38" s="68"/>
      <c r="BB38" s="68">
        <v>0</v>
      </c>
      <c r="BC38" s="69" t="s">
        <v>300</v>
      </c>
      <c r="BD38" s="69"/>
      <c r="BE38" s="68" t="s">
        <v>300</v>
      </c>
      <c r="BF38" s="70" t="s">
        <v>300</v>
      </c>
      <c r="BG38">
        <v>0</v>
      </c>
      <c r="BH38">
        <v>0</v>
      </c>
      <c r="BI38">
        <v>0</v>
      </c>
      <c r="BJ38">
        <v>0</v>
      </c>
      <c r="BK38">
        <v>0</v>
      </c>
      <c r="BL38">
        <v>0</v>
      </c>
      <c r="BM38">
        <v>0</v>
      </c>
      <c r="BN38">
        <v>0</v>
      </c>
      <c r="BO38">
        <v>0</v>
      </c>
      <c r="BP38">
        <v>0</v>
      </c>
      <c r="BQ38">
        <v>0</v>
      </c>
      <c r="BR38" s="67" t="s">
        <v>300</v>
      </c>
      <c r="BS38" s="48"/>
      <c r="BT38" s="68">
        <v>0</v>
      </c>
      <c r="BU38" s="68" t="s">
        <v>300</v>
      </c>
      <c r="BV38" s="56"/>
      <c r="BW38" s="67"/>
      <c r="BX38" s="67"/>
      <c r="BY38" s="67"/>
      <c r="BZ38" s="67"/>
      <c r="CA38" s="67" t="s">
        <v>514</v>
      </c>
      <c r="CB38" s="67" t="s">
        <v>515</v>
      </c>
      <c r="CC38" s="67">
        <v>0</v>
      </c>
      <c r="CD38" s="67" t="s">
        <v>300</v>
      </c>
      <c r="CE38" s="67">
        <v>0</v>
      </c>
      <c r="CF38" s="67" t="s">
        <v>300</v>
      </c>
      <c r="CG38" s="48" t="s">
        <v>516</v>
      </c>
      <c r="CH38" s="67">
        <v>2</v>
      </c>
      <c r="CI38" s="67">
        <v>1</v>
      </c>
      <c r="CJ38" s="48" t="s">
        <v>517</v>
      </c>
      <c r="CK38" s="71">
        <v>44095</v>
      </c>
      <c r="CL38" s="70" t="s">
        <v>510</v>
      </c>
      <c r="CM38" s="70">
        <v>2020</v>
      </c>
      <c r="CN38" s="69">
        <v>44091</v>
      </c>
      <c r="CO38" s="169">
        <v>0.88402777777810115</v>
      </c>
      <c r="CP38" s="72">
        <v>44095.384027777778</v>
      </c>
      <c r="CQ38" s="72">
        <v>44095.436805555553</v>
      </c>
      <c r="CR38" s="69">
        <v>44114</v>
      </c>
      <c r="CS38" s="69" t="s">
        <v>300</v>
      </c>
      <c r="CT38" s="56" t="s">
        <v>518</v>
      </c>
      <c r="CU38" s="73">
        <v>3.5</v>
      </c>
      <c r="CV38" s="73">
        <v>5.2777777775190771E-2</v>
      </c>
      <c r="CW38" s="73" t="s">
        <v>300</v>
      </c>
      <c r="CX38" s="68">
        <v>19</v>
      </c>
      <c r="CY38" s="68" t="s">
        <v>300</v>
      </c>
      <c r="CZ38" s="56"/>
      <c r="DA38" s="67">
        <v>3</v>
      </c>
      <c r="DB38">
        <v>1</v>
      </c>
      <c r="DC38">
        <v>1</v>
      </c>
      <c r="DD38">
        <v>1</v>
      </c>
      <c r="DE38">
        <v>0</v>
      </c>
      <c r="DF38">
        <v>0</v>
      </c>
      <c r="DG38">
        <v>0</v>
      </c>
      <c r="DH38">
        <v>0</v>
      </c>
      <c r="DI38">
        <v>0</v>
      </c>
      <c r="DJ38">
        <v>1</v>
      </c>
      <c r="DK38">
        <v>0</v>
      </c>
      <c r="DL38">
        <v>1</v>
      </c>
      <c r="DM38">
        <v>0</v>
      </c>
      <c r="DN38">
        <v>0</v>
      </c>
      <c r="DO38" t="s">
        <v>300</v>
      </c>
      <c r="DP38" t="s">
        <v>300</v>
      </c>
      <c r="DQ38" t="s">
        <v>300</v>
      </c>
      <c r="DR38" t="s">
        <v>300</v>
      </c>
      <c r="DS38" t="s">
        <v>300</v>
      </c>
      <c r="DT38" t="s">
        <v>300</v>
      </c>
      <c r="DU38">
        <v>0</v>
      </c>
      <c r="DV38">
        <v>0</v>
      </c>
      <c r="DW38">
        <v>0</v>
      </c>
      <c r="DX38">
        <v>1</v>
      </c>
      <c r="DY38" t="s">
        <v>519</v>
      </c>
      <c r="DZ38" s="67" t="s">
        <v>520</v>
      </c>
      <c r="EA38">
        <v>0</v>
      </c>
      <c r="EB38">
        <v>0</v>
      </c>
      <c r="EC38">
        <v>0</v>
      </c>
      <c r="ED38">
        <v>0</v>
      </c>
      <c r="EE38">
        <v>0</v>
      </c>
      <c r="EF38">
        <v>0</v>
      </c>
      <c r="EG38">
        <v>0</v>
      </c>
      <c r="EH38">
        <v>1</v>
      </c>
      <c r="EI38">
        <v>0</v>
      </c>
      <c r="EM38" s="48" t="s">
        <v>521</v>
      </c>
      <c r="EN38" s="67">
        <v>0</v>
      </c>
      <c r="EP38" s="67">
        <v>0</v>
      </c>
      <c r="ER38" s="74" t="s">
        <v>300</v>
      </c>
      <c r="ES38" s="74" t="s">
        <v>300</v>
      </c>
      <c r="ET38" s="74"/>
      <c r="EV38" s="67">
        <v>1</v>
      </c>
      <c r="EW38">
        <v>1</v>
      </c>
      <c r="EX38">
        <v>1</v>
      </c>
      <c r="EY38">
        <v>0</v>
      </c>
      <c r="EZ38">
        <v>1</v>
      </c>
      <c r="FA38">
        <v>0</v>
      </c>
      <c r="FB38">
        <v>0</v>
      </c>
      <c r="FC38">
        <v>0</v>
      </c>
      <c r="FD38">
        <v>0</v>
      </c>
      <c r="FE38" s="48" t="s">
        <v>522</v>
      </c>
      <c r="FF38" s="68">
        <v>8</v>
      </c>
      <c r="FG38" s="68" t="s">
        <v>302</v>
      </c>
      <c r="FH38" s="68">
        <v>4</v>
      </c>
      <c r="FI38" s="68">
        <v>4</v>
      </c>
      <c r="FJ38">
        <v>12</v>
      </c>
      <c r="FK38">
        <v>9</v>
      </c>
      <c r="FL38" s="48"/>
      <c r="FM38" s="67">
        <v>5</v>
      </c>
      <c r="FN38" s="67" t="s">
        <v>523</v>
      </c>
      <c r="FO38" s="68">
        <v>0</v>
      </c>
      <c r="FP38" s="68">
        <v>0</v>
      </c>
      <c r="FQ38" s="48"/>
      <c r="FR38" s="67">
        <v>0</v>
      </c>
      <c r="FS38" s="69" t="s">
        <v>300</v>
      </c>
      <c r="FT38">
        <v>0</v>
      </c>
      <c r="FU38">
        <v>0</v>
      </c>
      <c r="FV38">
        <v>0</v>
      </c>
      <c r="FW38">
        <v>0</v>
      </c>
      <c r="FY38">
        <v>0</v>
      </c>
      <c r="FZ38">
        <v>1</v>
      </c>
      <c r="GA38">
        <v>0</v>
      </c>
      <c r="GB38">
        <v>0</v>
      </c>
      <c r="GC38" s="67" t="s">
        <v>303</v>
      </c>
      <c r="GG38" s="50"/>
      <c r="GH38" s="67">
        <v>1</v>
      </c>
      <c r="GI38" s="67" t="s">
        <v>322</v>
      </c>
      <c r="GJ38" s="67">
        <v>3</v>
      </c>
      <c r="GK38" s="67">
        <v>0</v>
      </c>
      <c r="GL38" s="67">
        <v>0</v>
      </c>
      <c r="GM38" s="67">
        <v>0</v>
      </c>
      <c r="GN38" s="67">
        <v>3</v>
      </c>
      <c r="GO38">
        <v>0</v>
      </c>
      <c r="GP38">
        <v>1</v>
      </c>
      <c r="GQ38">
        <v>0</v>
      </c>
      <c r="GR38">
        <v>0</v>
      </c>
      <c r="GS38">
        <v>0</v>
      </c>
      <c r="GT38">
        <v>0</v>
      </c>
      <c r="GU38" s="48" t="s">
        <v>524</v>
      </c>
      <c r="GV38" s="67">
        <v>0</v>
      </c>
      <c r="GX38" s="67">
        <v>1</v>
      </c>
      <c r="GY38" s="67" t="s">
        <v>417</v>
      </c>
      <c r="GZ38" s="67">
        <v>0</v>
      </c>
      <c r="HA38">
        <v>0</v>
      </c>
      <c r="HB38">
        <v>0</v>
      </c>
      <c r="HC38">
        <v>0</v>
      </c>
      <c r="HD38">
        <v>0</v>
      </c>
      <c r="HE38">
        <v>0</v>
      </c>
      <c r="HF38" s="67" t="s">
        <v>300</v>
      </c>
      <c r="HG38" s="50"/>
      <c r="HH38">
        <v>6.6</v>
      </c>
      <c r="HI38">
        <v>94</v>
      </c>
      <c r="HJ38">
        <v>59.8</v>
      </c>
      <c r="HK38">
        <v>78</v>
      </c>
      <c r="HL38">
        <v>169</v>
      </c>
      <c r="HM38">
        <v>1.93</v>
      </c>
      <c r="HN38">
        <v>136.69999999999999</v>
      </c>
      <c r="HO38" s="232">
        <f t="shared" si="4"/>
        <v>36.698971784477436</v>
      </c>
      <c r="HR38" s="50"/>
    </row>
    <row r="39" spans="1:226" ht="240">
      <c r="A39" s="65" t="s">
        <v>4580</v>
      </c>
      <c r="B39" s="65">
        <v>1</v>
      </c>
      <c r="C39" s="65" t="s">
        <v>4545</v>
      </c>
      <c r="D39" s="66">
        <v>45114</v>
      </c>
      <c r="E39" s="67">
        <v>1965</v>
      </c>
      <c r="F39" s="67">
        <f t="shared" si="0"/>
        <v>55</v>
      </c>
      <c r="G39" s="65">
        <v>54</v>
      </c>
      <c r="H39" s="67" t="s">
        <v>331</v>
      </c>
      <c r="I39" s="67" t="s">
        <v>295</v>
      </c>
      <c r="J39" s="67" t="s">
        <v>46</v>
      </c>
      <c r="K39" s="67" t="s">
        <v>296</v>
      </c>
      <c r="L39" s="48" t="s">
        <v>297</v>
      </c>
      <c r="M39">
        <v>0</v>
      </c>
      <c r="N39">
        <v>0</v>
      </c>
      <c r="O39">
        <v>0</v>
      </c>
      <c r="P39">
        <v>0</v>
      </c>
      <c r="Q39">
        <v>0</v>
      </c>
      <c r="R39">
        <v>1</v>
      </c>
      <c r="S39">
        <v>0</v>
      </c>
      <c r="T39">
        <v>0</v>
      </c>
      <c r="U39">
        <v>0</v>
      </c>
      <c r="V39">
        <v>0</v>
      </c>
      <c r="W39">
        <v>0</v>
      </c>
      <c r="X39">
        <v>0</v>
      </c>
      <c r="Y39">
        <v>0</v>
      </c>
      <c r="Z39" s="67" t="s">
        <v>303</v>
      </c>
      <c r="AA39" s="67">
        <v>0</v>
      </c>
      <c r="AB39" s="67">
        <v>0</v>
      </c>
      <c r="AC39" s="67">
        <v>0</v>
      </c>
      <c r="AD39" s="67">
        <v>0</v>
      </c>
      <c r="AE39" s="67">
        <v>0</v>
      </c>
      <c r="AF39" s="67">
        <v>0</v>
      </c>
      <c r="AG39" s="67">
        <v>0</v>
      </c>
      <c r="AH39" s="67" t="s">
        <v>300</v>
      </c>
      <c r="AI39" s="67">
        <v>0</v>
      </c>
      <c r="AJ39" s="67">
        <v>0</v>
      </c>
      <c r="AK39" s="67">
        <v>1</v>
      </c>
      <c r="AL39" s="67">
        <v>0</v>
      </c>
      <c r="AM39" s="67">
        <v>1</v>
      </c>
      <c r="AN39" s="67">
        <v>0</v>
      </c>
      <c r="AO39" s="67">
        <v>0</v>
      </c>
      <c r="AP39" s="67" t="s">
        <v>525</v>
      </c>
      <c r="AQ39" s="68" t="s">
        <v>324</v>
      </c>
      <c r="AR39" s="68" t="s">
        <v>300</v>
      </c>
      <c r="AS39" s="68">
        <v>0.25</v>
      </c>
      <c r="AT39" s="68">
        <v>8.75</v>
      </c>
      <c r="AU39" s="68" t="s">
        <v>303</v>
      </c>
      <c r="AV39" s="68" t="s">
        <v>304</v>
      </c>
      <c r="AW39" s="68" t="s">
        <v>300</v>
      </c>
      <c r="AX39" s="48"/>
      <c r="AY39" s="68">
        <v>0</v>
      </c>
      <c r="AZ39" s="68"/>
      <c r="BA39" s="68"/>
      <c r="BB39" s="68">
        <v>0</v>
      </c>
      <c r="BC39" s="69" t="s">
        <v>300</v>
      </c>
      <c r="BD39" s="69"/>
      <c r="BE39" s="68" t="s">
        <v>300</v>
      </c>
      <c r="BF39" s="70" t="s">
        <v>300</v>
      </c>
      <c r="BG39">
        <v>0</v>
      </c>
      <c r="BH39">
        <v>0</v>
      </c>
      <c r="BI39">
        <v>0</v>
      </c>
      <c r="BJ39">
        <v>0</v>
      </c>
      <c r="BK39">
        <v>0</v>
      </c>
      <c r="BL39">
        <v>0</v>
      </c>
      <c r="BM39">
        <v>0</v>
      </c>
      <c r="BN39">
        <v>0</v>
      </c>
      <c r="BO39">
        <v>0</v>
      </c>
      <c r="BP39">
        <v>0</v>
      </c>
      <c r="BQ39">
        <v>0</v>
      </c>
      <c r="BR39" s="67" t="s">
        <v>300</v>
      </c>
      <c r="BS39" s="48"/>
      <c r="BT39" s="68">
        <v>0</v>
      </c>
      <c r="BU39" s="68" t="s">
        <v>300</v>
      </c>
      <c r="BV39" s="56"/>
      <c r="BW39" s="67"/>
      <c r="BX39" s="67"/>
      <c r="BY39" s="67"/>
      <c r="BZ39" s="67"/>
      <c r="CA39" s="67" t="s">
        <v>492</v>
      </c>
      <c r="CB39" s="67" t="s">
        <v>526</v>
      </c>
      <c r="CC39" s="67">
        <v>3</v>
      </c>
      <c r="CD39" s="67" t="s">
        <v>375</v>
      </c>
      <c r="CE39" s="67">
        <v>0</v>
      </c>
      <c r="CF39" s="67" t="s">
        <v>300</v>
      </c>
      <c r="CG39" s="48" t="s">
        <v>527</v>
      </c>
      <c r="CH39" s="67">
        <v>2</v>
      </c>
      <c r="CI39" s="67">
        <v>0</v>
      </c>
      <c r="CJ39" s="48"/>
      <c r="CK39" s="71">
        <v>44096</v>
      </c>
      <c r="CL39" s="70" t="s">
        <v>510</v>
      </c>
      <c r="CM39" s="70">
        <v>2020</v>
      </c>
      <c r="CN39" s="69">
        <v>44096</v>
      </c>
      <c r="CO39" s="169">
        <v>0</v>
      </c>
      <c r="CP39" s="72">
        <v>44096.763888888891</v>
      </c>
      <c r="CQ39" s="72">
        <v>44096.777083333334</v>
      </c>
      <c r="CR39" s="69">
        <v>44105</v>
      </c>
      <c r="CS39" s="69" t="s">
        <v>300</v>
      </c>
      <c r="CT39" s="56" t="s">
        <v>528</v>
      </c>
      <c r="CU39" s="73">
        <v>0.76388888889050577</v>
      </c>
      <c r="CV39" s="73">
        <v>1.3194444443797693E-2</v>
      </c>
      <c r="CW39" s="73" t="s">
        <v>300</v>
      </c>
      <c r="CX39" s="68">
        <v>9</v>
      </c>
      <c r="CY39" s="68" t="s">
        <v>300</v>
      </c>
      <c r="CZ39" s="56"/>
      <c r="DA39" s="67">
        <v>1</v>
      </c>
      <c r="DB39">
        <v>0</v>
      </c>
      <c r="DC39">
        <v>0</v>
      </c>
      <c r="DD39">
        <v>1</v>
      </c>
      <c r="DE39">
        <v>1</v>
      </c>
      <c r="DF39">
        <v>0</v>
      </c>
      <c r="DG39">
        <v>0</v>
      </c>
      <c r="DH39">
        <v>0</v>
      </c>
      <c r="DI39">
        <v>0</v>
      </c>
      <c r="DJ39">
        <v>0</v>
      </c>
      <c r="DK39">
        <v>1</v>
      </c>
      <c r="DL39">
        <v>1</v>
      </c>
      <c r="DM39">
        <v>1</v>
      </c>
      <c r="DN39">
        <v>0</v>
      </c>
      <c r="DO39" t="s">
        <v>300</v>
      </c>
      <c r="DP39">
        <v>0</v>
      </c>
      <c r="DQ39">
        <v>0</v>
      </c>
      <c r="DR39">
        <v>1</v>
      </c>
      <c r="DS39">
        <v>0</v>
      </c>
      <c r="DT39" t="s">
        <v>300</v>
      </c>
      <c r="DU39" t="s">
        <v>300</v>
      </c>
      <c r="DV39" t="s">
        <v>300</v>
      </c>
      <c r="DW39" t="s">
        <v>300</v>
      </c>
      <c r="DX39" t="s">
        <v>300</v>
      </c>
      <c r="DY39" t="s">
        <v>300</v>
      </c>
      <c r="DZ39" s="67" t="s">
        <v>529</v>
      </c>
      <c r="EA39">
        <v>0</v>
      </c>
      <c r="EB39">
        <v>0</v>
      </c>
      <c r="EC39">
        <v>1</v>
      </c>
      <c r="ED39">
        <v>0</v>
      </c>
      <c r="EE39">
        <v>0</v>
      </c>
      <c r="EF39">
        <v>0</v>
      </c>
      <c r="EG39">
        <v>0</v>
      </c>
      <c r="EH39">
        <v>0</v>
      </c>
      <c r="EI39">
        <v>0</v>
      </c>
      <c r="EM39" s="48"/>
      <c r="EN39" s="67">
        <v>0</v>
      </c>
      <c r="EP39" s="67">
        <v>0</v>
      </c>
      <c r="ER39" s="74" t="s">
        <v>300</v>
      </c>
      <c r="ES39" s="74" t="s">
        <v>300</v>
      </c>
      <c r="ET39" s="74"/>
      <c r="EV39" s="67">
        <v>1</v>
      </c>
      <c r="EW39">
        <v>1</v>
      </c>
      <c r="EX39">
        <v>1</v>
      </c>
      <c r="EY39">
        <v>0</v>
      </c>
      <c r="EZ39">
        <v>1</v>
      </c>
      <c r="FA39">
        <v>0</v>
      </c>
      <c r="FB39">
        <v>0</v>
      </c>
      <c r="FC39">
        <v>0</v>
      </c>
      <c r="FD39">
        <v>0</v>
      </c>
      <c r="FE39" s="48" t="s">
        <v>530</v>
      </c>
      <c r="FF39" s="68">
        <v>3</v>
      </c>
      <c r="FG39" s="68">
        <v>5</v>
      </c>
      <c r="FH39" s="68">
        <v>4</v>
      </c>
      <c r="FI39" s="68">
        <v>4</v>
      </c>
      <c r="FJ39">
        <v>19</v>
      </c>
      <c r="FK39">
        <v>20</v>
      </c>
      <c r="FL39" s="48" t="s">
        <v>531</v>
      </c>
      <c r="FM39" s="67">
        <v>2</v>
      </c>
      <c r="FN39" s="67" t="s">
        <v>303</v>
      </c>
      <c r="FO39" s="68">
        <v>0</v>
      </c>
      <c r="FP39" s="68">
        <v>0</v>
      </c>
      <c r="FQ39" s="48" t="s">
        <v>532</v>
      </c>
      <c r="FR39" s="67">
        <v>0</v>
      </c>
      <c r="FS39" s="69" t="s">
        <v>300</v>
      </c>
      <c r="FT39">
        <v>0</v>
      </c>
      <c r="FU39">
        <v>0</v>
      </c>
      <c r="FV39">
        <v>0</v>
      </c>
      <c r="FW39">
        <v>0</v>
      </c>
      <c r="FY39">
        <v>0</v>
      </c>
      <c r="FZ39">
        <v>1</v>
      </c>
      <c r="GA39">
        <v>0</v>
      </c>
      <c r="GB39">
        <v>0</v>
      </c>
      <c r="GC39" s="67" t="s">
        <v>533</v>
      </c>
      <c r="GG39" s="50"/>
      <c r="GH39" s="67">
        <v>1</v>
      </c>
      <c r="GI39" s="67" t="s">
        <v>322</v>
      </c>
      <c r="GJ39" s="67">
        <v>2</v>
      </c>
      <c r="GK39" s="67">
        <v>0</v>
      </c>
      <c r="GL39" s="67">
        <v>0</v>
      </c>
      <c r="GM39" s="67">
        <v>0</v>
      </c>
      <c r="GN39" s="67">
        <v>2</v>
      </c>
      <c r="GO39">
        <v>1</v>
      </c>
      <c r="GP39">
        <v>0</v>
      </c>
      <c r="GQ39">
        <v>0</v>
      </c>
      <c r="GR39">
        <v>0</v>
      </c>
      <c r="GS39">
        <v>0</v>
      </c>
      <c r="GT39">
        <v>0</v>
      </c>
      <c r="GU39" s="48"/>
      <c r="GV39" s="67">
        <v>0</v>
      </c>
      <c r="GX39" s="67">
        <v>1</v>
      </c>
      <c r="GY39" s="67" t="s">
        <v>417</v>
      </c>
      <c r="GZ39" s="67">
        <v>0</v>
      </c>
      <c r="HA39">
        <v>0</v>
      </c>
      <c r="HB39">
        <v>0</v>
      </c>
      <c r="HC39">
        <v>0</v>
      </c>
      <c r="HD39">
        <v>0</v>
      </c>
      <c r="HE39">
        <v>0</v>
      </c>
      <c r="HF39" s="67" t="s">
        <v>300</v>
      </c>
      <c r="HG39" s="50"/>
      <c r="HH39">
        <v>5</v>
      </c>
      <c r="HI39">
        <v>126</v>
      </c>
      <c r="HJ39">
        <v>48</v>
      </c>
      <c r="HK39">
        <v>75</v>
      </c>
      <c r="HL39">
        <v>189</v>
      </c>
      <c r="HM39">
        <v>1.524</v>
      </c>
      <c r="HN39">
        <v>49.6</v>
      </c>
      <c r="HO39" s="232">
        <f t="shared" si="4"/>
        <v>21.355598266752089</v>
      </c>
      <c r="HR39" s="50"/>
    </row>
    <row r="40" spans="1:226" ht="192">
      <c r="A40" s="65" t="s">
        <v>4581</v>
      </c>
      <c r="B40" s="65">
        <v>1</v>
      </c>
      <c r="C40" s="65" t="s">
        <v>4545</v>
      </c>
      <c r="D40" s="66">
        <v>45115</v>
      </c>
      <c r="E40" s="67">
        <v>1957</v>
      </c>
      <c r="F40" s="67">
        <f t="shared" si="0"/>
        <v>63</v>
      </c>
      <c r="G40" s="65">
        <v>63</v>
      </c>
      <c r="H40" s="67" t="s">
        <v>331</v>
      </c>
      <c r="I40" s="67" t="s">
        <v>295</v>
      </c>
      <c r="J40" s="67" t="s">
        <v>46</v>
      </c>
      <c r="K40" s="67" t="s">
        <v>296</v>
      </c>
      <c r="L40" s="48" t="s">
        <v>297</v>
      </c>
      <c r="M40">
        <v>0</v>
      </c>
      <c r="N40">
        <v>0</v>
      </c>
      <c r="O40">
        <v>0</v>
      </c>
      <c r="P40">
        <v>0</v>
      </c>
      <c r="Q40">
        <v>0</v>
      </c>
      <c r="R40">
        <v>1</v>
      </c>
      <c r="S40">
        <v>0</v>
      </c>
      <c r="T40">
        <v>0</v>
      </c>
      <c r="U40">
        <v>0</v>
      </c>
      <c r="V40">
        <v>0</v>
      </c>
      <c r="W40">
        <v>0</v>
      </c>
      <c r="X40">
        <v>0</v>
      </c>
      <c r="Y40">
        <v>0</v>
      </c>
      <c r="Z40" s="67" t="s">
        <v>303</v>
      </c>
      <c r="AA40" s="67">
        <v>0</v>
      </c>
      <c r="AB40" s="67">
        <v>0</v>
      </c>
      <c r="AC40" s="67">
        <v>0</v>
      </c>
      <c r="AD40" s="67">
        <v>0</v>
      </c>
      <c r="AE40" s="67">
        <v>0</v>
      </c>
      <c r="AF40" s="67">
        <v>0</v>
      </c>
      <c r="AG40" s="67">
        <v>0</v>
      </c>
      <c r="AH40" s="67" t="s">
        <v>300</v>
      </c>
      <c r="AI40" s="67">
        <v>0</v>
      </c>
      <c r="AJ40" s="67">
        <v>1</v>
      </c>
      <c r="AK40" s="67">
        <v>0</v>
      </c>
      <c r="AL40" s="67">
        <v>0</v>
      </c>
      <c r="AM40" s="67">
        <v>0</v>
      </c>
      <c r="AN40" s="67">
        <v>0</v>
      </c>
      <c r="AO40" s="67">
        <v>0</v>
      </c>
      <c r="AP40" s="67" t="s">
        <v>303</v>
      </c>
      <c r="AQ40" s="68" t="s">
        <v>345</v>
      </c>
      <c r="AR40" s="68" t="s">
        <v>300</v>
      </c>
      <c r="AS40" s="68">
        <v>0</v>
      </c>
      <c r="AT40" s="68">
        <v>0</v>
      </c>
      <c r="AU40" s="68" t="s">
        <v>300</v>
      </c>
      <c r="AV40" s="68" t="s">
        <v>304</v>
      </c>
      <c r="AW40" s="68" t="s">
        <v>300</v>
      </c>
      <c r="AX40" s="48" t="s">
        <v>534</v>
      </c>
      <c r="AY40" s="68">
        <v>0</v>
      </c>
      <c r="AZ40" s="68"/>
      <c r="BA40" s="68"/>
      <c r="BB40" s="68">
        <v>1</v>
      </c>
      <c r="BC40" s="69" t="s">
        <v>535</v>
      </c>
      <c r="BD40" s="69"/>
      <c r="BE40" s="68">
        <v>1</v>
      </c>
      <c r="BF40" s="70" t="s">
        <v>536</v>
      </c>
      <c r="BG40">
        <v>0</v>
      </c>
      <c r="BH40">
        <v>0</v>
      </c>
      <c r="BI40">
        <v>0</v>
      </c>
      <c r="BJ40">
        <v>0</v>
      </c>
      <c r="BK40">
        <v>0</v>
      </c>
      <c r="BL40">
        <v>0</v>
      </c>
      <c r="BM40">
        <v>0</v>
      </c>
      <c r="BN40">
        <v>0</v>
      </c>
      <c r="BO40">
        <v>0</v>
      </c>
      <c r="BP40">
        <v>0</v>
      </c>
      <c r="BQ40">
        <v>0</v>
      </c>
      <c r="BR40" s="67" t="s">
        <v>300</v>
      </c>
      <c r="BS40" s="48"/>
      <c r="BT40" s="68">
        <v>0</v>
      </c>
      <c r="BU40" s="68" t="s">
        <v>300</v>
      </c>
      <c r="BV40" s="56"/>
      <c r="BW40" s="67"/>
      <c r="BX40" s="67"/>
      <c r="BY40" s="67"/>
      <c r="BZ40" s="67"/>
      <c r="CA40" s="67" t="s">
        <v>316</v>
      </c>
      <c r="CB40" s="67" t="s">
        <v>537</v>
      </c>
      <c r="CC40" s="67">
        <v>0</v>
      </c>
      <c r="CD40" s="67" t="s">
        <v>300</v>
      </c>
      <c r="CE40" s="67">
        <v>0</v>
      </c>
      <c r="CF40" s="67" t="s">
        <v>300</v>
      </c>
      <c r="CG40" s="48" t="s">
        <v>516</v>
      </c>
      <c r="CH40" s="67">
        <v>2</v>
      </c>
      <c r="CI40" s="67">
        <v>1</v>
      </c>
      <c r="CJ40" s="48" t="s">
        <v>517</v>
      </c>
      <c r="CK40" s="71">
        <v>44110</v>
      </c>
      <c r="CL40" s="70" t="s">
        <v>506</v>
      </c>
      <c r="CM40" s="70">
        <v>2020</v>
      </c>
      <c r="CN40" s="69">
        <v>44109</v>
      </c>
      <c r="CO40" s="169">
        <v>0.875</v>
      </c>
      <c r="CP40" s="72">
        <v>44110.751388888886</v>
      </c>
      <c r="CQ40" s="72">
        <v>44110.795138888891</v>
      </c>
      <c r="CR40" s="69">
        <v>44139</v>
      </c>
      <c r="CS40" s="69" t="s">
        <v>300</v>
      </c>
      <c r="CT40" s="56" t="s">
        <v>538</v>
      </c>
      <c r="CU40" s="73">
        <v>0.87638888888614019</v>
      </c>
      <c r="CV40" s="73">
        <v>4.3750000004365575E-2</v>
      </c>
      <c r="CW40" s="73" t="s">
        <v>300</v>
      </c>
      <c r="CX40" s="68">
        <v>29</v>
      </c>
      <c r="CY40" s="68" t="s">
        <v>300</v>
      </c>
      <c r="CZ40" s="56"/>
      <c r="DA40" s="67">
        <v>3</v>
      </c>
      <c r="DB40">
        <v>0</v>
      </c>
      <c r="DC40">
        <v>0</v>
      </c>
      <c r="DD40">
        <v>1</v>
      </c>
      <c r="DE40">
        <v>0</v>
      </c>
      <c r="DF40">
        <v>0</v>
      </c>
      <c r="DG40">
        <v>0</v>
      </c>
      <c r="DH40">
        <v>0</v>
      </c>
      <c r="DI40">
        <v>0</v>
      </c>
      <c r="DJ40">
        <v>1</v>
      </c>
      <c r="DK40">
        <v>0</v>
      </c>
      <c r="DL40">
        <v>1</v>
      </c>
      <c r="DM40">
        <v>0</v>
      </c>
      <c r="DN40">
        <v>0</v>
      </c>
      <c r="DO40" t="s">
        <v>300</v>
      </c>
      <c r="DP40" t="s">
        <v>300</v>
      </c>
      <c r="DQ40" t="s">
        <v>300</v>
      </c>
      <c r="DR40" t="s">
        <v>300</v>
      </c>
      <c r="DS40" t="s">
        <v>300</v>
      </c>
      <c r="DT40" t="s">
        <v>300</v>
      </c>
      <c r="DU40" t="s">
        <v>300</v>
      </c>
      <c r="DV40" t="s">
        <v>300</v>
      </c>
      <c r="DW40" t="s">
        <v>300</v>
      </c>
      <c r="DX40" t="s">
        <v>300</v>
      </c>
      <c r="DY40" t="s">
        <v>300</v>
      </c>
      <c r="DZ40" s="67" t="s">
        <v>539</v>
      </c>
      <c r="EA40">
        <v>1</v>
      </c>
      <c r="EB40">
        <v>0</v>
      </c>
      <c r="EC40">
        <v>0</v>
      </c>
      <c r="ED40">
        <v>0</v>
      </c>
      <c r="EE40">
        <v>0</v>
      </c>
      <c r="EF40">
        <v>0</v>
      </c>
      <c r="EG40">
        <v>0</v>
      </c>
      <c r="EH40">
        <v>0</v>
      </c>
      <c r="EI40">
        <v>0</v>
      </c>
      <c r="EM40" s="48" t="s">
        <v>540</v>
      </c>
      <c r="EN40" s="67">
        <v>0</v>
      </c>
      <c r="EP40" s="67">
        <v>0</v>
      </c>
      <c r="ER40" s="74" t="s">
        <v>300</v>
      </c>
      <c r="ES40" s="74" t="s">
        <v>300</v>
      </c>
      <c r="ET40" s="74"/>
      <c r="EV40" s="67">
        <v>1</v>
      </c>
      <c r="EW40">
        <v>1</v>
      </c>
      <c r="EX40">
        <v>1</v>
      </c>
      <c r="EY40">
        <v>0</v>
      </c>
      <c r="EZ40">
        <v>1</v>
      </c>
      <c r="FA40">
        <v>0</v>
      </c>
      <c r="FB40">
        <v>0</v>
      </c>
      <c r="FC40">
        <v>0</v>
      </c>
      <c r="FD40">
        <v>0</v>
      </c>
      <c r="FE40" s="48"/>
      <c r="FF40" s="68">
        <v>13</v>
      </c>
      <c r="FG40" s="68">
        <v>11</v>
      </c>
      <c r="FH40" s="68">
        <v>4</v>
      </c>
      <c r="FI40" s="68">
        <v>5</v>
      </c>
      <c r="FJ40">
        <v>10</v>
      </c>
      <c r="FK40">
        <v>10</v>
      </c>
      <c r="FL40" s="48" t="s">
        <v>541</v>
      </c>
      <c r="FM40" s="67">
        <v>3</v>
      </c>
      <c r="FN40" s="67" t="s">
        <v>303</v>
      </c>
      <c r="FO40" s="68">
        <v>0</v>
      </c>
      <c r="FP40" s="68">
        <v>1</v>
      </c>
      <c r="FQ40" s="48" t="s">
        <v>542</v>
      </c>
      <c r="FR40" s="67">
        <v>0</v>
      </c>
      <c r="FS40" s="69" t="s">
        <v>300</v>
      </c>
      <c r="FT40">
        <v>0</v>
      </c>
      <c r="FU40">
        <v>1</v>
      </c>
      <c r="FV40">
        <v>0</v>
      </c>
      <c r="FW40">
        <v>0</v>
      </c>
      <c r="FY40">
        <v>0</v>
      </c>
      <c r="FZ40">
        <v>0</v>
      </c>
      <c r="GA40">
        <v>0</v>
      </c>
      <c r="GB40">
        <v>0</v>
      </c>
      <c r="GC40" s="67" t="s">
        <v>303</v>
      </c>
      <c r="GG40" s="50"/>
      <c r="GH40" s="67">
        <v>1</v>
      </c>
      <c r="GI40" s="67" t="s">
        <v>543</v>
      </c>
      <c r="GJ40" s="67">
        <v>2</v>
      </c>
      <c r="GK40" s="67">
        <v>0</v>
      </c>
      <c r="GL40" s="67">
        <v>0</v>
      </c>
      <c r="GM40" s="67">
        <v>0</v>
      </c>
      <c r="GN40" s="67">
        <v>2</v>
      </c>
      <c r="GO40">
        <v>0</v>
      </c>
      <c r="GP40">
        <v>1</v>
      </c>
      <c r="GQ40">
        <v>0</v>
      </c>
      <c r="GR40">
        <v>0</v>
      </c>
      <c r="GS40">
        <v>0</v>
      </c>
      <c r="GT40">
        <v>0</v>
      </c>
      <c r="GU40" s="48"/>
      <c r="GV40" s="67">
        <v>1</v>
      </c>
      <c r="GX40" s="67">
        <v>1</v>
      </c>
      <c r="GY40" s="67" t="s">
        <v>417</v>
      </c>
      <c r="GZ40" s="67">
        <v>1</v>
      </c>
      <c r="HA40">
        <v>0</v>
      </c>
      <c r="HB40">
        <v>0</v>
      </c>
      <c r="HC40">
        <v>0</v>
      </c>
      <c r="HD40">
        <v>0</v>
      </c>
      <c r="HE40">
        <v>1</v>
      </c>
      <c r="HF40" s="67" t="s">
        <v>46</v>
      </c>
      <c r="HG40" s="50"/>
      <c r="HH40">
        <v>9999</v>
      </c>
      <c r="HI40">
        <v>45</v>
      </c>
      <c r="HJ40">
        <v>28.7</v>
      </c>
      <c r="HK40">
        <v>51</v>
      </c>
      <c r="HL40">
        <v>84</v>
      </c>
      <c r="HM40">
        <v>1.8029999999999999</v>
      </c>
      <c r="HN40">
        <v>65.099999999999994</v>
      </c>
      <c r="HO40" s="232">
        <f t="shared" si="4"/>
        <v>20.025784350910804</v>
      </c>
      <c r="HR40" s="50"/>
    </row>
    <row r="41" spans="1:226" ht="255.95">
      <c r="A41" s="65" t="s">
        <v>4582</v>
      </c>
      <c r="B41" s="65">
        <v>1</v>
      </c>
      <c r="C41" s="65" t="s">
        <v>4545</v>
      </c>
      <c r="D41" s="66">
        <v>45115</v>
      </c>
      <c r="E41" s="67">
        <v>1978</v>
      </c>
      <c r="F41" s="67">
        <f t="shared" si="0"/>
        <v>42</v>
      </c>
      <c r="G41" s="65">
        <v>42</v>
      </c>
      <c r="H41" s="67" t="s">
        <v>331</v>
      </c>
      <c r="I41" s="67" t="s">
        <v>295</v>
      </c>
      <c r="J41" s="67" t="s">
        <v>46</v>
      </c>
      <c r="K41" s="67" t="s">
        <v>296</v>
      </c>
      <c r="L41" s="48" t="s">
        <v>297</v>
      </c>
      <c r="M41">
        <v>0</v>
      </c>
      <c r="N41">
        <v>0</v>
      </c>
      <c r="O41">
        <v>0</v>
      </c>
      <c r="P41">
        <v>1</v>
      </c>
      <c r="Q41">
        <v>1</v>
      </c>
      <c r="R41">
        <v>1</v>
      </c>
      <c r="S41">
        <v>0</v>
      </c>
      <c r="T41">
        <v>0</v>
      </c>
      <c r="U41">
        <v>0</v>
      </c>
      <c r="V41">
        <v>0</v>
      </c>
      <c r="W41">
        <v>0</v>
      </c>
      <c r="X41">
        <v>0</v>
      </c>
      <c r="Y41">
        <v>0</v>
      </c>
      <c r="Z41" s="67" t="s">
        <v>460</v>
      </c>
      <c r="AA41" s="67">
        <v>0</v>
      </c>
      <c r="AB41" s="67">
        <v>0</v>
      </c>
      <c r="AC41" s="67">
        <v>0</v>
      </c>
      <c r="AD41" s="67">
        <v>0</v>
      </c>
      <c r="AE41" s="67">
        <v>0</v>
      </c>
      <c r="AF41" s="67">
        <v>0</v>
      </c>
      <c r="AG41" s="67">
        <v>1</v>
      </c>
      <c r="AH41" s="67" t="s">
        <v>544</v>
      </c>
      <c r="AI41" s="67">
        <v>1</v>
      </c>
      <c r="AJ41" s="67">
        <v>0</v>
      </c>
      <c r="AK41" s="67">
        <v>0</v>
      </c>
      <c r="AL41" s="67">
        <v>0</v>
      </c>
      <c r="AM41" s="67">
        <v>0</v>
      </c>
      <c r="AN41" s="67">
        <v>0</v>
      </c>
      <c r="AO41" s="67">
        <v>0</v>
      </c>
      <c r="AP41" s="67" t="s">
        <v>300</v>
      </c>
      <c r="AQ41" s="68" t="s">
        <v>345</v>
      </c>
      <c r="AR41" s="68" t="s">
        <v>300</v>
      </c>
      <c r="AS41" s="68">
        <v>0</v>
      </c>
      <c r="AT41" s="68">
        <v>0</v>
      </c>
      <c r="AU41" s="68" t="s">
        <v>300</v>
      </c>
      <c r="AV41" s="68" t="s">
        <v>304</v>
      </c>
      <c r="AW41" s="68" t="s">
        <v>300</v>
      </c>
      <c r="AX41" s="48" t="s">
        <v>545</v>
      </c>
      <c r="AY41" s="68">
        <v>0</v>
      </c>
      <c r="AZ41" s="68"/>
      <c r="BA41" s="68"/>
      <c r="BB41" s="68">
        <v>1</v>
      </c>
      <c r="BC41" s="69" t="s">
        <v>546</v>
      </c>
      <c r="BD41" s="69"/>
      <c r="BE41" s="68">
        <v>0</v>
      </c>
      <c r="BF41" s="70" t="s">
        <v>300</v>
      </c>
      <c r="BG41">
        <v>0</v>
      </c>
      <c r="BH41">
        <v>0</v>
      </c>
      <c r="BI41">
        <v>0</v>
      </c>
      <c r="BJ41">
        <v>0</v>
      </c>
      <c r="BK41">
        <v>0</v>
      </c>
      <c r="BL41">
        <v>0</v>
      </c>
      <c r="BM41">
        <v>0</v>
      </c>
      <c r="BN41">
        <v>0</v>
      </c>
      <c r="BO41">
        <v>0</v>
      </c>
      <c r="BP41">
        <v>0</v>
      </c>
      <c r="BQ41">
        <v>0</v>
      </c>
      <c r="BR41" s="67" t="s">
        <v>300</v>
      </c>
      <c r="BS41" s="48"/>
      <c r="BT41" s="68">
        <v>0</v>
      </c>
      <c r="BU41" s="68" t="s">
        <v>300</v>
      </c>
      <c r="BV41" s="56"/>
      <c r="BW41" s="67"/>
      <c r="BX41" s="67"/>
      <c r="BY41" s="67"/>
      <c r="BZ41" s="67"/>
      <c r="CA41" s="67" t="s">
        <v>300</v>
      </c>
      <c r="CB41" s="67" t="s">
        <v>300</v>
      </c>
      <c r="CC41" s="67">
        <v>0</v>
      </c>
      <c r="CD41" s="67" t="s">
        <v>300</v>
      </c>
      <c r="CE41" s="67">
        <v>0</v>
      </c>
      <c r="CF41" s="67" t="s">
        <v>300</v>
      </c>
      <c r="CG41" s="48" t="s">
        <v>547</v>
      </c>
      <c r="CH41" s="67">
        <v>2</v>
      </c>
      <c r="CI41" s="67">
        <v>1</v>
      </c>
      <c r="CJ41" s="48" t="s">
        <v>548</v>
      </c>
      <c r="CK41" s="71">
        <v>44136</v>
      </c>
      <c r="CL41" s="70" t="s">
        <v>509</v>
      </c>
      <c r="CM41" s="70">
        <v>2020</v>
      </c>
      <c r="CN41" s="69">
        <v>44136</v>
      </c>
      <c r="CO41" s="169">
        <v>0.54166666666424135</v>
      </c>
      <c r="CP41" s="72">
        <v>44136.573611111111</v>
      </c>
      <c r="CQ41" s="72">
        <v>44136.647916666669</v>
      </c>
      <c r="CR41" s="69" t="s">
        <v>300</v>
      </c>
      <c r="CS41" s="69">
        <v>44169</v>
      </c>
      <c r="CT41" s="56"/>
      <c r="CU41" s="73">
        <v>3.1944444446708076E-2</v>
      </c>
      <c r="CV41" s="73">
        <v>7.4305555557657499E-2</v>
      </c>
      <c r="CW41" s="73">
        <v>6.6666666665696539E-2</v>
      </c>
      <c r="CX41" s="68" t="s">
        <v>300</v>
      </c>
      <c r="CY41" s="68">
        <v>33</v>
      </c>
      <c r="CZ41" s="56"/>
      <c r="DA41" s="67">
        <v>2</v>
      </c>
      <c r="DB41">
        <v>0</v>
      </c>
      <c r="DC41">
        <v>0</v>
      </c>
      <c r="DD41">
        <v>1</v>
      </c>
      <c r="DE41">
        <v>1</v>
      </c>
      <c r="DF41">
        <v>0</v>
      </c>
      <c r="DG41">
        <v>0</v>
      </c>
      <c r="DH41">
        <v>0</v>
      </c>
      <c r="DI41">
        <v>0</v>
      </c>
      <c r="DJ41">
        <v>0</v>
      </c>
      <c r="DK41">
        <v>1</v>
      </c>
      <c r="DL41">
        <v>0</v>
      </c>
      <c r="DM41">
        <v>1</v>
      </c>
      <c r="DN41">
        <v>0</v>
      </c>
      <c r="DO41" t="s">
        <v>300</v>
      </c>
      <c r="DP41">
        <v>0</v>
      </c>
      <c r="DQ41">
        <v>0</v>
      </c>
      <c r="DR41">
        <v>1</v>
      </c>
      <c r="DS41">
        <v>0</v>
      </c>
      <c r="DT41" t="s">
        <v>300</v>
      </c>
      <c r="DU41" t="s">
        <v>300</v>
      </c>
      <c r="DV41" t="s">
        <v>300</v>
      </c>
      <c r="DW41" t="s">
        <v>300</v>
      </c>
      <c r="DX41" t="s">
        <v>300</v>
      </c>
      <c r="DY41" t="s">
        <v>300</v>
      </c>
      <c r="DZ41" s="67" t="s">
        <v>549</v>
      </c>
      <c r="EA41">
        <v>0</v>
      </c>
      <c r="EB41">
        <v>0</v>
      </c>
      <c r="EC41">
        <v>1</v>
      </c>
      <c r="ED41">
        <v>0</v>
      </c>
      <c r="EE41">
        <v>0</v>
      </c>
      <c r="EF41">
        <v>0</v>
      </c>
      <c r="EG41">
        <v>0</v>
      </c>
      <c r="EH41">
        <v>0</v>
      </c>
      <c r="EI41">
        <v>0</v>
      </c>
      <c r="EM41" s="48"/>
      <c r="EN41" s="67">
        <v>0</v>
      </c>
      <c r="EP41" s="67">
        <v>1</v>
      </c>
      <c r="ER41" s="177">
        <v>44136.60833333333</v>
      </c>
      <c r="ES41" s="179">
        <v>44136.60833333333</v>
      </c>
      <c r="ET41" s="179"/>
      <c r="EV41" s="67">
        <v>1</v>
      </c>
      <c r="EW41">
        <v>1</v>
      </c>
      <c r="EX41">
        <v>1</v>
      </c>
      <c r="EY41">
        <v>0</v>
      </c>
      <c r="EZ41">
        <v>0</v>
      </c>
      <c r="FA41">
        <v>0</v>
      </c>
      <c r="FB41">
        <v>0</v>
      </c>
      <c r="FC41">
        <v>1</v>
      </c>
      <c r="FD41">
        <v>0</v>
      </c>
      <c r="FE41" s="48" t="s">
        <v>550</v>
      </c>
      <c r="FF41" s="68">
        <v>22</v>
      </c>
      <c r="FG41" s="68" t="s">
        <v>300</v>
      </c>
      <c r="FH41" s="68">
        <v>5</v>
      </c>
      <c r="FI41" s="68" t="s">
        <v>300</v>
      </c>
      <c r="FJ41">
        <v>8</v>
      </c>
      <c r="FK41">
        <v>6</v>
      </c>
      <c r="FL41" s="48" t="s">
        <v>551</v>
      </c>
      <c r="FM41" s="67">
        <v>1</v>
      </c>
      <c r="FN41" s="67" t="s">
        <v>303</v>
      </c>
      <c r="FO41" s="68">
        <v>15</v>
      </c>
      <c r="FP41" s="68">
        <v>1</v>
      </c>
      <c r="FQ41" s="48" t="s">
        <v>552</v>
      </c>
      <c r="FR41" s="67">
        <v>1</v>
      </c>
      <c r="FS41" s="69">
        <v>44169</v>
      </c>
      <c r="FT41">
        <v>0</v>
      </c>
      <c r="FU41">
        <v>0</v>
      </c>
      <c r="FV41">
        <v>0</v>
      </c>
      <c r="FW41">
        <v>0</v>
      </c>
      <c r="FY41">
        <v>0</v>
      </c>
      <c r="FZ41">
        <v>0</v>
      </c>
      <c r="GA41">
        <v>0</v>
      </c>
      <c r="GB41">
        <v>0</v>
      </c>
      <c r="GC41" s="67" t="s">
        <v>300</v>
      </c>
      <c r="GG41" s="50"/>
      <c r="GH41" s="67">
        <v>1</v>
      </c>
      <c r="GI41" s="67" t="s">
        <v>322</v>
      </c>
      <c r="GJ41" s="67" t="s">
        <v>311</v>
      </c>
      <c r="GK41" s="67" t="s">
        <v>300</v>
      </c>
      <c r="GL41" s="67" t="s">
        <v>300</v>
      </c>
      <c r="GM41" s="67" t="s">
        <v>300</v>
      </c>
      <c r="GN41" s="67" t="s">
        <v>311</v>
      </c>
      <c r="GO41">
        <v>0</v>
      </c>
      <c r="GP41">
        <v>0</v>
      </c>
      <c r="GQ41">
        <v>0</v>
      </c>
      <c r="GR41">
        <v>0</v>
      </c>
      <c r="GS41">
        <v>0</v>
      </c>
      <c r="GT41">
        <v>1</v>
      </c>
      <c r="GU41" s="48"/>
      <c r="GV41" s="67">
        <v>1</v>
      </c>
      <c r="GX41" s="67" t="s">
        <v>300</v>
      </c>
      <c r="GY41" s="67" t="s">
        <v>300</v>
      </c>
      <c r="GZ41" s="67" t="s">
        <v>300</v>
      </c>
      <c r="HA41" t="s">
        <v>300</v>
      </c>
      <c r="HB41" t="s">
        <v>300</v>
      </c>
      <c r="HC41" t="s">
        <v>300</v>
      </c>
      <c r="HD41" t="s">
        <v>300</v>
      </c>
      <c r="HE41" t="s">
        <v>300</v>
      </c>
      <c r="HF41" s="67" t="s">
        <v>300</v>
      </c>
      <c r="HG41" s="50"/>
      <c r="HH41">
        <v>9999</v>
      </c>
      <c r="HI41">
        <v>349</v>
      </c>
      <c r="HJ41">
        <v>33.799999999999997</v>
      </c>
      <c r="HK41">
        <v>216</v>
      </c>
      <c r="HL41">
        <v>426</v>
      </c>
      <c r="HM41">
        <v>1.702</v>
      </c>
      <c r="HN41">
        <v>103.7</v>
      </c>
      <c r="HO41" s="232">
        <f t="shared" si="4"/>
        <v>35.798072634531025</v>
      </c>
      <c r="HR41" s="50"/>
    </row>
    <row r="42" spans="1:226" ht="176.1">
      <c r="A42" s="65" t="s">
        <v>4583</v>
      </c>
      <c r="B42" s="65">
        <v>1</v>
      </c>
      <c r="C42" s="65" t="s">
        <v>4545</v>
      </c>
      <c r="D42" s="66">
        <v>45115</v>
      </c>
      <c r="E42" s="67">
        <v>1924</v>
      </c>
      <c r="F42" s="67">
        <f t="shared" si="0"/>
        <v>96</v>
      </c>
      <c r="G42" s="65">
        <v>96</v>
      </c>
      <c r="H42" s="67" t="s">
        <v>294</v>
      </c>
      <c r="I42" s="67" t="s">
        <v>295</v>
      </c>
      <c r="J42" s="67" t="s">
        <v>46</v>
      </c>
      <c r="K42" s="67" t="s">
        <v>296</v>
      </c>
      <c r="L42" s="48" t="s">
        <v>297</v>
      </c>
      <c r="M42">
        <v>0</v>
      </c>
      <c r="N42">
        <v>1</v>
      </c>
      <c r="O42">
        <v>0</v>
      </c>
      <c r="P42">
        <v>1</v>
      </c>
      <c r="Q42">
        <v>0</v>
      </c>
      <c r="R42">
        <v>1</v>
      </c>
      <c r="S42">
        <v>0</v>
      </c>
      <c r="T42">
        <v>0</v>
      </c>
      <c r="U42">
        <v>0</v>
      </c>
      <c r="V42">
        <v>0</v>
      </c>
      <c r="W42">
        <v>0</v>
      </c>
      <c r="X42">
        <v>0</v>
      </c>
      <c r="Y42">
        <v>0</v>
      </c>
      <c r="Z42" s="67" t="s">
        <v>303</v>
      </c>
      <c r="AA42" s="67">
        <v>0</v>
      </c>
      <c r="AB42" s="67">
        <v>0</v>
      </c>
      <c r="AC42" s="67">
        <v>0</v>
      </c>
      <c r="AD42" s="67">
        <v>0</v>
      </c>
      <c r="AE42" s="67">
        <v>0</v>
      </c>
      <c r="AF42" s="67">
        <v>0</v>
      </c>
      <c r="AG42" s="67">
        <v>1</v>
      </c>
      <c r="AH42" s="67" t="s">
        <v>431</v>
      </c>
      <c r="AI42" s="67">
        <v>1</v>
      </c>
      <c r="AJ42" s="67">
        <v>0</v>
      </c>
      <c r="AK42" s="67">
        <v>0</v>
      </c>
      <c r="AL42" s="67">
        <v>0</v>
      </c>
      <c r="AM42" s="67">
        <v>0</v>
      </c>
      <c r="AN42" s="67">
        <v>0</v>
      </c>
      <c r="AO42" s="67">
        <v>0</v>
      </c>
      <c r="AP42" s="67" t="s">
        <v>300</v>
      </c>
      <c r="AQ42" s="68" t="s">
        <v>345</v>
      </c>
      <c r="AR42" s="68" t="s">
        <v>300</v>
      </c>
      <c r="AS42" s="68">
        <v>0</v>
      </c>
      <c r="AT42" s="68">
        <v>0</v>
      </c>
      <c r="AU42" s="68" t="s">
        <v>300</v>
      </c>
      <c r="AV42" s="68" t="s">
        <v>304</v>
      </c>
      <c r="AW42" s="68" t="s">
        <v>300</v>
      </c>
      <c r="AX42" s="48" t="s">
        <v>553</v>
      </c>
      <c r="AY42" s="68">
        <v>1</v>
      </c>
      <c r="AZ42" s="68"/>
      <c r="BA42" s="68"/>
      <c r="BB42" s="68">
        <v>0</v>
      </c>
      <c r="BC42" s="69" t="s">
        <v>300</v>
      </c>
      <c r="BD42" s="69"/>
      <c r="BE42" s="68" t="s">
        <v>300</v>
      </c>
      <c r="BF42" s="70" t="s">
        <v>300</v>
      </c>
      <c r="BG42">
        <v>0</v>
      </c>
      <c r="BH42">
        <v>0</v>
      </c>
      <c r="BI42">
        <v>0</v>
      </c>
      <c r="BJ42">
        <v>1</v>
      </c>
      <c r="BK42">
        <v>0</v>
      </c>
      <c r="BL42">
        <v>0</v>
      </c>
      <c r="BM42">
        <v>0</v>
      </c>
      <c r="BN42">
        <v>0</v>
      </c>
      <c r="BO42">
        <v>0</v>
      </c>
      <c r="BP42">
        <v>0</v>
      </c>
      <c r="BQ42">
        <v>0</v>
      </c>
      <c r="BR42" s="67" t="s">
        <v>554</v>
      </c>
      <c r="BS42" s="48"/>
      <c r="BT42" s="68">
        <v>0</v>
      </c>
      <c r="BU42" s="68" t="s">
        <v>300</v>
      </c>
      <c r="BV42" s="56"/>
      <c r="BW42" s="67"/>
      <c r="BX42" s="67"/>
      <c r="BY42" s="67"/>
      <c r="BZ42" s="67"/>
      <c r="CA42" s="67" t="s">
        <v>346</v>
      </c>
      <c r="CB42" s="67" t="s">
        <v>555</v>
      </c>
      <c r="CC42" s="67">
        <v>0</v>
      </c>
      <c r="CD42" s="67" t="s">
        <v>300</v>
      </c>
      <c r="CE42" s="67">
        <v>0</v>
      </c>
      <c r="CF42" s="67" t="s">
        <v>300</v>
      </c>
      <c r="CG42" s="48" t="s">
        <v>556</v>
      </c>
      <c r="CH42" s="67">
        <v>2</v>
      </c>
      <c r="CI42" s="67">
        <v>1</v>
      </c>
      <c r="CJ42" s="48" t="s">
        <v>557</v>
      </c>
      <c r="CK42" s="71">
        <v>44153</v>
      </c>
      <c r="CL42" s="70" t="s">
        <v>509</v>
      </c>
      <c r="CM42" s="70">
        <v>2020</v>
      </c>
      <c r="CN42" s="69">
        <v>44153</v>
      </c>
      <c r="CO42" s="169">
        <v>0.58333333333575865</v>
      </c>
      <c r="CP42" s="72">
        <v>44153.644444444442</v>
      </c>
      <c r="CQ42" s="72">
        <v>44153.654166666667</v>
      </c>
      <c r="CR42" s="69">
        <v>44167</v>
      </c>
      <c r="CS42" s="69" t="s">
        <v>300</v>
      </c>
      <c r="CT42" s="56" t="s">
        <v>558</v>
      </c>
      <c r="CU42" s="73">
        <v>6.1111111106583849E-2</v>
      </c>
      <c r="CV42" s="73">
        <v>9.7222222248092294E-3</v>
      </c>
      <c r="CW42" s="73">
        <v>8.611111110803904E-2</v>
      </c>
      <c r="CX42" s="68">
        <v>14</v>
      </c>
      <c r="CY42" s="68" t="s">
        <v>300</v>
      </c>
      <c r="CZ42" s="56"/>
      <c r="DA42" s="67">
        <v>2</v>
      </c>
      <c r="DB42">
        <v>0</v>
      </c>
      <c r="DC42">
        <v>0</v>
      </c>
      <c r="DD42">
        <v>1</v>
      </c>
      <c r="DE42">
        <v>0</v>
      </c>
      <c r="DF42">
        <v>0</v>
      </c>
      <c r="DG42">
        <v>0</v>
      </c>
      <c r="DH42">
        <v>0</v>
      </c>
      <c r="DI42">
        <v>1</v>
      </c>
      <c r="DJ42">
        <v>0</v>
      </c>
      <c r="DK42">
        <v>0</v>
      </c>
      <c r="DL42">
        <v>0</v>
      </c>
      <c r="DM42">
        <v>0</v>
      </c>
      <c r="DN42">
        <v>0</v>
      </c>
      <c r="DO42" t="s">
        <v>300</v>
      </c>
      <c r="DP42" t="s">
        <v>300</v>
      </c>
      <c r="DQ42" t="s">
        <v>300</v>
      </c>
      <c r="DR42" t="s">
        <v>300</v>
      </c>
      <c r="DS42" t="s">
        <v>300</v>
      </c>
      <c r="DT42" t="s">
        <v>300</v>
      </c>
      <c r="DU42" t="s">
        <v>300</v>
      </c>
      <c r="DV42" t="s">
        <v>300</v>
      </c>
      <c r="DW42" t="s">
        <v>300</v>
      </c>
      <c r="DX42" t="s">
        <v>300</v>
      </c>
      <c r="DY42" t="s">
        <v>300</v>
      </c>
      <c r="DZ42" s="67" t="s">
        <v>559</v>
      </c>
      <c r="EA42">
        <v>0</v>
      </c>
      <c r="EB42">
        <v>1</v>
      </c>
      <c r="EC42">
        <v>0</v>
      </c>
      <c r="ED42">
        <v>0</v>
      </c>
      <c r="EE42">
        <v>0</v>
      </c>
      <c r="EF42">
        <v>0</v>
      </c>
      <c r="EG42">
        <v>0</v>
      </c>
      <c r="EH42">
        <v>0</v>
      </c>
      <c r="EI42">
        <v>0</v>
      </c>
      <c r="EM42" s="48"/>
      <c r="EN42" s="67">
        <v>0</v>
      </c>
      <c r="EP42" s="67">
        <v>1</v>
      </c>
      <c r="ER42" s="177">
        <v>44153.669444444444</v>
      </c>
      <c r="ES42" s="179">
        <v>44153.669444444444</v>
      </c>
      <c r="ET42" s="179"/>
      <c r="EV42" s="67">
        <v>1</v>
      </c>
      <c r="EW42">
        <v>1</v>
      </c>
      <c r="EX42">
        <v>1</v>
      </c>
      <c r="EY42">
        <v>0</v>
      </c>
      <c r="EZ42">
        <v>1</v>
      </c>
      <c r="FA42">
        <v>0</v>
      </c>
      <c r="FB42">
        <v>0</v>
      </c>
      <c r="FC42">
        <v>0</v>
      </c>
      <c r="FD42">
        <v>0</v>
      </c>
      <c r="FE42" s="48" t="s">
        <v>550</v>
      </c>
      <c r="FF42" s="68">
        <v>22</v>
      </c>
      <c r="FG42" s="68">
        <v>25</v>
      </c>
      <c r="FH42" s="68" t="s">
        <v>302</v>
      </c>
      <c r="FI42" s="68">
        <v>5</v>
      </c>
      <c r="FJ42">
        <v>9999</v>
      </c>
      <c r="FK42">
        <v>6</v>
      </c>
      <c r="FL42" s="48" t="s">
        <v>560</v>
      </c>
      <c r="FM42" s="67">
        <v>1</v>
      </c>
      <c r="FN42" s="67" t="s">
        <v>303</v>
      </c>
      <c r="FO42" s="68">
        <v>1</v>
      </c>
      <c r="FP42" s="68">
        <v>1</v>
      </c>
      <c r="FQ42" s="48" t="s">
        <v>561</v>
      </c>
      <c r="FR42" s="67">
        <v>0</v>
      </c>
      <c r="FS42" s="69" t="s">
        <v>300</v>
      </c>
      <c r="FT42">
        <v>0</v>
      </c>
      <c r="FU42">
        <v>0</v>
      </c>
      <c r="FV42">
        <v>0</v>
      </c>
      <c r="FW42">
        <v>0</v>
      </c>
      <c r="FY42">
        <v>1</v>
      </c>
      <c r="FZ42">
        <v>0</v>
      </c>
      <c r="GA42">
        <v>0</v>
      </c>
      <c r="GB42">
        <v>0</v>
      </c>
      <c r="GC42" s="67" t="s">
        <v>562</v>
      </c>
      <c r="GG42" s="50"/>
      <c r="GH42" s="67">
        <v>1</v>
      </c>
      <c r="GI42" s="67" t="s">
        <v>302</v>
      </c>
      <c r="GJ42" s="67">
        <v>1</v>
      </c>
      <c r="GK42" s="67">
        <v>0</v>
      </c>
      <c r="GL42" s="67">
        <v>0</v>
      </c>
      <c r="GM42" s="67">
        <v>0</v>
      </c>
      <c r="GN42" s="67">
        <v>1</v>
      </c>
      <c r="GO42">
        <v>0</v>
      </c>
      <c r="GP42">
        <v>0</v>
      </c>
      <c r="GQ42">
        <v>0</v>
      </c>
      <c r="GR42">
        <v>0</v>
      </c>
      <c r="GS42">
        <v>1</v>
      </c>
      <c r="GT42">
        <v>0</v>
      </c>
      <c r="GU42" s="48"/>
      <c r="GV42" s="67">
        <v>1</v>
      </c>
      <c r="GX42" s="67">
        <v>1</v>
      </c>
      <c r="GY42" s="67" t="s">
        <v>417</v>
      </c>
      <c r="GZ42" s="67">
        <v>1</v>
      </c>
      <c r="HA42" s="67">
        <v>0</v>
      </c>
      <c r="HB42" s="67">
        <v>0</v>
      </c>
      <c r="HC42" s="67">
        <v>0</v>
      </c>
      <c r="HD42" s="67">
        <v>1</v>
      </c>
      <c r="HE42" s="67">
        <v>0</v>
      </c>
      <c r="HF42" s="67" t="s">
        <v>563</v>
      </c>
      <c r="HG42" s="50"/>
      <c r="HH42">
        <v>5.3</v>
      </c>
      <c r="HI42">
        <v>9999</v>
      </c>
      <c r="HJ42">
        <v>9999</v>
      </c>
      <c r="HK42">
        <v>9999</v>
      </c>
      <c r="HL42">
        <v>9999</v>
      </c>
      <c r="HM42">
        <v>1.6259999999999999</v>
      </c>
      <c r="HN42">
        <v>69.599999999999994</v>
      </c>
      <c r="HO42" s="232">
        <f t="shared" si="4"/>
        <v>26.324986497097445</v>
      </c>
      <c r="HR42" s="50"/>
    </row>
    <row r="43" spans="1:226" ht="240">
      <c r="A43" s="65" t="s">
        <v>4584</v>
      </c>
      <c r="B43" s="65">
        <v>1</v>
      </c>
      <c r="C43" s="65" t="s">
        <v>4545</v>
      </c>
      <c r="D43" s="66">
        <v>45116</v>
      </c>
      <c r="E43" s="67">
        <v>1946</v>
      </c>
      <c r="F43" s="67">
        <f t="shared" si="0"/>
        <v>74</v>
      </c>
      <c r="G43" s="65">
        <v>73</v>
      </c>
      <c r="H43" s="67" t="s">
        <v>331</v>
      </c>
      <c r="I43" s="67" t="s">
        <v>295</v>
      </c>
      <c r="J43" s="67" t="s">
        <v>313</v>
      </c>
      <c r="K43" s="67" t="s">
        <v>296</v>
      </c>
      <c r="L43" s="48"/>
      <c r="M43">
        <v>1</v>
      </c>
      <c r="N43">
        <v>0</v>
      </c>
      <c r="O43">
        <v>0</v>
      </c>
      <c r="P43">
        <v>1</v>
      </c>
      <c r="Q43">
        <v>1</v>
      </c>
      <c r="R43">
        <v>1</v>
      </c>
      <c r="S43">
        <v>1</v>
      </c>
      <c r="T43">
        <v>1</v>
      </c>
      <c r="U43">
        <v>0</v>
      </c>
      <c r="V43">
        <v>0</v>
      </c>
      <c r="W43">
        <v>1</v>
      </c>
      <c r="X43">
        <v>0</v>
      </c>
      <c r="Y43">
        <v>0</v>
      </c>
      <c r="Z43" s="67" t="s">
        <v>564</v>
      </c>
      <c r="AA43" s="67">
        <v>0</v>
      </c>
      <c r="AB43" s="67">
        <v>0</v>
      </c>
      <c r="AC43" s="67">
        <v>0</v>
      </c>
      <c r="AD43" s="67">
        <v>0</v>
      </c>
      <c r="AE43" s="67">
        <v>0</v>
      </c>
      <c r="AF43" s="67">
        <v>0</v>
      </c>
      <c r="AG43" s="67">
        <v>0</v>
      </c>
      <c r="AH43" s="67" t="s">
        <v>300</v>
      </c>
      <c r="AI43" s="67">
        <v>1</v>
      </c>
      <c r="AJ43" s="67">
        <v>0</v>
      </c>
      <c r="AK43" s="67">
        <v>0</v>
      </c>
      <c r="AL43" s="67">
        <v>0</v>
      </c>
      <c r="AM43" s="67">
        <v>0</v>
      </c>
      <c r="AN43" s="67">
        <v>0</v>
      </c>
      <c r="AO43" s="67">
        <v>0</v>
      </c>
      <c r="AP43" s="67" t="s">
        <v>300</v>
      </c>
      <c r="AQ43" s="68" t="s">
        <v>324</v>
      </c>
      <c r="AR43" s="68" t="s">
        <v>300</v>
      </c>
      <c r="AS43" s="68">
        <v>0.5</v>
      </c>
      <c r="AT43" s="68">
        <v>25</v>
      </c>
      <c r="AU43" s="68" t="s">
        <v>565</v>
      </c>
      <c r="AV43" s="68" t="s">
        <v>304</v>
      </c>
      <c r="AW43" s="68" t="s">
        <v>300</v>
      </c>
      <c r="AX43" s="48" t="s">
        <v>566</v>
      </c>
      <c r="AY43" s="68">
        <v>0</v>
      </c>
      <c r="AZ43" s="68"/>
      <c r="BA43" s="68"/>
      <c r="BB43" s="68">
        <v>0</v>
      </c>
      <c r="BC43" s="69" t="s">
        <v>300</v>
      </c>
      <c r="BD43" s="69"/>
      <c r="BE43" s="68" t="s">
        <v>300</v>
      </c>
      <c r="BF43" s="70" t="s">
        <v>300</v>
      </c>
      <c r="BG43">
        <v>0</v>
      </c>
      <c r="BH43">
        <v>0</v>
      </c>
      <c r="BI43">
        <v>0</v>
      </c>
      <c r="BJ43">
        <v>0</v>
      </c>
      <c r="BK43">
        <v>0</v>
      </c>
      <c r="BL43">
        <v>0</v>
      </c>
      <c r="BM43">
        <v>0</v>
      </c>
      <c r="BN43">
        <v>0</v>
      </c>
      <c r="BO43">
        <v>0</v>
      </c>
      <c r="BP43">
        <v>0</v>
      </c>
      <c r="BQ43">
        <v>0</v>
      </c>
      <c r="BR43" s="67" t="s">
        <v>300</v>
      </c>
      <c r="BS43" s="48"/>
      <c r="BT43" s="68">
        <v>0</v>
      </c>
      <c r="BU43" s="68" t="s">
        <v>300</v>
      </c>
      <c r="BV43" s="56"/>
      <c r="BW43" s="67"/>
      <c r="BX43" s="67"/>
      <c r="BY43" s="67"/>
      <c r="BZ43" s="67"/>
      <c r="CA43" s="67" t="s">
        <v>336</v>
      </c>
      <c r="CB43" s="67" t="s">
        <v>567</v>
      </c>
      <c r="CC43" s="67">
        <v>0</v>
      </c>
      <c r="CD43" s="67" t="s">
        <v>300</v>
      </c>
      <c r="CE43" s="67">
        <v>1</v>
      </c>
      <c r="CF43" s="67" t="s">
        <v>568</v>
      </c>
      <c r="CG43" s="48" t="s">
        <v>569</v>
      </c>
      <c r="CH43" s="67">
        <v>2</v>
      </c>
      <c r="CI43" s="67">
        <v>1</v>
      </c>
      <c r="CJ43" s="48" t="s">
        <v>557</v>
      </c>
      <c r="CK43" s="71">
        <v>43831</v>
      </c>
      <c r="CL43" s="70" t="s">
        <v>382</v>
      </c>
      <c r="CM43" s="70">
        <v>2020</v>
      </c>
      <c r="CN43" s="69">
        <v>43830</v>
      </c>
      <c r="CO43" s="169">
        <v>0.875</v>
      </c>
      <c r="CP43" s="72">
        <v>43831.749305555553</v>
      </c>
      <c r="CQ43" s="72">
        <v>43831.781944444447</v>
      </c>
      <c r="CR43" s="69">
        <v>43833</v>
      </c>
      <c r="CS43" s="69" t="s">
        <v>300</v>
      </c>
      <c r="CT43" s="56" t="s">
        <v>570</v>
      </c>
      <c r="CU43" s="73">
        <v>0.87430555555329192</v>
      </c>
      <c r="CV43" s="73">
        <v>3.2638888893416151E-2</v>
      </c>
      <c r="CW43" s="73" t="s">
        <v>300</v>
      </c>
      <c r="CX43" s="68">
        <v>2</v>
      </c>
      <c r="CY43" s="68" t="s">
        <v>300</v>
      </c>
      <c r="CZ43" s="56"/>
      <c r="DA43" s="67">
        <v>2</v>
      </c>
      <c r="DB43">
        <v>0</v>
      </c>
      <c r="DC43">
        <v>0</v>
      </c>
      <c r="DD43">
        <v>0</v>
      </c>
      <c r="DE43">
        <v>1</v>
      </c>
      <c r="DF43">
        <v>0</v>
      </c>
      <c r="DG43" t="s">
        <v>300</v>
      </c>
      <c r="DH43" t="s">
        <v>300</v>
      </c>
      <c r="DI43" t="s">
        <v>300</v>
      </c>
      <c r="DJ43" t="s">
        <v>300</v>
      </c>
      <c r="DK43" t="s">
        <v>300</v>
      </c>
      <c r="DL43" t="s">
        <v>300</v>
      </c>
      <c r="DM43" t="s">
        <v>300</v>
      </c>
      <c r="DN43" t="s">
        <v>300</v>
      </c>
      <c r="DO43" t="s">
        <v>300</v>
      </c>
      <c r="DP43">
        <v>0</v>
      </c>
      <c r="DQ43">
        <v>0</v>
      </c>
      <c r="DR43">
        <v>0</v>
      </c>
      <c r="DS43">
        <v>1</v>
      </c>
      <c r="DT43" t="s">
        <v>571</v>
      </c>
      <c r="DU43" t="s">
        <v>300</v>
      </c>
      <c r="DV43" t="s">
        <v>300</v>
      </c>
      <c r="DW43" t="s">
        <v>300</v>
      </c>
      <c r="DX43" t="s">
        <v>300</v>
      </c>
      <c r="DY43" t="s">
        <v>300</v>
      </c>
      <c r="DZ43" s="67" t="s">
        <v>572</v>
      </c>
      <c r="EA43" t="s">
        <v>300</v>
      </c>
      <c r="EB43" t="s">
        <v>300</v>
      </c>
      <c r="EC43" t="s">
        <v>300</v>
      </c>
      <c r="ED43" t="s">
        <v>300</v>
      </c>
      <c r="EE43" t="s">
        <v>300</v>
      </c>
      <c r="EF43" t="s">
        <v>300</v>
      </c>
      <c r="EG43" t="s">
        <v>300</v>
      </c>
      <c r="EH43" t="s">
        <v>300</v>
      </c>
      <c r="EI43" t="s">
        <v>300</v>
      </c>
      <c r="EM43" s="48" t="s">
        <v>573</v>
      </c>
      <c r="EN43" s="67">
        <v>0</v>
      </c>
      <c r="EP43" s="67">
        <v>0</v>
      </c>
      <c r="ER43" s="74" t="s">
        <v>300</v>
      </c>
      <c r="ES43" s="74" t="s">
        <v>300</v>
      </c>
      <c r="ET43" s="74"/>
      <c r="EV43" s="67">
        <v>1</v>
      </c>
      <c r="EW43">
        <v>1</v>
      </c>
      <c r="EX43">
        <v>1</v>
      </c>
      <c r="EY43">
        <v>0</v>
      </c>
      <c r="EZ43">
        <v>1</v>
      </c>
      <c r="FA43">
        <v>0</v>
      </c>
      <c r="FB43">
        <v>0</v>
      </c>
      <c r="FC43">
        <v>0</v>
      </c>
      <c r="FD43">
        <v>0</v>
      </c>
      <c r="FE43" s="48"/>
      <c r="FF43" s="68">
        <v>3</v>
      </c>
      <c r="FG43" s="68" t="s">
        <v>302</v>
      </c>
      <c r="FH43" s="68" t="s">
        <v>302</v>
      </c>
      <c r="FI43" s="68">
        <v>4</v>
      </c>
      <c r="FJ43">
        <v>14</v>
      </c>
      <c r="FK43">
        <v>18</v>
      </c>
      <c r="FL43" s="48"/>
      <c r="FM43" s="67">
        <v>5</v>
      </c>
      <c r="FN43" s="67" t="s">
        <v>413</v>
      </c>
      <c r="FO43" s="68">
        <v>0</v>
      </c>
      <c r="FP43" s="68">
        <v>0</v>
      </c>
      <c r="FQ43" s="48"/>
      <c r="FR43" s="67">
        <v>0</v>
      </c>
      <c r="FS43" s="69" t="s">
        <v>300</v>
      </c>
      <c r="FT43">
        <v>1</v>
      </c>
      <c r="FU43">
        <v>0</v>
      </c>
      <c r="FV43">
        <v>0</v>
      </c>
      <c r="FW43">
        <v>0</v>
      </c>
      <c r="FY43">
        <v>0</v>
      </c>
      <c r="FZ43">
        <v>0</v>
      </c>
      <c r="GA43">
        <v>0</v>
      </c>
      <c r="GB43">
        <v>0</v>
      </c>
      <c r="GC43" s="67" t="s">
        <v>303</v>
      </c>
      <c r="GG43" s="50"/>
      <c r="GH43" s="67">
        <v>1</v>
      </c>
      <c r="GI43" s="67" t="s">
        <v>322</v>
      </c>
      <c r="GJ43" s="67">
        <v>1</v>
      </c>
      <c r="GK43" s="67">
        <v>0</v>
      </c>
      <c r="GL43" s="67">
        <v>0</v>
      </c>
      <c r="GM43" s="67">
        <v>0</v>
      </c>
      <c r="GN43" s="67">
        <v>1</v>
      </c>
      <c r="GO43">
        <v>0</v>
      </c>
      <c r="GP43">
        <v>1</v>
      </c>
      <c r="GQ43">
        <v>0</v>
      </c>
      <c r="GR43">
        <v>0</v>
      </c>
      <c r="GS43">
        <v>0</v>
      </c>
      <c r="GT43">
        <v>0</v>
      </c>
      <c r="GU43" s="48" t="s">
        <v>380</v>
      </c>
      <c r="GV43" s="67">
        <v>1</v>
      </c>
      <c r="GX43" s="67">
        <v>1</v>
      </c>
      <c r="GY43" s="67" t="s">
        <v>417</v>
      </c>
      <c r="GZ43" s="67">
        <v>0</v>
      </c>
      <c r="HA43">
        <v>0</v>
      </c>
      <c r="HB43">
        <v>0</v>
      </c>
      <c r="HC43">
        <v>0</v>
      </c>
      <c r="HD43">
        <v>0</v>
      </c>
      <c r="HE43">
        <v>0</v>
      </c>
      <c r="HF43" s="67" t="s">
        <v>300</v>
      </c>
      <c r="HG43" s="50"/>
      <c r="HH43">
        <v>8.3000000000000007</v>
      </c>
      <c r="HI43">
        <v>9999</v>
      </c>
      <c r="HJ43">
        <v>9999</v>
      </c>
      <c r="HK43">
        <v>9999</v>
      </c>
      <c r="HL43">
        <v>9999</v>
      </c>
      <c r="HM43">
        <v>1.6759999999999999</v>
      </c>
      <c r="HN43">
        <v>76.2</v>
      </c>
      <c r="HO43" s="232">
        <f t="shared" si="4"/>
        <v>27.127323266556925</v>
      </c>
      <c r="HR43" s="50"/>
    </row>
    <row r="44" spans="1:226" ht="409.6">
      <c r="A44" s="65" t="s">
        <v>4585</v>
      </c>
      <c r="B44" s="65">
        <v>1</v>
      </c>
      <c r="C44" s="65" t="s">
        <v>4545</v>
      </c>
      <c r="D44" s="66">
        <v>45117</v>
      </c>
      <c r="E44" s="67">
        <v>1945</v>
      </c>
      <c r="F44" s="67">
        <f t="shared" si="0"/>
        <v>75</v>
      </c>
      <c r="G44" s="65">
        <v>74</v>
      </c>
      <c r="H44" s="67" t="s">
        <v>294</v>
      </c>
      <c r="I44" s="67" t="s">
        <v>295</v>
      </c>
      <c r="J44" s="67" t="s">
        <v>46</v>
      </c>
      <c r="K44" s="67" t="s">
        <v>296</v>
      </c>
      <c r="L44" s="48" t="s">
        <v>297</v>
      </c>
      <c r="M44">
        <v>0</v>
      </c>
      <c r="N44">
        <v>1</v>
      </c>
      <c r="O44">
        <v>0</v>
      </c>
      <c r="P44">
        <v>0</v>
      </c>
      <c r="Q44">
        <v>1</v>
      </c>
      <c r="R44">
        <v>1</v>
      </c>
      <c r="S44">
        <v>0</v>
      </c>
      <c r="T44">
        <v>0</v>
      </c>
      <c r="U44">
        <v>0</v>
      </c>
      <c r="V44">
        <v>0</v>
      </c>
      <c r="W44">
        <v>0</v>
      </c>
      <c r="X44">
        <v>0</v>
      </c>
      <c r="Y44">
        <v>0</v>
      </c>
      <c r="Z44" s="67" t="s">
        <v>460</v>
      </c>
      <c r="AA44" s="67">
        <v>0</v>
      </c>
      <c r="AB44" s="67">
        <v>0</v>
      </c>
      <c r="AC44" s="67">
        <v>0</v>
      </c>
      <c r="AD44" s="67">
        <v>0</v>
      </c>
      <c r="AE44" s="67">
        <v>0</v>
      </c>
      <c r="AF44" s="67">
        <v>0</v>
      </c>
      <c r="AG44" s="67">
        <v>0</v>
      </c>
      <c r="AH44" s="67" t="s">
        <v>300</v>
      </c>
      <c r="AI44" s="67">
        <v>1</v>
      </c>
      <c r="AJ44" s="67">
        <v>0</v>
      </c>
      <c r="AK44" s="67">
        <v>0</v>
      </c>
      <c r="AL44" s="67">
        <v>0</v>
      </c>
      <c r="AM44" s="67">
        <v>0</v>
      </c>
      <c r="AN44" s="67">
        <v>0</v>
      </c>
      <c r="AO44" s="67">
        <v>0</v>
      </c>
      <c r="AP44" s="67" t="s">
        <v>300</v>
      </c>
      <c r="AQ44" s="68" t="s">
        <v>345</v>
      </c>
      <c r="AR44" s="68" t="s">
        <v>300</v>
      </c>
      <c r="AS44" s="68">
        <v>0</v>
      </c>
      <c r="AT44" s="68">
        <v>0</v>
      </c>
      <c r="AU44" s="68" t="s">
        <v>300</v>
      </c>
      <c r="AV44" s="68" t="s">
        <v>304</v>
      </c>
      <c r="AW44" s="68" t="s">
        <v>300</v>
      </c>
      <c r="AX44" s="48"/>
      <c r="AY44" s="68">
        <v>0</v>
      </c>
      <c r="AZ44" s="68"/>
      <c r="BA44" s="68"/>
      <c r="BB44" s="68">
        <v>1</v>
      </c>
      <c r="BC44" s="69" t="s">
        <v>302</v>
      </c>
      <c r="BD44" s="69"/>
      <c r="BE44" s="68">
        <v>2</v>
      </c>
      <c r="BF44" s="70" t="s">
        <v>303</v>
      </c>
      <c r="BG44">
        <v>0</v>
      </c>
      <c r="BH44">
        <v>0</v>
      </c>
      <c r="BI44">
        <v>0</v>
      </c>
      <c r="BJ44">
        <v>0</v>
      </c>
      <c r="BK44">
        <v>0</v>
      </c>
      <c r="BL44">
        <v>0</v>
      </c>
      <c r="BM44">
        <v>0</v>
      </c>
      <c r="BN44">
        <v>0</v>
      </c>
      <c r="BO44">
        <v>0</v>
      </c>
      <c r="BP44">
        <v>0</v>
      </c>
      <c r="BQ44">
        <v>0</v>
      </c>
      <c r="BR44" s="67" t="s">
        <v>300</v>
      </c>
      <c r="BS44" s="48"/>
      <c r="BT44" s="68">
        <v>0</v>
      </c>
      <c r="BU44" s="68" t="s">
        <v>300</v>
      </c>
      <c r="BV44" s="56"/>
      <c r="BW44" s="67"/>
      <c r="BX44" s="67"/>
      <c r="BY44" s="67"/>
      <c r="BZ44" s="67"/>
      <c r="CA44" s="67" t="s">
        <v>441</v>
      </c>
      <c r="CB44" s="67" t="s">
        <v>574</v>
      </c>
      <c r="CC44" s="67">
        <v>0</v>
      </c>
      <c r="CD44" s="67" t="s">
        <v>300</v>
      </c>
      <c r="CE44" s="67">
        <v>0</v>
      </c>
      <c r="CF44" s="67" t="s">
        <v>300</v>
      </c>
      <c r="CG44" s="48" t="s">
        <v>494</v>
      </c>
      <c r="CH44" s="67">
        <v>1</v>
      </c>
      <c r="CI44" s="67">
        <v>1</v>
      </c>
      <c r="CJ44" s="48" t="s">
        <v>575</v>
      </c>
      <c r="CK44" s="71">
        <v>43831</v>
      </c>
      <c r="CL44" s="70" t="s">
        <v>382</v>
      </c>
      <c r="CM44" s="70">
        <v>2020</v>
      </c>
      <c r="CN44" s="69">
        <v>43824</v>
      </c>
      <c r="CO44" s="169">
        <v>0</v>
      </c>
      <c r="CP44" s="72">
        <v>43831.704861111109</v>
      </c>
      <c r="CQ44" s="72">
        <v>43831.740277777775</v>
      </c>
      <c r="CR44" s="69">
        <v>43840</v>
      </c>
      <c r="CS44" s="69" t="s">
        <v>300</v>
      </c>
      <c r="CT44" s="56" t="s">
        <v>576</v>
      </c>
      <c r="CU44" s="73">
        <v>7.7048611111094942</v>
      </c>
      <c r="CV44" s="73">
        <v>3.5416666665696539E-2</v>
      </c>
      <c r="CW44" s="73" t="s">
        <v>300</v>
      </c>
      <c r="CX44" s="68">
        <v>9</v>
      </c>
      <c r="CY44" s="68" t="s">
        <v>300</v>
      </c>
      <c r="CZ44" s="56"/>
      <c r="DA44" s="67">
        <v>2</v>
      </c>
      <c r="DB44">
        <v>1</v>
      </c>
      <c r="DC44">
        <v>0</v>
      </c>
      <c r="DD44">
        <v>0</v>
      </c>
      <c r="DE44">
        <v>0</v>
      </c>
      <c r="DF44">
        <v>0</v>
      </c>
      <c r="DG44" t="s">
        <v>300</v>
      </c>
      <c r="DH44" t="s">
        <v>300</v>
      </c>
      <c r="DI44" t="s">
        <v>300</v>
      </c>
      <c r="DJ44" t="s">
        <v>300</v>
      </c>
      <c r="DK44" t="s">
        <v>300</v>
      </c>
      <c r="DL44" t="s">
        <v>300</v>
      </c>
      <c r="DM44" t="s">
        <v>300</v>
      </c>
      <c r="DN44" t="s">
        <v>300</v>
      </c>
      <c r="DO44" t="s">
        <v>300</v>
      </c>
      <c r="DP44" t="s">
        <v>300</v>
      </c>
      <c r="DQ44" t="s">
        <v>300</v>
      </c>
      <c r="DR44" t="s">
        <v>300</v>
      </c>
      <c r="DS44" t="s">
        <v>300</v>
      </c>
      <c r="DT44" t="s">
        <v>300</v>
      </c>
      <c r="DU44">
        <v>0</v>
      </c>
      <c r="DV44">
        <v>0</v>
      </c>
      <c r="DW44">
        <v>1</v>
      </c>
      <c r="DX44">
        <v>0</v>
      </c>
      <c r="DY44" t="s">
        <v>300</v>
      </c>
      <c r="DZ44" s="67" t="s">
        <v>303</v>
      </c>
      <c r="EA44" t="s">
        <v>300</v>
      </c>
      <c r="EB44" t="s">
        <v>300</v>
      </c>
      <c r="EC44" t="s">
        <v>300</v>
      </c>
      <c r="ED44" t="s">
        <v>300</v>
      </c>
      <c r="EE44" t="s">
        <v>300</v>
      </c>
      <c r="EF44" t="s">
        <v>300</v>
      </c>
      <c r="EG44" t="s">
        <v>300</v>
      </c>
      <c r="EH44" t="s">
        <v>300</v>
      </c>
      <c r="EI44" t="s">
        <v>300</v>
      </c>
      <c r="EM44" s="48" t="s">
        <v>343</v>
      </c>
      <c r="EN44" s="67">
        <v>0</v>
      </c>
      <c r="EP44" s="67">
        <v>0</v>
      </c>
      <c r="ER44" s="74" t="s">
        <v>300</v>
      </c>
      <c r="ES44" s="74" t="s">
        <v>300</v>
      </c>
      <c r="ET44" s="74"/>
      <c r="EV44" s="67">
        <v>1</v>
      </c>
      <c r="EW44">
        <v>1</v>
      </c>
      <c r="EX44">
        <v>0</v>
      </c>
      <c r="EY44">
        <v>0</v>
      </c>
      <c r="EZ44">
        <v>1</v>
      </c>
      <c r="FA44">
        <v>0</v>
      </c>
      <c r="FB44">
        <v>1</v>
      </c>
      <c r="FC44">
        <v>0</v>
      </c>
      <c r="FD44">
        <v>0</v>
      </c>
      <c r="FE44" s="48" t="s">
        <v>577</v>
      </c>
      <c r="FF44" s="68">
        <v>1</v>
      </c>
      <c r="FG44" s="68" t="s">
        <v>302</v>
      </c>
      <c r="FH44" s="68">
        <v>3</v>
      </c>
      <c r="FI44" s="68">
        <v>3</v>
      </c>
      <c r="FJ44">
        <v>17</v>
      </c>
      <c r="FK44">
        <v>19</v>
      </c>
      <c r="FL44" s="48"/>
      <c r="FM44" s="67">
        <v>5</v>
      </c>
      <c r="FN44" s="67" t="s">
        <v>578</v>
      </c>
      <c r="FO44" s="68">
        <v>0</v>
      </c>
      <c r="FP44" s="68">
        <v>0</v>
      </c>
      <c r="FQ44" s="48"/>
      <c r="FR44" s="67">
        <v>0</v>
      </c>
      <c r="FS44" s="69" t="s">
        <v>300</v>
      </c>
      <c r="FT44">
        <v>0</v>
      </c>
      <c r="FU44">
        <v>1</v>
      </c>
      <c r="FV44">
        <v>0</v>
      </c>
      <c r="FW44">
        <v>0</v>
      </c>
      <c r="FY44">
        <v>0</v>
      </c>
      <c r="FZ44">
        <v>0</v>
      </c>
      <c r="GA44">
        <v>0</v>
      </c>
      <c r="GB44">
        <v>0</v>
      </c>
      <c r="GC44" s="67" t="s">
        <v>303</v>
      </c>
      <c r="GG44" s="50"/>
      <c r="GH44" s="67">
        <v>1</v>
      </c>
      <c r="GI44" s="67" t="s">
        <v>322</v>
      </c>
      <c r="GJ44" s="67">
        <v>1</v>
      </c>
      <c r="GK44" s="67">
        <v>0</v>
      </c>
      <c r="GL44" s="67">
        <v>0</v>
      </c>
      <c r="GM44" s="67">
        <v>0</v>
      </c>
      <c r="GN44" s="67">
        <v>1</v>
      </c>
      <c r="GO44">
        <v>0</v>
      </c>
      <c r="GP44">
        <v>1</v>
      </c>
      <c r="GQ44">
        <v>0</v>
      </c>
      <c r="GR44">
        <v>0</v>
      </c>
      <c r="GS44">
        <v>0</v>
      </c>
      <c r="GT44">
        <v>0</v>
      </c>
      <c r="GU44" s="48" t="s">
        <v>380</v>
      </c>
      <c r="GV44" s="67">
        <v>0</v>
      </c>
      <c r="GX44" s="67">
        <v>1</v>
      </c>
      <c r="GY44" s="67" t="s">
        <v>579</v>
      </c>
      <c r="GZ44" s="67">
        <v>1</v>
      </c>
      <c r="HA44">
        <v>0</v>
      </c>
      <c r="HB44">
        <v>0</v>
      </c>
      <c r="HC44">
        <v>0</v>
      </c>
      <c r="HD44">
        <v>0</v>
      </c>
      <c r="HE44">
        <v>1</v>
      </c>
      <c r="HF44" s="67" t="s">
        <v>46</v>
      </c>
      <c r="HG44" s="50"/>
      <c r="HH44">
        <v>6.7</v>
      </c>
      <c r="HI44">
        <v>76</v>
      </c>
      <c r="HJ44">
        <v>41.7</v>
      </c>
      <c r="HK44">
        <v>81</v>
      </c>
      <c r="HL44">
        <v>134</v>
      </c>
      <c r="HM44">
        <v>1.6759999999999999</v>
      </c>
      <c r="HN44">
        <v>66.3</v>
      </c>
      <c r="HO44" s="232">
        <f t="shared" si="4"/>
        <v>23.602907251610549</v>
      </c>
      <c r="HR44" s="50"/>
    </row>
    <row r="45" spans="1:226" ht="176.1">
      <c r="A45" s="65" t="s">
        <v>4586</v>
      </c>
      <c r="B45" s="65">
        <v>1</v>
      </c>
      <c r="C45" s="65" t="s">
        <v>4545</v>
      </c>
      <c r="D45" s="66">
        <v>45117</v>
      </c>
      <c r="E45" s="67">
        <v>1955</v>
      </c>
      <c r="F45" s="67">
        <f t="shared" si="0"/>
        <v>64</v>
      </c>
      <c r="G45" s="65">
        <v>64</v>
      </c>
      <c r="H45" s="67" t="s">
        <v>294</v>
      </c>
      <c r="I45" s="67" t="s">
        <v>295</v>
      </c>
      <c r="J45" s="67" t="s">
        <v>313</v>
      </c>
      <c r="K45" s="67" t="s">
        <v>296</v>
      </c>
      <c r="L45" s="48"/>
      <c r="M45">
        <v>0</v>
      </c>
      <c r="N45">
        <v>0</v>
      </c>
      <c r="O45">
        <v>0</v>
      </c>
      <c r="P45">
        <v>0</v>
      </c>
      <c r="Q45">
        <v>0</v>
      </c>
      <c r="R45">
        <v>1</v>
      </c>
      <c r="S45">
        <v>0</v>
      </c>
      <c r="T45">
        <v>0</v>
      </c>
      <c r="U45">
        <v>0</v>
      </c>
      <c r="V45">
        <v>0</v>
      </c>
      <c r="W45">
        <v>0</v>
      </c>
      <c r="X45">
        <v>0</v>
      </c>
      <c r="Y45">
        <v>0</v>
      </c>
      <c r="Z45" s="67" t="s">
        <v>303</v>
      </c>
      <c r="AA45" s="67">
        <v>1</v>
      </c>
      <c r="AB45" s="67">
        <v>0</v>
      </c>
      <c r="AC45" s="67">
        <v>0</v>
      </c>
      <c r="AD45" s="67">
        <v>0</v>
      </c>
      <c r="AE45" s="67">
        <v>0</v>
      </c>
      <c r="AF45" s="67">
        <v>0</v>
      </c>
      <c r="AG45" s="67">
        <v>0</v>
      </c>
      <c r="AH45" s="67" t="s">
        <v>303</v>
      </c>
      <c r="AI45" s="67">
        <v>0</v>
      </c>
      <c r="AJ45" s="67">
        <v>0</v>
      </c>
      <c r="AK45" s="67">
        <v>0</v>
      </c>
      <c r="AL45" s="67">
        <v>0</v>
      </c>
      <c r="AM45" s="67">
        <v>0</v>
      </c>
      <c r="AN45" s="67">
        <v>0</v>
      </c>
      <c r="AO45" s="67">
        <v>0</v>
      </c>
      <c r="AP45" s="67" t="s">
        <v>580</v>
      </c>
      <c r="AQ45" s="68" t="s">
        <v>345</v>
      </c>
      <c r="AR45" s="68" t="s">
        <v>300</v>
      </c>
      <c r="AS45" s="68">
        <v>0</v>
      </c>
      <c r="AT45" s="68">
        <v>0</v>
      </c>
      <c r="AU45" s="68" t="s">
        <v>300</v>
      </c>
      <c r="AV45" s="68" t="s">
        <v>304</v>
      </c>
      <c r="AW45" s="68" t="s">
        <v>300</v>
      </c>
      <c r="AX45" s="48"/>
      <c r="AY45" s="68">
        <v>0</v>
      </c>
      <c r="AZ45" s="68"/>
      <c r="BA45" s="68"/>
      <c r="BB45" s="68">
        <v>0</v>
      </c>
      <c r="BC45" s="69" t="s">
        <v>300</v>
      </c>
      <c r="BD45" s="69"/>
      <c r="BE45" s="68" t="s">
        <v>300</v>
      </c>
      <c r="BF45" s="70" t="s">
        <v>300</v>
      </c>
      <c r="BG45">
        <v>1</v>
      </c>
      <c r="BH45">
        <v>0</v>
      </c>
      <c r="BI45">
        <v>0</v>
      </c>
      <c r="BJ45">
        <v>0</v>
      </c>
      <c r="BK45">
        <v>0</v>
      </c>
      <c r="BL45">
        <v>0</v>
      </c>
      <c r="BM45">
        <v>0</v>
      </c>
      <c r="BN45">
        <v>0</v>
      </c>
      <c r="BO45">
        <v>0</v>
      </c>
      <c r="BP45">
        <v>0</v>
      </c>
      <c r="BQ45">
        <v>0</v>
      </c>
      <c r="BR45" s="67" t="s">
        <v>581</v>
      </c>
      <c r="BS45" s="48"/>
      <c r="BT45" s="68">
        <v>0</v>
      </c>
      <c r="BU45" s="68" t="s">
        <v>300</v>
      </c>
      <c r="BV45" s="56"/>
      <c r="BW45" s="67"/>
      <c r="BX45" s="67"/>
      <c r="BY45" s="67"/>
      <c r="BZ45" s="67"/>
      <c r="CA45" s="67" t="s">
        <v>316</v>
      </c>
      <c r="CB45" s="67" t="s">
        <v>582</v>
      </c>
      <c r="CC45" s="67">
        <v>2</v>
      </c>
      <c r="CD45" s="67" t="s">
        <v>375</v>
      </c>
      <c r="CE45" s="67">
        <v>0</v>
      </c>
      <c r="CF45" s="67" t="s">
        <v>300</v>
      </c>
      <c r="CG45" s="48" t="s">
        <v>516</v>
      </c>
      <c r="CH45" s="67">
        <v>2</v>
      </c>
      <c r="CI45" s="67">
        <v>0</v>
      </c>
      <c r="CJ45" s="48"/>
      <c r="CK45" s="71">
        <v>43825</v>
      </c>
      <c r="CL45" s="70" t="s">
        <v>308</v>
      </c>
      <c r="CM45" s="70">
        <v>2019</v>
      </c>
      <c r="CN45" s="69">
        <v>43824</v>
      </c>
      <c r="CO45" s="169">
        <v>0.75624999999854481</v>
      </c>
      <c r="CP45" s="72">
        <v>43825.331944444442</v>
      </c>
      <c r="CQ45" s="72">
        <v>43825.468055555553</v>
      </c>
      <c r="CR45" s="69">
        <v>43846</v>
      </c>
      <c r="CS45" s="69" t="s">
        <v>300</v>
      </c>
      <c r="CT45" s="56" t="s">
        <v>583</v>
      </c>
      <c r="CU45" s="73">
        <v>0.57569444444379769</v>
      </c>
      <c r="CV45" s="73">
        <v>0.13611111111094942</v>
      </c>
      <c r="CW45" s="73" t="s">
        <v>300</v>
      </c>
      <c r="CX45" s="68">
        <v>21</v>
      </c>
      <c r="CY45" s="68" t="s">
        <v>300</v>
      </c>
      <c r="CZ45" s="56"/>
      <c r="DA45" s="67">
        <v>2</v>
      </c>
      <c r="DB45">
        <v>0</v>
      </c>
      <c r="DC45">
        <v>0</v>
      </c>
      <c r="DD45">
        <v>1</v>
      </c>
      <c r="DE45">
        <v>0</v>
      </c>
      <c r="DF45">
        <v>0</v>
      </c>
      <c r="DG45">
        <v>0</v>
      </c>
      <c r="DH45">
        <v>0</v>
      </c>
      <c r="DI45">
        <v>0</v>
      </c>
      <c r="DJ45">
        <v>1</v>
      </c>
      <c r="DK45">
        <v>0</v>
      </c>
      <c r="DL45">
        <v>0</v>
      </c>
      <c r="DM45">
        <v>0</v>
      </c>
      <c r="DN45">
        <v>1</v>
      </c>
      <c r="DO45" t="s">
        <v>584</v>
      </c>
      <c r="DP45" t="s">
        <v>300</v>
      </c>
      <c r="DQ45" t="s">
        <v>300</v>
      </c>
      <c r="DR45" t="s">
        <v>300</v>
      </c>
      <c r="DS45" t="s">
        <v>300</v>
      </c>
      <c r="DT45" t="s">
        <v>300</v>
      </c>
      <c r="DU45" t="s">
        <v>300</v>
      </c>
      <c r="DV45" t="s">
        <v>300</v>
      </c>
      <c r="DW45" t="s">
        <v>300</v>
      </c>
      <c r="DX45" t="s">
        <v>300</v>
      </c>
      <c r="DY45" t="s">
        <v>300</v>
      </c>
      <c r="DZ45" s="67" t="s">
        <v>585</v>
      </c>
      <c r="EA45" t="s">
        <v>300</v>
      </c>
      <c r="EB45" t="s">
        <v>300</v>
      </c>
      <c r="EC45" t="s">
        <v>300</v>
      </c>
      <c r="ED45" t="s">
        <v>300</v>
      </c>
      <c r="EE45" t="s">
        <v>300</v>
      </c>
      <c r="EF45" t="s">
        <v>300</v>
      </c>
      <c r="EG45" t="s">
        <v>300</v>
      </c>
      <c r="EH45" t="s">
        <v>300</v>
      </c>
      <c r="EI45" t="s">
        <v>300</v>
      </c>
      <c r="EM45" s="48"/>
      <c r="EN45" s="67">
        <v>0</v>
      </c>
      <c r="EP45" s="67">
        <v>0</v>
      </c>
      <c r="ER45" s="74" t="s">
        <v>300</v>
      </c>
      <c r="ES45" s="74" t="s">
        <v>300</v>
      </c>
      <c r="ET45" s="74"/>
      <c r="EV45" s="67">
        <v>1</v>
      </c>
      <c r="EW45">
        <v>1</v>
      </c>
      <c r="EX45">
        <v>1</v>
      </c>
      <c r="EY45">
        <v>0</v>
      </c>
      <c r="EZ45">
        <v>1</v>
      </c>
      <c r="FA45">
        <v>0</v>
      </c>
      <c r="FB45">
        <v>0</v>
      </c>
      <c r="FC45">
        <v>0</v>
      </c>
      <c r="FD45">
        <v>0</v>
      </c>
      <c r="FE45" s="48"/>
      <c r="FF45" s="68">
        <v>1</v>
      </c>
      <c r="FG45" s="68" t="s">
        <v>302</v>
      </c>
      <c r="FH45" s="68" t="s">
        <v>302</v>
      </c>
      <c r="FI45" s="68">
        <v>4</v>
      </c>
      <c r="FJ45">
        <v>17</v>
      </c>
      <c r="FK45">
        <v>21</v>
      </c>
      <c r="FL45" s="48"/>
      <c r="FM45" s="67">
        <v>5</v>
      </c>
      <c r="FN45" s="67" t="s">
        <v>413</v>
      </c>
      <c r="FO45" s="68">
        <v>0</v>
      </c>
      <c r="FP45" s="68">
        <v>0</v>
      </c>
      <c r="FQ45" s="48"/>
      <c r="FR45" s="67">
        <v>0</v>
      </c>
      <c r="FS45" s="69" t="s">
        <v>300</v>
      </c>
      <c r="FT45">
        <v>0</v>
      </c>
      <c r="FU45">
        <v>1</v>
      </c>
      <c r="FV45">
        <v>0</v>
      </c>
      <c r="FW45">
        <v>0</v>
      </c>
      <c r="FY45">
        <v>0</v>
      </c>
      <c r="FZ45">
        <v>0</v>
      </c>
      <c r="GA45">
        <v>0</v>
      </c>
      <c r="GB45">
        <v>0</v>
      </c>
      <c r="GC45" s="67" t="s">
        <v>303</v>
      </c>
      <c r="GG45" s="50"/>
      <c r="GH45" s="67">
        <v>1</v>
      </c>
      <c r="GI45" s="67" t="s">
        <v>322</v>
      </c>
      <c r="GJ45" s="67">
        <v>0</v>
      </c>
      <c r="GK45" s="67">
        <v>0</v>
      </c>
      <c r="GL45" s="67">
        <v>0</v>
      </c>
      <c r="GM45" s="67">
        <v>0</v>
      </c>
      <c r="GN45" s="67">
        <v>0</v>
      </c>
      <c r="GO45">
        <v>0</v>
      </c>
      <c r="GP45">
        <v>1</v>
      </c>
      <c r="GQ45">
        <v>0</v>
      </c>
      <c r="GR45">
        <v>0</v>
      </c>
      <c r="GS45">
        <v>0</v>
      </c>
      <c r="GT45">
        <v>0</v>
      </c>
      <c r="GU45" s="48" t="s">
        <v>380</v>
      </c>
      <c r="GV45" s="67">
        <v>0</v>
      </c>
      <c r="GX45" s="67">
        <v>1</v>
      </c>
      <c r="GY45" s="67" t="s">
        <v>417</v>
      </c>
      <c r="GZ45" s="67">
        <v>0</v>
      </c>
      <c r="HA45">
        <v>0</v>
      </c>
      <c r="HB45">
        <v>0</v>
      </c>
      <c r="HC45">
        <v>0</v>
      </c>
      <c r="HD45">
        <v>0</v>
      </c>
      <c r="HE45">
        <v>0</v>
      </c>
      <c r="HF45" s="67" t="s">
        <v>300</v>
      </c>
      <c r="HG45" s="50"/>
      <c r="HH45">
        <v>6.1</v>
      </c>
      <c r="HI45">
        <v>55</v>
      </c>
      <c r="HJ45">
        <v>47.3</v>
      </c>
      <c r="HK45">
        <v>173</v>
      </c>
      <c r="HL45">
        <v>137</v>
      </c>
      <c r="HM45">
        <v>1.6259999999999999</v>
      </c>
      <c r="HN45">
        <v>83.7</v>
      </c>
      <c r="HO45" s="232">
        <f t="shared" si="4"/>
        <v>31.658065658147361</v>
      </c>
      <c r="HR45" s="50"/>
    </row>
    <row r="46" spans="1:226" ht="123" customHeight="1">
      <c r="A46" s="65" t="s">
        <v>4587</v>
      </c>
      <c r="B46" s="65">
        <v>1</v>
      </c>
      <c r="C46" s="65" t="s">
        <v>4545</v>
      </c>
      <c r="D46" s="66">
        <v>45117</v>
      </c>
      <c r="E46" s="67">
        <v>1937</v>
      </c>
      <c r="F46" s="67">
        <f t="shared" si="0"/>
        <v>83</v>
      </c>
      <c r="G46" s="65">
        <v>82</v>
      </c>
      <c r="H46" s="67" t="s">
        <v>331</v>
      </c>
      <c r="I46" s="67" t="s">
        <v>295</v>
      </c>
      <c r="J46" s="67" t="s">
        <v>313</v>
      </c>
      <c r="K46" s="67" t="s">
        <v>296</v>
      </c>
      <c r="L46" s="48"/>
      <c r="M46">
        <v>0</v>
      </c>
      <c r="N46">
        <v>0</v>
      </c>
      <c r="O46">
        <v>0</v>
      </c>
      <c r="P46">
        <v>0</v>
      </c>
      <c r="Q46">
        <v>1</v>
      </c>
      <c r="R46">
        <v>0</v>
      </c>
      <c r="S46">
        <v>0</v>
      </c>
      <c r="T46">
        <v>0</v>
      </c>
      <c r="U46">
        <v>0</v>
      </c>
      <c r="V46">
        <v>0</v>
      </c>
      <c r="W46">
        <v>0</v>
      </c>
      <c r="X46">
        <v>0</v>
      </c>
      <c r="Y46">
        <v>0</v>
      </c>
      <c r="Z46" s="67" t="s">
        <v>460</v>
      </c>
      <c r="AA46" s="67">
        <v>0</v>
      </c>
      <c r="AB46" s="67">
        <v>0</v>
      </c>
      <c r="AC46" s="67">
        <v>0</v>
      </c>
      <c r="AD46" s="67">
        <v>0</v>
      </c>
      <c r="AE46" s="67">
        <v>0</v>
      </c>
      <c r="AF46" s="67">
        <v>0</v>
      </c>
      <c r="AG46" s="67">
        <v>0</v>
      </c>
      <c r="AH46" s="67" t="s">
        <v>300</v>
      </c>
      <c r="AI46" s="67">
        <v>1</v>
      </c>
      <c r="AJ46" s="67">
        <v>0</v>
      </c>
      <c r="AK46" s="67">
        <v>0</v>
      </c>
      <c r="AL46" s="67">
        <v>0</v>
      </c>
      <c r="AM46" s="67">
        <v>0</v>
      </c>
      <c r="AN46" s="67">
        <v>0</v>
      </c>
      <c r="AO46" s="67">
        <v>0</v>
      </c>
      <c r="AP46" s="67" t="s">
        <v>300</v>
      </c>
      <c r="AQ46" s="68" t="s">
        <v>345</v>
      </c>
      <c r="AR46" s="68" t="s">
        <v>300</v>
      </c>
      <c r="AS46" s="68">
        <v>0</v>
      </c>
      <c r="AT46" s="68">
        <v>0</v>
      </c>
      <c r="AU46" s="68" t="s">
        <v>300</v>
      </c>
      <c r="AV46" s="68" t="s">
        <v>304</v>
      </c>
      <c r="AW46" s="68" t="s">
        <v>300</v>
      </c>
      <c r="AX46" s="48"/>
      <c r="AY46" s="68">
        <v>0</v>
      </c>
      <c r="AZ46" s="68"/>
      <c r="BA46" s="68"/>
      <c r="BB46" s="68">
        <v>0</v>
      </c>
      <c r="BC46" s="69" t="s">
        <v>300</v>
      </c>
      <c r="BD46" s="69"/>
      <c r="BE46" s="68" t="s">
        <v>300</v>
      </c>
      <c r="BF46" s="70" t="s">
        <v>300</v>
      </c>
      <c r="BG46">
        <v>0</v>
      </c>
      <c r="BH46">
        <v>0</v>
      </c>
      <c r="BI46">
        <v>0</v>
      </c>
      <c r="BJ46">
        <v>0</v>
      </c>
      <c r="BK46">
        <v>0</v>
      </c>
      <c r="BL46">
        <v>0</v>
      </c>
      <c r="BM46">
        <v>0</v>
      </c>
      <c r="BN46">
        <v>0</v>
      </c>
      <c r="BO46">
        <v>0</v>
      </c>
      <c r="BP46">
        <v>0</v>
      </c>
      <c r="BQ46">
        <v>0</v>
      </c>
      <c r="BR46" s="67" t="s">
        <v>300</v>
      </c>
      <c r="BS46" s="48"/>
      <c r="BT46" s="68">
        <v>0</v>
      </c>
      <c r="BU46" s="68" t="s">
        <v>300</v>
      </c>
      <c r="BV46" s="56"/>
      <c r="BW46" s="67"/>
      <c r="BX46" s="67"/>
      <c r="BY46" s="67"/>
      <c r="BZ46" s="67"/>
      <c r="CA46" s="67" t="s">
        <v>303</v>
      </c>
      <c r="CB46" s="67" t="s">
        <v>300</v>
      </c>
      <c r="CC46" s="67">
        <v>0</v>
      </c>
      <c r="CD46" s="67" t="s">
        <v>300</v>
      </c>
      <c r="CE46" s="67">
        <v>0</v>
      </c>
      <c r="CF46" s="67" t="s">
        <v>300</v>
      </c>
      <c r="CG46" s="48" t="s">
        <v>586</v>
      </c>
      <c r="CH46" s="67">
        <v>2</v>
      </c>
      <c r="CI46" s="67">
        <v>1</v>
      </c>
      <c r="CJ46" s="48" t="s">
        <v>587</v>
      </c>
      <c r="CK46" s="71">
        <v>43859</v>
      </c>
      <c r="CL46" s="70" t="s">
        <v>382</v>
      </c>
      <c r="CM46" s="70">
        <v>2020</v>
      </c>
      <c r="CN46" s="69">
        <v>43853</v>
      </c>
      <c r="CO46" s="169">
        <v>0.43888888888614019</v>
      </c>
      <c r="CP46" s="72">
        <v>43859.438888888886</v>
      </c>
      <c r="CQ46" s="72">
        <v>43859.474305555559</v>
      </c>
      <c r="CR46" s="69">
        <v>43866</v>
      </c>
      <c r="CS46" s="69" t="s">
        <v>300</v>
      </c>
      <c r="CT46" s="56" t="s">
        <v>588</v>
      </c>
      <c r="CU46" s="73">
        <v>6</v>
      </c>
      <c r="CV46" s="73">
        <v>3.5416666672972497E-2</v>
      </c>
      <c r="CW46" s="73" t="s">
        <v>300</v>
      </c>
      <c r="CX46" s="68">
        <v>7</v>
      </c>
      <c r="CY46" s="68" t="s">
        <v>300</v>
      </c>
      <c r="CZ46" s="56"/>
      <c r="DA46" s="67">
        <v>3</v>
      </c>
      <c r="DB46">
        <v>1</v>
      </c>
      <c r="DC46">
        <v>1</v>
      </c>
      <c r="DD46">
        <v>0</v>
      </c>
      <c r="DE46">
        <v>1</v>
      </c>
      <c r="DF46">
        <v>0</v>
      </c>
      <c r="DG46" t="s">
        <v>300</v>
      </c>
      <c r="DH46" t="s">
        <v>300</v>
      </c>
      <c r="DI46" t="s">
        <v>300</v>
      </c>
      <c r="DJ46" t="s">
        <v>300</v>
      </c>
      <c r="DK46" t="s">
        <v>300</v>
      </c>
      <c r="DL46" t="s">
        <v>300</v>
      </c>
      <c r="DM46" t="s">
        <v>300</v>
      </c>
      <c r="DN46" t="s">
        <v>300</v>
      </c>
      <c r="DO46" t="s">
        <v>300</v>
      </c>
      <c r="DP46">
        <v>0</v>
      </c>
      <c r="DQ46">
        <v>0</v>
      </c>
      <c r="DR46">
        <v>1</v>
      </c>
      <c r="DS46">
        <v>0</v>
      </c>
      <c r="DT46" t="s">
        <v>300</v>
      </c>
      <c r="DU46">
        <v>0</v>
      </c>
      <c r="DV46">
        <v>0</v>
      </c>
      <c r="DW46">
        <v>1</v>
      </c>
      <c r="DX46">
        <v>0</v>
      </c>
      <c r="DY46" t="s">
        <v>300</v>
      </c>
      <c r="DZ46" s="67" t="s">
        <v>589</v>
      </c>
      <c r="EA46">
        <v>0</v>
      </c>
      <c r="EB46">
        <v>0</v>
      </c>
      <c r="EC46">
        <v>1</v>
      </c>
      <c r="ED46">
        <v>0</v>
      </c>
      <c r="EE46">
        <v>0</v>
      </c>
      <c r="EF46">
        <v>1</v>
      </c>
      <c r="EG46">
        <v>1</v>
      </c>
      <c r="EH46">
        <v>1</v>
      </c>
      <c r="EI46">
        <v>0</v>
      </c>
      <c r="EM46" s="48"/>
      <c r="EN46" s="67">
        <v>0</v>
      </c>
      <c r="EP46" s="67">
        <v>0</v>
      </c>
      <c r="ER46" s="74" t="s">
        <v>300</v>
      </c>
      <c r="ES46" s="74" t="s">
        <v>300</v>
      </c>
      <c r="ET46" s="74"/>
      <c r="EV46" s="67">
        <v>1</v>
      </c>
      <c r="EW46">
        <v>1</v>
      </c>
      <c r="EX46">
        <v>1</v>
      </c>
      <c r="EY46">
        <v>0</v>
      </c>
      <c r="EZ46">
        <v>0</v>
      </c>
      <c r="FA46">
        <v>0</v>
      </c>
      <c r="FB46">
        <v>0</v>
      </c>
      <c r="FC46">
        <v>0</v>
      </c>
      <c r="FD46">
        <v>0</v>
      </c>
      <c r="FE46" s="48"/>
      <c r="FF46" s="68">
        <v>10</v>
      </c>
      <c r="FG46" s="68" t="s">
        <v>302</v>
      </c>
      <c r="FH46" s="68">
        <v>4</v>
      </c>
      <c r="FI46" s="68">
        <v>4</v>
      </c>
      <c r="FJ46">
        <v>7</v>
      </c>
      <c r="FK46">
        <v>11</v>
      </c>
      <c r="FL46" s="48"/>
      <c r="FM46" s="67">
        <v>5</v>
      </c>
      <c r="FN46" s="67" t="s">
        <v>413</v>
      </c>
      <c r="FO46" s="68">
        <v>0</v>
      </c>
      <c r="FP46" s="68">
        <v>0</v>
      </c>
      <c r="FQ46" s="48"/>
      <c r="FR46" s="67">
        <v>0</v>
      </c>
      <c r="FS46" s="69" t="s">
        <v>300</v>
      </c>
      <c r="FT46">
        <v>0</v>
      </c>
      <c r="FU46">
        <v>0</v>
      </c>
      <c r="FV46">
        <v>0</v>
      </c>
      <c r="FW46">
        <v>0</v>
      </c>
      <c r="FY46">
        <v>0</v>
      </c>
      <c r="FZ46">
        <v>0</v>
      </c>
      <c r="GA46">
        <v>1</v>
      </c>
      <c r="GB46">
        <v>0</v>
      </c>
      <c r="GC46" s="67" t="s">
        <v>590</v>
      </c>
      <c r="GG46" s="50"/>
      <c r="GH46" s="67">
        <v>1</v>
      </c>
      <c r="GI46" s="67" t="s">
        <v>543</v>
      </c>
      <c r="GJ46" s="67">
        <v>3</v>
      </c>
      <c r="GK46" s="67">
        <v>0</v>
      </c>
      <c r="GL46" s="67">
        <v>0</v>
      </c>
      <c r="GM46" s="67">
        <v>0</v>
      </c>
      <c r="GN46" s="67">
        <v>3</v>
      </c>
      <c r="GO46">
        <v>0</v>
      </c>
      <c r="GP46">
        <v>1</v>
      </c>
      <c r="GQ46">
        <v>0</v>
      </c>
      <c r="GR46">
        <v>1</v>
      </c>
      <c r="GS46">
        <v>0</v>
      </c>
      <c r="GT46">
        <v>0</v>
      </c>
      <c r="GU46" s="48" t="s">
        <v>591</v>
      </c>
      <c r="GV46" s="67">
        <v>1</v>
      </c>
      <c r="GX46" s="67">
        <v>1</v>
      </c>
      <c r="GY46" s="67" t="s">
        <v>417</v>
      </c>
      <c r="GZ46" s="67">
        <v>1</v>
      </c>
      <c r="HA46">
        <v>0</v>
      </c>
      <c r="HB46">
        <v>0</v>
      </c>
      <c r="HC46">
        <v>0</v>
      </c>
      <c r="HD46">
        <v>0</v>
      </c>
      <c r="HE46">
        <v>1</v>
      </c>
      <c r="HF46" s="67" t="s">
        <v>46</v>
      </c>
      <c r="HG46" s="50"/>
      <c r="HH46">
        <v>8.6</v>
      </c>
      <c r="HI46">
        <v>143</v>
      </c>
      <c r="HJ46">
        <v>31.1</v>
      </c>
      <c r="HK46">
        <v>232</v>
      </c>
      <c r="HL46">
        <v>220</v>
      </c>
      <c r="HM46">
        <v>1.7529999999999999</v>
      </c>
      <c r="HN46">
        <v>70.7</v>
      </c>
      <c r="HO46" s="232">
        <f t="shared" si="4"/>
        <v>23.006766332282144</v>
      </c>
      <c r="HR46" s="50"/>
    </row>
    <row r="47" spans="1:226" ht="159.94999999999999">
      <c r="A47" s="65" t="s">
        <v>4588</v>
      </c>
      <c r="B47" s="65">
        <v>1</v>
      </c>
      <c r="C47" s="65" t="s">
        <v>4545</v>
      </c>
      <c r="D47" s="66">
        <v>45117</v>
      </c>
      <c r="E47" s="67">
        <v>1945</v>
      </c>
      <c r="F47" s="67">
        <f t="shared" si="0"/>
        <v>75</v>
      </c>
      <c r="G47" s="65">
        <v>74</v>
      </c>
      <c r="H47" s="67" t="s">
        <v>331</v>
      </c>
      <c r="I47" s="67" t="s">
        <v>295</v>
      </c>
      <c r="J47" s="67" t="s">
        <v>313</v>
      </c>
      <c r="K47" s="67" t="s">
        <v>296</v>
      </c>
      <c r="L47" s="48"/>
      <c r="M47">
        <v>1</v>
      </c>
      <c r="N47">
        <v>0</v>
      </c>
      <c r="O47">
        <v>0</v>
      </c>
      <c r="P47">
        <v>0</v>
      </c>
      <c r="Q47">
        <v>1</v>
      </c>
      <c r="R47">
        <v>1</v>
      </c>
      <c r="S47">
        <v>0</v>
      </c>
      <c r="T47">
        <v>0</v>
      </c>
      <c r="U47">
        <v>0</v>
      </c>
      <c r="V47">
        <v>0</v>
      </c>
      <c r="W47">
        <v>0</v>
      </c>
      <c r="X47">
        <v>0</v>
      </c>
      <c r="Y47">
        <v>0</v>
      </c>
      <c r="Z47" s="67" t="s">
        <v>460</v>
      </c>
      <c r="AA47" s="67">
        <v>0</v>
      </c>
      <c r="AB47" s="67">
        <v>0</v>
      </c>
      <c r="AC47" s="67">
        <v>0</v>
      </c>
      <c r="AD47" s="67">
        <v>0</v>
      </c>
      <c r="AE47" s="67">
        <v>0</v>
      </c>
      <c r="AF47" s="67">
        <v>0</v>
      </c>
      <c r="AG47" s="67">
        <v>0</v>
      </c>
      <c r="AH47" s="67" t="s">
        <v>300</v>
      </c>
      <c r="AI47" s="67">
        <v>1</v>
      </c>
      <c r="AJ47" s="67">
        <v>0</v>
      </c>
      <c r="AK47" s="67">
        <v>0</v>
      </c>
      <c r="AL47" s="67">
        <v>0</v>
      </c>
      <c r="AM47" s="67">
        <v>0</v>
      </c>
      <c r="AN47" s="67">
        <v>0</v>
      </c>
      <c r="AO47" s="67">
        <v>0</v>
      </c>
      <c r="AP47" s="67" t="s">
        <v>300</v>
      </c>
      <c r="AQ47" s="68" t="s">
        <v>301</v>
      </c>
      <c r="AR47" s="68" t="s">
        <v>302</v>
      </c>
      <c r="AS47" s="68">
        <v>0</v>
      </c>
      <c r="AT47" s="68" t="s">
        <v>302</v>
      </c>
      <c r="AU47" s="68" t="s">
        <v>303</v>
      </c>
      <c r="AV47" s="68" t="s">
        <v>304</v>
      </c>
      <c r="AW47" s="68" t="s">
        <v>300</v>
      </c>
      <c r="AX47" s="48"/>
      <c r="AY47" s="68">
        <v>0</v>
      </c>
      <c r="AZ47" s="68"/>
      <c r="BA47" s="68"/>
      <c r="BB47" s="68">
        <v>1</v>
      </c>
      <c r="BC47" s="69" t="s">
        <v>302</v>
      </c>
      <c r="BD47" s="69"/>
      <c r="BE47" s="68">
        <v>2</v>
      </c>
      <c r="BF47" s="70" t="s">
        <v>303</v>
      </c>
      <c r="BG47">
        <v>0</v>
      </c>
      <c r="BH47">
        <v>0</v>
      </c>
      <c r="BI47">
        <v>0</v>
      </c>
      <c r="BJ47">
        <v>0</v>
      </c>
      <c r="BK47">
        <v>0</v>
      </c>
      <c r="BL47">
        <v>0</v>
      </c>
      <c r="BM47">
        <v>0</v>
      </c>
      <c r="BN47">
        <v>0</v>
      </c>
      <c r="BO47">
        <v>0</v>
      </c>
      <c r="BP47">
        <v>0</v>
      </c>
      <c r="BQ47">
        <v>0</v>
      </c>
      <c r="BR47" s="67" t="s">
        <v>300</v>
      </c>
      <c r="BS47" s="48"/>
      <c r="BT47" s="68">
        <v>0</v>
      </c>
      <c r="BU47" s="68" t="s">
        <v>300</v>
      </c>
      <c r="BV47" s="56"/>
      <c r="BW47" s="67"/>
      <c r="BX47" s="67"/>
      <c r="BY47" s="67"/>
      <c r="BZ47" s="67"/>
      <c r="CA47" s="67" t="s">
        <v>592</v>
      </c>
      <c r="CB47" s="67" t="s">
        <v>593</v>
      </c>
      <c r="CC47" s="67">
        <v>3</v>
      </c>
      <c r="CD47" s="67" t="s">
        <v>594</v>
      </c>
      <c r="CE47" s="67">
        <v>0</v>
      </c>
      <c r="CF47" s="67" t="s">
        <v>300</v>
      </c>
      <c r="CG47" s="48" t="s">
        <v>595</v>
      </c>
      <c r="CH47" s="67">
        <v>2</v>
      </c>
      <c r="CI47" s="67">
        <v>1</v>
      </c>
      <c r="CJ47" s="48" t="s">
        <v>596</v>
      </c>
      <c r="CK47" s="71">
        <v>43860</v>
      </c>
      <c r="CL47" s="70" t="s">
        <v>382</v>
      </c>
      <c r="CM47" s="70">
        <v>2020</v>
      </c>
      <c r="CN47" s="69">
        <v>43860</v>
      </c>
      <c r="CO47" s="169">
        <v>0.20833333333575865</v>
      </c>
      <c r="CP47" s="72">
        <v>43860.35</v>
      </c>
      <c r="CQ47" s="72">
        <v>43860.366666666669</v>
      </c>
      <c r="CR47" s="69">
        <v>43862</v>
      </c>
      <c r="CS47" s="69" t="s">
        <v>300</v>
      </c>
      <c r="CT47" s="56"/>
      <c r="CU47" s="73">
        <v>0.14166666666278616</v>
      </c>
      <c r="CV47" s="73">
        <v>1.6666666670062114E-2</v>
      </c>
      <c r="CW47" s="73" t="s">
        <v>300</v>
      </c>
      <c r="CX47" s="68">
        <v>2</v>
      </c>
      <c r="CY47" s="68" t="s">
        <v>300</v>
      </c>
      <c r="CZ47" s="56"/>
      <c r="DA47" s="67">
        <v>1</v>
      </c>
      <c r="DB47">
        <v>0</v>
      </c>
      <c r="DC47">
        <v>0</v>
      </c>
      <c r="DD47">
        <v>1</v>
      </c>
      <c r="DE47">
        <v>0</v>
      </c>
      <c r="DF47">
        <v>0</v>
      </c>
      <c r="DG47">
        <v>0</v>
      </c>
      <c r="DH47">
        <v>0</v>
      </c>
      <c r="DI47">
        <v>0</v>
      </c>
      <c r="DJ47">
        <v>0</v>
      </c>
      <c r="DK47">
        <v>0</v>
      </c>
      <c r="DL47">
        <v>0</v>
      </c>
      <c r="DM47">
        <v>0</v>
      </c>
      <c r="DN47">
        <v>1</v>
      </c>
      <c r="DO47" t="s">
        <v>597</v>
      </c>
      <c r="DP47" t="s">
        <v>300</v>
      </c>
      <c r="DQ47" t="s">
        <v>300</v>
      </c>
      <c r="DR47" t="s">
        <v>300</v>
      </c>
      <c r="DS47" t="s">
        <v>300</v>
      </c>
      <c r="DT47" t="s">
        <v>300</v>
      </c>
      <c r="DU47" t="s">
        <v>300</v>
      </c>
      <c r="DV47" t="s">
        <v>300</v>
      </c>
      <c r="DW47" t="s">
        <v>300</v>
      </c>
      <c r="DX47" t="s">
        <v>300</v>
      </c>
      <c r="DY47" t="s">
        <v>300</v>
      </c>
      <c r="DZ47" s="67" t="s">
        <v>598</v>
      </c>
      <c r="EA47" t="s">
        <v>300</v>
      </c>
      <c r="EB47" t="s">
        <v>300</v>
      </c>
      <c r="EC47" t="s">
        <v>300</v>
      </c>
      <c r="ED47" t="s">
        <v>300</v>
      </c>
      <c r="EE47" t="s">
        <v>300</v>
      </c>
      <c r="EF47" t="s">
        <v>300</v>
      </c>
      <c r="EG47" t="s">
        <v>300</v>
      </c>
      <c r="EH47" t="s">
        <v>300</v>
      </c>
      <c r="EI47" t="s">
        <v>300</v>
      </c>
      <c r="EM47" s="48"/>
      <c r="EN47" s="67">
        <v>0</v>
      </c>
      <c r="EP47" s="67">
        <v>0</v>
      </c>
      <c r="ER47" s="74" t="s">
        <v>300</v>
      </c>
      <c r="ES47" s="74" t="s">
        <v>300</v>
      </c>
      <c r="ET47" s="74"/>
      <c r="EV47" s="67">
        <v>1</v>
      </c>
      <c r="EW47">
        <v>1</v>
      </c>
      <c r="EX47">
        <v>0</v>
      </c>
      <c r="EY47">
        <v>0</v>
      </c>
      <c r="EZ47">
        <v>0</v>
      </c>
      <c r="FA47">
        <v>0</v>
      </c>
      <c r="FB47">
        <v>0</v>
      </c>
      <c r="FC47">
        <v>0</v>
      </c>
      <c r="FD47">
        <v>0</v>
      </c>
      <c r="FE47" s="48"/>
      <c r="FF47" s="68">
        <v>0</v>
      </c>
      <c r="FG47" s="68">
        <v>1</v>
      </c>
      <c r="FH47" s="68">
        <v>4</v>
      </c>
      <c r="FI47" s="68">
        <v>3</v>
      </c>
      <c r="FJ47">
        <v>21</v>
      </c>
      <c r="FK47">
        <v>21</v>
      </c>
      <c r="FL47" s="48"/>
      <c r="FM47" s="67">
        <v>5</v>
      </c>
      <c r="FN47" s="67" t="s">
        <v>413</v>
      </c>
      <c r="FO47" s="68">
        <v>0</v>
      </c>
      <c r="FP47" s="68">
        <v>0</v>
      </c>
      <c r="FQ47" s="48"/>
      <c r="FR47" s="67">
        <v>0</v>
      </c>
      <c r="FS47" s="69" t="s">
        <v>300</v>
      </c>
      <c r="FT47">
        <v>0</v>
      </c>
      <c r="FU47">
        <v>0</v>
      </c>
      <c r="FV47">
        <v>0</v>
      </c>
      <c r="FW47">
        <v>0</v>
      </c>
      <c r="FY47">
        <v>0</v>
      </c>
      <c r="FZ47">
        <v>1</v>
      </c>
      <c r="GA47">
        <v>0</v>
      </c>
      <c r="GB47">
        <v>0</v>
      </c>
      <c r="GC47" s="67" t="s">
        <v>303</v>
      </c>
      <c r="GG47" s="50"/>
      <c r="GH47" s="67">
        <v>1</v>
      </c>
      <c r="GI47" s="67" t="s">
        <v>322</v>
      </c>
      <c r="GJ47" s="67">
        <v>0</v>
      </c>
      <c r="GK47" s="67">
        <v>0</v>
      </c>
      <c r="GL47" s="67">
        <v>0</v>
      </c>
      <c r="GM47" s="67">
        <v>0</v>
      </c>
      <c r="GN47" s="67">
        <v>3</v>
      </c>
      <c r="GO47">
        <v>0</v>
      </c>
      <c r="GP47">
        <v>1</v>
      </c>
      <c r="GQ47">
        <v>0</v>
      </c>
      <c r="GR47">
        <v>0</v>
      </c>
      <c r="GS47">
        <v>0</v>
      </c>
      <c r="GT47">
        <v>0</v>
      </c>
      <c r="GU47" s="48" t="s">
        <v>380</v>
      </c>
      <c r="GV47" s="67">
        <v>0</v>
      </c>
      <c r="GX47" s="67">
        <v>1</v>
      </c>
      <c r="GY47" s="67" t="s">
        <v>417</v>
      </c>
      <c r="GZ47" s="67">
        <v>0</v>
      </c>
      <c r="HA47">
        <v>0</v>
      </c>
      <c r="HB47">
        <v>0</v>
      </c>
      <c r="HC47">
        <v>0</v>
      </c>
      <c r="HD47">
        <v>0</v>
      </c>
      <c r="HE47">
        <v>0</v>
      </c>
      <c r="HF47" s="67" t="s">
        <v>300</v>
      </c>
      <c r="HG47" s="50"/>
      <c r="HH47">
        <v>6.9</v>
      </c>
      <c r="HI47">
        <v>65</v>
      </c>
      <c r="HJ47">
        <v>51.3</v>
      </c>
      <c r="HK47">
        <v>103</v>
      </c>
      <c r="HL47">
        <v>137</v>
      </c>
      <c r="HM47">
        <v>1.702</v>
      </c>
      <c r="HN47">
        <v>75.2</v>
      </c>
      <c r="HO47" s="232">
        <f t="shared" si="4"/>
        <v>25.959643800547088</v>
      </c>
      <c r="HR47" s="50"/>
    </row>
    <row r="48" spans="1:226" ht="272.10000000000002">
      <c r="A48" s="65" t="s">
        <v>4589</v>
      </c>
      <c r="B48" s="65">
        <v>1</v>
      </c>
      <c r="C48" s="65" t="s">
        <v>4545</v>
      </c>
      <c r="D48" s="66">
        <v>45117</v>
      </c>
      <c r="E48" s="67">
        <v>1936</v>
      </c>
      <c r="F48" s="67">
        <f t="shared" si="0"/>
        <v>84</v>
      </c>
      <c r="G48" s="65">
        <v>83</v>
      </c>
      <c r="H48" s="67" t="s">
        <v>331</v>
      </c>
      <c r="I48" s="67" t="s">
        <v>295</v>
      </c>
      <c r="J48" s="67" t="s">
        <v>313</v>
      </c>
      <c r="K48" s="67" t="s">
        <v>296</v>
      </c>
      <c r="L48" s="48"/>
      <c r="M48">
        <v>1</v>
      </c>
      <c r="N48">
        <v>1</v>
      </c>
      <c r="O48">
        <v>0</v>
      </c>
      <c r="P48">
        <v>1</v>
      </c>
      <c r="Q48">
        <v>1</v>
      </c>
      <c r="R48">
        <v>1</v>
      </c>
      <c r="S48">
        <v>0</v>
      </c>
      <c r="T48">
        <v>0</v>
      </c>
      <c r="U48">
        <v>0</v>
      </c>
      <c r="V48">
        <v>1</v>
      </c>
      <c r="W48">
        <v>0</v>
      </c>
      <c r="X48">
        <v>0</v>
      </c>
      <c r="Y48">
        <v>0</v>
      </c>
      <c r="Z48" s="67" t="s">
        <v>599</v>
      </c>
      <c r="AA48" s="67">
        <v>0</v>
      </c>
      <c r="AB48" s="67">
        <v>0</v>
      </c>
      <c r="AC48" s="67">
        <v>0</v>
      </c>
      <c r="AD48" s="67">
        <v>0</v>
      </c>
      <c r="AE48" s="67">
        <v>0</v>
      </c>
      <c r="AF48" s="67">
        <v>0</v>
      </c>
      <c r="AG48" s="67">
        <v>0</v>
      </c>
      <c r="AH48" s="67" t="s">
        <v>300</v>
      </c>
      <c r="AI48" s="67">
        <v>1</v>
      </c>
      <c r="AJ48" s="67">
        <v>0</v>
      </c>
      <c r="AK48" s="67">
        <v>0</v>
      </c>
      <c r="AL48" s="67">
        <v>0</v>
      </c>
      <c r="AM48" s="67">
        <v>0</v>
      </c>
      <c r="AN48" s="67">
        <v>0</v>
      </c>
      <c r="AO48" s="67">
        <v>0</v>
      </c>
      <c r="AP48" s="67" t="s">
        <v>300</v>
      </c>
      <c r="AQ48" s="68" t="s">
        <v>301</v>
      </c>
      <c r="AR48" s="68" t="s">
        <v>302</v>
      </c>
      <c r="AS48" s="68">
        <v>0</v>
      </c>
      <c r="AT48" s="68" t="s">
        <v>302</v>
      </c>
      <c r="AU48" s="68" t="s">
        <v>303</v>
      </c>
      <c r="AV48" s="68" t="s">
        <v>304</v>
      </c>
      <c r="AW48" s="68" t="s">
        <v>300</v>
      </c>
      <c r="AX48" s="48"/>
      <c r="AY48" s="68">
        <v>0</v>
      </c>
      <c r="AZ48" s="68"/>
      <c r="BA48" s="68"/>
      <c r="BB48" s="68">
        <v>0</v>
      </c>
      <c r="BC48" s="69" t="s">
        <v>300</v>
      </c>
      <c r="BD48" s="69"/>
      <c r="BE48" s="68" t="s">
        <v>300</v>
      </c>
      <c r="BF48" s="70" t="s">
        <v>300</v>
      </c>
      <c r="BG48">
        <v>0</v>
      </c>
      <c r="BH48">
        <v>0</v>
      </c>
      <c r="BI48">
        <v>0</v>
      </c>
      <c r="BJ48">
        <v>0</v>
      </c>
      <c r="BK48">
        <v>0</v>
      </c>
      <c r="BL48">
        <v>0</v>
      </c>
      <c r="BM48">
        <v>0</v>
      </c>
      <c r="BN48">
        <v>0</v>
      </c>
      <c r="BO48">
        <v>0</v>
      </c>
      <c r="BP48">
        <v>0</v>
      </c>
      <c r="BQ48">
        <v>0</v>
      </c>
      <c r="BR48" s="67" t="s">
        <v>300</v>
      </c>
      <c r="BS48" s="48"/>
      <c r="BT48" s="68">
        <v>0</v>
      </c>
      <c r="BU48" s="68" t="s">
        <v>300</v>
      </c>
      <c r="BV48" s="56"/>
      <c r="BW48" s="67"/>
      <c r="BX48" s="67"/>
      <c r="BY48" s="67"/>
      <c r="BZ48" s="67"/>
      <c r="CA48" s="67" t="s">
        <v>600</v>
      </c>
      <c r="CB48" s="67" t="s">
        <v>601</v>
      </c>
      <c r="CC48" s="67">
        <v>0</v>
      </c>
      <c r="CD48" s="67" t="s">
        <v>300</v>
      </c>
      <c r="CE48" s="67">
        <v>0</v>
      </c>
      <c r="CF48" s="67" t="s">
        <v>300</v>
      </c>
      <c r="CG48" s="48" t="s">
        <v>602</v>
      </c>
      <c r="CH48" s="67">
        <v>1</v>
      </c>
      <c r="CI48" s="67">
        <v>1</v>
      </c>
      <c r="CJ48" s="48" t="s">
        <v>517</v>
      </c>
      <c r="CK48" s="71">
        <v>43863</v>
      </c>
      <c r="CL48" s="70" t="s">
        <v>393</v>
      </c>
      <c r="CM48" s="70">
        <v>2020</v>
      </c>
      <c r="CN48" s="69">
        <v>43862</v>
      </c>
      <c r="CO48" s="169">
        <v>0.85416666666424135</v>
      </c>
      <c r="CP48" s="72">
        <v>43863.461111111108</v>
      </c>
      <c r="CQ48" s="72">
        <v>43863.479861111111</v>
      </c>
      <c r="CR48" s="69">
        <v>43865</v>
      </c>
      <c r="CS48" s="69" t="s">
        <v>300</v>
      </c>
      <c r="CT48" s="56"/>
      <c r="CU48" s="73">
        <v>0.60694444444379769</v>
      </c>
      <c r="CV48" s="73">
        <v>1.8750000002910383E-2</v>
      </c>
      <c r="CW48" s="73" t="s">
        <v>300</v>
      </c>
      <c r="CX48" s="68">
        <v>2</v>
      </c>
      <c r="CY48" s="68" t="s">
        <v>300</v>
      </c>
      <c r="CZ48" s="56"/>
      <c r="DA48" s="67">
        <v>1</v>
      </c>
      <c r="DB48">
        <v>0</v>
      </c>
      <c r="DC48">
        <v>0</v>
      </c>
      <c r="DD48">
        <v>0</v>
      </c>
      <c r="DE48">
        <v>1</v>
      </c>
      <c r="DF48">
        <v>0</v>
      </c>
      <c r="DG48" t="s">
        <v>300</v>
      </c>
      <c r="DH48" t="s">
        <v>300</v>
      </c>
      <c r="DI48" t="s">
        <v>300</v>
      </c>
      <c r="DJ48" t="s">
        <v>300</v>
      </c>
      <c r="DK48" t="s">
        <v>300</v>
      </c>
      <c r="DL48" t="s">
        <v>300</v>
      </c>
      <c r="DM48" t="s">
        <v>300</v>
      </c>
      <c r="DN48" t="s">
        <v>300</v>
      </c>
      <c r="DO48" t="s">
        <v>300</v>
      </c>
      <c r="DP48">
        <v>0</v>
      </c>
      <c r="DQ48">
        <v>0</v>
      </c>
      <c r="DR48">
        <v>0</v>
      </c>
      <c r="DS48">
        <v>1</v>
      </c>
      <c r="DT48" t="s">
        <v>603</v>
      </c>
      <c r="DU48" t="s">
        <v>300</v>
      </c>
      <c r="DV48" t="s">
        <v>300</v>
      </c>
      <c r="DW48" t="s">
        <v>300</v>
      </c>
      <c r="DX48" t="s">
        <v>300</v>
      </c>
      <c r="DY48" t="s">
        <v>300</v>
      </c>
      <c r="DZ48" s="67" t="s">
        <v>604</v>
      </c>
      <c r="EA48">
        <v>0</v>
      </c>
      <c r="EB48">
        <v>0</v>
      </c>
      <c r="EC48">
        <v>0</v>
      </c>
      <c r="ED48">
        <v>0</v>
      </c>
      <c r="EE48">
        <v>0</v>
      </c>
      <c r="EF48">
        <v>0</v>
      </c>
      <c r="EG48">
        <v>0</v>
      </c>
      <c r="EH48">
        <v>1</v>
      </c>
      <c r="EI48">
        <v>0</v>
      </c>
      <c r="EM48" s="48"/>
      <c r="EN48" s="67">
        <v>0</v>
      </c>
      <c r="EP48" s="67">
        <v>0</v>
      </c>
      <c r="ER48" s="74" t="s">
        <v>300</v>
      </c>
      <c r="ES48" s="74" t="s">
        <v>300</v>
      </c>
      <c r="ET48" s="74"/>
      <c r="EV48" s="67">
        <v>1</v>
      </c>
      <c r="EW48">
        <v>1</v>
      </c>
      <c r="EX48">
        <v>1</v>
      </c>
      <c r="EY48">
        <v>0</v>
      </c>
      <c r="EZ48">
        <v>0</v>
      </c>
      <c r="FA48">
        <v>0</v>
      </c>
      <c r="FB48">
        <v>0</v>
      </c>
      <c r="FC48">
        <v>1</v>
      </c>
      <c r="FD48">
        <v>0</v>
      </c>
      <c r="FE48" s="48"/>
      <c r="FF48" s="68">
        <v>4</v>
      </c>
      <c r="FG48" s="68">
        <v>4</v>
      </c>
      <c r="FH48" s="68">
        <v>4</v>
      </c>
      <c r="FI48" s="68">
        <v>4</v>
      </c>
      <c r="FJ48">
        <v>15</v>
      </c>
      <c r="FK48">
        <v>16</v>
      </c>
      <c r="FL48" s="48"/>
      <c r="FM48" s="67">
        <v>5</v>
      </c>
      <c r="FN48" s="67" t="s">
        <v>413</v>
      </c>
      <c r="FO48" s="68">
        <v>0</v>
      </c>
      <c r="FP48" s="68">
        <v>0</v>
      </c>
      <c r="FQ48" s="48"/>
      <c r="FR48" s="67">
        <v>0</v>
      </c>
      <c r="FS48" s="69" t="s">
        <v>300</v>
      </c>
      <c r="FT48">
        <v>1</v>
      </c>
      <c r="FU48">
        <v>0</v>
      </c>
      <c r="FV48">
        <v>0</v>
      </c>
      <c r="FW48">
        <v>0</v>
      </c>
      <c r="FY48">
        <v>0</v>
      </c>
      <c r="FZ48">
        <v>0</v>
      </c>
      <c r="GA48">
        <v>0</v>
      </c>
      <c r="GB48">
        <v>0</v>
      </c>
      <c r="GC48" s="67" t="s">
        <v>605</v>
      </c>
      <c r="GG48" s="50"/>
      <c r="GH48" s="67">
        <v>1</v>
      </c>
      <c r="GI48" s="67" t="s">
        <v>322</v>
      </c>
      <c r="GJ48" s="67">
        <v>2</v>
      </c>
      <c r="GK48" s="67">
        <v>0</v>
      </c>
      <c r="GL48" s="67">
        <v>0</v>
      </c>
      <c r="GM48" s="67">
        <v>0</v>
      </c>
      <c r="GN48" s="67">
        <v>2</v>
      </c>
      <c r="GO48">
        <v>0</v>
      </c>
      <c r="GP48">
        <v>1</v>
      </c>
      <c r="GQ48">
        <v>0</v>
      </c>
      <c r="GR48">
        <v>0</v>
      </c>
      <c r="GS48">
        <v>0</v>
      </c>
      <c r="GT48">
        <v>0</v>
      </c>
      <c r="GU48" s="48" t="s">
        <v>606</v>
      </c>
      <c r="GV48" s="67">
        <v>0</v>
      </c>
      <c r="GX48" s="67">
        <v>1</v>
      </c>
      <c r="GY48" s="67" t="s">
        <v>417</v>
      </c>
      <c r="GZ48" s="67">
        <v>1</v>
      </c>
      <c r="HA48">
        <v>0</v>
      </c>
      <c r="HB48">
        <v>0</v>
      </c>
      <c r="HC48">
        <v>0</v>
      </c>
      <c r="HD48">
        <v>0</v>
      </c>
      <c r="HE48">
        <v>1</v>
      </c>
      <c r="HF48" s="67" t="s">
        <v>46</v>
      </c>
      <c r="HG48" s="50"/>
      <c r="HH48">
        <v>9999</v>
      </c>
      <c r="HI48">
        <v>102</v>
      </c>
      <c r="HJ48">
        <v>49.4</v>
      </c>
      <c r="HK48">
        <v>84</v>
      </c>
      <c r="HL48">
        <v>168</v>
      </c>
      <c r="HM48">
        <v>1.778</v>
      </c>
      <c r="HN48">
        <v>83.5</v>
      </c>
      <c r="HO48" s="232">
        <f t="shared" si="4"/>
        <v>26.413318132758715</v>
      </c>
      <c r="HR48" s="50"/>
    </row>
    <row r="49" spans="1:226" ht="80.099999999999994">
      <c r="A49" s="146" t="s">
        <v>4590</v>
      </c>
      <c r="B49" s="65">
        <v>0</v>
      </c>
      <c r="C49" s="65" t="s">
        <v>4545</v>
      </c>
      <c r="D49" s="66">
        <v>45117</v>
      </c>
      <c r="E49" s="67">
        <v>1970</v>
      </c>
      <c r="F49" s="67">
        <f t="shared" si="0"/>
        <v>50</v>
      </c>
      <c r="G49" s="65">
        <v>49</v>
      </c>
      <c r="H49" s="67" t="s">
        <v>331</v>
      </c>
      <c r="I49" s="67" t="s">
        <v>295</v>
      </c>
      <c r="J49" s="67" t="s">
        <v>313</v>
      </c>
      <c r="K49" s="67" t="s">
        <v>296</v>
      </c>
      <c r="L49" s="48"/>
      <c r="Z49" s="75"/>
      <c r="AA49" s="75"/>
      <c r="AB49" s="75"/>
      <c r="AC49" s="75"/>
      <c r="AD49" s="75"/>
      <c r="AE49" s="75"/>
      <c r="AF49" s="75"/>
      <c r="AG49" s="75"/>
      <c r="AH49" s="75"/>
      <c r="AI49" s="75"/>
      <c r="AJ49" s="75"/>
      <c r="AK49" s="75"/>
      <c r="AL49" s="75"/>
      <c r="AM49" s="75"/>
      <c r="AN49" s="75"/>
      <c r="AO49" s="75"/>
      <c r="AP49" s="75"/>
      <c r="AQ49" s="76"/>
      <c r="AR49" s="76"/>
      <c r="AS49" s="76"/>
      <c r="AT49" s="76"/>
      <c r="AU49" s="76"/>
      <c r="AV49" s="76"/>
      <c r="AW49" s="76"/>
      <c r="AX49" s="54"/>
      <c r="AY49" s="76"/>
      <c r="AZ49" s="76"/>
      <c r="BA49" s="76"/>
      <c r="BB49" s="76"/>
      <c r="BC49" s="77"/>
      <c r="BD49" s="77"/>
      <c r="BE49" s="76"/>
      <c r="BF49" s="78"/>
      <c r="BR49" s="75"/>
      <c r="BS49" s="54"/>
      <c r="BT49" s="76"/>
      <c r="BU49" s="76"/>
      <c r="BV49" s="57"/>
      <c r="BW49" s="75"/>
      <c r="BX49" s="75"/>
      <c r="BY49" s="75"/>
      <c r="BZ49" s="75"/>
      <c r="CA49" s="75"/>
      <c r="CB49" s="75"/>
      <c r="CC49" s="75"/>
      <c r="CD49" s="75"/>
      <c r="CE49" s="75"/>
      <c r="CF49" s="75"/>
      <c r="CG49" s="54"/>
      <c r="CH49" s="75"/>
      <c r="CI49" s="75"/>
      <c r="CJ49" s="54"/>
      <c r="CK49" s="71">
        <v>43886</v>
      </c>
      <c r="CL49" s="70" t="s">
        <v>393</v>
      </c>
      <c r="CM49" s="70">
        <v>2020</v>
      </c>
      <c r="CN49" s="69">
        <v>43886</v>
      </c>
      <c r="CO49" s="169">
        <v>0.41666666666424135</v>
      </c>
      <c r="CP49" s="72">
        <v>43886.443055555559</v>
      </c>
      <c r="CQ49" s="72">
        <v>43886.45</v>
      </c>
      <c r="CR49" s="69">
        <v>43893</v>
      </c>
      <c r="CS49" s="69" t="s">
        <v>300</v>
      </c>
      <c r="CT49" s="56" t="s">
        <v>607</v>
      </c>
      <c r="CU49" s="73">
        <v>2.6388888894871343E-2</v>
      </c>
      <c r="CV49" s="73">
        <v>6.9444444379769266E-3</v>
      </c>
      <c r="CW49" s="73" t="s">
        <v>300</v>
      </c>
      <c r="CX49" s="68">
        <v>7</v>
      </c>
      <c r="CY49" s="68" t="s">
        <v>300</v>
      </c>
      <c r="CZ49" s="56"/>
      <c r="DA49" s="75"/>
      <c r="DZ49" s="67" t="s">
        <v>608</v>
      </c>
      <c r="EM49" s="48"/>
      <c r="EN49" s="75"/>
      <c r="EP49" s="75"/>
      <c r="ER49" s="79"/>
      <c r="ES49" s="79"/>
      <c r="ET49" s="79"/>
      <c r="EV49" s="75"/>
      <c r="FE49" s="54"/>
      <c r="FF49" s="76"/>
      <c r="FG49" s="76"/>
      <c r="FH49" s="76"/>
      <c r="FI49" s="76"/>
      <c r="FJ49" s="165"/>
      <c r="FK49" s="165"/>
      <c r="FL49" s="54"/>
      <c r="FM49" s="75"/>
      <c r="FN49" s="75"/>
      <c r="FO49" s="76"/>
      <c r="FP49" s="76"/>
      <c r="FQ49" s="54"/>
      <c r="FR49" s="75"/>
      <c r="FS49" s="69" t="s">
        <v>300</v>
      </c>
      <c r="GC49" s="75"/>
      <c r="GG49" s="50"/>
      <c r="GH49" s="75"/>
      <c r="GI49" s="75"/>
      <c r="GJ49" s="75"/>
      <c r="GK49" s="75"/>
      <c r="GL49" s="75"/>
      <c r="GM49" s="75"/>
      <c r="GN49" s="75"/>
      <c r="GU49" s="54"/>
      <c r="GV49" s="75"/>
      <c r="GX49" s="75"/>
      <c r="GY49" s="75"/>
      <c r="GZ49" s="75"/>
      <c r="HF49" s="75"/>
      <c r="HG49" s="50"/>
      <c r="HH49" s="165"/>
      <c r="HI49" s="165"/>
      <c r="HJ49" s="165"/>
      <c r="HK49" s="165"/>
      <c r="HL49" s="165"/>
      <c r="HM49" s="165"/>
      <c r="HN49" s="165"/>
      <c r="HO49" s="233"/>
      <c r="HR49" s="50"/>
    </row>
    <row r="50" spans="1:226" ht="111.95">
      <c r="A50" s="65" t="s">
        <v>4591</v>
      </c>
      <c r="B50" s="65">
        <v>1</v>
      </c>
      <c r="C50" s="65" t="s">
        <v>4545</v>
      </c>
      <c r="D50" s="66">
        <v>45117</v>
      </c>
      <c r="E50" s="67">
        <v>1931</v>
      </c>
      <c r="F50" s="67">
        <f t="shared" si="0"/>
        <v>89</v>
      </c>
      <c r="G50" s="65">
        <v>88</v>
      </c>
      <c r="H50" s="67" t="s">
        <v>294</v>
      </c>
      <c r="I50" s="67" t="s">
        <v>295</v>
      </c>
      <c r="J50" s="67" t="s">
        <v>46</v>
      </c>
      <c r="K50" s="67" t="s">
        <v>296</v>
      </c>
      <c r="L50" s="48" t="s">
        <v>297</v>
      </c>
      <c r="M50">
        <v>0</v>
      </c>
      <c r="N50">
        <v>1</v>
      </c>
      <c r="O50">
        <v>0</v>
      </c>
      <c r="P50">
        <v>1</v>
      </c>
      <c r="Q50">
        <v>1</v>
      </c>
      <c r="R50">
        <v>1</v>
      </c>
      <c r="S50">
        <v>0</v>
      </c>
      <c r="T50">
        <v>0</v>
      </c>
      <c r="U50">
        <v>0</v>
      </c>
      <c r="V50">
        <v>0</v>
      </c>
      <c r="W50">
        <v>0</v>
      </c>
      <c r="X50">
        <v>0</v>
      </c>
      <c r="Y50">
        <v>0</v>
      </c>
      <c r="Z50" s="67" t="s">
        <v>609</v>
      </c>
      <c r="AA50" s="67">
        <v>0</v>
      </c>
      <c r="AB50" s="67">
        <v>0</v>
      </c>
      <c r="AC50" s="67">
        <v>0</v>
      </c>
      <c r="AD50" s="67">
        <v>0</v>
      </c>
      <c r="AE50" s="67">
        <v>0</v>
      </c>
      <c r="AF50" s="67">
        <v>0</v>
      </c>
      <c r="AG50" s="67">
        <v>0</v>
      </c>
      <c r="AH50" s="67" t="s">
        <v>300</v>
      </c>
      <c r="AI50" s="67">
        <v>0</v>
      </c>
      <c r="AJ50" s="67">
        <v>0</v>
      </c>
      <c r="AK50" s="67">
        <v>0</v>
      </c>
      <c r="AL50" s="67">
        <v>0</v>
      </c>
      <c r="AM50" s="67">
        <v>1</v>
      </c>
      <c r="AN50" s="67">
        <v>0</v>
      </c>
      <c r="AO50" s="67">
        <v>0</v>
      </c>
      <c r="AP50" s="67" t="s">
        <v>303</v>
      </c>
      <c r="AQ50" s="68" t="s">
        <v>301</v>
      </c>
      <c r="AR50" s="68" t="s">
        <v>302</v>
      </c>
      <c r="AS50" s="68">
        <v>0</v>
      </c>
      <c r="AT50" s="68" t="s">
        <v>302</v>
      </c>
      <c r="AU50" s="68" t="s">
        <v>303</v>
      </c>
      <c r="AV50" s="68" t="s">
        <v>304</v>
      </c>
      <c r="AW50" s="68" t="s">
        <v>300</v>
      </c>
      <c r="AX50" s="48" t="s">
        <v>610</v>
      </c>
      <c r="AY50" s="68">
        <v>0</v>
      </c>
      <c r="AZ50" s="68"/>
      <c r="BA50" s="68"/>
      <c r="BB50" s="68">
        <v>0</v>
      </c>
      <c r="BC50" s="69" t="s">
        <v>300</v>
      </c>
      <c r="BD50" s="69"/>
      <c r="BE50" s="68" t="s">
        <v>300</v>
      </c>
      <c r="BF50" s="70" t="s">
        <v>300</v>
      </c>
      <c r="BG50">
        <v>1</v>
      </c>
      <c r="BH50">
        <v>0</v>
      </c>
      <c r="BI50">
        <v>0</v>
      </c>
      <c r="BJ50">
        <v>0</v>
      </c>
      <c r="BK50">
        <v>0</v>
      </c>
      <c r="BL50">
        <v>0</v>
      </c>
      <c r="BM50">
        <v>0</v>
      </c>
      <c r="BN50">
        <v>0</v>
      </c>
      <c r="BO50">
        <v>0</v>
      </c>
      <c r="BP50">
        <v>0</v>
      </c>
      <c r="BQ50">
        <v>0</v>
      </c>
      <c r="BR50" s="67" t="s">
        <v>611</v>
      </c>
      <c r="BS50" s="48"/>
      <c r="BT50" s="68">
        <v>0</v>
      </c>
      <c r="BU50" s="68" t="s">
        <v>300</v>
      </c>
      <c r="BV50" s="56"/>
      <c r="BW50" s="67"/>
      <c r="BX50" s="67"/>
      <c r="BY50" s="67"/>
      <c r="BZ50" s="67"/>
      <c r="CA50" s="67" t="s">
        <v>303</v>
      </c>
      <c r="CB50" s="67" t="s">
        <v>300</v>
      </c>
      <c r="CC50" s="67">
        <v>0</v>
      </c>
      <c r="CD50" s="67" t="s">
        <v>300</v>
      </c>
      <c r="CE50" s="67">
        <v>0</v>
      </c>
      <c r="CF50" s="67" t="s">
        <v>300</v>
      </c>
      <c r="CG50" s="48" t="s">
        <v>612</v>
      </c>
      <c r="CH50" s="67">
        <v>2</v>
      </c>
      <c r="CI50" s="67">
        <v>1</v>
      </c>
      <c r="CJ50" s="48" t="s">
        <v>596</v>
      </c>
      <c r="CK50" s="71">
        <v>43888</v>
      </c>
      <c r="CL50" s="70" t="s">
        <v>393</v>
      </c>
      <c r="CM50" s="70">
        <v>2020</v>
      </c>
      <c r="CN50" s="69">
        <v>43883</v>
      </c>
      <c r="CO50" s="169">
        <v>0</v>
      </c>
      <c r="CP50" s="72">
        <v>43888.74722222222</v>
      </c>
      <c r="CQ50" s="72">
        <v>43888.81527777778</v>
      </c>
      <c r="CR50" s="69">
        <v>43892</v>
      </c>
      <c r="CS50" s="69">
        <v>43894</v>
      </c>
      <c r="CT50" s="56" t="s">
        <v>613</v>
      </c>
      <c r="CU50" s="73">
        <v>5.7472222222204437</v>
      </c>
      <c r="CV50" s="73">
        <v>6.805555555911269E-2</v>
      </c>
      <c r="CW50" s="73" t="s">
        <v>300</v>
      </c>
      <c r="CX50" s="68">
        <v>4</v>
      </c>
      <c r="CY50" s="68">
        <v>6</v>
      </c>
      <c r="CZ50" s="56"/>
      <c r="DA50" s="67">
        <v>1</v>
      </c>
      <c r="DB50">
        <v>1</v>
      </c>
      <c r="DC50">
        <v>0</v>
      </c>
      <c r="DD50">
        <v>0</v>
      </c>
      <c r="DE50">
        <v>0</v>
      </c>
      <c r="DF50">
        <v>0</v>
      </c>
      <c r="DG50" t="s">
        <v>300</v>
      </c>
      <c r="DH50" t="s">
        <v>300</v>
      </c>
      <c r="DI50" t="s">
        <v>300</v>
      </c>
      <c r="DJ50" t="s">
        <v>300</v>
      </c>
      <c r="DK50" t="s">
        <v>300</v>
      </c>
      <c r="DL50" t="s">
        <v>300</v>
      </c>
      <c r="DM50" t="s">
        <v>300</v>
      </c>
      <c r="DN50" t="s">
        <v>300</v>
      </c>
      <c r="DO50" t="s">
        <v>300</v>
      </c>
      <c r="DP50" t="s">
        <v>300</v>
      </c>
      <c r="DQ50" t="s">
        <v>300</v>
      </c>
      <c r="DR50" t="s">
        <v>300</v>
      </c>
      <c r="DS50" t="s">
        <v>300</v>
      </c>
      <c r="DT50" t="s">
        <v>300</v>
      </c>
      <c r="DU50">
        <v>0</v>
      </c>
      <c r="DV50">
        <v>0</v>
      </c>
      <c r="DW50">
        <v>1</v>
      </c>
      <c r="DX50">
        <v>0</v>
      </c>
      <c r="DY50" t="s">
        <v>300</v>
      </c>
      <c r="DZ50" s="67" t="s">
        <v>303</v>
      </c>
      <c r="EA50" t="s">
        <v>300</v>
      </c>
      <c r="EB50" t="s">
        <v>300</v>
      </c>
      <c r="EC50" t="s">
        <v>300</v>
      </c>
      <c r="ED50" t="s">
        <v>300</v>
      </c>
      <c r="EE50" t="s">
        <v>300</v>
      </c>
      <c r="EF50" t="s">
        <v>300</v>
      </c>
      <c r="EG50" t="s">
        <v>300</v>
      </c>
      <c r="EH50" t="s">
        <v>300</v>
      </c>
      <c r="EI50" t="s">
        <v>300</v>
      </c>
      <c r="EM50" s="48"/>
      <c r="EN50" s="67">
        <v>0</v>
      </c>
      <c r="EP50" s="67">
        <v>0</v>
      </c>
      <c r="ER50" s="74" t="s">
        <v>300</v>
      </c>
      <c r="ES50" s="74" t="s">
        <v>300</v>
      </c>
      <c r="ET50" s="74"/>
      <c r="EV50" s="67">
        <v>1</v>
      </c>
      <c r="EW50">
        <v>1</v>
      </c>
      <c r="EX50">
        <v>1</v>
      </c>
      <c r="EY50">
        <v>0</v>
      </c>
      <c r="EZ50">
        <v>0</v>
      </c>
      <c r="FA50">
        <v>0</v>
      </c>
      <c r="FB50">
        <v>0</v>
      </c>
      <c r="FC50">
        <v>0</v>
      </c>
      <c r="FD50">
        <v>0</v>
      </c>
      <c r="FE50" s="48"/>
      <c r="FF50" s="68">
        <v>17</v>
      </c>
      <c r="FG50" s="68" t="s">
        <v>302</v>
      </c>
      <c r="FH50" s="68">
        <v>5</v>
      </c>
      <c r="FI50" s="68">
        <v>5</v>
      </c>
      <c r="FJ50">
        <v>7</v>
      </c>
      <c r="FK50">
        <v>6</v>
      </c>
      <c r="FL50" s="48"/>
      <c r="FM50" s="67">
        <v>2</v>
      </c>
      <c r="FN50" s="67" t="s">
        <v>396</v>
      </c>
      <c r="FO50" s="68">
        <v>0</v>
      </c>
      <c r="FP50" s="68">
        <v>0</v>
      </c>
      <c r="FQ50" s="48"/>
      <c r="FR50" s="67">
        <v>1</v>
      </c>
      <c r="FS50" s="69">
        <v>43894</v>
      </c>
      <c r="FT50">
        <v>0</v>
      </c>
      <c r="FU50">
        <v>0</v>
      </c>
      <c r="FV50">
        <v>0</v>
      </c>
      <c r="FW50">
        <v>0</v>
      </c>
      <c r="FY50">
        <v>0</v>
      </c>
      <c r="FZ50">
        <v>0</v>
      </c>
      <c r="GA50">
        <v>1</v>
      </c>
      <c r="GB50">
        <v>0</v>
      </c>
      <c r="GC50" s="67" t="s">
        <v>303</v>
      </c>
      <c r="GG50" s="50"/>
      <c r="GH50" s="67">
        <v>1</v>
      </c>
      <c r="GI50" s="67" t="s">
        <v>322</v>
      </c>
      <c r="GJ50" s="67">
        <v>3</v>
      </c>
      <c r="GK50" s="67">
        <v>0</v>
      </c>
      <c r="GL50" s="67">
        <v>0</v>
      </c>
      <c r="GM50" s="67">
        <v>0</v>
      </c>
      <c r="GN50" s="67">
        <v>3</v>
      </c>
      <c r="GO50">
        <v>0</v>
      </c>
      <c r="GP50">
        <v>0</v>
      </c>
      <c r="GQ50">
        <v>0</v>
      </c>
      <c r="GR50">
        <v>0</v>
      </c>
      <c r="GS50">
        <v>1</v>
      </c>
      <c r="GT50">
        <v>0</v>
      </c>
      <c r="GU50" s="48"/>
      <c r="GV50" s="67">
        <v>1</v>
      </c>
      <c r="GX50" s="67">
        <v>1</v>
      </c>
      <c r="GY50" s="67" t="s">
        <v>417</v>
      </c>
      <c r="GZ50" s="67">
        <v>1</v>
      </c>
      <c r="HA50">
        <v>0</v>
      </c>
      <c r="HB50">
        <v>1</v>
      </c>
      <c r="HC50">
        <v>0</v>
      </c>
      <c r="HD50">
        <v>0</v>
      </c>
      <c r="HE50">
        <v>0</v>
      </c>
      <c r="HF50" s="67" t="s">
        <v>323</v>
      </c>
      <c r="HG50" s="50"/>
      <c r="HH50">
        <v>8.4</v>
      </c>
      <c r="HI50">
        <v>173</v>
      </c>
      <c r="HJ50">
        <v>65.2</v>
      </c>
      <c r="HK50">
        <v>103</v>
      </c>
      <c r="HL50">
        <v>259</v>
      </c>
      <c r="HM50">
        <v>1.651</v>
      </c>
      <c r="HN50">
        <v>72.400000000000006</v>
      </c>
      <c r="HO50" s="232">
        <f t="shared" si="4"/>
        <v>26.560999867561865</v>
      </c>
      <c r="HR50" s="50"/>
    </row>
    <row r="51" spans="1:226" ht="255.95">
      <c r="A51" s="65" t="s">
        <v>4592</v>
      </c>
      <c r="B51" s="65">
        <v>1</v>
      </c>
      <c r="C51" s="65" t="s">
        <v>4545</v>
      </c>
      <c r="D51" s="66">
        <v>45117</v>
      </c>
      <c r="E51" s="67">
        <v>1926</v>
      </c>
      <c r="F51" s="67">
        <f t="shared" si="0"/>
        <v>94</v>
      </c>
      <c r="G51" s="65">
        <v>93</v>
      </c>
      <c r="H51" s="67" t="s">
        <v>294</v>
      </c>
      <c r="I51" s="67" t="s">
        <v>295</v>
      </c>
      <c r="J51" s="67" t="s">
        <v>313</v>
      </c>
      <c r="K51" s="67" t="s">
        <v>296</v>
      </c>
      <c r="L51" s="48"/>
      <c r="M51">
        <v>1</v>
      </c>
      <c r="N51">
        <v>0</v>
      </c>
      <c r="O51">
        <v>0</v>
      </c>
      <c r="P51">
        <v>0</v>
      </c>
      <c r="Q51">
        <v>1</v>
      </c>
      <c r="R51">
        <v>1</v>
      </c>
      <c r="S51">
        <v>0</v>
      </c>
      <c r="T51">
        <v>0</v>
      </c>
      <c r="U51">
        <v>0</v>
      </c>
      <c r="V51">
        <v>0</v>
      </c>
      <c r="W51">
        <v>0</v>
      </c>
      <c r="X51">
        <v>0</v>
      </c>
      <c r="Y51">
        <v>1</v>
      </c>
      <c r="Z51" s="67" t="s">
        <v>614</v>
      </c>
      <c r="AA51" s="67">
        <v>0</v>
      </c>
      <c r="AB51" s="67">
        <v>0</v>
      </c>
      <c r="AC51" s="67">
        <v>0</v>
      </c>
      <c r="AD51" s="67">
        <v>0</v>
      </c>
      <c r="AE51" s="67">
        <v>0</v>
      </c>
      <c r="AF51" s="67">
        <v>0</v>
      </c>
      <c r="AG51" s="67">
        <v>0</v>
      </c>
      <c r="AH51" s="67" t="s">
        <v>300</v>
      </c>
      <c r="AI51" s="67">
        <v>1</v>
      </c>
      <c r="AJ51" s="67">
        <v>0</v>
      </c>
      <c r="AK51" s="67">
        <v>0</v>
      </c>
      <c r="AL51" s="67">
        <v>0</v>
      </c>
      <c r="AM51" s="67">
        <v>0</v>
      </c>
      <c r="AN51" s="67">
        <v>0</v>
      </c>
      <c r="AO51" s="67">
        <v>0</v>
      </c>
      <c r="AP51" s="67" t="s">
        <v>300</v>
      </c>
      <c r="AQ51" s="68" t="s">
        <v>345</v>
      </c>
      <c r="AR51" s="68" t="s">
        <v>300</v>
      </c>
      <c r="AS51" s="68">
        <v>0</v>
      </c>
      <c r="AT51" s="68">
        <v>0</v>
      </c>
      <c r="AU51" s="68" t="s">
        <v>300</v>
      </c>
      <c r="AV51" s="68" t="s">
        <v>333</v>
      </c>
      <c r="AW51" s="69">
        <v>44822</v>
      </c>
      <c r="AX51" s="48" t="s">
        <v>615</v>
      </c>
      <c r="AY51" s="68">
        <v>0</v>
      </c>
      <c r="AZ51" s="68"/>
      <c r="BA51" s="68"/>
      <c r="BB51" s="68">
        <v>0</v>
      </c>
      <c r="BC51" s="69" t="s">
        <v>300</v>
      </c>
      <c r="BD51" s="69"/>
      <c r="BE51" s="68" t="s">
        <v>300</v>
      </c>
      <c r="BF51" s="70" t="s">
        <v>300</v>
      </c>
      <c r="BG51">
        <v>1</v>
      </c>
      <c r="BH51">
        <v>0</v>
      </c>
      <c r="BI51">
        <v>0</v>
      </c>
      <c r="BJ51">
        <v>0</v>
      </c>
      <c r="BK51">
        <v>0</v>
      </c>
      <c r="BL51">
        <v>0</v>
      </c>
      <c r="BM51">
        <v>0</v>
      </c>
      <c r="BN51">
        <v>0</v>
      </c>
      <c r="BO51">
        <v>0</v>
      </c>
      <c r="BP51">
        <v>0</v>
      </c>
      <c r="BQ51">
        <v>0</v>
      </c>
      <c r="BR51" s="67" t="s">
        <v>616</v>
      </c>
      <c r="BS51" s="48"/>
      <c r="BT51" s="68">
        <v>0</v>
      </c>
      <c r="BU51" s="68" t="s">
        <v>300</v>
      </c>
      <c r="BV51" s="56"/>
      <c r="BW51" s="67"/>
      <c r="BX51" s="67"/>
      <c r="BY51" s="67"/>
      <c r="BZ51" s="67"/>
      <c r="CA51" s="67" t="s">
        <v>617</v>
      </c>
      <c r="CB51" s="67" t="s">
        <v>618</v>
      </c>
      <c r="CC51" s="67">
        <v>0</v>
      </c>
      <c r="CD51" s="67" t="s">
        <v>300</v>
      </c>
      <c r="CE51" s="67">
        <v>0</v>
      </c>
      <c r="CF51" s="67" t="s">
        <v>300</v>
      </c>
      <c r="CG51" s="48" t="s">
        <v>516</v>
      </c>
      <c r="CH51" s="67">
        <v>2</v>
      </c>
      <c r="CI51" s="67">
        <v>1</v>
      </c>
      <c r="CJ51" s="48" t="s">
        <v>619</v>
      </c>
      <c r="CK51" s="71">
        <v>43889</v>
      </c>
      <c r="CL51" s="70" t="s">
        <v>393</v>
      </c>
      <c r="CM51" s="70">
        <v>2020</v>
      </c>
      <c r="CN51" s="69">
        <v>43889</v>
      </c>
      <c r="CO51" s="169">
        <v>0.47916666666424135</v>
      </c>
      <c r="CP51" s="72">
        <v>43889.595833333333</v>
      </c>
      <c r="CQ51" s="72">
        <v>43889.636111111111</v>
      </c>
      <c r="CR51" s="69">
        <v>43892</v>
      </c>
      <c r="CS51" s="69" t="s">
        <v>300</v>
      </c>
      <c r="CT51" s="56"/>
      <c r="CU51" s="73">
        <v>0.11666666666860692</v>
      </c>
      <c r="CV51" s="73">
        <v>4.0277777778101154E-2</v>
      </c>
      <c r="CW51" s="73" t="s">
        <v>300</v>
      </c>
      <c r="CX51" s="68">
        <v>3</v>
      </c>
      <c r="CY51" s="68" t="s">
        <v>300</v>
      </c>
      <c r="CZ51" s="56"/>
      <c r="DA51" s="67">
        <v>2</v>
      </c>
      <c r="DB51">
        <v>0</v>
      </c>
      <c r="DC51">
        <v>0</v>
      </c>
      <c r="DD51">
        <v>1</v>
      </c>
      <c r="DE51">
        <v>0</v>
      </c>
      <c r="DF51">
        <v>0</v>
      </c>
      <c r="DG51">
        <v>0</v>
      </c>
      <c r="DH51">
        <v>0</v>
      </c>
      <c r="DI51">
        <v>0</v>
      </c>
      <c r="DJ51">
        <v>0</v>
      </c>
      <c r="DK51">
        <v>1</v>
      </c>
      <c r="DL51">
        <v>0</v>
      </c>
      <c r="DM51">
        <v>1</v>
      </c>
      <c r="DN51">
        <v>0</v>
      </c>
      <c r="DO51" t="s">
        <v>300</v>
      </c>
      <c r="DP51" t="s">
        <v>300</v>
      </c>
      <c r="DQ51" t="s">
        <v>300</v>
      </c>
      <c r="DR51" t="s">
        <v>300</v>
      </c>
      <c r="DS51" t="s">
        <v>300</v>
      </c>
      <c r="DT51" t="s">
        <v>300</v>
      </c>
      <c r="DU51" t="s">
        <v>300</v>
      </c>
      <c r="DV51" t="s">
        <v>300</v>
      </c>
      <c r="DW51" t="s">
        <v>300</v>
      </c>
      <c r="DX51" t="s">
        <v>300</v>
      </c>
      <c r="DY51" t="s">
        <v>300</v>
      </c>
      <c r="DZ51" s="67" t="s">
        <v>303</v>
      </c>
      <c r="EA51" t="s">
        <v>300</v>
      </c>
      <c r="EB51" t="s">
        <v>300</v>
      </c>
      <c r="EC51" t="s">
        <v>300</v>
      </c>
      <c r="ED51" t="s">
        <v>300</v>
      </c>
      <c r="EE51" t="s">
        <v>300</v>
      </c>
      <c r="EF51" t="s">
        <v>300</v>
      </c>
      <c r="EG51" t="s">
        <v>300</v>
      </c>
      <c r="EH51" t="s">
        <v>300</v>
      </c>
      <c r="EI51" t="s">
        <v>300</v>
      </c>
      <c r="EM51" s="48"/>
      <c r="EN51" s="67">
        <v>0</v>
      </c>
      <c r="EP51" s="67">
        <v>0</v>
      </c>
      <c r="ER51" s="74" t="s">
        <v>300</v>
      </c>
      <c r="ES51" s="74" t="s">
        <v>300</v>
      </c>
      <c r="ET51" s="74"/>
      <c r="EV51" s="67">
        <v>1</v>
      </c>
      <c r="EW51">
        <v>1</v>
      </c>
      <c r="EX51">
        <v>0</v>
      </c>
      <c r="EY51">
        <v>0</v>
      </c>
      <c r="EZ51">
        <v>0</v>
      </c>
      <c r="FA51">
        <v>0</v>
      </c>
      <c r="FB51">
        <v>0</v>
      </c>
      <c r="FC51">
        <v>1</v>
      </c>
      <c r="FD51">
        <v>0</v>
      </c>
      <c r="FE51" s="48"/>
      <c r="FF51" s="68">
        <v>4</v>
      </c>
      <c r="FG51" s="68" t="s">
        <v>302</v>
      </c>
      <c r="FH51" s="68" t="s">
        <v>302</v>
      </c>
      <c r="FI51" s="68">
        <v>4</v>
      </c>
      <c r="FJ51">
        <v>9999</v>
      </c>
      <c r="FK51">
        <v>14</v>
      </c>
      <c r="FL51" s="48"/>
      <c r="FM51" s="67">
        <v>5</v>
      </c>
      <c r="FN51" s="67" t="s">
        <v>413</v>
      </c>
      <c r="FO51" s="68">
        <v>0</v>
      </c>
      <c r="FP51" s="68">
        <v>0</v>
      </c>
      <c r="FQ51" s="48"/>
      <c r="FR51" s="67">
        <v>0</v>
      </c>
      <c r="FS51" s="69" t="s">
        <v>300</v>
      </c>
      <c r="FT51">
        <v>0</v>
      </c>
      <c r="FU51">
        <v>0</v>
      </c>
      <c r="FV51">
        <v>0</v>
      </c>
      <c r="FW51">
        <v>1</v>
      </c>
      <c r="FY51">
        <v>0</v>
      </c>
      <c r="FZ51">
        <v>0</v>
      </c>
      <c r="GA51">
        <v>0</v>
      </c>
      <c r="GB51">
        <v>0</v>
      </c>
      <c r="GC51" s="67" t="s">
        <v>620</v>
      </c>
      <c r="GG51" s="50"/>
      <c r="GH51" s="67">
        <v>1</v>
      </c>
      <c r="GI51" s="67" t="s">
        <v>302</v>
      </c>
      <c r="GJ51" s="67">
        <v>3</v>
      </c>
      <c r="GK51" s="67">
        <v>0</v>
      </c>
      <c r="GL51" s="67">
        <v>0</v>
      </c>
      <c r="GM51" s="67">
        <v>0</v>
      </c>
      <c r="GN51" s="67">
        <v>3</v>
      </c>
      <c r="GO51">
        <v>0</v>
      </c>
      <c r="GP51">
        <v>1</v>
      </c>
      <c r="GQ51">
        <v>0</v>
      </c>
      <c r="GR51">
        <v>0</v>
      </c>
      <c r="GS51">
        <v>0</v>
      </c>
      <c r="GT51">
        <v>0</v>
      </c>
      <c r="GU51" s="48" t="s">
        <v>380</v>
      </c>
      <c r="GV51" s="67">
        <v>1</v>
      </c>
      <c r="GX51" s="67">
        <v>1</v>
      </c>
      <c r="GY51" s="67" t="s">
        <v>417</v>
      </c>
      <c r="GZ51" s="67">
        <v>1</v>
      </c>
      <c r="HA51">
        <v>0</v>
      </c>
      <c r="HB51">
        <v>1</v>
      </c>
      <c r="HC51">
        <v>0</v>
      </c>
      <c r="HD51">
        <v>0</v>
      </c>
      <c r="HE51">
        <v>0</v>
      </c>
      <c r="HF51" s="67" t="s">
        <v>323</v>
      </c>
      <c r="HG51" s="50"/>
      <c r="HH51">
        <v>7.9</v>
      </c>
      <c r="HI51">
        <v>114</v>
      </c>
      <c r="HJ51">
        <v>47.1</v>
      </c>
      <c r="HK51">
        <v>61</v>
      </c>
      <c r="HL51">
        <v>173</v>
      </c>
      <c r="HM51">
        <v>1.6759999999999999</v>
      </c>
      <c r="HN51">
        <v>79.2</v>
      </c>
      <c r="HO51" s="232">
        <f t="shared" si="4"/>
        <v>28.195328119570977</v>
      </c>
      <c r="HR51" s="50"/>
    </row>
    <row r="52" spans="1:226" ht="350.1">
      <c r="A52" s="65" t="s">
        <v>4593</v>
      </c>
      <c r="B52" s="65">
        <v>1</v>
      </c>
      <c r="C52" s="65" t="s">
        <v>4545</v>
      </c>
      <c r="D52" s="66">
        <v>45118</v>
      </c>
      <c r="E52" s="67">
        <v>1949</v>
      </c>
      <c r="F52" s="67">
        <f t="shared" si="0"/>
        <v>71</v>
      </c>
      <c r="G52" s="65">
        <v>71</v>
      </c>
      <c r="H52" s="67" t="s">
        <v>294</v>
      </c>
      <c r="I52" s="67" t="s">
        <v>295</v>
      </c>
      <c r="J52" s="67" t="s">
        <v>313</v>
      </c>
      <c r="K52" s="67" t="s">
        <v>296</v>
      </c>
      <c r="L52" s="48"/>
      <c r="M52">
        <v>0</v>
      </c>
      <c r="N52">
        <v>1</v>
      </c>
      <c r="O52">
        <v>0</v>
      </c>
      <c r="P52">
        <v>0</v>
      </c>
      <c r="Q52">
        <v>0</v>
      </c>
      <c r="R52">
        <v>1</v>
      </c>
      <c r="S52">
        <v>0</v>
      </c>
      <c r="T52">
        <v>0</v>
      </c>
      <c r="U52">
        <v>0</v>
      </c>
      <c r="V52">
        <v>0</v>
      </c>
      <c r="W52">
        <v>0</v>
      </c>
      <c r="X52">
        <v>0</v>
      </c>
      <c r="Y52">
        <v>0</v>
      </c>
      <c r="Z52" s="67" t="s">
        <v>303</v>
      </c>
      <c r="AA52" s="67">
        <v>1</v>
      </c>
      <c r="AB52" s="67">
        <v>0</v>
      </c>
      <c r="AC52" s="67">
        <v>1</v>
      </c>
      <c r="AD52" s="67">
        <v>0</v>
      </c>
      <c r="AE52" s="67">
        <v>0</v>
      </c>
      <c r="AF52" s="67">
        <v>0</v>
      </c>
      <c r="AG52" s="67">
        <v>0</v>
      </c>
      <c r="AH52" s="67" t="s">
        <v>303</v>
      </c>
      <c r="AI52" s="67">
        <v>1</v>
      </c>
      <c r="AJ52" s="67">
        <v>0</v>
      </c>
      <c r="AK52" s="67">
        <v>0</v>
      </c>
      <c r="AL52" s="67">
        <v>0</v>
      </c>
      <c r="AM52" s="67">
        <v>0</v>
      </c>
      <c r="AN52" s="67">
        <v>0</v>
      </c>
      <c r="AO52" s="67">
        <v>0</v>
      </c>
      <c r="AP52" s="67" t="s">
        <v>300</v>
      </c>
      <c r="AQ52" s="68" t="s">
        <v>345</v>
      </c>
      <c r="AR52" s="68" t="s">
        <v>300</v>
      </c>
      <c r="AS52" s="68">
        <v>0</v>
      </c>
      <c r="AT52" s="68">
        <v>0</v>
      </c>
      <c r="AU52" s="68" t="s">
        <v>300</v>
      </c>
      <c r="AV52" s="68" t="s">
        <v>333</v>
      </c>
      <c r="AW52" s="69">
        <v>44251</v>
      </c>
      <c r="AX52" s="48" t="s">
        <v>621</v>
      </c>
      <c r="AY52" s="68">
        <v>1</v>
      </c>
      <c r="AZ52" s="68"/>
      <c r="BA52" s="68"/>
      <c r="BB52" s="68">
        <v>0</v>
      </c>
      <c r="BC52" s="69" t="s">
        <v>300</v>
      </c>
      <c r="BD52" s="69"/>
      <c r="BE52" s="68" t="s">
        <v>300</v>
      </c>
      <c r="BF52" s="70" t="s">
        <v>300</v>
      </c>
      <c r="BG52">
        <v>0</v>
      </c>
      <c r="BH52">
        <v>0</v>
      </c>
      <c r="BI52">
        <v>0</v>
      </c>
      <c r="BJ52">
        <v>0</v>
      </c>
      <c r="BK52">
        <v>0</v>
      </c>
      <c r="BL52">
        <v>0</v>
      </c>
      <c r="BM52">
        <v>0</v>
      </c>
      <c r="BN52">
        <v>0</v>
      </c>
      <c r="BO52">
        <v>0</v>
      </c>
      <c r="BP52">
        <v>0</v>
      </c>
      <c r="BQ52">
        <v>0</v>
      </c>
      <c r="BR52" s="67" t="s">
        <v>300</v>
      </c>
      <c r="BS52" s="48" t="s">
        <v>622</v>
      </c>
      <c r="BT52" s="68">
        <v>0</v>
      </c>
      <c r="BU52" s="68" t="s">
        <v>300</v>
      </c>
      <c r="BV52" s="56"/>
      <c r="BW52" s="67"/>
      <c r="BX52" s="67"/>
      <c r="BY52" s="67"/>
      <c r="BZ52" s="67"/>
      <c r="CA52" s="67" t="s">
        <v>316</v>
      </c>
      <c r="CB52" s="67" t="s">
        <v>623</v>
      </c>
      <c r="CC52" s="67">
        <v>0</v>
      </c>
      <c r="CD52" s="67" t="s">
        <v>300</v>
      </c>
      <c r="CE52" s="67">
        <v>0</v>
      </c>
      <c r="CF52" s="67" t="s">
        <v>300</v>
      </c>
      <c r="CG52" s="48" t="s">
        <v>569</v>
      </c>
      <c r="CH52" s="67">
        <v>1</v>
      </c>
      <c r="CI52" s="67">
        <v>1</v>
      </c>
      <c r="CJ52" s="48" t="s">
        <v>575</v>
      </c>
      <c r="CK52" s="71">
        <v>43922</v>
      </c>
      <c r="CL52" s="70" t="s">
        <v>409</v>
      </c>
      <c r="CM52" s="70">
        <v>2020</v>
      </c>
      <c r="CN52" s="69">
        <v>43922</v>
      </c>
      <c r="CO52" s="169">
        <v>0.45833333333575865</v>
      </c>
      <c r="CP52" s="72">
        <v>43922.549305555556</v>
      </c>
      <c r="CQ52" s="72">
        <v>43922.581250000003</v>
      </c>
      <c r="CR52" s="69">
        <v>43924</v>
      </c>
      <c r="CS52" s="69" t="s">
        <v>300</v>
      </c>
      <c r="CT52" s="56" t="s">
        <v>624</v>
      </c>
      <c r="CU52" s="73">
        <v>9.0972222220443655E-2</v>
      </c>
      <c r="CV52" s="73">
        <v>3.1944444446708076E-2</v>
      </c>
      <c r="CW52" s="73" t="s">
        <v>300</v>
      </c>
      <c r="CX52" s="68">
        <v>2</v>
      </c>
      <c r="CY52" s="68" t="s">
        <v>300</v>
      </c>
      <c r="CZ52" s="56"/>
      <c r="DA52" s="67">
        <v>2</v>
      </c>
      <c r="DB52">
        <v>0</v>
      </c>
      <c r="DC52">
        <v>0</v>
      </c>
      <c r="DD52">
        <v>1</v>
      </c>
      <c r="DE52">
        <v>0</v>
      </c>
      <c r="DF52">
        <v>0</v>
      </c>
      <c r="DG52">
        <v>0</v>
      </c>
      <c r="DH52">
        <v>0</v>
      </c>
      <c r="DI52">
        <v>0</v>
      </c>
      <c r="DJ52">
        <v>1</v>
      </c>
      <c r="DK52">
        <v>0</v>
      </c>
      <c r="DL52">
        <v>1</v>
      </c>
      <c r="DM52">
        <v>1</v>
      </c>
      <c r="DN52">
        <v>0</v>
      </c>
      <c r="DO52" t="s">
        <v>300</v>
      </c>
      <c r="DP52" t="s">
        <v>300</v>
      </c>
      <c r="DQ52" t="s">
        <v>300</v>
      </c>
      <c r="DR52" t="s">
        <v>300</v>
      </c>
      <c r="DS52" t="s">
        <v>300</v>
      </c>
      <c r="DT52" t="s">
        <v>300</v>
      </c>
      <c r="DU52" t="s">
        <v>300</v>
      </c>
      <c r="DV52" t="s">
        <v>300</v>
      </c>
      <c r="DW52" t="s">
        <v>300</v>
      </c>
      <c r="DX52" t="s">
        <v>300</v>
      </c>
      <c r="DY52" t="s">
        <v>300</v>
      </c>
      <c r="DZ52" s="67" t="s">
        <v>625</v>
      </c>
      <c r="EA52" t="s">
        <v>300</v>
      </c>
      <c r="EB52" t="s">
        <v>300</v>
      </c>
      <c r="EC52" t="s">
        <v>300</v>
      </c>
      <c r="ED52" t="s">
        <v>300</v>
      </c>
      <c r="EE52" t="s">
        <v>300</v>
      </c>
      <c r="EF52" t="s">
        <v>300</v>
      </c>
      <c r="EG52" t="s">
        <v>300</v>
      </c>
      <c r="EH52" t="s">
        <v>300</v>
      </c>
      <c r="EI52" t="s">
        <v>300</v>
      </c>
      <c r="EM52" s="48"/>
      <c r="EN52" s="67">
        <v>0</v>
      </c>
      <c r="EP52" s="67">
        <v>0</v>
      </c>
      <c r="ER52" s="74" t="s">
        <v>300</v>
      </c>
      <c r="ES52" s="74" t="s">
        <v>300</v>
      </c>
      <c r="ET52" s="74"/>
      <c r="EV52" s="67">
        <v>1</v>
      </c>
      <c r="EW52">
        <v>1</v>
      </c>
      <c r="EX52">
        <v>0</v>
      </c>
      <c r="EY52">
        <v>0</v>
      </c>
      <c r="EZ52">
        <v>1</v>
      </c>
      <c r="FA52">
        <v>0</v>
      </c>
      <c r="FB52">
        <v>0</v>
      </c>
      <c r="FC52">
        <v>1</v>
      </c>
      <c r="FD52">
        <v>0</v>
      </c>
      <c r="FE52" s="48"/>
      <c r="FF52" s="68">
        <v>2</v>
      </c>
      <c r="FG52" s="68" t="s">
        <v>302</v>
      </c>
      <c r="FH52" s="68" t="s">
        <v>302</v>
      </c>
      <c r="FI52" s="68" t="s">
        <v>302</v>
      </c>
      <c r="FJ52">
        <v>9999</v>
      </c>
      <c r="FK52">
        <v>9999</v>
      </c>
      <c r="FL52" s="48"/>
      <c r="FM52" s="67">
        <v>5</v>
      </c>
      <c r="FN52" s="67" t="s">
        <v>413</v>
      </c>
      <c r="FO52" s="68">
        <v>0</v>
      </c>
      <c r="FP52" s="68">
        <v>0</v>
      </c>
      <c r="FQ52" s="48"/>
      <c r="FR52" s="67">
        <v>0</v>
      </c>
      <c r="FS52" s="69" t="s">
        <v>300</v>
      </c>
      <c r="FT52">
        <v>0</v>
      </c>
      <c r="FU52">
        <v>0</v>
      </c>
      <c r="FV52">
        <v>0</v>
      </c>
      <c r="FW52">
        <v>0</v>
      </c>
      <c r="FY52">
        <v>0</v>
      </c>
      <c r="FZ52">
        <v>1</v>
      </c>
      <c r="GA52">
        <v>0</v>
      </c>
      <c r="GB52">
        <v>0</v>
      </c>
      <c r="GC52" s="67" t="s">
        <v>303</v>
      </c>
      <c r="GG52" s="50"/>
      <c r="GH52" s="67">
        <v>0</v>
      </c>
      <c r="GI52" s="67" t="s">
        <v>302</v>
      </c>
      <c r="GJ52" s="67">
        <v>0</v>
      </c>
      <c r="GK52" s="67">
        <v>0</v>
      </c>
      <c r="GL52" s="67">
        <v>0</v>
      </c>
      <c r="GM52" s="67">
        <v>0</v>
      </c>
      <c r="GN52" s="67">
        <v>0</v>
      </c>
      <c r="GO52">
        <v>1</v>
      </c>
      <c r="GP52">
        <v>0</v>
      </c>
      <c r="GQ52">
        <v>0</v>
      </c>
      <c r="GR52">
        <v>0</v>
      </c>
      <c r="GS52">
        <v>0</v>
      </c>
      <c r="GT52">
        <v>0</v>
      </c>
      <c r="GU52" s="48"/>
      <c r="GV52" s="67">
        <v>1</v>
      </c>
      <c r="GX52" s="67">
        <v>0</v>
      </c>
      <c r="GY52" s="67" t="s">
        <v>300</v>
      </c>
      <c r="GZ52" s="67">
        <v>1</v>
      </c>
      <c r="HA52">
        <v>0</v>
      </c>
      <c r="HB52">
        <v>0</v>
      </c>
      <c r="HC52">
        <v>0</v>
      </c>
      <c r="HD52">
        <v>0</v>
      </c>
      <c r="HE52">
        <v>1</v>
      </c>
      <c r="HF52" s="67" t="s">
        <v>46</v>
      </c>
      <c r="HG52" s="50"/>
      <c r="HH52">
        <v>5.4</v>
      </c>
      <c r="HI52">
        <v>121</v>
      </c>
      <c r="HJ52">
        <v>50.5</v>
      </c>
      <c r="HK52">
        <v>116</v>
      </c>
      <c r="HL52">
        <v>195</v>
      </c>
      <c r="HM52">
        <v>1.6</v>
      </c>
      <c r="HN52">
        <v>84.6</v>
      </c>
      <c r="HO52" s="232">
        <f t="shared" si="4"/>
        <v>33.046874999999993</v>
      </c>
      <c r="HR52" s="50"/>
    </row>
    <row r="53" spans="1:226" ht="303.95">
      <c r="A53" s="65" t="s">
        <v>4594</v>
      </c>
      <c r="B53" s="65">
        <v>1</v>
      </c>
      <c r="C53" s="65" t="s">
        <v>4545</v>
      </c>
      <c r="D53" s="66">
        <v>45118</v>
      </c>
      <c r="E53" s="67">
        <v>1950</v>
      </c>
      <c r="F53" s="67">
        <f t="shared" si="0"/>
        <v>70</v>
      </c>
      <c r="G53" s="65">
        <v>70</v>
      </c>
      <c r="H53" s="67" t="s">
        <v>331</v>
      </c>
      <c r="I53" s="67" t="s">
        <v>295</v>
      </c>
      <c r="J53" s="67" t="s">
        <v>313</v>
      </c>
      <c r="K53" s="67" t="s">
        <v>296</v>
      </c>
      <c r="L53" s="48"/>
      <c r="M53">
        <v>0</v>
      </c>
      <c r="N53">
        <v>1</v>
      </c>
      <c r="O53">
        <v>0</v>
      </c>
      <c r="P53">
        <v>0</v>
      </c>
      <c r="Q53">
        <v>0</v>
      </c>
      <c r="R53">
        <v>1</v>
      </c>
      <c r="S53">
        <v>0</v>
      </c>
      <c r="T53">
        <v>0</v>
      </c>
      <c r="U53">
        <v>0</v>
      </c>
      <c r="V53">
        <v>0</v>
      </c>
      <c r="W53">
        <v>1</v>
      </c>
      <c r="X53">
        <v>0</v>
      </c>
      <c r="Y53">
        <v>0</v>
      </c>
      <c r="Z53" s="67" t="s">
        <v>303</v>
      </c>
      <c r="AA53" s="67">
        <v>0</v>
      </c>
      <c r="AB53" s="67">
        <v>0</v>
      </c>
      <c r="AC53" s="67">
        <v>0</v>
      </c>
      <c r="AD53" s="67">
        <v>0</v>
      </c>
      <c r="AE53" s="67">
        <v>0</v>
      </c>
      <c r="AF53" s="67">
        <v>0</v>
      </c>
      <c r="AG53" s="67">
        <v>0</v>
      </c>
      <c r="AH53" s="67" t="s">
        <v>303</v>
      </c>
      <c r="AI53" s="67">
        <v>1</v>
      </c>
      <c r="AJ53" s="67">
        <v>0</v>
      </c>
      <c r="AK53" s="67">
        <v>0</v>
      </c>
      <c r="AL53" s="67">
        <v>0</v>
      </c>
      <c r="AM53" s="67">
        <v>0</v>
      </c>
      <c r="AN53" s="67">
        <v>0</v>
      </c>
      <c r="AO53" s="67">
        <v>0</v>
      </c>
      <c r="AP53" s="67" t="s">
        <v>300</v>
      </c>
      <c r="AQ53" s="68" t="s">
        <v>301</v>
      </c>
      <c r="AR53" s="68" t="s">
        <v>302</v>
      </c>
      <c r="AS53" s="68">
        <v>0</v>
      </c>
      <c r="AT53" s="68" t="s">
        <v>302</v>
      </c>
      <c r="AU53" s="68" t="s">
        <v>303</v>
      </c>
      <c r="AV53" s="68" t="s">
        <v>304</v>
      </c>
      <c r="AW53" s="68" t="s">
        <v>300</v>
      </c>
      <c r="AX53" s="48" t="s">
        <v>462</v>
      </c>
      <c r="AY53" s="68">
        <v>0</v>
      </c>
      <c r="AZ53" s="68"/>
      <c r="BA53" s="68"/>
      <c r="BB53" s="68">
        <v>1</v>
      </c>
      <c r="BC53" s="69">
        <v>43782</v>
      </c>
      <c r="BD53" s="69"/>
      <c r="BE53" s="68">
        <v>1</v>
      </c>
      <c r="BF53" s="70" t="s">
        <v>626</v>
      </c>
      <c r="BG53">
        <v>0</v>
      </c>
      <c r="BH53">
        <v>0</v>
      </c>
      <c r="BI53">
        <v>0</v>
      </c>
      <c r="BJ53">
        <v>1</v>
      </c>
      <c r="BK53">
        <v>0</v>
      </c>
      <c r="BL53">
        <v>0</v>
      </c>
      <c r="BM53">
        <v>0</v>
      </c>
      <c r="BN53">
        <v>0</v>
      </c>
      <c r="BO53">
        <v>0</v>
      </c>
      <c r="BP53">
        <v>1</v>
      </c>
      <c r="BQ53">
        <v>0</v>
      </c>
      <c r="BR53" s="67" t="s">
        <v>627</v>
      </c>
      <c r="BS53" s="48" t="s">
        <v>628</v>
      </c>
      <c r="BT53" s="68">
        <v>0</v>
      </c>
      <c r="BU53" s="68" t="s">
        <v>300</v>
      </c>
      <c r="BV53" s="56"/>
      <c r="BW53" s="67"/>
      <c r="BX53" s="67"/>
      <c r="BY53" s="67"/>
      <c r="BZ53" s="67"/>
      <c r="CA53" s="67" t="s">
        <v>629</v>
      </c>
      <c r="CB53" s="67" t="s">
        <v>630</v>
      </c>
      <c r="CC53" s="67">
        <v>3</v>
      </c>
      <c r="CD53" s="67" t="s">
        <v>375</v>
      </c>
      <c r="CE53" s="67">
        <v>0</v>
      </c>
      <c r="CF53" s="67" t="s">
        <v>300</v>
      </c>
      <c r="CG53" s="48" t="s">
        <v>631</v>
      </c>
      <c r="CH53" s="67">
        <v>2</v>
      </c>
      <c r="CI53" s="67">
        <v>1</v>
      </c>
      <c r="CJ53" s="48" t="s">
        <v>632</v>
      </c>
      <c r="CK53" s="71">
        <v>43922</v>
      </c>
      <c r="CL53" s="70" t="s">
        <v>409</v>
      </c>
      <c r="CM53" s="70">
        <v>2020</v>
      </c>
      <c r="CN53" s="69">
        <v>43922</v>
      </c>
      <c r="CO53" s="169">
        <v>0.64583333333575865</v>
      </c>
      <c r="CP53" s="72">
        <v>43922.670138888891</v>
      </c>
      <c r="CQ53" s="72">
        <v>43922.696527777778</v>
      </c>
      <c r="CR53" s="69">
        <v>43927</v>
      </c>
      <c r="CS53" s="69" t="s">
        <v>300</v>
      </c>
      <c r="CT53" s="56"/>
      <c r="CU53" s="73">
        <v>2.4305555554747116E-2</v>
      </c>
      <c r="CV53" s="73">
        <v>2.6388888887595385E-2</v>
      </c>
      <c r="CW53" s="73" t="s">
        <v>300</v>
      </c>
      <c r="CX53" s="68">
        <v>5</v>
      </c>
      <c r="CY53" s="68" t="s">
        <v>300</v>
      </c>
      <c r="CZ53" s="56"/>
      <c r="DA53" s="67">
        <v>1</v>
      </c>
      <c r="DB53">
        <v>0</v>
      </c>
      <c r="DC53">
        <v>0</v>
      </c>
      <c r="DD53">
        <v>1</v>
      </c>
      <c r="DE53">
        <v>0</v>
      </c>
      <c r="DF53">
        <v>0</v>
      </c>
      <c r="DG53">
        <v>0</v>
      </c>
      <c r="DH53">
        <v>0</v>
      </c>
      <c r="DI53">
        <v>0</v>
      </c>
      <c r="DJ53">
        <v>1</v>
      </c>
      <c r="DK53">
        <v>0</v>
      </c>
      <c r="DL53">
        <v>1</v>
      </c>
      <c r="DM53">
        <v>0</v>
      </c>
      <c r="DN53">
        <v>0</v>
      </c>
      <c r="DO53" t="s">
        <v>300</v>
      </c>
      <c r="DP53" t="s">
        <v>300</v>
      </c>
      <c r="DQ53" t="s">
        <v>300</v>
      </c>
      <c r="DR53" t="s">
        <v>300</v>
      </c>
      <c r="DS53" t="s">
        <v>300</v>
      </c>
      <c r="DT53" t="s">
        <v>300</v>
      </c>
      <c r="DU53" t="s">
        <v>300</v>
      </c>
      <c r="DV53" t="s">
        <v>300</v>
      </c>
      <c r="DW53" t="s">
        <v>300</v>
      </c>
      <c r="DX53" t="s">
        <v>300</v>
      </c>
      <c r="DY53" t="s">
        <v>300</v>
      </c>
      <c r="DZ53" s="67" t="s">
        <v>633</v>
      </c>
      <c r="EA53" t="s">
        <v>300</v>
      </c>
      <c r="EB53" t="s">
        <v>300</v>
      </c>
      <c r="EC53" t="s">
        <v>300</v>
      </c>
      <c r="ED53" t="s">
        <v>300</v>
      </c>
      <c r="EE53" t="s">
        <v>300</v>
      </c>
      <c r="EF53" t="s">
        <v>300</v>
      </c>
      <c r="EG53" t="s">
        <v>300</v>
      </c>
      <c r="EH53" t="s">
        <v>300</v>
      </c>
      <c r="EI53" t="s">
        <v>300</v>
      </c>
      <c r="EM53" s="48"/>
      <c r="EN53" s="67">
        <v>0</v>
      </c>
      <c r="EP53" s="67">
        <v>0</v>
      </c>
      <c r="ER53" s="74" t="s">
        <v>300</v>
      </c>
      <c r="ES53" s="74" t="s">
        <v>300</v>
      </c>
      <c r="ET53" s="74"/>
      <c r="EV53" s="67">
        <v>1</v>
      </c>
      <c r="EW53">
        <v>1</v>
      </c>
      <c r="EX53">
        <v>1</v>
      </c>
      <c r="EY53">
        <v>0</v>
      </c>
      <c r="EZ53">
        <v>1</v>
      </c>
      <c r="FA53">
        <v>0</v>
      </c>
      <c r="FB53">
        <v>0</v>
      </c>
      <c r="FC53">
        <v>0</v>
      </c>
      <c r="FD53">
        <v>0</v>
      </c>
      <c r="FE53" s="48"/>
      <c r="FF53" s="68">
        <v>0</v>
      </c>
      <c r="FG53" s="68">
        <v>0</v>
      </c>
      <c r="FH53" s="68">
        <v>3</v>
      </c>
      <c r="FI53" s="68">
        <v>4</v>
      </c>
      <c r="FJ53">
        <v>9999</v>
      </c>
      <c r="FK53">
        <v>22</v>
      </c>
      <c r="FL53" s="48"/>
      <c r="FM53" s="67">
        <v>5</v>
      </c>
      <c r="FN53" s="67" t="s">
        <v>413</v>
      </c>
      <c r="FO53" s="68">
        <v>0</v>
      </c>
      <c r="FP53" s="68">
        <v>0</v>
      </c>
      <c r="FQ53" s="48"/>
      <c r="FR53" s="67">
        <v>0</v>
      </c>
      <c r="FS53" s="69" t="s">
        <v>300</v>
      </c>
      <c r="FT53">
        <v>0</v>
      </c>
      <c r="FU53">
        <v>0</v>
      </c>
      <c r="FV53">
        <v>0</v>
      </c>
      <c r="FW53">
        <v>0</v>
      </c>
      <c r="FY53">
        <v>0</v>
      </c>
      <c r="FZ53">
        <v>1</v>
      </c>
      <c r="GA53">
        <v>0</v>
      </c>
      <c r="GB53">
        <v>0</v>
      </c>
      <c r="GC53" s="67" t="s">
        <v>303</v>
      </c>
      <c r="GG53" s="50"/>
      <c r="GH53" s="67">
        <v>1</v>
      </c>
      <c r="GI53" s="67" t="s">
        <v>302</v>
      </c>
      <c r="GJ53" s="67">
        <v>0</v>
      </c>
      <c r="GK53" s="67">
        <v>0</v>
      </c>
      <c r="GL53" s="67">
        <v>0</v>
      </c>
      <c r="GM53" s="67">
        <v>0</v>
      </c>
      <c r="GN53" s="67">
        <v>0</v>
      </c>
      <c r="GO53">
        <v>0</v>
      </c>
      <c r="GP53">
        <v>1</v>
      </c>
      <c r="GQ53">
        <v>0</v>
      </c>
      <c r="GR53">
        <v>0</v>
      </c>
      <c r="GS53">
        <v>0</v>
      </c>
      <c r="GT53">
        <v>0</v>
      </c>
      <c r="GU53" s="48" t="s">
        <v>380</v>
      </c>
      <c r="GV53" s="67">
        <v>0</v>
      </c>
      <c r="GX53" s="67">
        <v>1</v>
      </c>
      <c r="GY53" s="67" t="s">
        <v>417</v>
      </c>
      <c r="GZ53" s="67">
        <v>0</v>
      </c>
      <c r="HA53">
        <v>0</v>
      </c>
      <c r="HB53">
        <v>0</v>
      </c>
      <c r="HC53">
        <v>0</v>
      </c>
      <c r="HD53">
        <v>0</v>
      </c>
      <c r="HE53">
        <v>0</v>
      </c>
      <c r="HF53" s="67" t="s">
        <v>300</v>
      </c>
      <c r="HG53" s="50"/>
      <c r="HH53">
        <v>5.9</v>
      </c>
      <c r="HI53">
        <v>55</v>
      </c>
      <c r="HJ53">
        <v>40.700000000000003</v>
      </c>
      <c r="HK53">
        <v>104</v>
      </c>
      <c r="HL53">
        <v>116</v>
      </c>
      <c r="HM53">
        <v>1.778</v>
      </c>
      <c r="HN53">
        <v>110.3</v>
      </c>
      <c r="HO53" s="232">
        <f t="shared" si="4"/>
        <v>34.890886108302823</v>
      </c>
      <c r="HR53" s="50"/>
    </row>
    <row r="54" spans="1:226" ht="159.94999999999999">
      <c r="A54" s="65" t="s">
        <v>4595</v>
      </c>
      <c r="B54" s="65">
        <v>1</v>
      </c>
      <c r="C54" s="65" t="s">
        <v>4545</v>
      </c>
      <c r="D54" s="66">
        <v>45118</v>
      </c>
      <c r="E54" s="67">
        <v>1952</v>
      </c>
      <c r="F54" s="67">
        <f t="shared" si="0"/>
        <v>68</v>
      </c>
      <c r="G54" s="65">
        <v>67</v>
      </c>
      <c r="H54" s="67" t="s">
        <v>294</v>
      </c>
      <c r="I54" s="67" t="s">
        <v>295</v>
      </c>
      <c r="J54" s="67" t="s">
        <v>313</v>
      </c>
      <c r="K54" s="67" t="s">
        <v>296</v>
      </c>
      <c r="L54" s="48"/>
      <c r="M54">
        <v>0</v>
      </c>
      <c r="N54">
        <v>0</v>
      </c>
      <c r="O54">
        <v>0</v>
      </c>
      <c r="P54">
        <v>1</v>
      </c>
      <c r="Q54">
        <v>0</v>
      </c>
      <c r="R54">
        <v>1</v>
      </c>
      <c r="S54">
        <v>0</v>
      </c>
      <c r="T54">
        <v>0</v>
      </c>
      <c r="U54">
        <v>0</v>
      </c>
      <c r="V54">
        <v>0</v>
      </c>
      <c r="W54">
        <v>0</v>
      </c>
      <c r="X54">
        <v>0</v>
      </c>
      <c r="Y54">
        <v>0</v>
      </c>
      <c r="Z54" s="67" t="s">
        <v>634</v>
      </c>
      <c r="AA54" s="67">
        <v>0</v>
      </c>
      <c r="AB54" s="67">
        <v>0</v>
      </c>
      <c r="AC54" s="67">
        <v>0</v>
      </c>
      <c r="AD54" s="67">
        <v>0</v>
      </c>
      <c r="AE54" s="67">
        <v>0</v>
      </c>
      <c r="AF54" s="67">
        <v>0</v>
      </c>
      <c r="AG54" s="67">
        <v>0</v>
      </c>
      <c r="AH54" s="67" t="s">
        <v>300</v>
      </c>
      <c r="AI54" s="67">
        <v>0</v>
      </c>
      <c r="AJ54" s="67">
        <v>0</v>
      </c>
      <c r="AK54" s="67">
        <v>0</v>
      </c>
      <c r="AL54" s="67">
        <v>0</v>
      </c>
      <c r="AM54" s="67">
        <v>1</v>
      </c>
      <c r="AN54" s="67">
        <v>0</v>
      </c>
      <c r="AO54" s="67">
        <v>0</v>
      </c>
      <c r="AP54" s="67" t="s">
        <v>303</v>
      </c>
      <c r="AQ54" s="68" t="s">
        <v>324</v>
      </c>
      <c r="AR54" s="68" t="s">
        <v>300</v>
      </c>
      <c r="AS54" s="68">
        <v>1</v>
      </c>
      <c r="AT54" s="68">
        <v>50</v>
      </c>
      <c r="AU54" s="68" t="s">
        <v>303</v>
      </c>
      <c r="AV54" s="68" t="s">
        <v>304</v>
      </c>
      <c r="AW54" s="68" t="s">
        <v>300</v>
      </c>
      <c r="AX54" s="48"/>
      <c r="AY54" s="68">
        <v>0</v>
      </c>
      <c r="AZ54" s="68"/>
      <c r="BA54" s="68"/>
      <c r="BB54" s="68">
        <v>0</v>
      </c>
      <c r="BC54" s="69" t="s">
        <v>300</v>
      </c>
      <c r="BD54" s="69"/>
      <c r="BE54" s="68" t="s">
        <v>300</v>
      </c>
      <c r="BF54" s="70" t="s">
        <v>300</v>
      </c>
      <c r="BG54">
        <v>0</v>
      </c>
      <c r="BH54">
        <v>0</v>
      </c>
      <c r="BI54">
        <v>0</v>
      </c>
      <c r="BJ54">
        <v>0</v>
      </c>
      <c r="BK54">
        <v>0</v>
      </c>
      <c r="BL54">
        <v>0</v>
      </c>
      <c r="BM54">
        <v>0</v>
      </c>
      <c r="BN54">
        <v>0</v>
      </c>
      <c r="BO54">
        <v>0</v>
      </c>
      <c r="BP54">
        <v>0</v>
      </c>
      <c r="BQ54">
        <v>0</v>
      </c>
      <c r="BR54" s="67" t="s">
        <v>300</v>
      </c>
      <c r="BS54" s="48"/>
      <c r="BT54" s="68">
        <v>0</v>
      </c>
      <c r="BU54" s="68" t="s">
        <v>300</v>
      </c>
      <c r="BV54" s="56"/>
      <c r="BW54" s="67"/>
      <c r="BX54" s="67"/>
      <c r="BY54" s="67"/>
      <c r="BZ54" s="67"/>
      <c r="CA54" s="67" t="s">
        <v>316</v>
      </c>
      <c r="CB54" s="67" t="s">
        <v>635</v>
      </c>
      <c r="CC54" s="67">
        <v>3</v>
      </c>
      <c r="CD54" s="67" t="s">
        <v>636</v>
      </c>
      <c r="CE54" s="67">
        <v>0</v>
      </c>
      <c r="CF54" s="67" t="s">
        <v>300</v>
      </c>
      <c r="CG54" s="48" t="s">
        <v>569</v>
      </c>
      <c r="CH54" s="67">
        <v>1</v>
      </c>
      <c r="CI54" s="67">
        <v>0</v>
      </c>
      <c r="CJ54" s="48"/>
      <c r="CK54" s="71">
        <v>43922</v>
      </c>
      <c r="CL54" s="70" t="s">
        <v>409</v>
      </c>
      <c r="CM54" s="70">
        <v>2020</v>
      </c>
      <c r="CN54" s="69">
        <v>43917</v>
      </c>
      <c r="CO54" s="169">
        <v>0.75972222222480923</v>
      </c>
      <c r="CP54" s="72">
        <v>43922.759722222225</v>
      </c>
      <c r="CQ54" s="72" t="s">
        <v>300</v>
      </c>
      <c r="CR54" s="69">
        <v>43924</v>
      </c>
      <c r="CS54" s="69" t="s">
        <v>300</v>
      </c>
      <c r="CT54" s="56" t="s">
        <v>637</v>
      </c>
      <c r="CU54" s="73">
        <v>5</v>
      </c>
      <c r="CV54" s="73" t="s">
        <v>300</v>
      </c>
      <c r="CW54" s="73" t="s">
        <v>300</v>
      </c>
      <c r="CX54" s="68">
        <v>2</v>
      </c>
      <c r="CY54" s="68" t="s">
        <v>300</v>
      </c>
      <c r="CZ54" s="56"/>
      <c r="DA54" s="67">
        <v>1</v>
      </c>
      <c r="DB54">
        <v>0</v>
      </c>
      <c r="DC54">
        <v>0</v>
      </c>
      <c r="DD54">
        <v>0</v>
      </c>
      <c r="DE54">
        <v>1</v>
      </c>
      <c r="DF54">
        <v>0</v>
      </c>
      <c r="DG54" t="s">
        <v>300</v>
      </c>
      <c r="DH54" t="s">
        <v>300</v>
      </c>
      <c r="DI54" t="s">
        <v>300</v>
      </c>
      <c r="DJ54" t="s">
        <v>300</v>
      </c>
      <c r="DK54" t="s">
        <v>300</v>
      </c>
      <c r="DL54" t="s">
        <v>300</v>
      </c>
      <c r="DM54" t="s">
        <v>300</v>
      </c>
      <c r="DN54" t="s">
        <v>300</v>
      </c>
      <c r="DO54" t="s">
        <v>300</v>
      </c>
      <c r="DP54">
        <v>0</v>
      </c>
      <c r="DQ54">
        <v>0</v>
      </c>
      <c r="DR54">
        <v>0</v>
      </c>
      <c r="DS54">
        <v>1</v>
      </c>
      <c r="DT54" t="s">
        <v>638</v>
      </c>
      <c r="DU54" t="s">
        <v>300</v>
      </c>
      <c r="DV54" t="s">
        <v>300</v>
      </c>
      <c r="DW54" t="s">
        <v>300</v>
      </c>
      <c r="DX54" t="s">
        <v>300</v>
      </c>
      <c r="DY54" t="s">
        <v>300</v>
      </c>
      <c r="DZ54" s="67" t="s">
        <v>639</v>
      </c>
      <c r="EA54" t="s">
        <v>300</v>
      </c>
      <c r="EB54" t="s">
        <v>300</v>
      </c>
      <c r="EC54" t="s">
        <v>300</v>
      </c>
      <c r="ED54" t="s">
        <v>300</v>
      </c>
      <c r="EE54" t="s">
        <v>300</v>
      </c>
      <c r="EF54" t="s">
        <v>300</v>
      </c>
      <c r="EG54" t="s">
        <v>300</v>
      </c>
      <c r="EH54" t="s">
        <v>300</v>
      </c>
      <c r="EI54" t="s">
        <v>300</v>
      </c>
      <c r="EM54" s="48"/>
      <c r="EN54" s="67">
        <v>0</v>
      </c>
      <c r="EP54" s="67">
        <v>0</v>
      </c>
      <c r="ER54" s="74" t="s">
        <v>300</v>
      </c>
      <c r="ES54" s="74" t="s">
        <v>300</v>
      </c>
      <c r="ET54" s="74"/>
      <c r="EV54" s="67">
        <v>1</v>
      </c>
      <c r="EW54">
        <v>1</v>
      </c>
      <c r="EX54">
        <v>0</v>
      </c>
      <c r="EY54">
        <v>0</v>
      </c>
      <c r="EZ54">
        <v>1</v>
      </c>
      <c r="FA54">
        <v>0</v>
      </c>
      <c r="FB54">
        <v>0</v>
      </c>
      <c r="FC54">
        <v>1</v>
      </c>
      <c r="FD54">
        <v>0</v>
      </c>
      <c r="FE54" s="48"/>
      <c r="FF54" s="68">
        <v>3</v>
      </c>
      <c r="FG54" s="68" t="s">
        <v>302</v>
      </c>
      <c r="FH54" s="68">
        <v>1</v>
      </c>
      <c r="FI54" s="68">
        <v>1</v>
      </c>
      <c r="FJ54">
        <v>23</v>
      </c>
      <c r="FK54">
        <v>23</v>
      </c>
      <c r="FL54" s="48"/>
      <c r="FM54" s="67">
        <v>3</v>
      </c>
      <c r="FN54" s="67" t="s">
        <v>303</v>
      </c>
      <c r="FO54" s="68">
        <v>0</v>
      </c>
      <c r="FP54" s="68">
        <v>0</v>
      </c>
      <c r="FQ54" s="48"/>
      <c r="FR54" s="67">
        <v>0</v>
      </c>
      <c r="FS54" s="69" t="s">
        <v>300</v>
      </c>
      <c r="FT54">
        <v>0</v>
      </c>
      <c r="FU54">
        <v>0</v>
      </c>
      <c r="FV54">
        <v>0</v>
      </c>
      <c r="FW54">
        <v>0</v>
      </c>
      <c r="FY54">
        <v>0</v>
      </c>
      <c r="FZ54">
        <v>1</v>
      </c>
      <c r="GA54">
        <v>0</v>
      </c>
      <c r="GB54">
        <v>0</v>
      </c>
      <c r="GC54" s="67" t="s">
        <v>303</v>
      </c>
      <c r="GG54" s="50"/>
      <c r="GH54" s="67">
        <v>1</v>
      </c>
      <c r="GI54" s="67" t="s">
        <v>322</v>
      </c>
      <c r="GJ54" s="67">
        <v>0</v>
      </c>
      <c r="GK54" s="67">
        <v>0</v>
      </c>
      <c r="GL54" s="67">
        <v>0</v>
      </c>
      <c r="GM54" s="67">
        <v>0</v>
      </c>
      <c r="GN54" s="67">
        <v>0</v>
      </c>
      <c r="GO54">
        <v>1</v>
      </c>
      <c r="GP54">
        <v>0</v>
      </c>
      <c r="GQ54">
        <v>0</v>
      </c>
      <c r="GR54">
        <v>0</v>
      </c>
      <c r="GS54">
        <v>0</v>
      </c>
      <c r="GT54">
        <v>0</v>
      </c>
      <c r="GU54" s="48"/>
      <c r="GV54" s="67">
        <v>0</v>
      </c>
      <c r="GX54" s="67">
        <v>0</v>
      </c>
      <c r="GY54" s="67" t="s">
        <v>300</v>
      </c>
      <c r="GZ54" s="67">
        <v>0</v>
      </c>
      <c r="HA54">
        <v>0</v>
      </c>
      <c r="HB54">
        <v>0</v>
      </c>
      <c r="HC54">
        <v>0</v>
      </c>
      <c r="HD54">
        <v>0</v>
      </c>
      <c r="HE54">
        <v>0</v>
      </c>
      <c r="HF54" s="67" t="s">
        <v>300</v>
      </c>
      <c r="HG54" s="50"/>
      <c r="HH54">
        <v>5.8</v>
      </c>
      <c r="HI54">
        <v>118</v>
      </c>
      <c r="HJ54">
        <v>38.4</v>
      </c>
      <c r="HK54">
        <v>142</v>
      </c>
      <c r="HL54">
        <v>185</v>
      </c>
      <c r="HM54">
        <v>1.6</v>
      </c>
      <c r="HN54">
        <v>66.3</v>
      </c>
      <c r="HO54" s="232">
        <f t="shared" si="4"/>
        <v>25.898437499999993</v>
      </c>
      <c r="HR54" s="50"/>
    </row>
    <row r="55" spans="1:226" ht="288">
      <c r="A55" s="65" t="s">
        <v>4596</v>
      </c>
      <c r="B55" s="65">
        <v>1</v>
      </c>
      <c r="C55" s="65" t="s">
        <v>4545</v>
      </c>
      <c r="D55" s="66">
        <v>45118</v>
      </c>
      <c r="E55" s="67">
        <v>1948</v>
      </c>
      <c r="F55" s="67">
        <f t="shared" si="0"/>
        <v>72</v>
      </c>
      <c r="G55" s="65">
        <v>71</v>
      </c>
      <c r="H55" s="67" t="s">
        <v>331</v>
      </c>
      <c r="I55" s="67" t="s">
        <v>295</v>
      </c>
      <c r="J55" s="67" t="s">
        <v>46</v>
      </c>
      <c r="K55" s="67" t="s">
        <v>296</v>
      </c>
      <c r="L55" s="48" t="s">
        <v>297</v>
      </c>
      <c r="M55">
        <v>0</v>
      </c>
      <c r="N55">
        <v>1</v>
      </c>
      <c r="O55">
        <v>0</v>
      </c>
      <c r="P55">
        <v>0</v>
      </c>
      <c r="Q55">
        <v>0</v>
      </c>
      <c r="R55">
        <v>1</v>
      </c>
      <c r="S55">
        <v>0</v>
      </c>
      <c r="T55">
        <v>0</v>
      </c>
      <c r="U55">
        <v>0</v>
      </c>
      <c r="V55">
        <v>0</v>
      </c>
      <c r="W55">
        <v>0</v>
      </c>
      <c r="X55">
        <v>0</v>
      </c>
      <c r="Y55">
        <v>0</v>
      </c>
      <c r="Z55" s="67" t="s">
        <v>303</v>
      </c>
      <c r="AA55" s="67">
        <v>0</v>
      </c>
      <c r="AB55" s="67">
        <v>0</v>
      </c>
      <c r="AC55" s="67">
        <v>0</v>
      </c>
      <c r="AD55" s="67">
        <v>0</v>
      </c>
      <c r="AE55" s="67">
        <v>0</v>
      </c>
      <c r="AF55" s="67">
        <v>0</v>
      </c>
      <c r="AG55" s="67">
        <v>0</v>
      </c>
      <c r="AH55" s="67" t="s">
        <v>300</v>
      </c>
      <c r="AI55" s="67">
        <v>1</v>
      </c>
      <c r="AJ55" s="67">
        <v>0</v>
      </c>
      <c r="AK55" s="67">
        <v>0</v>
      </c>
      <c r="AL55" s="67">
        <v>0</v>
      </c>
      <c r="AM55" s="67">
        <v>0</v>
      </c>
      <c r="AN55" s="67">
        <v>0</v>
      </c>
      <c r="AO55" s="67">
        <v>0</v>
      </c>
      <c r="AP55" s="67" t="s">
        <v>300</v>
      </c>
      <c r="AQ55" s="68" t="s">
        <v>301</v>
      </c>
      <c r="AR55" s="68" t="s">
        <v>302</v>
      </c>
      <c r="AS55" s="68">
        <v>0</v>
      </c>
      <c r="AT55" s="68" t="s">
        <v>302</v>
      </c>
      <c r="AU55" s="68" t="s">
        <v>303</v>
      </c>
      <c r="AV55" s="68" t="s">
        <v>304</v>
      </c>
      <c r="AW55" s="68" t="s">
        <v>300</v>
      </c>
      <c r="AX55" s="48" t="s">
        <v>640</v>
      </c>
      <c r="AY55" s="68">
        <v>0</v>
      </c>
      <c r="AZ55" s="68"/>
      <c r="BA55" s="68"/>
      <c r="BB55" s="68">
        <v>0</v>
      </c>
      <c r="BC55" s="69" t="s">
        <v>300</v>
      </c>
      <c r="BD55" s="69"/>
      <c r="BE55" s="68" t="s">
        <v>300</v>
      </c>
      <c r="BF55" s="70" t="s">
        <v>300</v>
      </c>
      <c r="BG55">
        <v>0</v>
      </c>
      <c r="BH55">
        <v>0</v>
      </c>
      <c r="BI55">
        <v>0</v>
      </c>
      <c r="BJ55">
        <v>0</v>
      </c>
      <c r="BK55">
        <v>0</v>
      </c>
      <c r="BL55">
        <v>0</v>
      </c>
      <c r="BM55">
        <v>0</v>
      </c>
      <c r="BN55">
        <v>0</v>
      </c>
      <c r="BO55">
        <v>0</v>
      </c>
      <c r="BP55">
        <v>0</v>
      </c>
      <c r="BQ55">
        <v>0</v>
      </c>
      <c r="BR55" s="67" t="s">
        <v>300</v>
      </c>
      <c r="BS55" s="48"/>
      <c r="BT55" s="68">
        <v>0</v>
      </c>
      <c r="BU55" s="68" t="s">
        <v>300</v>
      </c>
      <c r="BV55" s="56"/>
      <c r="BW55" s="67"/>
      <c r="BX55" s="67"/>
      <c r="BY55" s="67"/>
      <c r="BZ55" s="67"/>
      <c r="CA55" s="67" t="s">
        <v>629</v>
      </c>
      <c r="CB55" s="67" t="s">
        <v>641</v>
      </c>
      <c r="CC55" s="67">
        <v>0</v>
      </c>
      <c r="CD55" s="67" t="s">
        <v>300</v>
      </c>
      <c r="CE55" s="67">
        <v>0</v>
      </c>
      <c r="CF55" s="67" t="s">
        <v>300</v>
      </c>
      <c r="CG55" s="48" t="s">
        <v>642</v>
      </c>
      <c r="CH55" s="67">
        <v>2</v>
      </c>
      <c r="CI55" s="67">
        <v>0</v>
      </c>
      <c r="CJ55" s="48"/>
      <c r="CK55" s="71">
        <v>43946</v>
      </c>
      <c r="CL55" s="70" t="s">
        <v>409</v>
      </c>
      <c r="CM55" s="70">
        <v>2020</v>
      </c>
      <c r="CN55" s="69">
        <v>43946</v>
      </c>
      <c r="CO55" s="169">
        <v>0.60416666666424135</v>
      </c>
      <c r="CP55" s="72">
        <v>43946.663194444445</v>
      </c>
      <c r="CQ55" s="72">
        <v>43946.695138888892</v>
      </c>
      <c r="CR55" s="69">
        <v>43956</v>
      </c>
      <c r="CS55" s="69" t="s">
        <v>300</v>
      </c>
      <c r="CT55" s="56"/>
      <c r="CU55" s="73">
        <v>5.9027777781011537E-2</v>
      </c>
      <c r="CV55" s="73">
        <v>3.1944444446708076E-2</v>
      </c>
      <c r="CW55" s="73" t="s">
        <v>300</v>
      </c>
      <c r="CX55" s="68">
        <v>10</v>
      </c>
      <c r="CY55" s="68" t="s">
        <v>300</v>
      </c>
      <c r="CZ55" s="56"/>
      <c r="DA55" s="67">
        <v>1</v>
      </c>
      <c r="DB55">
        <v>0</v>
      </c>
      <c r="DC55">
        <v>0</v>
      </c>
      <c r="DD55">
        <v>1</v>
      </c>
      <c r="DE55">
        <v>0</v>
      </c>
      <c r="DF55">
        <v>0</v>
      </c>
      <c r="DG55">
        <v>0</v>
      </c>
      <c r="DH55">
        <v>0</v>
      </c>
      <c r="DI55">
        <v>1</v>
      </c>
      <c r="DJ55">
        <v>0</v>
      </c>
      <c r="DK55">
        <v>0</v>
      </c>
      <c r="DL55">
        <v>0</v>
      </c>
      <c r="DM55">
        <v>0</v>
      </c>
      <c r="DN55">
        <v>0</v>
      </c>
      <c r="DO55" t="s">
        <v>300</v>
      </c>
      <c r="DP55" t="s">
        <v>300</v>
      </c>
      <c r="DQ55" t="s">
        <v>300</v>
      </c>
      <c r="DR55" t="s">
        <v>300</v>
      </c>
      <c r="DS55" t="s">
        <v>300</v>
      </c>
      <c r="DT55" t="s">
        <v>300</v>
      </c>
      <c r="DU55" t="s">
        <v>300</v>
      </c>
      <c r="DV55" t="s">
        <v>300</v>
      </c>
      <c r="DW55" t="s">
        <v>300</v>
      </c>
      <c r="DX55" t="s">
        <v>300</v>
      </c>
      <c r="DY55" t="s">
        <v>300</v>
      </c>
      <c r="DZ55" s="67" t="s">
        <v>303</v>
      </c>
      <c r="EA55">
        <v>0</v>
      </c>
      <c r="EB55">
        <v>1</v>
      </c>
      <c r="EC55">
        <v>0</v>
      </c>
      <c r="ED55">
        <v>0</v>
      </c>
      <c r="EE55">
        <v>0</v>
      </c>
      <c r="EF55">
        <v>0</v>
      </c>
      <c r="EG55">
        <v>0</v>
      </c>
      <c r="EH55">
        <v>0</v>
      </c>
      <c r="EI55">
        <v>0</v>
      </c>
      <c r="EM55" s="48"/>
      <c r="EN55" s="67">
        <v>0</v>
      </c>
      <c r="EP55" s="67">
        <v>0</v>
      </c>
      <c r="ER55" s="74" t="s">
        <v>300</v>
      </c>
      <c r="ES55" s="74" t="s">
        <v>300</v>
      </c>
      <c r="ET55" s="74"/>
      <c r="EV55" s="67">
        <v>1</v>
      </c>
      <c r="EW55">
        <v>1</v>
      </c>
      <c r="EX55">
        <v>1</v>
      </c>
      <c r="EY55">
        <v>0</v>
      </c>
      <c r="EZ55">
        <v>1</v>
      </c>
      <c r="FA55">
        <v>0</v>
      </c>
      <c r="FB55">
        <v>0</v>
      </c>
      <c r="FC55">
        <v>0</v>
      </c>
      <c r="FD55">
        <v>0</v>
      </c>
      <c r="FE55" s="48"/>
      <c r="FF55" s="68">
        <v>10</v>
      </c>
      <c r="FG55" s="68" t="s">
        <v>302</v>
      </c>
      <c r="FH55" s="68" t="s">
        <v>302</v>
      </c>
      <c r="FI55" s="68">
        <v>4</v>
      </c>
      <c r="FJ55">
        <v>9999</v>
      </c>
      <c r="FK55">
        <v>8</v>
      </c>
      <c r="FL55" s="48"/>
      <c r="FM55" s="67">
        <v>5</v>
      </c>
      <c r="FN55" s="67" t="s">
        <v>413</v>
      </c>
      <c r="FO55" s="68">
        <v>0</v>
      </c>
      <c r="FP55" s="68">
        <v>1</v>
      </c>
      <c r="FQ55" s="48" t="s">
        <v>643</v>
      </c>
      <c r="FR55" s="67">
        <v>0</v>
      </c>
      <c r="FS55" s="69" t="s">
        <v>300</v>
      </c>
      <c r="FT55">
        <v>0</v>
      </c>
      <c r="FU55">
        <v>0</v>
      </c>
      <c r="FV55">
        <v>1</v>
      </c>
      <c r="FW55">
        <v>0</v>
      </c>
      <c r="FY55">
        <v>0</v>
      </c>
      <c r="FZ55">
        <v>0</v>
      </c>
      <c r="GA55">
        <v>0</v>
      </c>
      <c r="GB55">
        <v>0</v>
      </c>
      <c r="GC55" s="67" t="s">
        <v>644</v>
      </c>
      <c r="GG55" s="50"/>
      <c r="GH55" s="67">
        <v>1</v>
      </c>
      <c r="GI55" s="67" t="s">
        <v>302</v>
      </c>
      <c r="GJ55" s="67">
        <v>3</v>
      </c>
      <c r="GK55" s="67">
        <v>0</v>
      </c>
      <c r="GL55" s="67">
        <v>0</v>
      </c>
      <c r="GM55" s="67">
        <v>0</v>
      </c>
      <c r="GN55" s="67">
        <v>3</v>
      </c>
      <c r="GO55">
        <v>0</v>
      </c>
      <c r="GP55">
        <v>1</v>
      </c>
      <c r="GQ55">
        <v>0</v>
      </c>
      <c r="GR55">
        <v>0</v>
      </c>
      <c r="GS55">
        <v>0</v>
      </c>
      <c r="GT55">
        <v>0</v>
      </c>
      <c r="GU55" s="48" t="s">
        <v>380</v>
      </c>
      <c r="GV55" s="67">
        <v>1</v>
      </c>
      <c r="GX55" s="67">
        <v>1</v>
      </c>
      <c r="GY55" s="67" t="s">
        <v>417</v>
      </c>
      <c r="GZ55" s="67">
        <v>1</v>
      </c>
      <c r="HA55">
        <v>0</v>
      </c>
      <c r="HB55">
        <v>1</v>
      </c>
      <c r="HC55">
        <v>0</v>
      </c>
      <c r="HD55">
        <v>0</v>
      </c>
      <c r="HE55">
        <v>0</v>
      </c>
      <c r="HF55" s="67" t="s">
        <v>323</v>
      </c>
      <c r="HG55" s="50"/>
      <c r="HH55">
        <v>5.7</v>
      </c>
      <c r="HI55">
        <v>104</v>
      </c>
      <c r="HJ55">
        <v>49</v>
      </c>
      <c r="HK55">
        <v>71</v>
      </c>
      <c r="HL55">
        <v>167</v>
      </c>
      <c r="HM55">
        <v>1.829</v>
      </c>
      <c r="HN55">
        <v>90.1</v>
      </c>
      <c r="HO55" s="232">
        <f t="shared" si="4"/>
        <v>26.933784441838423</v>
      </c>
      <c r="HR55" s="50"/>
    </row>
    <row r="56" spans="1:226" ht="32.1">
      <c r="A56" s="146" t="s">
        <v>4597</v>
      </c>
      <c r="B56" s="65">
        <v>0</v>
      </c>
      <c r="C56" s="65" t="s">
        <v>4545</v>
      </c>
      <c r="D56" s="66">
        <v>45117</v>
      </c>
      <c r="E56" s="67">
        <v>1959</v>
      </c>
      <c r="F56" s="67">
        <f t="shared" si="0"/>
        <v>61</v>
      </c>
      <c r="G56" s="65">
        <v>61</v>
      </c>
      <c r="H56" s="67" t="s">
        <v>294</v>
      </c>
      <c r="I56" s="67" t="s">
        <v>295</v>
      </c>
      <c r="J56" s="67" t="s">
        <v>313</v>
      </c>
      <c r="K56" s="67" t="s">
        <v>296</v>
      </c>
      <c r="L56" s="48"/>
      <c r="Z56" s="75"/>
      <c r="AA56" s="75"/>
      <c r="AB56" s="75"/>
      <c r="AC56" s="75"/>
      <c r="AD56" s="75"/>
      <c r="AE56" s="75"/>
      <c r="AF56" s="75"/>
      <c r="AG56" s="75"/>
      <c r="AH56" s="75"/>
      <c r="AI56" s="75"/>
      <c r="AJ56" s="75"/>
      <c r="AK56" s="75"/>
      <c r="AL56" s="75"/>
      <c r="AM56" s="75"/>
      <c r="AN56" s="75"/>
      <c r="AO56" s="75"/>
      <c r="AP56" s="75"/>
      <c r="AQ56" s="76"/>
      <c r="AR56" s="76"/>
      <c r="AS56" s="76"/>
      <c r="AT56" s="76"/>
      <c r="AU56" s="76"/>
      <c r="AV56" s="76"/>
      <c r="AW56" s="76"/>
      <c r="AX56" s="54"/>
      <c r="AY56" s="76"/>
      <c r="AZ56" s="76"/>
      <c r="BA56" s="76"/>
      <c r="BB56" s="76"/>
      <c r="BC56" s="77"/>
      <c r="BD56" s="77"/>
      <c r="BE56" s="76"/>
      <c r="BF56" s="78"/>
      <c r="BR56" s="75"/>
      <c r="BS56" s="54"/>
      <c r="BT56" s="76"/>
      <c r="BU56" s="76"/>
      <c r="BV56" s="57"/>
      <c r="BW56" s="75"/>
      <c r="BX56" s="75"/>
      <c r="BY56" s="75"/>
      <c r="BZ56" s="75"/>
      <c r="CA56" s="75"/>
      <c r="CB56" s="75"/>
      <c r="CC56" s="75"/>
      <c r="CD56" s="75"/>
      <c r="CE56" s="75"/>
      <c r="CF56" s="75"/>
      <c r="CG56" s="54"/>
      <c r="CH56" s="75"/>
      <c r="CI56" s="75"/>
      <c r="CJ56" s="54"/>
      <c r="CK56" s="71">
        <v>43948</v>
      </c>
      <c r="CL56" s="70" t="s">
        <v>409</v>
      </c>
      <c r="CM56" s="70">
        <v>2020</v>
      </c>
      <c r="CN56" s="69">
        <v>43945</v>
      </c>
      <c r="CO56" s="169">
        <v>0.47847222222480923</v>
      </c>
      <c r="CP56" s="72">
        <v>43948.478472222225</v>
      </c>
      <c r="CQ56" s="72">
        <v>43948.502083333333</v>
      </c>
      <c r="CR56" s="69">
        <v>43973</v>
      </c>
      <c r="CS56" s="69" t="s">
        <v>300</v>
      </c>
      <c r="CT56" s="56"/>
      <c r="CU56" s="73">
        <v>3</v>
      </c>
      <c r="CV56" s="73">
        <v>2.361111110803904E-2</v>
      </c>
      <c r="CW56" s="73" t="s">
        <v>300</v>
      </c>
      <c r="CX56" s="68">
        <v>25</v>
      </c>
      <c r="CY56" s="68" t="s">
        <v>300</v>
      </c>
      <c r="CZ56" s="56"/>
      <c r="DA56" s="75"/>
      <c r="DZ56" s="75"/>
      <c r="EM56" s="48"/>
      <c r="EN56" s="75"/>
      <c r="EP56" s="75"/>
      <c r="ER56" s="79"/>
      <c r="ES56" s="79"/>
      <c r="ET56" s="79"/>
      <c r="EV56" s="75"/>
      <c r="FE56" s="54"/>
      <c r="FF56" s="76"/>
      <c r="FG56" s="76"/>
      <c r="FH56" s="76"/>
      <c r="FI56" s="76"/>
      <c r="FJ56" s="165"/>
      <c r="FK56" s="165"/>
      <c r="FL56" s="54"/>
      <c r="FM56" s="75"/>
      <c r="FN56" s="75"/>
      <c r="FO56" s="76"/>
      <c r="FP56" s="76"/>
      <c r="FQ56" s="54"/>
      <c r="FR56" s="75"/>
      <c r="FS56" s="69" t="s">
        <v>300</v>
      </c>
      <c r="GC56" s="75"/>
      <c r="GG56" s="50"/>
      <c r="GH56" s="75"/>
      <c r="GI56" s="75"/>
      <c r="GJ56" s="75"/>
      <c r="GK56" s="75"/>
      <c r="GL56" s="75"/>
      <c r="GM56" s="75"/>
      <c r="GN56" s="75"/>
      <c r="GU56" s="54"/>
      <c r="GV56" s="75"/>
      <c r="GX56" s="75"/>
      <c r="GY56" s="75"/>
      <c r="GZ56" s="75"/>
      <c r="HF56" s="75"/>
      <c r="HG56" s="50"/>
      <c r="HH56" s="165"/>
      <c r="HI56" s="165"/>
      <c r="HJ56" s="165"/>
      <c r="HK56" s="165"/>
      <c r="HL56" s="165"/>
      <c r="HM56" s="165"/>
      <c r="HN56" s="165"/>
      <c r="HO56" s="233"/>
      <c r="HR56" s="50"/>
    </row>
    <row r="57" spans="1:226" ht="144">
      <c r="A57" s="146" t="s">
        <v>4598</v>
      </c>
      <c r="B57" s="65">
        <v>0</v>
      </c>
      <c r="C57" s="65" t="s">
        <v>4545</v>
      </c>
      <c r="D57" s="66">
        <v>45117</v>
      </c>
      <c r="E57" s="67">
        <v>1933</v>
      </c>
      <c r="F57" s="67">
        <f t="shared" si="0"/>
        <v>87</v>
      </c>
      <c r="G57" s="65">
        <v>86</v>
      </c>
      <c r="H57" s="67" t="s">
        <v>331</v>
      </c>
      <c r="I57" s="67" t="s">
        <v>295</v>
      </c>
      <c r="J57" s="67" t="s">
        <v>313</v>
      </c>
      <c r="K57" s="67" t="s">
        <v>296</v>
      </c>
      <c r="L57" s="48"/>
      <c r="Z57" s="75"/>
      <c r="AA57" s="75"/>
      <c r="AB57" s="75"/>
      <c r="AC57" s="75"/>
      <c r="AD57" s="75"/>
      <c r="AE57" s="75"/>
      <c r="AF57" s="75"/>
      <c r="AG57" s="75"/>
      <c r="AH57" s="75"/>
      <c r="AI57" s="75"/>
      <c r="AJ57" s="75"/>
      <c r="AK57" s="75"/>
      <c r="AL57" s="75"/>
      <c r="AM57" s="75"/>
      <c r="AN57" s="75"/>
      <c r="AO57" s="75"/>
      <c r="AP57" s="75"/>
      <c r="AQ57" s="76"/>
      <c r="AR57" s="76"/>
      <c r="AS57" s="76"/>
      <c r="AT57" s="76"/>
      <c r="AU57" s="76"/>
      <c r="AV57" s="76"/>
      <c r="AW57" s="76"/>
      <c r="AX57" s="54"/>
      <c r="AY57" s="76"/>
      <c r="AZ57" s="76"/>
      <c r="BA57" s="76"/>
      <c r="BB57" s="76"/>
      <c r="BC57" s="77"/>
      <c r="BD57" s="77"/>
      <c r="BE57" s="76"/>
      <c r="BF57" s="78"/>
      <c r="BR57" s="75"/>
      <c r="BS57" s="54"/>
      <c r="BT57" s="76"/>
      <c r="BU57" s="76"/>
      <c r="BV57" s="57"/>
      <c r="BW57" s="75"/>
      <c r="BX57" s="75"/>
      <c r="BY57" s="75"/>
      <c r="BZ57" s="75"/>
      <c r="CA57" s="75"/>
      <c r="CB57" s="75"/>
      <c r="CC57" s="75"/>
      <c r="CD57" s="75"/>
      <c r="CE57" s="75"/>
      <c r="CF57" s="75"/>
      <c r="CG57" s="54"/>
      <c r="CH57" s="75"/>
      <c r="CI57" s="75"/>
      <c r="CJ57" s="54"/>
      <c r="CK57" s="71">
        <v>43948</v>
      </c>
      <c r="CL57" s="70" t="s">
        <v>409</v>
      </c>
      <c r="CM57" s="70">
        <v>2020</v>
      </c>
      <c r="CN57" s="69">
        <v>43948</v>
      </c>
      <c r="CO57" s="169">
        <v>0.40763888888614019</v>
      </c>
      <c r="CP57" s="72">
        <v>43948.449305555558</v>
      </c>
      <c r="CQ57" s="72">
        <v>43948.727777777778</v>
      </c>
      <c r="CR57" s="69">
        <v>43955</v>
      </c>
      <c r="CS57" s="69">
        <v>43956</v>
      </c>
      <c r="CT57" s="56" t="s">
        <v>645</v>
      </c>
      <c r="CU57" s="73">
        <v>4.1666666671517305E-2</v>
      </c>
      <c r="CV57" s="73">
        <v>0.27847222222044365</v>
      </c>
      <c r="CW57" s="73" t="s">
        <v>300</v>
      </c>
      <c r="CX57" s="68">
        <v>7</v>
      </c>
      <c r="CY57" s="68">
        <v>8</v>
      </c>
      <c r="CZ57" s="56"/>
      <c r="DA57" s="75"/>
      <c r="DZ57" s="75"/>
      <c r="EM57" s="48"/>
      <c r="EN57" s="75"/>
      <c r="EP57" s="75"/>
      <c r="ER57" s="79"/>
      <c r="ES57" s="79"/>
      <c r="ET57" s="79"/>
      <c r="EV57" s="75"/>
      <c r="FE57" s="54"/>
      <c r="FF57" s="76"/>
      <c r="FG57" s="76"/>
      <c r="FH57" s="76"/>
      <c r="FI57" s="76"/>
      <c r="FJ57" s="165"/>
      <c r="FK57" s="165"/>
      <c r="FL57" s="54"/>
      <c r="FM57" s="75"/>
      <c r="FN57" s="75"/>
      <c r="FO57" s="76"/>
      <c r="FP57" s="76"/>
      <c r="FQ57" s="54"/>
      <c r="FR57" s="75"/>
      <c r="FS57" s="69">
        <v>43956</v>
      </c>
      <c r="GC57" s="75"/>
      <c r="GG57" s="50"/>
      <c r="GH57" s="75"/>
      <c r="GI57" s="75"/>
      <c r="GJ57" s="75"/>
      <c r="GK57" s="75"/>
      <c r="GL57" s="75"/>
      <c r="GM57" s="75"/>
      <c r="GN57" s="75"/>
      <c r="GU57" s="54"/>
      <c r="GV57" s="75"/>
      <c r="GX57" s="75"/>
      <c r="GY57" s="75"/>
      <c r="GZ57" s="75"/>
      <c r="HF57" s="75"/>
      <c r="HG57" s="50"/>
      <c r="HH57" s="165"/>
      <c r="HI57" s="165"/>
      <c r="HJ57" s="165"/>
      <c r="HK57" s="165"/>
      <c r="HL57" s="165"/>
      <c r="HM57" s="165"/>
      <c r="HN57" s="165"/>
      <c r="HO57" s="233"/>
      <c r="HR57" s="50"/>
    </row>
    <row r="58" spans="1:226" ht="409.6">
      <c r="A58" s="146" t="s">
        <v>4599</v>
      </c>
      <c r="B58" s="65">
        <v>0</v>
      </c>
      <c r="C58" s="65" t="s">
        <v>4545</v>
      </c>
      <c r="D58" s="66">
        <v>45119</v>
      </c>
      <c r="E58" s="67">
        <v>1964</v>
      </c>
      <c r="F58" s="67">
        <f t="shared" si="0"/>
        <v>56</v>
      </c>
      <c r="G58" s="65">
        <v>56</v>
      </c>
      <c r="H58" s="67" t="s">
        <v>294</v>
      </c>
      <c r="I58" s="67" t="s">
        <v>295</v>
      </c>
      <c r="J58" s="67" t="s">
        <v>46</v>
      </c>
      <c r="K58" s="67" t="s">
        <v>296</v>
      </c>
      <c r="L58" s="48" t="s">
        <v>297</v>
      </c>
      <c r="Z58" s="75" t="s">
        <v>460</v>
      </c>
      <c r="AA58" s="75"/>
      <c r="AB58" s="75"/>
      <c r="AC58" s="75"/>
      <c r="AD58" s="75"/>
      <c r="AE58" s="75"/>
      <c r="AF58" s="75"/>
      <c r="AG58" s="75"/>
      <c r="AH58" s="75" t="s">
        <v>646</v>
      </c>
      <c r="AI58" s="75"/>
      <c r="AJ58" s="75"/>
      <c r="AK58" s="75"/>
      <c r="AL58" s="75"/>
      <c r="AM58" s="75"/>
      <c r="AN58" s="75"/>
      <c r="AO58" s="75"/>
      <c r="AP58" s="75" t="s">
        <v>300</v>
      </c>
      <c r="AQ58" s="76" t="s">
        <v>301</v>
      </c>
      <c r="AR58" s="76">
        <f>3.5/20</f>
        <v>0.17499999999999999</v>
      </c>
      <c r="AS58" s="76">
        <v>0</v>
      </c>
      <c r="AT58" s="76" t="s">
        <v>302</v>
      </c>
      <c r="AU58" s="76" t="s">
        <v>303</v>
      </c>
      <c r="AV58" s="76" t="s">
        <v>304</v>
      </c>
      <c r="AW58" s="76" t="s">
        <v>300</v>
      </c>
      <c r="AX58" s="54" t="s">
        <v>647</v>
      </c>
      <c r="AY58" s="76">
        <v>0</v>
      </c>
      <c r="AZ58" s="76"/>
      <c r="BA58" s="76"/>
      <c r="BB58" s="76">
        <v>0</v>
      </c>
      <c r="BC58" s="77" t="s">
        <v>300</v>
      </c>
      <c r="BD58" s="77"/>
      <c r="BE58" s="76" t="s">
        <v>300</v>
      </c>
      <c r="BF58" s="78" t="s">
        <v>300</v>
      </c>
      <c r="BR58" s="75" t="s">
        <v>300</v>
      </c>
      <c r="BS58" s="54"/>
      <c r="BT58" s="76">
        <v>0</v>
      </c>
      <c r="BU58" s="76" t="s">
        <v>300</v>
      </c>
      <c r="BV58" s="57"/>
      <c r="BW58" s="75"/>
      <c r="BX58" s="75"/>
      <c r="BY58" s="75"/>
      <c r="BZ58" s="75"/>
      <c r="CA58" s="75" t="s">
        <v>336</v>
      </c>
      <c r="CB58" s="75" t="s">
        <v>648</v>
      </c>
      <c r="CC58" s="75">
        <v>0</v>
      </c>
      <c r="CD58" s="75" t="s">
        <v>300</v>
      </c>
      <c r="CE58" s="75">
        <v>0</v>
      </c>
      <c r="CF58" s="75" t="s">
        <v>300</v>
      </c>
      <c r="CG58" s="54" t="s">
        <v>516</v>
      </c>
      <c r="CH58" s="75">
        <v>1</v>
      </c>
      <c r="CI58" s="75">
        <v>1</v>
      </c>
      <c r="CJ58" s="54" t="s">
        <v>649</v>
      </c>
      <c r="CK58" s="71">
        <v>43981</v>
      </c>
      <c r="CL58" s="70" t="s">
        <v>437</v>
      </c>
      <c r="CM58" s="70">
        <v>2020</v>
      </c>
      <c r="CN58" s="69">
        <v>43981</v>
      </c>
      <c r="CO58" s="169">
        <v>0.45833333333575865</v>
      </c>
      <c r="CP58" s="72">
        <v>43981.503472222219</v>
      </c>
      <c r="CQ58" s="72">
        <v>43981.561805555553</v>
      </c>
      <c r="CR58" s="69">
        <v>43985</v>
      </c>
      <c r="CS58" s="69" t="s">
        <v>300</v>
      </c>
      <c r="CT58" s="56"/>
      <c r="CU58" s="73">
        <v>4.5138888883229811E-2</v>
      </c>
      <c r="CV58" s="73">
        <v>5.8333333334303461E-2</v>
      </c>
      <c r="CW58" s="73" t="s">
        <v>300</v>
      </c>
      <c r="CX58" s="68">
        <v>4</v>
      </c>
      <c r="CY58" s="68" t="s">
        <v>300</v>
      </c>
      <c r="CZ58" s="56" t="s">
        <v>650</v>
      </c>
      <c r="DA58" s="75"/>
      <c r="DZ58" s="75"/>
      <c r="EM58" s="48" t="s">
        <v>651</v>
      </c>
      <c r="EN58" s="75"/>
      <c r="EP58" s="75"/>
      <c r="ER58" s="79"/>
      <c r="ES58" s="79"/>
      <c r="ET58" s="79"/>
      <c r="EV58" s="75"/>
      <c r="FE58" s="54"/>
      <c r="FF58" s="76">
        <v>3</v>
      </c>
      <c r="FG58" s="76"/>
      <c r="FH58" s="76"/>
      <c r="FI58" s="76"/>
      <c r="FL58" s="54"/>
      <c r="FM58" s="75"/>
      <c r="FN58" s="75"/>
      <c r="FO58" s="76"/>
      <c r="FP58" s="76"/>
      <c r="FQ58" s="54"/>
      <c r="FR58" s="75"/>
      <c r="FS58" s="69" t="s">
        <v>300</v>
      </c>
      <c r="GC58" s="75" t="s">
        <v>303</v>
      </c>
      <c r="GG58" s="50"/>
      <c r="GH58" s="75"/>
      <c r="GI58" s="75"/>
      <c r="GJ58" s="75"/>
      <c r="GK58" s="75"/>
      <c r="GL58" s="75"/>
      <c r="GM58" s="75"/>
      <c r="GN58" s="75">
        <v>1</v>
      </c>
      <c r="GU58" s="54"/>
      <c r="GV58" s="75"/>
      <c r="GX58" s="75"/>
      <c r="GY58" s="75"/>
      <c r="GZ58" s="75"/>
      <c r="HF58" s="75"/>
      <c r="HG58" s="50"/>
      <c r="HO58" s="232"/>
      <c r="HR58" s="50"/>
    </row>
    <row r="59" spans="1:226" ht="159.94999999999999">
      <c r="A59" s="65" t="s">
        <v>4600</v>
      </c>
      <c r="B59" s="65">
        <v>1</v>
      </c>
      <c r="C59" s="65" t="s">
        <v>4545</v>
      </c>
      <c r="D59" s="66">
        <v>45119</v>
      </c>
      <c r="E59" s="67">
        <v>1952</v>
      </c>
      <c r="F59" s="67">
        <f t="shared" si="0"/>
        <v>68</v>
      </c>
      <c r="G59" s="65">
        <v>68</v>
      </c>
      <c r="H59" s="67" t="s">
        <v>331</v>
      </c>
      <c r="I59" s="67" t="s">
        <v>295</v>
      </c>
      <c r="J59" s="67" t="s">
        <v>46</v>
      </c>
      <c r="K59" s="67" t="s">
        <v>296</v>
      </c>
      <c r="L59" s="48" t="s">
        <v>297</v>
      </c>
      <c r="M59">
        <v>0</v>
      </c>
      <c r="N59">
        <v>0</v>
      </c>
      <c r="O59">
        <v>0</v>
      </c>
      <c r="P59">
        <v>0</v>
      </c>
      <c r="Q59">
        <v>0</v>
      </c>
      <c r="R59">
        <v>0</v>
      </c>
      <c r="S59">
        <v>0</v>
      </c>
      <c r="T59">
        <v>0</v>
      </c>
      <c r="U59">
        <v>0</v>
      </c>
      <c r="V59">
        <v>0</v>
      </c>
      <c r="W59">
        <v>0</v>
      </c>
      <c r="X59">
        <v>0</v>
      </c>
      <c r="Y59">
        <v>0</v>
      </c>
      <c r="Z59" s="67" t="s">
        <v>300</v>
      </c>
      <c r="AA59" s="67">
        <v>0</v>
      </c>
      <c r="AB59" s="67">
        <v>0</v>
      </c>
      <c r="AC59" s="67">
        <v>0</v>
      </c>
      <c r="AD59" s="67">
        <v>0</v>
      </c>
      <c r="AE59" s="67">
        <v>0</v>
      </c>
      <c r="AF59" s="67">
        <v>0</v>
      </c>
      <c r="AG59" s="67">
        <v>0</v>
      </c>
      <c r="AH59" s="67" t="s">
        <v>300</v>
      </c>
      <c r="AI59" s="67">
        <v>1</v>
      </c>
      <c r="AJ59" s="67">
        <v>0</v>
      </c>
      <c r="AK59" s="67">
        <v>0</v>
      </c>
      <c r="AL59" s="67">
        <v>0</v>
      </c>
      <c r="AM59" s="67">
        <v>0</v>
      </c>
      <c r="AN59" s="67">
        <v>0</v>
      </c>
      <c r="AO59" s="67">
        <v>0</v>
      </c>
      <c r="AP59" s="67" t="s">
        <v>300</v>
      </c>
      <c r="AQ59" s="68" t="s">
        <v>324</v>
      </c>
      <c r="AR59" s="68" t="s">
        <v>300</v>
      </c>
      <c r="AS59" s="68">
        <v>0.5</v>
      </c>
      <c r="AT59" s="68">
        <v>20</v>
      </c>
      <c r="AU59" s="68" t="s">
        <v>303</v>
      </c>
      <c r="AV59" s="68" t="s">
        <v>304</v>
      </c>
      <c r="AW59" s="68" t="s">
        <v>300</v>
      </c>
      <c r="AX59" s="48" t="s">
        <v>652</v>
      </c>
      <c r="AY59" s="68">
        <v>0</v>
      </c>
      <c r="AZ59" s="68"/>
      <c r="BA59" s="68"/>
      <c r="BB59" s="68">
        <v>0</v>
      </c>
      <c r="BC59" s="69" t="s">
        <v>300</v>
      </c>
      <c r="BD59" s="69"/>
      <c r="BE59" s="68" t="s">
        <v>300</v>
      </c>
      <c r="BF59" s="70" t="s">
        <v>300</v>
      </c>
      <c r="BG59">
        <v>1</v>
      </c>
      <c r="BH59">
        <v>0</v>
      </c>
      <c r="BI59">
        <v>0</v>
      </c>
      <c r="BJ59">
        <v>0</v>
      </c>
      <c r="BK59">
        <v>0</v>
      </c>
      <c r="BL59">
        <v>0</v>
      </c>
      <c r="BM59">
        <v>0</v>
      </c>
      <c r="BN59">
        <v>0</v>
      </c>
      <c r="BO59">
        <v>0</v>
      </c>
      <c r="BP59">
        <v>0</v>
      </c>
      <c r="BQ59">
        <v>0</v>
      </c>
      <c r="BR59" s="67" t="s">
        <v>653</v>
      </c>
      <c r="BS59" s="48"/>
      <c r="BT59" s="68">
        <v>0</v>
      </c>
      <c r="BU59" s="68" t="s">
        <v>300</v>
      </c>
      <c r="BV59" s="56"/>
      <c r="BW59" s="67"/>
      <c r="BX59" s="67"/>
      <c r="BY59" s="67"/>
      <c r="BZ59" s="67"/>
      <c r="CA59" s="67" t="s">
        <v>316</v>
      </c>
      <c r="CB59" s="67" t="s">
        <v>654</v>
      </c>
      <c r="CC59" s="67">
        <v>0</v>
      </c>
      <c r="CD59" s="67" t="s">
        <v>300</v>
      </c>
      <c r="CE59" s="67">
        <v>0</v>
      </c>
      <c r="CF59" s="67" t="s">
        <v>300</v>
      </c>
      <c r="CG59" s="48" t="s">
        <v>516</v>
      </c>
      <c r="CH59" s="67">
        <v>2</v>
      </c>
      <c r="CI59" s="67">
        <v>1</v>
      </c>
      <c r="CJ59" s="48" t="s">
        <v>655</v>
      </c>
      <c r="CK59" s="71">
        <v>43980</v>
      </c>
      <c r="CL59" s="70" t="s">
        <v>437</v>
      </c>
      <c r="CM59" s="70">
        <v>2020</v>
      </c>
      <c r="CN59" s="69">
        <v>43978</v>
      </c>
      <c r="CO59" s="169">
        <v>0.77777777778101154</v>
      </c>
      <c r="CP59" s="72">
        <v>43980.777777777781</v>
      </c>
      <c r="CQ59" s="72">
        <v>43980.790972222225</v>
      </c>
      <c r="CR59" s="69">
        <v>43987</v>
      </c>
      <c r="CS59" s="69" t="s">
        <v>300</v>
      </c>
      <c r="CT59" s="56" t="s">
        <v>656</v>
      </c>
      <c r="CU59" s="73">
        <v>2</v>
      </c>
      <c r="CV59" s="73">
        <v>1.3194444443797693E-2</v>
      </c>
      <c r="CW59" s="73" t="s">
        <v>300</v>
      </c>
      <c r="CX59" s="68">
        <v>7</v>
      </c>
      <c r="CY59" s="68" t="s">
        <v>300</v>
      </c>
      <c r="CZ59" s="56"/>
      <c r="DA59" s="67">
        <v>1</v>
      </c>
      <c r="DB59">
        <v>0</v>
      </c>
      <c r="DC59">
        <v>0</v>
      </c>
      <c r="DD59">
        <v>1</v>
      </c>
      <c r="DE59">
        <v>1</v>
      </c>
      <c r="DF59">
        <v>0</v>
      </c>
      <c r="DG59">
        <v>0</v>
      </c>
      <c r="DH59">
        <v>0</v>
      </c>
      <c r="DI59">
        <v>1</v>
      </c>
      <c r="DJ59">
        <v>1</v>
      </c>
      <c r="DK59">
        <v>0</v>
      </c>
      <c r="DL59">
        <v>1</v>
      </c>
      <c r="DM59">
        <v>0</v>
      </c>
      <c r="DN59">
        <v>0</v>
      </c>
      <c r="DO59" t="s">
        <v>300</v>
      </c>
      <c r="DP59">
        <v>0</v>
      </c>
      <c r="DQ59">
        <v>0</v>
      </c>
      <c r="DR59">
        <v>0</v>
      </c>
      <c r="DS59">
        <v>1</v>
      </c>
      <c r="DT59" t="s">
        <v>657</v>
      </c>
      <c r="DU59" t="s">
        <v>300</v>
      </c>
      <c r="DV59" t="s">
        <v>300</v>
      </c>
      <c r="DW59" t="s">
        <v>300</v>
      </c>
      <c r="DX59" t="s">
        <v>300</v>
      </c>
      <c r="DY59" t="s">
        <v>300</v>
      </c>
      <c r="DZ59" s="67" t="s">
        <v>658</v>
      </c>
      <c r="EA59">
        <v>0</v>
      </c>
      <c r="EB59">
        <v>1</v>
      </c>
      <c r="EC59">
        <v>0</v>
      </c>
      <c r="ED59">
        <v>0</v>
      </c>
      <c r="EE59">
        <v>0</v>
      </c>
      <c r="EF59">
        <v>0</v>
      </c>
      <c r="EG59">
        <v>0</v>
      </c>
      <c r="EH59">
        <v>0</v>
      </c>
      <c r="EI59">
        <v>0</v>
      </c>
      <c r="EM59" s="48"/>
      <c r="EN59" s="67">
        <v>0</v>
      </c>
      <c r="EP59" s="67">
        <v>0</v>
      </c>
      <c r="ER59" s="74" t="s">
        <v>300</v>
      </c>
      <c r="ES59" s="74" t="s">
        <v>300</v>
      </c>
      <c r="ET59" s="74"/>
      <c r="EV59" s="67">
        <v>1</v>
      </c>
      <c r="EW59">
        <v>1</v>
      </c>
      <c r="EX59">
        <v>1</v>
      </c>
      <c r="EY59">
        <v>0</v>
      </c>
      <c r="EZ59">
        <v>1</v>
      </c>
      <c r="FA59">
        <v>0</v>
      </c>
      <c r="FB59">
        <v>0</v>
      </c>
      <c r="FC59">
        <v>0</v>
      </c>
      <c r="FD59">
        <v>0</v>
      </c>
      <c r="FE59" s="48"/>
      <c r="FF59" s="68">
        <v>9</v>
      </c>
      <c r="FG59" s="68">
        <v>8</v>
      </c>
      <c r="FH59" s="68">
        <v>4</v>
      </c>
      <c r="FI59" s="68">
        <v>4</v>
      </c>
      <c r="FJ59">
        <v>11</v>
      </c>
      <c r="FK59">
        <v>16</v>
      </c>
      <c r="FL59" s="48"/>
      <c r="FM59" s="67">
        <v>3</v>
      </c>
      <c r="FN59" s="67" t="s">
        <v>303</v>
      </c>
      <c r="FO59" s="68">
        <v>0</v>
      </c>
      <c r="FP59" s="68">
        <v>1</v>
      </c>
      <c r="FQ59" s="48" t="s">
        <v>659</v>
      </c>
      <c r="FR59" s="67">
        <v>0</v>
      </c>
      <c r="FS59" s="69" t="s">
        <v>300</v>
      </c>
      <c r="FT59">
        <v>1</v>
      </c>
      <c r="FU59">
        <v>0</v>
      </c>
      <c r="FV59">
        <v>0</v>
      </c>
      <c r="FW59">
        <v>0</v>
      </c>
      <c r="FY59">
        <v>0</v>
      </c>
      <c r="FZ59">
        <v>0</v>
      </c>
      <c r="GA59">
        <v>0</v>
      </c>
      <c r="GB59">
        <v>0</v>
      </c>
      <c r="GC59" s="67" t="s">
        <v>303</v>
      </c>
      <c r="GG59" s="50"/>
      <c r="GH59" s="67">
        <v>1</v>
      </c>
      <c r="GI59" s="67" t="s">
        <v>543</v>
      </c>
      <c r="GJ59" s="67">
        <v>2</v>
      </c>
      <c r="GK59" s="67">
        <v>0</v>
      </c>
      <c r="GL59" s="67">
        <v>0</v>
      </c>
      <c r="GM59" s="67">
        <v>0</v>
      </c>
      <c r="GN59" s="67">
        <v>2</v>
      </c>
      <c r="GO59">
        <v>0</v>
      </c>
      <c r="GP59">
        <v>1</v>
      </c>
      <c r="GQ59">
        <v>0</v>
      </c>
      <c r="GR59">
        <v>0</v>
      </c>
      <c r="GS59">
        <v>0</v>
      </c>
      <c r="GT59">
        <v>0</v>
      </c>
      <c r="GU59" s="48" t="s">
        <v>380</v>
      </c>
      <c r="GV59" s="67">
        <v>1</v>
      </c>
      <c r="GX59" s="67">
        <v>1</v>
      </c>
      <c r="GY59" s="67" t="s">
        <v>417</v>
      </c>
      <c r="GZ59" s="67">
        <v>1</v>
      </c>
      <c r="HA59">
        <v>0</v>
      </c>
      <c r="HB59">
        <v>0</v>
      </c>
      <c r="HC59">
        <v>0</v>
      </c>
      <c r="HD59">
        <v>0</v>
      </c>
      <c r="HE59">
        <v>1</v>
      </c>
      <c r="HF59" s="67" t="s">
        <v>46</v>
      </c>
      <c r="HG59" s="50"/>
      <c r="HH59">
        <v>5.9</v>
      </c>
      <c r="HI59">
        <v>106</v>
      </c>
      <c r="HJ59">
        <v>37.5</v>
      </c>
      <c r="HK59">
        <v>66</v>
      </c>
      <c r="HL59">
        <v>157</v>
      </c>
      <c r="HM59">
        <v>1.8540000000000001</v>
      </c>
      <c r="HN59">
        <v>74.5</v>
      </c>
      <c r="HO59" s="232">
        <f t="shared" si="4"/>
        <v>21.673887416810089</v>
      </c>
      <c r="HR59" s="50"/>
    </row>
    <row r="60" spans="1:226" ht="320.10000000000002">
      <c r="A60" s="65" t="s">
        <v>4601</v>
      </c>
      <c r="B60" s="65">
        <v>1</v>
      </c>
      <c r="C60" s="65" t="s">
        <v>4545</v>
      </c>
      <c r="D60" s="66">
        <v>45119</v>
      </c>
      <c r="E60" s="67">
        <v>1953</v>
      </c>
      <c r="F60" s="67">
        <f t="shared" si="0"/>
        <v>67</v>
      </c>
      <c r="G60" s="65">
        <v>66</v>
      </c>
      <c r="H60" s="67" t="s">
        <v>294</v>
      </c>
      <c r="I60" s="67" t="s">
        <v>295</v>
      </c>
      <c r="J60" s="67" t="s">
        <v>313</v>
      </c>
      <c r="K60" s="67" t="s">
        <v>296</v>
      </c>
      <c r="L60" s="48"/>
      <c r="M60">
        <v>1</v>
      </c>
      <c r="N60">
        <v>0</v>
      </c>
      <c r="O60">
        <v>0</v>
      </c>
      <c r="P60">
        <v>1</v>
      </c>
      <c r="Q60">
        <v>1</v>
      </c>
      <c r="R60">
        <v>1</v>
      </c>
      <c r="S60">
        <v>0</v>
      </c>
      <c r="T60">
        <v>0</v>
      </c>
      <c r="U60">
        <v>0</v>
      </c>
      <c r="V60">
        <v>0</v>
      </c>
      <c r="W60">
        <v>0</v>
      </c>
      <c r="X60">
        <v>0</v>
      </c>
      <c r="Y60">
        <v>0</v>
      </c>
      <c r="Z60" s="67" t="s">
        <v>460</v>
      </c>
      <c r="AA60" s="67">
        <v>0</v>
      </c>
      <c r="AB60" s="67">
        <v>0</v>
      </c>
      <c r="AC60" s="67">
        <v>0</v>
      </c>
      <c r="AD60" s="67">
        <v>0</v>
      </c>
      <c r="AE60" s="67">
        <v>0</v>
      </c>
      <c r="AF60" s="67">
        <v>0</v>
      </c>
      <c r="AG60" s="67">
        <v>0</v>
      </c>
      <c r="AH60" s="67" t="s">
        <v>300</v>
      </c>
      <c r="AI60" s="67">
        <v>0</v>
      </c>
      <c r="AJ60" s="67">
        <v>0</v>
      </c>
      <c r="AK60" s="67">
        <v>1</v>
      </c>
      <c r="AL60" s="67">
        <v>0</v>
      </c>
      <c r="AM60" s="67">
        <v>0</v>
      </c>
      <c r="AN60" s="67">
        <v>0</v>
      </c>
      <c r="AO60" s="67">
        <v>0</v>
      </c>
      <c r="AP60" s="67" t="s">
        <v>303</v>
      </c>
      <c r="AQ60" s="68" t="s">
        <v>301</v>
      </c>
      <c r="AR60" s="68">
        <v>0.5</v>
      </c>
      <c r="AS60" s="68">
        <v>0</v>
      </c>
      <c r="AT60" s="68">
        <v>7.5</v>
      </c>
      <c r="AU60" s="68" t="s">
        <v>303</v>
      </c>
      <c r="AV60" s="68" t="s">
        <v>304</v>
      </c>
      <c r="AW60" s="68" t="s">
        <v>300</v>
      </c>
      <c r="AX60" s="48" t="s">
        <v>660</v>
      </c>
      <c r="AY60" s="68">
        <v>0</v>
      </c>
      <c r="AZ60" s="68"/>
      <c r="BA60" s="68"/>
      <c r="BB60" s="68">
        <v>1</v>
      </c>
      <c r="BC60" s="69">
        <v>43860</v>
      </c>
      <c r="BD60" s="69"/>
      <c r="BE60" s="68">
        <v>1</v>
      </c>
      <c r="BF60" s="70" t="s">
        <v>661</v>
      </c>
      <c r="BG60">
        <v>0</v>
      </c>
      <c r="BH60">
        <v>0</v>
      </c>
      <c r="BI60">
        <v>0</v>
      </c>
      <c r="BJ60">
        <v>0</v>
      </c>
      <c r="BK60">
        <v>0</v>
      </c>
      <c r="BL60">
        <v>0</v>
      </c>
      <c r="BM60">
        <v>0</v>
      </c>
      <c r="BN60">
        <v>0</v>
      </c>
      <c r="BO60">
        <v>0</v>
      </c>
      <c r="BP60">
        <v>0</v>
      </c>
      <c r="BQ60">
        <v>0</v>
      </c>
      <c r="BR60" s="67" t="s">
        <v>300</v>
      </c>
      <c r="BS60" s="48"/>
      <c r="BT60" s="68">
        <v>0</v>
      </c>
      <c r="BU60" s="68" t="s">
        <v>300</v>
      </c>
      <c r="BV60" s="56"/>
      <c r="BW60" s="67"/>
      <c r="BX60" s="67"/>
      <c r="BY60" s="67"/>
      <c r="BZ60" s="67"/>
      <c r="CA60" s="67" t="s">
        <v>336</v>
      </c>
      <c r="CB60" s="67" t="s">
        <v>662</v>
      </c>
      <c r="CC60" s="67">
        <v>0</v>
      </c>
      <c r="CD60" s="67" t="s">
        <v>300</v>
      </c>
      <c r="CE60" s="67">
        <v>0</v>
      </c>
      <c r="CF60" s="67" t="s">
        <v>300</v>
      </c>
      <c r="CG60" s="48" t="s">
        <v>569</v>
      </c>
      <c r="CH60" s="67">
        <v>1</v>
      </c>
      <c r="CI60" s="67">
        <v>1</v>
      </c>
      <c r="CJ60" s="48" t="s">
        <v>548</v>
      </c>
      <c r="CK60" s="71">
        <v>43982</v>
      </c>
      <c r="CL60" s="70" t="s">
        <v>437</v>
      </c>
      <c r="CM60" s="70">
        <v>2020</v>
      </c>
      <c r="CN60" s="69">
        <v>43982</v>
      </c>
      <c r="CO60" s="169">
        <v>0.6680555555576575</v>
      </c>
      <c r="CP60" s="72">
        <v>43982.688888888886</v>
      </c>
      <c r="CQ60" s="72">
        <v>43982.715277777781</v>
      </c>
      <c r="CR60" s="69">
        <v>43988</v>
      </c>
      <c r="CS60" s="69" t="s">
        <v>300</v>
      </c>
      <c r="CT60" s="56"/>
      <c r="CU60" s="73">
        <v>2.0833333328482695E-2</v>
      </c>
      <c r="CV60" s="73">
        <v>2.6388888894871343E-2</v>
      </c>
      <c r="CW60" s="73" t="s">
        <v>300</v>
      </c>
      <c r="CX60" s="68">
        <v>6</v>
      </c>
      <c r="CY60" s="68" t="s">
        <v>300</v>
      </c>
      <c r="CZ60" s="56"/>
      <c r="DA60" s="67">
        <v>3</v>
      </c>
      <c r="DB60">
        <v>0</v>
      </c>
      <c r="DC60">
        <v>0</v>
      </c>
      <c r="DD60">
        <v>1</v>
      </c>
      <c r="DE60">
        <v>0</v>
      </c>
      <c r="DF60">
        <v>0</v>
      </c>
      <c r="DG60">
        <v>0</v>
      </c>
      <c r="DH60">
        <v>0</v>
      </c>
      <c r="DI60">
        <v>0</v>
      </c>
      <c r="DJ60">
        <v>0</v>
      </c>
      <c r="DK60">
        <v>1</v>
      </c>
      <c r="DL60">
        <v>0</v>
      </c>
      <c r="DM60">
        <v>0</v>
      </c>
      <c r="DN60">
        <v>0</v>
      </c>
      <c r="DO60" t="s">
        <v>300</v>
      </c>
      <c r="DP60" t="s">
        <v>300</v>
      </c>
      <c r="DQ60" t="s">
        <v>300</v>
      </c>
      <c r="DR60" t="s">
        <v>300</v>
      </c>
      <c r="DS60" t="s">
        <v>300</v>
      </c>
      <c r="DT60" t="s">
        <v>300</v>
      </c>
      <c r="DU60" t="s">
        <v>300</v>
      </c>
      <c r="DV60" t="s">
        <v>300</v>
      </c>
      <c r="DW60" t="s">
        <v>300</v>
      </c>
      <c r="DX60" t="s">
        <v>300</v>
      </c>
      <c r="DY60" t="s">
        <v>300</v>
      </c>
      <c r="DZ60" s="67" t="s">
        <v>303</v>
      </c>
      <c r="EA60" t="s">
        <v>300</v>
      </c>
      <c r="EB60" t="s">
        <v>300</v>
      </c>
      <c r="EC60" t="s">
        <v>300</v>
      </c>
      <c r="ED60" t="s">
        <v>300</v>
      </c>
      <c r="EE60" t="s">
        <v>300</v>
      </c>
      <c r="EF60" t="s">
        <v>300</v>
      </c>
      <c r="EG60" t="s">
        <v>300</v>
      </c>
      <c r="EH60" t="s">
        <v>300</v>
      </c>
      <c r="EI60" t="s">
        <v>300</v>
      </c>
      <c r="EM60" s="48"/>
      <c r="EN60" s="67">
        <v>0</v>
      </c>
      <c r="EP60" s="67">
        <v>0</v>
      </c>
      <c r="ER60" s="74" t="s">
        <v>300</v>
      </c>
      <c r="ES60" s="74" t="s">
        <v>300</v>
      </c>
      <c r="ET60" s="74"/>
      <c r="EV60" s="67">
        <v>1</v>
      </c>
      <c r="EW60">
        <v>1</v>
      </c>
      <c r="EX60">
        <v>1</v>
      </c>
      <c r="EY60">
        <v>0</v>
      </c>
      <c r="EZ60">
        <v>1</v>
      </c>
      <c r="FA60">
        <v>0</v>
      </c>
      <c r="FB60">
        <v>0</v>
      </c>
      <c r="FC60">
        <v>0</v>
      </c>
      <c r="FD60">
        <v>0</v>
      </c>
      <c r="FE60" s="48"/>
      <c r="FF60" s="68">
        <v>3</v>
      </c>
      <c r="FG60" s="68">
        <v>3</v>
      </c>
      <c r="FH60" s="68">
        <v>3</v>
      </c>
      <c r="FI60" s="68">
        <v>2</v>
      </c>
      <c r="FJ60">
        <v>22</v>
      </c>
      <c r="FK60">
        <v>19</v>
      </c>
      <c r="FL60" s="48"/>
      <c r="FM60" s="67">
        <v>5</v>
      </c>
      <c r="FN60" s="67" t="s">
        <v>413</v>
      </c>
      <c r="FO60" s="68">
        <v>0</v>
      </c>
      <c r="FP60" s="68">
        <v>0</v>
      </c>
      <c r="FQ60" s="48"/>
      <c r="FR60" s="67">
        <v>0</v>
      </c>
      <c r="FS60" s="69" t="s">
        <v>300</v>
      </c>
      <c r="FT60">
        <v>0</v>
      </c>
      <c r="FU60">
        <v>1</v>
      </c>
      <c r="FV60">
        <v>0</v>
      </c>
      <c r="FW60">
        <v>0</v>
      </c>
      <c r="FY60">
        <v>0</v>
      </c>
      <c r="FZ60">
        <v>0</v>
      </c>
      <c r="GA60">
        <v>0</v>
      </c>
      <c r="GB60">
        <v>0</v>
      </c>
      <c r="GC60" s="67" t="s">
        <v>303</v>
      </c>
      <c r="GG60" s="50"/>
      <c r="GH60" s="67">
        <v>1</v>
      </c>
      <c r="GI60" s="67" t="s">
        <v>322</v>
      </c>
      <c r="GJ60" s="67">
        <v>0</v>
      </c>
      <c r="GK60" s="67">
        <v>0</v>
      </c>
      <c r="GL60" s="67">
        <v>0</v>
      </c>
      <c r="GM60" s="67">
        <v>0</v>
      </c>
      <c r="GN60" s="67">
        <v>0</v>
      </c>
      <c r="GO60">
        <v>0</v>
      </c>
      <c r="GP60">
        <v>1</v>
      </c>
      <c r="GQ60">
        <v>0</v>
      </c>
      <c r="GR60">
        <v>1</v>
      </c>
      <c r="GS60">
        <v>0</v>
      </c>
      <c r="GT60">
        <v>0</v>
      </c>
      <c r="GU60" s="48" t="s">
        <v>591</v>
      </c>
      <c r="GV60" s="67">
        <v>0</v>
      </c>
      <c r="GX60" s="67">
        <v>0</v>
      </c>
      <c r="GY60" s="67" t="s">
        <v>300</v>
      </c>
      <c r="GZ60" s="67">
        <v>0</v>
      </c>
      <c r="HA60">
        <v>0</v>
      </c>
      <c r="HB60">
        <v>0</v>
      </c>
      <c r="HC60">
        <v>0</v>
      </c>
      <c r="HD60">
        <v>0</v>
      </c>
      <c r="HE60">
        <v>0</v>
      </c>
      <c r="HF60" s="67" t="s">
        <v>300</v>
      </c>
      <c r="HG60" s="50"/>
      <c r="HH60">
        <v>6.9</v>
      </c>
      <c r="HI60">
        <v>65</v>
      </c>
      <c r="HJ60">
        <v>38.9</v>
      </c>
      <c r="HK60">
        <v>155</v>
      </c>
      <c r="HL60">
        <v>135</v>
      </c>
      <c r="HM60">
        <v>1.7270000000000001</v>
      </c>
      <c r="HN60">
        <v>86</v>
      </c>
      <c r="HO60" s="232">
        <f t="shared" si="4"/>
        <v>28.834589705582072</v>
      </c>
      <c r="HR60" s="50"/>
    </row>
    <row r="61" spans="1:226" ht="32.1">
      <c r="A61" s="146" t="s">
        <v>4602</v>
      </c>
      <c r="B61" s="65">
        <v>0</v>
      </c>
      <c r="C61" s="65" t="s">
        <v>4545</v>
      </c>
      <c r="D61" s="66">
        <v>45121</v>
      </c>
      <c r="E61" s="67">
        <v>1951</v>
      </c>
      <c r="F61" s="67">
        <f t="shared" si="0"/>
        <v>69</v>
      </c>
      <c r="G61" s="65">
        <v>69</v>
      </c>
      <c r="H61" s="67" t="s">
        <v>331</v>
      </c>
      <c r="I61" s="67" t="s">
        <v>295</v>
      </c>
      <c r="J61" s="67" t="s">
        <v>313</v>
      </c>
      <c r="K61" s="67" t="s">
        <v>296</v>
      </c>
      <c r="L61" s="48"/>
      <c r="Z61" s="75"/>
      <c r="AA61" s="75"/>
      <c r="AB61" s="75"/>
      <c r="AC61" s="75"/>
      <c r="AD61" s="75"/>
      <c r="AE61" s="75"/>
      <c r="AF61" s="75"/>
      <c r="AG61" s="75"/>
      <c r="AH61" s="75"/>
      <c r="AI61" s="75"/>
      <c r="AJ61" s="75"/>
      <c r="AK61" s="75"/>
      <c r="AL61" s="75"/>
      <c r="AM61" s="75"/>
      <c r="AN61" s="75"/>
      <c r="AO61" s="75"/>
      <c r="AP61" s="75"/>
      <c r="AQ61" s="76"/>
      <c r="AR61" s="76"/>
      <c r="AS61" s="76"/>
      <c r="AT61" s="76"/>
      <c r="AU61" s="76"/>
      <c r="AV61" s="76"/>
      <c r="AW61" s="76"/>
      <c r="AX61" s="54"/>
      <c r="AY61" s="76"/>
      <c r="AZ61" s="76"/>
      <c r="BA61" s="76"/>
      <c r="BB61" s="76"/>
      <c r="BC61" s="77"/>
      <c r="BD61" s="77"/>
      <c r="BE61" s="76"/>
      <c r="BF61" s="78"/>
      <c r="BR61" s="75"/>
      <c r="BS61" s="54"/>
      <c r="BT61" s="76"/>
      <c r="BU61" s="76"/>
      <c r="BV61" s="57"/>
      <c r="BW61" s="75"/>
      <c r="BX61" s="75"/>
      <c r="BY61" s="75"/>
      <c r="BZ61" s="75"/>
      <c r="CA61" s="75"/>
      <c r="CB61" s="75"/>
      <c r="CC61" s="75"/>
      <c r="CD61" s="75"/>
      <c r="CE61" s="75"/>
      <c r="CF61" s="75"/>
      <c r="CG61" s="54"/>
      <c r="CH61" s="75"/>
      <c r="CI61" s="75"/>
      <c r="CJ61" s="54"/>
      <c r="CK61" s="71">
        <v>44013</v>
      </c>
      <c r="CL61" s="70" t="s">
        <v>458</v>
      </c>
      <c r="CM61" s="70">
        <v>2020</v>
      </c>
      <c r="CN61" s="69">
        <v>44011</v>
      </c>
      <c r="CO61" s="169">
        <v>0.4375</v>
      </c>
      <c r="CP61" s="72">
        <v>44013.631249999999</v>
      </c>
      <c r="CQ61" s="72">
        <v>44013.675694444442</v>
      </c>
      <c r="CR61" s="69">
        <v>44015</v>
      </c>
      <c r="CS61" s="69" t="s">
        <v>300</v>
      </c>
      <c r="CT61" s="56" t="s">
        <v>663</v>
      </c>
      <c r="CU61" s="73">
        <v>2.1937499999985448</v>
      </c>
      <c r="CV61" s="73">
        <v>4.4444444443797693E-2</v>
      </c>
      <c r="CW61" s="73" t="s">
        <v>300</v>
      </c>
      <c r="CX61" s="68">
        <v>2</v>
      </c>
      <c r="CY61" s="68" t="s">
        <v>300</v>
      </c>
      <c r="CZ61" s="56"/>
      <c r="DA61" s="75"/>
      <c r="DZ61" s="75"/>
      <c r="EM61" s="48"/>
      <c r="EN61" s="75"/>
      <c r="EP61" s="75"/>
      <c r="ER61" s="79"/>
      <c r="ES61" s="79"/>
      <c r="ET61" s="79"/>
      <c r="EV61" s="75"/>
      <c r="FE61" s="54"/>
      <c r="FF61" s="76"/>
      <c r="FG61" s="76"/>
      <c r="FH61" s="76"/>
      <c r="FI61" s="76"/>
      <c r="FL61" s="54"/>
      <c r="FM61" s="75"/>
      <c r="FN61" s="75"/>
      <c r="FO61" s="76"/>
      <c r="FP61" s="76"/>
      <c r="FQ61" s="54"/>
      <c r="FR61" s="75"/>
      <c r="FS61" s="69" t="s">
        <v>300</v>
      </c>
      <c r="GC61" s="75"/>
      <c r="GG61" s="50"/>
      <c r="GH61" s="75"/>
      <c r="GI61" s="75"/>
      <c r="GJ61" s="75"/>
      <c r="GK61" s="75"/>
      <c r="GL61" s="75"/>
      <c r="GM61" s="75"/>
      <c r="GN61" s="75"/>
      <c r="GU61" s="54"/>
      <c r="GV61" s="75"/>
      <c r="GX61" s="75"/>
      <c r="GY61" s="75"/>
      <c r="GZ61" s="75"/>
      <c r="HF61" s="75"/>
      <c r="HG61" s="50"/>
      <c r="HO61" s="232"/>
      <c r="HR61" s="50"/>
    </row>
    <row r="62" spans="1:226" ht="240">
      <c r="A62" s="65" t="s">
        <v>4603</v>
      </c>
      <c r="B62" s="65">
        <v>1</v>
      </c>
      <c r="C62" s="65" t="s">
        <v>4545</v>
      </c>
      <c r="D62" s="66">
        <v>45121</v>
      </c>
      <c r="E62" s="67">
        <v>1960</v>
      </c>
      <c r="F62" s="67">
        <f t="shared" si="0"/>
        <v>60</v>
      </c>
      <c r="G62" s="65">
        <v>59</v>
      </c>
      <c r="H62" s="67" t="s">
        <v>294</v>
      </c>
      <c r="I62" s="67" t="s">
        <v>295</v>
      </c>
      <c r="J62" s="67" t="s">
        <v>46</v>
      </c>
      <c r="K62" s="67" t="s">
        <v>296</v>
      </c>
      <c r="L62" s="48" t="s">
        <v>297</v>
      </c>
      <c r="M62">
        <v>0</v>
      </c>
      <c r="N62">
        <v>0</v>
      </c>
      <c r="O62">
        <v>0</v>
      </c>
      <c r="P62">
        <v>1</v>
      </c>
      <c r="Q62">
        <v>1</v>
      </c>
      <c r="R62">
        <v>1</v>
      </c>
      <c r="S62">
        <v>0</v>
      </c>
      <c r="T62">
        <v>0</v>
      </c>
      <c r="U62">
        <v>0</v>
      </c>
      <c r="V62">
        <v>0</v>
      </c>
      <c r="W62">
        <v>0</v>
      </c>
      <c r="X62">
        <v>0</v>
      </c>
      <c r="Y62">
        <v>0</v>
      </c>
      <c r="Z62" s="67" t="s">
        <v>664</v>
      </c>
      <c r="AA62" s="67">
        <v>0</v>
      </c>
      <c r="AB62" s="67">
        <v>0</v>
      </c>
      <c r="AC62" s="67">
        <v>0</v>
      </c>
      <c r="AD62" s="67">
        <v>0</v>
      </c>
      <c r="AE62" s="67">
        <v>0</v>
      </c>
      <c r="AF62" s="67">
        <v>0</v>
      </c>
      <c r="AG62" s="67">
        <v>1</v>
      </c>
      <c r="AH62" s="67" t="s">
        <v>431</v>
      </c>
      <c r="AI62" s="67">
        <v>0</v>
      </c>
      <c r="AJ62" s="67">
        <v>0</v>
      </c>
      <c r="AK62" s="67">
        <v>0</v>
      </c>
      <c r="AL62" s="67">
        <v>0</v>
      </c>
      <c r="AM62" s="67">
        <v>1</v>
      </c>
      <c r="AN62" s="67">
        <v>0</v>
      </c>
      <c r="AO62" s="67">
        <v>0</v>
      </c>
      <c r="AP62" s="67" t="s">
        <v>303</v>
      </c>
      <c r="AQ62" s="68" t="s">
        <v>345</v>
      </c>
      <c r="AR62" s="68" t="s">
        <v>300</v>
      </c>
      <c r="AS62" s="68">
        <v>0</v>
      </c>
      <c r="AT62" s="68">
        <v>0</v>
      </c>
      <c r="AU62" s="68" t="s">
        <v>300</v>
      </c>
      <c r="AV62" s="68" t="s">
        <v>304</v>
      </c>
      <c r="AW62" s="68" t="s">
        <v>300</v>
      </c>
      <c r="AX62" s="48"/>
      <c r="AY62" s="68">
        <v>0</v>
      </c>
      <c r="AZ62" s="68"/>
      <c r="BA62" s="68"/>
      <c r="BB62" s="68">
        <v>0</v>
      </c>
      <c r="BC62" s="69" t="s">
        <v>300</v>
      </c>
      <c r="BD62" s="69"/>
      <c r="BE62" s="68" t="s">
        <v>300</v>
      </c>
      <c r="BF62" s="70" t="s">
        <v>300</v>
      </c>
      <c r="BG62">
        <v>0</v>
      </c>
      <c r="BH62">
        <v>0</v>
      </c>
      <c r="BI62">
        <v>0</v>
      </c>
      <c r="BJ62">
        <v>0</v>
      </c>
      <c r="BK62">
        <v>0</v>
      </c>
      <c r="BL62">
        <v>0</v>
      </c>
      <c r="BM62">
        <v>0</v>
      </c>
      <c r="BN62">
        <v>0</v>
      </c>
      <c r="BO62">
        <v>0</v>
      </c>
      <c r="BP62">
        <v>0</v>
      </c>
      <c r="BQ62">
        <v>1</v>
      </c>
      <c r="BR62" s="67" t="s">
        <v>665</v>
      </c>
      <c r="BS62" s="48"/>
      <c r="BT62" s="68">
        <v>0</v>
      </c>
      <c r="BU62" s="68" t="s">
        <v>300</v>
      </c>
      <c r="BV62" s="56"/>
      <c r="BW62" s="67"/>
      <c r="BX62" s="67"/>
      <c r="BY62" s="67"/>
      <c r="BZ62" s="67"/>
      <c r="CA62" s="67" t="s">
        <v>336</v>
      </c>
      <c r="CB62" s="67" t="s">
        <v>666</v>
      </c>
      <c r="CC62" s="67">
        <v>0</v>
      </c>
      <c r="CD62" s="67" t="s">
        <v>300</v>
      </c>
      <c r="CE62" s="67">
        <v>0</v>
      </c>
      <c r="CF62" s="67" t="s">
        <v>300</v>
      </c>
      <c r="CG62" s="48" t="s">
        <v>569</v>
      </c>
      <c r="CH62" s="67">
        <v>1</v>
      </c>
      <c r="CI62" s="67">
        <v>1</v>
      </c>
      <c r="CJ62" s="48" t="s">
        <v>575</v>
      </c>
      <c r="CK62" s="71">
        <v>44014</v>
      </c>
      <c r="CL62" s="70" t="s">
        <v>458</v>
      </c>
      <c r="CM62" s="70">
        <v>2020</v>
      </c>
      <c r="CN62" s="69">
        <v>44013</v>
      </c>
      <c r="CO62" s="169">
        <v>0.37847222221898846</v>
      </c>
      <c r="CP62" s="72">
        <v>44014.378472222219</v>
      </c>
      <c r="CQ62" s="72">
        <v>44014.404166666667</v>
      </c>
      <c r="CR62" s="69">
        <v>44016</v>
      </c>
      <c r="CS62" s="69" t="s">
        <v>300</v>
      </c>
      <c r="CT62" s="56" t="s">
        <v>667</v>
      </c>
      <c r="CU62" s="73">
        <v>1</v>
      </c>
      <c r="CV62" s="73">
        <v>2.5694444448163267E-2</v>
      </c>
      <c r="CW62" s="73" t="s">
        <v>300</v>
      </c>
      <c r="CX62" s="68">
        <v>2</v>
      </c>
      <c r="CY62" s="68" t="s">
        <v>300</v>
      </c>
      <c r="CZ62" s="56"/>
      <c r="DA62" s="67">
        <v>1</v>
      </c>
      <c r="DB62">
        <v>0</v>
      </c>
      <c r="DC62">
        <v>0</v>
      </c>
      <c r="DD62">
        <v>0</v>
      </c>
      <c r="DE62">
        <v>1</v>
      </c>
      <c r="DF62">
        <v>0</v>
      </c>
      <c r="DG62" t="s">
        <v>300</v>
      </c>
      <c r="DH62" t="s">
        <v>300</v>
      </c>
      <c r="DI62" t="s">
        <v>300</v>
      </c>
      <c r="DJ62" t="s">
        <v>300</v>
      </c>
      <c r="DK62" t="s">
        <v>300</v>
      </c>
      <c r="DL62" t="s">
        <v>300</v>
      </c>
      <c r="DM62" t="s">
        <v>300</v>
      </c>
      <c r="DN62" t="s">
        <v>300</v>
      </c>
      <c r="DO62" t="s">
        <v>300</v>
      </c>
      <c r="DP62">
        <v>0</v>
      </c>
      <c r="DQ62">
        <v>1</v>
      </c>
      <c r="DR62">
        <v>0</v>
      </c>
      <c r="DS62">
        <v>0</v>
      </c>
      <c r="DT62" t="s">
        <v>300</v>
      </c>
      <c r="DU62" t="s">
        <v>300</v>
      </c>
      <c r="DV62" t="s">
        <v>300</v>
      </c>
      <c r="DW62" t="s">
        <v>300</v>
      </c>
      <c r="DX62" t="s">
        <v>300</v>
      </c>
      <c r="DY62" t="s">
        <v>300</v>
      </c>
      <c r="DZ62" s="67" t="s">
        <v>668</v>
      </c>
      <c r="EA62" t="s">
        <v>300</v>
      </c>
      <c r="EB62" t="s">
        <v>300</v>
      </c>
      <c r="EC62" t="s">
        <v>300</v>
      </c>
      <c r="ED62" t="s">
        <v>300</v>
      </c>
      <c r="EE62" t="s">
        <v>300</v>
      </c>
      <c r="EF62" t="s">
        <v>300</v>
      </c>
      <c r="EG62" t="s">
        <v>300</v>
      </c>
      <c r="EH62" t="s">
        <v>300</v>
      </c>
      <c r="EI62" t="s">
        <v>300</v>
      </c>
      <c r="EM62" s="48"/>
      <c r="EN62" s="67">
        <v>0</v>
      </c>
      <c r="EP62" s="67">
        <v>0</v>
      </c>
      <c r="ER62" s="74" t="s">
        <v>300</v>
      </c>
      <c r="ES62" s="74" t="s">
        <v>300</v>
      </c>
      <c r="ET62" s="74"/>
      <c r="EV62" s="67">
        <v>1</v>
      </c>
      <c r="EW62">
        <v>1</v>
      </c>
      <c r="EX62">
        <v>0</v>
      </c>
      <c r="EY62">
        <v>0</v>
      </c>
      <c r="EZ62">
        <v>1</v>
      </c>
      <c r="FA62">
        <v>0</v>
      </c>
      <c r="FB62">
        <v>0</v>
      </c>
      <c r="FC62">
        <v>1</v>
      </c>
      <c r="FD62">
        <v>0</v>
      </c>
      <c r="FE62" s="48"/>
      <c r="FF62" s="68">
        <v>6</v>
      </c>
      <c r="FG62" s="68">
        <v>4</v>
      </c>
      <c r="FH62" s="68">
        <v>1</v>
      </c>
      <c r="FI62" s="68">
        <v>0</v>
      </c>
      <c r="FJ62">
        <v>24</v>
      </c>
      <c r="FK62">
        <v>22</v>
      </c>
      <c r="FL62" s="48"/>
      <c r="FM62" s="67">
        <v>5</v>
      </c>
      <c r="FN62" s="67" t="s">
        <v>413</v>
      </c>
      <c r="FO62" s="68">
        <v>0</v>
      </c>
      <c r="FP62" s="68">
        <v>0</v>
      </c>
      <c r="FQ62" s="48"/>
      <c r="FR62" s="67">
        <v>0</v>
      </c>
      <c r="FS62" s="69" t="s">
        <v>300</v>
      </c>
      <c r="FT62">
        <v>0</v>
      </c>
      <c r="FU62">
        <v>0</v>
      </c>
      <c r="FV62">
        <v>0</v>
      </c>
      <c r="FW62">
        <v>0</v>
      </c>
      <c r="FY62">
        <v>0</v>
      </c>
      <c r="FZ62">
        <v>1</v>
      </c>
      <c r="GA62">
        <v>0</v>
      </c>
      <c r="GB62">
        <v>0</v>
      </c>
      <c r="GC62" s="67" t="s">
        <v>303</v>
      </c>
      <c r="GG62" s="50"/>
      <c r="GH62" s="67">
        <v>1</v>
      </c>
      <c r="GI62" s="67" t="s">
        <v>322</v>
      </c>
      <c r="GJ62" s="67">
        <v>0</v>
      </c>
      <c r="GK62" s="67">
        <v>0</v>
      </c>
      <c r="GL62" s="67">
        <v>0</v>
      </c>
      <c r="GM62" s="67">
        <v>0</v>
      </c>
      <c r="GN62" s="67">
        <v>2</v>
      </c>
      <c r="GO62">
        <v>1</v>
      </c>
      <c r="GP62">
        <v>0</v>
      </c>
      <c r="GQ62">
        <v>0</v>
      </c>
      <c r="GR62">
        <v>0</v>
      </c>
      <c r="GS62">
        <v>0</v>
      </c>
      <c r="GT62">
        <v>0</v>
      </c>
      <c r="GU62" s="48"/>
      <c r="GV62" s="67">
        <v>0</v>
      </c>
      <c r="GX62" s="67">
        <v>0</v>
      </c>
      <c r="GY62" s="67" t="s">
        <v>300</v>
      </c>
      <c r="GZ62" s="67">
        <v>0</v>
      </c>
      <c r="HA62">
        <v>0</v>
      </c>
      <c r="HB62">
        <v>0</v>
      </c>
      <c r="HC62">
        <v>0</v>
      </c>
      <c r="HD62">
        <v>0</v>
      </c>
      <c r="HE62">
        <v>0</v>
      </c>
      <c r="HF62" s="67" t="s">
        <v>300</v>
      </c>
      <c r="HG62" s="50"/>
      <c r="HH62">
        <v>7.4</v>
      </c>
      <c r="HI62">
        <v>161</v>
      </c>
      <c r="HJ62">
        <v>76.3</v>
      </c>
      <c r="HK62">
        <v>58</v>
      </c>
      <c r="HL62">
        <v>249</v>
      </c>
      <c r="HM62">
        <v>1.6759999999999999</v>
      </c>
      <c r="HN62">
        <v>76.7</v>
      </c>
      <c r="HO62" s="232">
        <f t="shared" si="4"/>
        <v>27.305324075392601</v>
      </c>
      <c r="HR62" s="50"/>
    </row>
    <row r="63" spans="1:226" ht="224.1">
      <c r="A63" s="65" t="s">
        <v>4604</v>
      </c>
      <c r="B63" s="65">
        <v>1</v>
      </c>
      <c r="C63" s="65" t="s">
        <v>4545</v>
      </c>
      <c r="D63" s="66">
        <v>45121</v>
      </c>
      <c r="E63" s="67">
        <v>1940</v>
      </c>
      <c r="F63" s="67">
        <f t="shared" si="0"/>
        <v>80</v>
      </c>
      <c r="G63" s="65">
        <v>80</v>
      </c>
      <c r="H63" s="67" t="s">
        <v>331</v>
      </c>
      <c r="I63" s="67" t="s">
        <v>295</v>
      </c>
      <c r="J63" s="67" t="s">
        <v>313</v>
      </c>
      <c r="K63" s="67" t="s">
        <v>296</v>
      </c>
      <c r="L63" s="48"/>
      <c r="M63">
        <v>0</v>
      </c>
      <c r="N63">
        <v>1</v>
      </c>
      <c r="O63">
        <v>0</v>
      </c>
      <c r="P63">
        <v>0</v>
      </c>
      <c r="Q63">
        <v>0</v>
      </c>
      <c r="R63">
        <v>1</v>
      </c>
      <c r="S63">
        <v>0</v>
      </c>
      <c r="T63">
        <v>0</v>
      </c>
      <c r="U63">
        <v>0</v>
      </c>
      <c r="V63">
        <v>0</v>
      </c>
      <c r="W63">
        <v>0</v>
      </c>
      <c r="X63">
        <v>0</v>
      </c>
      <c r="Y63">
        <v>0</v>
      </c>
      <c r="Z63" s="67" t="s">
        <v>303</v>
      </c>
      <c r="AA63" s="67">
        <v>0</v>
      </c>
      <c r="AB63" s="67">
        <v>1</v>
      </c>
      <c r="AC63" s="67">
        <v>0</v>
      </c>
      <c r="AD63" s="67">
        <v>0</v>
      </c>
      <c r="AE63" s="67">
        <v>0</v>
      </c>
      <c r="AF63" s="67">
        <v>0</v>
      </c>
      <c r="AG63" s="67">
        <v>1</v>
      </c>
      <c r="AH63" s="67" t="s">
        <v>431</v>
      </c>
      <c r="AI63" s="67">
        <v>0</v>
      </c>
      <c r="AJ63" s="67">
        <v>1</v>
      </c>
      <c r="AK63" s="67">
        <v>0</v>
      </c>
      <c r="AL63" s="67">
        <v>0</v>
      </c>
      <c r="AM63" s="67">
        <v>0</v>
      </c>
      <c r="AN63" s="67">
        <v>0</v>
      </c>
      <c r="AO63" s="67">
        <v>0</v>
      </c>
      <c r="AP63" s="67" t="s">
        <v>303</v>
      </c>
      <c r="AQ63" s="68" t="s">
        <v>301</v>
      </c>
      <c r="AR63" s="68" t="s">
        <v>302</v>
      </c>
      <c r="AS63" s="68">
        <v>0</v>
      </c>
      <c r="AT63" s="68" t="s">
        <v>302</v>
      </c>
      <c r="AU63" s="68" t="s">
        <v>303</v>
      </c>
      <c r="AV63" s="68" t="s">
        <v>304</v>
      </c>
      <c r="AW63" s="68" t="s">
        <v>300</v>
      </c>
      <c r="AX63" s="48" t="s">
        <v>669</v>
      </c>
      <c r="AY63" s="68">
        <v>0</v>
      </c>
      <c r="AZ63" s="68"/>
      <c r="BA63" s="68"/>
      <c r="BB63" s="68">
        <v>0</v>
      </c>
      <c r="BC63" s="69" t="s">
        <v>300</v>
      </c>
      <c r="BD63" s="69"/>
      <c r="BE63" s="68" t="s">
        <v>300</v>
      </c>
      <c r="BF63" s="70" t="s">
        <v>300</v>
      </c>
      <c r="BG63">
        <v>1</v>
      </c>
      <c r="BH63">
        <v>0</v>
      </c>
      <c r="BI63">
        <v>0</v>
      </c>
      <c r="BJ63">
        <v>0</v>
      </c>
      <c r="BK63">
        <v>0</v>
      </c>
      <c r="BL63">
        <v>0</v>
      </c>
      <c r="BM63">
        <v>0</v>
      </c>
      <c r="BN63">
        <v>1</v>
      </c>
      <c r="BO63">
        <v>0</v>
      </c>
      <c r="BP63">
        <v>0</v>
      </c>
      <c r="BQ63">
        <v>0</v>
      </c>
      <c r="BR63" s="67" t="s">
        <v>653</v>
      </c>
      <c r="BS63" s="48"/>
      <c r="BT63" s="68">
        <v>0</v>
      </c>
      <c r="BU63" s="68" t="s">
        <v>300</v>
      </c>
      <c r="BV63" s="56"/>
      <c r="BW63" s="67"/>
      <c r="BX63" s="67"/>
      <c r="BY63" s="67"/>
      <c r="BZ63" s="67"/>
      <c r="CA63" s="67" t="s">
        <v>316</v>
      </c>
      <c r="CB63" s="67" t="s">
        <v>670</v>
      </c>
      <c r="CC63" s="67">
        <v>0</v>
      </c>
      <c r="CD63" s="67" t="s">
        <v>300</v>
      </c>
      <c r="CE63" s="67">
        <v>0</v>
      </c>
      <c r="CF63" s="67" t="s">
        <v>300</v>
      </c>
      <c r="CG63" s="48" t="s">
        <v>671</v>
      </c>
      <c r="CH63" s="67">
        <v>1</v>
      </c>
      <c r="CI63" s="67">
        <v>1</v>
      </c>
      <c r="CJ63" s="48" t="s">
        <v>557</v>
      </c>
      <c r="CK63" s="71">
        <v>44015</v>
      </c>
      <c r="CL63" s="70" t="s">
        <v>458</v>
      </c>
      <c r="CM63" s="70">
        <v>2020</v>
      </c>
      <c r="CN63" s="69">
        <v>44014</v>
      </c>
      <c r="CO63" s="169">
        <v>0.875</v>
      </c>
      <c r="CP63" s="72">
        <v>44015.466666666667</v>
      </c>
      <c r="CQ63" s="72">
        <v>44015.542361111111</v>
      </c>
      <c r="CR63" s="69">
        <v>44020</v>
      </c>
      <c r="CS63" s="69" t="s">
        <v>300</v>
      </c>
      <c r="CT63" s="56" t="s">
        <v>672</v>
      </c>
      <c r="CU63" s="73">
        <v>0.59166666666715173</v>
      </c>
      <c r="CV63" s="73">
        <v>7.5694444443797693E-2</v>
      </c>
      <c r="CW63" s="73" t="s">
        <v>300</v>
      </c>
      <c r="CX63" s="68">
        <v>5</v>
      </c>
      <c r="CY63" s="68" t="s">
        <v>300</v>
      </c>
      <c r="CZ63" s="56"/>
      <c r="DA63" s="67">
        <v>1</v>
      </c>
      <c r="DB63">
        <v>1</v>
      </c>
      <c r="DC63">
        <v>0</v>
      </c>
      <c r="DD63">
        <v>1</v>
      </c>
      <c r="DE63">
        <v>0</v>
      </c>
      <c r="DF63">
        <v>0</v>
      </c>
      <c r="DG63">
        <v>0</v>
      </c>
      <c r="DH63">
        <v>0</v>
      </c>
      <c r="DI63">
        <v>0</v>
      </c>
      <c r="DJ63">
        <v>0</v>
      </c>
      <c r="DK63">
        <v>0</v>
      </c>
      <c r="DL63">
        <v>0</v>
      </c>
      <c r="DM63">
        <v>0</v>
      </c>
      <c r="DN63">
        <v>1</v>
      </c>
      <c r="DO63" t="s">
        <v>673</v>
      </c>
      <c r="DP63" t="s">
        <v>300</v>
      </c>
      <c r="DQ63" t="s">
        <v>300</v>
      </c>
      <c r="DR63" t="s">
        <v>300</v>
      </c>
      <c r="DS63" t="s">
        <v>300</v>
      </c>
      <c r="DT63" t="s">
        <v>300</v>
      </c>
      <c r="DU63">
        <v>0</v>
      </c>
      <c r="DV63">
        <v>1</v>
      </c>
      <c r="DW63">
        <v>0</v>
      </c>
      <c r="DX63">
        <v>0</v>
      </c>
      <c r="DY63" t="s">
        <v>300</v>
      </c>
      <c r="DZ63" s="67" t="s">
        <v>674</v>
      </c>
      <c r="EA63">
        <v>0</v>
      </c>
      <c r="EB63">
        <v>0</v>
      </c>
      <c r="EC63">
        <v>1</v>
      </c>
      <c r="ED63">
        <v>0</v>
      </c>
      <c r="EE63">
        <v>0</v>
      </c>
      <c r="EF63">
        <v>0</v>
      </c>
      <c r="EG63">
        <v>0</v>
      </c>
      <c r="EH63">
        <v>0</v>
      </c>
      <c r="EI63">
        <v>0</v>
      </c>
      <c r="EM63" s="48" t="s">
        <v>675</v>
      </c>
      <c r="EN63" s="67">
        <v>0</v>
      </c>
      <c r="EP63" s="67">
        <v>0</v>
      </c>
      <c r="ER63" s="74" t="s">
        <v>300</v>
      </c>
      <c r="ES63" s="74" t="s">
        <v>300</v>
      </c>
      <c r="ET63" s="74"/>
      <c r="EV63" s="67">
        <v>1</v>
      </c>
      <c r="EW63">
        <v>1</v>
      </c>
      <c r="EX63">
        <v>1</v>
      </c>
      <c r="EY63">
        <v>0</v>
      </c>
      <c r="EZ63">
        <v>1</v>
      </c>
      <c r="FA63">
        <v>0</v>
      </c>
      <c r="FB63">
        <v>1</v>
      </c>
      <c r="FC63">
        <v>0</v>
      </c>
      <c r="FD63">
        <v>0</v>
      </c>
      <c r="FE63" s="48" t="s">
        <v>676</v>
      </c>
      <c r="FF63" s="68">
        <v>2</v>
      </c>
      <c r="FG63" s="68">
        <v>9</v>
      </c>
      <c r="FH63" s="68">
        <v>4</v>
      </c>
      <c r="FI63" s="68">
        <v>4</v>
      </c>
      <c r="FJ63">
        <v>10</v>
      </c>
      <c r="FK63">
        <v>9</v>
      </c>
      <c r="FL63" s="48"/>
      <c r="FM63" s="67">
        <v>3</v>
      </c>
      <c r="FN63" s="67" t="s">
        <v>677</v>
      </c>
      <c r="FO63" s="68">
        <v>0</v>
      </c>
      <c r="FP63" s="68">
        <v>0</v>
      </c>
      <c r="FQ63" s="48"/>
      <c r="FR63" s="67">
        <v>0</v>
      </c>
      <c r="FS63" s="69" t="s">
        <v>300</v>
      </c>
      <c r="FT63">
        <v>1</v>
      </c>
      <c r="FU63">
        <v>0</v>
      </c>
      <c r="FV63">
        <v>0</v>
      </c>
      <c r="FW63">
        <v>0</v>
      </c>
      <c r="FY63">
        <v>0</v>
      </c>
      <c r="FZ63">
        <v>0</v>
      </c>
      <c r="GA63">
        <v>0</v>
      </c>
      <c r="GB63">
        <v>0</v>
      </c>
      <c r="GC63" s="67" t="s">
        <v>605</v>
      </c>
      <c r="GG63" s="50"/>
      <c r="GH63" s="67">
        <v>1</v>
      </c>
      <c r="GI63" s="67" t="s">
        <v>322</v>
      </c>
      <c r="GJ63" s="67">
        <v>2</v>
      </c>
      <c r="GK63" s="67">
        <v>0</v>
      </c>
      <c r="GL63" s="67">
        <v>0</v>
      </c>
      <c r="GM63" s="67">
        <v>0</v>
      </c>
      <c r="GN63" s="67">
        <v>3</v>
      </c>
      <c r="GO63">
        <v>0</v>
      </c>
      <c r="GP63">
        <v>0</v>
      </c>
      <c r="GQ63">
        <v>0</v>
      </c>
      <c r="GR63">
        <v>1</v>
      </c>
      <c r="GS63">
        <v>0</v>
      </c>
      <c r="GT63">
        <v>0</v>
      </c>
      <c r="GU63" s="48" t="s">
        <v>678</v>
      </c>
      <c r="GV63" s="67">
        <v>1</v>
      </c>
      <c r="GX63" s="67">
        <v>1</v>
      </c>
      <c r="GY63" s="67" t="s">
        <v>417</v>
      </c>
      <c r="GZ63" s="67">
        <v>0</v>
      </c>
      <c r="HA63">
        <v>0</v>
      </c>
      <c r="HB63">
        <v>0</v>
      </c>
      <c r="HC63">
        <v>0</v>
      </c>
      <c r="HD63">
        <v>0</v>
      </c>
      <c r="HE63">
        <v>0</v>
      </c>
      <c r="HF63" s="67" t="s">
        <v>300</v>
      </c>
      <c r="HG63" s="50"/>
      <c r="HH63">
        <v>9999</v>
      </c>
      <c r="HI63">
        <v>103</v>
      </c>
      <c r="HJ63">
        <v>56.1</v>
      </c>
      <c r="HK63">
        <v>73</v>
      </c>
      <c r="HL63">
        <v>174</v>
      </c>
      <c r="HM63">
        <v>1.778</v>
      </c>
      <c r="HN63">
        <v>74.2</v>
      </c>
      <c r="HO63" s="232">
        <f t="shared" si="4"/>
        <v>23.471475514379598</v>
      </c>
      <c r="HR63" s="50"/>
    </row>
    <row r="64" spans="1:226" ht="48">
      <c r="A64" s="146" t="s">
        <v>4605</v>
      </c>
      <c r="B64" s="65">
        <v>0</v>
      </c>
      <c r="C64" s="65" t="s">
        <v>4545</v>
      </c>
      <c r="D64" s="66">
        <v>45120</v>
      </c>
      <c r="E64" s="67">
        <v>1965</v>
      </c>
      <c r="F64" s="67">
        <f t="shared" si="0"/>
        <v>55</v>
      </c>
      <c r="G64" s="65">
        <v>54</v>
      </c>
      <c r="H64" s="67" t="s">
        <v>294</v>
      </c>
      <c r="I64" s="67" t="s">
        <v>295</v>
      </c>
      <c r="J64" s="67" t="s">
        <v>46</v>
      </c>
      <c r="K64" s="67" t="s">
        <v>296</v>
      </c>
      <c r="L64" s="48" t="s">
        <v>297</v>
      </c>
      <c r="Z64" s="75"/>
      <c r="AA64" s="75"/>
      <c r="AB64" s="75"/>
      <c r="AC64" s="75"/>
      <c r="AD64" s="75"/>
      <c r="AE64" s="75"/>
      <c r="AF64" s="75"/>
      <c r="AG64" s="75"/>
      <c r="AH64" s="75"/>
      <c r="AI64" s="75"/>
      <c r="AJ64" s="75"/>
      <c r="AK64" s="75"/>
      <c r="AL64" s="75"/>
      <c r="AM64" s="75"/>
      <c r="AN64" s="75"/>
      <c r="AO64" s="75"/>
      <c r="AP64" s="75"/>
      <c r="AQ64" s="76"/>
      <c r="AR64" s="76"/>
      <c r="AS64" s="76"/>
      <c r="AT64" s="76"/>
      <c r="AU64" s="76"/>
      <c r="AV64" s="76"/>
      <c r="AW64" s="76"/>
      <c r="AX64" s="54"/>
      <c r="AY64" s="76"/>
      <c r="AZ64" s="76"/>
      <c r="BA64" s="76"/>
      <c r="BB64" s="76"/>
      <c r="BC64" s="77"/>
      <c r="BD64" s="77"/>
      <c r="BE64" s="76"/>
      <c r="BF64" s="78"/>
      <c r="BR64" s="75"/>
      <c r="BS64" s="54"/>
      <c r="BT64" s="76"/>
      <c r="BU64" s="76"/>
      <c r="BV64" s="57"/>
      <c r="BW64" s="75"/>
      <c r="BX64" s="75"/>
      <c r="BY64" s="75"/>
      <c r="BZ64" s="75"/>
      <c r="CA64" s="75"/>
      <c r="CB64" s="75"/>
      <c r="CC64" s="75"/>
      <c r="CD64" s="75"/>
      <c r="CE64" s="75"/>
      <c r="CF64" s="75"/>
      <c r="CG64" s="54"/>
      <c r="CH64" s="75"/>
      <c r="CI64" s="75"/>
      <c r="CJ64" s="54"/>
      <c r="CK64" s="71">
        <v>44029</v>
      </c>
      <c r="CL64" s="70" t="s">
        <v>458</v>
      </c>
      <c r="CM64" s="70">
        <v>2020</v>
      </c>
      <c r="CN64" s="69">
        <v>44029</v>
      </c>
      <c r="CO64" s="169">
        <v>0.375</v>
      </c>
      <c r="CP64" s="72">
        <v>44029.734722222223</v>
      </c>
      <c r="CQ64" s="72">
        <v>44029.8</v>
      </c>
      <c r="CR64" s="69" t="s">
        <v>300</v>
      </c>
      <c r="CS64" s="69">
        <v>44045</v>
      </c>
      <c r="CT64" s="56" t="s">
        <v>679</v>
      </c>
      <c r="CU64" s="73">
        <v>0.35972222222335404</v>
      </c>
      <c r="CV64" s="73">
        <v>6.5277777779556345E-2</v>
      </c>
      <c r="CW64" s="73" t="s">
        <v>300</v>
      </c>
      <c r="CX64" s="68" t="s">
        <v>300</v>
      </c>
      <c r="CY64" s="68">
        <v>16</v>
      </c>
      <c r="CZ64" s="56"/>
      <c r="DA64" s="75"/>
      <c r="DZ64" s="67" t="s">
        <v>680</v>
      </c>
      <c r="EL64"/>
      <c r="EM64" s="48"/>
      <c r="EN64" s="75"/>
      <c r="EP64" s="75"/>
      <c r="ER64" s="79"/>
      <c r="ES64" s="79"/>
      <c r="ET64" s="79"/>
      <c r="EV64" s="75"/>
      <c r="FE64" s="54"/>
      <c r="FF64" s="76"/>
      <c r="FG64" s="76"/>
      <c r="FH64" s="76"/>
      <c r="FI64" s="76"/>
      <c r="FL64" s="54"/>
      <c r="FM64" s="75"/>
      <c r="FN64" s="75"/>
      <c r="FO64" s="76"/>
      <c r="FP64" s="76"/>
      <c r="FQ64" s="54"/>
      <c r="FR64" s="75"/>
      <c r="FS64" s="69">
        <v>44045</v>
      </c>
      <c r="GC64" s="75"/>
      <c r="GG64" s="50"/>
      <c r="GH64" s="75"/>
      <c r="GI64" s="75"/>
      <c r="GJ64" s="75"/>
      <c r="GK64" s="75"/>
      <c r="GL64" s="75"/>
      <c r="GM64" s="75"/>
      <c r="GN64" s="75"/>
      <c r="GU64" s="54"/>
      <c r="GV64" s="75"/>
      <c r="GX64" s="75"/>
      <c r="GY64" s="75"/>
      <c r="GZ64" s="75"/>
      <c r="HF64" s="75"/>
      <c r="HG64" s="50"/>
      <c r="HO64" s="232"/>
      <c r="HR64" s="50"/>
    </row>
    <row r="65" spans="1:226" ht="350.1">
      <c r="A65" s="65" t="s">
        <v>4606</v>
      </c>
      <c r="B65" s="65">
        <v>1</v>
      </c>
      <c r="C65" s="65" t="s">
        <v>4545</v>
      </c>
      <c r="D65" s="66">
        <v>45121</v>
      </c>
      <c r="E65" s="67">
        <v>1941</v>
      </c>
      <c r="F65" s="67">
        <f t="shared" si="0"/>
        <v>79</v>
      </c>
      <c r="G65" s="65">
        <v>79</v>
      </c>
      <c r="H65" s="67" t="s">
        <v>331</v>
      </c>
      <c r="I65" s="67" t="s">
        <v>295</v>
      </c>
      <c r="J65" s="67" t="s">
        <v>46</v>
      </c>
      <c r="K65" s="67" t="s">
        <v>296</v>
      </c>
      <c r="L65" s="48" t="s">
        <v>297</v>
      </c>
      <c r="M65">
        <v>1</v>
      </c>
      <c r="N65">
        <v>1</v>
      </c>
      <c r="O65">
        <v>0</v>
      </c>
      <c r="P65">
        <v>0</v>
      </c>
      <c r="Q65">
        <v>1</v>
      </c>
      <c r="R65">
        <v>1</v>
      </c>
      <c r="S65">
        <v>0</v>
      </c>
      <c r="T65">
        <v>0</v>
      </c>
      <c r="U65">
        <v>0</v>
      </c>
      <c r="V65">
        <v>0</v>
      </c>
      <c r="W65">
        <v>0</v>
      </c>
      <c r="X65">
        <v>0</v>
      </c>
      <c r="Y65">
        <v>0</v>
      </c>
      <c r="Z65" s="67" t="s">
        <v>681</v>
      </c>
      <c r="AA65" s="67">
        <v>0</v>
      </c>
      <c r="AB65" s="67">
        <v>0</v>
      </c>
      <c r="AC65" s="67">
        <v>0</v>
      </c>
      <c r="AD65" s="67">
        <v>0</v>
      </c>
      <c r="AE65" s="67">
        <v>0</v>
      </c>
      <c r="AF65" s="67">
        <v>0</v>
      </c>
      <c r="AG65" s="67">
        <v>1</v>
      </c>
      <c r="AH65" s="67" t="s">
        <v>431</v>
      </c>
      <c r="AI65" s="67">
        <v>1</v>
      </c>
      <c r="AJ65" s="67">
        <v>0</v>
      </c>
      <c r="AK65" s="67">
        <v>0</v>
      </c>
      <c r="AL65" s="67">
        <v>0</v>
      </c>
      <c r="AM65" s="67">
        <v>0</v>
      </c>
      <c r="AN65" s="67">
        <v>0</v>
      </c>
      <c r="AO65" s="67">
        <v>0</v>
      </c>
      <c r="AP65" s="67" t="s">
        <v>300</v>
      </c>
      <c r="AQ65" s="68" t="s">
        <v>301</v>
      </c>
      <c r="AR65" s="68" t="s">
        <v>302</v>
      </c>
      <c r="AS65" s="68">
        <v>0</v>
      </c>
      <c r="AT65" s="68" t="s">
        <v>302</v>
      </c>
      <c r="AU65" s="68" t="s">
        <v>303</v>
      </c>
      <c r="AV65" s="68" t="s">
        <v>304</v>
      </c>
      <c r="AW65" s="68" t="s">
        <v>300</v>
      </c>
      <c r="AX65" s="48" t="s">
        <v>682</v>
      </c>
      <c r="AY65" s="68">
        <v>0</v>
      </c>
      <c r="AZ65" s="68"/>
      <c r="BA65" s="68"/>
      <c r="BB65" s="68">
        <v>0</v>
      </c>
      <c r="BC65" s="69" t="s">
        <v>300</v>
      </c>
      <c r="BD65" s="69"/>
      <c r="BE65" s="68" t="s">
        <v>300</v>
      </c>
      <c r="BF65" s="70" t="s">
        <v>300</v>
      </c>
      <c r="BG65">
        <v>0</v>
      </c>
      <c r="BH65">
        <v>0</v>
      </c>
      <c r="BI65">
        <v>0</v>
      </c>
      <c r="BJ65">
        <v>0</v>
      </c>
      <c r="BK65">
        <v>0</v>
      </c>
      <c r="BL65">
        <v>0</v>
      </c>
      <c r="BM65">
        <v>0</v>
      </c>
      <c r="BN65">
        <v>1</v>
      </c>
      <c r="BO65">
        <v>0</v>
      </c>
      <c r="BP65">
        <v>0</v>
      </c>
      <c r="BQ65">
        <v>0</v>
      </c>
      <c r="BR65" s="67" t="s">
        <v>303</v>
      </c>
      <c r="BS65" s="48"/>
      <c r="BT65" s="68">
        <v>0</v>
      </c>
      <c r="BU65" s="68" t="s">
        <v>300</v>
      </c>
      <c r="BV65" s="56"/>
      <c r="BW65" s="67"/>
      <c r="BX65" s="67"/>
      <c r="BY65" s="67"/>
      <c r="BZ65" s="67"/>
      <c r="CA65" s="67" t="s">
        <v>441</v>
      </c>
      <c r="CB65" s="67" t="s">
        <v>683</v>
      </c>
      <c r="CC65" s="67">
        <v>3</v>
      </c>
      <c r="CD65" s="67" t="s">
        <v>684</v>
      </c>
      <c r="CE65" s="67">
        <v>0</v>
      </c>
      <c r="CF65" s="67" t="s">
        <v>300</v>
      </c>
      <c r="CG65" s="48" t="s">
        <v>494</v>
      </c>
      <c r="CH65" s="67">
        <v>2</v>
      </c>
      <c r="CI65" s="67">
        <v>0</v>
      </c>
      <c r="CJ65" s="48"/>
      <c r="CK65" s="71">
        <v>44039</v>
      </c>
      <c r="CL65" s="70" t="s">
        <v>458</v>
      </c>
      <c r="CM65" s="70">
        <v>2020</v>
      </c>
      <c r="CN65" s="69">
        <v>44039</v>
      </c>
      <c r="CO65" s="169">
        <v>0.5</v>
      </c>
      <c r="CP65" s="72">
        <v>44039.673611111109</v>
      </c>
      <c r="CQ65" s="72">
        <v>44039.695138888892</v>
      </c>
      <c r="CR65" s="69">
        <v>44048</v>
      </c>
      <c r="CS65" s="69" t="s">
        <v>300</v>
      </c>
      <c r="CT65" s="56" t="s">
        <v>685</v>
      </c>
      <c r="CU65" s="73">
        <v>0.17361111110949423</v>
      </c>
      <c r="CV65" s="73">
        <v>2.1527777782466728E-2</v>
      </c>
      <c r="CW65" s="73" t="s">
        <v>300</v>
      </c>
      <c r="CX65" s="68">
        <v>9</v>
      </c>
      <c r="CY65" s="68" t="s">
        <v>300</v>
      </c>
      <c r="CZ65" s="56"/>
      <c r="DA65" s="67">
        <v>1</v>
      </c>
      <c r="DB65">
        <v>0</v>
      </c>
      <c r="DC65">
        <v>0</v>
      </c>
      <c r="DD65">
        <v>1</v>
      </c>
      <c r="DE65">
        <v>1</v>
      </c>
      <c r="DF65">
        <v>0</v>
      </c>
      <c r="DG65">
        <v>0</v>
      </c>
      <c r="DH65">
        <v>1</v>
      </c>
      <c r="DI65">
        <v>0</v>
      </c>
      <c r="DJ65">
        <v>0</v>
      </c>
      <c r="DK65">
        <v>0</v>
      </c>
      <c r="DL65">
        <v>0</v>
      </c>
      <c r="DM65">
        <v>0</v>
      </c>
      <c r="DN65">
        <v>0</v>
      </c>
      <c r="DO65" t="s">
        <v>300</v>
      </c>
      <c r="DP65">
        <v>0</v>
      </c>
      <c r="DQ65">
        <v>0</v>
      </c>
      <c r="DR65">
        <v>0</v>
      </c>
      <c r="DS65">
        <v>1</v>
      </c>
      <c r="DT65" t="s">
        <v>686</v>
      </c>
      <c r="DU65" t="s">
        <v>300</v>
      </c>
      <c r="DV65" t="s">
        <v>300</v>
      </c>
      <c r="DW65" t="s">
        <v>300</v>
      </c>
      <c r="DX65" t="s">
        <v>300</v>
      </c>
      <c r="DY65" t="s">
        <v>300</v>
      </c>
      <c r="DZ65" s="67" t="s">
        <v>687</v>
      </c>
      <c r="EA65" t="s">
        <v>300</v>
      </c>
      <c r="EB65" t="s">
        <v>300</v>
      </c>
      <c r="EC65" t="s">
        <v>300</v>
      </c>
      <c r="ED65" t="s">
        <v>300</v>
      </c>
      <c r="EE65" t="s">
        <v>300</v>
      </c>
      <c r="EF65" t="s">
        <v>300</v>
      </c>
      <c r="EG65" t="s">
        <v>300</v>
      </c>
      <c r="EH65" t="s">
        <v>300</v>
      </c>
      <c r="EI65" t="s">
        <v>300</v>
      </c>
      <c r="EM65" s="48"/>
      <c r="EN65" s="67">
        <v>0</v>
      </c>
      <c r="EP65" s="67">
        <v>0</v>
      </c>
      <c r="ER65" s="74" t="s">
        <v>300</v>
      </c>
      <c r="ES65" s="74" t="s">
        <v>300</v>
      </c>
      <c r="ET65" s="74"/>
      <c r="EV65" s="67">
        <v>1</v>
      </c>
      <c r="EW65">
        <v>1</v>
      </c>
      <c r="EX65">
        <v>1</v>
      </c>
      <c r="EY65">
        <v>0</v>
      </c>
      <c r="EZ65">
        <v>1</v>
      </c>
      <c r="FA65">
        <v>0</v>
      </c>
      <c r="FB65">
        <v>0</v>
      </c>
      <c r="FC65">
        <v>0</v>
      </c>
      <c r="FD65">
        <v>0</v>
      </c>
      <c r="FE65" s="48"/>
      <c r="FF65" s="68">
        <v>5</v>
      </c>
      <c r="FG65" s="68">
        <v>5</v>
      </c>
      <c r="FH65" s="68">
        <v>4</v>
      </c>
      <c r="FI65" s="68">
        <v>4</v>
      </c>
      <c r="FJ65">
        <v>12</v>
      </c>
      <c r="FK65">
        <v>10</v>
      </c>
      <c r="FL65" s="48"/>
      <c r="FM65" s="67">
        <v>5</v>
      </c>
      <c r="FN65" s="67" t="s">
        <v>413</v>
      </c>
      <c r="FO65" s="68">
        <v>0</v>
      </c>
      <c r="FP65" s="68">
        <v>0</v>
      </c>
      <c r="FQ65" s="48"/>
      <c r="FR65" s="67">
        <v>0</v>
      </c>
      <c r="FS65" s="69" t="s">
        <v>300</v>
      </c>
      <c r="FT65">
        <v>0</v>
      </c>
      <c r="FU65">
        <v>1</v>
      </c>
      <c r="FV65">
        <v>0</v>
      </c>
      <c r="FW65">
        <v>0</v>
      </c>
      <c r="FY65">
        <v>0</v>
      </c>
      <c r="FZ65">
        <v>0</v>
      </c>
      <c r="GA65">
        <v>0</v>
      </c>
      <c r="GB65">
        <v>0</v>
      </c>
      <c r="GC65" s="67" t="s">
        <v>303</v>
      </c>
      <c r="GG65" s="50"/>
      <c r="GH65" s="67">
        <v>1</v>
      </c>
      <c r="GI65" s="67" t="s">
        <v>322</v>
      </c>
      <c r="GJ65" s="67">
        <v>2</v>
      </c>
      <c r="GK65" s="67">
        <v>0</v>
      </c>
      <c r="GL65" s="67">
        <v>0</v>
      </c>
      <c r="GM65" s="67">
        <v>0</v>
      </c>
      <c r="GN65" s="67">
        <v>3</v>
      </c>
      <c r="GO65">
        <v>0</v>
      </c>
      <c r="GP65">
        <v>0</v>
      </c>
      <c r="GQ65">
        <v>0</v>
      </c>
      <c r="GR65">
        <v>0</v>
      </c>
      <c r="GS65">
        <v>0</v>
      </c>
      <c r="GT65">
        <v>0</v>
      </c>
      <c r="GU65" s="48" t="s">
        <v>688</v>
      </c>
      <c r="GV65" s="67">
        <v>1</v>
      </c>
      <c r="GX65" s="67">
        <v>1</v>
      </c>
      <c r="GY65" s="67" t="s">
        <v>417</v>
      </c>
      <c r="GZ65" s="67">
        <v>1</v>
      </c>
      <c r="HA65">
        <v>0</v>
      </c>
      <c r="HB65">
        <v>1</v>
      </c>
      <c r="HC65">
        <v>0</v>
      </c>
      <c r="HD65">
        <v>0</v>
      </c>
      <c r="HE65">
        <v>0</v>
      </c>
      <c r="HF65" s="67" t="s">
        <v>323</v>
      </c>
      <c r="HG65" s="50"/>
      <c r="HH65">
        <v>7.2</v>
      </c>
      <c r="HI65">
        <v>55</v>
      </c>
      <c r="HJ65">
        <v>41.1</v>
      </c>
      <c r="HK65">
        <v>123</v>
      </c>
      <c r="HL65">
        <v>121</v>
      </c>
      <c r="HM65">
        <v>1.905</v>
      </c>
      <c r="HN65">
        <v>105.9</v>
      </c>
      <c r="HO65" s="232">
        <f t="shared" si="4"/>
        <v>29.181391696116727</v>
      </c>
      <c r="HR65" s="50"/>
    </row>
    <row r="66" spans="1:226" ht="255.95">
      <c r="A66" s="65" t="s">
        <v>4607</v>
      </c>
      <c r="B66" s="65">
        <v>1</v>
      </c>
      <c r="C66" s="65" t="s">
        <v>4545</v>
      </c>
      <c r="D66" s="66">
        <v>45121</v>
      </c>
      <c r="E66" s="67">
        <v>1946</v>
      </c>
      <c r="F66" s="67">
        <f t="shared" si="0"/>
        <v>74</v>
      </c>
      <c r="G66" s="65">
        <v>74</v>
      </c>
      <c r="H66" s="67" t="s">
        <v>294</v>
      </c>
      <c r="I66" s="67" t="s">
        <v>295</v>
      </c>
      <c r="J66" s="67" t="s">
        <v>313</v>
      </c>
      <c r="K66" s="67" t="s">
        <v>296</v>
      </c>
      <c r="L66" s="48"/>
      <c r="M66">
        <v>0</v>
      </c>
      <c r="N66">
        <v>0</v>
      </c>
      <c r="O66">
        <v>0</v>
      </c>
      <c r="P66">
        <v>1</v>
      </c>
      <c r="Q66">
        <v>0</v>
      </c>
      <c r="R66">
        <v>1</v>
      </c>
      <c r="S66">
        <v>0</v>
      </c>
      <c r="T66">
        <v>0</v>
      </c>
      <c r="U66">
        <v>0</v>
      </c>
      <c r="V66">
        <v>1</v>
      </c>
      <c r="W66">
        <v>0</v>
      </c>
      <c r="X66">
        <v>0</v>
      </c>
      <c r="Y66">
        <v>0</v>
      </c>
      <c r="Z66" s="67" t="s">
        <v>689</v>
      </c>
      <c r="AA66" s="67">
        <v>0</v>
      </c>
      <c r="AB66" s="67">
        <v>0</v>
      </c>
      <c r="AC66" s="67">
        <v>0</v>
      </c>
      <c r="AD66" s="67">
        <v>0</v>
      </c>
      <c r="AE66" s="67">
        <v>0</v>
      </c>
      <c r="AF66" s="67">
        <v>0</v>
      </c>
      <c r="AG66" s="67">
        <v>1</v>
      </c>
      <c r="AH66" s="67" t="s">
        <v>431</v>
      </c>
      <c r="AI66" s="67">
        <v>1</v>
      </c>
      <c r="AJ66" s="67">
        <v>0</v>
      </c>
      <c r="AK66" s="67">
        <v>0</v>
      </c>
      <c r="AL66" s="67">
        <v>0</v>
      </c>
      <c r="AM66" s="67">
        <v>0</v>
      </c>
      <c r="AN66" s="67">
        <v>0</v>
      </c>
      <c r="AO66" s="67">
        <v>0</v>
      </c>
      <c r="AP66" s="67" t="s">
        <v>300</v>
      </c>
      <c r="AQ66" s="68" t="s">
        <v>345</v>
      </c>
      <c r="AR66" s="68" t="s">
        <v>300</v>
      </c>
      <c r="AS66" s="68">
        <v>0</v>
      </c>
      <c r="AT66" s="68">
        <v>0</v>
      </c>
      <c r="AU66" s="68" t="s">
        <v>300</v>
      </c>
      <c r="AV66" s="68" t="s">
        <v>304</v>
      </c>
      <c r="AW66" s="68" t="s">
        <v>300</v>
      </c>
      <c r="AX66" s="48"/>
      <c r="AY66" s="68">
        <v>0</v>
      </c>
      <c r="AZ66" s="68"/>
      <c r="BA66" s="68"/>
      <c r="BB66" s="68">
        <v>1</v>
      </c>
      <c r="BC66" s="69">
        <v>43386</v>
      </c>
      <c r="BD66" s="69"/>
      <c r="BE66" s="68">
        <v>1</v>
      </c>
      <c r="BF66" s="70" t="s">
        <v>690</v>
      </c>
      <c r="BG66">
        <v>0</v>
      </c>
      <c r="BH66">
        <v>0</v>
      </c>
      <c r="BI66">
        <v>0</v>
      </c>
      <c r="BJ66">
        <v>0</v>
      </c>
      <c r="BK66">
        <v>0</v>
      </c>
      <c r="BL66">
        <v>0</v>
      </c>
      <c r="BM66">
        <v>0</v>
      </c>
      <c r="BN66">
        <v>0</v>
      </c>
      <c r="BO66">
        <v>0</v>
      </c>
      <c r="BP66">
        <v>0</v>
      </c>
      <c r="BQ66">
        <v>0</v>
      </c>
      <c r="BR66" s="67" t="s">
        <v>300</v>
      </c>
      <c r="BS66" s="48"/>
      <c r="BT66" s="68">
        <v>0</v>
      </c>
      <c r="BU66" s="68" t="s">
        <v>300</v>
      </c>
      <c r="BV66" s="56"/>
      <c r="BW66" s="67"/>
      <c r="BX66" s="67"/>
      <c r="BY66" s="67"/>
      <c r="BZ66" s="67"/>
      <c r="CA66" s="67" t="s">
        <v>316</v>
      </c>
      <c r="CB66" s="67" t="s">
        <v>691</v>
      </c>
      <c r="CC66" s="67">
        <v>3</v>
      </c>
      <c r="CD66" s="67" t="s">
        <v>684</v>
      </c>
      <c r="CE66" s="67">
        <v>0</v>
      </c>
      <c r="CF66" s="67" t="s">
        <v>300</v>
      </c>
      <c r="CG66" s="48" t="s">
        <v>692</v>
      </c>
      <c r="CH66" s="67">
        <v>1</v>
      </c>
      <c r="CI66" s="67">
        <v>1</v>
      </c>
      <c r="CJ66" s="48"/>
      <c r="CK66" s="71">
        <v>44044</v>
      </c>
      <c r="CL66" s="70" t="s">
        <v>474</v>
      </c>
      <c r="CM66" s="70">
        <v>2020</v>
      </c>
      <c r="CN66" s="69">
        <v>44044</v>
      </c>
      <c r="CO66" s="169">
        <v>0.91666666666424135</v>
      </c>
      <c r="CP66" s="72">
        <v>44044.976388888892</v>
      </c>
      <c r="CQ66" s="72">
        <v>44045.008333333331</v>
      </c>
      <c r="CR66" s="69">
        <v>44046</v>
      </c>
      <c r="CS66" s="69" t="s">
        <v>300</v>
      </c>
      <c r="CT66" s="56"/>
      <c r="CU66" s="73">
        <v>5.9722222227719612E-2</v>
      </c>
      <c r="CV66" s="73">
        <v>3.1944444439432118E-2</v>
      </c>
      <c r="CW66" s="73" t="s">
        <v>300</v>
      </c>
      <c r="CX66" s="68">
        <v>2</v>
      </c>
      <c r="CY66" s="68" t="s">
        <v>300</v>
      </c>
      <c r="CZ66" s="56"/>
      <c r="DA66" s="67">
        <v>3</v>
      </c>
      <c r="DB66">
        <v>0</v>
      </c>
      <c r="DC66">
        <v>1</v>
      </c>
      <c r="DD66">
        <v>1</v>
      </c>
      <c r="DE66">
        <v>1</v>
      </c>
      <c r="DF66">
        <v>0</v>
      </c>
      <c r="DG66">
        <v>0</v>
      </c>
      <c r="DH66">
        <v>0</v>
      </c>
      <c r="DI66">
        <v>0</v>
      </c>
      <c r="DJ66">
        <v>1</v>
      </c>
      <c r="DK66">
        <v>0</v>
      </c>
      <c r="DL66">
        <v>0</v>
      </c>
      <c r="DM66">
        <v>0</v>
      </c>
      <c r="DN66">
        <v>1</v>
      </c>
      <c r="DO66" t="s">
        <v>693</v>
      </c>
      <c r="DP66">
        <v>1</v>
      </c>
      <c r="DQ66">
        <v>0</v>
      </c>
      <c r="DR66">
        <v>0</v>
      </c>
      <c r="DS66">
        <v>0</v>
      </c>
      <c r="DT66" t="s">
        <v>300</v>
      </c>
      <c r="DU66" t="s">
        <v>300</v>
      </c>
      <c r="DV66" t="s">
        <v>300</v>
      </c>
      <c r="DW66" t="s">
        <v>300</v>
      </c>
      <c r="DX66" t="s">
        <v>300</v>
      </c>
      <c r="DY66" t="s">
        <v>300</v>
      </c>
      <c r="DZ66" s="67" t="s">
        <v>694</v>
      </c>
      <c r="EA66" t="s">
        <v>300</v>
      </c>
      <c r="EB66" t="s">
        <v>300</v>
      </c>
      <c r="EC66" t="s">
        <v>300</v>
      </c>
      <c r="ED66" t="s">
        <v>300</v>
      </c>
      <c r="EE66" t="s">
        <v>300</v>
      </c>
      <c r="EF66" t="s">
        <v>300</v>
      </c>
      <c r="EG66" t="s">
        <v>300</v>
      </c>
      <c r="EH66" t="s">
        <v>300</v>
      </c>
      <c r="EI66" t="s">
        <v>300</v>
      </c>
      <c r="EM66" s="48"/>
      <c r="EN66" s="67">
        <v>0</v>
      </c>
      <c r="EP66" s="67">
        <v>0</v>
      </c>
      <c r="ER66" s="74" t="s">
        <v>300</v>
      </c>
      <c r="ES66" s="74" t="s">
        <v>300</v>
      </c>
      <c r="ET66" s="74"/>
      <c r="EV66" s="67">
        <v>1</v>
      </c>
      <c r="EW66">
        <v>1</v>
      </c>
      <c r="EX66">
        <v>0</v>
      </c>
      <c r="EY66">
        <v>0</v>
      </c>
      <c r="EZ66">
        <v>1</v>
      </c>
      <c r="FA66">
        <v>0</v>
      </c>
      <c r="FB66">
        <v>0</v>
      </c>
      <c r="FC66">
        <v>1</v>
      </c>
      <c r="FD66">
        <v>0</v>
      </c>
      <c r="FE66" s="48"/>
      <c r="FF66" s="68">
        <v>0</v>
      </c>
      <c r="FG66" s="68">
        <v>0</v>
      </c>
      <c r="FH66" s="68" t="s">
        <v>302</v>
      </c>
      <c r="FI66" s="68">
        <v>3</v>
      </c>
      <c r="FJ66">
        <v>9999</v>
      </c>
      <c r="FK66">
        <v>21</v>
      </c>
      <c r="FL66" s="48"/>
      <c r="FM66" s="67">
        <v>5</v>
      </c>
      <c r="FN66" s="67" t="s">
        <v>413</v>
      </c>
      <c r="FO66" s="68">
        <v>0</v>
      </c>
      <c r="FP66" s="68">
        <v>0</v>
      </c>
      <c r="FQ66" s="48"/>
      <c r="FR66" s="67">
        <v>0</v>
      </c>
      <c r="FS66" s="69" t="s">
        <v>300</v>
      </c>
      <c r="FT66">
        <v>0</v>
      </c>
      <c r="FU66">
        <v>0</v>
      </c>
      <c r="FV66">
        <v>0</v>
      </c>
      <c r="FW66">
        <v>0</v>
      </c>
      <c r="FY66">
        <v>0</v>
      </c>
      <c r="FZ66">
        <v>1</v>
      </c>
      <c r="GA66">
        <v>0</v>
      </c>
      <c r="GB66">
        <v>0</v>
      </c>
      <c r="GC66" s="67" t="s">
        <v>303</v>
      </c>
      <c r="GG66" s="50"/>
      <c r="GH66" s="67">
        <v>1</v>
      </c>
      <c r="GI66" s="67" t="s">
        <v>322</v>
      </c>
      <c r="GJ66" s="67">
        <v>0</v>
      </c>
      <c r="GK66" s="67">
        <v>0</v>
      </c>
      <c r="GL66" s="67">
        <v>0</v>
      </c>
      <c r="GM66" s="67">
        <v>0</v>
      </c>
      <c r="GN66" s="67">
        <v>0</v>
      </c>
      <c r="GO66">
        <v>0</v>
      </c>
      <c r="GP66">
        <v>0</v>
      </c>
      <c r="GQ66">
        <v>0</v>
      </c>
      <c r="GR66">
        <v>1</v>
      </c>
      <c r="GS66">
        <v>0</v>
      </c>
      <c r="GT66">
        <v>0</v>
      </c>
      <c r="GU66" s="48" t="s">
        <v>695</v>
      </c>
      <c r="GV66" s="67">
        <v>0</v>
      </c>
      <c r="GX66" s="67">
        <v>1</v>
      </c>
      <c r="GY66" s="67" t="s">
        <v>417</v>
      </c>
      <c r="GZ66" s="67">
        <v>1</v>
      </c>
      <c r="HA66">
        <v>0</v>
      </c>
      <c r="HB66">
        <v>0</v>
      </c>
      <c r="HC66">
        <v>0</v>
      </c>
      <c r="HD66">
        <v>0</v>
      </c>
      <c r="HE66">
        <v>1</v>
      </c>
      <c r="HF66" s="67" t="s">
        <v>46</v>
      </c>
      <c r="HG66" s="50"/>
      <c r="HH66">
        <v>9999</v>
      </c>
      <c r="HI66">
        <v>86</v>
      </c>
      <c r="HJ66">
        <v>58.1</v>
      </c>
      <c r="HK66">
        <v>147</v>
      </c>
      <c r="HL66">
        <v>173</v>
      </c>
      <c r="HM66">
        <v>1.5489999999999999</v>
      </c>
      <c r="HN66">
        <v>84.1</v>
      </c>
      <c r="HO66" s="232">
        <f t="shared" si="4"/>
        <v>35.050414665993721</v>
      </c>
      <c r="HR66" s="50"/>
    </row>
    <row r="67" spans="1:226" ht="176.1">
      <c r="A67" s="65" t="s">
        <v>4608</v>
      </c>
      <c r="B67" s="65">
        <v>1</v>
      </c>
      <c r="C67" s="65" t="s">
        <v>4545</v>
      </c>
      <c r="D67" s="66">
        <v>45121</v>
      </c>
      <c r="E67" s="67">
        <v>1959</v>
      </c>
      <c r="F67" s="67">
        <f t="shared" si="0"/>
        <v>61</v>
      </c>
      <c r="G67" s="65">
        <v>61</v>
      </c>
      <c r="H67" s="67" t="s">
        <v>331</v>
      </c>
      <c r="I67" s="67" t="s">
        <v>295</v>
      </c>
      <c r="J67" s="67" t="s">
        <v>313</v>
      </c>
      <c r="K67" s="67" t="s">
        <v>296</v>
      </c>
      <c r="L67" s="48"/>
      <c r="M67">
        <v>1</v>
      </c>
      <c r="N67">
        <v>0</v>
      </c>
      <c r="O67">
        <v>0</v>
      </c>
      <c r="P67">
        <v>0</v>
      </c>
      <c r="Q67">
        <v>1</v>
      </c>
      <c r="R67">
        <v>1</v>
      </c>
      <c r="S67">
        <v>0</v>
      </c>
      <c r="T67">
        <v>1</v>
      </c>
      <c r="U67">
        <v>0</v>
      </c>
      <c r="V67">
        <v>0</v>
      </c>
      <c r="W67">
        <v>0</v>
      </c>
      <c r="X67">
        <v>0</v>
      </c>
      <c r="Y67">
        <v>0</v>
      </c>
      <c r="Z67" s="67" t="s">
        <v>696</v>
      </c>
      <c r="AA67" s="67">
        <v>0</v>
      </c>
      <c r="AB67" s="67">
        <v>0</v>
      </c>
      <c r="AC67" s="67">
        <v>0</v>
      </c>
      <c r="AD67" s="67">
        <v>0</v>
      </c>
      <c r="AE67" s="67">
        <v>0</v>
      </c>
      <c r="AF67" s="67">
        <v>0</v>
      </c>
      <c r="AG67" s="67">
        <v>0</v>
      </c>
      <c r="AH67" s="67" t="s">
        <v>300</v>
      </c>
      <c r="AI67" s="67">
        <v>0</v>
      </c>
      <c r="AJ67" s="67">
        <v>1</v>
      </c>
      <c r="AK67" s="67">
        <v>0</v>
      </c>
      <c r="AL67" s="67">
        <v>0</v>
      </c>
      <c r="AM67" s="67">
        <v>0</v>
      </c>
      <c r="AN67" s="67">
        <v>1</v>
      </c>
      <c r="AO67" s="67">
        <v>0</v>
      </c>
      <c r="AP67" s="67" t="s">
        <v>697</v>
      </c>
      <c r="AQ67" s="68" t="s">
        <v>324</v>
      </c>
      <c r="AR67" s="68" t="s">
        <v>300</v>
      </c>
      <c r="AS67" s="68">
        <v>0.5</v>
      </c>
      <c r="AT67" s="68" t="s">
        <v>302</v>
      </c>
      <c r="AU67" s="68" t="s">
        <v>303</v>
      </c>
      <c r="AV67" s="68" t="s">
        <v>304</v>
      </c>
      <c r="AW67" s="68" t="s">
        <v>300</v>
      </c>
      <c r="AX67" s="48" t="s">
        <v>698</v>
      </c>
      <c r="AY67" s="68">
        <v>0</v>
      </c>
      <c r="AZ67" s="68"/>
      <c r="BA67" s="68"/>
      <c r="BB67" s="68">
        <v>0</v>
      </c>
      <c r="BC67" s="69" t="s">
        <v>300</v>
      </c>
      <c r="BD67" s="69"/>
      <c r="BE67" s="68" t="s">
        <v>300</v>
      </c>
      <c r="BF67" s="70" t="s">
        <v>300</v>
      </c>
      <c r="BG67">
        <v>0</v>
      </c>
      <c r="BH67">
        <v>0</v>
      </c>
      <c r="BI67">
        <v>0</v>
      </c>
      <c r="BJ67">
        <v>0</v>
      </c>
      <c r="BK67">
        <v>0</v>
      </c>
      <c r="BL67">
        <v>0</v>
      </c>
      <c r="BM67">
        <v>0</v>
      </c>
      <c r="BN67">
        <v>0</v>
      </c>
      <c r="BO67">
        <v>0</v>
      </c>
      <c r="BP67">
        <v>0</v>
      </c>
      <c r="BQ67">
        <v>0</v>
      </c>
      <c r="BR67" s="67" t="s">
        <v>300</v>
      </c>
      <c r="BS67" s="48"/>
      <c r="BT67" s="68">
        <v>0</v>
      </c>
      <c r="BU67" s="68" t="s">
        <v>300</v>
      </c>
      <c r="BV67" s="56"/>
      <c r="BW67" s="67"/>
      <c r="BX67" s="67"/>
      <c r="BY67" s="67"/>
      <c r="BZ67" s="67"/>
      <c r="CA67" s="67" t="s">
        <v>300</v>
      </c>
      <c r="CB67" s="67" t="s">
        <v>300</v>
      </c>
      <c r="CC67" s="67">
        <v>0</v>
      </c>
      <c r="CD67" s="67" t="s">
        <v>300</v>
      </c>
      <c r="CE67" s="67">
        <v>0</v>
      </c>
      <c r="CF67" s="67" t="s">
        <v>300</v>
      </c>
      <c r="CG67" s="48" t="s">
        <v>699</v>
      </c>
      <c r="CH67" s="67">
        <v>2</v>
      </c>
      <c r="CI67" s="67">
        <v>1</v>
      </c>
      <c r="CJ67" s="48" t="s">
        <v>557</v>
      </c>
      <c r="CK67" s="71">
        <v>44070</v>
      </c>
      <c r="CL67" s="70" t="s">
        <v>474</v>
      </c>
      <c r="CM67" s="70">
        <v>2020</v>
      </c>
      <c r="CN67" s="69">
        <v>44068</v>
      </c>
      <c r="CO67" s="169">
        <v>0.17986111110803904</v>
      </c>
      <c r="CP67" s="72">
        <v>44070.679861111108</v>
      </c>
      <c r="CQ67" s="72">
        <v>44070.797222222223</v>
      </c>
      <c r="CR67" s="69" t="s">
        <v>300</v>
      </c>
      <c r="CS67" s="69">
        <v>44081</v>
      </c>
      <c r="CT67" s="56" t="s">
        <v>700</v>
      </c>
      <c r="CU67" s="73">
        <v>2.5</v>
      </c>
      <c r="CV67" s="73">
        <v>0.117361111115315</v>
      </c>
      <c r="CW67" s="73" t="s">
        <v>300</v>
      </c>
      <c r="CX67" s="68" t="s">
        <v>300</v>
      </c>
      <c r="CY67" s="68">
        <v>11</v>
      </c>
      <c r="CZ67" s="56"/>
      <c r="DA67" s="67">
        <v>3</v>
      </c>
      <c r="DB67">
        <v>0</v>
      </c>
      <c r="DC67">
        <v>0</v>
      </c>
      <c r="DD67">
        <v>1</v>
      </c>
      <c r="DE67">
        <v>0</v>
      </c>
      <c r="DF67">
        <v>0</v>
      </c>
      <c r="DG67">
        <v>0</v>
      </c>
      <c r="DH67">
        <v>0</v>
      </c>
      <c r="DI67">
        <v>0</v>
      </c>
      <c r="DJ67">
        <v>0</v>
      </c>
      <c r="DK67">
        <v>0</v>
      </c>
      <c r="DL67">
        <v>1</v>
      </c>
      <c r="DM67">
        <v>0</v>
      </c>
      <c r="DN67">
        <v>1</v>
      </c>
      <c r="DO67" t="s">
        <v>701</v>
      </c>
      <c r="DP67" t="s">
        <v>300</v>
      </c>
      <c r="DQ67" t="s">
        <v>300</v>
      </c>
      <c r="DR67" t="s">
        <v>300</v>
      </c>
      <c r="DS67" t="s">
        <v>300</v>
      </c>
      <c r="DT67" t="s">
        <v>300</v>
      </c>
      <c r="DU67" t="s">
        <v>300</v>
      </c>
      <c r="DV67" t="s">
        <v>300</v>
      </c>
      <c r="DW67" t="s">
        <v>300</v>
      </c>
      <c r="DX67" t="s">
        <v>300</v>
      </c>
      <c r="DY67" t="s">
        <v>300</v>
      </c>
      <c r="DZ67" s="67" t="s">
        <v>702</v>
      </c>
      <c r="EA67">
        <v>0</v>
      </c>
      <c r="EB67">
        <v>0</v>
      </c>
      <c r="EC67">
        <v>0</v>
      </c>
      <c r="ED67">
        <v>0</v>
      </c>
      <c r="EE67">
        <v>0</v>
      </c>
      <c r="EF67">
        <v>0</v>
      </c>
      <c r="EG67">
        <v>0</v>
      </c>
      <c r="EH67">
        <v>1</v>
      </c>
      <c r="EI67">
        <v>0</v>
      </c>
      <c r="EM67" s="48"/>
      <c r="EN67" s="67">
        <v>1</v>
      </c>
      <c r="EP67" s="67">
        <v>0</v>
      </c>
      <c r="ER67" s="74" t="s">
        <v>300</v>
      </c>
      <c r="ES67" s="74" t="s">
        <v>300</v>
      </c>
      <c r="ET67" s="74"/>
      <c r="EV67" s="67">
        <v>1</v>
      </c>
      <c r="EW67">
        <v>1</v>
      </c>
      <c r="EX67">
        <v>1</v>
      </c>
      <c r="EY67">
        <v>0</v>
      </c>
      <c r="EZ67">
        <v>0</v>
      </c>
      <c r="FA67">
        <v>0</v>
      </c>
      <c r="FB67">
        <v>1</v>
      </c>
      <c r="FC67">
        <v>0</v>
      </c>
      <c r="FD67">
        <v>0</v>
      </c>
      <c r="FE67" s="48" t="s">
        <v>703</v>
      </c>
      <c r="FF67" s="68" t="s">
        <v>302</v>
      </c>
      <c r="FG67" s="68" t="s">
        <v>302</v>
      </c>
      <c r="FH67" s="68">
        <v>4</v>
      </c>
      <c r="FI67" s="68">
        <v>4</v>
      </c>
      <c r="FJ67">
        <v>9</v>
      </c>
      <c r="FK67">
        <v>6</v>
      </c>
      <c r="FL67" s="48"/>
      <c r="FM67" s="67">
        <v>1</v>
      </c>
      <c r="FN67" s="67" t="s">
        <v>303</v>
      </c>
      <c r="FO67" s="68">
        <v>6</v>
      </c>
      <c r="FP67" s="68">
        <v>0</v>
      </c>
      <c r="FQ67" s="48"/>
      <c r="FR67" s="67">
        <v>1</v>
      </c>
      <c r="FS67" s="69">
        <v>44081</v>
      </c>
      <c r="FT67">
        <v>0</v>
      </c>
      <c r="FU67">
        <v>0</v>
      </c>
      <c r="FV67">
        <v>0</v>
      </c>
      <c r="FW67">
        <v>0</v>
      </c>
      <c r="FY67">
        <v>0</v>
      </c>
      <c r="FZ67">
        <v>0</v>
      </c>
      <c r="GA67">
        <v>0</v>
      </c>
      <c r="GB67">
        <v>0</v>
      </c>
      <c r="GC67" s="67" t="s">
        <v>300</v>
      </c>
      <c r="GG67" s="50"/>
      <c r="GH67" s="67">
        <v>1</v>
      </c>
      <c r="GI67" s="67" t="s">
        <v>543</v>
      </c>
      <c r="GJ67" s="67" t="s">
        <v>311</v>
      </c>
      <c r="GK67" s="67" t="s">
        <v>300</v>
      </c>
      <c r="GL67" s="67" t="s">
        <v>300</v>
      </c>
      <c r="GM67" s="67" t="s">
        <v>300</v>
      </c>
      <c r="GN67" s="67" t="s">
        <v>311</v>
      </c>
      <c r="GO67">
        <v>0</v>
      </c>
      <c r="GP67">
        <v>0</v>
      </c>
      <c r="GQ67">
        <v>0</v>
      </c>
      <c r="GR67">
        <v>0</v>
      </c>
      <c r="GS67">
        <v>0</v>
      </c>
      <c r="GT67">
        <v>1</v>
      </c>
      <c r="GU67" s="48"/>
      <c r="GV67" s="67">
        <v>1</v>
      </c>
      <c r="GX67" s="67" t="s">
        <v>300</v>
      </c>
      <c r="GY67" s="67" t="s">
        <v>300</v>
      </c>
      <c r="GZ67" s="67" t="s">
        <v>300</v>
      </c>
      <c r="HA67" t="s">
        <v>300</v>
      </c>
      <c r="HB67" t="s">
        <v>300</v>
      </c>
      <c r="HC67" t="s">
        <v>300</v>
      </c>
      <c r="HD67" t="s">
        <v>300</v>
      </c>
      <c r="HE67" t="s">
        <v>300</v>
      </c>
      <c r="HF67" s="67" t="s">
        <v>300</v>
      </c>
      <c r="HG67" s="50"/>
      <c r="HH67">
        <v>10</v>
      </c>
      <c r="HI67">
        <v>9999</v>
      </c>
      <c r="HJ67">
        <v>9999</v>
      </c>
      <c r="HK67">
        <v>9999</v>
      </c>
      <c r="HL67">
        <v>9999</v>
      </c>
      <c r="HM67">
        <v>1.7270000000000001</v>
      </c>
      <c r="HN67">
        <v>121.7</v>
      </c>
      <c r="HO67" s="232">
        <f t="shared" si="4"/>
        <v>40.804297292666725</v>
      </c>
      <c r="HR67" s="50"/>
    </row>
    <row r="68" spans="1:226" ht="32.1">
      <c r="A68" s="146" t="s">
        <v>4609</v>
      </c>
      <c r="B68" s="65">
        <v>0</v>
      </c>
      <c r="C68" s="65" t="s">
        <v>4545</v>
      </c>
      <c r="D68" s="66">
        <v>45120</v>
      </c>
      <c r="E68" s="67">
        <v>1978</v>
      </c>
      <c r="F68" s="67">
        <f t="shared" ref="F68:F131" si="6">CM68-E68</f>
        <v>42</v>
      </c>
      <c r="G68" s="65">
        <v>41</v>
      </c>
      <c r="H68" s="67" t="s">
        <v>294</v>
      </c>
      <c r="I68" s="67" t="s">
        <v>295</v>
      </c>
      <c r="J68" s="67" t="s">
        <v>313</v>
      </c>
      <c r="K68" s="67" t="s">
        <v>296</v>
      </c>
      <c r="L68" s="48"/>
      <c r="Z68" s="75"/>
      <c r="AA68" s="75"/>
      <c r="AB68" s="75"/>
      <c r="AC68" s="75"/>
      <c r="AD68" s="75"/>
      <c r="AE68" s="75"/>
      <c r="AF68" s="75"/>
      <c r="AG68" s="75"/>
      <c r="AH68" s="75"/>
      <c r="AI68" s="75"/>
      <c r="AJ68" s="75"/>
      <c r="AK68" s="75"/>
      <c r="AL68" s="75"/>
      <c r="AM68" s="75"/>
      <c r="AN68" s="75"/>
      <c r="AO68" s="75"/>
      <c r="AP68" s="75"/>
      <c r="AQ68" s="76"/>
      <c r="AR68" s="76"/>
      <c r="AS68" s="76"/>
      <c r="AT68" s="76"/>
      <c r="AU68" s="76"/>
      <c r="AV68" s="76"/>
      <c r="AW68" s="76"/>
      <c r="AX68" s="54"/>
      <c r="AY68" s="76"/>
      <c r="AZ68" s="76"/>
      <c r="BA68" s="76"/>
      <c r="BB68" s="76"/>
      <c r="BC68" s="77"/>
      <c r="BD68" s="77"/>
      <c r="BE68" s="76"/>
      <c r="BF68" s="78"/>
      <c r="BR68" s="75"/>
      <c r="BS68" s="54"/>
      <c r="BT68" s="76"/>
      <c r="BU68" s="76"/>
      <c r="BV68" s="57"/>
      <c r="BW68" s="75"/>
      <c r="BX68" s="75"/>
      <c r="BY68" s="75"/>
      <c r="BZ68" s="75"/>
      <c r="CA68" s="75"/>
      <c r="CB68" s="75"/>
      <c r="CC68" s="75"/>
      <c r="CD68" s="75"/>
      <c r="CE68" s="75"/>
      <c r="CF68" s="75"/>
      <c r="CG68" s="54"/>
      <c r="CH68" s="75"/>
      <c r="CI68" s="75"/>
      <c r="CJ68" s="54"/>
      <c r="CK68" s="71">
        <v>44085</v>
      </c>
      <c r="CL68" s="70" t="s">
        <v>510</v>
      </c>
      <c r="CM68" s="70">
        <v>2020</v>
      </c>
      <c r="CN68" s="69">
        <v>44084</v>
      </c>
      <c r="CO68" s="169">
        <v>0.54861111110949423</v>
      </c>
      <c r="CP68" s="72">
        <v>44085.548611111109</v>
      </c>
      <c r="CQ68" s="72">
        <v>44085.638888888891</v>
      </c>
      <c r="CR68" s="69">
        <v>44087</v>
      </c>
      <c r="CS68" s="69" t="s">
        <v>300</v>
      </c>
      <c r="CT68" s="56" t="s">
        <v>704</v>
      </c>
      <c r="CU68" s="73">
        <v>1</v>
      </c>
      <c r="CV68" s="73">
        <v>9.0277777781011537E-2</v>
      </c>
      <c r="CW68" s="73" t="s">
        <v>300</v>
      </c>
      <c r="CX68" s="68">
        <v>2</v>
      </c>
      <c r="CY68" s="68" t="s">
        <v>300</v>
      </c>
      <c r="CZ68" s="56"/>
      <c r="DA68" s="75"/>
      <c r="DZ68" s="75"/>
      <c r="EM68" s="48"/>
      <c r="EN68" s="75"/>
      <c r="EP68" s="75"/>
      <c r="ER68" s="79"/>
      <c r="ES68" s="79"/>
      <c r="ET68" s="79"/>
      <c r="EV68" s="75"/>
      <c r="FE68" s="54"/>
      <c r="FF68" s="76"/>
      <c r="FG68" s="76"/>
      <c r="FH68" s="76"/>
      <c r="FI68" s="76"/>
      <c r="FL68" s="54"/>
      <c r="FM68" s="75"/>
      <c r="FN68" s="75"/>
      <c r="FO68" s="76"/>
      <c r="FP68" s="76"/>
      <c r="FQ68" s="54"/>
      <c r="FR68" s="75"/>
      <c r="FS68" s="69" t="s">
        <v>300</v>
      </c>
      <c r="GC68" s="75"/>
      <c r="GG68" s="50"/>
      <c r="GH68" s="75"/>
      <c r="GI68" s="75"/>
      <c r="GJ68" s="75"/>
      <c r="GK68" s="75"/>
      <c r="GL68" s="75"/>
      <c r="GM68" s="75"/>
      <c r="GN68" s="75"/>
      <c r="GU68" s="54"/>
      <c r="GV68" s="75"/>
      <c r="GX68" s="75"/>
      <c r="GY68" s="75"/>
      <c r="GZ68" s="75"/>
      <c r="HF68" s="75"/>
      <c r="HG68" s="50"/>
      <c r="HO68" s="232"/>
      <c r="HR68" s="50"/>
    </row>
    <row r="69" spans="1:226" ht="224.1">
      <c r="A69" s="65" t="s">
        <v>4610</v>
      </c>
      <c r="B69" s="65">
        <v>1</v>
      </c>
      <c r="C69" s="65" t="s">
        <v>4545</v>
      </c>
      <c r="D69" s="66">
        <v>45121</v>
      </c>
      <c r="E69" s="67">
        <v>1941</v>
      </c>
      <c r="F69" s="67">
        <f t="shared" si="6"/>
        <v>79</v>
      </c>
      <c r="G69" s="65">
        <v>79</v>
      </c>
      <c r="H69" s="67" t="s">
        <v>331</v>
      </c>
      <c r="I69" s="67" t="s">
        <v>295</v>
      </c>
      <c r="J69" s="67" t="s">
        <v>313</v>
      </c>
      <c r="K69" s="67" t="s">
        <v>296</v>
      </c>
      <c r="L69" s="48"/>
      <c r="M69">
        <v>1</v>
      </c>
      <c r="N69">
        <v>1</v>
      </c>
      <c r="O69">
        <v>0</v>
      </c>
      <c r="P69">
        <v>1</v>
      </c>
      <c r="Q69">
        <v>1</v>
      </c>
      <c r="R69">
        <v>1</v>
      </c>
      <c r="S69">
        <v>0</v>
      </c>
      <c r="T69">
        <v>0</v>
      </c>
      <c r="U69">
        <v>0</v>
      </c>
      <c r="V69">
        <v>0</v>
      </c>
      <c r="W69">
        <v>0</v>
      </c>
      <c r="X69">
        <v>0</v>
      </c>
      <c r="Y69">
        <v>0</v>
      </c>
      <c r="Z69" s="67" t="s">
        <v>460</v>
      </c>
      <c r="AA69" s="67">
        <v>0</v>
      </c>
      <c r="AB69" s="67">
        <v>0</v>
      </c>
      <c r="AC69" s="67">
        <v>0</v>
      </c>
      <c r="AD69" s="67">
        <v>0</v>
      </c>
      <c r="AE69" s="67">
        <v>0</v>
      </c>
      <c r="AF69" s="67">
        <v>0</v>
      </c>
      <c r="AG69" s="67">
        <v>0</v>
      </c>
      <c r="AH69" s="67" t="s">
        <v>300</v>
      </c>
      <c r="AI69" s="67">
        <v>1</v>
      </c>
      <c r="AJ69" s="67">
        <v>0</v>
      </c>
      <c r="AK69" s="67">
        <v>0</v>
      </c>
      <c r="AL69" s="67">
        <v>0</v>
      </c>
      <c r="AM69" s="67">
        <v>0</v>
      </c>
      <c r="AN69" s="67">
        <v>0</v>
      </c>
      <c r="AO69" s="67">
        <v>0</v>
      </c>
      <c r="AP69" s="67" t="s">
        <v>300</v>
      </c>
      <c r="AQ69" s="68" t="s">
        <v>301</v>
      </c>
      <c r="AR69" s="68">
        <v>1</v>
      </c>
      <c r="AS69" s="69">
        <v>0</v>
      </c>
      <c r="AT69" s="68">
        <v>25</v>
      </c>
      <c r="AU69" s="68" t="s">
        <v>303</v>
      </c>
      <c r="AV69" s="68" t="s">
        <v>304</v>
      </c>
      <c r="AW69" s="68" t="s">
        <v>300</v>
      </c>
      <c r="AX69" s="48" t="s">
        <v>705</v>
      </c>
      <c r="AY69" s="68">
        <v>0</v>
      </c>
      <c r="AZ69" s="68"/>
      <c r="BA69" s="68"/>
      <c r="BB69" s="68">
        <v>1</v>
      </c>
      <c r="BC69" s="69">
        <v>44053</v>
      </c>
      <c r="BD69" s="69"/>
      <c r="BE69" s="68">
        <v>0</v>
      </c>
      <c r="BF69" s="70" t="s">
        <v>300</v>
      </c>
      <c r="BG69">
        <v>0</v>
      </c>
      <c r="BH69">
        <v>0</v>
      </c>
      <c r="BI69">
        <v>0</v>
      </c>
      <c r="BJ69">
        <v>0</v>
      </c>
      <c r="BK69">
        <v>0</v>
      </c>
      <c r="BL69">
        <v>0</v>
      </c>
      <c r="BM69">
        <v>0</v>
      </c>
      <c r="BN69">
        <v>0</v>
      </c>
      <c r="BO69">
        <v>0</v>
      </c>
      <c r="BP69">
        <v>0</v>
      </c>
      <c r="BQ69">
        <v>1</v>
      </c>
      <c r="BR69" s="67" t="s">
        <v>706</v>
      </c>
      <c r="BS69" s="48"/>
      <c r="BT69" s="68">
        <v>0</v>
      </c>
      <c r="BU69" s="68" t="s">
        <v>300</v>
      </c>
      <c r="BV69" s="56"/>
      <c r="BW69" s="67"/>
      <c r="BX69" s="67"/>
      <c r="BY69" s="67"/>
      <c r="BZ69" s="67"/>
      <c r="CA69" s="67" t="s">
        <v>707</v>
      </c>
      <c r="CB69" s="67" t="s">
        <v>708</v>
      </c>
      <c r="CC69" s="67">
        <v>0</v>
      </c>
      <c r="CD69" s="67" t="s">
        <v>300</v>
      </c>
      <c r="CE69" s="67">
        <v>0</v>
      </c>
      <c r="CF69" s="67" t="s">
        <v>300</v>
      </c>
      <c r="CG69" s="48"/>
      <c r="CH69" s="67">
        <v>2</v>
      </c>
      <c r="CI69" s="67">
        <v>1</v>
      </c>
      <c r="CJ69" s="48" t="s">
        <v>557</v>
      </c>
      <c r="CK69" s="71">
        <v>44073</v>
      </c>
      <c r="CL69" s="70" t="s">
        <v>474</v>
      </c>
      <c r="CM69" s="70">
        <v>2020</v>
      </c>
      <c r="CN69" s="69">
        <v>44073</v>
      </c>
      <c r="CO69" s="169">
        <v>0.33333333333575865</v>
      </c>
      <c r="CP69" s="72">
        <v>44073.729166666664</v>
      </c>
      <c r="CQ69" s="72">
        <v>44073.760416666664</v>
      </c>
      <c r="CR69" s="69">
        <v>44075</v>
      </c>
      <c r="CS69" s="69" t="s">
        <v>300</v>
      </c>
      <c r="CT69" s="56"/>
      <c r="CU69" s="73">
        <v>0.39583333332848269</v>
      </c>
      <c r="CV69" s="73">
        <v>3.125E-2</v>
      </c>
      <c r="CW69" s="73" t="s">
        <v>300</v>
      </c>
      <c r="CX69" s="68">
        <v>2</v>
      </c>
      <c r="CY69" s="68" t="s">
        <v>300</v>
      </c>
      <c r="CZ69" s="56"/>
      <c r="DA69" s="67">
        <v>3</v>
      </c>
      <c r="DB69">
        <v>0</v>
      </c>
      <c r="DC69">
        <v>1</v>
      </c>
      <c r="DD69">
        <v>1</v>
      </c>
      <c r="DE69">
        <v>0</v>
      </c>
      <c r="DF69">
        <v>0</v>
      </c>
      <c r="DG69">
        <v>0</v>
      </c>
      <c r="DH69">
        <v>0</v>
      </c>
      <c r="DI69">
        <v>0</v>
      </c>
      <c r="DJ69">
        <v>1</v>
      </c>
      <c r="DK69">
        <v>1</v>
      </c>
      <c r="DL69">
        <v>1</v>
      </c>
      <c r="DM69">
        <v>0</v>
      </c>
      <c r="DN69">
        <v>0</v>
      </c>
      <c r="DO69" t="s">
        <v>300</v>
      </c>
      <c r="DP69" t="s">
        <v>300</v>
      </c>
      <c r="DQ69" t="s">
        <v>300</v>
      </c>
      <c r="DR69" t="s">
        <v>300</v>
      </c>
      <c r="DS69" t="s">
        <v>300</v>
      </c>
      <c r="DT69" t="s">
        <v>300</v>
      </c>
      <c r="DU69" t="s">
        <v>300</v>
      </c>
      <c r="DV69" t="s">
        <v>300</v>
      </c>
      <c r="DW69" t="s">
        <v>300</v>
      </c>
      <c r="DX69" t="s">
        <v>300</v>
      </c>
      <c r="DY69" t="s">
        <v>300</v>
      </c>
      <c r="DZ69" s="67" t="s">
        <v>709</v>
      </c>
      <c r="EA69" t="s">
        <v>300</v>
      </c>
      <c r="EB69" t="s">
        <v>300</v>
      </c>
      <c r="EC69" t="s">
        <v>300</v>
      </c>
      <c r="ED69" t="s">
        <v>300</v>
      </c>
      <c r="EE69" t="s">
        <v>300</v>
      </c>
      <c r="EF69" t="s">
        <v>300</v>
      </c>
      <c r="EG69" t="s">
        <v>300</v>
      </c>
      <c r="EH69" t="s">
        <v>300</v>
      </c>
      <c r="EI69" t="s">
        <v>300</v>
      </c>
      <c r="EM69" s="48" t="s">
        <v>710</v>
      </c>
      <c r="EN69" s="67">
        <v>0</v>
      </c>
      <c r="EP69" s="67">
        <v>0</v>
      </c>
      <c r="ER69" s="74" t="s">
        <v>300</v>
      </c>
      <c r="ES69" s="74" t="s">
        <v>300</v>
      </c>
      <c r="ET69" s="74"/>
      <c r="EV69" s="67">
        <v>1</v>
      </c>
      <c r="EW69">
        <v>1</v>
      </c>
      <c r="EX69">
        <v>0</v>
      </c>
      <c r="EY69">
        <v>0</v>
      </c>
      <c r="EZ69">
        <v>0</v>
      </c>
      <c r="FA69">
        <v>0</v>
      </c>
      <c r="FB69">
        <v>1</v>
      </c>
      <c r="FC69">
        <v>0</v>
      </c>
      <c r="FD69">
        <v>0</v>
      </c>
      <c r="FE69" s="48"/>
      <c r="FF69" s="68">
        <v>4</v>
      </c>
      <c r="FG69" s="68" t="s">
        <v>302</v>
      </c>
      <c r="FH69" s="68" t="s">
        <v>302</v>
      </c>
      <c r="FI69" s="68" t="s">
        <v>302</v>
      </c>
      <c r="FJ69">
        <v>9999</v>
      </c>
      <c r="FK69">
        <v>15</v>
      </c>
      <c r="FL69" s="48"/>
      <c r="FM69" s="67">
        <v>3</v>
      </c>
      <c r="FN69" s="67" t="s">
        <v>303</v>
      </c>
      <c r="FO69" s="68">
        <v>0</v>
      </c>
      <c r="FP69" s="68">
        <v>0</v>
      </c>
      <c r="FQ69" s="48"/>
      <c r="FR69" s="67">
        <v>0</v>
      </c>
      <c r="FS69" s="69" t="s">
        <v>300</v>
      </c>
      <c r="FT69">
        <v>0</v>
      </c>
      <c r="FU69">
        <v>0</v>
      </c>
      <c r="FV69">
        <v>0</v>
      </c>
      <c r="FW69">
        <v>0</v>
      </c>
      <c r="FY69">
        <v>1</v>
      </c>
      <c r="FZ69">
        <v>0</v>
      </c>
      <c r="GA69">
        <v>1</v>
      </c>
      <c r="GB69">
        <v>0</v>
      </c>
      <c r="GC69" s="67" t="s">
        <v>478</v>
      </c>
      <c r="GG69" s="50"/>
      <c r="GH69" s="67">
        <v>1</v>
      </c>
      <c r="GI69" s="67" t="s">
        <v>322</v>
      </c>
      <c r="GJ69" s="67">
        <v>1</v>
      </c>
      <c r="GK69" s="67">
        <v>0</v>
      </c>
      <c r="GL69" s="67">
        <v>0</v>
      </c>
      <c r="GM69" s="67">
        <v>0</v>
      </c>
      <c r="GN69" s="67">
        <v>1</v>
      </c>
      <c r="GO69">
        <v>0</v>
      </c>
      <c r="GP69">
        <v>1</v>
      </c>
      <c r="GQ69">
        <v>0</v>
      </c>
      <c r="GR69">
        <v>1</v>
      </c>
      <c r="GS69">
        <v>1</v>
      </c>
      <c r="GT69">
        <v>0</v>
      </c>
      <c r="GU69" s="48" t="s">
        <v>711</v>
      </c>
      <c r="GV69" s="67">
        <v>1</v>
      </c>
      <c r="GX69" s="67">
        <v>1</v>
      </c>
      <c r="GY69" s="67" t="s">
        <v>712</v>
      </c>
      <c r="GZ69" s="67">
        <v>1</v>
      </c>
      <c r="HA69" s="67">
        <v>0</v>
      </c>
      <c r="HB69" s="67">
        <v>0</v>
      </c>
      <c r="HC69" s="67">
        <v>0</v>
      </c>
      <c r="HD69" s="67">
        <v>0</v>
      </c>
      <c r="HE69" s="67">
        <v>1</v>
      </c>
      <c r="HF69" s="67" t="s">
        <v>46</v>
      </c>
      <c r="HG69" s="50"/>
      <c r="HH69">
        <v>9999</v>
      </c>
      <c r="HI69">
        <v>68</v>
      </c>
      <c r="HJ69">
        <v>33.4</v>
      </c>
      <c r="HK69">
        <v>73</v>
      </c>
      <c r="HL69">
        <v>116</v>
      </c>
      <c r="HM69">
        <v>1.651</v>
      </c>
      <c r="HN69">
        <v>72.900000000000006</v>
      </c>
      <c r="HO69" s="232">
        <f t="shared" si="4"/>
        <v>26.744432187089227</v>
      </c>
      <c r="HR69" s="50"/>
    </row>
    <row r="70" spans="1:226" ht="128.1">
      <c r="A70" s="146" t="s">
        <v>4611</v>
      </c>
      <c r="B70" s="65">
        <v>0</v>
      </c>
      <c r="C70" s="65" t="s">
        <v>4545</v>
      </c>
      <c r="D70" s="66">
        <v>45120</v>
      </c>
      <c r="E70" s="67">
        <v>1935</v>
      </c>
      <c r="F70" s="67">
        <f t="shared" si="6"/>
        <v>85</v>
      </c>
      <c r="G70" s="65">
        <v>85</v>
      </c>
      <c r="H70" s="67" t="s">
        <v>294</v>
      </c>
      <c r="I70" s="67" t="s">
        <v>295</v>
      </c>
      <c r="J70" s="67" t="s">
        <v>313</v>
      </c>
      <c r="K70" s="67" t="s">
        <v>296</v>
      </c>
      <c r="L70" s="48"/>
      <c r="Z70" s="75"/>
      <c r="AA70" s="75"/>
      <c r="AB70" s="75"/>
      <c r="AC70" s="75"/>
      <c r="AD70" s="75"/>
      <c r="AE70" s="75"/>
      <c r="AF70" s="75"/>
      <c r="AG70" s="75"/>
      <c r="AH70" s="75"/>
      <c r="AI70" s="75"/>
      <c r="AJ70" s="75"/>
      <c r="AK70" s="75"/>
      <c r="AL70" s="75"/>
      <c r="AM70" s="75"/>
      <c r="AN70" s="75"/>
      <c r="AO70" s="75"/>
      <c r="AP70" s="75"/>
      <c r="AQ70" s="76"/>
      <c r="AR70" s="76"/>
      <c r="AS70" s="76"/>
      <c r="AT70" s="76"/>
      <c r="AU70" s="76"/>
      <c r="AV70" s="76"/>
      <c r="AW70" s="76"/>
      <c r="AX70" s="54"/>
      <c r="AY70" s="76"/>
      <c r="AZ70" s="76"/>
      <c r="BA70" s="76"/>
      <c r="BB70" s="76"/>
      <c r="BC70" s="77"/>
      <c r="BD70" s="77"/>
      <c r="BE70" s="76"/>
      <c r="BF70" s="78"/>
      <c r="BR70" s="75"/>
      <c r="BS70" s="54"/>
      <c r="BT70" s="76"/>
      <c r="BU70" s="76"/>
      <c r="BV70" s="57"/>
      <c r="BW70" s="75"/>
      <c r="BX70" s="75"/>
      <c r="BY70" s="75"/>
      <c r="BZ70" s="75"/>
      <c r="CA70" s="75"/>
      <c r="CB70" s="75"/>
      <c r="CC70" s="75"/>
      <c r="CD70" s="75"/>
      <c r="CE70" s="75"/>
      <c r="CF70" s="75"/>
      <c r="CG70" s="54"/>
      <c r="CH70" s="75"/>
      <c r="CI70" s="75"/>
      <c r="CJ70" s="54"/>
      <c r="CK70" s="71">
        <v>44096</v>
      </c>
      <c r="CL70" s="70" t="s">
        <v>510</v>
      </c>
      <c r="CM70" s="70">
        <v>2020</v>
      </c>
      <c r="CN70" s="69">
        <v>44092</v>
      </c>
      <c r="CO70" s="169">
        <v>0.54166666666424135</v>
      </c>
      <c r="CP70" s="72">
        <v>44096.821527777778</v>
      </c>
      <c r="CQ70" s="72">
        <v>44096.872916666667</v>
      </c>
      <c r="CR70" s="69">
        <v>44105</v>
      </c>
      <c r="CS70" s="69" t="s">
        <v>300</v>
      </c>
      <c r="CT70" s="56" t="s">
        <v>713</v>
      </c>
      <c r="CU70" s="73">
        <v>4.2798611111138598</v>
      </c>
      <c r="CV70" s="73">
        <v>5.1388888889050577E-2</v>
      </c>
      <c r="CW70" s="73" t="s">
        <v>300</v>
      </c>
      <c r="CX70" s="68">
        <v>9</v>
      </c>
      <c r="CY70" s="68" t="s">
        <v>300</v>
      </c>
      <c r="CZ70" s="56"/>
      <c r="DA70" s="75"/>
      <c r="DZ70" s="67" t="s">
        <v>714</v>
      </c>
      <c r="EM70" s="48"/>
      <c r="EN70" s="75"/>
      <c r="EP70" s="75"/>
      <c r="ER70" s="79"/>
      <c r="ES70" s="79"/>
      <c r="ET70" s="79"/>
      <c r="EV70" s="75"/>
      <c r="FE70" s="54"/>
      <c r="FF70" s="76"/>
      <c r="FG70" s="76"/>
      <c r="FH70" s="76"/>
      <c r="FI70" s="76"/>
      <c r="FL70" s="54"/>
      <c r="FM70" s="75"/>
      <c r="FN70" s="75"/>
      <c r="FO70" s="76"/>
      <c r="FP70" s="76"/>
      <c r="FQ70" s="54"/>
      <c r="FR70" s="75"/>
      <c r="FS70" s="69" t="s">
        <v>300</v>
      </c>
      <c r="GC70" s="75"/>
      <c r="GG70" s="50"/>
      <c r="GH70" s="75"/>
      <c r="GI70" s="75"/>
      <c r="GJ70" s="75"/>
      <c r="GK70" s="75"/>
      <c r="GL70" s="75"/>
      <c r="GM70" s="75"/>
      <c r="GN70" s="75"/>
      <c r="GU70" s="54"/>
      <c r="GV70" s="75"/>
      <c r="GX70" s="75"/>
      <c r="GY70" s="75"/>
      <c r="GZ70" s="75"/>
      <c r="HF70" s="75"/>
      <c r="HG70" s="50"/>
      <c r="HO70" s="232"/>
      <c r="HR70" s="50"/>
    </row>
    <row r="71" spans="1:226" ht="32.1">
      <c r="A71" s="146" t="s">
        <v>4612</v>
      </c>
      <c r="B71" s="65">
        <v>0</v>
      </c>
      <c r="C71" s="65" t="s">
        <v>4545</v>
      </c>
      <c r="D71" s="66">
        <v>45120</v>
      </c>
      <c r="E71" s="67">
        <v>1964</v>
      </c>
      <c r="F71" s="67">
        <f t="shared" si="6"/>
        <v>56</v>
      </c>
      <c r="G71" s="65">
        <v>56</v>
      </c>
      <c r="H71" s="67" t="s">
        <v>331</v>
      </c>
      <c r="I71" s="67" t="s">
        <v>295</v>
      </c>
      <c r="J71" s="67" t="s">
        <v>46</v>
      </c>
      <c r="K71" s="67" t="s">
        <v>296</v>
      </c>
      <c r="L71" s="48" t="s">
        <v>297</v>
      </c>
      <c r="Z71" s="75"/>
      <c r="AA71" s="75"/>
      <c r="AB71" s="75"/>
      <c r="AC71" s="75"/>
      <c r="AD71" s="75"/>
      <c r="AE71" s="75"/>
      <c r="AF71" s="75"/>
      <c r="AG71" s="75"/>
      <c r="AH71" s="75"/>
      <c r="AI71" s="75"/>
      <c r="AJ71" s="75"/>
      <c r="AK71" s="75"/>
      <c r="AL71" s="75"/>
      <c r="AM71" s="75"/>
      <c r="AN71" s="75"/>
      <c r="AO71" s="75"/>
      <c r="AP71" s="75"/>
      <c r="AQ71" s="76"/>
      <c r="AR71" s="76"/>
      <c r="AS71" s="76"/>
      <c r="AT71" s="76"/>
      <c r="AU71" s="76"/>
      <c r="AV71" s="76"/>
      <c r="AW71" s="76"/>
      <c r="AX71" s="54"/>
      <c r="AY71" s="76"/>
      <c r="AZ71" s="76"/>
      <c r="BA71" s="76"/>
      <c r="BB71" s="76"/>
      <c r="BC71" s="77"/>
      <c r="BD71" s="77"/>
      <c r="BE71" s="76"/>
      <c r="BF71" s="78"/>
      <c r="BR71" s="75"/>
      <c r="BS71" s="54"/>
      <c r="BT71" s="76"/>
      <c r="BU71" s="76"/>
      <c r="BV71" s="57"/>
      <c r="BW71" s="75"/>
      <c r="BX71" s="75"/>
      <c r="BY71" s="75"/>
      <c r="BZ71" s="75"/>
      <c r="CA71" s="75"/>
      <c r="CB71" s="75"/>
      <c r="CC71" s="75"/>
      <c r="CD71" s="75"/>
      <c r="CE71" s="75"/>
      <c r="CF71" s="75"/>
      <c r="CG71" s="54"/>
      <c r="CH71" s="75"/>
      <c r="CI71" s="75"/>
      <c r="CJ71" s="54"/>
      <c r="CK71" s="71">
        <v>44099</v>
      </c>
      <c r="CL71" s="70" t="s">
        <v>510</v>
      </c>
      <c r="CM71" s="70">
        <v>2020</v>
      </c>
      <c r="CN71" s="69">
        <v>44099</v>
      </c>
      <c r="CO71" s="169">
        <v>0.45833333333575865</v>
      </c>
      <c r="CP71" s="72">
        <v>44099.604166666664</v>
      </c>
      <c r="CQ71" s="72">
        <v>44099.619444444441</v>
      </c>
      <c r="CR71" s="69">
        <v>44134</v>
      </c>
      <c r="CS71" s="69" t="s">
        <v>300</v>
      </c>
      <c r="CT71" s="56"/>
      <c r="CU71" s="73">
        <v>0.14583333332848269</v>
      </c>
      <c r="CV71" s="73">
        <v>1.5277777776645962E-2</v>
      </c>
      <c r="CW71" s="73" t="s">
        <v>300</v>
      </c>
      <c r="CX71" s="68">
        <v>35</v>
      </c>
      <c r="CY71" s="68" t="s">
        <v>300</v>
      </c>
      <c r="CZ71" s="56"/>
      <c r="DA71" s="75"/>
      <c r="DZ71" s="75"/>
      <c r="EM71" s="48"/>
      <c r="EN71" s="75"/>
      <c r="EP71" s="75"/>
      <c r="ER71" s="79"/>
      <c r="ES71" s="79"/>
      <c r="ET71" s="79"/>
      <c r="EV71" s="75"/>
      <c r="FE71" s="54"/>
      <c r="FF71" s="76"/>
      <c r="FG71" s="76"/>
      <c r="FH71" s="76"/>
      <c r="FI71" s="76"/>
      <c r="FL71" s="54"/>
      <c r="FM71" s="75"/>
      <c r="FN71" s="75"/>
      <c r="FO71" s="76"/>
      <c r="FP71" s="76"/>
      <c r="FQ71" s="54"/>
      <c r="FR71" s="75"/>
      <c r="FS71" s="69" t="s">
        <v>300</v>
      </c>
      <c r="GC71" s="75"/>
      <c r="GG71" s="50"/>
      <c r="GH71" s="75"/>
      <c r="GI71" s="75"/>
      <c r="GJ71" s="75"/>
      <c r="GK71" s="75"/>
      <c r="GL71" s="75"/>
      <c r="GM71" s="75"/>
      <c r="GN71" s="75"/>
      <c r="GU71" s="54"/>
      <c r="GV71" s="75"/>
      <c r="GX71" s="75"/>
      <c r="GY71" s="75"/>
      <c r="GZ71" s="75"/>
      <c r="HF71" s="75"/>
      <c r="HG71" s="50"/>
      <c r="HO71" s="232"/>
      <c r="HR71" s="50"/>
    </row>
    <row r="72" spans="1:226" ht="48">
      <c r="A72" s="146" t="s">
        <v>4613</v>
      </c>
      <c r="B72" s="65">
        <v>0</v>
      </c>
      <c r="C72" s="65" t="s">
        <v>4545</v>
      </c>
      <c r="D72" s="66">
        <v>45120</v>
      </c>
      <c r="E72" s="67">
        <v>1972</v>
      </c>
      <c r="F72" s="67">
        <f t="shared" si="6"/>
        <v>48</v>
      </c>
      <c r="G72" s="65">
        <v>47</v>
      </c>
      <c r="H72" s="67" t="s">
        <v>331</v>
      </c>
      <c r="I72" s="67" t="s">
        <v>295</v>
      </c>
      <c r="J72" s="67" t="s">
        <v>46</v>
      </c>
      <c r="K72" s="67" t="s">
        <v>296</v>
      </c>
      <c r="L72" s="48" t="s">
        <v>297</v>
      </c>
      <c r="Z72" s="75"/>
      <c r="AA72" s="75"/>
      <c r="AB72" s="75"/>
      <c r="AC72" s="75"/>
      <c r="AD72" s="75"/>
      <c r="AE72" s="75"/>
      <c r="AF72" s="75"/>
      <c r="AG72" s="75"/>
      <c r="AH72" s="75"/>
      <c r="AI72" s="75"/>
      <c r="AJ72" s="75"/>
      <c r="AK72" s="75"/>
      <c r="AL72" s="75"/>
      <c r="AM72" s="75"/>
      <c r="AN72" s="75"/>
      <c r="AO72" s="75"/>
      <c r="AP72" s="75"/>
      <c r="AQ72" s="76"/>
      <c r="AR72" s="76"/>
      <c r="AS72" s="76"/>
      <c r="AT72" s="76"/>
      <c r="AU72" s="76"/>
      <c r="AV72" s="76"/>
      <c r="AW72" s="76"/>
      <c r="AX72" s="54"/>
      <c r="AY72" s="76"/>
      <c r="AZ72" s="76"/>
      <c r="BA72" s="76"/>
      <c r="BB72" s="76"/>
      <c r="BC72" s="77"/>
      <c r="BD72" s="77"/>
      <c r="BE72" s="76"/>
      <c r="BF72" s="78"/>
      <c r="BR72" s="75"/>
      <c r="BS72" s="54"/>
      <c r="BT72" s="76"/>
      <c r="BU72" s="76"/>
      <c r="BV72" s="57"/>
      <c r="BW72" s="75"/>
      <c r="BX72" s="75"/>
      <c r="BY72" s="75"/>
      <c r="BZ72" s="75"/>
      <c r="CA72" s="75"/>
      <c r="CB72" s="75"/>
      <c r="CC72" s="75"/>
      <c r="CD72" s="75"/>
      <c r="CE72" s="75"/>
      <c r="CF72" s="75"/>
      <c r="CG72" s="54"/>
      <c r="CH72" s="75"/>
      <c r="CI72" s="75"/>
      <c r="CJ72" s="54"/>
      <c r="CK72" s="71">
        <v>44103</v>
      </c>
      <c r="CL72" s="70" t="s">
        <v>510</v>
      </c>
      <c r="CM72" s="70">
        <v>2020</v>
      </c>
      <c r="CN72" s="69">
        <v>44103</v>
      </c>
      <c r="CO72" s="169">
        <v>0.29166666666424135</v>
      </c>
      <c r="CP72" s="72">
        <v>44103.354166666664</v>
      </c>
      <c r="CQ72" s="72">
        <v>44103.368750000001</v>
      </c>
      <c r="CR72" s="69">
        <v>44117</v>
      </c>
      <c r="CS72" s="69">
        <v>44118</v>
      </c>
      <c r="CT72" s="56" t="s">
        <v>715</v>
      </c>
      <c r="CU72" s="73">
        <v>6.25E-2</v>
      </c>
      <c r="CV72" s="73">
        <v>1.4583333337213844E-2</v>
      </c>
      <c r="CW72" s="73" t="s">
        <v>300</v>
      </c>
      <c r="CX72" s="68">
        <v>14</v>
      </c>
      <c r="CY72" s="68">
        <v>15</v>
      </c>
      <c r="CZ72" s="56"/>
      <c r="DA72" s="75"/>
      <c r="DZ72" s="75"/>
      <c r="EM72" s="48"/>
      <c r="EN72" s="75"/>
      <c r="EP72" s="75"/>
      <c r="ER72" s="79"/>
      <c r="ES72" s="79"/>
      <c r="ET72" s="79"/>
      <c r="EV72" s="75"/>
      <c r="FE72" s="54"/>
      <c r="FF72" s="76"/>
      <c r="FG72" s="76"/>
      <c r="FH72" s="76"/>
      <c r="FI72" s="76"/>
      <c r="FL72" s="54"/>
      <c r="FM72" s="75"/>
      <c r="FN72" s="75"/>
      <c r="FO72" s="76"/>
      <c r="FP72" s="76"/>
      <c r="FQ72" s="54"/>
      <c r="FR72" s="75"/>
      <c r="FS72" s="69">
        <v>44118</v>
      </c>
      <c r="GC72" s="75"/>
      <c r="GG72" s="50"/>
      <c r="GH72" s="75"/>
      <c r="GI72" s="75"/>
      <c r="GJ72" s="75"/>
      <c r="GK72" s="75"/>
      <c r="GL72" s="75"/>
      <c r="GM72" s="75"/>
      <c r="GN72" s="75"/>
      <c r="GU72" s="54"/>
      <c r="GV72" s="75"/>
      <c r="GX72" s="75"/>
      <c r="GY72" s="75"/>
      <c r="GZ72" s="75"/>
      <c r="HF72" s="75"/>
      <c r="HG72" s="50"/>
      <c r="HO72" s="232"/>
      <c r="HR72" s="50"/>
    </row>
    <row r="73" spans="1:226" ht="192">
      <c r="A73" s="65" t="s">
        <v>4614</v>
      </c>
      <c r="B73" s="65">
        <v>1</v>
      </c>
      <c r="C73" s="65" t="s">
        <v>4545</v>
      </c>
      <c r="D73" s="66">
        <v>45124</v>
      </c>
      <c r="E73" s="67">
        <v>1971</v>
      </c>
      <c r="F73" s="67">
        <f t="shared" si="6"/>
        <v>49</v>
      </c>
      <c r="G73" s="65">
        <v>49</v>
      </c>
      <c r="H73" s="67" t="s">
        <v>294</v>
      </c>
      <c r="I73" s="67" t="s">
        <v>295</v>
      </c>
      <c r="J73" s="67" t="s">
        <v>313</v>
      </c>
      <c r="K73" s="67" t="s">
        <v>296</v>
      </c>
      <c r="L73" s="48"/>
      <c r="M73">
        <v>0</v>
      </c>
      <c r="N73">
        <v>0</v>
      </c>
      <c r="O73">
        <v>0</v>
      </c>
      <c r="P73">
        <v>0</v>
      </c>
      <c r="Q73">
        <v>0</v>
      </c>
      <c r="R73">
        <v>1</v>
      </c>
      <c r="S73">
        <v>0</v>
      </c>
      <c r="T73">
        <v>0</v>
      </c>
      <c r="U73">
        <v>0</v>
      </c>
      <c r="V73">
        <v>0</v>
      </c>
      <c r="W73">
        <v>0</v>
      </c>
      <c r="X73">
        <v>0</v>
      </c>
      <c r="Y73">
        <v>0</v>
      </c>
      <c r="Z73" s="67" t="s">
        <v>303</v>
      </c>
      <c r="AA73" s="67">
        <v>0</v>
      </c>
      <c r="AB73" s="67">
        <v>0</v>
      </c>
      <c r="AC73" s="67">
        <v>0</v>
      </c>
      <c r="AD73" s="67">
        <v>0</v>
      </c>
      <c r="AE73" s="67">
        <v>0</v>
      </c>
      <c r="AF73" s="67">
        <v>0</v>
      </c>
      <c r="AG73" s="67">
        <v>0</v>
      </c>
      <c r="AH73" s="67" t="s">
        <v>300</v>
      </c>
      <c r="AI73" s="67">
        <v>0</v>
      </c>
      <c r="AJ73" s="67">
        <v>0</v>
      </c>
      <c r="AK73" s="67">
        <v>0</v>
      </c>
      <c r="AL73" s="67">
        <v>0</v>
      </c>
      <c r="AM73" s="67">
        <v>0</v>
      </c>
      <c r="AN73" s="67">
        <v>1</v>
      </c>
      <c r="AO73" s="67">
        <v>0</v>
      </c>
      <c r="AP73" s="67" t="s">
        <v>716</v>
      </c>
      <c r="AQ73" s="68" t="s">
        <v>324</v>
      </c>
      <c r="AR73" s="68" t="s">
        <v>300</v>
      </c>
      <c r="AS73" s="68">
        <v>0.5</v>
      </c>
      <c r="AT73" s="68">
        <v>6</v>
      </c>
      <c r="AU73" s="68" t="s">
        <v>303</v>
      </c>
      <c r="AV73" s="68" t="s">
        <v>304</v>
      </c>
      <c r="AW73" s="68" t="s">
        <v>300</v>
      </c>
      <c r="AX73" s="48"/>
      <c r="AY73" s="68">
        <v>1</v>
      </c>
      <c r="AZ73" s="68"/>
      <c r="BA73" s="68"/>
      <c r="BB73" s="68">
        <v>1</v>
      </c>
      <c r="BC73" s="69">
        <v>43972</v>
      </c>
      <c r="BD73" s="69"/>
      <c r="BE73" s="68">
        <v>0</v>
      </c>
      <c r="BF73" s="70" t="s">
        <v>300</v>
      </c>
      <c r="BG73">
        <v>0</v>
      </c>
      <c r="BH73">
        <v>0</v>
      </c>
      <c r="BI73">
        <v>0</v>
      </c>
      <c r="BJ73">
        <v>0</v>
      </c>
      <c r="BK73">
        <v>0</v>
      </c>
      <c r="BL73">
        <v>0</v>
      </c>
      <c r="BM73">
        <v>0</v>
      </c>
      <c r="BN73">
        <v>0</v>
      </c>
      <c r="BO73">
        <v>0</v>
      </c>
      <c r="BP73">
        <v>0</v>
      </c>
      <c r="BQ73">
        <v>1</v>
      </c>
      <c r="BR73" s="67" t="s">
        <v>717</v>
      </c>
      <c r="BS73" s="48" t="s">
        <v>718</v>
      </c>
      <c r="BT73" s="68">
        <v>1</v>
      </c>
      <c r="BU73" s="68" t="s">
        <v>719</v>
      </c>
      <c r="BV73" s="56"/>
      <c r="BW73" s="67"/>
      <c r="BX73" s="67"/>
      <c r="BY73" s="67"/>
      <c r="BZ73" s="67"/>
      <c r="CA73" s="67" t="s">
        <v>316</v>
      </c>
      <c r="CB73" s="67" t="s">
        <v>720</v>
      </c>
      <c r="CC73" s="67">
        <v>3</v>
      </c>
      <c r="CD73" s="67" t="s">
        <v>721</v>
      </c>
      <c r="CE73" s="67">
        <v>0</v>
      </c>
      <c r="CF73" s="67" t="s">
        <v>300</v>
      </c>
      <c r="CG73" s="48" t="s">
        <v>722</v>
      </c>
      <c r="CH73" s="67">
        <v>2</v>
      </c>
      <c r="CI73" s="67">
        <v>0</v>
      </c>
      <c r="CJ73" s="48"/>
      <c r="CK73" s="71">
        <v>44138</v>
      </c>
      <c r="CL73" s="70" t="s">
        <v>509</v>
      </c>
      <c r="CM73" s="70">
        <v>2020</v>
      </c>
      <c r="CN73" s="69">
        <v>44138</v>
      </c>
      <c r="CO73" s="169">
        <v>0.93194444444088731</v>
      </c>
      <c r="CP73" s="72">
        <v>44138.994444444441</v>
      </c>
      <c r="CQ73" s="72">
        <v>44139.008333333331</v>
      </c>
      <c r="CR73" s="69">
        <v>44151</v>
      </c>
      <c r="CS73" s="69" t="s">
        <v>300</v>
      </c>
      <c r="CT73" s="56"/>
      <c r="CU73" s="73">
        <v>6.25E-2</v>
      </c>
      <c r="CV73" s="73">
        <v>1.3888888890505768E-2</v>
      </c>
      <c r="CW73" s="73">
        <v>8.5416666668606922E-2</v>
      </c>
      <c r="CX73" s="68">
        <v>13</v>
      </c>
      <c r="CY73" s="68" t="s">
        <v>300</v>
      </c>
      <c r="CZ73" s="56"/>
      <c r="DA73" s="67">
        <v>2</v>
      </c>
      <c r="DB73">
        <v>0</v>
      </c>
      <c r="DC73">
        <v>0</v>
      </c>
      <c r="DD73">
        <v>1</v>
      </c>
      <c r="DE73">
        <v>0</v>
      </c>
      <c r="DF73">
        <v>0</v>
      </c>
      <c r="DG73">
        <v>0</v>
      </c>
      <c r="DH73">
        <v>0</v>
      </c>
      <c r="DI73">
        <v>1</v>
      </c>
      <c r="DJ73">
        <v>0</v>
      </c>
      <c r="DK73">
        <v>0</v>
      </c>
      <c r="DL73">
        <v>0</v>
      </c>
      <c r="DM73">
        <v>0</v>
      </c>
      <c r="DN73">
        <v>0</v>
      </c>
      <c r="DO73" t="s">
        <v>300</v>
      </c>
      <c r="DP73" t="s">
        <v>300</v>
      </c>
      <c r="DQ73" t="s">
        <v>300</v>
      </c>
      <c r="DR73" t="s">
        <v>300</v>
      </c>
      <c r="DS73" t="s">
        <v>300</v>
      </c>
      <c r="DT73" t="s">
        <v>300</v>
      </c>
      <c r="DU73" t="s">
        <v>300</v>
      </c>
      <c r="DV73" t="s">
        <v>300</v>
      </c>
      <c r="DW73" t="s">
        <v>300</v>
      </c>
      <c r="DX73" t="s">
        <v>300</v>
      </c>
      <c r="DY73" t="s">
        <v>300</v>
      </c>
      <c r="DZ73" s="67" t="s">
        <v>303</v>
      </c>
      <c r="EA73">
        <v>0</v>
      </c>
      <c r="EB73">
        <v>1</v>
      </c>
      <c r="EC73">
        <v>0</v>
      </c>
      <c r="ED73">
        <v>0</v>
      </c>
      <c r="EE73">
        <v>0</v>
      </c>
      <c r="EF73">
        <v>0</v>
      </c>
      <c r="EG73">
        <v>0</v>
      </c>
      <c r="EH73">
        <v>0</v>
      </c>
      <c r="EM73" s="48"/>
      <c r="EN73" s="67">
        <v>0</v>
      </c>
      <c r="EP73" s="67">
        <v>1</v>
      </c>
      <c r="ER73" s="177">
        <v>44139.017361111109</v>
      </c>
      <c r="ES73" s="179">
        <v>44139.017361111109</v>
      </c>
      <c r="ET73" s="179"/>
      <c r="EV73" s="67">
        <v>1</v>
      </c>
      <c r="EW73">
        <v>1</v>
      </c>
      <c r="EX73">
        <v>1</v>
      </c>
      <c r="EY73">
        <v>0</v>
      </c>
      <c r="EZ73">
        <v>1</v>
      </c>
      <c r="FA73">
        <v>0</v>
      </c>
      <c r="FB73">
        <v>0</v>
      </c>
      <c r="FC73">
        <v>0</v>
      </c>
      <c r="FD73">
        <v>0</v>
      </c>
      <c r="FE73" s="48"/>
      <c r="FF73" s="68">
        <v>24</v>
      </c>
      <c r="FG73" s="68">
        <v>6</v>
      </c>
      <c r="FH73" s="68">
        <v>4</v>
      </c>
      <c r="FI73" s="68">
        <v>4</v>
      </c>
      <c r="FJ73">
        <v>14</v>
      </c>
      <c r="FK73">
        <v>6</v>
      </c>
      <c r="FL73" s="48" t="s">
        <v>723</v>
      </c>
      <c r="FM73" s="67">
        <v>1</v>
      </c>
      <c r="FN73" s="67" t="s">
        <v>303</v>
      </c>
      <c r="FO73" s="68">
        <v>1</v>
      </c>
      <c r="FP73" s="68">
        <v>0</v>
      </c>
      <c r="FQ73" s="48"/>
      <c r="FR73" s="67">
        <v>0</v>
      </c>
      <c r="FS73" s="69" t="s">
        <v>300</v>
      </c>
      <c r="FT73">
        <v>0</v>
      </c>
      <c r="FU73">
        <v>1</v>
      </c>
      <c r="FV73">
        <v>0</v>
      </c>
      <c r="FW73">
        <v>0</v>
      </c>
      <c r="FY73">
        <v>0</v>
      </c>
      <c r="FZ73">
        <v>0</v>
      </c>
      <c r="GA73">
        <v>0</v>
      </c>
      <c r="GB73">
        <v>0</v>
      </c>
      <c r="GC73" s="67" t="s">
        <v>303</v>
      </c>
      <c r="GG73" s="50"/>
      <c r="GH73" s="67">
        <v>1</v>
      </c>
      <c r="GI73" s="67" t="s">
        <v>302</v>
      </c>
      <c r="GJ73" s="67">
        <v>0</v>
      </c>
      <c r="GK73" s="67">
        <v>0</v>
      </c>
      <c r="GL73" s="67">
        <v>0</v>
      </c>
      <c r="GM73" s="67">
        <v>0</v>
      </c>
      <c r="GN73" s="67">
        <v>3</v>
      </c>
      <c r="GO73">
        <v>0</v>
      </c>
      <c r="GP73">
        <v>1</v>
      </c>
      <c r="GQ73">
        <v>0</v>
      </c>
      <c r="GR73">
        <v>0</v>
      </c>
      <c r="GS73">
        <v>0</v>
      </c>
      <c r="GT73">
        <v>0</v>
      </c>
      <c r="GU73" s="48" t="s">
        <v>380</v>
      </c>
      <c r="GV73" s="67">
        <v>1</v>
      </c>
      <c r="GX73" s="67">
        <v>1</v>
      </c>
      <c r="GY73" s="67" t="s">
        <v>417</v>
      </c>
      <c r="GZ73" s="67">
        <v>1</v>
      </c>
      <c r="HA73">
        <v>0</v>
      </c>
      <c r="HB73">
        <v>0</v>
      </c>
      <c r="HC73">
        <v>0</v>
      </c>
      <c r="HD73">
        <v>1</v>
      </c>
      <c r="HE73">
        <v>0</v>
      </c>
      <c r="HF73" s="67" t="s">
        <v>563</v>
      </c>
      <c r="HG73" s="50"/>
      <c r="HH73">
        <v>5.5</v>
      </c>
      <c r="HI73">
        <v>103</v>
      </c>
      <c r="HJ73">
        <v>40.1</v>
      </c>
      <c r="HK73">
        <v>118</v>
      </c>
      <c r="HL73">
        <v>167</v>
      </c>
      <c r="HM73">
        <v>1.702</v>
      </c>
      <c r="HN73">
        <v>96.2</v>
      </c>
      <c r="HO73" s="232">
        <f t="shared" ref="HO73:HO136" si="7">HN73/HM73^2</f>
        <v>33.209012415061565</v>
      </c>
      <c r="HR73" s="50"/>
    </row>
    <row r="74" spans="1:226" ht="409.6">
      <c r="A74" s="65" t="s">
        <v>4615</v>
      </c>
      <c r="B74" s="65">
        <v>1</v>
      </c>
      <c r="C74" s="65" t="s">
        <v>4545</v>
      </c>
      <c r="D74" s="66">
        <v>45124</v>
      </c>
      <c r="E74" s="67">
        <v>1959</v>
      </c>
      <c r="F74" s="67">
        <f t="shared" si="6"/>
        <v>61</v>
      </c>
      <c r="G74" s="65">
        <v>60</v>
      </c>
      <c r="H74" s="67" t="s">
        <v>331</v>
      </c>
      <c r="I74" s="67" t="s">
        <v>295</v>
      </c>
      <c r="J74" s="67" t="s">
        <v>46</v>
      </c>
      <c r="K74" s="67" t="s">
        <v>296</v>
      </c>
      <c r="L74" s="48" t="s">
        <v>297</v>
      </c>
      <c r="M74">
        <v>1</v>
      </c>
      <c r="N74">
        <v>1</v>
      </c>
      <c r="O74">
        <v>0</v>
      </c>
      <c r="P74">
        <v>1</v>
      </c>
      <c r="Q74">
        <v>1</v>
      </c>
      <c r="R74">
        <v>1</v>
      </c>
      <c r="S74">
        <v>0</v>
      </c>
      <c r="T74">
        <v>1</v>
      </c>
      <c r="U74">
        <v>0</v>
      </c>
      <c r="V74">
        <v>0</v>
      </c>
      <c r="W74">
        <v>0</v>
      </c>
      <c r="X74">
        <v>0</v>
      </c>
      <c r="Y74">
        <v>0</v>
      </c>
      <c r="Z74" s="67" t="s">
        <v>724</v>
      </c>
      <c r="AA74" s="67">
        <v>0</v>
      </c>
      <c r="AB74" s="67">
        <v>0</v>
      </c>
      <c r="AC74" s="67">
        <v>0</v>
      </c>
      <c r="AD74" s="67">
        <v>0</v>
      </c>
      <c r="AE74" s="67">
        <v>0</v>
      </c>
      <c r="AF74" s="67">
        <v>0</v>
      </c>
      <c r="AG74" s="67">
        <v>0</v>
      </c>
      <c r="AH74" s="67" t="s">
        <v>300</v>
      </c>
      <c r="AI74" s="67">
        <v>1</v>
      </c>
      <c r="AJ74" s="67">
        <v>0</v>
      </c>
      <c r="AK74" s="67">
        <v>0</v>
      </c>
      <c r="AL74" s="67">
        <v>0</v>
      </c>
      <c r="AM74" s="67">
        <v>0</v>
      </c>
      <c r="AN74" s="67">
        <v>0</v>
      </c>
      <c r="AO74" s="67">
        <v>0</v>
      </c>
      <c r="AP74" s="67" t="s">
        <v>300</v>
      </c>
      <c r="AQ74" s="68" t="s">
        <v>301</v>
      </c>
      <c r="AR74" s="68">
        <v>0.5</v>
      </c>
      <c r="AS74" s="68">
        <v>0</v>
      </c>
      <c r="AT74" s="68">
        <v>19.5</v>
      </c>
      <c r="AU74" s="68" t="s">
        <v>303</v>
      </c>
      <c r="AV74" s="68" t="s">
        <v>304</v>
      </c>
      <c r="AW74" s="68" t="s">
        <v>300</v>
      </c>
      <c r="AX74" s="48" t="s">
        <v>462</v>
      </c>
      <c r="AY74" s="68">
        <v>0</v>
      </c>
      <c r="AZ74" s="68"/>
      <c r="BA74" s="68"/>
      <c r="BB74" s="68">
        <v>1</v>
      </c>
      <c r="BC74" s="69" t="s">
        <v>725</v>
      </c>
      <c r="BD74" s="69"/>
      <c r="BE74" s="68">
        <v>1</v>
      </c>
      <c r="BF74" s="70" t="s">
        <v>726</v>
      </c>
      <c r="BG74">
        <v>0</v>
      </c>
      <c r="BH74">
        <v>0</v>
      </c>
      <c r="BI74">
        <v>0</v>
      </c>
      <c r="BJ74">
        <v>0</v>
      </c>
      <c r="BK74">
        <v>0</v>
      </c>
      <c r="BL74">
        <v>0</v>
      </c>
      <c r="BM74">
        <v>0</v>
      </c>
      <c r="BN74">
        <v>0</v>
      </c>
      <c r="BO74">
        <v>0</v>
      </c>
      <c r="BP74">
        <v>0</v>
      </c>
      <c r="BQ74">
        <v>0</v>
      </c>
      <c r="BR74" s="67" t="s">
        <v>300</v>
      </c>
      <c r="BS74" s="48"/>
      <c r="BT74" s="68">
        <v>0</v>
      </c>
      <c r="BU74" s="68" t="s">
        <v>300</v>
      </c>
      <c r="BV74" s="56"/>
      <c r="BW74" s="67"/>
      <c r="BX74" s="67"/>
      <c r="BY74" s="67"/>
      <c r="BZ74" s="67"/>
      <c r="CA74" s="67" t="s">
        <v>336</v>
      </c>
      <c r="CB74" s="67" t="s">
        <v>727</v>
      </c>
      <c r="CC74" s="67">
        <v>0</v>
      </c>
      <c r="CD74" s="67" t="s">
        <v>300</v>
      </c>
      <c r="CE74" s="67">
        <v>0</v>
      </c>
      <c r="CF74" s="67" t="s">
        <v>300</v>
      </c>
      <c r="CG74" s="48" t="s">
        <v>569</v>
      </c>
      <c r="CH74" s="67">
        <v>2</v>
      </c>
      <c r="CI74" s="67">
        <v>1</v>
      </c>
      <c r="CJ74" s="48" t="s">
        <v>548</v>
      </c>
      <c r="CK74" s="71">
        <v>44140</v>
      </c>
      <c r="CL74" s="70" t="s">
        <v>509</v>
      </c>
      <c r="CM74" s="70">
        <v>2020</v>
      </c>
      <c r="CN74" s="69">
        <v>44139</v>
      </c>
      <c r="CO74" s="169">
        <v>0.8125</v>
      </c>
      <c r="CP74" s="72">
        <v>44140.436805555553</v>
      </c>
      <c r="CQ74" s="72">
        <v>44140.446527777778</v>
      </c>
      <c r="CR74" s="69">
        <v>44143</v>
      </c>
      <c r="CS74" s="69" t="s">
        <v>300</v>
      </c>
      <c r="CT74" s="56"/>
      <c r="CU74" s="73">
        <v>0.62430555555329192</v>
      </c>
      <c r="CV74" s="73">
        <v>9.7222222248092294E-3</v>
      </c>
      <c r="CW74" s="73" t="s">
        <v>300</v>
      </c>
      <c r="CX74" s="68">
        <v>3</v>
      </c>
      <c r="CY74" s="68" t="s">
        <v>300</v>
      </c>
      <c r="CZ74" s="56"/>
      <c r="DA74" s="67">
        <v>2</v>
      </c>
      <c r="DB74">
        <v>0</v>
      </c>
      <c r="DC74">
        <v>0</v>
      </c>
      <c r="DD74">
        <v>1</v>
      </c>
      <c r="DE74">
        <v>0</v>
      </c>
      <c r="DF74">
        <v>0</v>
      </c>
      <c r="DG74">
        <v>0</v>
      </c>
      <c r="DH74">
        <v>1</v>
      </c>
      <c r="DI74">
        <v>0</v>
      </c>
      <c r="DJ74">
        <v>0</v>
      </c>
      <c r="DK74">
        <v>0</v>
      </c>
      <c r="DL74">
        <v>0</v>
      </c>
      <c r="DM74">
        <v>0</v>
      </c>
      <c r="DN74">
        <v>0</v>
      </c>
      <c r="DO74" t="s">
        <v>300</v>
      </c>
      <c r="DP74" t="s">
        <v>300</v>
      </c>
      <c r="DQ74" t="s">
        <v>300</v>
      </c>
      <c r="DR74" t="s">
        <v>300</v>
      </c>
      <c r="DS74" t="s">
        <v>300</v>
      </c>
      <c r="DT74" t="s">
        <v>300</v>
      </c>
      <c r="DU74" t="s">
        <v>300</v>
      </c>
      <c r="DV74" t="s">
        <v>300</v>
      </c>
      <c r="DW74" t="s">
        <v>300</v>
      </c>
      <c r="DX74" t="s">
        <v>300</v>
      </c>
      <c r="DY74" t="s">
        <v>300</v>
      </c>
      <c r="DZ74" s="67" t="s">
        <v>728</v>
      </c>
      <c r="EA74" t="s">
        <v>300</v>
      </c>
      <c r="EB74" t="s">
        <v>300</v>
      </c>
      <c r="EC74" t="s">
        <v>300</v>
      </c>
      <c r="ED74" t="s">
        <v>300</v>
      </c>
      <c r="EE74" t="s">
        <v>300</v>
      </c>
      <c r="EF74" t="s">
        <v>300</v>
      </c>
      <c r="EG74" t="s">
        <v>300</v>
      </c>
      <c r="EH74" t="s">
        <v>300</v>
      </c>
      <c r="EI74" t="s">
        <v>300</v>
      </c>
      <c r="EM74" s="48"/>
      <c r="EN74" s="67">
        <v>0</v>
      </c>
      <c r="EP74" s="67">
        <v>0</v>
      </c>
      <c r="ER74" s="74" t="s">
        <v>300</v>
      </c>
      <c r="ES74" s="74" t="s">
        <v>300</v>
      </c>
      <c r="ET74" s="74"/>
      <c r="EV74" s="67">
        <v>1</v>
      </c>
      <c r="EW74">
        <v>1</v>
      </c>
      <c r="EX74">
        <v>0</v>
      </c>
      <c r="EY74">
        <v>0</v>
      </c>
      <c r="EZ74">
        <v>1</v>
      </c>
      <c r="FA74">
        <v>0</v>
      </c>
      <c r="FB74">
        <v>0</v>
      </c>
      <c r="FC74">
        <v>0</v>
      </c>
      <c r="FD74">
        <v>0</v>
      </c>
      <c r="FE74" s="48"/>
      <c r="FF74" s="68">
        <v>3</v>
      </c>
      <c r="FG74" s="68">
        <v>2</v>
      </c>
      <c r="FH74" s="68" t="s">
        <v>302</v>
      </c>
      <c r="FI74" s="68">
        <v>2</v>
      </c>
      <c r="FJ74">
        <v>24</v>
      </c>
      <c r="FK74">
        <v>21</v>
      </c>
      <c r="FL74" s="48" t="s">
        <v>729</v>
      </c>
      <c r="FM74" s="67">
        <v>3</v>
      </c>
      <c r="FN74" s="67" t="s">
        <v>303</v>
      </c>
      <c r="FO74" s="68">
        <v>0</v>
      </c>
      <c r="FP74" s="68">
        <v>0</v>
      </c>
      <c r="FQ74" s="48"/>
      <c r="FR74" s="67">
        <v>0</v>
      </c>
      <c r="FS74" s="69" t="s">
        <v>300</v>
      </c>
      <c r="FT74">
        <v>0</v>
      </c>
      <c r="FU74">
        <v>0</v>
      </c>
      <c r="FV74">
        <v>0</v>
      </c>
      <c r="FW74">
        <v>0</v>
      </c>
      <c r="FY74">
        <v>0</v>
      </c>
      <c r="FZ74">
        <v>1</v>
      </c>
      <c r="GA74">
        <v>0</v>
      </c>
      <c r="GB74">
        <v>0</v>
      </c>
      <c r="GC74" s="67" t="s">
        <v>303</v>
      </c>
      <c r="GG74" s="50"/>
      <c r="GH74" s="67">
        <v>1</v>
      </c>
      <c r="GI74" s="67" t="s">
        <v>322</v>
      </c>
      <c r="GJ74" s="67">
        <v>0</v>
      </c>
      <c r="GK74" s="67">
        <v>0</v>
      </c>
      <c r="GL74" s="67">
        <v>0</v>
      </c>
      <c r="GM74" s="67">
        <v>0</v>
      </c>
      <c r="GN74" s="67">
        <v>3</v>
      </c>
      <c r="GO74">
        <v>0</v>
      </c>
      <c r="GP74">
        <v>1</v>
      </c>
      <c r="GQ74">
        <v>0</v>
      </c>
      <c r="GR74">
        <v>0</v>
      </c>
      <c r="GS74">
        <v>0</v>
      </c>
      <c r="GT74">
        <v>0</v>
      </c>
      <c r="GU74" s="48" t="s">
        <v>380</v>
      </c>
      <c r="GV74" s="67">
        <v>0</v>
      </c>
      <c r="GX74" s="67">
        <v>1</v>
      </c>
      <c r="GY74" s="67" t="s">
        <v>417</v>
      </c>
      <c r="GZ74" s="67">
        <v>1</v>
      </c>
      <c r="HA74">
        <v>0</v>
      </c>
      <c r="HB74">
        <v>0</v>
      </c>
      <c r="HC74">
        <v>0</v>
      </c>
      <c r="HD74">
        <v>0</v>
      </c>
      <c r="HE74">
        <v>1</v>
      </c>
      <c r="HF74" s="67" t="s">
        <v>46</v>
      </c>
      <c r="HG74" s="50"/>
      <c r="HH74">
        <v>9999</v>
      </c>
      <c r="HI74">
        <v>9999</v>
      </c>
      <c r="HJ74">
        <v>9999</v>
      </c>
      <c r="HK74">
        <v>9999</v>
      </c>
      <c r="HL74">
        <v>9999</v>
      </c>
      <c r="HM74">
        <v>1.6759999999999999</v>
      </c>
      <c r="HN74">
        <v>80</v>
      </c>
      <c r="HO74" s="232">
        <f t="shared" si="7"/>
        <v>28.480129413708056</v>
      </c>
      <c r="HR74" s="50"/>
    </row>
    <row r="75" spans="1:226" ht="176.1">
      <c r="A75" s="65" t="s">
        <v>4616</v>
      </c>
      <c r="B75" s="65">
        <v>1</v>
      </c>
      <c r="C75" s="65" t="s">
        <v>4545</v>
      </c>
      <c r="D75" s="66">
        <v>45124</v>
      </c>
      <c r="E75" s="67">
        <v>1941</v>
      </c>
      <c r="F75" s="67">
        <f t="shared" si="6"/>
        <v>79</v>
      </c>
      <c r="G75" s="65">
        <v>79</v>
      </c>
      <c r="H75" s="67" t="s">
        <v>331</v>
      </c>
      <c r="I75" s="67" t="s">
        <v>295</v>
      </c>
      <c r="J75" s="67" t="s">
        <v>313</v>
      </c>
      <c r="K75" s="67" t="s">
        <v>296</v>
      </c>
      <c r="L75" s="48"/>
      <c r="M75">
        <v>0</v>
      </c>
      <c r="N75">
        <v>1</v>
      </c>
      <c r="O75">
        <v>0</v>
      </c>
      <c r="P75">
        <v>0</v>
      </c>
      <c r="Q75">
        <v>0</v>
      </c>
      <c r="R75">
        <v>0</v>
      </c>
      <c r="S75">
        <v>0</v>
      </c>
      <c r="T75">
        <v>0</v>
      </c>
      <c r="U75">
        <v>0</v>
      </c>
      <c r="V75">
        <v>0</v>
      </c>
      <c r="W75">
        <v>0</v>
      </c>
      <c r="X75">
        <v>0</v>
      </c>
      <c r="Y75">
        <v>0</v>
      </c>
      <c r="Z75" s="67" t="s">
        <v>303</v>
      </c>
      <c r="AA75" s="67">
        <v>0</v>
      </c>
      <c r="AB75" s="67">
        <v>0</v>
      </c>
      <c r="AC75" s="67">
        <v>0</v>
      </c>
      <c r="AD75" s="67">
        <v>1</v>
      </c>
      <c r="AE75" s="67">
        <v>0</v>
      </c>
      <c r="AF75" s="67">
        <v>0</v>
      </c>
      <c r="AG75" s="67">
        <v>1</v>
      </c>
      <c r="AH75" s="67" t="s">
        <v>431</v>
      </c>
      <c r="AI75" s="67">
        <v>1</v>
      </c>
      <c r="AJ75" s="67">
        <v>0</v>
      </c>
      <c r="AK75" s="67">
        <v>0</v>
      </c>
      <c r="AL75" s="67">
        <v>0</v>
      </c>
      <c r="AM75" s="67">
        <v>0</v>
      </c>
      <c r="AN75" s="67">
        <v>0</v>
      </c>
      <c r="AO75" s="67">
        <v>0</v>
      </c>
      <c r="AP75" s="67" t="s">
        <v>300</v>
      </c>
      <c r="AQ75" s="68" t="s">
        <v>345</v>
      </c>
      <c r="AR75" s="68" t="s">
        <v>300</v>
      </c>
      <c r="AS75" s="68">
        <v>0</v>
      </c>
      <c r="AT75" s="68">
        <v>0</v>
      </c>
      <c r="AU75" s="68" t="s">
        <v>300</v>
      </c>
      <c r="AV75" s="68" t="s">
        <v>333</v>
      </c>
      <c r="AW75" s="69">
        <v>44398</v>
      </c>
      <c r="AX75" s="48" t="s">
        <v>730</v>
      </c>
      <c r="AY75" s="68">
        <v>0</v>
      </c>
      <c r="AZ75" s="68"/>
      <c r="BA75" s="68"/>
      <c r="BB75" s="68">
        <v>1</v>
      </c>
      <c r="BC75" s="69">
        <v>43188</v>
      </c>
      <c r="BD75" s="69"/>
      <c r="BE75" s="68">
        <v>1</v>
      </c>
      <c r="BF75" s="70" t="s">
        <v>731</v>
      </c>
      <c r="BG75">
        <v>0</v>
      </c>
      <c r="BH75">
        <v>0</v>
      </c>
      <c r="BI75">
        <v>0</v>
      </c>
      <c r="BJ75">
        <v>0</v>
      </c>
      <c r="BK75">
        <v>0</v>
      </c>
      <c r="BL75">
        <v>0</v>
      </c>
      <c r="BM75">
        <v>0</v>
      </c>
      <c r="BN75">
        <v>0</v>
      </c>
      <c r="BO75">
        <v>0</v>
      </c>
      <c r="BP75">
        <v>0</v>
      </c>
      <c r="BQ75">
        <v>0</v>
      </c>
      <c r="BR75" s="67" t="s">
        <v>300</v>
      </c>
      <c r="BS75" s="48"/>
      <c r="BT75" s="68">
        <v>0</v>
      </c>
      <c r="BU75" s="68" t="s">
        <v>300</v>
      </c>
      <c r="BV75" s="56"/>
      <c r="BW75" s="67"/>
      <c r="BX75" s="67"/>
      <c r="BY75" s="67"/>
      <c r="BZ75" s="67"/>
      <c r="CA75" s="67" t="s">
        <v>316</v>
      </c>
      <c r="CB75" s="67" t="s">
        <v>732</v>
      </c>
      <c r="CC75" s="67">
        <v>0</v>
      </c>
      <c r="CD75" s="67" t="s">
        <v>300</v>
      </c>
      <c r="CE75" s="67">
        <v>0</v>
      </c>
      <c r="CF75" s="67" t="s">
        <v>300</v>
      </c>
      <c r="CG75" s="48" t="s">
        <v>516</v>
      </c>
      <c r="CH75" s="67">
        <v>1</v>
      </c>
      <c r="CI75" s="67">
        <v>1</v>
      </c>
      <c r="CJ75" s="48" t="s">
        <v>557</v>
      </c>
      <c r="CK75" s="71">
        <v>44140</v>
      </c>
      <c r="CL75" s="70" t="s">
        <v>509</v>
      </c>
      <c r="CM75" s="70">
        <v>2020</v>
      </c>
      <c r="CN75" s="69">
        <v>44139</v>
      </c>
      <c r="CO75" s="169">
        <v>0.70833333333575865</v>
      </c>
      <c r="CP75" s="72">
        <v>44140.711111111108</v>
      </c>
      <c r="CQ75" s="72">
        <v>44140.814583333333</v>
      </c>
      <c r="CR75" s="69">
        <v>44145</v>
      </c>
      <c r="CS75" s="69" t="s">
        <v>300</v>
      </c>
      <c r="CT75" s="56" t="s">
        <v>733</v>
      </c>
      <c r="CU75" s="73">
        <v>1.0027777777722804</v>
      </c>
      <c r="CV75" s="73">
        <v>0.10347222222480923</v>
      </c>
      <c r="CW75" s="73" t="s">
        <v>300</v>
      </c>
      <c r="CX75" s="68">
        <v>5</v>
      </c>
      <c r="CY75" s="68" t="s">
        <v>300</v>
      </c>
      <c r="CZ75" s="56"/>
      <c r="DA75" s="67">
        <v>2</v>
      </c>
      <c r="DB75">
        <v>0</v>
      </c>
      <c r="DC75">
        <v>0</v>
      </c>
      <c r="DD75">
        <v>1</v>
      </c>
      <c r="DE75">
        <v>1</v>
      </c>
      <c r="DF75">
        <v>0</v>
      </c>
      <c r="DG75">
        <v>0</v>
      </c>
      <c r="DH75">
        <v>0</v>
      </c>
      <c r="DI75">
        <v>0</v>
      </c>
      <c r="DJ75">
        <v>1</v>
      </c>
      <c r="DK75">
        <v>0</v>
      </c>
      <c r="DL75">
        <v>1</v>
      </c>
      <c r="DM75">
        <v>0</v>
      </c>
      <c r="DN75">
        <v>0</v>
      </c>
      <c r="DO75" t="s">
        <v>300</v>
      </c>
      <c r="DP75">
        <v>0</v>
      </c>
      <c r="DQ75">
        <v>0</v>
      </c>
      <c r="DR75">
        <v>0</v>
      </c>
      <c r="DS75">
        <v>1</v>
      </c>
      <c r="DT75" t="s">
        <v>734</v>
      </c>
      <c r="DU75" t="s">
        <v>300</v>
      </c>
      <c r="DV75" t="s">
        <v>300</v>
      </c>
      <c r="DW75" t="s">
        <v>300</v>
      </c>
      <c r="DX75" t="s">
        <v>300</v>
      </c>
      <c r="DY75" t="s">
        <v>300</v>
      </c>
      <c r="DZ75" s="67" t="s">
        <v>735</v>
      </c>
      <c r="EA75" t="s">
        <v>300</v>
      </c>
      <c r="EB75" t="s">
        <v>300</v>
      </c>
      <c r="EC75" t="s">
        <v>300</v>
      </c>
      <c r="ED75" t="s">
        <v>300</v>
      </c>
      <c r="EE75" t="s">
        <v>300</v>
      </c>
      <c r="EF75" t="s">
        <v>300</v>
      </c>
      <c r="EG75" t="s">
        <v>300</v>
      </c>
      <c r="EH75" t="s">
        <v>300</v>
      </c>
      <c r="EI75" t="s">
        <v>300</v>
      </c>
      <c r="EM75" s="48"/>
      <c r="EN75" s="67">
        <v>0</v>
      </c>
      <c r="EP75" s="67">
        <v>0</v>
      </c>
      <c r="ER75" s="74" t="s">
        <v>300</v>
      </c>
      <c r="ES75" s="74" t="s">
        <v>300</v>
      </c>
      <c r="ET75" s="74"/>
      <c r="EV75" s="67">
        <v>1</v>
      </c>
      <c r="EW75">
        <v>1</v>
      </c>
      <c r="EX75">
        <v>0</v>
      </c>
      <c r="EY75">
        <v>0</v>
      </c>
      <c r="EZ75">
        <v>1</v>
      </c>
      <c r="FA75">
        <v>0</v>
      </c>
      <c r="FB75">
        <v>0</v>
      </c>
      <c r="FC75">
        <v>0</v>
      </c>
      <c r="FD75">
        <v>0</v>
      </c>
      <c r="FE75" s="48"/>
      <c r="FF75" s="68">
        <v>4</v>
      </c>
      <c r="FG75" s="68">
        <v>3</v>
      </c>
      <c r="FH75" s="68">
        <v>4</v>
      </c>
      <c r="FI75" s="68">
        <v>3</v>
      </c>
      <c r="FJ75">
        <v>14</v>
      </c>
      <c r="FK75">
        <v>19</v>
      </c>
      <c r="FL75" s="48"/>
      <c r="FM75" s="67">
        <v>3</v>
      </c>
      <c r="FN75" s="67" t="s">
        <v>303</v>
      </c>
      <c r="FO75" s="68">
        <v>0</v>
      </c>
      <c r="FP75" s="68">
        <v>1</v>
      </c>
      <c r="FQ75" s="48" t="s">
        <v>736</v>
      </c>
      <c r="FR75" s="67">
        <v>0</v>
      </c>
      <c r="FS75" s="69" t="s">
        <v>300</v>
      </c>
      <c r="FT75">
        <v>0</v>
      </c>
      <c r="FU75">
        <v>0</v>
      </c>
      <c r="FV75">
        <v>0</v>
      </c>
      <c r="FW75">
        <v>0</v>
      </c>
      <c r="FY75">
        <v>0</v>
      </c>
      <c r="FZ75">
        <v>1</v>
      </c>
      <c r="GA75">
        <v>0</v>
      </c>
      <c r="GB75">
        <v>0</v>
      </c>
      <c r="GC75" s="67" t="s">
        <v>303</v>
      </c>
      <c r="GG75" s="50"/>
      <c r="GH75" s="67">
        <v>1</v>
      </c>
      <c r="GI75" s="67" t="s">
        <v>322</v>
      </c>
      <c r="GJ75" s="67">
        <v>1</v>
      </c>
      <c r="GK75" s="67">
        <v>0</v>
      </c>
      <c r="GL75" s="67">
        <v>0</v>
      </c>
      <c r="GM75" s="67">
        <v>0</v>
      </c>
      <c r="GN75" s="67">
        <v>3</v>
      </c>
      <c r="GO75">
        <v>0</v>
      </c>
      <c r="GP75">
        <v>1</v>
      </c>
      <c r="GQ75">
        <v>0</v>
      </c>
      <c r="GR75">
        <v>1</v>
      </c>
      <c r="GS75">
        <v>0</v>
      </c>
      <c r="GT75">
        <v>0</v>
      </c>
      <c r="GU75" s="48" t="s">
        <v>591</v>
      </c>
      <c r="GV75" s="67">
        <v>1</v>
      </c>
      <c r="GX75" s="67">
        <v>1</v>
      </c>
      <c r="GY75" s="67" t="s">
        <v>417</v>
      </c>
      <c r="GZ75" s="67">
        <v>0</v>
      </c>
      <c r="HA75">
        <v>0</v>
      </c>
      <c r="HB75">
        <v>0</v>
      </c>
      <c r="HC75">
        <v>0</v>
      </c>
      <c r="HD75">
        <v>0</v>
      </c>
      <c r="HE75">
        <v>0</v>
      </c>
      <c r="HF75" s="67" t="s">
        <v>300</v>
      </c>
      <c r="HG75" s="50"/>
      <c r="HH75">
        <v>6.4</v>
      </c>
      <c r="HI75">
        <v>54</v>
      </c>
      <c r="HJ75">
        <v>38.5</v>
      </c>
      <c r="HK75">
        <v>160</v>
      </c>
      <c r="HL75">
        <v>124</v>
      </c>
      <c r="HM75">
        <v>1.7270000000000001</v>
      </c>
      <c r="HN75">
        <v>79</v>
      </c>
      <c r="HO75" s="232">
        <f t="shared" si="7"/>
        <v>26.487588217918415</v>
      </c>
      <c r="HR75" s="50"/>
    </row>
    <row r="76" spans="1:226" ht="192">
      <c r="A76" s="65" t="s">
        <v>4617</v>
      </c>
      <c r="B76" s="65">
        <v>1</v>
      </c>
      <c r="C76" s="65" t="s">
        <v>4545</v>
      </c>
      <c r="D76" s="66">
        <v>45125</v>
      </c>
      <c r="E76" s="67">
        <v>1939</v>
      </c>
      <c r="F76" s="67">
        <f t="shared" si="6"/>
        <v>81</v>
      </c>
      <c r="G76" s="65">
        <v>81</v>
      </c>
      <c r="H76" s="67" t="s">
        <v>294</v>
      </c>
      <c r="I76" s="67" t="s">
        <v>295</v>
      </c>
      <c r="J76" s="67" t="s">
        <v>46</v>
      </c>
      <c r="K76" s="67" t="s">
        <v>296</v>
      </c>
      <c r="L76" s="48" t="s">
        <v>737</v>
      </c>
      <c r="M76">
        <v>0</v>
      </c>
      <c r="N76">
        <v>0</v>
      </c>
      <c r="O76">
        <v>0</v>
      </c>
      <c r="P76">
        <v>0</v>
      </c>
      <c r="Q76">
        <v>1</v>
      </c>
      <c r="R76">
        <v>0</v>
      </c>
      <c r="S76">
        <v>0</v>
      </c>
      <c r="T76">
        <v>0</v>
      </c>
      <c r="U76">
        <v>0</v>
      </c>
      <c r="V76">
        <v>0</v>
      </c>
      <c r="W76">
        <v>0</v>
      </c>
      <c r="X76">
        <v>0</v>
      </c>
      <c r="Y76">
        <v>0</v>
      </c>
      <c r="Z76" s="67" t="s">
        <v>303</v>
      </c>
      <c r="AA76" s="67">
        <v>0</v>
      </c>
      <c r="AB76" s="67">
        <v>0</v>
      </c>
      <c r="AC76" s="67">
        <v>0</v>
      </c>
      <c r="AD76" s="67">
        <v>0</v>
      </c>
      <c r="AE76" s="67">
        <v>0</v>
      </c>
      <c r="AF76" s="67">
        <v>0</v>
      </c>
      <c r="AG76" s="67">
        <v>0</v>
      </c>
      <c r="AH76" s="67" t="s">
        <v>300</v>
      </c>
      <c r="AI76" s="67">
        <v>0</v>
      </c>
      <c r="AJ76" s="67">
        <v>0</v>
      </c>
      <c r="AK76" s="67">
        <v>0</v>
      </c>
      <c r="AL76" s="67">
        <v>0</v>
      </c>
      <c r="AM76" s="67">
        <v>0</v>
      </c>
      <c r="AN76" s="67">
        <v>0</v>
      </c>
      <c r="AO76" s="67">
        <v>0</v>
      </c>
      <c r="AP76" s="67" t="s">
        <v>738</v>
      </c>
      <c r="AQ76" s="68" t="s">
        <v>345</v>
      </c>
      <c r="AR76" s="68" t="s">
        <v>300</v>
      </c>
      <c r="AS76" s="68">
        <v>0</v>
      </c>
      <c r="AT76" s="68">
        <v>0</v>
      </c>
      <c r="AU76" s="68" t="s">
        <v>300</v>
      </c>
      <c r="AV76" s="68" t="s">
        <v>304</v>
      </c>
      <c r="AW76" s="68" t="s">
        <v>300</v>
      </c>
      <c r="AX76" s="48"/>
      <c r="AY76" s="68">
        <v>0</v>
      </c>
      <c r="AZ76" s="68"/>
      <c r="BA76" s="68"/>
      <c r="BB76" s="68">
        <v>0</v>
      </c>
      <c r="BC76" s="69" t="s">
        <v>300</v>
      </c>
      <c r="BD76" s="69"/>
      <c r="BE76" s="68" t="s">
        <v>300</v>
      </c>
      <c r="BF76" s="70" t="s">
        <v>300</v>
      </c>
      <c r="BG76">
        <v>0</v>
      </c>
      <c r="BH76">
        <v>1</v>
      </c>
      <c r="BI76">
        <v>0</v>
      </c>
      <c r="BJ76">
        <v>0</v>
      </c>
      <c r="BK76">
        <v>0</v>
      </c>
      <c r="BL76">
        <v>0</v>
      </c>
      <c r="BM76">
        <v>0</v>
      </c>
      <c r="BN76">
        <v>0</v>
      </c>
      <c r="BO76">
        <v>0</v>
      </c>
      <c r="BP76">
        <v>0</v>
      </c>
      <c r="BQ76">
        <v>0</v>
      </c>
      <c r="BR76" s="67" t="s">
        <v>739</v>
      </c>
      <c r="BS76" s="48"/>
      <c r="BT76" s="68">
        <v>1</v>
      </c>
      <c r="BU76" s="68" t="s">
        <v>740</v>
      </c>
      <c r="BV76" s="56"/>
      <c r="BW76" s="67"/>
      <c r="BX76" s="67"/>
      <c r="BY76" s="67"/>
      <c r="BZ76" s="67"/>
      <c r="CA76" s="67" t="s">
        <v>592</v>
      </c>
      <c r="CB76" s="67" t="s">
        <v>741</v>
      </c>
      <c r="CC76" s="67">
        <v>2</v>
      </c>
      <c r="CD76" s="67" t="s">
        <v>742</v>
      </c>
      <c r="CE76" s="67">
        <v>0</v>
      </c>
      <c r="CF76" s="67" t="s">
        <v>300</v>
      </c>
      <c r="CG76" s="48" t="s">
        <v>516</v>
      </c>
      <c r="CH76" s="67">
        <v>1</v>
      </c>
      <c r="CI76" s="67">
        <v>1</v>
      </c>
      <c r="CJ76" s="48" t="s">
        <v>743</v>
      </c>
      <c r="CK76" s="71">
        <v>44154</v>
      </c>
      <c r="CL76" s="70" t="s">
        <v>509</v>
      </c>
      <c r="CM76" s="70">
        <v>2020</v>
      </c>
      <c r="CN76" s="69">
        <v>44149</v>
      </c>
      <c r="CO76" s="169">
        <v>0.77986111111385981</v>
      </c>
      <c r="CP76" s="72">
        <v>44154.779861111114</v>
      </c>
      <c r="CQ76" s="72">
        <v>44156.569444444445</v>
      </c>
      <c r="CR76" s="69">
        <v>44167</v>
      </c>
      <c r="CS76" s="69" t="s">
        <v>300</v>
      </c>
      <c r="CT76" s="56" t="s">
        <v>744</v>
      </c>
      <c r="CU76" s="73">
        <v>5</v>
      </c>
      <c r="CV76" s="73">
        <v>1.7895833333313931</v>
      </c>
      <c r="CW76" s="73" t="s">
        <v>300</v>
      </c>
      <c r="CX76" s="68">
        <v>13</v>
      </c>
      <c r="CY76" s="68" t="s">
        <v>300</v>
      </c>
      <c r="CZ76" s="56"/>
      <c r="DA76" s="67">
        <v>3</v>
      </c>
      <c r="DB76">
        <v>1</v>
      </c>
      <c r="DC76">
        <v>1</v>
      </c>
      <c r="DD76">
        <v>1</v>
      </c>
      <c r="DE76">
        <v>1</v>
      </c>
      <c r="DF76">
        <v>0</v>
      </c>
      <c r="DG76">
        <v>0</v>
      </c>
      <c r="DH76">
        <v>0</v>
      </c>
      <c r="DI76">
        <v>0</v>
      </c>
      <c r="DJ76">
        <v>0</v>
      </c>
      <c r="DK76">
        <v>0</v>
      </c>
      <c r="DL76">
        <v>0</v>
      </c>
      <c r="DM76">
        <v>0</v>
      </c>
      <c r="DN76">
        <v>1</v>
      </c>
      <c r="DO76" t="s">
        <v>745</v>
      </c>
      <c r="DP76">
        <v>0</v>
      </c>
      <c r="DQ76">
        <v>0</v>
      </c>
      <c r="DR76">
        <v>0</v>
      </c>
      <c r="DS76">
        <v>1</v>
      </c>
      <c r="DT76" t="s">
        <v>746</v>
      </c>
      <c r="DU76">
        <v>0</v>
      </c>
      <c r="DV76">
        <v>0</v>
      </c>
      <c r="DW76">
        <v>0</v>
      </c>
      <c r="DX76">
        <v>1</v>
      </c>
      <c r="DY76" t="s">
        <v>746</v>
      </c>
      <c r="DZ76" s="67" t="s">
        <v>747</v>
      </c>
      <c r="EA76" t="s">
        <v>300</v>
      </c>
      <c r="EB76" t="s">
        <v>300</v>
      </c>
      <c r="EC76" t="s">
        <v>300</v>
      </c>
      <c r="ED76" t="s">
        <v>300</v>
      </c>
      <c r="EE76" t="s">
        <v>300</v>
      </c>
      <c r="EF76" t="s">
        <v>300</v>
      </c>
      <c r="EG76" t="s">
        <v>300</v>
      </c>
      <c r="EH76" t="s">
        <v>300</v>
      </c>
      <c r="EI76" t="s">
        <v>300</v>
      </c>
      <c r="EM76" s="48" t="s">
        <v>748</v>
      </c>
      <c r="EN76" s="67">
        <v>0</v>
      </c>
      <c r="EP76" s="67">
        <v>0</v>
      </c>
      <c r="ER76" s="74" t="s">
        <v>300</v>
      </c>
      <c r="ES76" s="74" t="s">
        <v>300</v>
      </c>
      <c r="ET76" s="74"/>
      <c r="EV76" s="67">
        <v>1</v>
      </c>
      <c r="EW76">
        <v>1</v>
      </c>
      <c r="EX76">
        <v>1</v>
      </c>
      <c r="EY76">
        <v>0</v>
      </c>
      <c r="EZ76">
        <v>1</v>
      </c>
      <c r="FA76">
        <v>0</v>
      </c>
      <c r="FB76">
        <v>0</v>
      </c>
      <c r="FC76">
        <v>1</v>
      </c>
      <c r="FD76">
        <v>0</v>
      </c>
      <c r="FE76" s="48" t="s">
        <v>749</v>
      </c>
      <c r="FF76" s="68">
        <v>1</v>
      </c>
      <c r="FG76" s="68">
        <v>4</v>
      </c>
      <c r="FH76" s="68" t="s">
        <v>302</v>
      </c>
      <c r="FI76" s="68">
        <v>4</v>
      </c>
      <c r="FJ76">
        <v>9</v>
      </c>
      <c r="FK76">
        <v>10</v>
      </c>
      <c r="FL76" s="48"/>
      <c r="FM76" s="67">
        <v>5</v>
      </c>
      <c r="FN76" s="67" t="s">
        <v>413</v>
      </c>
      <c r="FO76" s="68">
        <v>0</v>
      </c>
      <c r="FP76" s="68">
        <v>0</v>
      </c>
      <c r="FQ76" s="48"/>
      <c r="FR76" s="67">
        <v>0</v>
      </c>
      <c r="FS76" s="69" t="s">
        <v>300</v>
      </c>
      <c r="FT76">
        <v>0</v>
      </c>
      <c r="FU76">
        <v>0</v>
      </c>
      <c r="FV76">
        <v>0</v>
      </c>
      <c r="FW76">
        <v>0</v>
      </c>
      <c r="FY76">
        <v>1</v>
      </c>
      <c r="FZ76">
        <v>0</v>
      </c>
      <c r="GA76">
        <v>0</v>
      </c>
      <c r="GB76">
        <v>0</v>
      </c>
      <c r="GC76" s="67" t="s">
        <v>750</v>
      </c>
      <c r="GG76" s="50"/>
      <c r="GH76" s="67">
        <v>1</v>
      </c>
      <c r="GI76" s="67" t="s">
        <v>322</v>
      </c>
      <c r="GJ76" s="67">
        <v>2</v>
      </c>
      <c r="GK76" s="67">
        <v>0</v>
      </c>
      <c r="GL76" s="67">
        <v>0</v>
      </c>
      <c r="GM76" s="67">
        <v>0</v>
      </c>
      <c r="GN76" s="67">
        <v>1</v>
      </c>
      <c r="GO76">
        <v>0</v>
      </c>
      <c r="GP76">
        <v>1</v>
      </c>
      <c r="GQ76">
        <v>0</v>
      </c>
      <c r="GR76">
        <v>0</v>
      </c>
      <c r="GS76">
        <v>0</v>
      </c>
      <c r="GT76">
        <v>0</v>
      </c>
      <c r="GU76" s="48" t="s">
        <v>380</v>
      </c>
      <c r="GV76" s="67">
        <v>0</v>
      </c>
      <c r="GX76" s="67">
        <v>1</v>
      </c>
      <c r="GY76" s="67" t="s">
        <v>417</v>
      </c>
      <c r="GZ76" s="67">
        <v>0</v>
      </c>
      <c r="HA76">
        <v>0</v>
      </c>
      <c r="HB76">
        <v>0</v>
      </c>
      <c r="HC76">
        <v>0</v>
      </c>
      <c r="HD76">
        <v>0</v>
      </c>
      <c r="HE76">
        <v>0</v>
      </c>
      <c r="HF76" s="67" t="s">
        <v>300</v>
      </c>
      <c r="HG76" s="50"/>
      <c r="HH76">
        <v>6.9</v>
      </c>
      <c r="HI76">
        <v>70</v>
      </c>
      <c r="HJ76">
        <v>65</v>
      </c>
      <c r="HK76">
        <v>353</v>
      </c>
      <c r="HL76">
        <v>206</v>
      </c>
      <c r="HM76">
        <v>1.6</v>
      </c>
      <c r="HN76">
        <v>51.1</v>
      </c>
      <c r="HO76" s="232">
        <f t="shared" si="7"/>
        <v>19.960937499999996</v>
      </c>
      <c r="HR76" s="50"/>
    </row>
    <row r="77" spans="1:226" ht="176.1">
      <c r="A77" s="65" t="s">
        <v>4618</v>
      </c>
      <c r="B77" s="65">
        <v>1</v>
      </c>
      <c r="C77" s="65" t="s">
        <v>4545</v>
      </c>
      <c r="D77" s="66">
        <v>45125</v>
      </c>
      <c r="E77" s="67">
        <v>1944</v>
      </c>
      <c r="F77" s="67">
        <f t="shared" si="6"/>
        <v>76</v>
      </c>
      <c r="G77" s="65">
        <v>76</v>
      </c>
      <c r="H77" s="67" t="s">
        <v>331</v>
      </c>
      <c r="I77" s="67" t="s">
        <v>295</v>
      </c>
      <c r="J77" s="67" t="s">
        <v>46</v>
      </c>
      <c r="K77" s="67" t="s">
        <v>296</v>
      </c>
      <c r="L77" s="48" t="s">
        <v>297</v>
      </c>
      <c r="M77">
        <v>1</v>
      </c>
      <c r="N77">
        <v>0</v>
      </c>
      <c r="O77">
        <v>0</v>
      </c>
      <c r="P77">
        <v>0</v>
      </c>
      <c r="Q77">
        <v>0</v>
      </c>
      <c r="R77">
        <v>1</v>
      </c>
      <c r="S77">
        <v>0</v>
      </c>
      <c r="T77">
        <v>1</v>
      </c>
      <c r="U77">
        <v>0</v>
      </c>
      <c r="V77">
        <v>0</v>
      </c>
      <c r="W77">
        <v>0</v>
      </c>
      <c r="X77">
        <v>0</v>
      </c>
      <c r="Y77">
        <v>0</v>
      </c>
      <c r="Z77" s="67" t="s">
        <v>751</v>
      </c>
      <c r="AA77" s="67">
        <v>0</v>
      </c>
      <c r="AB77" s="67">
        <v>0</v>
      </c>
      <c r="AC77" s="67">
        <v>0</v>
      </c>
      <c r="AD77" s="67">
        <v>0</v>
      </c>
      <c r="AE77" s="67">
        <v>0</v>
      </c>
      <c r="AF77" s="67">
        <v>0</v>
      </c>
      <c r="AG77" s="67">
        <v>0</v>
      </c>
      <c r="AH77" s="67" t="s">
        <v>300</v>
      </c>
      <c r="AI77" s="67">
        <v>1</v>
      </c>
      <c r="AJ77" s="67">
        <v>0</v>
      </c>
      <c r="AK77" s="67">
        <v>0</v>
      </c>
      <c r="AL77" s="67">
        <v>0</v>
      </c>
      <c r="AM77" s="67">
        <v>0</v>
      </c>
      <c r="AN77" s="67">
        <v>0</v>
      </c>
      <c r="AO77" s="67">
        <v>0</v>
      </c>
      <c r="AP77" s="67" t="s">
        <v>300</v>
      </c>
      <c r="AQ77" s="68" t="s">
        <v>301</v>
      </c>
      <c r="AR77" s="68">
        <v>0.25</v>
      </c>
      <c r="AS77" s="68">
        <v>0</v>
      </c>
      <c r="AT77" s="68" t="s">
        <v>302</v>
      </c>
      <c r="AU77" s="68" t="s">
        <v>303</v>
      </c>
      <c r="AV77" s="68" t="s">
        <v>333</v>
      </c>
      <c r="AW77" s="69">
        <v>45005</v>
      </c>
      <c r="AX77" s="48"/>
      <c r="AY77" s="68">
        <v>0</v>
      </c>
      <c r="AZ77" s="68"/>
      <c r="BA77" s="68"/>
      <c r="BB77" s="68">
        <v>1</v>
      </c>
      <c r="BC77" s="69" t="s">
        <v>302</v>
      </c>
      <c r="BD77" s="69"/>
      <c r="BE77" s="68">
        <v>1</v>
      </c>
      <c r="BF77" s="70" t="s">
        <v>752</v>
      </c>
      <c r="BG77">
        <v>0</v>
      </c>
      <c r="BH77">
        <v>0</v>
      </c>
      <c r="BI77">
        <v>0</v>
      </c>
      <c r="BJ77">
        <v>0</v>
      </c>
      <c r="BK77">
        <v>0</v>
      </c>
      <c r="BL77">
        <v>0</v>
      </c>
      <c r="BM77">
        <v>0</v>
      </c>
      <c r="BN77">
        <v>0</v>
      </c>
      <c r="BO77">
        <v>0</v>
      </c>
      <c r="BP77">
        <v>0</v>
      </c>
      <c r="BQ77">
        <v>0</v>
      </c>
      <c r="BR77" s="67" t="s">
        <v>300</v>
      </c>
      <c r="BS77" s="48"/>
      <c r="BT77" s="68">
        <v>0</v>
      </c>
      <c r="BU77" s="68" t="s">
        <v>300</v>
      </c>
      <c r="BV77" s="56"/>
      <c r="BW77" s="67"/>
      <c r="BX77" s="67"/>
      <c r="BY77" s="67"/>
      <c r="BZ77" s="67"/>
      <c r="CA77" s="67" t="s">
        <v>316</v>
      </c>
      <c r="CB77" s="67" t="s">
        <v>753</v>
      </c>
      <c r="CC77" s="67">
        <v>0</v>
      </c>
      <c r="CD77" s="67" t="s">
        <v>300</v>
      </c>
      <c r="CE77" s="67">
        <v>0</v>
      </c>
      <c r="CF77" s="67" t="s">
        <v>300</v>
      </c>
      <c r="CG77" s="48" t="s">
        <v>569</v>
      </c>
      <c r="CH77" s="67">
        <v>1</v>
      </c>
      <c r="CI77" s="67">
        <v>0</v>
      </c>
      <c r="CJ77" s="48"/>
      <c r="CK77" s="71">
        <v>44157</v>
      </c>
      <c r="CL77" s="70" t="s">
        <v>509</v>
      </c>
      <c r="CM77" s="70">
        <v>2020</v>
      </c>
      <c r="CN77" s="69" t="e">
        <v>#VALUE!</v>
      </c>
      <c r="CO77" s="169" t="e">
        <v>#VALUE!</v>
      </c>
      <c r="CP77" s="72">
        <v>44157.524305555555</v>
      </c>
      <c r="CQ77" s="72">
        <v>44157.592361111114</v>
      </c>
      <c r="CR77" s="69">
        <v>44172</v>
      </c>
      <c r="CS77" s="69" t="s">
        <v>300</v>
      </c>
      <c r="CT77" s="56" t="s">
        <v>754</v>
      </c>
      <c r="CU77" s="73" t="s">
        <v>302</v>
      </c>
      <c r="CV77" s="73">
        <v>6.805555555911269E-2</v>
      </c>
      <c r="CW77" s="73" t="s">
        <v>300</v>
      </c>
      <c r="CX77" s="68">
        <v>15</v>
      </c>
      <c r="CY77" s="68" t="s">
        <v>300</v>
      </c>
      <c r="CZ77" s="56"/>
      <c r="DA77" s="67">
        <v>1</v>
      </c>
      <c r="DB77">
        <v>0</v>
      </c>
      <c r="DC77">
        <v>0</v>
      </c>
      <c r="DD77">
        <v>1</v>
      </c>
      <c r="DE77">
        <v>0</v>
      </c>
      <c r="DF77">
        <v>0</v>
      </c>
      <c r="DG77">
        <v>0</v>
      </c>
      <c r="DH77">
        <v>0</v>
      </c>
      <c r="DI77">
        <v>0</v>
      </c>
      <c r="DJ77">
        <v>0</v>
      </c>
      <c r="DK77">
        <v>1</v>
      </c>
      <c r="DL77">
        <v>1</v>
      </c>
      <c r="DM77">
        <v>0</v>
      </c>
      <c r="DN77">
        <v>0</v>
      </c>
      <c r="DO77" t="s">
        <v>300</v>
      </c>
      <c r="DP77" t="s">
        <v>300</v>
      </c>
      <c r="DQ77" t="s">
        <v>300</v>
      </c>
      <c r="DR77" t="s">
        <v>300</v>
      </c>
      <c r="DS77" t="s">
        <v>300</v>
      </c>
      <c r="DT77" t="s">
        <v>300</v>
      </c>
      <c r="DU77" t="s">
        <v>300</v>
      </c>
      <c r="DV77" t="s">
        <v>300</v>
      </c>
      <c r="DW77" t="s">
        <v>300</v>
      </c>
      <c r="DX77" t="s">
        <v>300</v>
      </c>
      <c r="DY77" t="s">
        <v>300</v>
      </c>
      <c r="DZ77" s="67"/>
      <c r="EA77" t="s">
        <v>300</v>
      </c>
      <c r="EB77" t="s">
        <v>300</v>
      </c>
      <c r="EC77" t="s">
        <v>300</v>
      </c>
      <c r="ED77" t="s">
        <v>300</v>
      </c>
      <c r="EE77" t="s">
        <v>300</v>
      </c>
      <c r="EF77" t="s">
        <v>300</v>
      </c>
      <c r="EG77" t="s">
        <v>300</v>
      </c>
      <c r="EH77" t="s">
        <v>300</v>
      </c>
      <c r="EI77" t="s">
        <v>300</v>
      </c>
      <c r="EM77" s="48"/>
      <c r="EN77" s="67">
        <v>0</v>
      </c>
      <c r="EP77" s="67">
        <v>0</v>
      </c>
      <c r="ER77" s="74" t="s">
        <v>300</v>
      </c>
      <c r="ES77" s="74" t="s">
        <v>300</v>
      </c>
      <c r="ET77" s="74"/>
      <c r="EV77" s="67">
        <v>1</v>
      </c>
      <c r="EW77">
        <v>1</v>
      </c>
      <c r="EX77">
        <v>0</v>
      </c>
      <c r="EY77">
        <v>0</v>
      </c>
      <c r="EZ77">
        <v>1</v>
      </c>
      <c r="FA77">
        <v>0</v>
      </c>
      <c r="FB77">
        <v>0</v>
      </c>
      <c r="FC77">
        <v>1</v>
      </c>
      <c r="FD77">
        <v>0</v>
      </c>
      <c r="FE77" s="48"/>
      <c r="FF77" s="68">
        <v>4</v>
      </c>
      <c r="FG77" s="68">
        <v>1</v>
      </c>
      <c r="FH77" s="68">
        <v>4</v>
      </c>
      <c r="FI77" s="68">
        <v>4</v>
      </c>
      <c r="FJ77">
        <v>13</v>
      </c>
      <c r="FK77">
        <v>11</v>
      </c>
      <c r="FL77" s="48"/>
      <c r="FM77" s="67">
        <v>5</v>
      </c>
      <c r="FN77" s="67" t="s">
        <v>413</v>
      </c>
      <c r="FO77" s="68">
        <v>0</v>
      </c>
      <c r="FP77" s="68">
        <v>0</v>
      </c>
      <c r="FQ77" s="48"/>
      <c r="FR77" s="67">
        <v>0</v>
      </c>
      <c r="FS77" s="69" t="s">
        <v>300</v>
      </c>
      <c r="FT77">
        <v>0</v>
      </c>
      <c r="FU77">
        <v>0</v>
      </c>
      <c r="FV77">
        <v>0</v>
      </c>
      <c r="FW77">
        <v>0</v>
      </c>
      <c r="FY77">
        <v>1</v>
      </c>
      <c r="FZ77">
        <v>0</v>
      </c>
      <c r="GA77">
        <v>0</v>
      </c>
      <c r="GB77">
        <v>0</v>
      </c>
      <c r="GC77" s="67" t="s">
        <v>303</v>
      </c>
      <c r="GG77" s="50"/>
      <c r="GH77" s="67">
        <v>1</v>
      </c>
      <c r="GI77" s="67" t="s">
        <v>322</v>
      </c>
      <c r="GJ77" s="67">
        <v>3</v>
      </c>
      <c r="GK77" s="67">
        <v>0</v>
      </c>
      <c r="GL77" s="67">
        <v>0</v>
      </c>
      <c r="GM77" s="67">
        <v>0</v>
      </c>
      <c r="GN77" s="67">
        <v>3</v>
      </c>
      <c r="GO77">
        <v>0</v>
      </c>
      <c r="GP77">
        <v>0</v>
      </c>
      <c r="GQ77">
        <v>0</v>
      </c>
      <c r="GR77">
        <v>0</v>
      </c>
      <c r="GS77">
        <v>1</v>
      </c>
      <c r="GT77">
        <v>0</v>
      </c>
      <c r="GU77" s="48" t="s">
        <v>755</v>
      </c>
      <c r="GV77" s="67">
        <v>1</v>
      </c>
      <c r="GX77" s="67">
        <v>1</v>
      </c>
      <c r="GY77" s="67" t="s">
        <v>417</v>
      </c>
      <c r="GZ77" s="67">
        <v>0</v>
      </c>
      <c r="HA77">
        <v>0</v>
      </c>
      <c r="HB77">
        <v>0</v>
      </c>
      <c r="HC77">
        <v>0</v>
      </c>
      <c r="HD77">
        <v>0</v>
      </c>
      <c r="HE77">
        <v>0</v>
      </c>
      <c r="HF77" s="67" t="s">
        <v>300</v>
      </c>
      <c r="HG77" s="50"/>
      <c r="HH77">
        <v>5.4</v>
      </c>
      <c r="HI77">
        <v>33</v>
      </c>
      <c r="HJ77">
        <v>28.5</v>
      </c>
      <c r="HK77">
        <v>57</v>
      </c>
      <c r="HL77">
        <v>73</v>
      </c>
      <c r="HM77">
        <v>1.905</v>
      </c>
      <c r="HN77">
        <v>63.6</v>
      </c>
      <c r="HO77" s="232">
        <f t="shared" si="7"/>
        <v>17.525368384070102</v>
      </c>
      <c r="HR77" s="50"/>
    </row>
    <row r="78" spans="1:226" ht="192">
      <c r="A78" s="65" t="s">
        <v>4619</v>
      </c>
      <c r="B78" s="65">
        <v>1</v>
      </c>
      <c r="C78" s="65" t="s">
        <v>4545</v>
      </c>
      <c r="D78" s="66">
        <v>45125</v>
      </c>
      <c r="E78" s="67">
        <v>1958</v>
      </c>
      <c r="F78" s="67">
        <f t="shared" si="6"/>
        <v>62</v>
      </c>
      <c r="G78" s="65">
        <v>62</v>
      </c>
      <c r="H78" s="67" t="s">
        <v>294</v>
      </c>
      <c r="I78" s="67" t="s">
        <v>295</v>
      </c>
      <c r="J78" s="67" t="s">
        <v>313</v>
      </c>
      <c r="K78" s="67" t="s">
        <v>296</v>
      </c>
      <c r="L78" s="48"/>
      <c r="M78">
        <v>0</v>
      </c>
      <c r="N78">
        <v>0</v>
      </c>
      <c r="O78">
        <v>0</v>
      </c>
      <c r="P78">
        <v>0</v>
      </c>
      <c r="Q78">
        <v>0</v>
      </c>
      <c r="R78">
        <v>1</v>
      </c>
      <c r="S78">
        <v>0</v>
      </c>
      <c r="T78">
        <v>0</v>
      </c>
      <c r="U78">
        <v>0</v>
      </c>
      <c r="V78">
        <v>0</v>
      </c>
      <c r="W78">
        <v>0</v>
      </c>
      <c r="X78">
        <v>0</v>
      </c>
      <c r="Y78">
        <v>0</v>
      </c>
      <c r="Z78" s="67" t="s">
        <v>303</v>
      </c>
      <c r="AA78" s="67">
        <v>0</v>
      </c>
      <c r="AB78" s="67">
        <v>0</v>
      </c>
      <c r="AC78" s="67">
        <v>0</v>
      </c>
      <c r="AD78" s="67">
        <v>0</v>
      </c>
      <c r="AE78" s="67">
        <v>0</v>
      </c>
      <c r="AF78" s="67">
        <v>0</v>
      </c>
      <c r="AG78" s="67">
        <v>0</v>
      </c>
      <c r="AH78" s="67" t="s">
        <v>300</v>
      </c>
      <c r="AI78" s="67">
        <v>1</v>
      </c>
      <c r="AJ78" s="67">
        <v>0</v>
      </c>
      <c r="AK78" s="67">
        <v>0</v>
      </c>
      <c r="AL78" s="67">
        <v>0</v>
      </c>
      <c r="AM78" s="67">
        <v>0</v>
      </c>
      <c r="AN78" s="67">
        <v>0</v>
      </c>
      <c r="AO78" s="67">
        <v>0</v>
      </c>
      <c r="AP78" s="67" t="s">
        <v>300</v>
      </c>
      <c r="AQ78" s="68" t="s">
        <v>301</v>
      </c>
      <c r="AR78" s="68" t="s">
        <v>302</v>
      </c>
      <c r="AS78" s="68">
        <v>0</v>
      </c>
      <c r="AT78" s="68" t="s">
        <v>302</v>
      </c>
      <c r="AU78" s="68" t="s">
        <v>303</v>
      </c>
      <c r="AV78" s="68" t="s">
        <v>304</v>
      </c>
      <c r="AW78" s="68" t="s">
        <v>300</v>
      </c>
      <c r="AX78" s="48"/>
      <c r="AY78" s="68">
        <v>0</v>
      </c>
      <c r="AZ78" s="68"/>
      <c r="BA78" s="68"/>
      <c r="BB78" s="68">
        <v>0</v>
      </c>
      <c r="BC78" s="69" t="s">
        <v>300</v>
      </c>
      <c r="BD78" s="69"/>
      <c r="BE78" s="68" t="s">
        <v>300</v>
      </c>
      <c r="BF78" s="70" t="s">
        <v>300</v>
      </c>
      <c r="BG78">
        <v>1</v>
      </c>
      <c r="BH78">
        <v>0</v>
      </c>
      <c r="BI78">
        <v>0</v>
      </c>
      <c r="BJ78">
        <v>0</v>
      </c>
      <c r="BK78">
        <v>0</v>
      </c>
      <c r="BL78">
        <v>0</v>
      </c>
      <c r="BM78">
        <v>0</v>
      </c>
      <c r="BN78">
        <v>0</v>
      </c>
      <c r="BO78">
        <v>0</v>
      </c>
      <c r="BP78">
        <v>0</v>
      </c>
      <c r="BQ78">
        <v>0</v>
      </c>
      <c r="BR78" s="67" t="s">
        <v>756</v>
      </c>
      <c r="BS78" s="48"/>
      <c r="BT78" s="68">
        <v>0</v>
      </c>
      <c r="BU78" s="68" t="s">
        <v>300</v>
      </c>
      <c r="BV78" s="56"/>
      <c r="BW78" s="67"/>
      <c r="BX78" s="67"/>
      <c r="BY78" s="67"/>
      <c r="BZ78" s="67"/>
      <c r="CA78" s="67" t="s">
        <v>316</v>
      </c>
      <c r="CB78" s="67" t="s">
        <v>757</v>
      </c>
      <c r="CC78" s="67">
        <v>0</v>
      </c>
      <c r="CD78" s="67" t="s">
        <v>300</v>
      </c>
      <c r="CE78" s="67">
        <v>0</v>
      </c>
      <c r="CF78" s="67" t="s">
        <v>300</v>
      </c>
      <c r="CG78" s="48" t="s">
        <v>569</v>
      </c>
      <c r="CH78" s="67">
        <v>2</v>
      </c>
      <c r="CI78" s="67">
        <v>0</v>
      </c>
      <c r="CJ78" s="48"/>
      <c r="CK78" s="71">
        <v>44158</v>
      </c>
      <c r="CL78" s="70" t="s">
        <v>509</v>
      </c>
      <c r="CM78" s="70">
        <v>2020</v>
      </c>
      <c r="CN78" s="69">
        <v>44157</v>
      </c>
      <c r="CO78" s="169">
        <v>0.83333333333575865</v>
      </c>
      <c r="CP78" s="72">
        <v>44158.773611111108</v>
      </c>
      <c r="CQ78" s="72">
        <v>44158.792361111111</v>
      </c>
      <c r="CR78" s="69">
        <v>44175</v>
      </c>
      <c r="CS78" s="69" t="s">
        <v>300</v>
      </c>
      <c r="CT78" s="56"/>
      <c r="CU78" s="73">
        <v>0.94027777777228039</v>
      </c>
      <c r="CV78" s="73">
        <v>1.8750000002910383E-2</v>
      </c>
      <c r="CW78" s="73" t="s">
        <v>300</v>
      </c>
      <c r="CX78" s="68">
        <v>17</v>
      </c>
      <c r="CY78" s="68" t="s">
        <v>300</v>
      </c>
      <c r="CZ78" s="56"/>
      <c r="DA78" s="67">
        <v>3</v>
      </c>
      <c r="DB78">
        <v>0</v>
      </c>
      <c r="DC78">
        <v>1</v>
      </c>
      <c r="DD78">
        <v>1</v>
      </c>
      <c r="DE78">
        <v>1</v>
      </c>
      <c r="DF78">
        <v>0</v>
      </c>
      <c r="DG78">
        <v>0</v>
      </c>
      <c r="DH78">
        <v>0</v>
      </c>
      <c r="DI78">
        <v>0</v>
      </c>
      <c r="DJ78">
        <v>1</v>
      </c>
      <c r="DK78">
        <v>0</v>
      </c>
      <c r="DL78">
        <v>0</v>
      </c>
      <c r="DM78">
        <v>0</v>
      </c>
      <c r="DN78">
        <v>0</v>
      </c>
      <c r="DO78" t="s">
        <v>300</v>
      </c>
      <c r="DP78">
        <v>0</v>
      </c>
      <c r="DQ78">
        <v>1</v>
      </c>
      <c r="DR78">
        <v>0</v>
      </c>
      <c r="DS78">
        <v>0</v>
      </c>
      <c r="DT78" t="s">
        <v>300</v>
      </c>
      <c r="DU78" t="s">
        <v>300</v>
      </c>
      <c r="DV78" t="s">
        <v>300</v>
      </c>
      <c r="DW78" t="s">
        <v>300</v>
      </c>
      <c r="DX78" t="s">
        <v>300</v>
      </c>
      <c r="DY78" t="s">
        <v>300</v>
      </c>
      <c r="DZ78" s="67" t="s">
        <v>758</v>
      </c>
      <c r="EA78" t="s">
        <v>300</v>
      </c>
      <c r="EB78" t="s">
        <v>300</v>
      </c>
      <c r="EC78" t="s">
        <v>300</v>
      </c>
      <c r="ED78" t="s">
        <v>300</v>
      </c>
      <c r="EE78" t="s">
        <v>300</v>
      </c>
      <c r="EF78" t="s">
        <v>300</v>
      </c>
      <c r="EG78" t="s">
        <v>300</v>
      </c>
      <c r="EH78" t="s">
        <v>300</v>
      </c>
      <c r="EI78" t="s">
        <v>300</v>
      </c>
      <c r="EM78" s="48"/>
      <c r="EN78" s="67">
        <v>0</v>
      </c>
      <c r="EP78" s="67">
        <v>0</v>
      </c>
      <c r="ER78" s="74" t="s">
        <v>300</v>
      </c>
      <c r="ES78" s="74" t="s">
        <v>300</v>
      </c>
      <c r="ET78" s="74"/>
      <c r="EV78" s="67">
        <v>1</v>
      </c>
      <c r="EW78">
        <v>1</v>
      </c>
      <c r="EX78">
        <v>1</v>
      </c>
      <c r="EY78">
        <v>0</v>
      </c>
      <c r="EZ78">
        <v>1</v>
      </c>
      <c r="FA78">
        <v>0</v>
      </c>
      <c r="FB78">
        <v>0</v>
      </c>
      <c r="FC78">
        <v>0</v>
      </c>
      <c r="FD78">
        <v>0</v>
      </c>
      <c r="FE78" s="48"/>
      <c r="FF78" s="68">
        <v>4</v>
      </c>
      <c r="FG78" s="68">
        <v>5</v>
      </c>
      <c r="FH78" s="68">
        <v>4</v>
      </c>
      <c r="FI78" s="68">
        <v>5</v>
      </c>
      <c r="FJ78">
        <v>15</v>
      </c>
      <c r="FK78">
        <v>12</v>
      </c>
      <c r="FL78" s="48"/>
      <c r="FM78" s="67">
        <v>5</v>
      </c>
      <c r="FN78" s="67" t="s">
        <v>413</v>
      </c>
      <c r="FO78" s="68">
        <v>0</v>
      </c>
      <c r="FP78" s="68">
        <v>0</v>
      </c>
      <c r="FQ78" s="48"/>
      <c r="FR78" s="67">
        <v>0</v>
      </c>
      <c r="FS78" s="69" t="s">
        <v>300</v>
      </c>
      <c r="FT78">
        <v>0</v>
      </c>
      <c r="FU78">
        <v>0</v>
      </c>
      <c r="FV78">
        <v>0</v>
      </c>
      <c r="FW78">
        <v>0</v>
      </c>
      <c r="FY78">
        <v>1</v>
      </c>
      <c r="FZ78">
        <v>0</v>
      </c>
      <c r="GA78">
        <v>1</v>
      </c>
      <c r="GB78">
        <v>0</v>
      </c>
      <c r="GC78" s="67" t="s">
        <v>759</v>
      </c>
      <c r="GG78" s="50"/>
      <c r="GH78" s="67">
        <v>1</v>
      </c>
      <c r="GI78" s="67" t="s">
        <v>322</v>
      </c>
      <c r="GJ78" s="67">
        <v>3</v>
      </c>
      <c r="GK78" s="67">
        <v>0</v>
      </c>
      <c r="GL78" s="67">
        <v>0</v>
      </c>
      <c r="GM78" s="67">
        <v>0</v>
      </c>
      <c r="GN78" s="67">
        <v>3</v>
      </c>
      <c r="GO78">
        <v>0</v>
      </c>
      <c r="GP78">
        <v>1</v>
      </c>
      <c r="GQ78">
        <v>0</v>
      </c>
      <c r="GR78">
        <v>0</v>
      </c>
      <c r="GS78">
        <v>0</v>
      </c>
      <c r="GT78">
        <v>0</v>
      </c>
      <c r="GU78" s="48" t="s">
        <v>380</v>
      </c>
      <c r="GV78" s="67">
        <v>1</v>
      </c>
      <c r="GX78" s="67">
        <v>1</v>
      </c>
      <c r="GY78" s="67" t="s">
        <v>417</v>
      </c>
      <c r="GZ78" s="67">
        <v>1</v>
      </c>
      <c r="HA78">
        <v>0</v>
      </c>
      <c r="HB78">
        <v>1</v>
      </c>
      <c r="HC78">
        <v>0</v>
      </c>
      <c r="HD78">
        <v>0</v>
      </c>
      <c r="HE78">
        <v>0</v>
      </c>
      <c r="HF78" s="67" t="s">
        <v>323</v>
      </c>
      <c r="HG78" s="50"/>
      <c r="HH78">
        <v>5.5</v>
      </c>
      <c r="HI78">
        <v>149</v>
      </c>
      <c r="HJ78">
        <v>60</v>
      </c>
      <c r="HK78">
        <v>108</v>
      </c>
      <c r="HL78">
        <v>231</v>
      </c>
      <c r="HM78">
        <v>1.651</v>
      </c>
      <c r="HN78">
        <v>97.6</v>
      </c>
      <c r="HO78" s="232">
        <f t="shared" si="7"/>
        <v>35.80598877174085</v>
      </c>
      <c r="HR78" s="50"/>
    </row>
    <row r="79" spans="1:226" ht="68.099999999999994">
      <c r="A79" s="147" t="s">
        <v>4620</v>
      </c>
      <c r="B79" s="295">
        <v>0</v>
      </c>
      <c r="C79" s="85" t="s">
        <v>4621</v>
      </c>
      <c r="D79" s="86">
        <v>45085</v>
      </c>
      <c r="E79" s="87">
        <v>1945</v>
      </c>
      <c r="F79" s="67">
        <f t="shared" si="6"/>
        <v>73</v>
      </c>
      <c r="G79" s="85">
        <v>73</v>
      </c>
      <c r="H79" s="88" t="s">
        <v>331</v>
      </c>
      <c r="I79" s="87" t="s">
        <v>295</v>
      </c>
      <c r="J79" s="85" t="s">
        <v>313</v>
      </c>
      <c r="K79" s="89" t="s">
        <v>296</v>
      </c>
      <c r="L79" s="114" t="s">
        <v>300</v>
      </c>
      <c r="Z79" s="85" t="s">
        <v>300</v>
      </c>
      <c r="AA79" s="85"/>
      <c r="AB79" s="85"/>
      <c r="AC79" s="85"/>
      <c r="AD79" s="85"/>
      <c r="AE79" s="85"/>
      <c r="AF79" s="85"/>
      <c r="AG79" s="85"/>
      <c r="AH79" s="85" t="s">
        <v>300</v>
      </c>
      <c r="AI79" s="85"/>
      <c r="AJ79" s="85"/>
      <c r="AK79" s="85"/>
      <c r="AL79" s="85"/>
      <c r="AM79" s="85"/>
      <c r="AN79" s="85"/>
      <c r="AO79" s="85"/>
      <c r="AP79" s="85" t="s">
        <v>300</v>
      </c>
      <c r="AQ79" s="85" t="s">
        <v>345</v>
      </c>
      <c r="AR79" s="85" t="s">
        <v>300</v>
      </c>
      <c r="AS79" s="85">
        <v>0</v>
      </c>
      <c r="AT79" s="85">
        <v>0</v>
      </c>
      <c r="AU79" s="85" t="s">
        <v>300</v>
      </c>
      <c r="AV79" s="85" t="s">
        <v>304</v>
      </c>
      <c r="AW79" s="85" t="s">
        <v>760</v>
      </c>
      <c r="AX79" s="114" t="s">
        <v>300</v>
      </c>
      <c r="AY79" s="85">
        <v>0</v>
      </c>
      <c r="AZ79" s="85"/>
      <c r="BA79" s="85"/>
      <c r="BB79" s="85">
        <v>0</v>
      </c>
      <c r="BC79" s="87" t="s">
        <v>300</v>
      </c>
      <c r="BD79" s="87"/>
      <c r="BE79" s="87">
        <v>0</v>
      </c>
      <c r="BF79" s="90" t="s">
        <v>300</v>
      </c>
      <c r="BR79" s="85" t="s">
        <v>300</v>
      </c>
      <c r="BS79" s="114" t="s">
        <v>300</v>
      </c>
      <c r="BT79" s="85">
        <v>0</v>
      </c>
      <c r="BU79" s="87" t="s">
        <v>300</v>
      </c>
      <c r="BV79" s="115"/>
      <c r="BW79" s="85"/>
      <c r="BX79" s="85"/>
      <c r="BY79" s="85"/>
      <c r="BZ79" s="85"/>
      <c r="CA79" s="236" t="s">
        <v>761</v>
      </c>
      <c r="CB79" s="236" t="s">
        <v>762</v>
      </c>
      <c r="CC79" s="85">
        <v>0</v>
      </c>
      <c r="CD79" s="85" t="s">
        <v>300</v>
      </c>
      <c r="CE79" s="85">
        <v>3</v>
      </c>
      <c r="CF79" s="85" t="s">
        <v>763</v>
      </c>
      <c r="CG79" s="116" t="s">
        <v>300</v>
      </c>
      <c r="CH79" s="85">
        <v>2</v>
      </c>
      <c r="CI79" s="85">
        <v>1</v>
      </c>
      <c r="CJ79" s="117" t="s">
        <v>300</v>
      </c>
      <c r="CK79" s="86">
        <v>43451</v>
      </c>
      <c r="CL79" s="87" t="s">
        <v>308</v>
      </c>
      <c r="CM79" s="85">
        <v>2018</v>
      </c>
      <c r="CN79" s="99">
        <v>43451</v>
      </c>
      <c r="CO79" s="169">
        <v>0.5</v>
      </c>
      <c r="CP79" s="91">
        <v>43451.132638888892</v>
      </c>
      <c r="CQ79" s="91">
        <v>43451.995138888888</v>
      </c>
      <c r="CR79" s="86">
        <v>43469</v>
      </c>
      <c r="CS79" s="85" t="s">
        <v>300</v>
      </c>
      <c r="CT79" s="60" t="s">
        <v>300</v>
      </c>
      <c r="CU79" s="68" t="s">
        <v>300</v>
      </c>
      <c r="CV79" s="73">
        <v>0.86249999999563443</v>
      </c>
      <c r="CW79" s="73" t="s">
        <v>300</v>
      </c>
      <c r="CX79" s="68">
        <v>18</v>
      </c>
      <c r="CY79" s="68" t="s">
        <v>300</v>
      </c>
      <c r="CZ79" s="49" t="s">
        <v>764</v>
      </c>
      <c r="DA79" s="87">
        <v>1</v>
      </c>
      <c r="DZ79" s="92" t="s">
        <v>300</v>
      </c>
      <c r="EM79" s="60" t="s">
        <v>765</v>
      </c>
      <c r="EN79" s="89">
        <v>0</v>
      </c>
      <c r="EP79" s="89">
        <v>0</v>
      </c>
      <c r="ER79" s="85" t="s">
        <v>300</v>
      </c>
      <c r="ES79" s="85" t="s">
        <v>300</v>
      </c>
      <c r="ET79" s="85"/>
      <c r="EV79" s="174">
        <v>0</v>
      </c>
      <c r="FE79" s="118" t="s">
        <v>766</v>
      </c>
      <c r="FF79" s="85" t="s">
        <v>302</v>
      </c>
      <c r="FG79" s="85" t="s">
        <v>302</v>
      </c>
      <c r="FH79" s="85">
        <v>5</v>
      </c>
      <c r="FI79" s="85" t="s">
        <v>302</v>
      </c>
      <c r="FL79" s="119" t="s">
        <v>300</v>
      </c>
      <c r="FM79" s="85">
        <v>1</v>
      </c>
      <c r="FN79" s="85" t="s">
        <v>300</v>
      </c>
      <c r="FO79" s="85" t="s">
        <v>302</v>
      </c>
      <c r="FP79" s="85" t="s">
        <v>300</v>
      </c>
      <c r="FQ79" s="119" t="s">
        <v>300</v>
      </c>
      <c r="FR79" s="85">
        <v>0</v>
      </c>
      <c r="FS79" s="85" t="s">
        <v>300</v>
      </c>
      <c r="GC79" s="87" t="s">
        <v>161</v>
      </c>
      <c r="GG79" s="50"/>
      <c r="GH79" s="85">
        <v>1</v>
      </c>
      <c r="GI79" s="87" t="s">
        <v>543</v>
      </c>
      <c r="GJ79" s="87"/>
      <c r="GK79" s="87">
        <v>1</v>
      </c>
      <c r="GL79" s="87">
        <v>1</v>
      </c>
      <c r="GM79" s="89" t="s">
        <v>300</v>
      </c>
      <c r="GN79" s="85" t="s">
        <v>302</v>
      </c>
      <c r="GU79" s="120" t="s">
        <v>767</v>
      </c>
      <c r="GV79" s="85" t="s">
        <v>302</v>
      </c>
      <c r="GX79" s="85" t="s">
        <v>302</v>
      </c>
      <c r="GY79" s="85" t="s">
        <v>302</v>
      </c>
      <c r="GZ79" s="85" t="s">
        <v>300</v>
      </c>
      <c r="HF79" s="85" t="s">
        <v>300</v>
      </c>
      <c r="HG79" s="50"/>
      <c r="HO79" s="232"/>
      <c r="HR79" s="50"/>
    </row>
    <row r="80" spans="1:226" ht="51">
      <c r="A80" s="84" t="s">
        <v>4622</v>
      </c>
      <c r="B80" s="89">
        <v>1</v>
      </c>
      <c r="C80" s="85" t="s">
        <v>4621</v>
      </c>
      <c r="D80" s="86">
        <v>45086</v>
      </c>
      <c r="E80" s="87">
        <v>1940</v>
      </c>
      <c r="F80" s="67">
        <f t="shared" si="6"/>
        <v>78</v>
      </c>
      <c r="G80" s="85">
        <v>78</v>
      </c>
      <c r="H80" s="94" t="s">
        <v>294</v>
      </c>
      <c r="I80" s="87" t="s">
        <v>295</v>
      </c>
      <c r="J80" s="85" t="s">
        <v>313</v>
      </c>
      <c r="K80" s="89" t="s">
        <v>296</v>
      </c>
      <c r="L80" s="114" t="s">
        <v>300</v>
      </c>
      <c r="M80">
        <v>0</v>
      </c>
      <c r="N80">
        <v>0</v>
      </c>
      <c r="O80">
        <v>0</v>
      </c>
      <c r="P80">
        <v>0</v>
      </c>
      <c r="Q80">
        <v>0</v>
      </c>
      <c r="R80">
        <v>1</v>
      </c>
      <c r="S80">
        <v>0</v>
      </c>
      <c r="T80">
        <v>0</v>
      </c>
      <c r="U80">
        <v>0</v>
      </c>
      <c r="V80">
        <v>0</v>
      </c>
      <c r="W80">
        <v>0</v>
      </c>
      <c r="X80">
        <v>0</v>
      </c>
      <c r="Y80">
        <v>0</v>
      </c>
      <c r="Z80" s="85" t="s">
        <v>300</v>
      </c>
      <c r="AA80" s="67">
        <v>0</v>
      </c>
      <c r="AB80" s="67">
        <v>0</v>
      </c>
      <c r="AC80" s="67">
        <v>0</v>
      </c>
      <c r="AD80" s="67">
        <v>0</v>
      </c>
      <c r="AE80" s="67">
        <v>0</v>
      </c>
      <c r="AF80" s="67">
        <v>0</v>
      </c>
      <c r="AG80" s="67">
        <v>0</v>
      </c>
      <c r="AH80" s="85" t="s">
        <v>300</v>
      </c>
      <c r="AI80" s="67">
        <v>1</v>
      </c>
      <c r="AJ80" s="67">
        <v>0</v>
      </c>
      <c r="AK80" s="67">
        <v>0</v>
      </c>
      <c r="AL80" s="67">
        <v>0</v>
      </c>
      <c r="AM80" s="67">
        <v>0</v>
      </c>
      <c r="AN80" s="67">
        <v>0</v>
      </c>
      <c r="AO80" s="67">
        <v>0</v>
      </c>
      <c r="AP80" s="85" t="s">
        <v>300</v>
      </c>
      <c r="AQ80" s="85" t="s">
        <v>324</v>
      </c>
      <c r="AR80" s="85" t="s">
        <v>300</v>
      </c>
      <c r="AS80" s="85">
        <v>0.5</v>
      </c>
      <c r="AT80" s="85" t="s">
        <v>302</v>
      </c>
      <c r="AU80" s="85" t="s">
        <v>300</v>
      </c>
      <c r="AV80" s="87" t="s">
        <v>304</v>
      </c>
      <c r="AW80" s="87" t="s">
        <v>768</v>
      </c>
      <c r="AX80" s="114" t="s">
        <v>769</v>
      </c>
      <c r="AY80" s="85">
        <v>0</v>
      </c>
      <c r="AZ80" s="85"/>
      <c r="BA80" s="85"/>
      <c r="BB80" s="85">
        <v>1</v>
      </c>
      <c r="BC80" s="87" t="s">
        <v>302</v>
      </c>
      <c r="BD80" s="87"/>
      <c r="BE80" s="87">
        <v>0</v>
      </c>
      <c r="BF80" s="90" t="s">
        <v>300</v>
      </c>
      <c r="BG80">
        <v>0</v>
      </c>
      <c r="BH80">
        <v>0</v>
      </c>
      <c r="BI80">
        <v>0</v>
      </c>
      <c r="BJ80">
        <v>0</v>
      </c>
      <c r="BK80">
        <v>0</v>
      </c>
      <c r="BL80">
        <v>0</v>
      </c>
      <c r="BM80">
        <v>0</v>
      </c>
      <c r="BN80">
        <v>0</v>
      </c>
      <c r="BO80">
        <v>0</v>
      </c>
      <c r="BP80">
        <v>0</v>
      </c>
      <c r="BQ80">
        <v>0</v>
      </c>
      <c r="BR80" s="85" t="s">
        <v>300</v>
      </c>
      <c r="BS80" s="114" t="s">
        <v>770</v>
      </c>
      <c r="BT80" s="85">
        <v>0</v>
      </c>
      <c r="BU80" s="87" t="s">
        <v>300</v>
      </c>
      <c r="BV80" s="115"/>
      <c r="BW80" s="85"/>
      <c r="BX80" s="85"/>
      <c r="BY80" s="85"/>
      <c r="BZ80" s="85"/>
      <c r="CA80" s="85" t="s">
        <v>592</v>
      </c>
      <c r="CB80" s="85" t="s">
        <v>300</v>
      </c>
      <c r="CC80" s="85">
        <v>0</v>
      </c>
      <c r="CD80" s="85" t="s">
        <v>300</v>
      </c>
      <c r="CE80" s="85">
        <v>0</v>
      </c>
      <c r="CF80" s="85" t="s">
        <v>300</v>
      </c>
      <c r="CG80" s="116" t="s">
        <v>300</v>
      </c>
      <c r="CH80" s="85">
        <v>2</v>
      </c>
      <c r="CI80" s="85">
        <v>1</v>
      </c>
      <c r="CJ80" s="117" t="s">
        <v>300</v>
      </c>
      <c r="CK80" s="86">
        <v>43461</v>
      </c>
      <c r="CL80" s="87" t="s">
        <v>308</v>
      </c>
      <c r="CM80" s="85">
        <v>2018</v>
      </c>
      <c r="CN80" s="99">
        <v>43460</v>
      </c>
      <c r="CO80" s="169">
        <v>0.70833333333575865</v>
      </c>
      <c r="CP80" s="91">
        <v>43461.791666666664</v>
      </c>
      <c r="CQ80" s="91">
        <v>43461.800694444442</v>
      </c>
      <c r="CR80" s="86">
        <v>43467</v>
      </c>
      <c r="CS80" s="85" t="s">
        <v>300</v>
      </c>
      <c r="CT80" s="60" t="s">
        <v>300</v>
      </c>
      <c r="CU80" s="73">
        <v>1.0833333333284827</v>
      </c>
      <c r="CV80" s="73">
        <v>9.0277777781011537E-3</v>
      </c>
      <c r="CW80" s="73" t="s">
        <v>300</v>
      </c>
      <c r="CX80" s="68">
        <v>6</v>
      </c>
      <c r="CY80" s="68" t="s">
        <v>300</v>
      </c>
      <c r="CZ80" s="49" t="s">
        <v>764</v>
      </c>
      <c r="DA80" s="87">
        <v>2</v>
      </c>
      <c r="DB80">
        <v>0</v>
      </c>
      <c r="DC80">
        <v>0</v>
      </c>
      <c r="DD80">
        <v>0</v>
      </c>
      <c r="DE80">
        <v>1</v>
      </c>
      <c r="DF80">
        <v>0</v>
      </c>
      <c r="DG80" t="s">
        <v>300</v>
      </c>
      <c r="DH80" t="s">
        <v>300</v>
      </c>
      <c r="DI80" t="s">
        <v>300</v>
      </c>
      <c r="DJ80" t="s">
        <v>300</v>
      </c>
      <c r="DK80" t="s">
        <v>300</v>
      </c>
      <c r="DL80" t="s">
        <v>300</v>
      </c>
      <c r="DM80" t="s">
        <v>300</v>
      </c>
      <c r="DN80" t="s">
        <v>300</v>
      </c>
      <c r="DO80" t="s">
        <v>300</v>
      </c>
      <c r="DP80">
        <v>1</v>
      </c>
      <c r="DQ80">
        <v>0</v>
      </c>
      <c r="DR80">
        <v>0</v>
      </c>
      <c r="DS80">
        <v>0</v>
      </c>
      <c r="DT80" t="s">
        <v>300</v>
      </c>
      <c r="DU80" t="s">
        <v>300</v>
      </c>
      <c r="DV80" t="s">
        <v>300</v>
      </c>
      <c r="DW80" t="s">
        <v>300</v>
      </c>
      <c r="DX80" t="s">
        <v>300</v>
      </c>
      <c r="DY80" t="s">
        <v>300</v>
      </c>
      <c r="DZ80" s="92" t="s">
        <v>300</v>
      </c>
      <c r="EA80">
        <v>0</v>
      </c>
      <c r="EB80">
        <v>0</v>
      </c>
      <c r="EC80">
        <v>0</v>
      </c>
      <c r="ED80">
        <v>1</v>
      </c>
      <c r="EE80">
        <v>0</v>
      </c>
      <c r="EF80">
        <v>0</v>
      </c>
      <c r="EG80">
        <v>0</v>
      </c>
      <c r="EH80">
        <v>0</v>
      </c>
      <c r="EI80">
        <v>0</v>
      </c>
      <c r="EM80" s="60" t="s">
        <v>771</v>
      </c>
      <c r="EN80" s="89">
        <v>0</v>
      </c>
      <c r="EP80" s="89">
        <v>0</v>
      </c>
      <c r="ER80" s="85" t="s">
        <v>300</v>
      </c>
      <c r="ES80" s="85" t="s">
        <v>300</v>
      </c>
      <c r="ET80" s="85"/>
      <c r="EV80" s="89">
        <v>0</v>
      </c>
      <c r="EW80">
        <v>0</v>
      </c>
      <c r="EX80">
        <v>0</v>
      </c>
      <c r="EY80">
        <v>0</v>
      </c>
      <c r="EZ80">
        <v>0</v>
      </c>
      <c r="FA80">
        <v>0</v>
      </c>
      <c r="FB80">
        <v>0</v>
      </c>
      <c r="FC80">
        <v>0</v>
      </c>
      <c r="FD80">
        <v>0</v>
      </c>
      <c r="FE80" s="118" t="s">
        <v>300</v>
      </c>
      <c r="FF80" s="85" t="s">
        <v>302</v>
      </c>
      <c r="FG80" s="85" t="s">
        <v>302</v>
      </c>
      <c r="FH80" s="85">
        <v>4</v>
      </c>
      <c r="FI80" s="85" t="s">
        <v>302</v>
      </c>
      <c r="FJ80">
        <v>14</v>
      </c>
      <c r="FK80">
        <v>9</v>
      </c>
      <c r="FL80" s="119" t="s">
        <v>300</v>
      </c>
      <c r="FM80" s="85">
        <v>2</v>
      </c>
      <c r="FN80" s="85" t="s">
        <v>300</v>
      </c>
      <c r="FO80" s="85" t="s">
        <v>300</v>
      </c>
      <c r="FP80" s="85" t="s">
        <v>300</v>
      </c>
      <c r="FQ80" s="119" t="s">
        <v>300</v>
      </c>
      <c r="FR80" s="85">
        <v>0</v>
      </c>
      <c r="FS80" s="85" t="s">
        <v>300</v>
      </c>
      <c r="FT80">
        <v>0</v>
      </c>
      <c r="FU80">
        <v>0</v>
      </c>
      <c r="FV80">
        <v>0</v>
      </c>
      <c r="FW80">
        <v>1</v>
      </c>
      <c r="FY80">
        <v>0</v>
      </c>
      <c r="FZ80">
        <v>0</v>
      </c>
      <c r="GA80">
        <v>0</v>
      </c>
      <c r="GB80">
        <v>0</v>
      </c>
      <c r="GC80" s="87" t="s">
        <v>772</v>
      </c>
      <c r="GG80" s="50"/>
      <c r="GH80" s="85">
        <v>1</v>
      </c>
      <c r="GI80" s="87" t="s">
        <v>322</v>
      </c>
      <c r="GJ80" s="87" t="s">
        <v>304</v>
      </c>
      <c r="GK80" s="87">
        <v>0</v>
      </c>
      <c r="GL80" s="87">
        <v>0</v>
      </c>
      <c r="GM80" s="89" t="s">
        <v>300</v>
      </c>
      <c r="GN80" s="85" t="s">
        <v>302</v>
      </c>
      <c r="GO80">
        <v>1</v>
      </c>
      <c r="GP80">
        <v>0</v>
      </c>
      <c r="GQ80">
        <v>0</v>
      </c>
      <c r="GR80">
        <v>0</v>
      </c>
      <c r="GS80">
        <v>0</v>
      </c>
      <c r="GT80">
        <v>0</v>
      </c>
      <c r="GU80" s="120" t="s">
        <v>300</v>
      </c>
      <c r="GV80" s="85" t="s">
        <v>302</v>
      </c>
      <c r="GX80" s="95">
        <v>0</v>
      </c>
      <c r="GY80" s="85" t="s">
        <v>300</v>
      </c>
      <c r="GZ80" s="95">
        <v>0</v>
      </c>
      <c r="HA80">
        <v>0</v>
      </c>
      <c r="HB80">
        <v>0</v>
      </c>
      <c r="HC80">
        <v>0</v>
      </c>
      <c r="HD80">
        <v>0</v>
      </c>
      <c r="HE80">
        <v>0</v>
      </c>
      <c r="HF80" s="85" t="s">
        <v>300</v>
      </c>
      <c r="HG80" s="50"/>
      <c r="HH80">
        <v>9999</v>
      </c>
      <c r="HI80">
        <v>68</v>
      </c>
      <c r="HJ80">
        <v>48.6</v>
      </c>
      <c r="HK80">
        <v>78</v>
      </c>
      <c r="HL80">
        <v>132</v>
      </c>
      <c r="HM80">
        <v>1.575</v>
      </c>
      <c r="HN80">
        <v>50.4</v>
      </c>
      <c r="HO80" s="232">
        <f t="shared" si="7"/>
        <v>20.317460317460316</v>
      </c>
      <c r="HR80" s="50"/>
    </row>
    <row r="81" spans="1:226" ht="33.950000000000003">
      <c r="A81" s="96" t="s">
        <v>4623</v>
      </c>
      <c r="B81" s="89">
        <v>1</v>
      </c>
      <c r="C81" s="85" t="s">
        <v>4621</v>
      </c>
      <c r="D81" s="86">
        <v>45090</v>
      </c>
      <c r="E81" s="87">
        <v>1929</v>
      </c>
      <c r="F81" s="67">
        <f t="shared" si="6"/>
        <v>89</v>
      </c>
      <c r="G81" s="85">
        <v>89</v>
      </c>
      <c r="H81" s="94" t="s">
        <v>294</v>
      </c>
      <c r="I81" s="87" t="s">
        <v>295</v>
      </c>
      <c r="J81" s="85" t="s">
        <v>313</v>
      </c>
      <c r="K81" s="89" t="s">
        <v>296</v>
      </c>
      <c r="L81" s="114" t="s">
        <v>300</v>
      </c>
      <c r="M81">
        <v>0</v>
      </c>
      <c r="N81">
        <v>0</v>
      </c>
      <c r="O81">
        <v>0</v>
      </c>
      <c r="P81">
        <v>1</v>
      </c>
      <c r="Q81">
        <v>0</v>
      </c>
      <c r="R81">
        <v>1</v>
      </c>
      <c r="S81">
        <v>0</v>
      </c>
      <c r="T81">
        <v>0</v>
      </c>
      <c r="U81">
        <v>0</v>
      </c>
      <c r="V81">
        <v>0</v>
      </c>
      <c r="W81">
        <v>0</v>
      </c>
      <c r="X81">
        <v>0</v>
      </c>
      <c r="Y81">
        <v>0</v>
      </c>
      <c r="Z81" s="85" t="s">
        <v>300</v>
      </c>
      <c r="AA81" s="67">
        <v>0</v>
      </c>
      <c r="AB81" s="67">
        <v>0</v>
      </c>
      <c r="AC81" s="67">
        <v>0</v>
      </c>
      <c r="AD81" s="67">
        <v>0</v>
      </c>
      <c r="AE81" s="67">
        <v>0</v>
      </c>
      <c r="AF81" s="67">
        <v>0</v>
      </c>
      <c r="AG81" s="67">
        <v>0</v>
      </c>
      <c r="AH81" s="85" t="s">
        <v>300</v>
      </c>
      <c r="AI81" s="67">
        <v>1</v>
      </c>
      <c r="AJ81" s="67">
        <v>0</v>
      </c>
      <c r="AK81" s="67">
        <v>0</v>
      </c>
      <c r="AL81" s="67">
        <v>0</v>
      </c>
      <c r="AM81" s="67">
        <v>0</v>
      </c>
      <c r="AN81" s="67">
        <v>0</v>
      </c>
      <c r="AO81" s="67">
        <v>0</v>
      </c>
      <c r="AP81" s="85" t="s">
        <v>300</v>
      </c>
      <c r="AQ81" s="85" t="s">
        <v>301</v>
      </c>
      <c r="AR81" s="85" t="s">
        <v>302</v>
      </c>
      <c r="AS81" s="85">
        <v>0</v>
      </c>
      <c r="AT81" s="85" t="s">
        <v>302</v>
      </c>
      <c r="AU81" s="85" t="s">
        <v>300</v>
      </c>
      <c r="AV81" s="87" t="s">
        <v>304</v>
      </c>
      <c r="AW81" s="87" t="s">
        <v>768</v>
      </c>
      <c r="AX81" s="114" t="s">
        <v>300</v>
      </c>
      <c r="AY81" s="85">
        <v>0</v>
      </c>
      <c r="AZ81" s="85"/>
      <c r="BA81" s="85"/>
      <c r="BB81" s="85">
        <v>0</v>
      </c>
      <c r="BC81" s="87" t="s">
        <v>300</v>
      </c>
      <c r="BD81" s="87"/>
      <c r="BE81" s="87">
        <v>0</v>
      </c>
      <c r="BF81" s="90" t="s">
        <v>300</v>
      </c>
      <c r="BG81">
        <v>0</v>
      </c>
      <c r="BH81">
        <v>0</v>
      </c>
      <c r="BI81">
        <v>0</v>
      </c>
      <c r="BJ81">
        <v>0</v>
      </c>
      <c r="BK81">
        <v>0</v>
      </c>
      <c r="BL81">
        <v>0</v>
      </c>
      <c r="BM81">
        <v>0</v>
      </c>
      <c r="BN81">
        <v>0</v>
      </c>
      <c r="BO81">
        <v>0</v>
      </c>
      <c r="BP81">
        <v>0</v>
      </c>
      <c r="BQ81">
        <v>1</v>
      </c>
      <c r="BR81" s="85" t="s">
        <v>773</v>
      </c>
      <c r="BS81" s="114" t="s">
        <v>300</v>
      </c>
      <c r="BT81" s="85">
        <v>0</v>
      </c>
      <c r="BU81" s="87" t="s">
        <v>300</v>
      </c>
      <c r="BV81" s="115"/>
      <c r="BW81" s="85"/>
      <c r="BX81" s="85"/>
      <c r="BY81" s="85"/>
      <c r="BZ81" s="85"/>
      <c r="CA81" s="85" t="s">
        <v>592</v>
      </c>
      <c r="CB81" s="85" t="s">
        <v>774</v>
      </c>
      <c r="CC81" s="85">
        <v>0</v>
      </c>
      <c r="CD81" s="85" t="s">
        <v>300</v>
      </c>
      <c r="CE81" s="85">
        <v>0</v>
      </c>
      <c r="CF81" s="85" t="s">
        <v>300</v>
      </c>
      <c r="CG81" s="116" t="s">
        <v>300</v>
      </c>
      <c r="CH81" s="85">
        <v>2</v>
      </c>
      <c r="CI81" s="85">
        <v>0</v>
      </c>
      <c r="CJ81" s="117" t="s">
        <v>300</v>
      </c>
      <c r="CK81" s="86">
        <v>43464</v>
      </c>
      <c r="CL81" s="87" t="s">
        <v>308</v>
      </c>
      <c r="CM81" s="85">
        <v>2018</v>
      </c>
      <c r="CN81" s="99">
        <v>43464</v>
      </c>
      <c r="CO81" s="169">
        <v>0.74513888888759539</v>
      </c>
      <c r="CP81" s="91">
        <v>43464.828472222223</v>
      </c>
      <c r="CQ81" s="91">
        <v>43464.852083333331</v>
      </c>
      <c r="CR81" s="86">
        <v>43467</v>
      </c>
      <c r="CS81" s="85" t="s">
        <v>300</v>
      </c>
      <c r="CT81" s="60" t="s">
        <v>300</v>
      </c>
      <c r="CU81" s="73">
        <v>8.3333333335758653E-2</v>
      </c>
      <c r="CV81" s="73">
        <v>2.361111110803904E-2</v>
      </c>
      <c r="CW81" s="73" t="s">
        <v>300</v>
      </c>
      <c r="CX81" s="68">
        <v>3</v>
      </c>
      <c r="CY81" s="68" t="s">
        <v>300</v>
      </c>
      <c r="CZ81" s="49" t="s">
        <v>764</v>
      </c>
      <c r="DA81" s="87">
        <v>2</v>
      </c>
      <c r="DB81">
        <v>0</v>
      </c>
      <c r="DC81">
        <v>0</v>
      </c>
      <c r="DD81">
        <v>0</v>
      </c>
      <c r="DE81">
        <v>1</v>
      </c>
      <c r="DF81">
        <v>0</v>
      </c>
      <c r="DG81" t="s">
        <v>300</v>
      </c>
      <c r="DH81" t="s">
        <v>300</v>
      </c>
      <c r="DI81" t="s">
        <v>300</v>
      </c>
      <c r="DJ81" t="s">
        <v>300</v>
      </c>
      <c r="DK81" t="s">
        <v>300</v>
      </c>
      <c r="DL81" t="s">
        <v>300</v>
      </c>
      <c r="DM81" t="s">
        <v>300</v>
      </c>
      <c r="DN81" t="s">
        <v>300</v>
      </c>
      <c r="DO81" t="s">
        <v>300</v>
      </c>
      <c r="DP81">
        <v>0</v>
      </c>
      <c r="DQ81">
        <v>1</v>
      </c>
      <c r="DR81">
        <v>0</v>
      </c>
      <c r="DS81">
        <v>0</v>
      </c>
      <c r="DT81" t="s">
        <v>300</v>
      </c>
      <c r="DU81" t="s">
        <v>300</v>
      </c>
      <c r="DV81" t="s">
        <v>300</v>
      </c>
      <c r="DW81" t="s">
        <v>300</v>
      </c>
      <c r="DX81" t="s">
        <v>300</v>
      </c>
      <c r="DY81" t="s">
        <v>300</v>
      </c>
      <c r="DZ81" s="92" t="s">
        <v>300</v>
      </c>
      <c r="EA81">
        <v>0</v>
      </c>
      <c r="EB81">
        <v>0</v>
      </c>
      <c r="EC81">
        <v>0</v>
      </c>
      <c r="ED81">
        <v>0</v>
      </c>
      <c r="EE81">
        <v>0</v>
      </c>
      <c r="EF81">
        <v>0</v>
      </c>
      <c r="EG81">
        <v>0</v>
      </c>
      <c r="EH81">
        <v>1</v>
      </c>
      <c r="EI81">
        <v>0</v>
      </c>
      <c r="EM81" s="60" t="s">
        <v>775</v>
      </c>
      <c r="EN81" s="89">
        <v>0</v>
      </c>
      <c r="EP81" s="89">
        <v>0</v>
      </c>
      <c r="ER81" s="85" t="s">
        <v>300</v>
      </c>
      <c r="ES81" s="85" t="s">
        <v>300</v>
      </c>
      <c r="ET81" s="85"/>
      <c r="EV81" s="95">
        <v>1</v>
      </c>
      <c r="EW81">
        <v>0</v>
      </c>
      <c r="EX81">
        <v>0</v>
      </c>
      <c r="EY81">
        <v>0</v>
      </c>
      <c r="EZ81">
        <v>0</v>
      </c>
      <c r="FA81">
        <v>1</v>
      </c>
      <c r="FB81">
        <v>0</v>
      </c>
      <c r="FC81">
        <v>0</v>
      </c>
      <c r="FD81">
        <v>0</v>
      </c>
      <c r="FE81" s="118" t="s">
        <v>776</v>
      </c>
      <c r="FF81" s="97">
        <v>0</v>
      </c>
      <c r="FG81" s="98">
        <v>2</v>
      </c>
      <c r="FH81" s="85">
        <v>1</v>
      </c>
      <c r="FI81" s="85" t="s">
        <v>302</v>
      </c>
      <c r="FJ81">
        <v>22</v>
      </c>
      <c r="FK81">
        <v>24</v>
      </c>
      <c r="FL81" s="119" t="s">
        <v>300</v>
      </c>
      <c r="FM81" s="85">
        <v>2</v>
      </c>
      <c r="FN81" s="85" t="s">
        <v>300</v>
      </c>
      <c r="FO81" s="85" t="s">
        <v>300</v>
      </c>
      <c r="FP81" s="85" t="s">
        <v>300</v>
      </c>
      <c r="FQ81" s="119" t="s">
        <v>777</v>
      </c>
      <c r="FR81" s="85">
        <v>0</v>
      </c>
      <c r="FS81" s="85" t="s">
        <v>300</v>
      </c>
      <c r="FT81">
        <v>0</v>
      </c>
      <c r="FU81">
        <v>0</v>
      </c>
      <c r="FV81">
        <v>0</v>
      </c>
      <c r="FW81">
        <v>0</v>
      </c>
      <c r="FY81">
        <v>0</v>
      </c>
      <c r="FZ81">
        <v>1</v>
      </c>
      <c r="GA81">
        <v>0</v>
      </c>
      <c r="GB81">
        <v>0</v>
      </c>
      <c r="GC81" s="87" t="s">
        <v>300</v>
      </c>
      <c r="GG81" s="50"/>
      <c r="GH81" s="85">
        <v>1</v>
      </c>
      <c r="GI81" s="87" t="s">
        <v>322</v>
      </c>
      <c r="GJ81" s="87" t="s">
        <v>296</v>
      </c>
      <c r="GK81" s="87">
        <v>0</v>
      </c>
      <c r="GL81" s="87">
        <v>0</v>
      </c>
      <c r="GM81" s="89" t="s">
        <v>300</v>
      </c>
      <c r="GN81" s="85" t="s">
        <v>302</v>
      </c>
      <c r="GO81">
        <v>1</v>
      </c>
      <c r="GP81">
        <v>0</v>
      </c>
      <c r="GQ81">
        <v>0</v>
      </c>
      <c r="GR81">
        <v>0</v>
      </c>
      <c r="GS81">
        <v>0</v>
      </c>
      <c r="GT81">
        <v>0</v>
      </c>
      <c r="GU81" s="120" t="s">
        <v>300</v>
      </c>
      <c r="GV81" s="85">
        <v>0</v>
      </c>
      <c r="GX81" s="95">
        <v>0</v>
      </c>
      <c r="GY81" s="85" t="s">
        <v>300</v>
      </c>
      <c r="GZ81" s="89">
        <v>1</v>
      </c>
      <c r="HA81">
        <v>0</v>
      </c>
      <c r="HB81">
        <v>1</v>
      </c>
      <c r="HC81">
        <v>0</v>
      </c>
      <c r="HD81">
        <v>0</v>
      </c>
      <c r="HE81">
        <v>0</v>
      </c>
      <c r="HF81" s="85" t="s">
        <v>323</v>
      </c>
      <c r="HG81" s="50"/>
      <c r="HH81">
        <v>9999</v>
      </c>
      <c r="HI81">
        <v>9999</v>
      </c>
      <c r="HJ81">
        <v>9999</v>
      </c>
      <c r="HK81">
        <v>9999</v>
      </c>
      <c r="HL81">
        <v>9999</v>
      </c>
      <c r="HM81">
        <v>1.6259999999999999</v>
      </c>
      <c r="HN81">
        <v>71.099999999999994</v>
      </c>
      <c r="HO81" s="232">
        <f t="shared" si="7"/>
        <v>26.892335344017649</v>
      </c>
      <c r="HR81" s="50"/>
    </row>
    <row r="82" spans="1:226" ht="68.099999999999994">
      <c r="A82" s="84" t="s">
        <v>4624</v>
      </c>
      <c r="B82" s="89">
        <v>1</v>
      </c>
      <c r="C82" s="85" t="s">
        <v>4621</v>
      </c>
      <c r="D82" s="86">
        <v>45090</v>
      </c>
      <c r="E82" s="87">
        <v>1957</v>
      </c>
      <c r="F82" s="67">
        <f t="shared" si="6"/>
        <v>61</v>
      </c>
      <c r="G82" s="85">
        <v>61</v>
      </c>
      <c r="H82" s="88" t="s">
        <v>331</v>
      </c>
      <c r="I82" s="87" t="s">
        <v>295</v>
      </c>
      <c r="J82" s="85" t="s">
        <v>46</v>
      </c>
      <c r="K82" s="89" t="s">
        <v>296</v>
      </c>
      <c r="L82" s="114" t="s">
        <v>778</v>
      </c>
      <c r="M82">
        <v>0</v>
      </c>
      <c r="N82">
        <v>0</v>
      </c>
      <c r="O82">
        <v>0</v>
      </c>
      <c r="P82">
        <v>0</v>
      </c>
      <c r="Q82">
        <v>1</v>
      </c>
      <c r="R82">
        <v>1</v>
      </c>
      <c r="S82">
        <v>0</v>
      </c>
      <c r="T82">
        <v>1</v>
      </c>
      <c r="U82">
        <v>0</v>
      </c>
      <c r="V82">
        <v>0</v>
      </c>
      <c r="W82">
        <v>0</v>
      </c>
      <c r="X82">
        <v>0</v>
      </c>
      <c r="Y82">
        <v>0</v>
      </c>
      <c r="Z82" s="85" t="s">
        <v>300</v>
      </c>
      <c r="AA82" s="67">
        <v>0</v>
      </c>
      <c r="AB82" s="67">
        <v>0</v>
      </c>
      <c r="AC82" s="67">
        <v>0</v>
      </c>
      <c r="AD82" s="67">
        <v>0</v>
      </c>
      <c r="AE82" s="67">
        <v>0</v>
      </c>
      <c r="AF82" s="67">
        <v>0</v>
      </c>
      <c r="AG82" s="67">
        <v>0</v>
      </c>
      <c r="AH82" s="85" t="s">
        <v>300</v>
      </c>
      <c r="AI82" s="67">
        <v>0</v>
      </c>
      <c r="AJ82" s="67">
        <v>0</v>
      </c>
      <c r="AK82" s="67">
        <v>1</v>
      </c>
      <c r="AL82" s="67">
        <v>0</v>
      </c>
      <c r="AM82" s="67">
        <v>0</v>
      </c>
      <c r="AN82" s="67">
        <v>0</v>
      </c>
      <c r="AO82" s="67">
        <v>0</v>
      </c>
      <c r="AP82" s="85" t="s">
        <v>300</v>
      </c>
      <c r="AQ82" s="85" t="s">
        <v>324</v>
      </c>
      <c r="AR82" s="85" t="s">
        <v>300</v>
      </c>
      <c r="AS82" s="85" t="s">
        <v>302</v>
      </c>
      <c r="AT82" s="85" t="s">
        <v>302</v>
      </c>
      <c r="AU82" s="85" t="s">
        <v>300</v>
      </c>
      <c r="AV82" s="87" t="s">
        <v>304</v>
      </c>
      <c r="AW82" s="87" t="s">
        <v>768</v>
      </c>
      <c r="AX82" s="114" t="s">
        <v>300</v>
      </c>
      <c r="AY82" s="85">
        <v>0</v>
      </c>
      <c r="AZ82" s="85"/>
      <c r="BA82" s="85"/>
      <c r="BB82" s="85">
        <v>0</v>
      </c>
      <c r="BC82" s="87" t="s">
        <v>300</v>
      </c>
      <c r="BD82" s="87"/>
      <c r="BE82" s="87">
        <v>0</v>
      </c>
      <c r="BF82" s="90" t="s">
        <v>300</v>
      </c>
      <c r="BG82">
        <v>0</v>
      </c>
      <c r="BH82">
        <v>0</v>
      </c>
      <c r="BI82">
        <v>0</v>
      </c>
      <c r="BJ82">
        <v>0</v>
      </c>
      <c r="BK82">
        <v>0</v>
      </c>
      <c r="BL82">
        <v>0</v>
      </c>
      <c r="BM82">
        <v>0</v>
      </c>
      <c r="BN82">
        <v>0</v>
      </c>
      <c r="BO82">
        <v>0</v>
      </c>
      <c r="BP82">
        <v>0</v>
      </c>
      <c r="BQ82">
        <v>0</v>
      </c>
      <c r="BR82" s="85" t="s">
        <v>300</v>
      </c>
      <c r="BS82" s="114" t="s">
        <v>300</v>
      </c>
      <c r="BT82" s="87">
        <v>0</v>
      </c>
      <c r="BU82" s="87" t="s">
        <v>300</v>
      </c>
      <c r="BV82" s="115"/>
      <c r="BW82" s="85"/>
      <c r="BX82" s="85"/>
      <c r="BY82" s="85"/>
      <c r="BZ82" s="85"/>
      <c r="CA82" s="85" t="s">
        <v>779</v>
      </c>
      <c r="CB82" s="85" t="s">
        <v>300</v>
      </c>
      <c r="CC82" s="85">
        <v>0</v>
      </c>
      <c r="CD82" s="85" t="s">
        <v>300</v>
      </c>
      <c r="CE82" s="85">
        <v>3</v>
      </c>
      <c r="CF82" s="85" t="s">
        <v>780</v>
      </c>
      <c r="CG82" s="116" t="s">
        <v>781</v>
      </c>
      <c r="CH82" s="87">
        <v>2</v>
      </c>
      <c r="CI82" s="85">
        <v>1</v>
      </c>
      <c r="CJ82" s="117" t="s">
        <v>300</v>
      </c>
      <c r="CK82" s="86">
        <v>43450</v>
      </c>
      <c r="CL82" s="87" t="s">
        <v>308</v>
      </c>
      <c r="CM82" s="85">
        <v>2018</v>
      </c>
      <c r="CN82" s="99" t="e">
        <v>#VALUE!</v>
      </c>
      <c r="CO82" s="169" t="e">
        <v>#VALUE!</v>
      </c>
      <c r="CP82" s="91">
        <v>43450.760416666664</v>
      </c>
      <c r="CQ82" s="85" t="s">
        <v>300</v>
      </c>
      <c r="CR82" s="86">
        <v>43468</v>
      </c>
      <c r="CS82" s="85" t="s">
        <v>300</v>
      </c>
      <c r="CT82" s="60" t="s">
        <v>300</v>
      </c>
      <c r="CU82" s="73" t="s">
        <v>300</v>
      </c>
      <c r="CV82" s="73" t="s">
        <v>300</v>
      </c>
      <c r="CW82" s="73" t="s">
        <v>300</v>
      </c>
      <c r="CX82" s="68">
        <v>18</v>
      </c>
      <c r="CY82" s="68" t="s">
        <v>300</v>
      </c>
      <c r="CZ82" s="49" t="s">
        <v>764</v>
      </c>
      <c r="DA82" s="87">
        <v>3</v>
      </c>
      <c r="DB82">
        <v>0</v>
      </c>
      <c r="DC82">
        <v>0</v>
      </c>
      <c r="DD82">
        <v>0</v>
      </c>
      <c r="DE82">
        <v>1</v>
      </c>
      <c r="DF82">
        <v>0</v>
      </c>
      <c r="DG82" t="s">
        <v>300</v>
      </c>
      <c r="DH82" t="s">
        <v>300</v>
      </c>
      <c r="DI82" t="s">
        <v>300</v>
      </c>
      <c r="DJ82" t="s">
        <v>300</v>
      </c>
      <c r="DK82" t="s">
        <v>300</v>
      </c>
      <c r="DL82" t="s">
        <v>300</v>
      </c>
      <c r="DM82" t="s">
        <v>300</v>
      </c>
      <c r="DN82" t="s">
        <v>300</v>
      </c>
      <c r="DO82" t="s">
        <v>300</v>
      </c>
      <c r="DP82">
        <v>0</v>
      </c>
      <c r="DQ82">
        <v>0</v>
      </c>
      <c r="DR82">
        <v>1</v>
      </c>
      <c r="DS82">
        <v>0</v>
      </c>
      <c r="DT82" t="s">
        <v>300</v>
      </c>
      <c r="DU82" t="s">
        <v>300</v>
      </c>
      <c r="DV82" t="s">
        <v>300</v>
      </c>
      <c r="DW82" t="s">
        <v>300</v>
      </c>
      <c r="DX82" t="s">
        <v>300</v>
      </c>
      <c r="DY82" t="s">
        <v>300</v>
      </c>
      <c r="DZ82" s="92" t="s">
        <v>782</v>
      </c>
      <c r="EA82" t="s">
        <v>300</v>
      </c>
      <c r="EB82" t="s">
        <v>300</v>
      </c>
      <c r="EC82" t="s">
        <v>300</v>
      </c>
      <c r="ED82" t="s">
        <v>300</v>
      </c>
      <c r="EE82" t="s">
        <v>300</v>
      </c>
      <c r="EF82" t="s">
        <v>300</v>
      </c>
      <c r="EG82" t="s">
        <v>300</v>
      </c>
      <c r="EH82" t="s">
        <v>300</v>
      </c>
      <c r="EI82" t="s">
        <v>300</v>
      </c>
      <c r="EM82" s="60" t="s">
        <v>783</v>
      </c>
      <c r="EN82" s="89">
        <v>0</v>
      </c>
      <c r="EP82" s="89">
        <v>0</v>
      </c>
      <c r="ER82" s="85" t="s">
        <v>300</v>
      </c>
      <c r="ES82" s="85" t="s">
        <v>300</v>
      </c>
      <c r="ET82" s="85"/>
      <c r="EV82" s="89">
        <v>0</v>
      </c>
      <c r="EW82">
        <v>0</v>
      </c>
      <c r="EX82">
        <v>0</v>
      </c>
      <c r="EY82">
        <v>0</v>
      </c>
      <c r="EZ82">
        <v>0</v>
      </c>
      <c r="FA82">
        <v>0</v>
      </c>
      <c r="FB82">
        <v>0</v>
      </c>
      <c r="FC82">
        <v>0</v>
      </c>
      <c r="FD82">
        <v>0</v>
      </c>
      <c r="FE82" s="118" t="s">
        <v>300</v>
      </c>
      <c r="FF82" s="85" t="s">
        <v>302</v>
      </c>
      <c r="FG82" s="85" t="s">
        <v>302</v>
      </c>
      <c r="FH82" s="85" t="s">
        <v>302</v>
      </c>
      <c r="FI82" s="85" t="s">
        <v>302</v>
      </c>
      <c r="FJ82">
        <v>9999</v>
      </c>
      <c r="FK82">
        <v>20</v>
      </c>
      <c r="FL82" s="119" t="s">
        <v>300</v>
      </c>
      <c r="FM82" s="85">
        <v>2</v>
      </c>
      <c r="FN82" s="85" t="s">
        <v>300</v>
      </c>
      <c r="FO82" s="85" t="s">
        <v>300</v>
      </c>
      <c r="FP82" s="85" t="s">
        <v>300</v>
      </c>
      <c r="FQ82" s="119" t="s">
        <v>300</v>
      </c>
      <c r="FR82" s="85">
        <v>0</v>
      </c>
      <c r="FS82" s="85" t="s">
        <v>300</v>
      </c>
      <c r="FT82">
        <v>0</v>
      </c>
      <c r="FU82">
        <v>0</v>
      </c>
      <c r="FV82">
        <v>0</v>
      </c>
      <c r="FW82">
        <v>0</v>
      </c>
      <c r="FY82">
        <v>0</v>
      </c>
      <c r="FZ82">
        <v>1</v>
      </c>
      <c r="GA82">
        <v>0</v>
      </c>
      <c r="GB82">
        <v>0</v>
      </c>
      <c r="GC82" s="87" t="s">
        <v>300</v>
      </c>
      <c r="GG82" s="50"/>
      <c r="GH82" s="85">
        <v>1</v>
      </c>
      <c r="GI82" s="87" t="s">
        <v>302</v>
      </c>
      <c r="GJ82" s="87"/>
      <c r="GK82" s="87">
        <v>0</v>
      </c>
      <c r="GL82" s="87">
        <v>0</v>
      </c>
      <c r="GM82" s="89" t="s">
        <v>300</v>
      </c>
      <c r="GN82" s="85" t="s">
        <v>302</v>
      </c>
      <c r="GO82">
        <v>1</v>
      </c>
      <c r="GP82">
        <v>0</v>
      </c>
      <c r="GQ82">
        <v>0</v>
      </c>
      <c r="GR82">
        <v>0</v>
      </c>
      <c r="GS82">
        <v>0</v>
      </c>
      <c r="GT82">
        <v>0</v>
      </c>
      <c r="GU82" s="120" t="s">
        <v>300</v>
      </c>
      <c r="GV82" s="85">
        <v>1</v>
      </c>
      <c r="GX82" s="89">
        <v>1</v>
      </c>
      <c r="GY82" s="85" t="s">
        <v>784</v>
      </c>
      <c r="GZ82" s="89">
        <v>1</v>
      </c>
      <c r="HA82" t="s">
        <v>302</v>
      </c>
      <c r="HB82" t="s">
        <v>302</v>
      </c>
      <c r="HC82" t="s">
        <v>302</v>
      </c>
      <c r="HD82" t="s">
        <v>302</v>
      </c>
      <c r="HE82" t="s">
        <v>302</v>
      </c>
      <c r="HF82" s="85" t="s">
        <v>785</v>
      </c>
      <c r="HG82" s="50"/>
      <c r="HH82">
        <v>9999</v>
      </c>
      <c r="HI82">
        <v>9999</v>
      </c>
      <c r="HJ82">
        <v>9999</v>
      </c>
      <c r="HK82">
        <v>9999</v>
      </c>
      <c r="HL82">
        <v>9999</v>
      </c>
      <c r="HM82">
        <v>1.6759999999999999</v>
      </c>
      <c r="HN82">
        <v>54.6</v>
      </c>
      <c r="HO82" s="232">
        <f t="shared" si="7"/>
        <v>19.437688324855749</v>
      </c>
      <c r="HR82" s="50"/>
    </row>
    <row r="83" spans="1:226" ht="84.95">
      <c r="A83" s="278" t="s">
        <v>4625</v>
      </c>
      <c r="B83" s="89">
        <v>1</v>
      </c>
      <c r="C83" s="85" t="s">
        <v>4621</v>
      </c>
      <c r="D83" s="86">
        <v>45093</v>
      </c>
      <c r="E83" s="87">
        <v>1929</v>
      </c>
      <c r="F83" s="67">
        <f t="shared" si="6"/>
        <v>90</v>
      </c>
      <c r="G83" s="85">
        <v>89</v>
      </c>
      <c r="H83" s="94" t="s">
        <v>294</v>
      </c>
      <c r="I83" s="87" t="s">
        <v>295</v>
      </c>
      <c r="J83" s="85" t="s">
        <v>313</v>
      </c>
      <c r="K83" s="89" t="s">
        <v>296</v>
      </c>
      <c r="L83" s="114" t="s">
        <v>786</v>
      </c>
      <c r="M83">
        <v>0</v>
      </c>
      <c r="N83">
        <v>1</v>
      </c>
      <c r="O83">
        <v>0</v>
      </c>
      <c r="P83">
        <v>0</v>
      </c>
      <c r="Q83">
        <v>0</v>
      </c>
      <c r="R83">
        <v>1</v>
      </c>
      <c r="S83">
        <v>0</v>
      </c>
      <c r="T83">
        <v>0</v>
      </c>
      <c r="U83">
        <v>0</v>
      </c>
      <c r="V83">
        <v>0</v>
      </c>
      <c r="W83">
        <v>0</v>
      </c>
      <c r="X83">
        <v>0</v>
      </c>
      <c r="Y83">
        <v>0</v>
      </c>
      <c r="Z83" s="85" t="s">
        <v>300</v>
      </c>
      <c r="AA83" s="67">
        <v>0</v>
      </c>
      <c r="AB83" s="67">
        <v>0</v>
      </c>
      <c r="AC83" s="67">
        <v>0</v>
      </c>
      <c r="AD83" s="67">
        <v>0</v>
      </c>
      <c r="AE83" s="67">
        <v>0</v>
      </c>
      <c r="AF83" s="67">
        <v>0</v>
      </c>
      <c r="AG83" s="67">
        <v>0</v>
      </c>
      <c r="AH83" s="85" t="s">
        <v>300</v>
      </c>
      <c r="AI83" s="67">
        <v>0</v>
      </c>
      <c r="AJ83" s="67">
        <v>0</v>
      </c>
      <c r="AK83" s="67">
        <v>1</v>
      </c>
      <c r="AL83" s="67">
        <v>0</v>
      </c>
      <c r="AM83" s="67">
        <v>0</v>
      </c>
      <c r="AN83" s="67">
        <v>0</v>
      </c>
      <c r="AO83" s="67">
        <v>0</v>
      </c>
      <c r="AP83" s="85" t="s">
        <v>300</v>
      </c>
      <c r="AQ83" s="85" t="s">
        <v>345</v>
      </c>
      <c r="AR83" s="85" t="s">
        <v>300</v>
      </c>
      <c r="AS83" s="85">
        <v>0</v>
      </c>
      <c r="AT83" s="85">
        <v>0</v>
      </c>
      <c r="AU83" s="85" t="s">
        <v>300</v>
      </c>
      <c r="AV83" s="87" t="s">
        <v>304</v>
      </c>
      <c r="AW83" s="87" t="s">
        <v>768</v>
      </c>
      <c r="AX83" s="114" t="s">
        <v>787</v>
      </c>
      <c r="AY83" s="87">
        <v>0</v>
      </c>
      <c r="AZ83" s="87"/>
      <c r="BA83" s="87"/>
      <c r="BB83" s="87">
        <v>1</v>
      </c>
      <c r="BC83" s="86">
        <v>43465</v>
      </c>
      <c r="BD83" s="86"/>
      <c r="BE83" s="87">
        <v>1</v>
      </c>
      <c r="BF83" s="90" t="s">
        <v>788</v>
      </c>
      <c r="BG83">
        <v>0</v>
      </c>
      <c r="BH83">
        <v>0</v>
      </c>
      <c r="BI83">
        <v>0</v>
      </c>
      <c r="BJ83">
        <v>0</v>
      </c>
      <c r="BK83">
        <v>0</v>
      </c>
      <c r="BL83">
        <v>0</v>
      </c>
      <c r="BM83">
        <v>0</v>
      </c>
      <c r="BN83">
        <v>0</v>
      </c>
      <c r="BO83">
        <v>0</v>
      </c>
      <c r="BP83">
        <v>0</v>
      </c>
      <c r="BQ83">
        <v>0</v>
      </c>
      <c r="BR83" s="85" t="s">
        <v>300</v>
      </c>
      <c r="BS83" s="114" t="s">
        <v>789</v>
      </c>
      <c r="BT83" s="87">
        <v>0</v>
      </c>
      <c r="BU83" s="87" t="s">
        <v>300</v>
      </c>
      <c r="BV83" s="115"/>
      <c r="BW83" s="85"/>
      <c r="BX83" s="85"/>
      <c r="BY83" s="85"/>
      <c r="BZ83" s="85"/>
      <c r="CA83" s="85" t="s">
        <v>303</v>
      </c>
      <c r="CB83" s="85" t="s">
        <v>790</v>
      </c>
      <c r="CC83" s="85">
        <v>0</v>
      </c>
      <c r="CD83" s="85" t="s">
        <v>300</v>
      </c>
      <c r="CE83" s="85">
        <v>2</v>
      </c>
      <c r="CF83" s="85" t="s">
        <v>791</v>
      </c>
      <c r="CG83" s="116" t="s">
        <v>792</v>
      </c>
      <c r="CH83" s="87">
        <v>2</v>
      </c>
      <c r="CI83" s="85">
        <v>0</v>
      </c>
      <c r="CJ83" s="117" t="s">
        <v>300</v>
      </c>
      <c r="CK83" s="86">
        <v>43470</v>
      </c>
      <c r="CL83" s="87" t="s">
        <v>382</v>
      </c>
      <c r="CM83" s="85">
        <v>2019</v>
      </c>
      <c r="CN83" s="99">
        <v>43469</v>
      </c>
      <c r="CO83" s="169">
        <v>3.125E-2</v>
      </c>
      <c r="CP83" s="91">
        <v>43470.03125</v>
      </c>
      <c r="CQ83" s="91">
        <v>43470.566666666666</v>
      </c>
      <c r="CR83" s="86">
        <v>43472</v>
      </c>
      <c r="CS83" s="99">
        <v>43475</v>
      </c>
      <c r="CT83" s="60" t="s">
        <v>300</v>
      </c>
      <c r="CU83" s="73">
        <v>1</v>
      </c>
      <c r="CV83" s="73">
        <v>0.53541666666569654</v>
      </c>
      <c r="CW83" s="73" t="s">
        <v>300</v>
      </c>
      <c r="CX83" s="68">
        <v>3</v>
      </c>
      <c r="CY83" s="68">
        <v>5</v>
      </c>
      <c r="CZ83" s="49" t="s">
        <v>764</v>
      </c>
      <c r="DA83" s="87">
        <v>1</v>
      </c>
      <c r="DB83">
        <v>0</v>
      </c>
      <c r="DC83">
        <v>0</v>
      </c>
      <c r="DD83">
        <v>1</v>
      </c>
      <c r="DE83">
        <v>0</v>
      </c>
      <c r="DF83">
        <v>0</v>
      </c>
      <c r="DG83">
        <v>0</v>
      </c>
      <c r="DH83">
        <v>0</v>
      </c>
      <c r="DI83">
        <v>0</v>
      </c>
      <c r="DJ83">
        <v>0</v>
      </c>
      <c r="DK83">
        <v>0</v>
      </c>
      <c r="DL83">
        <v>1</v>
      </c>
      <c r="DM83">
        <v>0</v>
      </c>
      <c r="DN83">
        <v>0</v>
      </c>
      <c r="DO83" t="s">
        <v>300</v>
      </c>
      <c r="DP83" t="s">
        <v>300</v>
      </c>
      <c r="DQ83" t="s">
        <v>300</v>
      </c>
      <c r="DR83" t="s">
        <v>300</v>
      </c>
      <c r="DS83" t="s">
        <v>300</v>
      </c>
      <c r="DT83" t="s">
        <v>300</v>
      </c>
      <c r="DU83" t="s">
        <v>300</v>
      </c>
      <c r="DV83" t="s">
        <v>300</v>
      </c>
      <c r="DW83" t="s">
        <v>300</v>
      </c>
      <c r="DX83" t="s">
        <v>300</v>
      </c>
      <c r="DY83" t="s">
        <v>300</v>
      </c>
      <c r="DZ83" s="92" t="s">
        <v>793</v>
      </c>
      <c r="EA83">
        <v>0</v>
      </c>
      <c r="EB83">
        <v>1</v>
      </c>
      <c r="EC83">
        <v>0</v>
      </c>
      <c r="ED83">
        <v>0</v>
      </c>
      <c r="EE83">
        <v>0</v>
      </c>
      <c r="EF83">
        <v>0</v>
      </c>
      <c r="EG83">
        <v>0</v>
      </c>
      <c r="EH83">
        <v>0</v>
      </c>
      <c r="EI83">
        <v>0</v>
      </c>
      <c r="EM83" s="60" t="s">
        <v>794</v>
      </c>
      <c r="EN83" s="95">
        <v>1</v>
      </c>
      <c r="EP83" s="89">
        <v>0</v>
      </c>
      <c r="ER83" s="85" t="s">
        <v>300</v>
      </c>
      <c r="ES83" s="85" t="s">
        <v>300</v>
      </c>
      <c r="ET83" s="85"/>
      <c r="EV83" s="89">
        <v>0</v>
      </c>
      <c r="EW83">
        <v>0</v>
      </c>
      <c r="EX83">
        <v>0</v>
      </c>
      <c r="EY83">
        <v>0</v>
      </c>
      <c r="EZ83">
        <v>0</v>
      </c>
      <c r="FA83">
        <v>0</v>
      </c>
      <c r="FB83">
        <v>0</v>
      </c>
      <c r="FC83">
        <v>0</v>
      </c>
      <c r="FD83">
        <v>0</v>
      </c>
      <c r="FE83" s="118" t="s">
        <v>795</v>
      </c>
      <c r="FF83" s="97">
        <v>0</v>
      </c>
      <c r="FG83" s="85" t="s">
        <v>302</v>
      </c>
      <c r="FH83" s="85">
        <v>4</v>
      </c>
      <c r="FI83" s="85" t="s">
        <v>302</v>
      </c>
      <c r="FJ83">
        <v>13</v>
      </c>
      <c r="FK83">
        <v>10</v>
      </c>
      <c r="FL83" s="119" t="s">
        <v>300</v>
      </c>
      <c r="FM83" s="85">
        <v>2</v>
      </c>
      <c r="FN83" s="85" t="s">
        <v>300</v>
      </c>
      <c r="FO83" s="85" t="s">
        <v>300</v>
      </c>
      <c r="FP83" s="85" t="s">
        <v>300</v>
      </c>
      <c r="FQ83" s="119" t="s">
        <v>300</v>
      </c>
      <c r="FR83" s="85">
        <v>1</v>
      </c>
      <c r="FS83" s="99">
        <v>43475</v>
      </c>
      <c r="FT83">
        <v>0</v>
      </c>
      <c r="FU83">
        <v>0</v>
      </c>
      <c r="FV83">
        <v>0</v>
      </c>
      <c r="FW83">
        <v>0</v>
      </c>
      <c r="FY83">
        <v>0</v>
      </c>
      <c r="FZ83">
        <v>0</v>
      </c>
      <c r="GA83">
        <v>1</v>
      </c>
      <c r="GB83">
        <v>0</v>
      </c>
      <c r="GC83" s="87" t="s">
        <v>300</v>
      </c>
      <c r="GG83" s="50"/>
      <c r="GH83" s="85">
        <v>1</v>
      </c>
      <c r="GI83" s="87" t="s">
        <v>322</v>
      </c>
      <c r="GJ83" s="87" t="s">
        <v>296</v>
      </c>
      <c r="GK83" s="87">
        <v>0</v>
      </c>
      <c r="GL83" s="87">
        <v>0</v>
      </c>
      <c r="GM83" s="89" t="s">
        <v>300</v>
      </c>
      <c r="GN83" s="85" t="s">
        <v>311</v>
      </c>
      <c r="GO83">
        <v>0</v>
      </c>
      <c r="GP83">
        <v>0</v>
      </c>
      <c r="GQ83">
        <v>0</v>
      </c>
      <c r="GR83">
        <v>0</v>
      </c>
      <c r="GS83">
        <v>0</v>
      </c>
      <c r="GT83">
        <v>0</v>
      </c>
      <c r="GU83" s="120" t="s">
        <v>796</v>
      </c>
      <c r="GV83" s="85">
        <v>0</v>
      </c>
      <c r="GX83" s="89">
        <v>1</v>
      </c>
      <c r="GY83" s="85" t="s">
        <v>764</v>
      </c>
      <c r="GZ83" s="95">
        <v>0</v>
      </c>
      <c r="HA83">
        <v>0</v>
      </c>
      <c r="HB83">
        <v>0</v>
      </c>
      <c r="HC83">
        <v>0</v>
      </c>
      <c r="HD83">
        <v>0</v>
      </c>
      <c r="HE83">
        <v>0</v>
      </c>
      <c r="HF83" s="85" t="s">
        <v>300</v>
      </c>
      <c r="HG83" s="50"/>
      <c r="HH83">
        <v>9999</v>
      </c>
      <c r="HI83">
        <v>9999</v>
      </c>
      <c r="HJ83">
        <v>9999</v>
      </c>
      <c r="HK83">
        <v>9999</v>
      </c>
      <c r="HL83">
        <v>9999</v>
      </c>
      <c r="HM83">
        <v>1.524</v>
      </c>
      <c r="HN83">
        <v>53</v>
      </c>
      <c r="HO83" s="232">
        <f t="shared" si="7"/>
        <v>22.819490083424608</v>
      </c>
      <c r="HR83" s="50"/>
    </row>
    <row r="84" spans="1:226" ht="68.099999999999994">
      <c r="A84" s="84" t="s">
        <v>4626</v>
      </c>
      <c r="B84" s="89">
        <v>1</v>
      </c>
      <c r="C84" s="85" t="s">
        <v>4621</v>
      </c>
      <c r="D84" s="86">
        <v>45093</v>
      </c>
      <c r="E84" s="87">
        <v>1931</v>
      </c>
      <c r="F84" s="67">
        <f t="shared" si="6"/>
        <v>88</v>
      </c>
      <c r="G84" s="85">
        <v>87</v>
      </c>
      <c r="H84" s="94" t="s">
        <v>294</v>
      </c>
      <c r="I84" s="87" t="s">
        <v>295</v>
      </c>
      <c r="J84" s="85" t="s">
        <v>313</v>
      </c>
      <c r="K84" s="89" t="s">
        <v>296</v>
      </c>
      <c r="L84" s="114" t="s">
        <v>300</v>
      </c>
      <c r="M84">
        <v>0</v>
      </c>
      <c r="N84">
        <v>0</v>
      </c>
      <c r="O84">
        <v>0</v>
      </c>
      <c r="P84">
        <v>0</v>
      </c>
      <c r="Q84">
        <v>1</v>
      </c>
      <c r="R84">
        <v>0</v>
      </c>
      <c r="S84">
        <v>0</v>
      </c>
      <c r="T84">
        <v>0</v>
      </c>
      <c r="U84">
        <v>0</v>
      </c>
      <c r="V84">
        <v>1</v>
      </c>
      <c r="W84">
        <v>0</v>
      </c>
      <c r="X84">
        <v>0</v>
      </c>
      <c r="Y84">
        <v>0</v>
      </c>
      <c r="Z84" s="85" t="s">
        <v>797</v>
      </c>
      <c r="AA84" s="67">
        <v>0</v>
      </c>
      <c r="AB84" s="67">
        <v>0</v>
      </c>
      <c r="AC84" s="67">
        <v>0</v>
      </c>
      <c r="AD84" s="67">
        <v>0</v>
      </c>
      <c r="AE84" s="67">
        <v>0</v>
      </c>
      <c r="AF84" s="67">
        <v>0</v>
      </c>
      <c r="AG84" s="67">
        <v>0</v>
      </c>
      <c r="AH84" s="85" t="s">
        <v>300</v>
      </c>
      <c r="AI84" s="67">
        <v>1</v>
      </c>
      <c r="AJ84" s="67">
        <v>0</v>
      </c>
      <c r="AK84" s="67">
        <v>0</v>
      </c>
      <c r="AL84" s="67">
        <v>0</v>
      </c>
      <c r="AM84" s="67">
        <v>0</v>
      </c>
      <c r="AN84" s="67">
        <v>0</v>
      </c>
      <c r="AO84" s="67">
        <v>0</v>
      </c>
      <c r="AP84" s="85" t="s">
        <v>300</v>
      </c>
      <c r="AQ84" s="85" t="s">
        <v>345</v>
      </c>
      <c r="AR84" s="85" t="s">
        <v>300</v>
      </c>
      <c r="AS84" s="85">
        <v>0</v>
      </c>
      <c r="AT84" s="85">
        <v>0</v>
      </c>
      <c r="AU84" s="85" t="s">
        <v>300</v>
      </c>
      <c r="AV84" s="87" t="s">
        <v>304</v>
      </c>
      <c r="AW84" s="87" t="s">
        <v>768</v>
      </c>
      <c r="AX84" s="114" t="s">
        <v>798</v>
      </c>
      <c r="AY84" s="87">
        <v>1</v>
      </c>
      <c r="AZ84" s="87"/>
      <c r="BA84" s="87"/>
      <c r="BB84" s="87">
        <v>1</v>
      </c>
      <c r="BC84" s="87" t="s">
        <v>302</v>
      </c>
      <c r="BD84" s="87"/>
      <c r="BE84" s="87">
        <v>0</v>
      </c>
      <c r="BF84" s="90" t="s">
        <v>300</v>
      </c>
      <c r="BG84">
        <v>1</v>
      </c>
      <c r="BH84">
        <v>0</v>
      </c>
      <c r="BI84">
        <v>0</v>
      </c>
      <c r="BJ84">
        <v>0</v>
      </c>
      <c r="BK84">
        <v>0</v>
      </c>
      <c r="BL84">
        <v>0</v>
      </c>
      <c r="BM84">
        <v>0</v>
      </c>
      <c r="BN84">
        <v>0</v>
      </c>
      <c r="BO84">
        <v>0</v>
      </c>
      <c r="BP84">
        <v>0</v>
      </c>
      <c r="BQ84">
        <v>0</v>
      </c>
      <c r="BR84" s="85" t="s">
        <v>300</v>
      </c>
      <c r="BS84" s="114" t="s">
        <v>799</v>
      </c>
      <c r="BT84" s="87">
        <v>0</v>
      </c>
      <c r="BU84" s="87" t="s">
        <v>300</v>
      </c>
      <c r="BV84" s="115"/>
      <c r="BW84" s="85"/>
      <c r="BX84" s="85"/>
      <c r="BY84" s="85"/>
      <c r="BZ84" s="85"/>
      <c r="CA84" s="85" t="s">
        <v>779</v>
      </c>
      <c r="CB84" s="85" t="s">
        <v>800</v>
      </c>
      <c r="CC84" s="85">
        <v>0</v>
      </c>
      <c r="CD84" s="85" t="s">
        <v>300</v>
      </c>
      <c r="CE84" s="85">
        <v>0</v>
      </c>
      <c r="CF84" s="85" t="s">
        <v>300</v>
      </c>
      <c r="CG84" s="116" t="s">
        <v>136</v>
      </c>
      <c r="CH84" s="87">
        <v>2</v>
      </c>
      <c r="CI84" s="85">
        <v>0</v>
      </c>
      <c r="CJ84" s="117" t="s">
        <v>300</v>
      </c>
      <c r="CK84" s="86">
        <v>43466</v>
      </c>
      <c r="CL84" s="87" t="s">
        <v>382</v>
      </c>
      <c r="CM84" s="85">
        <v>2019</v>
      </c>
      <c r="CN84" s="99">
        <v>43464</v>
      </c>
      <c r="CO84" s="169">
        <v>0.54166666666424135</v>
      </c>
      <c r="CP84" s="91">
        <v>43466.546527777777</v>
      </c>
      <c r="CQ84" s="91">
        <v>43466.752083333333</v>
      </c>
      <c r="CR84" s="86">
        <v>43472</v>
      </c>
      <c r="CS84" s="85" t="s">
        <v>300</v>
      </c>
      <c r="CT84" s="60" t="s">
        <v>300</v>
      </c>
      <c r="CU84" s="73">
        <v>2.0048611111124046</v>
      </c>
      <c r="CV84" s="73">
        <v>0.20555555555620231</v>
      </c>
      <c r="CW84" s="73" t="s">
        <v>300</v>
      </c>
      <c r="CX84" s="68">
        <v>6</v>
      </c>
      <c r="CY84" s="68" t="s">
        <v>300</v>
      </c>
      <c r="CZ84" s="49" t="s">
        <v>764</v>
      </c>
      <c r="DA84" s="87">
        <v>3</v>
      </c>
      <c r="DB84">
        <v>0</v>
      </c>
      <c r="DC84">
        <v>1</v>
      </c>
      <c r="DD84">
        <v>0</v>
      </c>
      <c r="DE84">
        <v>1</v>
      </c>
      <c r="DF84">
        <v>0</v>
      </c>
      <c r="DG84" t="s">
        <v>300</v>
      </c>
      <c r="DH84" t="s">
        <v>300</v>
      </c>
      <c r="DI84" t="s">
        <v>300</v>
      </c>
      <c r="DJ84" t="s">
        <v>300</v>
      </c>
      <c r="DK84" t="s">
        <v>300</v>
      </c>
      <c r="DL84" t="s">
        <v>300</v>
      </c>
      <c r="DM84" t="s">
        <v>300</v>
      </c>
      <c r="DN84" t="s">
        <v>300</v>
      </c>
      <c r="DO84" t="s">
        <v>300</v>
      </c>
      <c r="DP84">
        <v>1</v>
      </c>
      <c r="DQ84">
        <v>0</v>
      </c>
      <c r="DR84">
        <v>0</v>
      </c>
      <c r="DS84">
        <v>0</v>
      </c>
      <c r="DT84" t="s">
        <v>300</v>
      </c>
      <c r="DU84" t="s">
        <v>300</v>
      </c>
      <c r="DV84" t="s">
        <v>300</v>
      </c>
      <c r="DW84" t="s">
        <v>300</v>
      </c>
      <c r="DX84" t="s">
        <v>300</v>
      </c>
      <c r="DY84" t="s">
        <v>300</v>
      </c>
      <c r="DZ84" s="92" t="s">
        <v>300</v>
      </c>
      <c r="EA84" t="s">
        <v>300</v>
      </c>
      <c r="EB84" t="s">
        <v>300</v>
      </c>
      <c r="EC84" t="s">
        <v>300</v>
      </c>
      <c r="ED84" t="s">
        <v>300</v>
      </c>
      <c r="EE84" t="s">
        <v>300</v>
      </c>
      <c r="EF84" t="s">
        <v>300</v>
      </c>
      <c r="EG84" t="s">
        <v>300</v>
      </c>
      <c r="EH84" t="s">
        <v>300</v>
      </c>
      <c r="EI84" t="s">
        <v>300</v>
      </c>
      <c r="EM84" s="60" t="s">
        <v>801</v>
      </c>
      <c r="EN84" s="95">
        <v>1</v>
      </c>
      <c r="EP84" s="89">
        <v>0</v>
      </c>
      <c r="ER84" s="85" t="s">
        <v>300</v>
      </c>
      <c r="ES84" s="85" t="s">
        <v>300</v>
      </c>
      <c r="ET84" s="85"/>
      <c r="EV84" s="95">
        <v>1</v>
      </c>
      <c r="EW84">
        <v>0</v>
      </c>
      <c r="EX84">
        <v>0</v>
      </c>
      <c r="EY84">
        <v>0</v>
      </c>
      <c r="EZ84">
        <v>1</v>
      </c>
      <c r="FA84">
        <v>0</v>
      </c>
      <c r="FB84">
        <v>0</v>
      </c>
      <c r="FC84">
        <v>1</v>
      </c>
      <c r="FD84">
        <v>0</v>
      </c>
      <c r="FE84" s="118" t="s">
        <v>802</v>
      </c>
      <c r="FF84" s="85" t="s">
        <v>302</v>
      </c>
      <c r="FG84" s="85" t="s">
        <v>302</v>
      </c>
      <c r="FH84" s="85" t="s">
        <v>302</v>
      </c>
      <c r="FI84" s="85" t="s">
        <v>302</v>
      </c>
      <c r="FJ84">
        <v>12</v>
      </c>
      <c r="FK84">
        <v>6</v>
      </c>
      <c r="FL84" s="119" t="s">
        <v>300</v>
      </c>
      <c r="FM84" s="85">
        <v>2</v>
      </c>
      <c r="FN84" s="85" t="s">
        <v>300</v>
      </c>
      <c r="FO84" s="85" t="s">
        <v>300</v>
      </c>
      <c r="FP84" s="85" t="s">
        <v>300</v>
      </c>
      <c r="FQ84" s="119" t="s">
        <v>803</v>
      </c>
      <c r="FR84" s="85">
        <v>0</v>
      </c>
      <c r="FS84" s="85" t="s">
        <v>300</v>
      </c>
      <c r="FT84">
        <v>0</v>
      </c>
      <c r="FU84">
        <v>1</v>
      </c>
      <c r="FV84">
        <v>0</v>
      </c>
      <c r="FW84">
        <v>0</v>
      </c>
      <c r="FY84">
        <v>0</v>
      </c>
      <c r="FZ84">
        <v>0</v>
      </c>
      <c r="GA84">
        <v>0</v>
      </c>
      <c r="GB84">
        <v>0</v>
      </c>
      <c r="GC84" s="87" t="s">
        <v>300</v>
      </c>
      <c r="GG84" s="50"/>
      <c r="GH84" s="85">
        <v>1</v>
      </c>
      <c r="GI84" s="87" t="s">
        <v>322</v>
      </c>
      <c r="GJ84" s="87" t="s">
        <v>304</v>
      </c>
      <c r="GK84" s="87">
        <v>0</v>
      </c>
      <c r="GL84" s="87">
        <v>0</v>
      </c>
      <c r="GM84" s="89" t="s">
        <v>300</v>
      </c>
      <c r="GN84" s="85" t="s">
        <v>302</v>
      </c>
      <c r="GO84">
        <v>0</v>
      </c>
      <c r="GP84">
        <v>1</v>
      </c>
      <c r="GQ84">
        <v>0</v>
      </c>
      <c r="GR84">
        <v>0</v>
      </c>
      <c r="GS84">
        <v>0</v>
      </c>
      <c r="GT84">
        <v>0</v>
      </c>
      <c r="GU84" s="120" t="s">
        <v>804</v>
      </c>
      <c r="GV84" s="85">
        <v>1</v>
      </c>
      <c r="GX84" s="89">
        <v>1</v>
      </c>
      <c r="GY84" s="85" t="s">
        <v>805</v>
      </c>
      <c r="GZ84" s="85" t="s">
        <v>300</v>
      </c>
      <c r="HA84">
        <v>0</v>
      </c>
      <c r="HB84">
        <v>0</v>
      </c>
      <c r="HC84">
        <v>0</v>
      </c>
      <c r="HD84">
        <v>0</v>
      </c>
      <c r="HE84">
        <v>0</v>
      </c>
      <c r="HF84" s="85" t="s">
        <v>300</v>
      </c>
      <c r="HG84" s="50"/>
      <c r="HH84">
        <v>9999</v>
      </c>
      <c r="HI84">
        <v>48</v>
      </c>
      <c r="HJ84">
        <v>22.2</v>
      </c>
      <c r="HK84">
        <v>121</v>
      </c>
      <c r="HL84">
        <v>94</v>
      </c>
      <c r="HM84">
        <v>1.6759999999999999</v>
      </c>
      <c r="HN84">
        <v>64.099999999999994</v>
      </c>
      <c r="HO84" s="232">
        <f t="shared" si="7"/>
        <v>22.819703692733579</v>
      </c>
      <c r="HR84" s="50"/>
    </row>
    <row r="85" spans="1:226" ht="119.1">
      <c r="A85" s="147" t="s">
        <v>4627</v>
      </c>
      <c r="B85" s="95">
        <v>0</v>
      </c>
      <c r="C85" s="85" t="s">
        <v>4621</v>
      </c>
      <c r="D85" s="99">
        <v>45097</v>
      </c>
      <c r="E85" s="85">
        <v>1941</v>
      </c>
      <c r="F85" s="67">
        <f t="shared" si="6"/>
        <v>78</v>
      </c>
      <c r="G85" s="85">
        <v>77</v>
      </c>
      <c r="H85" s="100" t="s">
        <v>331</v>
      </c>
      <c r="I85" s="85" t="s">
        <v>295</v>
      </c>
      <c r="J85" s="85" t="s">
        <v>313</v>
      </c>
      <c r="K85" s="89" t="s">
        <v>296</v>
      </c>
      <c r="L85" s="114" t="s">
        <v>300</v>
      </c>
      <c r="Z85" s="85" t="s">
        <v>300</v>
      </c>
      <c r="AA85" s="85"/>
      <c r="AB85" s="85"/>
      <c r="AC85" s="85"/>
      <c r="AD85" s="85"/>
      <c r="AE85" s="85"/>
      <c r="AF85" s="85"/>
      <c r="AG85" s="85"/>
      <c r="AH85" s="85" t="s">
        <v>300</v>
      </c>
      <c r="AI85" s="85"/>
      <c r="AJ85" s="85"/>
      <c r="AK85" s="85"/>
      <c r="AL85" s="85"/>
      <c r="AM85" s="85"/>
      <c r="AN85" s="85"/>
      <c r="AO85" s="85"/>
      <c r="AP85" s="85" t="s">
        <v>300</v>
      </c>
      <c r="AQ85" s="85" t="s">
        <v>301</v>
      </c>
      <c r="AR85" s="85" t="s">
        <v>302</v>
      </c>
      <c r="AS85" s="85">
        <v>0</v>
      </c>
      <c r="AT85" s="85">
        <v>45</v>
      </c>
      <c r="AU85" s="85" t="s">
        <v>300</v>
      </c>
      <c r="AV85" s="85" t="s">
        <v>304</v>
      </c>
      <c r="AW85" s="85" t="s">
        <v>768</v>
      </c>
      <c r="AX85" s="114" t="s">
        <v>300</v>
      </c>
      <c r="AY85" s="85">
        <v>0</v>
      </c>
      <c r="AZ85" s="85"/>
      <c r="BA85" s="85"/>
      <c r="BB85" s="85">
        <v>1</v>
      </c>
      <c r="BC85" s="85" t="s">
        <v>302</v>
      </c>
      <c r="BD85" s="85"/>
      <c r="BE85" s="85">
        <v>0</v>
      </c>
      <c r="BF85" s="101" t="s">
        <v>300</v>
      </c>
      <c r="BR85" s="85" t="s">
        <v>300</v>
      </c>
      <c r="BS85" s="114" t="s">
        <v>806</v>
      </c>
      <c r="BT85" s="85">
        <v>0</v>
      </c>
      <c r="BU85" s="85" t="s">
        <v>300</v>
      </c>
      <c r="BV85" s="59"/>
      <c r="BW85" s="85"/>
      <c r="BX85" s="85"/>
      <c r="BY85" s="85"/>
      <c r="BZ85" s="85"/>
      <c r="CA85" s="85" t="s">
        <v>807</v>
      </c>
      <c r="CB85" s="85" t="s">
        <v>808</v>
      </c>
      <c r="CC85" s="85">
        <v>0</v>
      </c>
      <c r="CD85" s="85" t="s">
        <v>300</v>
      </c>
      <c r="CE85" s="85">
        <v>0</v>
      </c>
      <c r="CF85" s="85" t="s">
        <v>300</v>
      </c>
      <c r="CG85" s="116" t="s">
        <v>300</v>
      </c>
      <c r="CH85" s="85">
        <v>1</v>
      </c>
      <c r="CI85" s="85">
        <v>0</v>
      </c>
      <c r="CJ85" s="117" t="s">
        <v>300</v>
      </c>
      <c r="CK85" s="99">
        <v>43466</v>
      </c>
      <c r="CL85" s="85" t="s">
        <v>382</v>
      </c>
      <c r="CM85" s="85">
        <v>2019</v>
      </c>
      <c r="CN85" s="99">
        <v>43465</v>
      </c>
      <c r="CO85" s="169">
        <v>0.625</v>
      </c>
      <c r="CP85" s="91">
        <v>43466.435416666667</v>
      </c>
      <c r="CQ85" s="91">
        <v>43466.482638888891</v>
      </c>
      <c r="CR85" s="99">
        <v>43469</v>
      </c>
      <c r="CS85" s="85" t="s">
        <v>300</v>
      </c>
      <c r="CT85" s="60" t="s">
        <v>300</v>
      </c>
      <c r="CU85" s="73">
        <v>0.81041666666715173</v>
      </c>
      <c r="CV85" s="73">
        <v>4.7222222223354038E-2</v>
      </c>
      <c r="CW85" s="73" t="s">
        <v>300</v>
      </c>
      <c r="CX85" s="68">
        <v>3</v>
      </c>
      <c r="CY85" s="68" t="s">
        <v>300</v>
      </c>
      <c r="CZ85" s="49" t="s">
        <v>764</v>
      </c>
      <c r="DA85" s="85">
        <v>3</v>
      </c>
      <c r="DZ85" s="92" t="s">
        <v>809</v>
      </c>
      <c r="EM85" s="67"/>
      <c r="EN85" s="89">
        <v>0</v>
      </c>
      <c r="EP85" s="89">
        <v>0</v>
      </c>
      <c r="ER85" s="85" t="s">
        <v>300</v>
      </c>
      <c r="ES85" s="85" t="s">
        <v>300</v>
      </c>
      <c r="ET85" s="85"/>
      <c r="EV85" s="95">
        <v>1</v>
      </c>
      <c r="FE85" s="118" t="s">
        <v>300</v>
      </c>
      <c r="FF85" s="97">
        <v>0</v>
      </c>
      <c r="FG85" s="97">
        <v>0</v>
      </c>
      <c r="FH85" s="85">
        <v>1</v>
      </c>
      <c r="FI85" s="85" t="s">
        <v>302</v>
      </c>
      <c r="FL85" s="119" t="s">
        <v>300</v>
      </c>
      <c r="FM85" s="85">
        <v>2</v>
      </c>
      <c r="FN85" s="85" t="s">
        <v>300</v>
      </c>
      <c r="FO85" s="85" t="s">
        <v>300</v>
      </c>
      <c r="FP85" s="85" t="s">
        <v>300</v>
      </c>
      <c r="FQ85" s="119" t="s">
        <v>300</v>
      </c>
      <c r="FR85" s="85">
        <v>0</v>
      </c>
      <c r="FS85" s="85" t="s">
        <v>300</v>
      </c>
      <c r="GC85" s="85" t="s">
        <v>300</v>
      </c>
      <c r="GG85" s="50"/>
      <c r="GH85" s="85">
        <v>0</v>
      </c>
      <c r="GI85" s="85" t="s">
        <v>302</v>
      </c>
      <c r="GJ85" s="85" t="s">
        <v>302</v>
      </c>
      <c r="GK85" s="95">
        <v>0</v>
      </c>
      <c r="GL85" s="95">
        <v>0</v>
      </c>
      <c r="GM85" s="85" t="s">
        <v>764</v>
      </c>
      <c r="GN85" s="85" t="s">
        <v>302</v>
      </c>
      <c r="GU85" s="120" t="s">
        <v>300</v>
      </c>
      <c r="GV85" s="85">
        <v>0</v>
      </c>
      <c r="GX85" s="95">
        <v>0</v>
      </c>
      <c r="GY85" s="85" t="s">
        <v>300</v>
      </c>
      <c r="GZ85" s="95">
        <v>0</v>
      </c>
      <c r="HA85">
        <v>0</v>
      </c>
      <c r="HB85">
        <v>0</v>
      </c>
      <c r="HC85">
        <v>0</v>
      </c>
      <c r="HD85">
        <v>0</v>
      </c>
      <c r="HE85">
        <v>0</v>
      </c>
      <c r="HF85" s="85" t="s">
        <v>300</v>
      </c>
      <c r="HG85" s="50"/>
      <c r="HO85" s="232"/>
      <c r="HR85" s="50"/>
    </row>
    <row r="86" spans="1:226" ht="135.94999999999999">
      <c r="A86" s="279" t="s">
        <v>4628</v>
      </c>
      <c r="B86" s="89">
        <v>1</v>
      </c>
      <c r="C86" s="85" t="s">
        <v>4621</v>
      </c>
      <c r="D86" s="99">
        <v>45097</v>
      </c>
      <c r="E86" s="85">
        <v>1933</v>
      </c>
      <c r="F86" s="67">
        <f t="shared" si="6"/>
        <v>86</v>
      </c>
      <c r="G86" s="85">
        <v>85</v>
      </c>
      <c r="H86" s="100" t="s">
        <v>331</v>
      </c>
      <c r="I86" s="85" t="s">
        <v>295</v>
      </c>
      <c r="J86" s="85" t="s">
        <v>313</v>
      </c>
      <c r="K86" s="89" t="s">
        <v>296</v>
      </c>
      <c r="L86" s="114" t="s">
        <v>300</v>
      </c>
      <c r="M86">
        <v>0</v>
      </c>
      <c r="N86">
        <v>1</v>
      </c>
      <c r="O86">
        <v>0</v>
      </c>
      <c r="P86">
        <v>1</v>
      </c>
      <c r="Q86">
        <v>0</v>
      </c>
      <c r="R86">
        <v>1</v>
      </c>
      <c r="S86">
        <v>0</v>
      </c>
      <c r="T86">
        <v>1</v>
      </c>
      <c r="U86">
        <v>0</v>
      </c>
      <c r="V86">
        <v>0</v>
      </c>
      <c r="W86">
        <v>0</v>
      </c>
      <c r="X86">
        <v>0</v>
      </c>
      <c r="Y86">
        <v>1</v>
      </c>
      <c r="Z86" s="85" t="s">
        <v>300</v>
      </c>
      <c r="AA86" s="67">
        <v>0</v>
      </c>
      <c r="AB86" s="67">
        <v>0</v>
      </c>
      <c r="AC86" s="67">
        <v>0</v>
      </c>
      <c r="AD86" s="67">
        <v>0</v>
      </c>
      <c r="AE86" s="67">
        <v>0</v>
      </c>
      <c r="AF86" s="67">
        <v>0</v>
      </c>
      <c r="AG86" s="67">
        <v>0</v>
      </c>
      <c r="AH86" s="85" t="s">
        <v>300</v>
      </c>
      <c r="AI86" s="67">
        <v>1</v>
      </c>
      <c r="AJ86" s="67">
        <v>0</v>
      </c>
      <c r="AK86" s="67">
        <v>0</v>
      </c>
      <c r="AL86" s="67">
        <v>0</v>
      </c>
      <c r="AM86" s="67">
        <v>0</v>
      </c>
      <c r="AN86" s="67">
        <v>0</v>
      </c>
      <c r="AO86" s="67">
        <v>0</v>
      </c>
      <c r="AP86" s="85" t="s">
        <v>300</v>
      </c>
      <c r="AQ86" s="85" t="s">
        <v>301</v>
      </c>
      <c r="AR86" s="85" t="s">
        <v>302</v>
      </c>
      <c r="AS86" s="85">
        <v>0</v>
      </c>
      <c r="AT86" s="85" t="s">
        <v>302</v>
      </c>
      <c r="AU86" s="85" t="s">
        <v>300</v>
      </c>
      <c r="AV86" s="85" t="s">
        <v>304</v>
      </c>
      <c r="AW86" s="85" t="s">
        <v>768</v>
      </c>
      <c r="AX86" s="114" t="s">
        <v>300</v>
      </c>
      <c r="AY86" s="85">
        <v>0</v>
      </c>
      <c r="AZ86" s="85"/>
      <c r="BA86" s="85"/>
      <c r="BB86" s="85">
        <v>1</v>
      </c>
      <c r="BC86" s="99">
        <v>33239</v>
      </c>
      <c r="BD86" s="99"/>
      <c r="BE86" s="85">
        <v>1</v>
      </c>
      <c r="BF86" s="101" t="s">
        <v>810</v>
      </c>
      <c r="BG86">
        <v>0</v>
      </c>
      <c r="BH86">
        <v>0</v>
      </c>
      <c r="BI86">
        <v>0</v>
      </c>
      <c r="BJ86">
        <v>0</v>
      </c>
      <c r="BK86">
        <v>0</v>
      </c>
      <c r="BL86">
        <v>0</v>
      </c>
      <c r="BM86">
        <v>0</v>
      </c>
      <c r="BN86">
        <v>0</v>
      </c>
      <c r="BO86">
        <v>0</v>
      </c>
      <c r="BP86">
        <v>0</v>
      </c>
      <c r="BQ86">
        <v>0</v>
      </c>
      <c r="BR86" s="85" t="s">
        <v>300</v>
      </c>
      <c r="BS86" s="114" t="s">
        <v>811</v>
      </c>
      <c r="BT86" s="85">
        <v>0</v>
      </c>
      <c r="BU86" s="85" t="s">
        <v>300</v>
      </c>
      <c r="BV86" s="59"/>
      <c r="BW86" s="85"/>
      <c r="BX86" s="85"/>
      <c r="BY86" s="85"/>
      <c r="BZ86" s="85"/>
      <c r="CA86" s="85" t="s">
        <v>812</v>
      </c>
      <c r="CB86" s="85" t="s">
        <v>300</v>
      </c>
      <c r="CC86" s="85">
        <v>0</v>
      </c>
      <c r="CD86" s="85" t="s">
        <v>300</v>
      </c>
      <c r="CE86" s="85">
        <v>0</v>
      </c>
      <c r="CF86" s="85" t="s">
        <v>300</v>
      </c>
      <c r="CG86" s="116" t="s">
        <v>300</v>
      </c>
      <c r="CH86" s="85">
        <v>1</v>
      </c>
      <c r="CI86" s="85">
        <v>1</v>
      </c>
      <c r="CJ86" s="117" t="s">
        <v>813</v>
      </c>
      <c r="CK86" s="99">
        <v>43467</v>
      </c>
      <c r="CL86" s="85" t="s">
        <v>382</v>
      </c>
      <c r="CM86" s="85">
        <v>2019</v>
      </c>
      <c r="CN86" s="99">
        <v>43466</v>
      </c>
      <c r="CO86" s="169">
        <v>0.66180555555911269</v>
      </c>
      <c r="CP86" s="91">
        <v>43467.661805555559</v>
      </c>
      <c r="CQ86" s="91">
        <v>43467.637499999997</v>
      </c>
      <c r="CR86" s="99">
        <v>43469</v>
      </c>
      <c r="CS86" s="85" t="s">
        <v>300</v>
      </c>
      <c r="CT86" s="60" t="s">
        <v>814</v>
      </c>
      <c r="CU86" s="73">
        <v>1</v>
      </c>
      <c r="CV86" s="68" t="s">
        <v>300</v>
      </c>
      <c r="CW86" s="73" t="s">
        <v>300</v>
      </c>
      <c r="CX86" s="68">
        <v>2</v>
      </c>
      <c r="CY86" s="68" t="s">
        <v>300</v>
      </c>
      <c r="CZ86" s="49" t="s">
        <v>764</v>
      </c>
      <c r="DA86" s="85">
        <v>2</v>
      </c>
      <c r="DB86">
        <v>0</v>
      </c>
      <c r="DC86">
        <v>0</v>
      </c>
      <c r="DD86">
        <v>0</v>
      </c>
      <c r="DE86">
        <v>1</v>
      </c>
      <c r="DF86">
        <v>0</v>
      </c>
      <c r="DG86" t="s">
        <v>300</v>
      </c>
      <c r="DH86" t="s">
        <v>300</v>
      </c>
      <c r="DI86" t="s">
        <v>300</v>
      </c>
      <c r="DJ86" t="s">
        <v>300</v>
      </c>
      <c r="DK86" t="s">
        <v>300</v>
      </c>
      <c r="DL86" t="s">
        <v>300</v>
      </c>
      <c r="DM86" t="s">
        <v>300</v>
      </c>
      <c r="DN86" t="s">
        <v>300</v>
      </c>
      <c r="DO86" t="s">
        <v>300</v>
      </c>
      <c r="DP86">
        <v>0</v>
      </c>
      <c r="DQ86">
        <v>0</v>
      </c>
      <c r="DR86">
        <v>1</v>
      </c>
      <c r="DS86">
        <v>0</v>
      </c>
      <c r="DT86" t="s">
        <v>300</v>
      </c>
      <c r="DU86" t="s">
        <v>300</v>
      </c>
      <c r="DV86" t="s">
        <v>300</v>
      </c>
      <c r="DW86" t="s">
        <v>300</v>
      </c>
      <c r="DX86" t="s">
        <v>300</v>
      </c>
      <c r="DY86" t="s">
        <v>300</v>
      </c>
      <c r="DZ86" s="92" t="s">
        <v>300</v>
      </c>
      <c r="EA86" t="s">
        <v>300</v>
      </c>
      <c r="EB86" t="s">
        <v>300</v>
      </c>
      <c r="EC86" t="s">
        <v>300</v>
      </c>
      <c r="ED86" t="s">
        <v>300</v>
      </c>
      <c r="EE86" t="s">
        <v>300</v>
      </c>
      <c r="EF86" t="s">
        <v>300</v>
      </c>
      <c r="EG86" t="s">
        <v>300</v>
      </c>
      <c r="EH86" t="s">
        <v>300</v>
      </c>
      <c r="EI86" t="s">
        <v>300</v>
      </c>
      <c r="EM86" s="48" t="s">
        <v>815</v>
      </c>
      <c r="EN86" s="89">
        <v>0</v>
      </c>
      <c r="EP86" s="89">
        <v>0</v>
      </c>
      <c r="ER86" s="85" t="s">
        <v>300</v>
      </c>
      <c r="ES86" s="85" t="s">
        <v>300</v>
      </c>
      <c r="ET86" s="85"/>
      <c r="EV86" s="95">
        <v>1</v>
      </c>
      <c r="EW86">
        <v>0</v>
      </c>
      <c r="EX86">
        <v>0</v>
      </c>
      <c r="EY86">
        <v>0</v>
      </c>
      <c r="EZ86">
        <v>1</v>
      </c>
      <c r="FA86">
        <v>0</v>
      </c>
      <c r="FB86">
        <v>1</v>
      </c>
      <c r="FC86">
        <v>0</v>
      </c>
      <c r="FD86">
        <v>1</v>
      </c>
      <c r="FE86" s="118" t="s">
        <v>300</v>
      </c>
      <c r="FF86" s="97">
        <v>0</v>
      </c>
      <c r="FG86" s="85" t="s">
        <v>302</v>
      </c>
      <c r="FH86" s="85">
        <v>3</v>
      </c>
      <c r="FI86" s="85">
        <v>3</v>
      </c>
      <c r="FJ86">
        <v>22</v>
      </c>
      <c r="FK86">
        <v>22</v>
      </c>
      <c r="FL86" s="119" t="s">
        <v>300</v>
      </c>
      <c r="FM86" s="85">
        <v>2</v>
      </c>
      <c r="FN86" s="85" t="s">
        <v>300</v>
      </c>
      <c r="FO86" s="85" t="s">
        <v>300</v>
      </c>
      <c r="FP86" s="85" t="s">
        <v>300</v>
      </c>
      <c r="FQ86" s="119" t="s">
        <v>300</v>
      </c>
      <c r="FR86" s="85">
        <v>0</v>
      </c>
      <c r="FS86" s="85" t="s">
        <v>300</v>
      </c>
      <c r="FT86">
        <v>0</v>
      </c>
      <c r="FU86">
        <v>0</v>
      </c>
      <c r="FV86">
        <v>0</v>
      </c>
      <c r="FW86">
        <v>0</v>
      </c>
      <c r="FY86">
        <v>0</v>
      </c>
      <c r="FZ86">
        <v>1</v>
      </c>
      <c r="GA86">
        <v>0</v>
      </c>
      <c r="GB86">
        <v>0</v>
      </c>
      <c r="GC86" s="85" t="s">
        <v>300</v>
      </c>
      <c r="GG86" s="50"/>
      <c r="GH86" s="85">
        <v>1</v>
      </c>
      <c r="GI86" s="85" t="s">
        <v>322</v>
      </c>
      <c r="GJ86" s="85">
        <v>0</v>
      </c>
      <c r="GK86" s="95">
        <v>0</v>
      </c>
      <c r="GL86" s="95">
        <v>0</v>
      </c>
      <c r="GM86" s="85" t="s">
        <v>764</v>
      </c>
      <c r="GN86" s="85" t="s">
        <v>302</v>
      </c>
      <c r="GO86">
        <v>1</v>
      </c>
      <c r="GP86">
        <v>0</v>
      </c>
      <c r="GQ86">
        <v>0</v>
      </c>
      <c r="GR86">
        <v>0</v>
      </c>
      <c r="GS86">
        <v>0</v>
      </c>
      <c r="GT86">
        <v>0</v>
      </c>
      <c r="GU86" s="120" t="s">
        <v>300</v>
      </c>
      <c r="GV86" s="85">
        <v>0</v>
      </c>
      <c r="GX86" s="95">
        <v>0</v>
      </c>
      <c r="GY86" s="85" t="s">
        <v>300</v>
      </c>
      <c r="GZ86" s="95">
        <v>0</v>
      </c>
      <c r="HA86">
        <v>0</v>
      </c>
      <c r="HB86">
        <v>0</v>
      </c>
      <c r="HC86">
        <v>0</v>
      </c>
      <c r="HD86">
        <v>0</v>
      </c>
      <c r="HE86">
        <v>0</v>
      </c>
      <c r="HF86" s="85" t="s">
        <v>300</v>
      </c>
      <c r="HG86" s="50"/>
      <c r="HH86">
        <v>5.7</v>
      </c>
      <c r="HI86">
        <v>75</v>
      </c>
      <c r="HJ86">
        <v>31.2</v>
      </c>
      <c r="HK86">
        <v>149</v>
      </c>
      <c r="HL86">
        <v>136</v>
      </c>
      <c r="HM86">
        <v>1.702</v>
      </c>
      <c r="HN86">
        <v>76.8</v>
      </c>
      <c r="HO86" s="232">
        <f t="shared" si="7"/>
        <v>26.511976647367238</v>
      </c>
      <c r="HR86" s="50"/>
    </row>
    <row r="87" spans="1:226" ht="68.099999999999994">
      <c r="A87" s="84" t="s">
        <v>4629</v>
      </c>
      <c r="B87" s="89">
        <v>1</v>
      </c>
      <c r="C87" s="85" t="s">
        <v>4621</v>
      </c>
      <c r="D87" s="99">
        <v>45097</v>
      </c>
      <c r="E87" s="85">
        <v>1954</v>
      </c>
      <c r="F87" s="67">
        <f t="shared" si="6"/>
        <v>65</v>
      </c>
      <c r="G87" s="85">
        <v>64</v>
      </c>
      <c r="H87" s="93" t="s">
        <v>294</v>
      </c>
      <c r="I87" s="85" t="s">
        <v>295</v>
      </c>
      <c r="J87" s="85" t="s">
        <v>313</v>
      </c>
      <c r="K87" s="89" t="s">
        <v>296</v>
      </c>
      <c r="L87" s="114" t="s">
        <v>300</v>
      </c>
      <c r="M87">
        <v>0</v>
      </c>
      <c r="N87">
        <v>0</v>
      </c>
      <c r="O87">
        <v>0</v>
      </c>
      <c r="P87">
        <v>1</v>
      </c>
      <c r="Q87">
        <v>0</v>
      </c>
      <c r="R87">
        <v>0</v>
      </c>
      <c r="S87">
        <v>0</v>
      </c>
      <c r="T87">
        <v>0</v>
      </c>
      <c r="U87">
        <v>0</v>
      </c>
      <c r="V87">
        <v>0</v>
      </c>
      <c r="W87">
        <v>0</v>
      </c>
      <c r="X87">
        <v>0</v>
      </c>
      <c r="Y87">
        <v>0</v>
      </c>
      <c r="Z87" s="102" t="s">
        <v>300</v>
      </c>
      <c r="AA87" s="102"/>
      <c r="AB87" s="102"/>
      <c r="AC87" s="102"/>
      <c r="AD87" s="102"/>
      <c r="AE87" s="102"/>
      <c r="AF87" s="102"/>
      <c r="AG87" s="102"/>
      <c r="AH87" s="102" t="s">
        <v>816</v>
      </c>
      <c r="AI87" s="67">
        <v>1</v>
      </c>
      <c r="AJ87" s="67">
        <v>0</v>
      </c>
      <c r="AK87" s="67">
        <v>0</v>
      </c>
      <c r="AL87" s="67">
        <v>0</v>
      </c>
      <c r="AM87" s="67">
        <v>0</v>
      </c>
      <c r="AN87" s="67">
        <v>0</v>
      </c>
      <c r="AO87" s="67">
        <v>0</v>
      </c>
      <c r="AP87" s="102" t="s">
        <v>300</v>
      </c>
      <c r="AQ87" s="102" t="s">
        <v>345</v>
      </c>
      <c r="AR87" s="102" t="s">
        <v>300</v>
      </c>
      <c r="AS87" s="102">
        <v>0</v>
      </c>
      <c r="AT87" s="102">
        <v>0</v>
      </c>
      <c r="AU87" s="102" t="s">
        <v>764</v>
      </c>
      <c r="AV87" s="85" t="s">
        <v>304</v>
      </c>
      <c r="AW87" s="85" t="s">
        <v>768</v>
      </c>
      <c r="AX87" s="114" t="s">
        <v>300</v>
      </c>
      <c r="AY87" s="85">
        <v>0</v>
      </c>
      <c r="AZ87" s="85"/>
      <c r="BA87" s="85"/>
      <c r="BB87" s="85">
        <v>0</v>
      </c>
      <c r="BC87" s="85" t="s">
        <v>300</v>
      </c>
      <c r="BD87" s="85"/>
      <c r="BE87" s="85" t="s">
        <v>300</v>
      </c>
      <c r="BF87" s="101" t="s">
        <v>300</v>
      </c>
      <c r="BG87">
        <v>0</v>
      </c>
      <c r="BH87">
        <v>0</v>
      </c>
      <c r="BI87">
        <v>0</v>
      </c>
      <c r="BJ87">
        <v>0</v>
      </c>
      <c r="BK87">
        <v>0</v>
      </c>
      <c r="BL87">
        <v>0</v>
      </c>
      <c r="BM87">
        <v>0</v>
      </c>
      <c r="BN87">
        <v>0</v>
      </c>
      <c r="BO87">
        <v>0</v>
      </c>
      <c r="BP87">
        <v>0</v>
      </c>
      <c r="BQ87">
        <v>0</v>
      </c>
      <c r="BR87" s="85" t="s">
        <v>300</v>
      </c>
      <c r="BS87" s="114" t="s">
        <v>300</v>
      </c>
      <c r="BT87" s="85">
        <v>0</v>
      </c>
      <c r="BU87" s="85" t="s">
        <v>300</v>
      </c>
      <c r="BV87" s="59"/>
      <c r="BW87" s="102"/>
      <c r="BX87" s="102"/>
      <c r="BY87" s="102"/>
      <c r="BZ87" s="102"/>
      <c r="CA87" s="102" t="s">
        <v>592</v>
      </c>
      <c r="CB87" s="102" t="s">
        <v>300</v>
      </c>
      <c r="CC87" s="85">
        <v>0</v>
      </c>
      <c r="CD87" s="85" t="s">
        <v>300</v>
      </c>
      <c r="CE87" s="85">
        <v>0</v>
      </c>
      <c r="CF87" s="85" t="s">
        <v>300</v>
      </c>
      <c r="CG87" s="116" t="s">
        <v>300</v>
      </c>
      <c r="CH87" s="85">
        <v>1</v>
      </c>
      <c r="CI87" s="102">
        <v>0</v>
      </c>
      <c r="CJ87" s="117" t="s">
        <v>300</v>
      </c>
      <c r="CK87" s="99">
        <v>43467</v>
      </c>
      <c r="CL87" s="85" t="s">
        <v>382</v>
      </c>
      <c r="CM87" s="85">
        <v>2019</v>
      </c>
      <c r="CN87" s="99">
        <v>43465</v>
      </c>
      <c r="CO87" s="169">
        <v>0.5</v>
      </c>
      <c r="CP87" s="91">
        <v>43467.607638888891</v>
      </c>
      <c r="CQ87" s="91">
        <v>43467.525694444441</v>
      </c>
      <c r="CR87" s="99">
        <v>43468</v>
      </c>
      <c r="CS87" s="85" t="s">
        <v>300</v>
      </c>
      <c r="CT87" s="60" t="s">
        <v>817</v>
      </c>
      <c r="CU87" s="73">
        <v>2.1076388888905058</v>
      </c>
      <c r="CV87" s="68" t="s">
        <v>300</v>
      </c>
      <c r="CW87" s="73" t="s">
        <v>300</v>
      </c>
      <c r="CX87" s="68">
        <v>1</v>
      </c>
      <c r="CY87" s="68" t="s">
        <v>300</v>
      </c>
      <c r="CZ87" s="49" t="s">
        <v>764</v>
      </c>
      <c r="DA87" s="85">
        <v>1</v>
      </c>
      <c r="DB87">
        <v>0</v>
      </c>
      <c r="DC87">
        <v>0</v>
      </c>
      <c r="DD87">
        <v>1</v>
      </c>
      <c r="DE87">
        <v>0</v>
      </c>
      <c r="DF87">
        <v>0</v>
      </c>
      <c r="DG87">
        <v>0</v>
      </c>
      <c r="DH87">
        <v>0</v>
      </c>
      <c r="DI87">
        <v>1</v>
      </c>
      <c r="DJ87">
        <v>0</v>
      </c>
      <c r="DK87">
        <v>0</v>
      </c>
      <c r="DL87">
        <v>0</v>
      </c>
      <c r="DM87">
        <v>0</v>
      </c>
      <c r="DN87">
        <v>0</v>
      </c>
      <c r="DO87" t="s">
        <v>300</v>
      </c>
      <c r="DP87" t="s">
        <v>300</v>
      </c>
      <c r="DQ87" t="s">
        <v>300</v>
      </c>
      <c r="DR87" t="s">
        <v>300</v>
      </c>
      <c r="DS87" t="s">
        <v>300</v>
      </c>
      <c r="DT87" t="s">
        <v>300</v>
      </c>
      <c r="DU87" t="s">
        <v>300</v>
      </c>
      <c r="DV87" t="s">
        <v>300</v>
      </c>
      <c r="DW87" t="s">
        <v>300</v>
      </c>
      <c r="DX87" t="s">
        <v>300</v>
      </c>
      <c r="DY87" t="s">
        <v>300</v>
      </c>
      <c r="DZ87" s="92" t="s">
        <v>300</v>
      </c>
      <c r="EA87">
        <v>0</v>
      </c>
      <c r="EB87">
        <v>1</v>
      </c>
      <c r="EC87">
        <v>0</v>
      </c>
      <c r="ED87">
        <v>0</v>
      </c>
      <c r="EE87">
        <v>0</v>
      </c>
      <c r="EF87">
        <v>0</v>
      </c>
      <c r="EG87">
        <v>0</v>
      </c>
      <c r="EH87">
        <v>0</v>
      </c>
      <c r="EI87">
        <v>0</v>
      </c>
      <c r="EM87" s="48"/>
      <c r="EN87" s="89">
        <v>0</v>
      </c>
      <c r="EP87" s="89">
        <v>0</v>
      </c>
      <c r="ER87" s="85" t="s">
        <v>300</v>
      </c>
      <c r="ES87" s="85" t="s">
        <v>300</v>
      </c>
      <c r="ET87" s="85"/>
      <c r="EV87" s="89">
        <v>0</v>
      </c>
      <c r="EW87">
        <v>0</v>
      </c>
      <c r="EX87">
        <v>0</v>
      </c>
      <c r="EY87">
        <v>0</v>
      </c>
      <c r="EZ87">
        <v>1</v>
      </c>
      <c r="FA87">
        <v>0</v>
      </c>
      <c r="FB87">
        <v>0</v>
      </c>
      <c r="FC87">
        <v>0</v>
      </c>
      <c r="FD87">
        <v>0</v>
      </c>
      <c r="FE87" s="118" t="s">
        <v>818</v>
      </c>
      <c r="FF87" s="98">
        <v>1</v>
      </c>
      <c r="FG87" s="97">
        <v>0</v>
      </c>
      <c r="FH87" s="102">
        <v>1</v>
      </c>
      <c r="FI87" s="102">
        <v>1</v>
      </c>
      <c r="FJ87">
        <v>9999</v>
      </c>
      <c r="FK87">
        <v>23</v>
      </c>
      <c r="FL87" s="119" t="s">
        <v>300</v>
      </c>
      <c r="FM87" s="85">
        <v>2</v>
      </c>
      <c r="FN87" s="85" t="s">
        <v>300</v>
      </c>
      <c r="FO87" s="85" t="s">
        <v>300</v>
      </c>
      <c r="FP87" s="85" t="s">
        <v>300</v>
      </c>
      <c r="FQ87" s="119" t="s">
        <v>300</v>
      </c>
      <c r="FR87" s="85">
        <v>0</v>
      </c>
      <c r="FS87" s="85" t="s">
        <v>300</v>
      </c>
      <c r="FT87">
        <v>0</v>
      </c>
      <c r="FU87">
        <v>0</v>
      </c>
      <c r="FV87">
        <v>0</v>
      </c>
      <c r="FW87">
        <v>0</v>
      </c>
      <c r="FY87">
        <v>0</v>
      </c>
      <c r="FZ87">
        <v>1</v>
      </c>
      <c r="GA87">
        <v>0</v>
      </c>
      <c r="GB87">
        <v>0</v>
      </c>
      <c r="GC87" s="85" t="s">
        <v>300</v>
      </c>
      <c r="GG87" s="50"/>
      <c r="GH87" s="85">
        <v>1</v>
      </c>
      <c r="GI87" s="85" t="s">
        <v>322</v>
      </c>
      <c r="GJ87" s="85">
        <v>2</v>
      </c>
      <c r="GK87" s="95">
        <v>0</v>
      </c>
      <c r="GL87" s="95">
        <v>0</v>
      </c>
      <c r="GM87" s="85" t="s">
        <v>764</v>
      </c>
      <c r="GN87" s="85" t="s">
        <v>302</v>
      </c>
      <c r="GO87">
        <v>1</v>
      </c>
      <c r="GP87">
        <v>0</v>
      </c>
      <c r="GQ87">
        <v>0</v>
      </c>
      <c r="GR87">
        <v>0</v>
      </c>
      <c r="GS87">
        <v>0</v>
      </c>
      <c r="GT87">
        <v>0</v>
      </c>
      <c r="GU87" s="120" t="s">
        <v>300</v>
      </c>
      <c r="GV87" s="85">
        <v>0</v>
      </c>
      <c r="GX87" s="95">
        <v>0</v>
      </c>
      <c r="GY87" s="85" t="s">
        <v>300</v>
      </c>
      <c r="GZ87" s="95">
        <v>0</v>
      </c>
      <c r="HA87">
        <v>0</v>
      </c>
      <c r="HB87">
        <v>0</v>
      </c>
      <c r="HC87">
        <v>0</v>
      </c>
      <c r="HD87">
        <v>0</v>
      </c>
      <c r="HE87">
        <v>0</v>
      </c>
      <c r="HF87" s="85" t="s">
        <v>300</v>
      </c>
      <c r="HG87" s="50"/>
      <c r="HH87">
        <v>5.4</v>
      </c>
      <c r="HI87">
        <v>116</v>
      </c>
      <c r="HJ87">
        <v>60.7</v>
      </c>
      <c r="HK87">
        <v>55</v>
      </c>
      <c r="HL87">
        <v>188</v>
      </c>
      <c r="HM87">
        <v>1.6759999999999999</v>
      </c>
      <c r="HN87">
        <v>66.2</v>
      </c>
      <c r="HO87" s="232">
        <f t="shared" si="7"/>
        <v>23.567307089843418</v>
      </c>
      <c r="HR87" s="50"/>
    </row>
    <row r="88" spans="1:226" ht="84.95">
      <c r="A88" s="84" t="s">
        <v>4630</v>
      </c>
      <c r="B88" s="89">
        <v>1</v>
      </c>
      <c r="C88" s="85" t="s">
        <v>4621</v>
      </c>
      <c r="D88" s="99">
        <v>45097</v>
      </c>
      <c r="E88" s="85">
        <v>1936</v>
      </c>
      <c r="F88" s="67">
        <f t="shared" si="6"/>
        <v>83</v>
      </c>
      <c r="G88" s="85">
        <v>82</v>
      </c>
      <c r="H88" s="100" t="s">
        <v>331</v>
      </c>
      <c r="I88" s="85" t="s">
        <v>295</v>
      </c>
      <c r="J88" s="85" t="s">
        <v>313</v>
      </c>
      <c r="K88" s="89" t="s">
        <v>296</v>
      </c>
      <c r="L88" s="114" t="s">
        <v>300</v>
      </c>
      <c r="M88">
        <v>0</v>
      </c>
      <c r="N88">
        <v>1</v>
      </c>
      <c r="O88">
        <v>0</v>
      </c>
      <c r="P88">
        <v>1</v>
      </c>
      <c r="Q88">
        <v>1</v>
      </c>
      <c r="R88">
        <v>1</v>
      </c>
      <c r="S88">
        <v>0</v>
      </c>
      <c r="T88">
        <v>0</v>
      </c>
      <c r="U88">
        <v>0</v>
      </c>
      <c r="V88">
        <v>0</v>
      </c>
      <c r="W88">
        <v>0</v>
      </c>
      <c r="X88">
        <v>0</v>
      </c>
      <c r="Y88">
        <v>0</v>
      </c>
      <c r="Z88" s="85" t="s">
        <v>300</v>
      </c>
      <c r="AA88" s="67">
        <v>1</v>
      </c>
      <c r="AB88" s="67">
        <v>0</v>
      </c>
      <c r="AC88" s="67">
        <v>0</v>
      </c>
      <c r="AD88" s="67">
        <v>0</v>
      </c>
      <c r="AE88" s="67">
        <v>0</v>
      </c>
      <c r="AF88" s="67">
        <v>0</v>
      </c>
      <c r="AG88" s="67">
        <v>0</v>
      </c>
      <c r="AH88" s="85" t="s">
        <v>819</v>
      </c>
      <c r="AI88" s="67">
        <v>1</v>
      </c>
      <c r="AJ88" s="67">
        <v>0</v>
      </c>
      <c r="AK88" s="67">
        <v>0</v>
      </c>
      <c r="AL88" s="67">
        <v>0</v>
      </c>
      <c r="AM88" s="67">
        <v>0</v>
      </c>
      <c r="AN88" s="67">
        <v>0</v>
      </c>
      <c r="AO88" s="67">
        <v>0</v>
      </c>
      <c r="AP88" s="85" t="s">
        <v>300</v>
      </c>
      <c r="AQ88" s="85" t="s">
        <v>301</v>
      </c>
      <c r="AR88" s="85" t="s">
        <v>302</v>
      </c>
      <c r="AS88" s="85">
        <v>0</v>
      </c>
      <c r="AT88" s="85" t="s">
        <v>302</v>
      </c>
      <c r="AU88" s="85" t="s">
        <v>820</v>
      </c>
      <c r="AV88" s="85" t="s">
        <v>304</v>
      </c>
      <c r="AW88" s="85" t="s">
        <v>768</v>
      </c>
      <c r="AX88" s="114" t="s">
        <v>300</v>
      </c>
      <c r="AY88" s="85">
        <v>0</v>
      </c>
      <c r="AZ88" s="85"/>
      <c r="BA88" s="85"/>
      <c r="BB88" s="85">
        <v>0</v>
      </c>
      <c r="BC88" s="85" t="s">
        <v>300</v>
      </c>
      <c r="BD88" s="85"/>
      <c r="BE88" s="85" t="s">
        <v>300</v>
      </c>
      <c r="BF88" s="101" t="s">
        <v>300</v>
      </c>
      <c r="BG88">
        <v>1</v>
      </c>
      <c r="BH88">
        <v>0</v>
      </c>
      <c r="BI88">
        <v>0</v>
      </c>
      <c r="BJ88">
        <v>0</v>
      </c>
      <c r="BK88">
        <v>0</v>
      </c>
      <c r="BL88">
        <v>0</v>
      </c>
      <c r="BM88">
        <v>0</v>
      </c>
      <c r="BN88">
        <v>0</v>
      </c>
      <c r="BO88">
        <v>0</v>
      </c>
      <c r="BP88">
        <v>0</v>
      </c>
      <c r="BQ88">
        <v>0</v>
      </c>
      <c r="BR88" s="85" t="s">
        <v>821</v>
      </c>
      <c r="BS88" s="114" t="s">
        <v>300</v>
      </c>
      <c r="BT88" s="85">
        <v>0</v>
      </c>
      <c r="BU88" s="85" t="s">
        <v>300</v>
      </c>
      <c r="BV88" s="59"/>
      <c r="BW88" s="85"/>
      <c r="BX88" s="85"/>
      <c r="BY88" s="85"/>
      <c r="BZ88" s="85"/>
      <c r="CA88" s="85" t="s">
        <v>592</v>
      </c>
      <c r="CB88" s="85" t="s">
        <v>300</v>
      </c>
      <c r="CC88" s="85">
        <v>0</v>
      </c>
      <c r="CD88" s="85" t="s">
        <v>300</v>
      </c>
      <c r="CE88" s="85">
        <v>0</v>
      </c>
      <c r="CF88" s="85" t="s">
        <v>300</v>
      </c>
      <c r="CG88" s="116" t="s">
        <v>300</v>
      </c>
      <c r="CH88" s="85">
        <v>2</v>
      </c>
      <c r="CI88" s="85">
        <v>1</v>
      </c>
      <c r="CJ88" s="117" t="s">
        <v>822</v>
      </c>
      <c r="CK88" s="99">
        <v>43466</v>
      </c>
      <c r="CL88" s="85" t="s">
        <v>382</v>
      </c>
      <c r="CM88" s="85">
        <v>2019</v>
      </c>
      <c r="CN88" s="99" t="e">
        <v>#VALUE!</v>
      </c>
      <c r="CO88" s="169" t="e">
        <v>#VALUE!</v>
      </c>
      <c r="CP88" s="91">
        <v>43466.615972222222</v>
      </c>
      <c r="CQ88" s="91">
        <v>43466.643055555556</v>
      </c>
      <c r="CR88" s="99">
        <v>43469</v>
      </c>
      <c r="CS88" s="85" t="s">
        <v>302</v>
      </c>
      <c r="CT88" s="60" t="s">
        <v>823</v>
      </c>
      <c r="CU88" s="73" t="s">
        <v>300</v>
      </c>
      <c r="CV88" s="73">
        <v>2.7083333334303461E-2</v>
      </c>
      <c r="CW88" s="73" t="s">
        <v>300</v>
      </c>
      <c r="CX88" s="68">
        <v>3</v>
      </c>
      <c r="CY88" s="68" t="s">
        <v>300</v>
      </c>
      <c r="CZ88" s="49" t="s">
        <v>764</v>
      </c>
      <c r="DA88" s="85">
        <v>1</v>
      </c>
      <c r="DB88">
        <v>0</v>
      </c>
      <c r="DC88">
        <v>0</v>
      </c>
      <c r="DD88">
        <v>0</v>
      </c>
      <c r="DE88">
        <v>1</v>
      </c>
      <c r="DF88">
        <v>0</v>
      </c>
      <c r="DG88" t="s">
        <v>300</v>
      </c>
      <c r="DH88" t="s">
        <v>300</v>
      </c>
      <c r="DI88" t="s">
        <v>300</v>
      </c>
      <c r="DJ88" t="s">
        <v>300</v>
      </c>
      <c r="DK88" t="s">
        <v>300</v>
      </c>
      <c r="DL88" t="s">
        <v>300</v>
      </c>
      <c r="DM88" t="s">
        <v>300</v>
      </c>
      <c r="DN88" t="s">
        <v>300</v>
      </c>
      <c r="DO88" t="s">
        <v>300</v>
      </c>
      <c r="DP88">
        <v>1</v>
      </c>
      <c r="DQ88">
        <v>0</v>
      </c>
      <c r="DR88">
        <v>0</v>
      </c>
      <c r="DS88">
        <v>0</v>
      </c>
      <c r="DT88" t="s">
        <v>300</v>
      </c>
      <c r="DU88" t="s">
        <v>300</v>
      </c>
      <c r="DV88" t="s">
        <v>300</v>
      </c>
      <c r="DW88" t="s">
        <v>300</v>
      </c>
      <c r="DX88" t="s">
        <v>300</v>
      </c>
      <c r="DY88" t="s">
        <v>300</v>
      </c>
      <c r="DZ88" s="92" t="s">
        <v>300</v>
      </c>
      <c r="EA88" t="s">
        <v>300</v>
      </c>
      <c r="EB88" t="s">
        <v>300</v>
      </c>
      <c r="EC88" t="s">
        <v>300</v>
      </c>
      <c r="ED88" t="s">
        <v>300</v>
      </c>
      <c r="EE88" t="s">
        <v>300</v>
      </c>
      <c r="EF88" t="s">
        <v>300</v>
      </c>
      <c r="EG88" t="s">
        <v>300</v>
      </c>
      <c r="EH88" t="s">
        <v>300</v>
      </c>
      <c r="EI88" t="s">
        <v>300</v>
      </c>
      <c r="EM88" s="48"/>
      <c r="EN88" s="95">
        <v>1</v>
      </c>
      <c r="EP88" s="89">
        <v>0</v>
      </c>
      <c r="ER88" s="85" t="s">
        <v>300</v>
      </c>
      <c r="ES88" s="85" t="s">
        <v>300</v>
      </c>
      <c r="ET88" s="85"/>
      <c r="EV88" s="95">
        <v>1</v>
      </c>
      <c r="EW88">
        <v>0</v>
      </c>
      <c r="EX88">
        <v>0</v>
      </c>
      <c r="EY88">
        <v>0</v>
      </c>
      <c r="EZ88">
        <v>1</v>
      </c>
      <c r="FA88">
        <v>0</v>
      </c>
      <c r="FB88">
        <v>1</v>
      </c>
      <c r="FC88">
        <v>0</v>
      </c>
      <c r="FD88">
        <v>0</v>
      </c>
      <c r="FE88" s="118" t="s">
        <v>300</v>
      </c>
      <c r="FF88" s="98">
        <v>1</v>
      </c>
      <c r="FG88" s="85" t="s">
        <v>302</v>
      </c>
      <c r="FH88" s="85">
        <v>4</v>
      </c>
      <c r="FI88" s="85">
        <v>4</v>
      </c>
      <c r="FJ88">
        <v>9</v>
      </c>
      <c r="FK88">
        <v>12</v>
      </c>
      <c r="FL88" s="119" t="s">
        <v>300</v>
      </c>
      <c r="FM88" s="85">
        <v>2</v>
      </c>
      <c r="FN88" s="85" t="s">
        <v>300</v>
      </c>
      <c r="FO88" s="85" t="s">
        <v>300</v>
      </c>
      <c r="FP88" s="85" t="s">
        <v>300</v>
      </c>
      <c r="FQ88" s="119" t="s">
        <v>300</v>
      </c>
      <c r="FR88" s="85">
        <v>0</v>
      </c>
      <c r="FS88" s="85" t="s">
        <v>302</v>
      </c>
      <c r="FT88">
        <v>1</v>
      </c>
      <c r="FU88">
        <v>0</v>
      </c>
      <c r="FV88">
        <v>0</v>
      </c>
      <c r="FW88">
        <v>0</v>
      </c>
      <c r="FY88">
        <v>0</v>
      </c>
      <c r="FZ88">
        <v>0</v>
      </c>
      <c r="GA88">
        <v>0</v>
      </c>
      <c r="GB88">
        <v>0</v>
      </c>
      <c r="GC88" s="85" t="s">
        <v>302</v>
      </c>
      <c r="GG88" s="50"/>
      <c r="GH88" s="85">
        <v>1</v>
      </c>
      <c r="GI88" s="85" t="s">
        <v>322</v>
      </c>
      <c r="GJ88" s="85">
        <v>3</v>
      </c>
      <c r="GK88" s="95">
        <v>0</v>
      </c>
      <c r="GL88" s="95">
        <v>0</v>
      </c>
      <c r="GM88" s="85" t="s">
        <v>764</v>
      </c>
      <c r="GN88" s="85" t="s">
        <v>302</v>
      </c>
      <c r="GO88">
        <v>0</v>
      </c>
      <c r="GP88">
        <v>1</v>
      </c>
      <c r="GQ88">
        <v>0</v>
      </c>
      <c r="GR88">
        <v>0</v>
      </c>
      <c r="GS88">
        <v>0</v>
      </c>
      <c r="GT88">
        <v>0</v>
      </c>
      <c r="GU88" s="120" t="s">
        <v>824</v>
      </c>
      <c r="GV88" s="85">
        <v>1</v>
      </c>
      <c r="GX88" s="89">
        <v>1</v>
      </c>
      <c r="GY88" s="95" t="s">
        <v>825</v>
      </c>
      <c r="GZ88" s="85" t="s">
        <v>300</v>
      </c>
      <c r="HA88" t="s">
        <v>300</v>
      </c>
      <c r="HB88" t="s">
        <v>300</v>
      </c>
      <c r="HC88" t="s">
        <v>300</v>
      </c>
      <c r="HD88" t="s">
        <v>300</v>
      </c>
      <c r="HE88" t="s">
        <v>300</v>
      </c>
      <c r="HF88" s="85" t="s">
        <v>300</v>
      </c>
      <c r="HG88" s="50"/>
      <c r="HH88">
        <v>9999</v>
      </c>
      <c r="HI88">
        <v>142</v>
      </c>
      <c r="HJ88">
        <v>39.5</v>
      </c>
      <c r="HK88">
        <v>57</v>
      </c>
      <c r="HL88">
        <v>193</v>
      </c>
      <c r="HM88">
        <v>1.7270000000000001</v>
      </c>
      <c r="HN88">
        <v>98.3</v>
      </c>
      <c r="HO88" s="232">
        <f t="shared" si="7"/>
        <v>32.958606605333927</v>
      </c>
      <c r="HR88" s="50"/>
    </row>
    <row r="89" spans="1:226" ht="221.1">
      <c r="A89" s="84" t="s">
        <v>4631</v>
      </c>
      <c r="B89" s="89">
        <v>1</v>
      </c>
      <c r="C89" s="85" t="s">
        <v>4621</v>
      </c>
      <c r="D89" s="99">
        <v>45099</v>
      </c>
      <c r="E89" s="85">
        <v>1954</v>
      </c>
      <c r="F89" s="67">
        <f t="shared" si="6"/>
        <v>65</v>
      </c>
      <c r="G89" s="85">
        <v>64</v>
      </c>
      <c r="H89" s="100" t="s">
        <v>331</v>
      </c>
      <c r="I89" s="85" t="s">
        <v>295</v>
      </c>
      <c r="J89" s="85" t="s">
        <v>46</v>
      </c>
      <c r="K89" s="89" t="s">
        <v>296</v>
      </c>
      <c r="L89" s="114" t="s">
        <v>778</v>
      </c>
      <c r="M89">
        <v>1</v>
      </c>
      <c r="N89">
        <v>0</v>
      </c>
      <c r="O89">
        <v>0</v>
      </c>
      <c r="P89">
        <v>0</v>
      </c>
      <c r="Q89">
        <v>1</v>
      </c>
      <c r="R89">
        <v>1</v>
      </c>
      <c r="S89">
        <v>1</v>
      </c>
      <c r="T89">
        <v>0</v>
      </c>
      <c r="U89">
        <v>0</v>
      </c>
      <c r="V89">
        <v>0</v>
      </c>
      <c r="W89">
        <v>0</v>
      </c>
      <c r="X89">
        <v>0</v>
      </c>
      <c r="Y89">
        <v>0</v>
      </c>
      <c r="Z89" s="103" t="s">
        <v>300</v>
      </c>
      <c r="AA89" s="67">
        <v>1</v>
      </c>
      <c r="AB89" s="67">
        <v>0</v>
      </c>
      <c r="AC89" s="67">
        <v>0</v>
      </c>
      <c r="AD89" s="67">
        <v>0</v>
      </c>
      <c r="AE89" s="67">
        <v>0</v>
      </c>
      <c r="AF89" s="67">
        <v>0</v>
      </c>
      <c r="AG89" s="67">
        <v>0</v>
      </c>
      <c r="AH89" s="103" t="s">
        <v>819</v>
      </c>
      <c r="AI89" s="67">
        <v>1</v>
      </c>
      <c r="AJ89" s="67">
        <v>0</v>
      </c>
      <c r="AK89" s="67">
        <v>0</v>
      </c>
      <c r="AL89" s="67">
        <v>0</v>
      </c>
      <c r="AM89" s="67">
        <v>0</v>
      </c>
      <c r="AN89" s="67">
        <v>0</v>
      </c>
      <c r="AO89" s="67">
        <v>0</v>
      </c>
      <c r="AP89" s="103" t="s">
        <v>300</v>
      </c>
      <c r="AQ89" s="103" t="s">
        <v>301</v>
      </c>
      <c r="AR89" s="103" t="s">
        <v>302</v>
      </c>
      <c r="AS89" s="103">
        <v>0</v>
      </c>
      <c r="AT89" s="103" t="s">
        <v>302</v>
      </c>
      <c r="AU89" s="103" t="s">
        <v>820</v>
      </c>
      <c r="AV89" s="85" t="s">
        <v>304</v>
      </c>
      <c r="AW89" s="85" t="s">
        <v>768</v>
      </c>
      <c r="AX89" s="114" t="s">
        <v>300</v>
      </c>
      <c r="AY89" s="85">
        <v>1</v>
      </c>
      <c r="AZ89" s="85"/>
      <c r="BA89" s="85"/>
      <c r="BB89" s="85">
        <v>1</v>
      </c>
      <c r="BC89" s="85" t="s">
        <v>302</v>
      </c>
      <c r="BD89" s="85"/>
      <c r="BE89" s="85" t="s">
        <v>300</v>
      </c>
      <c r="BF89" s="101" t="s">
        <v>300</v>
      </c>
      <c r="BG89">
        <v>0</v>
      </c>
      <c r="BH89">
        <v>0</v>
      </c>
      <c r="BI89">
        <v>0</v>
      </c>
      <c r="BJ89">
        <v>0</v>
      </c>
      <c r="BK89">
        <v>0</v>
      </c>
      <c r="BL89">
        <v>0</v>
      </c>
      <c r="BM89">
        <v>0</v>
      </c>
      <c r="BN89">
        <v>0</v>
      </c>
      <c r="BO89">
        <v>0</v>
      </c>
      <c r="BP89">
        <v>0</v>
      </c>
      <c r="BQ89">
        <v>0</v>
      </c>
      <c r="BR89" s="85" t="s">
        <v>300</v>
      </c>
      <c r="BS89" s="114" t="s">
        <v>300</v>
      </c>
      <c r="BT89" s="85">
        <v>0</v>
      </c>
      <c r="BU89" s="85" t="s">
        <v>300</v>
      </c>
      <c r="BV89" s="59"/>
      <c r="BW89" s="103"/>
      <c r="BX89" s="103"/>
      <c r="BY89" s="103"/>
      <c r="BZ89" s="103"/>
      <c r="CA89" s="103" t="s">
        <v>826</v>
      </c>
      <c r="CB89" s="103" t="s">
        <v>827</v>
      </c>
      <c r="CC89" s="85">
        <v>3</v>
      </c>
      <c r="CD89" s="85" t="s">
        <v>828</v>
      </c>
      <c r="CE89" s="85">
        <v>0</v>
      </c>
      <c r="CF89" s="85" t="s">
        <v>300</v>
      </c>
      <c r="CG89" s="116" t="s">
        <v>300</v>
      </c>
      <c r="CH89" s="85">
        <v>1</v>
      </c>
      <c r="CI89" s="103">
        <v>1</v>
      </c>
      <c r="CJ89" s="117" t="s">
        <v>300</v>
      </c>
      <c r="CK89" s="99">
        <v>43511</v>
      </c>
      <c r="CL89" s="85" t="s">
        <v>393</v>
      </c>
      <c r="CM89" s="85">
        <v>2019</v>
      </c>
      <c r="CN89" s="99">
        <v>43511</v>
      </c>
      <c r="CO89" s="169">
        <v>0.47916666666424135</v>
      </c>
      <c r="CP89" s="91">
        <v>43511.708333333336</v>
      </c>
      <c r="CQ89" s="91">
        <v>43511.822222222225</v>
      </c>
      <c r="CR89" s="99">
        <v>43518</v>
      </c>
      <c r="CS89" s="85" t="s">
        <v>300</v>
      </c>
      <c r="CT89" s="60" t="s">
        <v>829</v>
      </c>
      <c r="CU89" s="73">
        <v>0.22916666667151731</v>
      </c>
      <c r="CV89" s="73">
        <v>0.11388888888905058</v>
      </c>
      <c r="CW89" s="73" t="s">
        <v>300</v>
      </c>
      <c r="CX89" s="68">
        <v>7</v>
      </c>
      <c r="CY89" s="68" t="s">
        <v>300</v>
      </c>
      <c r="CZ89" s="49" t="s">
        <v>764</v>
      </c>
      <c r="DA89" s="85">
        <v>3</v>
      </c>
      <c r="DB89">
        <v>0</v>
      </c>
      <c r="DC89">
        <v>0</v>
      </c>
      <c r="DD89">
        <v>1</v>
      </c>
      <c r="DE89">
        <v>1</v>
      </c>
      <c r="DF89">
        <v>0</v>
      </c>
      <c r="DG89">
        <v>0</v>
      </c>
      <c r="DH89">
        <v>1</v>
      </c>
      <c r="DI89">
        <v>0</v>
      </c>
      <c r="DJ89">
        <v>0</v>
      </c>
      <c r="DK89">
        <v>0</v>
      </c>
      <c r="DL89">
        <v>0</v>
      </c>
      <c r="DM89">
        <v>0</v>
      </c>
      <c r="DN89">
        <v>0</v>
      </c>
      <c r="DO89" t="s">
        <v>300</v>
      </c>
      <c r="DP89">
        <v>0</v>
      </c>
      <c r="DQ89">
        <v>0</v>
      </c>
      <c r="DR89">
        <v>1</v>
      </c>
      <c r="DS89">
        <v>0</v>
      </c>
      <c r="DT89" t="s">
        <v>300</v>
      </c>
      <c r="DU89" t="s">
        <v>300</v>
      </c>
      <c r="DV89" t="s">
        <v>300</v>
      </c>
      <c r="DW89" t="s">
        <v>300</v>
      </c>
      <c r="DX89" t="s">
        <v>300</v>
      </c>
      <c r="DY89" t="s">
        <v>300</v>
      </c>
      <c r="DZ89" s="92" t="s">
        <v>830</v>
      </c>
      <c r="EA89" t="s">
        <v>300</v>
      </c>
      <c r="EB89" t="s">
        <v>300</v>
      </c>
      <c r="EC89" t="s">
        <v>300</v>
      </c>
      <c r="ED89" t="s">
        <v>300</v>
      </c>
      <c r="EE89" t="s">
        <v>300</v>
      </c>
      <c r="EF89" t="s">
        <v>300</v>
      </c>
      <c r="EG89" t="s">
        <v>300</v>
      </c>
      <c r="EH89" t="s">
        <v>300</v>
      </c>
      <c r="EI89" t="s">
        <v>300</v>
      </c>
      <c r="EM89" s="48"/>
      <c r="EN89" s="89">
        <v>0</v>
      </c>
      <c r="EP89" s="89">
        <v>0</v>
      </c>
      <c r="ER89" s="85" t="s">
        <v>300</v>
      </c>
      <c r="ES89" s="85" t="s">
        <v>300</v>
      </c>
      <c r="ET89" s="85"/>
      <c r="EV89" s="89">
        <v>0</v>
      </c>
      <c r="EW89">
        <v>0</v>
      </c>
      <c r="EX89">
        <v>0</v>
      </c>
      <c r="EY89">
        <v>0</v>
      </c>
      <c r="EZ89">
        <v>1</v>
      </c>
      <c r="FA89">
        <v>0</v>
      </c>
      <c r="FB89">
        <v>0</v>
      </c>
      <c r="FC89">
        <v>0</v>
      </c>
      <c r="FD89">
        <v>0</v>
      </c>
      <c r="FE89" s="118" t="s">
        <v>831</v>
      </c>
      <c r="FF89" s="104">
        <v>5</v>
      </c>
      <c r="FG89" s="104">
        <v>10</v>
      </c>
      <c r="FH89" s="102">
        <v>4</v>
      </c>
      <c r="FI89" s="102">
        <v>4</v>
      </c>
      <c r="FJ89">
        <v>15</v>
      </c>
      <c r="FK89">
        <v>12</v>
      </c>
      <c r="FL89" s="119" t="s">
        <v>300</v>
      </c>
      <c r="FM89" s="85">
        <v>2</v>
      </c>
      <c r="FN89" s="85" t="s">
        <v>300</v>
      </c>
      <c r="FO89" s="85" t="s">
        <v>300</v>
      </c>
      <c r="FP89" s="85" t="s">
        <v>300</v>
      </c>
      <c r="FQ89" s="119" t="s">
        <v>300</v>
      </c>
      <c r="FR89" s="85">
        <v>0</v>
      </c>
      <c r="FS89" s="85" t="s">
        <v>300</v>
      </c>
      <c r="FT89">
        <v>1</v>
      </c>
      <c r="FU89">
        <v>0</v>
      </c>
      <c r="FV89">
        <v>0</v>
      </c>
      <c r="FW89">
        <v>0</v>
      </c>
      <c r="FY89">
        <v>0</v>
      </c>
      <c r="FZ89">
        <v>0</v>
      </c>
      <c r="GA89">
        <v>0</v>
      </c>
      <c r="GB89">
        <v>0</v>
      </c>
      <c r="GC89" s="85" t="s">
        <v>605</v>
      </c>
      <c r="GG89" s="50"/>
      <c r="GH89" s="85">
        <v>1</v>
      </c>
      <c r="GI89" s="85" t="s">
        <v>322</v>
      </c>
      <c r="GJ89" s="85">
        <v>2</v>
      </c>
      <c r="GK89" s="95">
        <v>0</v>
      </c>
      <c r="GL89" s="95">
        <v>0</v>
      </c>
      <c r="GM89" s="85" t="s">
        <v>764</v>
      </c>
      <c r="GN89" s="85" t="s">
        <v>302</v>
      </c>
      <c r="GO89">
        <v>0</v>
      </c>
      <c r="GP89">
        <v>1</v>
      </c>
      <c r="GQ89">
        <v>0</v>
      </c>
      <c r="GR89">
        <v>0</v>
      </c>
      <c r="GS89">
        <v>0</v>
      </c>
      <c r="GT89">
        <v>0</v>
      </c>
      <c r="GU89" s="120" t="s">
        <v>824</v>
      </c>
      <c r="GV89" s="85">
        <v>1</v>
      </c>
      <c r="GX89" s="95">
        <v>0</v>
      </c>
      <c r="GY89" s="85" t="s">
        <v>300</v>
      </c>
      <c r="GZ89" s="95">
        <v>0</v>
      </c>
      <c r="HA89">
        <v>0</v>
      </c>
      <c r="HB89">
        <v>0</v>
      </c>
      <c r="HC89">
        <v>0</v>
      </c>
      <c r="HD89">
        <v>0</v>
      </c>
      <c r="HE89">
        <v>0</v>
      </c>
      <c r="HF89" s="85" t="s">
        <v>300</v>
      </c>
      <c r="HG89" s="50"/>
      <c r="HH89">
        <v>9999</v>
      </c>
      <c r="HI89">
        <v>181</v>
      </c>
      <c r="HJ89">
        <v>65.400000000000006</v>
      </c>
      <c r="HK89">
        <v>98</v>
      </c>
      <c r="HL89">
        <v>266</v>
      </c>
      <c r="HM89">
        <v>1.829</v>
      </c>
      <c r="HN89">
        <v>71.5</v>
      </c>
      <c r="HO89" s="232">
        <f t="shared" si="7"/>
        <v>21.373646921103742</v>
      </c>
      <c r="HR89" s="50"/>
    </row>
    <row r="90" spans="1:226" ht="84.95">
      <c r="A90" s="147" t="s">
        <v>4632</v>
      </c>
      <c r="B90" s="95">
        <v>0</v>
      </c>
      <c r="C90" s="85" t="s">
        <v>4621</v>
      </c>
      <c r="D90" s="99">
        <v>45100</v>
      </c>
      <c r="E90" s="85">
        <v>1936</v>
      </c>
      <c r="F90" s="67">
        <f t="shared" si="6"/>
        <v>83</v>
      </c>
      <c r="G90" s="85">
        <v>82</v>
      </c>
      <c r="H90" s="100" t="s">
        <v>331</v>
      </c>
      <c r="I90" s="85" t="s">
        <v>295</v>
      </c>
      <c r="J90" s="85" t="s">
        <v>313</v>
      </c>
      <c r="K90" s="89" t="s">
        <v>296</v>
      </c>
      <c r="L90" s="114" t="s">
        <v>300</v>
      </c>
      <c r="Z90" s="103" t="s">
        <v>300</v>
      </c>
      <c r="AA90" s="103"/>
      <c r="AB90" s="103"/>
      <c r="AC90" s="103"/>
      <c r="AD90" s="103"/>
      <c r="AE90" s="103"/>
      <c r="AF90" s="103"/>
      <c r="AG90" s="103"/>
      <c r="AH90" s="103" t="s">
        <v>300</v>
      </c>
      <c r="AI90" s="103"/>
      <c r="AJ90" s="103"/>
      <c r="AK90" s="103"/>
      <c r="AL90" s="103"/>
      <c r="AM90" s="103"/>
      <c r="AN90" s="103"/>
      <c r="AO90" s="103"/>
      <c r="AP90" s="103" t="s">
        <v>300</v>
      </c>
      <c r="AQ90" s="103" t="s">
        <v>345</v>
      </c>
      <c r="AR90" s="103" t="s">
        <v>300</v>
      </c>
      <c r="AS90" s="103">
        <v>0</v>
      </c>
      <c r="AT90" s="103">
        <v>0</v>
      </c>
      <c r="AU90" s="103" t="s">
        <v>300</v>
      </c>
      <c r="AV90" s="85" t="s">
        <v>304</v>
      </c>
      <c r="AW90" s="85" t="s">
        <v>768</v>
      </c>
      <c r="AX90" s="114" t="s">
        <v>300</v>
      </c>
      <c r="AY90" s="85">
        <v>0</v>
      </c>
      <c r="AZ90" s="85"/>
      <c r="BA90" s="85"/>
      <c r="BB90" s="85">
        <v>0</v>
      </c>
      <c r="BC90" s="85" t="s">
        <v>300</v>
      </c>
      <c r="BD90" s="85"/>
      <c r="BE90" s="85" t="s">
        <v>300</v>
      </c>
      <c r="BF90" s="101" t="s">
        <v>300</v>
      </c>
      <c r="BR90" s="85" t="s">
        <v>300</v>
      </c>
      <c r="BS90" s="114" t="s">
        <v>300</v>
      </c>
      <c r="BT90" s="85">
        <v>0</v>
      </c>
      <c r="BU90" s="85" t="s">
        <v>300</v>
      </c>
      <c r="BV90" s="59"/>
      <c r="BW90" s="103"/>
      <c r="BX90" s="103"/>
      <c r="BY90" s="103"/>
      <c r="BZ90" s="103"/>
      <c r="CA90" s="103" t="s">
        <v>812</v>
      </c>
      <c r="CB90" s="103" t="s">
        <v>300</v>
      </c>
      <c r="CC90" s="85">
        <v>0</v>
      </c>
      <c r="CD90" s="85" t="s">
        <v>300</v>
      </c>
      <c r="CE90" s="85">
        <v>0</v>
      </c>
      <c r="CF90" s="85" t="s">
        <v>300</v>
      </c>
      <c r="CG90" s="116" t="s">
        <v>300</v>
      </c>
      <c r="CH90" s="85">
        <v>1</v>
      </c>
      <c r="CI90" s="103">
        <v>1</v>
      </c>
      <c r="CJ90" s="117" t="s">
        <v>822</v>
      </c>
      <c r="CK90" s="99">
        <v>43536</v>
      </c>
      <c r="CL90" s="85" t="s">
        <v>397</v>
      </c>
      <c r="CM90" s="85">
        <v>2019</v>
      </c>
      <c r="CN90" s="99">
        <v>43535</v>
      </c>
      <c r="CO90" s="169">
        <v>0.57916666667006211</v>
      </c>
      <c r="CP90" s="91">
        <v>43536.57916666667</v>
      </c>
      <c r="CQ90" s="91">
        <v>43536.604166666664</v>
      </c>
      <c r="CR90" s="99">
        <v>43539</v>
      </c>
      <c r="CS90" s="85" t="s">
        <v>300</v>
      </c>
      <c r="CT90" s="60" t="s">
        <v>300</v>
      </c>
      <c r="CU90" s="73">
        <v>1</v>
      </c>
      <c r="CV90" s="73">
        <v>2.4999999994179234E-2</v>
      </c>
      <c r="CW90" s="73" t="s">
        <v>300</v>
      </c>
      <c r="CX90" s="68">
        <v>3</v>
      </c>
      <c r="CY90" s="68" t="s">
        <v>300</v>
      </c>
      <c r="CZ90" s="49" t="s">
        <v>764</v>
      </c>
      <c r="DA90" s="85">
        <v>2</v>
      </c>
      <c r="DZ90" s="92" t="s">
        <v>832</v>
      </c>
      <c r="EM90" s="67"/>
      <c r="EN90" s="89">
        <v>0</v>
      </c>
      <c r="EP90" s="89">
        <v>0</v>
      </c>
      <c r="ER90" s="85" t="s">
        <v>300</v>
      </c>
      <c r="ES90" s="85" t="s">
        <v>300</v>
      </c>
      <c r="ET90" s="85"/>
      <c r="EV90" s="95">
        <v>1</v>
      </c>
      <c r="FE90" s="118" t="s">
        <v>300</v>
      </c>
      <c r="FF90" s="98">
        <v>1</v>
      </c>
      <c r="FG90" s="102" t="s">
        <v>302</v>
      </c>
      <c r="FH90" s="102">
        <v>4</v>
      </c>
      <c r="FI90" s="102">
        <v>4</v>
      </c>
      <c r="FL90" s="119" t="s">
        <v>300</v>
      </c>
      <c r="FM90" s="85">
        <v>2</v>
      </c>
      <c r="FN90" s="85" t="s">
        <v>300</v>
      </c>
      <c r="FO90" s="85" t="s">
        <v>300</v>
      </c>
      <c r="FP90" s="85" t="s">
        <v>300</v>
      </c>
      <c r="FQ90" s="119" t="s">
        <v>300</v>
      </c>
      <c r="FR90" s="85">
        <v>0</v>
      </c>
      <c r="FS90" s="85" t="s">
        <v>300</v>
      </c>
      <c r="GC90" s="85" t="s">
        <v>302</v>
      </c>
      <c r="GG90" s="50"/>
      <c r="GH90" s="85">
        <v>1</v>
      </c>
      <c r="GI90" s="85" t="s">
        <v>322</v>
      </c>
      <c r="GJ90" s="85">
        <v>2</v>
      </c>
      <c r="GK90" s="95">
        <v>0</v>
      </c>
      <c r="GL90" s="95">
        <v>0</v>
      </c>
      <c r="GM90" s="85" t="s">
        <v>764</v>
      </c>
      <c r="GN90" s="85" t="s">
        <v>302</v>
      </c>
      <c r="GU90" s="120" t="s">
        <v>824</v>
      </c>
      <c r="GV90" s="85">
        <v>0</v>
      </c>
      <c r="GX90" s="89">
        <v>1</v>
      </c>
      <c r="GY90" s="85" t="s">
        <v>833</v>
      </c>
      <c r="GZ90" s="95">
        <v>0</v>
      </c>
      <c r="HA90">
        <v>0</v>
      </c>
      <c r="HB90">
        <v>0</v>
      </c>
      <c r="HC90">
        <v>0</v>
      </c>
      <c r="HD90">
        <v>0</v>
      </c>
      <c r="HE90">
        <v>0</v>
      </c>
      <c r="HF90" s="85" t="s">
        <v>300</v>
      </c>
      <c r="HG90" s="50"/>
      <c r="HO90" s="232"/>
      <c r="HR90" s="50"/>
    </row>
    <row r="91" spans="1:226" ht="170.1">
      <c r="A91" s="279" t="s">
        <v>4633</v>
      </c>
      <c r="B91" s="89">
        <v>1</v>
      </c>
      <c r="C91" s="85" t="s">
        <v>4621</v>
      </c>
      <c r="D91" s="99">
        <v>45100</v>
      </c>
      <c r="E91" s="85">
        <v>1956</v>
      </c>
      <c r="F91" s="67">
        <f t="shared" si="6"/>
        <v>63</v>
      </c>
      <c r="G91" s="85">
        <v>63</v>
      </c>
      <c r="H91" s="93" t="s">
        <v>294</v>
      </c>
      <c r="I91" s="85" t="s">
        <v>295</v>
      </c>
      <c r="J91" s="85" t="s">
        <v>46</v>
      </c>
      <c r="K91" s="89" t="s">
        <v>296</v>
      </c>
      <c r="L91" s="114" t="s">
        <v>778</v>
      </c>
      <c r="M91">
        <v>0</v>
      </c>
      <c r="N91">
        <v>0</v>
      </c>
      <c r="O91">
        <v>0</v>
      </c>
      <c r="P91">
        <v>0</v>
      </c>
      <c r="Q91">
        <v>1</v>
      </c>
      <c r="R91">
        <v>1</v>
      </c>
      <c r="S91">
        <v>0</v>
      </c>
      <c r="T91">
        <v>0</v>
      </c>
      <c r="U91">
        <v>0</v>
      </c>
      <c r="V91">
        <v>0</v>
      </c>
      <c r="W91">
        <v>0</v>
      </c>
      <c r="X91">
        <v>0</v>
      </c>
      <c r="Y91">
        <v>0</v>
      </c>
      <c r="Z91" s="103" t="s">
        <v>300</v>
      </c>
      <c r="AA91" s="67">
        <v>0</v>
      </c>
      <c r="AB91" s="67">
        <v>0</v>
      </c>
      <c r="AC91" s="67">
        <v>0</v>
      </c>
      <c r="AD91" s="67">
        <v>0</v>
      </c>
      <c r="AE91" s="67">
        <v>0</v>
      </c>
      <c r="AF91" s="67">
        <v>0</v>
      </c>
      <c r="AG91" s="67">
        <v>0</v>
      </c>
      <c r="AH91" s="103" t="s">
        <v>300</v>
      </c>
      <c r="AI91" s="67">
        <v>1</v>
      </c>
      <c r="AJ91" s="67">
        <v>0</v>
      </c>
      <c r="AK91" s="67">
        <v>0</v>
      </c>
      <c r="AL91" s="67">
        <v>0</v>
      </c>
      <c r="AM91" s="67">
        <v>0</v>
      </c>
      <c r="AN91" s="67">
        <v>0</v>
      </c>
      <c r="AO91" s="67">
        <v>0</v>
      </c>
      <c r="AP91" s="103" t="s">
        <v>300</v>
      </c>
      <c r="AQ91" s="103" t="s">
        <v>302</v>
      </c>
      <c r="AR91" s="103" t="s">
        <v>300</v>
      </c>
      <c r="AS91" s="103" t="s">
        <v>302</v>
      </c>
      <c r="AT91" s="103" t="s">
        <v>302</v>
      </c>
      <c r="AU91" s="103" t="s">
        <v>834</v>
      </c>
      <c r="AV91" s="85" t="s">
        <v>304</v>
      </c>
      <c r="AW91" s="85" t="s">
        <v>768</v>
      </c>
      <c r="AX91" s="114" t="s">
        <v>300</v>
      </c>
      <c r="AY91" s="85">
        <v>0</v>
      </c>
      <c r="AZ91" s="85"/>
      <c r="BA91" s="85"/>
      <c r="BB91" s="85">
        <v>0</v>
      </c>
      <c r="BC91" s="85" t="s">
        <v>300</v>
      </c>
      <c r="BD91" s="85"/>
      <c r="BE91" s="85" t="s">
        <v>300</v>
      </c>
      <c r="BF91" s="101" t="s">
        <v>300</v>
      </c>
      <c r="BG91">
        <v>0</v>
      </c>
      <c r="BH91">
        <v>0</v>
      </c>
      <c r="BI91">
        <v>0</v>
      </c>
      <c r="BJ91">
        <v>0</v>
      </c>
      <c r="BK91">
        <v>0</v>
      </c>
      <c r="BL91">
        <v>0</v>
      </c>
      <c r="BM91">
        <v>0</v>
      </c>
      <c r="BN91">
        <v>0</v>
      </c>
      <c r="BO91">
        <v>0</v>
      </c>
      <c r="BP91">
        <v>0</v>
      </c>
      <c r="BQ91">
        <v>0</v>
      </c>
      <c r="BR91" s="85" t="s">
        <v>300</v>
      </c>
      <c r="BS91" s="114" t="s">
        <v>300</v>
      </c>
      <c r="BT91" s="85">
        <v>0</v>
      </c>
      <c r="BU91" s="85" t="s">
        <v>300</v>
      </c>
      <c r="BV91" s="59"/>
      <c r="BW91" s="103"/>
      <c r="BX91" s="103"/>
      <c r="BY91" s="103"/>
      <c r="BZ91" s="103"/>
      <c r="CA91" s="103" t="s">
        <v>835</v>
      </c>
      <c r="CB91" s="103" t="s">
        <v>836</v>
      </c>
      <c r="CC91" s="103">
        <v>0</v>
      </c>
      <c r="CD91" s="103" t="s">
        <v>300</v>
      </c>
      <c r="CE91" s="103">
        <v>0</v>
      </c>
      <c r="CF91" s="103" t="s">
        <v>300</v>
      </c>
      <c r="CG91" s="116" t="s">
        <v>300</v>
      </c>
      <c r="CH91" s="85">
        <v>1</v>
      </c>
      <c r="CI91" s="103">
        <v>0</v>
      </c>
      <c r="CJ91" s="117" t="s">
        <v>300</v>
      </c>
      <c r="CK91" s="99">
        <v>43579</v>
      </c>
      <c r="CL91" s="85" t="s">
        <v>409</v>
      </c>
      <c r="CM91" s="85">
        <v>2019</v>
      </c>
      <c r="CN91" s="99">
        <v>43578</v>
      </c>
      <c r="CO91" s="169">
        <v>0.85416666666424135</v>
      </c>
      <c r="CP91" s="91">
        <v>43579.814583333333</v>
      </c>
      <c r="CQ91" s="91">
        <v>43580.635416666664</v>
      </c>
      <c r="CR91" s="99">
        <v>43584</v>
      </c>
      <c r="CS91" s="85" t="s">
        <v>300</v>
      </c>
      <c r="CT91" s="60" t="s">
        <v>300</v>
      </c>
      <c r="CU91" s="73">
        <v>0.96041666666860692</v>
      </c>
      <c r="CV91" s="73">
        <v>0.82083333333139308</v>
      </c>
      <c r="CW91" s="73" t="s">
        <v>300</v>
      </c>
      <c r="CX91" s="68">
        <v>5</v>
      </c>
      <c r="CY91" s="68" t="s">
        <v>300</v>
      </c>
      <c r="CZ91" s="49" t="s">
        <v>764</v>
      </c>
      <c r="DA91" s="85">
        <v>1</v>
      </c>
      <c r="DB91">
        <v>0</v>
      </c>
      <c r="DC91">
        <v>0</v>
      </c>
      <c r="DD91">
        <v>1</v>
      </c>
      <c r="DE91">
        <v>1</v>
      </c>
      <c r="DF91">
        <v>0</v>
      </c>
      <c r="DG91">
        <v>0</v>
      </c>
      <c r="DH91">
        <v>1</v>
      </c>
      <c r="DI91">
        <v>0</v>
      </c>
      <c r="DJ91">
        <v>0</v>
      </c>
      <c r="DK91">
        <v>0</v>
      </c>
      <c r="DL91">
        <v>0</v>
      </c>
      <c r="DM91">
        <v>0</v>
      </c>
      <c r="DN91">
        <v>0</v>
      </c>
      <c r="DO91" t="s">
        <v>300</v>
      </c>
      <c r="DP91">
        <v>1</v>
      </c>
      <c r="DQ91">
        <v>0</v>
      </c>
      <c r="DR91">
        <v>0</v>
      </c>
      <c r="DS91">
        <v>0</v>
      </c>
      <c r="DT91" t="s">
        <v>300</v>
      </c>
      <c r="DU91" t="s">
        <v>300</v>
      </c>
      <c r="DV91" t="s">
        <v>300</v>
      </c>
      <c r="DW91" t="s">
        <v>300</v>
      </c>
      <c r="DX91" t="s">
        <v>300</v>
      </c>
      <c r="DY91" t="s">
        <v>300</v>
      </c>
      <c r="DZ91" s="92" t="s">
        <v>300</v>
      </c>
      <c r="EA91" t="s">
        <v>300</v>
      </c>
      <c r="EB91" t="s">
        <v>300</v>
      </c>
      <c r="EC91" t="s">
        <v>300</v>
      </c>
      <c r="ED91" t="s">
        <v>300</v>
      </c>
      <c r="EE91" t="s">
        <v>300</v>
      </c>
      <c r="EF91" t="s">
        <v>300</v>
      </c>
      <c r="EG91" t="s">
        <v>300</v>
      </c>
      <c r="EH91" t="s">
        <v>300</v>
      </c>
      <c r="EI91" t="s">
        <v>300</v>
      </c>
      <c r="EM91" s="48"/>
      <c r="EN91" s="89">
        <v>0</v>
      </c>
      <c r="EP91" s="89">
        <v>0</v>
      </c>
      <c r="ER91" s="85" t="s">
        <v>300</v>
      </c>
      <c r="ES91" s="85" t="s">
        <v>300</v>
      </c>
      <c r="ET91" s="85"/>
      <c r="EV91" s="89">
        <v>0</v>
      </c>
      <c r="EW91">
        <v>0</v>
      </c>
      <c r="EX91">
        <v>0</v>
      </c>
      <c r="EY91">
        <v>0</v>
      </c>
      <c r="EZ91">
        <v>1</v>
      </c>
      <c r="FA91">
        <v>0</v>
      </c>
      <c r="FB91">
        <v>0</v>
      </c>
      <c r="FC91">
        <v>0</v>
      </c>
      <c r="FD91">
        <v>0</v>
      </c>
      <c r="FE91" s="118" t="s">
        <v>837</v>
      </c>
      <c r="FF91" s="98">
        <v>2</v>
      </c>
      <c r="FG91" s="102" t="s">
        <v>302</v>
      </c>
      <c r="FH91" s="102">
        <v>1</v>
      </c>
      <c r="FI91" s="102" t="s">
        <v>302</v>
      </c>
      <c r="FJ91">
        <v>9999</v>
      </c>
      <c r="FK91">
        <v>22</v>
      </c>
      <c r="FL91" s="119" t="s">
        <v>300</v>
      </c>
      <c r="FM91" s="85">
        <v>2</v>
      </c>
      <c r="FN91" s="85" t="s">
        <v>300</v>
      </c>
      <c r="FO91" s="85" t="s">
        <v>300</v>
      </c>
      <c r="FP91" s="85" t="s">
        <v>300</v>
      </c>
      <c r="FQ91" s="119" t="s">
        <v>838</v>
      </c>
      <c r="FR91" s="85">
        <v>0</v>
      </c>
      <c r="FS91" s="85" t="s">
        <v>300</v>
      </c>
      <c r="FT91">
        <v>0</v>
      </c>
      <c r="FU91">
        <v>0</v>
      </c>
      <c r="FV91">
        <v>0</v>
      </c>
      <c r="FW91">
        <v>0</v>
      </c>
      <c r="FY91">
        <v>0</v>
      </c>
      <c r="FZ91">
        <v>1</v>
      </c>
      <c r="GA91">
        <v>0</v>
      </c>
      <c r="GB91">
        <v>0</v>
      </c>
      <c r="GC91" s="85" t="s">
        <v>300</v>
      </c>
      <c r="GG91" s="50"/>
      <c r="GH91" s="85">
        <v>1</v>
      </c>
      <c r="GI91" s="85" t="s">
        <v>302</v>
      </c>
      <c r="GJ91" s="85" t="s">
        <v>302</v>
      </c>
      <c r="GK91" s="95">
        <v>0</v>
      </c>
      <c r="GL91" s="95">
        <v>0</v>
      </c>
      <c r="GM91" s="85" t="s">
        <v>764</v>
      </c>
      <c r="GN91" s="85" t="s">
        <v>302</v>
      </c>
      <c r="GO91">
        <v>1</v>
      </c>
      <c r="GP91">
        <v>0</v>
      </c>
      <c r="GQ91">
        <v>0</v>
      </c>
      <c r="GR91">
        <v>0</v>
      </c>
      <c r="GS91">
        <v>0</v>
      </c>
      <c r="GT91">
        <v>0</v>
      </c>
      <c r="GU91" s="120" t="s">
        <v>300</v>
      </c>
      <c r="GV91" s="85">
        <v>1</v>
      </c>
      <c r="GX91" s="95">
        <v>0</v>
      </c>
      <c r="GY91" s="85" t="s">
        <v>300</v>
      </c>
      <c r="GZ91" s="95">
        <v>0</v>
      </c>
      <c r="HA91">
        <v>0</v>
      </c>
      <c r="HB91">
        <v>0</v>
      </c>
      <c r="HC91">
        <v>0</v>
      </c>
      <c r="HD91">
        <v>0</v>
      </c>
      <c r="HE91">
        <v>0</v>
      </c>
      <c r="HF91" s="85" t="s">
        <v>300</v>
      </c>
      <c r="HG91" s="50"/>
      <c r="HH91">
        <v>7.3</v>
      </c>
      <c r="HI91">
        <v>90</v>
      </c>
      <c r="HJ91">
        <v>46.9</v>
      </c>
      <c r="HK91">
        <v>109</v>
      </c>
      <c r="HL91">
        <v>159</v>
      </c>
      <c r="HM91">
        <v>1.6259999999999999</v>
      </c>
      <c r="HN91">
        <v>66.7</v>
      </c>
      <c r="HO91" s="232">
        <f t="shared" si="7"/>
        <v>25.228112059718388</v>
      </c>
      <c r="HR91" s="50"/>
    </row>
    <row r="92" spans="1:226" ht="102">
      <c r="A92" s="147" t="s">
        <v>4634</v>
      </c>
      <c r="B92" s="95">
        <v>0</v>
      </c>
      <c r="C92" s="85" t="s">
        <v>4621</v>
      </c>
      <c r="D92" s="99">
        <v>45100</v>
      </c>
      <c r="E92" s="85">
        <v>1929</v>
      </c>
      <c r="F92" s="67">
        <f t="shared" si="6"/>
        <v>90</v>
      </c>
      <c r="G92" s="85">
        <v>90</v>
      </c>
      <c r="H92" s="93" t="s">
        <v>294</v>
      </c>
      <c r="I92" s="85" t="s">
        <v>295</v>
      </c>
      <c r="J92" s="85" t="s">
        <v>313</v>
      </c>
      <c r="K92" s="89" t="s">
        <v>296</v>
      </c>
      <c r="L92" s="114" t="s">
        <v>300</v>
      </c>
      <c r="Z92" s="103" t="s">
        <v>300</v>
      </c>
      <c r="AA92" s="103"/>
      <c r="AB92" s="103"/>
      <c r="AC92" s="103"/>
      <c r="AD92" s="103"/>
      <c r="AE92" s="103"/>
      <c r="AF92" s="103"/>
      <c r="AG92" s="103"/>
      <c r="AH92" s="103" t="s">
        <v>300</v>
      </c>
      <c r="AI92" s="103"/>
      <c r="AJ92" s="103"/>
      <c r="AK92" s="103"/>
      <c r="AL92" s="103"/>
      <c r="AM92" s="103"/>
      <c r="AN92" s="103"/>
      <c r="AO92" s="103"/>
      <c r="AP92" s="103" t="s">
        <v>300</v>
      </c>
      <c r="AQ92" s="103" t="s">
        <v>301</v>
      </c>
      <c r="AR92" s="103" t="s">
        <v>302</v>
      </c>
      <c r="AS92" s="103">
        <v>0</v>
      </c>
      <c r="AT92" s="103" t="s">
        <v>302</v>
      </c>
      <c r="AU92" s="103" t="s">
        <v>300</v>
      </c>
      <c r="AV92" s="85" t="s">
        <v>304</v>
      </c>
      <c r="AW92" s="85" t="s">
        <v>768</v>
      </c>
      <c r="AX92" s="114" t="s">
        <v>300</v>
      </c>
      <c r="AY92" s="85">
        <v>0</v>
      </c>
      <c r="AZ92" s="85"/>
      <c r="BA92" s="85"/>
      <c r="BB92" s="85">
        <v>1</v>
      </c>
      <c r="BC92" s="99">
        <v>43581</v>
      </c>
      <c r="BD92" s="99"/>
      <c r="BE92" s="85">
        <v>1</v>
      </c>
      <c r="BF92" s="101" t="s">
        <v>839</v>
      </c>
      <c r="BR92" s="85" t="s">
        <v>821</v>
      </c>
      <c r="BS92" s="114" t="s">
        <v>300</v>
      </c>
      <c r="BT92" s="85">
        <v>0</v>
      </c>
      <c r="BU92" s="85" t="s">
        <v>300</v>
      </c>
      <c r="BV92" s="59"/>
      <c r="BW92" s="103"/>
      <c r="BX92" s="103"/>
      <c r="BY92" s="103"/>
      <c r="BZ92" s="103"/>
      <c r="CA92" s="103" t="s">
        <v>840</v>
      </c>
      <c r="CB92" s="103" t="s">
        <v>841</v>
      </c>
      <c r="CC92" s="103">
        <v>0</v>
      </c>
      <c r="CD92" s="103" t="s">
        <v>300</v>
      </c>
      <c r="CE92" s="103">
        <v>0</v>
      </c>
      <c r="CF92" s="103" t="s">
        <v>300</v>
      </c>
      <c r="CG92" s="116" t="s">
        <v>300</v>
      </c>
      <c r="CH92" s="85">
        <v>2</v>
      </c>
      <c r="CI92" s="103">
        <v>1</v>
      </c>
      <c r="CJ92" s="117" t="s">
        <v>300</v>
      </c>
      <c r="CK92" s="99">
        <v>43584</v>
      </c>
      <c r="CL92" s="85" t="s">
        <v>409</v>
      </c>
      <c r="CM92" s="85">
        <v>2019</v>
      </c>
      <c r="CN92" s="99">
        <v>43584</v>
      </c>
      <c r="CO92" s="169">
        <v>0.70833333333575865</v>
      </c>
      <c r="CP92" s="91">
        <v>43584.991666666669</v>
      </c>
      <c r="CQ92" s="91">
        <v>43585.647222222222</v>
      </c>
      <c r="CR92" s="99">
        <v>43592</v>
      </c>
      <c r="CS92" s="85" t="s">
        <v>300</v>
      </c>
      <c r="CT92" s="60" t="s">
        <v>300</v>
      </c>
      <c r="CU92" s="73">
        <v>0.28333333333284827</v>
      </c>
      <c r="CV92" s="73">
        <v>0.65555555555329192</v>
      </c>
      <c r="CW92" s="73" t="s">
        <v>300</v>
      </c>
      <c r="CX92" s="68">
        <v>8</v>
      </c>
      <c r="CY92" s="68" t="s">
        <v>300</v>
      </c>
      <c r="CZ92" s="49" t="s">
        <v>764</v>
      </c>
      <c r="DA92" s="85">
        <v>2</v>
      </c>
      <c r="DZ92" s="92" t="s">
        <v>842</v>
      </c>
      <c r="EL92"/>
      <c r="EN92" s="95">
        <v>1</v>
      </c>
      <c r="EP92" s="89">
        <v>0</v>
      </c>
      <c r="ER92" s="85" t="s">
        <v>300</v>
      </c>
      <c r="ES92" s="85" t="s">
        <v>300</v>
      </c>
      <c r="ET92" s="85"/>
      <c r="EV92" s="89">
        <v>0</v>
      </c>
      <c r="FE92" s="118" t="s">
        <v>300</v>
      </c>
      <c r="FF92" s="104">
        <v>13</v>
      </c>
      <c r="FG92" s="104">
        <v>15</v>
      </c>
      <c r="FH92" s="102">
        <v>4</v>
      </c>
      <c r="FI92" s="102">
        <v>4</v>
      </c>
      <c r="FL92" s="119" t="s">
        <v>300</v>
      </c>
      <c r="FM92" s="85">
        <v>2</v>
      </c>
      <c r="FN92" s="85" t="s">
        <v>300</v>
      </c>
      <c r="FO92" s="85" t="s">
        <v>300</v>
      </c>
      <c r="FP92" s="85">
        <v>1</v>
      </c>
      <c r="FQ92" s="119" t="s">
        <v>843</v>
      </c>
      <c r="FR92" s="85">
        <v>0</v>
      </c>
      <c r="FS92" s="85" t="s">
        <v>300</v>
      </c>
      <c r="GC92" s="85" t="s">
        <v>302</v>
      </c>
      <c r="GG92" s="50"/>
      <c r="GH92" s="85">
        <v>1</v>
      </c>
      <c r="GI92" s="85" t="s">
        <v>322</v>
      </c>
      <c r="GJ92" s="85">
        <v>1</v>
      </c>
      <c r="GK92" s="95">
        <v>0</v>
      </c>
      <c r="GL92" s="95">
        <v>0</v>
      </c>
      <c r="GM92" s="85" t="s">
        <v>764</v>
      </c>
      <c r="GN92" s="85" t="s">
        <v>302</v>
      </c>
      <c r="GU92" s="120" t="s">
        <v>844</v>
      </c>
      <c r="GV92" s="85">
        <v>1</v>
      </c>
      <c r="GX92" s="89">
        <v>1</v>
      </c>
      <c r="GY92" s="95" t="s">
        <v>845</v>
      </c>
      <c r="GZ92" s="95">
        <v>0</v>
      </c>
      <c r="HA92">
        <v>0</v>
      </c>
      <c r="HB92">
        <v>0</v>
      </c>
      <c r="HC92">
        <v>0</v>
      </c>
      <c r="HD92">
        <v>0</v>
      </c>
      <c r="HE92">
        <v>0</v>
      </c>
      <c r="HF92" s="85" t="s">
        <v>300</v>
      </c>
      <c r="HG92" s="50"/>
      <c r="HO92" s="232"/>
      <c r="HR92" s="50"/>
    </row>
    <row r="93" spans="1:226" ht="51">
      <c r="A93" s="147" t="s">
        <v>4635</v>
      </c>
      <c r="B93" s="95">
        <v>0</v>
      </c>
      <c r="C93" s="85" t="s">
        <v>4621</v>
      </c>
      <c r="D93" s="99">
        <v>45101</v>
      </c>
      <c r="E93" s="85">
        <v>1927</v>
      </c>
      <c r="F93" s="67">
        <f t="shared" si="6"/>
        <v>92</v>
      </c>
      <c r="G93" s="85">
        <v>91</v>
      </c>
      <c r="H93" s="100" t="s">
        <v>331</v>
      </c>
      <c r="I93" s="85" t="s">
        <v>295</v>
      </c>
      <c r="J93" s="85" t="s">
        <v>313</v>
      </c>
      <c r="K93" s="89" t="s">
        <v>296</v>
      </c>
      <c r="L93" s="114" t="s">
        <v>300</v>
      </c>
      <c r="Z93" s="103" t="s">
        <v>300</v>
      </c>
      <c r="AA93" s="103"/>
      <c r="AB93" s="103"/>
      <c r="AC93" s="103"/>
      <c r="AD93" s="103"/>
      <c r="AE93" s="103"/>
      <c r="AF93" s="103"/>
      <c r="AG93" s="103"/>
      <c r="AH93" s="103" t="s">
        <v>300</v>
      </c>
      <c r="AI93" s="103"/>
      <c r="AJ93" s="103"/>
      <c r="AK93" s="103"/>
      <c r="AL93" s="103"/>
      <c r="AM93" s="103"/>
      <c r="AN93" s="103"/>
      <c r="AO93" s="103"/>
      <c r="AP93" s="103" t="s">
        <v>300</v>
      </c>
      <c r="AQ93" s="103" t="s">
        <v>345</v>
      </c>
      <c r="AR93" s="103" t="s">
        <v>300</v>
      </c>
      <c r="AS93" s="103" t="s">
        <v>764</v>
      </c>
      <c r="AT93" s="103" t="s">
        <v>764</v>
      </c>
      <c r="AU93" s="103" t="s">
        <v>764</v>
      </c>
      <c r="AV93" s="85" t="s">
        <v>304</v>
      </c>
      <c r="AW93" s="85" t="s">
        <v>768</v>
      </c>
      <c r="AX93" s="114" t="s">
        <v>300</v>
      </c>
      <c r="AY93" s="85">
        <v>0</v>
      </c>
      <c r="AZ93" s="85"/>
      <c r="BA93" s="85"/>
      <c r="BB93" s="85">
        <v>0</v>
      </c>
      <c r="BC93" s="85" t="s">
        <v>300</v>
      </c>
      <c r="BD93" s="85"/>
      <c r="BE93" s="85" t="s">
        <v>300</v>
      </c>
      <c r="BF93" s="101" t="s">
        <v>300</v>
      </c>
      <c r="BR93" s="85" t="s">
        <v>300</v>
      </c>
      <c r="BS93" s="114" t="s">
        <v>300</v>
      </c>
      <c r="BT93" s="85">
        <v>0</v>
      </c>
      <c r="BU93" s="85" t="s">
        <v>300</v>
      </c>
      <c r="BV93" s="59"/>
      <c r="BW93" s="103"/>
      <c r="BX93" s="103"/>
      <c r="BY93" s="103"/>
      <c r="BZ93" s="103"/>
      <c r="CA93" s="103" t="s">
        <v>303</v>
      </c>
      <c r="CB93" s="103" t="s">
        <v>300</v>
      </c>
      <c r="CC93" s="103">
        <v>0</v>
      </c>
      <c r="CD93" s="103" t="s">
        <v>300</v>
      </c>
      <c r="CE93" s="103">
        <v>0</v>
      </c>
      <c r="CF93" s="103" t="s">
        <v>300</v>
      </c>
      <c r="CG93" s="116" t="s">
        <v>300</v>
      </c>
      <c r="CH93" s="85">
        <v>2</v>
      </c>
      <c r="CI93" s="103">
        <v>1</v>
      </c>
      <c r="CJ93" s="117" t="s">
        <v>300</v>
      </c>
      <c r="CK93" s="99">
        <v>43608</v>
      </c>
      <c r="CL93" s="85" t="s">
        <v>437</v>
      </c>
      <c r="CM93" s="85">
        <v>2019</v>
      </c>
      <c r="CN93" s="99">
        <v>43607</v>
      </c>
      <c r="CO93" s="169">
        <v>0.83333333333575865</v>
      </c>
      <c r="CP93" s="91">
        <v>43608.987500000003</v>
      </c>
      <c r="CQ93" s="91">
        <v>43609.334722222222</v>
      </c>
      <c r="CR93" s="99">
        <v>43617</v>
      </c>
      <c r="CS93" s="85" t="s">
        <v>302</v>
      </c>
      <c r="CT93" s="60" t="s">
        <v>300</v>
      </c>
      <c r="CU93" s="73">
        <v>1.1541666666671517</v>
      </c>
      <c r="CV93" s="73">
        <v>0.34722222221898846</v>
      </c>
      <c r="CW93" s="73" t="s">
        <v>300</v>
      </c>
      <c r="CX93" s="68">
        <v>9</v>
      </c>
      <c r="CY93" s="68" t="s">
        <v>300</v>
      </c>
      <c r="CZ93" s="49" t="s">
        <v>764</v>
      </c>
      <c r="DA93" s="85">
        <v>1</v>
      </c>
      <c r="DZ93" s="92" t="s">
        <v>846</v>
      </c>
      <c r="EL93"/>
      <c r="EN93" s="95">
        <v>1</v>
      </c>
      <c r="EP93" s="89">
        <v>0</v>
      </c>
      <c r="ER93" s="85" t="s">
        <v>300</v>
      </c>
      <c r="ES93" s="85" t="s">
        <v>300</v>
      </c>
      <c r="ET93" s="85"/>
      <c r="EV93" s="89">
        <v>0</v>
      </c>
      <c r="FE93" s="118" t="s">
        <v>847</v>
      </c>
      <c r="FF93" s="102" t="s">
        <v>302</v>
      </c>
      <c r="FG93" s="102" t="s">
        <v>302</v>
      </c>
      <c r="FH93" s="102" t="s">
        <v>302</v>
      </c>
      <c r="FI93" s="102" t="s">
        <v>302</v>
      </c>
      <c r="FL93" s="119" t="s">
        <v>300</v>
      </c>
      <c r="FM93" s="85">
        <v>1</v>
      </c>
      <c r="FN93" s="85" t="s">
        <v>848</v>
      </c>
      <c r="FO93" s="85">
        <v>3</v>
      </c>
      <c r="FP93" s="85" t="s">
        <v>300</v>
      </c>
      <c r="FQ93" s="119" t="s">
        <v>300</v>
      </c>
      <c r="FR93" s="85">
        <v>0</v>
      </c>
      <c r="FS93" s="85" t="s">
        <v>302</v>
      </c>
      <c r="GC93" s="85" t="s">
        <v>302</v>
      </c>
      <c r="GG93" s="50"/>
      <c r="GH93" s="85">
        <v>1</v>
      </c>
      <c r="GI93" s="85"/>
      <c r="GJ93" s="85" t="s">
        <v>302</v>
      </c>
      <c r="GK93" s="95">
        <v>0</v>
      </c>
      <c r="GL93" s="95">
        <v>0</v>
      </c>
      <c r="GM93" s="85" t="s">
        <v>764</v>
      </c>
      <c r="GN93" s="85" t="s">
        <v>302</v>
      </c>
      <c r="GU93" s="120" t="s">
        <v>824</v>
      </c>
      <c r="GV93" s="85">
        <v>1</v>
      </c>
      <c r="GX93" s="89">
        <v>1</v>
      </c>
      <c r="GY93" s="85" t="s">
        <v>849</v>
      </c>
      <c r="GZ93" s="85" t="s">
        <v>300</v>
      </c>
      <c r="HA93">
        <v>0</v>
      </c>
      <c r="HB93">
        <v>0</v>
      </c>
      <c r="HC93">
        <v>0</v>
      </c>
      <c r="HD93">
        <v>0</v>
      </c>
      <c r="HE93">
        <v>0</v>
      </c>
      <c r="HF93" s="85" t="s">
        <v>300</v>
      </c>
      <c r="HG93" s="50"/>
      <c r="HO93" s="232"/>
      <c r="HR93" s="50"/>
    </row>
    <row r="94" spans="1:226" ht="68.099999999999994">
      <c r="A94" s="147" t="s">
        <v>4636</v>
      </c>
      <c r="B94" s="95">
        <v>0</v>
      </c>
      <c r="C94" s="85" t="s">
        <v>4621</v>
      </c>
      <c r="D94" s="99">
        <v>45101</v>
      </c>
      <c r="E94" s="85">
        <v>1954</v>
      </c>
      <c r="F94" s="67">
        <f t="shared" si="6"/>
        <v>65</v>
      </c>
      <c r="G94" s="85">
        <v>64</v>
      </c>
      <c r="H94" s="100" t="s">
        <v>331</v>
      </c>
      <c r="I94" s="85" t="s">
        <v>295</v>
      </c>
      <c r="J94" s="85" t="s">
        <v>313</v>
      </c>
      <c r="K94" s="89" t="s">
        <v>296</v>
      </c>
      <c r="L94" s="114" t="s">
        <v>300</v>
      </c>
      <c r="Z94" s="103" t="s">
        <v>300</v>
      </c>
      <c r="AA94" s="103"/>
      <c r="AB94" s="103"/>
      <c r="AC94" s="103"/>
      <c r="AD94" s="103"/>
      <c r="AE94" s="103"/>
      <c r="AF94" s="103"/>
      <c r="AG94" s="103"/>
      <c r="AH94" s="103" t="s">
        <v>300</v>
      </c>
      <c r="AI94" s="103"/>
      <c r="AJ94" s="103"/>
      <c r="AK94" s="103"/>
      <c r="AL94" s="103"/>
      <c r="AM94" s="103"/>
      <c r="AN94" s="103"/>
      <c r="AO94" s="103"/>
      <c r="AP94" s="103" t="s">
        <v>300</v>
      </c>
      <c r="AQ94" s="103" t="s">
        <v>324</v>
      </c>
      <c r="AR94" s="103" t="s">
        <v>300</v>
      </c>
      <c r="AS94" s="103">
        <v>2</v>
      </c>
      <c r="AT94" s="103">
        <v>100</v>
      </c>
      <c r="AU94" s="103" t="s">
        <v>850</v>
      </c>
      <c r="AV94" s="85" t="s">
        <v>304</v>
      </c>
      <c r="AW94" s="85" t="s">
        <v>768</v>
      </c>
      <c r="AX94" s="114" t="s">
        <v>300</v>
      </c>
      <c r="AY94" s="85">
        <v>0</v>
      </c>
      <c r="AZ94" s="85"/>
      <c r="BA94" s="85"/>
      <c r="BB94" s="85">
        <v>0</v>
      </c>
      <c r="BC94" s="85" t="s">
        <v>300</v>
      </c>
      <c r="BD94" s="85"/>
      <c r="BE94" s="85" t="s">
        <v>300</v>
      </c>
      <c r="BF94" s="101" t="s">
        <v>300</v>
      </c>
      <c r="BR94" s="85" t="s">
        <v>300</v>
      </c>
      <c r="BS94" s="114" t="s">
        <v>300</v>
      </c>
      <c r="BT94" s="85">
        <v>0</v>
      </c>
      <c r="BU94" s="85" t="s">
        <v>300</v>
      </c>
      <c r="BV94" s="59"/>
      <c r="BW94" s="103"/>
      <c r="BX94" s="103"/>
      <c r="BY94" s="103"/>
      <c r="BZ94" s="103"/>
      <c r="CA94" s="103" t="s">
        <v>840</v>
      </c>
      <c r="CB94" s="103" t="s">
        <v>851</v>
      </c>
      <c r="CC94" s="103">
        <v>0</v>
      </c>
      <c r="CD94" s="103" t="s">
        <v>300</v>
      </c>
      <c r="CE94" s="103">
        <v>0</v>
      </c>
      <c r="CF94" s="103" t="s">
        <v>300</v>
      </c>
      <c r="CG94" s="116" t="s">
        <v>300</v>
      </c>
      <c r="CH94" s="85">
        <v>2</v>
      </c>
      <c r="CI94" s="103">
        <v>0</v>
      </c>
      <c r="CJ94" s="117" t="s">
        <v>852</v>
      </c>
      <c r="CK94" s="99">
        <v>43617</v>
      </c>
      <c r="CL94" s="85" t="s">
        <v>358</v>
      </c>
      <c r="CM94" s="85">
        <v>2019</v>
      </c>
      <c r="CN94" s="99">
        <v>43617</v>
      </c>
      <c r="CO94" s="169">
        <v>0.40625</v>
      </c>
      <c r="CP94" s="91">
        <v>43617.5</v>
      </c>
      <c r="CQ94" s="91">
        <v>43617.445833333331</v>
      </c>
      <c r="CR94" s="99">
        <v>43619</v>
      </c>
      <c r="CS94" s="85" t="s">
        <v>300</v>
      </c>
      <c r="CT94" s="60" t="s">
        <v>853</v>
      </c>
      <c r="CU94" s="73">
        <v>9.375E-2</v>
      </c>
      <c r="CV94" s="73" t="s">
        <v>300</v>
      </c>
      <c r="CW94" s="73">
        <v>6.0416666667151731E-2</v>
      </c>
      <c r="CX94" s="68">
        <v>2</v>
      </c>
      <c r="CY94" s="68" t="s">
        <v>300</v>
      </c>
      <c r="CZ94" s="49" t="s">
        <v>764</v>
      </c>
      <c r="DA94" s="85">
        <v>0</v>
      </c>
      <c r="DZ94" s="92" t="s">
        <v>854</v>
      </c>
      <c r="EL94"/>
      <c r="EN94" s="89">
        <v>0</v>
      </c>
      <c r="EP94" s="95">
        <v>1</v>
      </c>
      <c r="ER94" s="178">
        <v>43617.466666666667</v>
      </c>
      <c r="ES94" s="180">
        <v>43617.466666666667</v>
      </c>
      <c r="ET94" s="180"/>
      <c r="EV94" s="95">
        <v>1</v>
      </c>
      <c r="FE94" s="118" t="s">
        <v>855</v>
      </c>
      <c r="FF94" s="104">
        <v>6</v>
      </c>
      <c r="FG94" s="98">
        <v>1</v>
      </c>
      <c r="FH94" s="102">
        <v>2</v>
      </c>
      <c r="FI94" s="102" t="s">
        <v>302</v>
      </c>
      <c r="FL94" s="119" t="s">
        <v>300</v>
      </c>
      <c r="FM94" s="85">
        <v>1</v>
      </c>
      <c r="FN94" s="85" t="s">
        <v>848</v>
      </c>
      <c r="FO94" s="85">
        <v>2</v>
      </c>
      <c r="FP94" s="85" t="s">
        <v>300</v>
      </c>
      <c r="FQ94" s="119" t="s">
        <v>300</v>
      </c>
      <c r="FR94" s="85">
        <v>0</v>
      </c>
      <c r="FS94" s="85" t="s">
        <v>300</v>
      </c>
      <c r="GC94" s="85" t="s">
        <v>300</v>
      </c>
      <c r="GG94" s="50"/>
      <c r="GH94" s="85">
        <v>1</v>
      </c>
      <c r="GI94" s="85" t="s">
        <v>322</v>
      </c>
      <c r="GJ94" s="85">
        <v>0</v>
      </c>
      <c r="GK94" s="95">
        <v>0</v>
      </c>
      <c r="GL94" s="95">
        <v>0</v>
      </c>
      <c r="GM94" s="85" t="s">
        <v>764</v>
      </c>
      <c r="GN94" s="85" t="s">
        <v>302</v>
      </c>
      <c r="GU94" s="120" t="s">
        <v>300</v>
      </c>
      <c r="GV94" s="85">
        <v>0</v>
      </c>
      <c r="GX94" s="95">
        <v>0</v>
      </c>
      <c r="GY94" s="85" t="s">
        <v>300</v>
      </c>
      <c r="GZ94" s="85" t="s">
        <v>300</v>
      </c>
      <c r="HA94">
        <v>0</v>
      </c>
      <c r="HB94">
        <v>0</v>
      </c>
      <c r="HC94">
        <v>0</v>
      </c>
      <c r="HD94">
        <v>0</v>
      </c>
      <c r="HE94">
        <v>0</v>
      </c>
      <c r="HF94" s="85" t="s">
        <v>300</v>
      </c>
      <c r="HG94" s="50"/>
      <c r="HO94" s="232"/>
      <c r="HR94" s="50"/>
    </row>
    <row r="95" spans="1:226" ht="102">
      <c r="A95" s="147" t="s">
        <v>4637</v>
      </c>
      <c r="B95" s="95">
        <v>0</v>
      </c>
      <c r="C95" s="85" t="s">
        <v>4621</v>
      </c>
      <c r="D95" s="99">
        <v>41449</v>
      </c>
      <c r="E95" s="85">
        <v>1962</v>
      </c>
      <c r="F95" s="67">
        <f t="shared" si="6"/>
        <v>57</v>
      </c>
      <c r="G95" s="85">
        <v>57</v>
      </c>
      <c r="H95" s="100" t="s">
        <v>331</v>
      </c>
      <c r="I95" s="85" t="s">
        <v>295</v>
      </c>
      <c r="J95" s="85" t="s">
        <v>313</v>
      </c>
      <c r="K95" s="89" t="s">
        <v>296</v>
      </c>
      <c r="L95" s="114" t="s">
        <v>300</v>
      </c>
      <c r="Z95" s="103" t="s">
        <v>300</v>
      </c>
      <c r="AA95" s="103"/>
      <c r="AB95" s="103"/>
      <c r="AC95" s="103"/>
      <c r="AD95" s="103"/>
      <c r="AE95" s="103"/>
      <c r="AF95" s="103"/>
      <c r="AG95" s="103"/>
      <c r="AH95" s="103" t="s">
        <v>819</v>
      </c>
      <c r="AI95" s="103"/>
      <c r="AJ95" s="103"/>
      <c r="AK95" s="103"/>
      <c r="AL95" s="103"/>
      <c r="AM95" s="103"/>
      <c r="AN95" s="103"/>
      <c r="AO95" s="103"/>
      <c r="AP95" s="103" t="s">
        <v>300</v>
      </c>
      <c r="AQ95" s="103" t="s">
        <v>345</v>
      </c>
      <c r="AR95" s="103" t="s">
        <v>300</v>
      </c>
      <c r="AS95" s="103">
        <v>0</v>
      </c>
      <c r="AT95" s="103">
        <v>0</v>
      </c>
      <c r="AU95" s="103" t="s">
        <v>300</v>
      </c>
      <c r="AV95" s="85" t="s">
        <v>304</v>
      </c>
      <c r="AW95" s="85" t="s">
        <v>768</v>
      </c>
      <c r="AX95" s="114" t="s">
        <v>300</v>
      </c>
      <c r="AY95" s="85">
        <v>0</v>
      </c>
      <c r="AZ95" s="85"/>
      <c r="BA95" s="85"/>
      <c r="BB95" s="85">
        <v>0</v>
      </c>
      <c r="BC95" s="85" t="s">
        <v>300</v>
      </c>
      <c r="BD95" s="85"/>
      <c r="BE95" s="85" t="s">
        <v>300</v>
      </c>
      <c r="BF95" s="101" t="s">
        <v>300</v>
      </c>
      <c r="BR95" s="85" t="s">
        <v>300</v>
      </c>
      <c r="BS95" s="114" t="s">
        <v>300</v>
      </c>
      <c r="BT95" s="85">
        <v>0</v>
      </c>
      <c r="BU95" s="85" t="s">
        <v>300</v>
      </c>
      <c r="BV95" s="59"/>
      <c r="BW95" s="103"/>
      <c r="BX95" s="103"/>
      <c r="BY95" s="103"/>
      <c r="BZ95" s="103"/>
      <c r="CA95" s="103" t="s">
        <v>840</v>
      </c>
      <c r="CB95" s="103" t="s">
        <v>856</v>
      </c>
      <c r="CC95" s="103">
        <v>0</v>
      </c>
      <c r="CD95" s="103" t="s">
        <v>300</v>
      </c>
      <c r="CE95" s="103">
        <v>0</v>
      </c>
      <c r="CF95" s="103" t="s">
        <v>300</v>
      </c>
      <c r="CG95" s="116" t="s">
        <v>300</v>
      </c>
      <c r="CH95" s="85">
        <v>1</v>
      </c>
      <c r="CI95" s="103">
        <v>0</v>
      </c>
      <c r="CJ95" s="117" t="s">
        <v>300</v>
      </c>
      <c r="CK95" s="99">
        <v>43652</v>
      </c>
      <c r="CL95" s="85" t="s">
        <v>458</v>
      </c>
      <c r="CM95" s="85">
        <v>2019</v>
      </c>
      <c r="CN95" s="99">
        <v>43652</v>
      </c>
      <c r="CO95" s="169">
        <v>0.36388888888905058</v>
      </c>
      <c r="CP95" s="91">
        <v>43652.509027777778</v>
      </c>
      <c r="CQ95" s="91">
        <v>43652.537499999999</v>
      </c>
      <c r="CR95" s="99">
        <v>43654</v>
      </c>
      <c r="CS95" s="85" t="s">
        <v>300</v>
      </c>
      <c r="CT95" s="60" t="s">
        <v>300</v>
      </c>
      <c r="CU95" s="73">
        <v>0.14513888888905058</v>
      </c>
      <c r="CV95" s="73">
        <v>2.8472222220443655E-2</v>
      </c>
      <c r="CW95" s="73" t="s">
        <v>300</v>
      </c>
      <c r="CX95" s="68">
        <v>2</v>
      </c>
      <c r="CY95" s="68" t="s">
        <v>300</v>
      </c>
      <c r="CZ95" s="49" t="s">
        <v>764</v>
      </c>
      <c r="DA95" s="85">
        <v>0</v>
      </c>
      <c r="DZ95" s="92" t="s">
        <v>854</v>
      </c>
      <c r="EL95"/>
      <c r="EN95" s="89">
        <v>0</v>
      </c>
      <c r="EP95" s="89">
        <v>0</v>
      </c>
      <c r="ER95" s="85" t="s">
        <v>300</v>
      </c>
      <c r="ES95" s="85" t="s">
        <v>300</v>
      </c>
      <c r="ET95" s="85"/>
      <c r="EV95" s="95">
        <v>1</v>
      </c>
      <c r="FE95" s="118" t="s">
        <v>855</v>
      </c>
      <c r="FF95" s="102" t="s">
        <v>302</v>
      </c>
      <c r="FG95" s="97">
        <v>0</v>
      </c>
      <c r="FH95" s="102">
        <v>1</v>
      </c>
      <c r="FI95" s="102" t="s">
        <v>302</v>
      </c>
      <c r="FL95" s="119" t="s">
        <v>300</v>
      </c>
      <c r="FM95" s="85">
        <v>2</v>
      </c>
      <c r="FN95" s="85" t="s">
        <v>300</v>
      </c>
      <c r="FO95" s="85" t="s">
        <v>300</v>
      </c>
      <c r="FP95" s="85" t="s">
        <v>300</v>
      </c>
      <c r="FQ95" s="119" t="s">
        <v>300</v>
      </c>
      <c r="FR95" s="85">
        <v>0</v>
      </c>
      <c r="FS95" s="85" t="s">
        <v>300</v>
      </c>
      <c r="GC95" s="85" t="s">
        <v>300</v>
      </c>
      <c r="GG95" s="50"/>
      <c r="GH95" s="85">
        <v>1</v>
      </c>
      <c r="GI95" s="85" t="s">
        <v>302</v>
      </c>
      <c r="GJ95" s="85" t="s">
        <v>302</v>
      </c>
      <c r="GK95" s="89" t="s">
        <v>300</v>
      </c>
      <c r="GL95" s="89" t="s">
        <v>300</v>
      </c>
      <c r="GM95" s="85" t="s">
        <v>764</v>
      </c>
      <c r="GN95" s="85" t="s">
        <v>302</v>
      </c>
      <c r="GU95" s="120" t="s">
        <v>300</v>
      </c>
      <c r="GV95" s="85">
        <v>0</v>
      </c>
      <c r="GX95" s="95">
        <v>0</v>
      </c>
      <c r="GY95" s="85" t="s">
        <v>300</v>
      </c>
      <c r="GZ95" s="95">
        <v>0</v>
      </c>
      <c r="HA95">
        <v>0</v>
      </c>
      <c r="HB95">
        <v>0</v>
      </c>
      <c r="HC95">
        <v>0</v>
      </c>
      <c r="HD95">
        <v>0</v>
      </c>
      <c r="HE95">
        <v>0</v>
      </c>
      <c r="HF95" s="85" t="s">
        <v>300</v>
      </c>
      <c r="HG95" s="50"/>
      <c r="HO95" s="232"/>
      <c r="HR95" s="50"/>
    </row>
    <row r="96" spans="1:226" ht="221.1">
      <c r="A96" s="147" t="s">
        <v>4638</v>
      </c>
      <c r="B96" s="95">
        <v>0</v>
      </c>
      <c r="C96" s="85" t="s">
        <v>4621</v>
      </c>
      <c r="D96" s="99">
        <v>45102</v>
      </c>
      <c r="E96" s="85">
        <v>1953</v>
      </c>
      <c r="F96" s="67">
        <f t="shared" si="6"/>
        <v>66</v>
      </c>
      <c r="G96" s="85">
        <v>65</v>
      </c>
      <c r="H96" s="93" t="s">
        <v>294</v>
      </c>
      <c r="I96" s="85" t="s">
        <v>295</v>
      </c>
      <c r="J96" s="85" t="s">
        <v>313</v>
      </c>
      <c r="K96" s="89" t="s">
        <v>296</v>
      </c>
      <c r="L96" s="114" t="s">
        <v>300</v>
      </c>
      <c r="Z96" s="85" t="s">
        <v>857</v>
      </c>
      <c r="AA96" s="85"/>
      <c r="AB96" s="85"/>
      <c r="AC96" s="85"/>
      <c r="AD96" s="85"/>
      <c r="AE96" s="85"/>
      <c r="AF96" s="85"/>
      <c r="AG96" s="85"/>
      <c r="AH96" s="85" t="s">
        <v>858</v>
      </c>
      <c r="AI96" s="85"/>
      <c r="AJ96" s="85"/>
      <c r="AK96" s="85"/>
      <c r="AL96" s="85"/>
      <c r="AM96" s="85"/>
      <c r="AN96" s="85"/>
      <c r="AO96" s="85"/>
      <c r="AP96" s="85" t="s">
        <v>300</v>
      </c>
      <c r="AQ96" s="85" t="s">
        <v>301</v>
      </c>
      <c r="AR96" s="85">
        <v>0.5</v>
      </c>
      <c r="AS96" s="85">
        <v>0</v>
      </c>
      <c r="AT96" s="85" t="s">
        <v>302</v>
      </c>
      <c r="AU96" s="85" t="s">
        <v>300</v>
      </c>
      <c r="AV96" s="85" t="s">
        <v>333</v>
      </c>
      <c r="AW96" s="85" t="s">
        <v>768</v>
      </c>
      <c r="AX96" s="114" t="s">
        <v>300</v>
      </c>
      <c r="AY96" s="85">
        <v>0</v>
      </c>
      <c r="AZ96" s="85"/>
      <c r="BA96" s="85"/>
      <c r="BB96" s="85">
        <v>0</v>
      </c>
      <c r="BC96" s="85" t="s">
        <v>300</v>
      </c>
      <c r="BD96" s="85"/>
      <c r="BE96" s="85" t="s">
        <v>300</v>
      </c>
      <c r="BF96" s="101" t="s">
        <v>300</v>
      </c>
      <c r="BR96" s="85" t="s">
        <v>859</v>
      </c>
      <c r="BS96" s="114" t="s">
        <v>300</v>
      </c>
      <c r="BT96" s="85">
        <v>0</v>
      </c>
      <c r="BU96" s="85" t="s">
        <v>300</v>
      </c>
      <c r="BV96" s="59"/>
      <c r="BW96" s="85"/>
      <c r="BX96" s="85"/>
      <c r="BY96" s="85"/>
      <c r="BZ96" s="85"/>
      <c r="CA96" s="85" t="s">
        <v>860</v>
      </c>
      <c r="CB96" s="85" t="s">
        <v>861</v>
      </c>
      <c r="CC96" s="85">
        <v>3</v>
      </c>
      <c r="CD96" s="85" t="s">
        <v>862</v>
      </c>
      <c r="CE96" s="85">
        <v>0</v>
      </c>
      <c r="CF96" s="85" t="s">
        <v>300</v>
      </c>
      <c r="CG96" s="116" t="s">
        <v>300</v>
      </c>
      <c r="CH96" s="85">
        <v>1</v>
      </c>
      <c r="CI96" s="85">
        <v>1</v>
      </c>
      <c r="CJ96" s="117" t="s">
        <v>300</v>
      </c>
      <c r="CK96" s="99">
        <v>43692</v>
      </c>
      <c r="CL96" s="85" t="s">
        <v>474</v>
      </c>
      <c r="CM96" s="85">
        <v>2019</v>
      </c>
      <c r="CN96" s="99">
        <v>43692</v>
      </c>
      <c r="CO96" s="169">
        <v>0.5625</v>
      </c>
      <c r="CP96" s="91">
        <v>43692.661805555559</v>
      </c>
      <c r="CQ96" s="91">
        <v>43692.671527777777</v>
      </c>
      <c r="CR96" s="99">
        <v>43694</v>
      </c>
      <c r="CS96" s="85" t="s">
        <v>300</v>
      </c>
      <c r="CT96" s="60" t="s">
        <v>300</v>
      </c>
      <c r="CU96" s="73">
        <v>9.930555555911269E-2</v>
      </c>
      <c r="CV96" s="73">
        <v>9.7222222175332718E-3</v>
      </c>
      <c r="CW96" s="73" t="s">
        <v>300</v>
      </c>
      <c r="CX96" s="68">
        <v>2</v>
      </c>
      <c r="CY96" s="68" t="s">
        <v>300</v>
      </c>
      <c r="CZ96" s="49" t="s">
        <v>764</v>
      </c>
      <c r="DA96" s="85">
        <v>0</v>
      </c>
      <c r="DZ96" s="92" t="s">
        <v>854</v>
      </c>
      <c r="EL96"/>
      <c r="EN96" s="89">
        <v>0</v>
      </c>
      <c r="EP96" s="89">
        <v>0</v>
      </c>
      <c r="ER96" s="85" t="s">
        <v>300</v>
      </c>
      <c r="ES96" s="85" t="s">
        <v>300</v>
      </c>
      <c r="ET96" s="85"/>
      <c r="EV96" s="95">
        <v>1</v>
      </c>
      <c r="FE96" s="118" t="s">
        <v>300</v>
      </c>
      <c r="FF96" s="97">
        <v>0</v>
      </c>
      <c r="FG96" s="98">
        <v>2</v>
      </c>
      <c r="FH96" s="85" t="s">
        <v>302</v>
      </c>
      <c r="FI96" s="85" t="s">
        <v>302</v>
      </c>
      <c r="FL96" s="119" t="s">
        <v>300</v>
      </c>
      <c r="FM96" s="85">
        <v>2</v>
      </c>
      <c r="FN96" s="85" t="s">
        <v>300</v>
      </c>
      <c r="FO96" s="85">
        <v>0</v>
      </c>
      <c r="FP96" s="85" t="s">
        <v>300</v>
      </c>
      <c r="FQ96" s="119" t="s">
        <v>863</v>
      </c>
      <c r="FR96" s="85">
        <v>0</v>
      </c>
      <c r="FS96" s="85" t="s">
        <v>300</v>
      </c>
      <c r="GC96" s="85" t="s">
        <v>864</v>
      </c>
      <c r="GG96" s="50"/>
      <c r="GH96" s="85">
        <v>0</v>
      </c>
      <c r="GI96" s="85" t="s">
        <v>302</v>
      </c>
      <c r="GJ96" s="85" t="s">
        <v>302</v>
      </c>
      <c r="GK96" s="89" t="s">
        <v>300</v>
      </c>
      <c r="GL96" s="95">
        <v>0</v>
      </c>
      <c r="GM96" s="85" t="s">
        <v>764</v>
      </c>
      <c r="GN96" s="85" t="s">
        <v>302</v>
      </c>
      <c r="GU96" s="120" t="s">
        <v>796</v>
      </c>
      <c r="GV96" s="85">
        <v>0</v>
      </c>
      <c r="GX96" s="89">
        <v>1</v>
      </c>
      <c r="GY96" s="95" t="s">
        <v>865</v>
      </c>
      <c r="GZ96" s="85" t="s">
        <v>300</v>
      </c>
      <c r="HA96">
        <v>0</v>
      </c>
      <c r="HB96">
        <v>0</v>
      </c>
      <c r="HC96">
        <v>0</v>
      </c>
      <c r="HD96">
        <v>0</v>
      </c>
      <c r="HE96">
        <v>0</v>
      </c>
      <c r="HF96" s="85" t="s">
        <v>300</v>
      </c>
      <c r="HG96" s="50"/>
      <c r="HO96" s="232"/>
      <c r="HR96" s="50"/>
    </row>
    <row r="97" spans="1:226" ht="84.95">
      <c r="A97" s="147" t="s">
        <v>4639</v>
      </c>
      <c r="B97" s="95">
        <v>0</v>
      </c>
      <c r="C97" s="85" t="s">
        <v>4621</v>
      </c>
      <c r="D97" s="99">
        <v>45102</v>
      </c>
      <c r="E97" s="85">
        <v>1930</v>
      </c>
      <c r="F97" s="67">
        <f t="shared" si="6"/>
        <v>89</v>
      </c>
      <c r="G97" s="85">
        <v>88</v>
      </c>
      <c r="H97" s="93" t="s">
        <v>294</v>
      </c>
      <c r="I97" s="85" t="s">
        <v>295</v>
      </c>
      <c r="J97" s="85" t="s">
        <v>313</v>
      </c>
      <c r="K97" s="89" t="s">
        <v>296</v>
      </c>
      <c r="L97" s="114" t="s">
        <v>300</v>
      </c>
      <c r="Z97" s="85" t="s">
        <v>300</v>
      </c>
      <c r="AA97" s="85"/>
      <c r="AB97" s="85"/>
      <c r="AC97" s="85"/>
      <c r="AD97" s="85"/>
      <c r="AE97" s="85"/>
      <c r="AF97" s="85"/>
      <c r="AG97" s="85"/>
      <c r="AH97" s="85" t="s">
        <v>300</v>
      </c>
      <c r="AI97" s="85"/>
      <c r="AJ97" s="85"/>
      <c r="AK97" s="85"/>
      <c r="AL97" s="85"/>
      <c r="AM97" s="85"/>
      <c r="AN97" s="85"/>
      <c r="AO97" s="85"/>
      <c r="AP97" s="85" t="s">
        <v>300</v>
      </c>
      <c r="AQ97" s="85" t="s">
        <v>345</v>
      </c>
      <c r="AR97" s="85" t="s">
        <v>300</v>
      </c>
      <c r="AS97" s="85">
        <v>0</v>
      </c>
      <c r="AT97" s="85">
        <v>0</v>
      </c>
      <c r="AU97" s="85" t="s">
        <v>300</v>
      </c>
      <c r="AV97" s="85" t="s">
        <v>304</v>
      </c>
      <c r="AW97" s="85" t="s">
        <v>768</v>
      </c>
      <c r="AX97" s="114" t="s">
        <v>300</v>
      </c>
      <c r="AY97" s="85">
        <v>0</v>
      </c>
      <c r="AZ97" s="85"/>
      <c r="BA97" s="85"/>
      <c r="BB97" s="85">
        <v>0</v>
      </c>
      <c r="BC97" s="85" t="s">
        <v>300</v>
      </c>
      <c r="BD97" s="85"/>
      <c r="BE97" s="85" t="s">
        <v>300</v>
      </c>
      <c r="BF97" s="101" t="s">
        <v>300</v>
      </c>
      <c r="BR97" s="85" t="s">
        <v>300</v>
      </c>
      <c r="BS97" s="114" t="s">
        <v>300</v>
      </c>
      <c r="BT97" s="85">
        <v>0</v>
      </c>
      <c r="BU97" s="85" t="s">
        <v>300</v>
      </c>
      <c r="BV97" s="59"/>
      <c r="BW97" s="85"/>
      <c r="BX97" s="85"/>
      <c r="BY97" s="85"/>
      <c r="BZ97" s="85"/>
      <c r="CA97" s="85" t="s">
        <v>866</v>
      </c>
      <c r="CB97" s="85" t="s">
        <v>867</v>
      </c>
      <c r="CC97" s="85">
        <v>0</v>
      </c>
      <c r="CD97" s="85" t="s">
        <v>300</v>
      </c>
      <c r="CE97" s="85">
        <v>3</v>
      </c>
      <c r="CF97" s="85" t="s">
        <v>868</v>
      </c>
      <c r="CG97" s="116" t="s">
        <v>869</v>
      </c>
      <c r="CH97" s="85">
        <v>2</v>
      </c>
      <c r="CI97" s="85">
        <v>1</v>
      </c>
      <c r="CJ97" s="117" t="s">
        <v>300</v>
      </c>
      <c r="CK97" s="99">
        <v>43734</v>
      </c>
      <c r="CL97" s="85" t="s">
        <v>510</v>
      </c>
      <c r="CM97" s="85">
        <v>2019</v>
      </c>
      <c r="CN97" s="99" t="e">
        <v>#VALUE!</v>
      </c>
      <c r="CO97" s="169" t="e">
        <v>#VALUE!</v>
      </c>
      <c r="CP97" s="91">
        <v>43734.881944444445</v>
      </c>
      <c r="CQ97" s="91">
        <v>43734.915277777778</v>
      </c>
      <c r="CR97" s="99">
        <v>43738</v>
      </c>
      <c r="CS97" s="99">
        <v>43740</v>
      </c>
      <c r="CT97" s="60" t="s">
        <v>870</v>
      </c>
      <c r="CU97" s="73" t="s">
        <v>300</v>
      </c>
      <c r="CV97" s="73">
        <v>3.3333333332848269E-2</v>
      </c>
      <c r="CW97" s="73" t="s">
        <v>300</v>
      </c>
      <c r="CX97" s="68">
        <v>4</v>
      </c>
      <c r="CY97" s="68">
        <v>6</v>
      </c>
      <c r="CZ97" s="49" t="s">
        <v>764</v>
      </c>
      <c r="DA97" s="85">
        <v>3</v>
      </c>
      <c r="DZ97" s="92" t="s">
        <v>871</v>
      </c>
      <c r="EL97"/>
      <c r="EM97" s="60" t="s">
        <v>872</v>
      </c>
      <c r="EN97" s="95">
        <v>1</v>
      </c>
      <c r="EP97" s="89">
        <v>0</v>
      </c>
      <c r="ER97" s="85" t="s">
        <v>300</v>
      </c>
      <c r="ES97" s="85" t="s">
        <v>300</v>
      </c>
      <c r="ET97" s="85"/>
      <c r="EV97" s="89">
        <v>0</v>
      </c>
      <c r="FE97" s="118" t="s">
        <v>164</v>
      </c>
      <c r="FF97" s="105">
        <v>23</v>
      </c>
      <c r="FG97" s="85" t="s">
        <v>302</v>
      </c>
      <c r="FH97" s="85" t="s">
        <v>302</v>
      </c>
      <c r="FI97" s="85" t="s">
        <v>302</v>
      </c>
      <c r="FL97" s="119" t="s">
        <v>300</v>
      </c>
      <c r="FM97" s="85">
        <v>5</v>
      </c>
      <c r="FN97" s="85" t="s">
        <v>873</v>
      </c>
      <c r="FO97" s="85" t="s">
        <v>300</v>
      </c>
      <c r="FP97" s="85" t="s">
        <v>300</v>
      </c>
      <c r="FQ97" s="119" t="s">
        <v>300</v>
      </c>
      <c r="FR97" s="85">
        <v>1</v>
      </c>
      <c r="FS97" s="99">
        <v>43740</v>
      </c>
      <c r="GC97" s="85" t="s">
        <v>874</v>
      </c>
      <c r="GG97" s="50"/>
      <c r="GH97" s="85">
        <v>0</v>
      </c>
      <c r="GI97" s="85" t="s">
        <v>302</v>
      </c>
      <c r="GJ97" s="85" t="s">
        <v>302</v>
      </c>
      <c r="GK97" s="89" t="s">
        <v>300</v>
      </c>
      <c r="GL97" s="89" t="s">
        <v>300</v>
      </c>
      <c r="GM97" s="85" t="s">
        <v>764</v>
      </c>
      <c r="GN97" s="85" t="s">
        <v>302</v>
      </c>
      <c r="GU97" s="120" t="s">
        <v>875</v>
      </c>
      <c r="GV97" s="85" t="s">
        <v>302</v>
      </c>
      <c r="GX97" s="85" t="s">
        <v>302</v>
      </c>
      <c r="GY97" s="85" t="s">
        <v>300</v>
      </c>
      <c r="GZ97" s="85" t="s">
        <v>300</v>
      </c>
      <c r="HA97">
        <v>0</v>
      </c>
      <c r="HB97">
        <v>0</v>
      </c>
      <c r="HC97">
        <v>0</v>
      </c>
      <c r="HD97">
        <v>0</v>
      </c>
      <c r="HE97">
        <v>0</v>
      </c>
      <c r="HF97" s="85" t="s">
        <v>300</v>
      </c>
      <c r="HG97" s="50"/>
      <c r="HO97" s="232"/>
      <c r="HR97" s="50"/>
    </row>
    <row r="98" spans="1:226" ht="68.099999999999994">
      <c r="A98" s="84" t="s">
        <v>4640</v>
      </c>
      <c r="B98" s="89">
        <v>1</v>
      </c>
      <c r="C98" s="85" t="s">
        <v>4621</v>
      </c>
      <c r="D98" s="99">
        <v>45102</v>
      </c>
      <c r="E98" s="85">
        <v>1945</v>
      </c>
      <c r="F98" s="67">
        <f t="shared" si="6"/>
        <v>74</v>
      </c>
      <c r="G98" s="85">
        <v>74</v>
      </c>
      <c r="H98" s="100" t="s">
        <v>331</v>
      </c>
      <c r="I98" s="85" t="s">
        <v>295</v>
      </c>
      <c r="J98" s="85" t="s">
        <v>313</v>
      </c>
      <c r="K98" s="89" t="s">
        <v>296</v>
      </c>
      <c r="L98" s="114" t="s">
        <v>300</v>
      </c>
      <c r="M98">
        <v>0</v>
      </c>
      <c r="N98">
        <v>1</v>
      </c>
      <c r="O98">
        <v>0</v>
      </c>
      <c r="P98">
        <v>0</v>
      </c>
      <c r="Q98">
        <v>1</v>
      </c>
      <c r="R98">
        <v>1</v>
      </c>
      <c r="S98">
        <v>0</v>
      </c>
      <c r="T98">
        <v>0</v>
      </c>
      <c r="U98">
        <v>0</v>
      </c>
      <c r="V98">
        <v>0</v>
      </c>
      <c r="W98">
        <v>0</v>
      </c>
      <c r="X98">
        <v>0</v>
      </c>
      <c r="Y98">
        <v>0</v>
      </c>
      <c r="Z98" s="85" t="s">
        <v>300</v>
      </c>
      <c r="AA98" s="67">
        <v>0</v>
      </c>
      <c r="AB98" s="67">
        <v>0</v>
      </c>
      <c r="AC98" s="67">
        <v>0</v>
      </c>
      <c r="AD98" s="67">
        <v>0</v>
      </c>
      <c r="AE98" s="67">
        <v>0</v>
      </c>
      <c r="AF98" s="67">
        <v>0</v>
      </c>
      <c r="AG98" s="67">
        <v>0</v>
      </c>
      <c r="AH98" s="85" t="s">
        <v>300</v>
      </c>
      <c r="AI98" s="67">
        <v>1</v>
      </c>
      <c r="AJ98" s="67">
        <v>0</v>
      </c>
      <c r="AK98" s="67">
        <v>0</v>
      </c>
      <c r="AL98" s="67">
        <v>0</v>
      </c>
      <c r="AM98" s="67">
        <v>0</v>
      </c>
      <c r="AN98" s="67">
        <v>0</v>
      </c>
      <c r="AO98" s="67">
        <v>0</v>
      </c>
      <c r="AP98" s="85" t="s">
        <v>300</v>
      </c>
      <c r="AQ98" s="85" t="s">
        <v>345</v>
      </c>
      <c r="AR98" s="85" t="s">
        <v>300</v>
      </c>
      <c r="AS98" s="85">
        <v>0</v>
      </c>
      <c r="AT98" s="85">
        <v>0</v>
      </c>
      <c r="AU98" s="85" t="s">
        <v>876</v>
      </c>
      <c r="AV98" s="85" t="s">
        <v>304</v>
      </c>
      <c r="AW98" s="85" t="s">
        <v>768</v>
      </c>
      <c r="AX98" s="114" t="s">
        <v>300</v>
      </c>
      <c r="AY98" s="85">
        <v>0</v>
      </c>
      <c r="AZ98" s="85"/>
      <c r="BA98" s="85"/>
      <c r="BB98" s="85">
        <v>0</v>
      </c>
      <c r="BC98" s="85" t="s">
        <v>300</v>
      </c>
      <c r="BD98" s="85"/>
      <c r="BE98" s="85" t="s">
        <v>300</v>
      </c>
      <c r="BF98" s="101" t="s">
        <v>300</v>
      </c>
      <c r="BG98">
        <v>0</v>
      </c>
      <c r="BH98">
        <v>0</v>
      </c>
      <c r="BI98">
        <v>0</v>
      </c>
      <c r="BJ98">
        <v>0</v>
      </c>
      <c r="BK98">
        <v>0</v>
      </c>
      <c r="BL98">
        <v>0</v>
      </c>
      <c r="BM98">
        <v>0</v>
      </c>
      <c r="BN98">
        <v>0</v>
      </c>
      <c r="BO98">
        <v>0</v>
      </c>
      <c r="BP98">
        <v>0</v>
      </c>
      <c r="BQ98">
        <v>0</v>
      </c>
      <c r="BR98" s="85" t="s">
        <v>300</v>
      </c>
      <c r="BS98" s="114" t="s">
        <v>300</v>
      </c>
      <c r="BT98" s="85">
        <v>0</v>
      </c>
      <c r="BU98" s="85" t="s">
        <v>300</v>
      </c>
      <c r="BV98" s="59"/>
      <c r="BW98" s="85"/>
      <c r="BX98" s="85"/>
      <c r="BY98" s="85"/>
      <c r="BZ98" s="85"/>
      <c r="CA98" s="85" t="s">
        <v>840</v>
      </c>
      <c r="CB98" s="85" t="s">
        <v>877</v>
      </c>
      <c r="CC98" s="85">
        <v>3</v>
      </c>
      <c r="CD98" s="85" t="s">
        <v>878</v>
      </c>
      <c r="CE98" s="85">
        <v>0</v>
      </c>
      <c r="CF98" s="85" t="s">
        <v>300</v>
      </c>
      <c r="CG98" s="116" t="s">
        <v>879</v>
      </c>
      <c r="CH98" s="85">
        <v>2</v>
      </c>
      <c r="CI98" s="85">
        <v>1</v>
      </c>
      <c r="CJ98" s="117" t="s">
        <v>880</v>
      </c>
      <c r="CK98" s="99">
        <v>43757</v>
      </c>
      <c r="CL98" s="85" t="s">
        <v>506</v>
      </c>
      <c r="CM98" s="85">
        <v>2019</v>
      </c>
      <c r="CN98" s="99">
        <v>43757</v>
      </c>
      <c r="CO98" s="169">
        <v>0.5</v>
      </c>
      <c r="CP98" s="91">
        <v>43757.709722222222</v>
      </c>
      <c r="CQ98" s="91">
        <v>43757.717361111114</v>
      </c>
      <c r="CR98" s="99">
        <v>43762</v>
      </c>
      <c r="CS98" s="85" t="s">
        <v>300</v>
      </c>
      <c r="CT98" s="60" t="s">
        <v>300</v>
      </c>
      <c r="CU98" s="73">
        <v>0.20972222222189885</v>
      </c>
      <c r="CV98" s="73">
        <v>7.6388888919609599E-3</v>
      </c>
      <c r="CW98" s="73" t="s">
        <v>300</v>
      </c>
      <c r="CX98" s="68">
        <v>5</v>
      </c>
      <c r="CY98" s="68" t="s">
        <v>300</v>
      </c>
      <c r="CZ98" s="49" t="s">
        <v>764</v>
      </c>
      <c r="DA98" s="85">
        <v>1</v>
      </c>
      <c r="DB98">
        <v>0</v>
      </c>
      <c r="DC98">
        <v>0</v>
      </c>
      <c r="DD98">
        <v>1</v>
      </c>
      <c r="DE98">
        <v>0</v>
      </c>
      <c r="DF98">
        <v>0</v>
      </c>
      <c r="DG98">
        <v>0</v>
      </c>
      <c r="DH98">
        <v>0</v>
      </c>
      <c r="DI98">
        <v>0</v>
      </c>
      <c r="DJ98">
        <v>0</v>
      </c>
      <c r="DK98">
        <v>0</v>
      </c>
      <c r="DL98">
        <v>0</v>
      </c>
      <c r="DM98">
        <v>0</v>
      </c>
      <c r="DN98">
        <v>1</v>
      </c>
      <c r="DO98" t="s">
        <v>881</v>
      </c>
      <c r="DP98" t="s">
        <v>300</v>
      </c>
      <c r="DQ98" t="s">
        <v>300</v>
      </c>
      <c r="DR98" t="s">
        <v>300</v>
      </c>
      <c r="DS98" t="s">
        <v>300</v>
      </c>
      <c r="DT98" t="s">
        <v>300</v>
      </c>
      <c r="DU98" t="s">
        <v>300</v>
      </c>
      <c r="DV98" t="s">
        <v>300</v>
      </c>
      <c r="DW98" t="s">
        <v>300</v>
      </c>
      <c r="DX98" t="s">
        <v>300</v>
      </c>
      <c r="DY98" t="s">
        <v>300</v>
      </c>
      <c r="DZ98" s="92" t="s">
        <v>882</v>
      </c>
      <c r="EA98">
        <v>0</v>
      </c>
      <c r="EB98">
        <v>0</v>
      </c>
      <c r="EC98">
        <v>1</v>
      </c>
      <c r="ED98">
        <v>0</v>
      </c>
      <c r="EE98">
        <v>0</v>
      </c>
      <c r="EF98">
        <v>0</v>
      </c>
      <c r="EG98">
        <v>0</v>
      </c>
      <c r="EH98">
        <v>0</v>
      </c>
      <c r="EI98">
        <v>0</v>
      </c>
      <c r="EM98" s="48"/>
      <c r="EN98" s="89">
        <v>0</v>
      </c>
      <c r="EP98" s="89">
        <v>0</v>
      </c>
      <c r="ER98" s="85" t="s">
        <v>300</v>
      </c>
      <c r="ES98" s="85" t="s">
        <v>300</v>
      </c>
      <c r="ET98" s="85"/>
      <c r="EV98" s="95">
        <v>1</v>
      </c>
      <c r="EW98">
        <v>0</v>
      </c>
      <c r="EX98">
        <v>0</v>
      </c>
      <c r="EY98">
        <v>0</v>
      </c>
      <c r="EZ98">
        <v>1</v>
      </c>
      <c r="FA98">
        <v>0</v>
      </c>
      <c r="FB98">
        <v>1</v>
      </c>
      <c r="FC98">
        <v>0</v>
      </c>
      <c r="FD98">
        <v>0</v>
      </c>
      <c r="FE98" s="118" t="s">
        <v>300</v>
      </c>
      <c r="FF98" s="106">
        <v>17</v>
      </c>
      <c r="FG98" s="85" t="s">
        <v>302</v>
      </c>
      <c r="FH98" s="85">
        <v>4</v>
      </c>
      <c r="FI98" s="85">
        <v>4</v>
      </c>
      <c r="FJ98">
        <v>11</v>
      </c>
      <c r="FK98">
        <v>11</v>
      </c>
      <c r="FL98" s="119" t="s">
        <v>300</v>
      </c>
      <c r="FM98" s="85">
        <v>2</v>
      </c>
      <c r="FN98" s="85" t="s">
        <v>300</v>
      </c>
      <c r="FO98" s="85" t="s">
        <v>300</v>
      </c>
      <c r="FP98" s="85" t="s">
        <v>300</v>
      </c>
      <c r="FQ98" s="119" t="s">
        <v>300</v>
      </c>
      <c r="FR98" s="85">
        <v>0</v>
      </c>
      <c r="FS98" s="85" t="s">
        <v>300</v>
      </c>
      <c r="FT98">
        <v>0</v>
      </c>
      <c r="FU98">
        <v>1</v>
      </c>
      <c r="FV98">
        <v>0</v>
      </c>
      <c r="FW98">
        <v>0</v>
      </c>
      <c r="FY98">
        <v>0</v>
      </c>
      <c r="FZ98">
        <v>0</v>
      </c>
      <c r="GA98">
        <v>0</v>
      </c>
      <c r="GB98">
        <v>0</v>
      </c>
      <c r="GC98" s="85" t="s">
        <v>302</v>
      </c>
      <c r="GG98" s="50"/>
      <c r="GH98" s="85">
        <v>1</v>
      </c>
      <c r="GI98" s="85" t="s">
        <v>322</v>
      </c>
      <c r="GJ98" s="85">
        <v>2</v>
      </c>
      <c r="GK98" s="95">
        <v>0</v>
      </c>
      <c r="GL98" s="95">
        <v>0</v>
      </c>
      <c r="GM98" s="85" t="s">
        <v>764</v>
      </c>
      <c r="GN98" s="85" t="s">
        <v>302</v>
      </c>
      <c r="GO98">
        <v>1</v>
      </c>
      <c r="GP98">
        <v>0</v>
      </c>
      <c r="GQ98">
        <v>0</v>
      </c>
      <c r="GR98">
        <v>0</v>
      </c>
      <c r="GS98">
        <v>0</v>
      </c>
      <c r="GT98">
        <v>0</v>
      </c>
      <c r="GU98" s="120" t="s">
        <v>300</v>
      </c>
      <c r="GV98" s="85">
        <v>1</v>
      </c>
      <c r="GX98" s="89">
        <v>1</v>
      </c>
      <c r="GY98" s="85" t="s">
        <v>883</v>
      </c>
      <c r="GZ98" s="95">
        <v>0</v>
      </c>
      <c r="HA98">
        <v>0</v>
      </c>
      <c r="HB98">
        <v>0</v>
      </c>
      <c r="HC98">
        <v>0</v>
      </c>
      <c r="HD98">
        <v>0</v>
      </c>
      <c r="HE98">
        <v>0</v>
      </c>
      <c r="HF98" s="85" t="s">
        <v>300</v>
      </c>
      <c r="HG98" s="50"/>
      <c r="HH98">
        <v>9999</v>
      </c>
      <c r="HI98">
        <v>133</v>
      </c>
      <c r="HJ98">
        <v>31.8</v>
      </c>
      <c r="HK98">
        <v>240</v>
      </c>
      <c r="HL98">
        <v>213</v>
      </c>
      <c r="HM98">
        <v>1.829</v>
      </c>
      <c r="HN98">
        <v>85.5</v>
      </c>
      <c r="HO98" s="232">
        <f t="shared" si="7"/>
        <v>25.558696667893287</v>
      </c>
      <c r="HR98" s="50"/>
    </row>
    <row r="99" spans="1:226" ht="153">
      <c r="A99" s="84" t="s">
        <v>4641</v>
      </c>
      <c r="B99" s="89">
        <v>1</v>
      </c>
      <c r="C99" s="85" t="s">
        <v>4621</v>
      </c>
      <c r="D99" s="99">
        <v>45107</v>
      </c>
      <c r="E99" s="85">
        <v>1981</v>
      </c>
      <c r="F99" s="67">
        <f>CM99-E99</f>
        <v>38</v>
      </c>
      <c r="G99" s="85">
        <v>38</v>
      </c>
      <c r="H99" s="100" t="s">
        <v>331</v>
      </c>
      <c r="I99" s="85" t="s">
        <v>295</v>
      </c>
      <c r="J99" s="85" t="s">
        <v>46</v>
      </c>
      <c r="K99" s="89" t="s">
        <v>296</v>
      </c>
      <c r="L99" s="114" t="s">
        <v>778</v>
      </c>
      <c r="M99">
        <v>0</v>
      </c>
      <c r="N99">
        <v>0</v>
      </c>
      <c r="O99">
        <v>0</v>
      </c>
      <c r="P99">
        <v>0</v>
      </c>
      <c r="Q99">
        <v>0</v>
      </c>
      <c r="R99">
        <v>1</v>
      </c>
      <c r="S99">
        <v>0</v>
      </c>
      <c r="T99">
        <v>0</v>
      </c>
      <c r="U99">
        <v>0</v>
      </c>
      <c r="V99">
        <v>0</v>
      </c>
      <c r="W99">
        <v>0</v>
      </c>
      <c r="X99">
        <v>0</v>
      </c>
      <c r="Y99">
        <v>0</v>
      </c>
      <c r="Z99" s="85" t="s">
        <v>303</v>
      </c>
      <c r="AA99" s="67">
        <v>0</v>
      </c>
      <c r="AB99" s="67">
        <v>0</v>
      </c>
      <c r="AC99" s="67">
        <v>0</v>
      </c>
      <c r="AD99" s="67">
        <v>0</v>
      </c>
      <c r="AE99" s="67">
        <v>0</v>
      </c>
      <c r="AF99" s="67">
        <v>0</v>
      </c>
      <c r="AG99" s="67">
        <v>0</v>
      </c>
      <c r="AH99" s="85" t="s">
        <v>300</v>
      </c>
      <c r="AI99" s="67">
        <v>1</v>
      </c>
      <c r="AJ99" s="67">
        <v>0</v>
      </c>
      <c r="AK99" s="67">
        <v>0</v>
      </c>
      <c r="AL99" s="67">
        <v>0</v>
      </c>
      <c r="AM99" s="67">
        <v>0</v>
      </c>
      <c r="AN99" s="67">
        <v>0</v>
      </c>
      <c r="AO99" s="67">
        <v>0</v>
      </c>
      <c r="AP99" s="85" t="s">
        <v>300</v>
      </c>
      <c r="AQ99" s="85" t="s">
        <v>345</v>
      </c>
      <c r="AR99" s="85" t="s">
        <v>300</v>
      </c>
      <c r="AS99" s="85">
        <v>0</v>
      </c>
      <c r="AT99" s="85">
        <v>0</v>
      </c>
      <c r="AU99" s="85" t="s">
        <v>300</v>
      </c>
      <c r="AV99" s="85" t="s">
        <v>304</v>
      </c>
      <c r="AW99" s="85" t="s">
        <v>760</v>
      </c>
      <c r="AX99" s="114" t="s">
        <v>300</v>
      </c>
      <c r="AY99" s="85">
        <v>0</v>
      </c>
      <c r="AZ99" s="85"/>
      <c r="BA99" s="85"/>
      <c r="BB99" s="85">
        <v>0</v>
      </c>
      <c r="BC99" s="85" t="s">
        <v>300</v>
      </c>
      <c r="BD99" s="85"/>
      <c r="BE99" s="85" t="s">
        <v>300</v>
      </c>
      <c r="BF99" s="101" t="s">
        <v>300</v>
      </c>
      <c r="BG99">
        <v>0</v>
      </c>
      <c r="BH99">
        <v>0</v>
      </c>
      <c r="BI99">
        <v>0</v>
      </c>
      <c r="BJ99">
        <v>0</v>
      </c>
      <c r="BK99">
        <v>0</v>
      </c>
      <c r="BL99">
        <v>0</v>
      </c>
      <c r="BM99">
        <v>0</v>
      </c>
      <c r="BN99">
        <v>0</v>
      </c>
      <c r="BO99">
        <v>0</v>
      </c>
      <c r="BP99">
        <v>0</v>
      </c>
      <c r="BQ99">
        <v>0</v>
      </c>
      <c r="BR99" s="85" t="s">
        <v>300</v>
      </c>
      <c r="BS99" s="114" t="s">
        <v>300</v>
      </c>
      <c r="BT99" s="85">
        <v>0</v>
      </c>
      <c r="BU99" s="85" t="s">
        <v>300</v>
      </c>
      <c r="BV99" s="59"/>
      <c r="BW99" s="85"/>
      <c r="BX99" s="85"/>
      <c r="BY99" s="85"/>
      <c r="BZ99" s="85"/>
      <c r="CA99" s="85" t="s">
        <v>840</v>
      </c>
      <c r="CB99" s="85" t="s">
        <v>884</v>
      </c>
      <c r="CC99" s="85">
        <v>0</v>
      </c>
      <c r="CD99" s="85" t="s">
        <v>300</v>
      </c>
      <c r="CE99" s="85">
        <v>0</v>
      </c>
      <c r="CF99" s="85" t="s">
        <v>300</v>
      </c>
      <c r="CG99" s="116" t="s">
        <v>300</v>
      </c>
      <c r="CH99" s="85">
        <v>2</v>
      </c>
      <c r="CI99" s="85">
        <v>0</v>
      </c>
      <c r="CJ99" s="117" t="s">
        <v>885</v>
      </c>
      <c r="CK99" s="99">
        <v>43774</v>
      </c>
      <c r="CL99" s="85" t="s">
        <v>509</v>
      </c>
      <c r="CM99" s="85">
        <v>2019</v>
      </c>
      <c r="CN99" s="99" t="e">
        <v>#VALUE!</v>
      </c>
      <c r="CO99" s="169" t="e">
        <v>#VALUE!</v>
      </c>
      <c r="CP99" s="91">
        <v>43774.132638888892</v>
      </c>
      <c r="CQ99" s="91">
        <v>43773.842361111114</v>
      </c>
      <c r="CR99" s="99">
        <v>43776</v>
      </c>
      <c r="CS99" s="85" t="s">
        <v>300</v>
      </c>
      <c r="CT99" s="60" t="s">
        <v>886</v>
      </c>
      <c r="CU99" s="73" t="s">
        <v>300</v>
      </c>
      <c r="CV99" s="73" t="s">
        <v>300</v>
      </c>
      <c r="CW99" s="73" t="s">
        <v>300</v>
      </c>
      <c r="CX99" s="68">
        <v>2</v>
      </c>
      <c r="CY99" s="68" t="s">
        <v>300</v>
      </c>
      <c r="CZ99" s="49" t="s">
        <v>764</v>
      </c>
      <c r="DA99" s="85">
        <v>1</v>
      </c>
      <c r="DB99">
        <v>0</v>
      </c>
      <c r="DC99">
        <v>0</v>
      </c>
      <c r="DD99">
        <v>0</v>
      </c>
      <c r="DE99">
        <v>1</v>
      </c>
      <c r="DF99">
        <v>0</v>
      </c>
      <c r="DG99" t="s">
        <v>300</v>
      </c>
      <c r="DH99" t="s">
        <v>300</v>
      </c>
      <c r="DI99" t="s">
        <v>300</v>
      </c>
      <c r="DJ99" t="s">
        <v>300</v>
      </c>
      <c r="DK99" t="s">
        <v>300</v>
      </c>
      <c r="DL99" t="s">
        <v>300</v>
      </c>
      <c r="DM99" t="s">
        <v>300</v>
      </c>
      <c r="DN99" t="s">
        <v>300</v>
      </c>
      <c r="DO99" t="s">
        <v>300</v>
      </c>
      <c r="DP99">
        <v>0</v>
      </c>
      <c r="DQ99">
        <v>0</v>
      </c>
      <c r="DR99">
        <v>1</v>
      </c>
      <c r="DS99">
        <v>0</v>
      </c>
      <c r="DT99" t="s">
        <v>300</v>
      </c>
      <c r="DU99" t="s">
        <v>300</v>
      </c>
      <c r="DV99" t="s">
        <v>300</v>
      </c>
      <c r="DW99" t="s">
        <v>300</v>
      </c>
      <c r="DX99" t="s">
        <v>300</v>
      </c>
      <c r="DY99" t="s">
        <v>300</v>
      </c>
      <c r="DZ99" s="92" t="s">
        <v>887</v>
      </c>
      <c r="EA99" t="s">
        <v>300</v>
      </c>
      <c r="EB99" t="s">
        <v>300</v>
      </c>
      <c r="EC99" t="s">
        <v>300</v>
      </c>
      <c r="ED99" t="s">
        <v>300</v>
      </c>
      <c r="EE99" t="s">
        <v>300</v>
      </c>
      <c r="EF99" t="s">
        <v>300</v>
      </c>
      <c r="EG99" t="s">
        <v>300</v>
      </c>
      <c r="EH99" t="s">
        <v>300</v>
      </c>
      <c r="EI99" t="s">
        <v>300</v>
      </c>
      <c r="EM99" s="48"/>
      <c r="EN99" s="89">
        <v>0</v>
      </c>
      <c r="EP99" s="89">
        <v>0</v>
      </c>
      <c r="ER99" s="85" t="s">
        <v>300</v>
      </c>
      <c r="ES99" s="85" t="s">
        <v>300</v>
      </c>
      <c r="ET99" s="85"/>
      <c r="EV99" s="89">
        <v>0</v>
      </c>
      <c r="EW99">
        <v>0</v>
      </c>
      <c r="EX99">
        <v>1</v>
      </c>
      <c r="EY99">
        <v>0</v>
      </c>
      <c r="EZ99">
        <v>1</v>
      </c>
      <c r="FA99">
        <v>0</v>
      </c>
      <c r="FB99">
        <v>0</v>
      </c>
      <c r="FC99">
        <v>0</v>
      </c>
      <c r="FD99">
        <v>0</v>
      </c>
      <c r="FE99" s="118" t="s">
        <v>136</v>
      </c>
      <c r="FF99" s="85" t="s">
        <v>302</v>
      </c>
      <c r="FG99" s="85" t="s">
        <v>302</v>
      </c>
      <c r="FH99" s="85">
        <v>1</v>
      </c>
      <c r="FI99" s="85">
        <v>1</v>
      </c>
      <c r="FJ99">
        <v>9999</v>
      </c>
      <c r="FK99">
        <v>18</v>
      </c>
      <c r="FL99" s="119" t="s">
        <v>300</v>
      </c>
      <c r="FM99" s="85" t="s">
        <v>888</v>
      </c>
      <c r="FN99" s="85" t="s">
        <v>889</v>
      </c>
      <c r="FO99" s="85">
        <v>1</v>
      </c>
      <c r="FP99" s="85">
        <v>0</v>
      </c>
      <c r="FQ99" s="119" t="s">
        <v>300</v>
      </c>
      <c r="FR99" s="85">
        <v>0</v>
      </c>
      <c r="FS99" s="85" t="s">
        <v>300</v>
      </c>
      <c r="FT99">
        <v>0</v>
      </c>
      <c r="FU99">
        <v>0</v>
      </c>
      <c r="FV99">
        <v>0</v>
      </c>
      <c r="FW99">
        <v>0</v>
      </c>
      <c r="FY99">
        <v>0</v>
      </c>
      <c r="FZ99">
        <v>1</v>
      </c>
      <c r="GA99">
        <v>0</v>
      </c>
      <c r="GB99">
        <v>0</v>
      </c>
      <c r="GC99" s="85" t="s">
        <v>300</v>
      </c>
      <c r="GG99" s="50"/>
      <c r="GH99" s="89">
        <v>1</v>
      </c>
      <c r="GI99" s="107" t="s">
        <v>302</v>
      </c>
      <c r="GJ99" s="103" t="s">
        <v>302</v>
      </c>
      <c r="GK99" s="89">
        <v>0</v>
      </c>
      <c r="GL99" s="89">
        <v>0</v>
      </c>
      <c r="GM99" s="95" t="s">
        <v>302</v>
      </c>
      <c r="GN99" s="103" t="s">
        <v>302</v>
      </c>
      <c r="GO99">
        <v>1</v>
      </c>
      <c r="GP99">
        <v>0</v>
      </c>
      <c r="GQ99">
        <v>0</v>
      </c>
      <c r="GR99">
        <v>0</v>
      </c>
      <c r="GS99">
        <v>0</v>
      </c>
      <c r="GT99">
        <v>0</v>
      </c>
      <c r="GU99" s="120" t="s">
        <v>300</v>
      </c>
      <c r="GV99" s="89">
        <v>0</v>
      </c>
      <c r="GX99" s="89">
        <v>0</v>
      </c>
      <c r="GY99" s="103" t="s">
        <v>300</v>
      </c>
      <c r="GZ99" s="89">
        <v>0</v>
      </c>
      <c r="HA99">
        <v>0</v>
      </c>
      <c r="HB99">
        <v>0</v>
      </c>
      <c r="HC99">
        <v>0</v>
      </c>
      <c r="HD99">
        <v>0</v>
      </c>
      <c r="HE99">
        <v>0</v>
      </c>
      <c r="HF99" s="103" t="s">
        <v>300</v>
      </c>
      <c r="HG99" s="50"/>
      <c r="HH99">
        <v>9</v>
      </c>
      <c r="HI99">
        <v>142</v>
      </c>
      <c r="HJ99">
        <v>50</v>
      </c>
      <c r="HK99">
        <v>224</v>
      </c>
      <c r="HL99">
        <v>237</v>
      </c>
      <c r="HM99">
        <v>1.6890000000000001</v>
      </c>
      <c r="HN99">
        <v>169.6</v>
      </c>
      <c r="HO99" s="232">
        <f t="shared" si="7"/>
        <v>59.452010904676612</v>
      </c>
      <c r="HR99" s="50"/>
    </row>
    <row r="100" spans="1:226" ht="33.950000000000003">
      <c r="A100" s="147" t="s">
        <v>4642</v>
      </c>
      <c r="B100" s="95">
        <v>0</v>
      </c>
      <c r="C100" s="85" t="s">
        <v>4621</v>
      </c>
      <c r="D100" s="99">
        <v>45107</v>
      </c>
      <c r="E100" s="85">
        <v>1962</v>
      </c>
      <c r="F100" s="67">
        <f t="shared" si="6"/>
        <v>57</v>
      </c>
      <c r="G100" s="85">
        <v>57</v>
      </c>
      <c r="H100" s="93" t="s">
        <v>294</v>
      </c>
      <c r="I100" s="85" t="s">
        <v>295</v>
      </c>
      <c r="J100" s="85" t="s">
        <v>313</v>
      </c>
      <c r="K100" s="89" t="s">
        <v>296</v>
      </c>
      <c r="L100" s="114" t="s">
        <v>300</v>
      </c>
      <c r="Z100" s="85" t="s">
        <v>764</v>
      </c>
      <c r="AA100" s="85"/>
      <c r="AB100" s="85"/>
      <c r="AC100" s="85"/>
      <c r="AD100" s="85"/>
      <c r="AE100" s="85"/>
      <c r="AF100" s="85"/>
      <c r="AG100" s="85"/>
      <c r="AH100" s="85" t="s">
        <v>764</v>
      </c>
      <c r="AI100" s="85"/>
      <c r="AJ100" s="85"/>
      <c r="AK100" s="85"/>
      <c r="AL100" s="85"/>
      <c r="AM100" s="85"/>
      <c r="AN100" s="85"/>
      <c r="AO100" s="85"/>
      <c r="AP100" s="85" t="s">
        <v>764</v>
      </c>
      <c r="AQ100" s="85"/>
      <c r="AR100" s="85"/>
      <c r="AS100" s="85"/>
      <c r="AT100" s="85"/>
      <c r="AU100" s="85" t="s">
        <v>764</v>
      </c>
      <c r="AV100" s="85"/>
      <c r="AW100" s="85" t="s">
        <v>764</v>
      </c>
      <c r="AX100" s="53" t="s">
        <v>764</v>
      </c>
      <c r="AY100" s="85" t="s">
        <v>764</v>
      </c>
      <c r="AZ100" s="85"/>
      <c r="BA100" s="85"/>
      <c r="BB100" s="85"/>
      <c r="BC100" s="85"/>
      <c r="BD100" s="85"/>
      <c r="BE100" s="85"/>
      <c r="BF100" s="101" t="s">
        <v>764</v>
      </c>
      <c r="BR100" s="85" t="s">
        <v>764</v>
      </c>
      <c r="BS100" s="53" t="s">
        <v>764</v>
      </c>
      <c r="BT100" s="85"/>
      <c r="BU100" s="85" t="s">
        <v>764</v>
      </c>
      <c r="BV100" s="59"/>
      <c r="BW100" s="85"/>
      <c r="BX100" s="85"/>
      <c r="BY100" s="85"/>
      <c r="BZ100" s="85"/>
      <c r="CA100" s="85"/>
      <c r="CB100" s="85"/>
      <c r="CC100" s="85" t="s">
        <v>764</v>
      </c>
      <c r="CD100" s="85" t="s">
        <v>764</v>
      </c>
      <c r="CE100" s="85"/>
      <c r="CF100" s="85" t="s">
        <v>764</v>
      </c>
      <c r="CG100" s="49" t="s">
        <v>764</v>
      </c>
      <c r="CH100" s="85" t="s">
        <v>764</v>
      </c>
      <c r="CI100" s="85" t="s">
        <v>764</v>
      </c>
      <c r="CJ100" s="49" t="s">
        <v>764</v>
      </c>
      <c r="CK100" s="99">
        <v>43818</v>
      </c>
      <c r="CL100" s="85" t="s">
        <v>308</v>
      </c>
      <c r="CM100" s="85">
        <v>2019</v>
      </c>
      <c r="CN100" s="99" t="e">
        <v>#VALUE!</v>
      </c>
      <c r="CO100" s="169" t="e">
        <v>#VALUE!</v>
      </c>
      <c r="CP100" s="91">
        <v>43818.977777777778</v>
      </c>
      <c r="CQ100" s="91">
        <v>43819.013194444444</v>
      </c>
      <c r="CR100" s="85" t="s">
        <v>300</v>
      </c>
      <c r="CS100" s="99">
        <v>43822</v>
      </c>
      <c r="CT100" s="60" t="s">
        <v>300</v>
      </c>
      <c r="CU100" s="73" t="s">
        <v>300</v>
      </c>
      <c r="CV100" s="73">
        <v>3.5416666665696539E-2</v>
      </c>
      <c r="CW100" s="73" t="s">
        <v>300</v>
      </c>
      <c r="CX100" s="68" t="s">
        <v>300</v>
      </c>
      <c r="CY100" s="68">
        <v>4</v>
      </c>
      <c r="CZ100" s="49" t="s">
        <v>764</v>
      </c>
      <c r="DA100" s="85">
        <v>3</v>
      </c>
      <c r="DZ100" s="102" t="s">
        <v>764</v>
      </c>
      <c r="EM100" s="52" t="s">
        <v>764</v>
      </c>
      <c r="EN100" s="102" t="s">
        <v>764</v>
      </c>
      <c r="EP100" s="102" t="s">
        <v>764</v>
      </c>
      <c r="ER100" s="102" t="s">
        <v>764</v>
      </c>
      <c r="ES100" s="102" t="s">
        <v>764</v>
      </c>
      <c r="ET100" s="102"/>
      <c r="EV100" s="102" t="s">
        <v>764</v>
      </c>
      <c r="FE100" s="52" t="s">
        <v>764</v>
      </c>
      <c r="FF100" s="108" t="s">
        <v>764</v>
      </c>
      <c r="FG100" s="108" t="s">
        <v>764</v>
      </c>
      <c r="FH100" s="102" t="s">
        <v>764</v>
      </c>
      <c r="FI100" s="102" t="s">
        <v>764</v>
      </c>
      <c r="FL100" s="52" t="s">
        <v>764</v>
      </c>
      <c r="FM100" s="102" t="s">
        <v>764</v>
      </c>
      <c r="FN100" s="102" t="s">
        <v>764</v>
      </c>
      <c r="FO100" s="102" t="s">
        <v>764</v>
      </c>
      <c r="FP100" s="102" t="s">
        <v>764</v>
      </c>
      <c r="FQ100" s="52" t="s">
        <v>764</v>
      </c>
      <c r="FR100" s="102" t="s">
        <v>764</v>
      </c>
      <c r="FS100" s="99">
        <v>43822</v>
      </c>
      <c r="GC100" s="102" t="s">
        <v>764</v>
      </c>
      <c r="GG100" s="50"/>
      <c r="GH100" s="102" t="s">
        <v>764</v>
      </c>
      <c r="GI100" s="102" t="s">
        <v>764</v>
      </c>
      <c r="GJ100" s="102" t="s">
        <v>764</v>
      </c>
      <c r="GK100" s="102" t="s">
        <v>764</v>
      </c>
      <c r="GL100" s="102" t="s">
        <v>764</v>
      </c>
      <c r="GM100" s="102" t="s">
        <v>764</v>
      </c>
      <c r="GN100" s="102" t="s">
        <v>764</v>
      </c>
      <c r="GU100" s="52" t="s">
        <v>764</v>
      </c>
      <c r="GV100" s="102" t="s">
        <v>764</v>
      </c>
      <c r="GX100" s="102" t="s">
        <v>764</v>
      </c>
      <c r="GY100" s="102" t="s">
        <v>764</v>
      </c>
      <c r="GZ100" s="102" t="s">
        <v>764</v>
      </c>
      <c r="HF100" s="102" t="s">
        <v>764</v>
      </c>
      <c r="HG100" s="50"/>
      <c r="HO100" s="232"/>
      <c r="HR100" s="50"/>
    </row>
    <row r="101" spans="1:226" ht="170.1">
      <c r="A101" s="84" t="s">
        <v>4643</v>
      </c>
      <c r="B101" s="89">
        <v>1</v>
      </c>
      <c r="C101" s="85" t="s">
        <v>4621</v>
      </c>
      <c r="D101" s="99">
        <v>45107</v>
      </c>
      <c r="E101" s="85">
        <v>1935</v>
      </c>
      <c r="F101" s="67">
        <f t="shared" si="6"/>
        <v>84</v>
      </c>
      <c r="G101" s="85">
        <v>83</v>
      </c>
      <c r="H101" s="100" t="s">
        <v>331</v>
      </c>
      <c r="I101" s="85" t="s">
        <v>295</v>
      </c>
      <c r="J101" s="85" t="s">
        <v>313</v>
      </c>
      <c r="K101" s="89" t="s">
        <v>296</v>
      </c>
      <c r="L101" s="114" t="s">
        <v>300</v>
      </c>
      <c r="M101">
        <v>0</v>
      </c>
      <c r="N101">
        <v>1</v>
      </c>
      <c r="O101">
        <v>0</v>
      </c>
      <c r="P101">
        <v>1</v>
      </c>
      <c r="Q101">
        <v>0</v>
      </c>
      <c r="R101">
        <v>1</v>
      </c>
      <c r="S101">
        <v>1</v>
      </c>
      <c r="T101">
        <v>0</v>
      </c>
      <c r="U101">
        <v>0</v>
      </c>
      <c r="V101">
        <v>1</v>
      </c>
      <c r="W101">
        <v>0</v>
      </c>
      <c r="X101">
        <v>0</v>
      </c>
      <c r="Y101">
        <v>0</v>
      </c>
      <c r="Z101" s="85" t="s">
        <v>890</v>
      </c>
      <c r="AA101" s="67">
        <v>1</v>
      </c>
      <c r="AB101" s="67">
        <v>0</v>
      </c>
      <c r="AC101" s="67">
        <v>0</v>
      </c>
      <c r="AD101" s="67">
        <v>0</v>
      </c>
      <c r="AE101" s="67">
        <v>0</v>
      </c>
      <c r="AF101" s="67">
        <v>0</v>
      </c>
      <c r="AG101" s="67">
        <v>0</v>
      </c>
      <c r="AH101" s="85" t="s">
        <v>303</v>
      </c>
      <c r="AI101" s="67">
        <v>1</v>
      </c>
      <c r="AJ101" s="67">
        <v>0</v>
      </c>
      <c r="AK101" s="67">
        <v>0</v>
      </c>
      <c r="AL101" s="67">
        <v>0</v>
      </c>
      <c r="AM101" s="67">
        <v>0</v>
      </c>
      <c r="AN101" s="67">
        <v>0</v>
      </c>
      <c r="AO101" s="67">
        <v>0</v>
      </c>
      <c r="AP101" s="85" t="s">
        <v>300</v>
      </c>
      <c r="AQ101" s="85" t="s">
        <v>301</v>
      </c>
      <c r="AR101" s="85" t="s">
        <v>302</v>
      </c>
      <c r="AS101" s="85">
        <v>0</v>
      </c>
      <c r="AT101" s="85" t="s">
        <v>302</v>
      </c>
      <c r="AU101" s="85" t="s">
        <v>303</v>
      </c>
      <c r="AV101" s="85" t="s">
        <v>304</v>
      </c>
      <c r="AW101" s="85" t="s">
        <v>760</v>
      </c>
      <c r="AX101" s="114" t="s">
        <v>300</v>
      </c>
      <c r="AY101" s="85">
        <v>0</v>
      </c>
      <c r="AZ101" s="85"/>
      <c r="BA101" s="85"/>
      <c r="BB101" s="85">
        <v>1</v>
      </c>
      <c r="BC101" s="85" t="s">
        <v>302</v>
      </c>
      <c r="BD101" s="85"/>
      <c r="BE101" s="85">
        <v>2</v>
      </c>
      <c r="BF101" s="101" t="s">
        <v>891</v>
      </c>
      <c r="BG101">
        <v>0</v>
      </c>
      <c r="BH101">
        <v>0</v>
      </c>
      <c r="BI101">
        <v>0</v>
      </c>
      <c r="BJ101">
        <v>0</v>
      </c>
      <c r="BK101">
        <v>0</v>
      </c>
      <c r="BL101">
        <v>0</v>
      </c>
      <c r="BM101">
        <v>0</v>
      </c>
      <c r="BN101">
        <v>0</v>
      </c>
      <c r="BO101">
        <v>0</v>
      </c>
      <c r="BP101">
        <v>0</v>
      </c>
      <c r="BQ101">
        <v>0</v>
      </c>
      <c r="BR101" s="85" t="s">
        <v>300</v>
      </c>
      <c r="BS101" s="114" t="s">
        <v>300</v>
      </c>
      <c r="BT101" s="85">
        <v>0</v>
      </c>
      <c r="BU101" s="85" t="s">
        <v>300</v>
      </c>
      <c r="BV101" s="59"/>
      <c r="BW101" s="85"/>
      <c r="BX101" s="85"/>
      <c r="BY101" s="85"/>
      <c r="BZ101" s="85"/>
      <c r="CA101" s="85" t="s">
        <v>840</v>
      </c>
      <c r="CB101" s="85" t="s">
        <v>892</v>
      </c>
      <c r="CC101" s="85">
        <v>0</v>
      </c>
      <c r="CD101" s="85" t="s">
        <v>300</v>
      </c>
      <c r="CE101" s="85">
        <v>0</v>
      </c>
      <c r="CF101" s="85" t="s">
        <v>300</v>
      </c>
      <c r="CG101" s="116" t="s">
        <v>300</v>
      </c>
      <c r="CH101" s="85">
        <v>4</v>
      </c>
      <c r="CI101" s="85">
        <v>0</v>
      </c>
      <c r="CJ101" s="117" t="s">
        <v>893</v>
      </c>
      <c r="CK101" s="99">
        <v>43512</v>
      </c>
      <c r="CL101" s="85" t="s">
        <v>393</v>
      </c>
      <c r="CM101" s="85">
        <v>2019</v>
      </c>
      <c r="CN101" s="99">
        <v>43512</v>
      </c>
      <c r="CO101" s="169">
        <v>0.58333333333575865</v>
      </c>
      <c r="CP101" s="91" t="s">
        <v>300</v>
      </c>
      <c r="CQ101" s="91">
        <v>43512.650694444441</v>
      </c>
      <c r="CR101" s="99">
        <v>43516</v>
      </c>
      <c r="CS101" s="85" t="s">
        <v>300</v>
      </c>
      <c r="CT101" s="60" t="s">
        <v>894</v>
      </c>
      <c r="CU101" s="73" t="s">
        <v>300</v>
      </c>
      <c r="CV101" s="73">
        <v>0.81805555555183673</v>
      </c>
      <c r="CW101" s="73" t="s">
        <v>300</v>
      </c>
      <c r="CX101" s="68">
        <f>CR101-CK101</f>
        <v>4</v>
      </c>
      <c r="CY101" s="68" t="s">
        <v>300</v>
      </c>
      <c r="CZ101" s="49" t="s">
        <v>895</v>
      </c>
      <c r="DA101" s="85">
        <v>1</v>
      </c>
      <c r="DB101">
        <v>0</v>
      </c>
      <c r="DC101">
        <v>1</v>
      </c>
      <c r="DD101">
        <v>0</v>
      </c>
      <c r="DE101">
        <v>0</v>
      </c>
      <c r="DF101">
        <v>0</v>
      </c>
      <c r="DG101">
        <v>0</v>
      </c>
      <c r="DH101">
        <v>0</v>
      </c>
      <c r="DI101">
        <v>0</v>
      </c>
      <c r="DJ101">
        <v>1</v>
      </c>
      <c r="DK101">
        <v>1</v>
      </c>
      <c r="DL101">
        <v>1</v>
      </c>
      <c r="DM101">
        <v>0</v>
      </c>
      <c r="DN101">
        <v>0</v>
      </c>
      <c r="DO101" t="s">
        <v>300</v>
      </c>
      <c r="DP101" t="s">
        <v>300</v>
      </c>
      <c r="DQ101" t="s">
        <v>300</v>
      </c>
      <c r="DR101" t="s">
        <v>300</v>
      </c>
      <c r="DS101" t="s">
        <v>300</v>
      </c>
      <c r="DT101" t="s">
        <v>300</v>
      </c>
      <c r="DU101" t="s">
        <v>300</v>
      </c>
      <c r="DV101" t="s">
        <v>300</v>
      </c>
      <c r="DW101" t="s">
        <v>300</v>
      </c>
      <c r="DX101" t="s">
        <v>300</v>
      </c>
      <c r="DY101" t="s">
        <v>300</v>
      </c>
      <c r="DZ101" s="92" t="s">
        <v>300</v>
      </c>
      <c r="EA101">
        <v>0</v>
      </c>
      <c r="EB101">
        <v>0</v>
      </c>
      <c r="EC101">
        <v>0</v>
      </c>
      <c r="ED101">
        <v>0</v>
      </c>
      <c r="EE101">
        <v>0</v>
      </c>
      <c r="EF101">
        <v>0</v>
      </c>
      <c r="EG101">
        <v>0</v>
      </c>
      <c r="EH101">
        <v>0</v>
      </c>
      <c r="EI101">
        <v>1</v>
      </c>
      <c r="EM101" s="48"/>
      <c r="EN101" s="89">
        <v>0</v>
      </c>
      <c r="EP101" s="89">
        <v>0</v>
      </c>
      <c r="ER101" s="85" t="s">
        <v>300</v>
      </c>
      <c r="ES101" s="85" t="s">
        <v>300</v>
      </c>
      <c r="ET101" s="85"/>
      <c r="EV101" s="89">
        <v>0</v>
      </c>
      <c r="EW101">
        <v>0</v>
      </c>
      <c r="EX101">
        <v>1</v>
      </c>
      <c r="EY101">
        <v>0</v>
      </c>
      <c r="EZ101">
        <v>1</v>
      </c>
      <c r="FA101">
        <v>0</v>
      </c>
      <c r="FB101">
        <v>0</v>
      </c>
      <c r="FC101">
        <v>0</v>
      </c>
      <c r="FD101">
        <v>0</v>
      </c>
      <c r="FE101" s="118" t="s">
        <v>136</v>
      </c>
      <c r="FF101" s="98">
        <v>2</v>
      </c>
      <c r="FG101" s="98">
        <v>1</v>
      </c>
      <c r="FH101" s="85">
        <v>1</v>
      </c>
      <c r="FI101" s="85">
        <v>1</v>
      </c>
      <c r="FJ101">
        <v>9999</v>
      </c>
      <c r="FK101">
        <v>17</v>
      </c>
      <c r="FL101" s="119" t="s">
        <v>300</v>
      </c>
      <c r="FM101" s="85">
        <v>1</v>
      </c>
      <c r="FN101" s="85" t="s">
        <v>896</v>
      </c>
      <c r="FO101" s="85">
        <v>2</v>
      </c>
      <c r="FP101" s="85">
        <v>0</v>
      </c>
      <c r="FQ101" s="119" t="s">
        <v>897</v>
      </c>
      <c r="FR101" s="85">
        <v>0</v>
      </c>
      <c r="FS101" s="85" t="s">
        <v>300</v>
      </c>
      <c r="FT101">
        <v>0</v>
      </c>
      <c r="FU101">
        <v>0</v>
      </c>
      <c r="FV101">
        <v>0</v>
      </c>
      <c r="FW101">
        <v>0</v>
      </c>
      <c r="FY101">
        <v>0</v>
      </c>
      <c r="FZ101">
        <v>1</v>
      </c>
      <c r="GA101">
        <v>0</v>
      </c>
      <c r="GB101">
        <v>0</v>
      </c>
      <c r="GC101" s="85" t="s">
        <v>300</v>
      </c>
      <c r="GG101" s="50"/>
      <c r="GH101" s="89">
        <v>1</v>
      </c>
      <c r="GI101" s="107" t="s">
        <v>302</v>
      </c>
      <c r="GJ101" s="89">
        <v>0</v>
      </c>
      <c r="GK101" s="89">
        <v>0</v>
      </c>
      <c r="GL101" s="89">
        <v>0</v>
      </c>
      <c r="GM101" s="95" t="s">
        <v>302</v>
      </c>
      <c r="GN101" s="89">
        <v>0</v>
      </c>
      <c r="GO101">
        <v>0</v>
      </c>
      <c r="GP101">
        <v>1</v>
      </c>
      <c r="GQ101">
        <v>0</v>
      </c>
      <c r="GR101">
        <v>0</v>
      </c>
      <c r="GS101">
        <v>0</v>
      </c>
      <c r="GT101">
        <v>0</v>
      </c>
      <c r="GU101" s="120" t="s">
        <v>824</v>
      </c>
      <c r="GV101" s="103" t="s">
        <v>302</v>
      </c>
      <c r="GX101" s="89">
        <v>0</v>
      </c>
      <c r="GY101" s="89" t="s">
        <v>898</v>
      </c>
      <c r="GZ101" s="89">
        <v>0</v>
      </c>
      <c r="HA101">
        <v>0</v>
      </c>
      <c r="HB101">
        <v>0</v>
      </c>
      <c r="HC101">
        <v>0</v>
      </c>
      <c r="HD101">
        <v>0</v>
      </c>
      <c r="HE101">
        <v>0</v>
      </c>
      <c r="HF101" s="103" t="s">
        <v>300</v>
      </c>
      <c r="HG101" s="50"/>
      <c r="HH101">
        <v>9999</v>
      </c>
      <c r="HI101">
        <v>9999</v>
      </c>
      <c r="HJ101">
        <v>9999</v>
      </c>
      <c r="HK101">
        <v>9999</v>
      </c>
      <c r="HL101">
        <v>9999</v>
      </c>
      <c r="HM101">
        <v>1.702</v>
      </c>
      <c r="HN101">
        <v>68.2</v>
      </c>
      <c r="HO101" s="232">
        <f t="shared" si="7"/>
        <v>23.543187595708929</v>
      </c>
      <c r="HR101" s="50"/>
    </row>
    <row r="102" spans="1:226" ht="68.099999999999994">
      <c r="A102" s="84" t="s">
        <v>4644</v>
      </c>
      <c r="B102" s="89">
        <v>1</v>
      </c>
      <c r="C102" s="85" t="s">
        <v>4621</v>
      </c>
      <c r="D102" s="99">
        <v>45107</v>
      </c>
      <c r="E102" s="85">
        <v>1929</v>
      </c>
      <c r="F102" s="67">
        <f t="shared" si="6"/>
        <v>90</v>
      </c>
      <c r="G102" s="85">
        <v>89</v>
      </c>
      <c r="H102" s="93" t="s">
        <v>294</v>
      </c>
      <c r="I102" s="85" t="s">
        <v>295</v>
      </c>
      <c r="J102" s="85" t="s">
        <v>313</v>
      </c>
      <c r="K102" s="89" t="s">
        <v>296</v>
      </c>
      <c r="L102" s="114" t="s">
        <v>300</v>
      </c>
      <c r="M102">
        <v>1</v>
      </c>
      <c r="N102">
        <v>0</v>
      </c>
      <c r="O102">
        <v>0</v>
      </c>
      <c r="P102">
        <v>1</v>
      </c>
      <c r="Q102">
        <v>1</v>
      </c>
      <c r="R102">
        <v>1</v>
      </c>
      <c r="S102">
        <v>0</v>
      </c>
      <c r="T102">
        <v>0</v>
      </c>
      <c r="U102">
        <v>0</v>
      </c>
      <c r="V102">
        <v>0</v>
      </c>
      <c r="W102">
        <v>0</v>
      </c>
      <c r="X102">
        <v>0</v>
      </c>
      <c r="Y102">
        <v>1</v>
      </c>
      <c r="Z102" s="85" t="s">
        <v>303</v>
      </c>
      <c r="AA102" s="67">
        <v>0</v>
      </c>
      <c r="AB102" s="67">
        <v>0</v>
      </c>
      <c r="AC102" s="67">
        <v>0</v>
      </c>
      <c r="AD102" s="67">
        <v>0</v>
      </c>
      <c r="AE102" s="67">
        <v>0</v>
      </c>
      <c r="AF102" s="67">
        <v>0</v>
      </c>
      <c r="AG102" s="67">
        <v>0</v>
      </c>
      <c r="AH102" s="85" t="s">
        <v>300</v>
      </c>
      <c r="AI102" s="67">
        <v>1</v>
      </c>
      <c r="AJ102" s="67">
        <v>0</v>
      </c>
      <c r="AK102" s="67">
        <v>0</v>
      </c>
      <c r="AL102" s="67">
        <v>0</v>
      </c>
      <c r="AM102" s="67">
        <v>0</v>
      </c>
      <c r="AN102" s="67">
        <v>0</v>
      </c>
      <c r="AO102" s="67">
        <v>0</v>
      </c>
      <c r="AP102" s="85" t="s">
        <v>300</v>
      </c>
      <c r="AQ102" s="85" t="s">
        <v>301</v>
      </c>
      <c r="AR102" s="85" t="s">
        <v>899</v>
      </c>
      <c r="AS102" s="85">
        <v>0</v>
      </c>
      <c r="AT102" s="85" t="s">
        <v>302</v>
      </c>
      <c r="AU102" s="85" t="s">
        <v>900</v>
      </c>
      <c r="AV102" s="85" t="s">
        <v>304</v>
      </c>
      <c r="AW102" s="85" t="s">
        <v>760</v>
      </c>
      <c r="AX102" s="114" t="s">
        <v>300</v>
      </c>
      <c r="AY102" s="85">
        <v>0</v>
      </c>
      <c r="AZ102" s="85"/>
      <c r="BA102" s="85"/>
      <c r="BB102" s="85">
        <v>1</v>
      </c>
      <c r="BC102" s="85" t="s">
        <v>302</v>
      </c>
      <c r="BD102" s="85"/>
      <c r="BE102" s="85">
        <v>1</v>
      </c>
      <c r="BF102" s="101" t="s">
        <v>901</v>
      </c>
      <c r="BG102">
        <v>0</v>
      </c>
      <c r="BH102">
        <v>0</v>
      </c>
      <c r="BI102">
        <v>0</v>
      </c>
      <c r="BJ102">
        <v>0</v>
      </c>
      <c r="BK102">
        <v>0</v>
      </c>
      <c r="BL102">
        <v>0</v>
      </c>
      <c r="BM102">
        <v>0</v>
      </c>
      <c r="BN102">
        <v>0</v>
      </c>
      <c r="BO102">
        <v>0</v>
      </c>
      <c r="BP102">
        <v>0</v>
      </c>
      <c r="BQ102">
        <v>1</v>
      </c>
      <c r="BR102" s="85" t="s">
        <v>902</v>
      </c>
      <c r="BS102" s="114" t="s">
        <v>300</v>
      </c>
      <c r="BT102" s="85">
        <v>0</v>
      </c>
      <c r="BU102" s="85" t="s">
        <v>300</v>
      </c>
      <c r="BV102" s="59"/>
      <c r="BW102" s="85"/>
      <c r="BX102" s="85"/>
      <c r="BY102" s="85"/>
      <c r="BZ102" s="85"/>
      <c r="CA102" s="85" t="s">
        <v>840</v>
      </c>
      <c r="CB102" s="85" t="s">
        <v>903</v>
      </c>
      <c r="CC102" s="85">
        <v>0</v>
      </c>
      <c r="CD102" s="85" t="s">
        <v>300</v>
      </c>
      <c r="CE102" s="85">
        <v>3</v>
      </c>
      <c r="CF102" s="85" t="s">
        <v>904</v>
      </c>
      <c r="CG102" s="116" t="s">
        <v>300</v>
      </c>
      <c r="CH102" s="85">
        <v>2</v>
      </c>
      <c r="CI102" s="85">
        <v>0</v>
      </c>
      <c r="CJ102" s="117" t="s">
        <v>300</v>
      </c>
      <c r="CK102" s="99">
        <v>43542</v>
      </c>
      <c r="CL102" s="85" t="s">
        <v>397</v>
      </c>
      <c r="CM102" s="85">
        <v>2019</v>
      </c>
      <c r="CN102" s="99">
        <v>43536</v>
      </c>
      <c r="CO102" s="169">
        <v>0.15972222221898846</v>
      </c>
      <c r="CP102" s="91">
        <v>43542.159722222219</v>
      </c>
      <c r="CQ102" s="91">
        <v>43542.195833333331</v>
      </c>
      <c r="CR102" s="99">
        <v>43543</v>
      </c>
      <c r="CS102" s="85" t="s">
        <v>300</v>
      </c>
      <c r="CT102" s="60" t="s">
        <v>300</v>
      </c>
      <c r="CU102" s="73">
        <v>6</v>
      </c>
      <c r="CV102" s="110">
        <v>3.6111111111111115E-2</v>
      </c>
      <c r="CW102" s="73" t="s">
        <v>300</v>
      </c>
      <c r="CX102" s="68">
        <v>1</v>
      </c>
      <c r="CY102" s="68" t="s">
        <v>300</v>
      </c>
      <c r="CZ102" s="49" t="s">
        <v>764</v>
      </c>
      <c r="DA102" s="85">
        <v>1</v>
      </c>
      <c r="DB102">
        <v>0</v>
      </c>
      <c r="DC102">
        <v>0</v>
      </c>
      <c r="DD102">
        <v>1</v>
      </c>
      <c r="DE102">
        <v>0</v>
      </c>
      <c r="DF102">
        <v>0</v>
      </c>
      <c r="DG102">
        <v>0</v>
      </c>
      <c r="DH102">
        <v>0</v>
      </c>
      <c r="DI102">
        <v>0</v>
      </c>
      <c r="DJ102">
        <v>0</v>
      </c>
      <c r="DK102">
        <v>0</v>
      </c>
      <c r="DL102">
        <v>0</v>
      </c>
      <c r="DM102">
        <v>1</v>
      </c>
      <c r="DN102">
        <v>0</v>
      </c>
      <c r="DO102" t="s">
        <v>300</v>
      </c>
      <c r="DP102" t="s">
        <v>300</v>
      </c>
      <c r="DQ102" t="s">
        <v>300</v>
      </c>
      <c r="DR102" t="s">
        <v>300</v>
      </c>
      <c r="DS102" t="s">
        <v>300</v>
      </c>
      <c r="DT102" t="s">
        <v>300</v>
      </c>
      <c r="DU102" t="s">
        <v>300</v>
      </c>
      <c r="DV102" t="s">
        <v>300</v>
      </c>
      <c r="DW102" t="s">
        <v>300</v>
      </c>
      <c r="DX102" t="s">
        <v>300</v>
      </c>
      <c r="DY102" t="s">
        <v>300</v>
      </c>
      <c r="DZ102" s="92" t="s">
        <v>300</v>
      </c>
      <c r="EA102">
        <v>0</v>
      </c>
      <c r="EB102">
        <v>0</v>
      </c>
      <c r="EC102">
        <v>0</v>
      </c>
      <c r="ED102">
        <v>0</v>
      </c>
      <c r="EE102">
        <v>0</v>
      </c>
      <c r="EG102">
        <v>0</v>
      </c>
      <c r="EH102">
        <v>0</v>
      </c>
      <c r="EJ102">
        <v>0</v>
      </c>
      <c r="EK102">
        <v>1</v>
      </c>
      <c r="EL102" s="67" t="s">
        <v>300</v>
      </c>
      <c r="EM102" s="48"/>
      <c r="EN102" s="89">
        <v>0</v>
      </c>
      <c r="EP102" s="89">
        <v>0</v>
      </c>
      <c r="ER102" s="85" t="s">
        <v>300</v>
      </c>
      <c r="ES102" s="85" t="s">
        <v>300</v>
      </c>
      <c r="ET102" s="85"/>
      <c r="EV102" s="95">
        <v>1</v>
      </c>
      <c r="EW102">
        <v>0</v>
      </c>
      <c r="EX102">
        <v>1</v>
      </c>
      <c r="EY102">
        <v>0</v>
      </c>
      <c r="EZ102">
        <v>1</v>
      </c>
      <c r="FA102">
        <v>1</v>
      </c>
      <c r="FB102">
        <v>0</v>
      </c>
      <c r="FC102">
        <v>0</v>
      </c>
      <c r="FD102">
        <v>0</v>
      </c>
      <c r="FE102" s="118" t="s">
        <v>906</v>
      </c>
      <c r="FF102" s="97">
        <v>0</v>
      </c>
      <c r="FG102" s="97">
        <v>0</v>
      </c>
      <c r="FH102" s="85">
        <v>2</v>
      </c>
      <c r="FI102" s="85">
        <v>2</v>
      </c>
      <c r="FJ102">
        <v>9999</v>
      </c>
      <c r="FK102">
        <v>22</v>
      </c>
      <c r="FL102" s="119" t="s">
        <v>300</v>
      </c>
      <c r="FM102" s="85">
        <v>3</v>
      </c>
      <c r="FN102" s="85" t="s">
        <v>303</v>
      </c>
      <c r="FO102" s="85">
        <v>0</v>
      </c>
      <c r="FP102" s="85">
        <v>0</v>
      </c>
      <c r="FQ102" s="119" t="s">
        <v>300</v>
      </c>
      <c r="FR102" s="85">
        <v>0</v>
      </c>
      <c r="FS102" s="85" t="s">
        <v>300</v>
      </c>
      <c r="FT102">
        <v>0</v>
      </c>
      <c r="FU102">
        <v>0</v>
      </c>
      <c r="FV102">
        <v>0</v>
      </c>
      <c r="FW102">
        <v>0</v>
      </c>
      <c r="FY102">
        <v>0</v>
      </c>
      <c r="FZ102">
        <v>1</v>
      </c>
      <c r="GA102">
        <v>0</v>
      </c>
      <c r="GB102">
        <v>0</v>
      </c>
      <c r="GC102" s="85" t="s">
        <v>300</v>
      </c>
      <c r="GG102" s="50"/>
      <c r="GH102" s="95">
        <v>0</v>
      </c>
      <c r="GI102" s="107" t="s">
        <v>302</v>
      </c>
      <c r="GJ102" s="103" t="s">
        <v>302</v>
      </c>
      <c r="GK102" s="89">
        <v>0</v>
      </c>
      <c r="GL102" s="89">
        <v>0</v>
      </c>
      <c r="GM102" s="95" t="s">
        <v>302</v>
      </c>
      <c r="GN102" s="103" t="s">
        <v>302</v>
      </c>
      <c r="GO102">
        <v>1</v>
      </c>
      <c r="GP102">
        <v>0</v>
      </c>
      <c r="GQ102">
        <v>0</v>
      </c>
      <c r="GR102">
        <v>0</v>
      </c>
      <c r="GS102">
        <v>0</v>
      </c>
      <c r="GT102">
        <v>0</v>
      </c>
      <c r="GU102" s="120" t="s">
        <v>300</v>
      </c>
      <c r="GV102" s="89">
        <v>0</v>
      </c>
      <c r="GX102" s="89">
        <v>0</v>
      </c>
      <c r="GY102" s="103" t="s">
        <v>300</v>
      </c>
      <c r="GZ102" s="89">
        <v>0</v>
      </c>
      <c r="HA102">
        <v>0</v>
      </c>
      <c r="HB102">
        <v>0</v>
      </c>
      <c r="HC102">
        <v>0</v>
      </c>
      <c r="HD102">
        <v>0</v>
      </c>
      <c r="HE102">
        <v>0</v>
      </c>
      <c r="HF102" s="103" t="s">
        <v>300</v>
      </c>
      <c r="HG102" s="50"/>
      <c r="HH102">
        <v>6.6</v>
      </c>
      <c r="HI102">
        <v>59</v>
      </c>
      <c r="HJ102">
        <v>27.8</v>
      </c>
      <c r="HK102">
        <v>219</v>
      </c>
      <c r="HL102">
        <v>131</v>
      </c>
      <c r="HM102">
        <v>1.6</v>
      </c>
      <c r="HN102">
        <v>75.5</v>
      </c>
      <c r="HO102" s="232">
        <f t="shared" si="7"/>
        <v>29.492187499999993</v>
      </c>
      <c r="HR102" s="50"/>
    </row>
    <row r="103" spans="1:226" ht="84.95">
      <c r="A103" s="84" t="s">
        <v>4645</v>
      </c>
      <c r="B103" s="89">
        <v>1</v>
      </c>
      <c r="C103" s="85" t="s">
        <v>4621</v>
      </c>
      <c r="D103" s="99">
        <v>45108</v>
      </c>
      <c r="E103" s="85">
        <v>1954</v>
      </c>
      <c r="F103" s="67">
        <f t="shared" si="6"/>
        <v>65</v>
      </c>
      <c r="G103" s="85">
        <v>64</v>
      </c>
      <c r="H103" s="100" t="s">
        <v>331</v>
      </c>
      <c r="I103" s="85" t="s">
        <v>295</v>
      </c>
      <c r="J103" s="85" t="s">
        <v>313</v>
      </c>
      <c r="K103" s="89" t="s">
        <v>296</v>
      </c>
      <c r="L103" s="114" t="s">
        <v>300</v>
      </c>
      <c r="M103">
        <v>1</v>
      </c>
      <c r="N103">
        <v>0</v>
      </c>
      <c r="O103">
        <v>0</v>
      </c>
      <c r="P103">
        <v>1</v>
      </c>
      <c r="Q103">
        <v>0</v>
      </c>
      <c r="R103">
        <v>1</v>
      </c>
      <c r="S103">
        <v>0</v>
      </c>
      <c r="T103">
        <v>0</v>
      </c>
      <c r="U103">
        <v>0</v>
      </c>
      <c r="V103">
        <v>0</v>
      </c>
      <c r="W103">
        <v>0</v>
      </c>
      <c r="X103">
        <v>0</v>
      </c>
      <c r="Y103">
        <v>0</v>
      </c>
      <c r="Z103" s="85" t="s">
        <v>303</v>
      </c>
      <c r="AA103" s="67">
        <v>0</v>
      </c>
      <c r="AB103" s="67">
        <v>0</v>
      </c>
      <c r="AC103" s="67">
        <v>0</v>
      </c>
      <c r="AD103" s="67">
        <v>0</v>
      </c>
      <c r="AE103" s="67">
        <v>0</v>
      </c>
      <c r="AF103" s="67">
        <v>0</v>
      </c>
      <c r="AG103" s="67">
        <v>0</v>
      </c>
      <c r="AH103" s="85" t="s">
        <v>300</v>
      </c>
      <c r="AI103" s="67">
        <v>1</v>
      </c>
      <c r="AJ103" s="67">
        <v>0</v>
      </c>
      <c r="AK103" s="67">
        <v>0</v>
      </c>
      <c r="AL103" s="67">
        <v>0</v>
      </c>
      <c r="AM103" s="67">
        <v>0</v>
      </c>
      <c r="AN103" s="67">
        <v>0</v>
      </c>
      <c r="AO103" s="67">
        <v>0</v>
      </c>
      <c r="AP103" s="85" t="s">
        <v>300</v>
      </c>
      <c r="AQ103" s="85" t="s">
        <v>345</v>
      </c>
      <c r="AR103" s="85" t="s">
        <v>300</v>
      </c>
      <c r="AS103" s="85">
        <v>0</v>
      </c>
      <c r="AT103" s="85">
        <v>0</v>
      </c>
      <c r="AU103" s="85" t="s">
        <v>300</v>
      </c>
      <c r="AV103" s="85" t="s">
        <v>304</v>
      </c>
      <c r="AW103" s="85" t="s">
        <v>760</v>
      </c>
      <c r="AX103" s="114" t="s">
        <v>300</v>
      </c>
      <c r="AY103" s="85">
        <v>1</v>
      </c>
      <c r="AZ103" s="85"/>
      <c r="BA103" s="85"/>
      <c r="BB103" s="85">
        <v>1</v>
      </c>
      <c r="BC103" s="85" t="s">
        <v>302</v>
      </c>
      <c r="BD103" s="85"/>
      <c r="BE103" s="85">
        <v>0</v>
      </c>
      <c r="BF103" s="101" t="s">
        <v>303</v>
      </c>
      <c r="BG103">
        <v>0</v>
      </c>
      <c r="BH103">
        <v>0</v>
      </c>
      <c r="BI103">
        <v>0</v>
      </c>
      <c r="BJ103">
        <v>0</v>
      </c>
      <c r="BK103">
        <v>0</v>
      </c>
      <c r="BL103">
        <v>0</v>
      </c>
      <c r="BM103">
        <v>0</v>
      </c>
      <c r="BN103">
        <v>0</v>
      </c>
      <c r="BO103">
        <v>0</v>
      </c>
      <c r="BP103">
        <v>0</v>
      </c>
      <c r="BQ103">
        <v>0</v>
      </c>
      <c r="BR103" s="85" t="s">
        <v>300</v>
      </c>
      <c r="BS103" s="114" t="s">
        <v>300</v>
      </c>
      <c r="BT103" s="85">
        <v>0</v>
      </c>
      <c r="BU103" s="85" t="s">
        <v>300</v>
      </c>
      <c r="BV103" s="59"/>
      <c r="BW103" s="85"/>
      <c r="BX103" s="85"/>
      <c r="BY103" s="85"/>
      <c r="BZ103" s="85"/>
      <c r="CA103" s="85" t="s">
        <v>592</v>
      </c>
      <c r="CB103" s="85" t="s">
        <v>907</v>
      </c>
      <c r="CC103" s="85">
        <v>0</v>
      </c>
      <c r="CD103" s="85" t="s">
        <v>300</v>
      </c>
      <c r="CE103" s="85">
        <v>0</v>
      </c>
      <c r="CF103" s="85" t="s">
        <v>300</v>
      </c>
      <c r="CG103" s="116" t="s">
        <v>300</v>
      </c>
      <c r="CH103" s="85">
        <v>4</v>
      </c>
      <c r="CI103" s="85">
        <v>0</v>
      </c>
      <c r="CJ103" s="117" t="s">
        <v>300</v>
      </c>
      <c r="CK103" s="99">
        <v>43579</v>
      </c>
      <c r="CL103" s="85" t="s">
        <v>409</v>
      </c>
      <c r="CM103" s="85">
        <v>2019</v>
      </c>
      <c r="CN103" s="99">
        <v>43579</v>
      </c>
      <c r="CO103" s="169">
        <v>0.54166666666424135</v>
      </c>
      <c r="CP103" s="91">
        <v>43579.683333333334</v>
      </c>
      <c r="CQ103" s="91">
        <v>43579.709027777775</v>
      </c>
      <c r="CR103" s="99">
        <v>43581</v>
      </c>
      <c r="CS103" s="85" t="s">
        <v>300</v>
      </c>
      <c r="CT103" s="60" t="s">
        <v>300</v>
      </c>
      <c r="CU103" s="73">
        <v>0.14166666667006211</v>
      </c>
      <c r="CV103" s="110">
        <v>2.5694444444444447E-2</v>
      </c>
      <c r="CW103" s="73" t="s">
        <v>300</v>
      </c>
      <c r="CX103" s="68">
        <v>2</v>
      </c>
      <c r="CY103" s="68" t="s">
        <v>300</v>
      </c>
      <c r="CZ103" s="49" t="s">
        <v>764</v>
      </c>
      <c r="DA103" s="85">
        <v>2</v>
      </c>
      <c r="DB103" t="s">
        <v>302</v>
      </c>
      <c r="DC103" t="s">
        <v>302</v>
      </c>
      <c r="DD103" t="s">
        <v>302</v>
      </c>
      <c r="DE103" t="s">
        <v>302</v>
      </c>
      <c r="DF103" t="s">
        <v>302</v>
      </c>
      <c r="DG103" t="s">
        <v>300</v>
      </c>
      <c r="DH103" t="s">
        <v>300</v>
      </c>
      <c r="DI103" t="s">
        <v>300</v>
      </c>
      <c r="DJ103" t="s">
        <v>300</v>
      </c>
      <c r="DK103" t="s">
        <v>300</v>
      </c>
      <c r="DL103" t="s">
        <v>300</v>
      </c>
      <c r="DM103" t="s">
        <v>300</v>
      </c>
      <c r="DN103" t="s">
        <v>300</v>
      </c>
      <c r="DO103" t="s">
        <v>300</v>
      </c>
      <c r="DP103" t="s">
        <v>300</v>
      </c>
      <c r="DQ103" t="s">
        <v>300</v>
      </c>
      <c r="DR103" t="s">
        <v>300</v>
      </c>
      <c r="DS103" t="s">
        <v>300</v>
      </c>
      <c r="DT103" t="s">
        <v>300</v>
      </c>
      <c r="DU103" t="s">
        <v>300</v>
      </c>
      <c r="DV103" t="s">
        <v>300</v>
      </c>
      <c r="DW103" t="s">
        <v>300</v>
      </c>
      <c r="DX103" t="s">
        <v>300</v>
      </c>
      <c r="DY103" t="s">
        <v>300</v>
      </c>
      <c r="DZ103" s="92" t="s">
        <v>908</v>
      </c>
      <c r="EA103">
        <v>0</v>
      </c>
      <c r="EB103">
        <v>0</v>
      </c>
      <c r="EC103">
        <v>0</v>
      </c>
      <c r="ED103">
        <v>0</v>
      </c>
      <c r="EE103">
        <v>0</v>
      </c>
      <c r="EG103">
        <v>0</v>
      </c>
      <c r="EH103">
        <v>0</v>
      </c>
      <c r="EJ103">
        <v>0</v>
      </c>
      <c r="EK103">
        <v>1</v>
      </c>
      <c r="EL103" s="67" t="s">
        <v>300</v>
      </c>
      <c r="EM103" s="48"/>
      <c r="EN103" s="89">
        <v>0</v>
      </c>
      <c r="EP103" s="89">
        <v>0</v>
      </c>
      <c r="ER103" s="85" t="s">
        <v>300</v>
      </c>
      <c r="ES103" s="85" t="s">
        <v>300</v>
      </c>
      <c r="ET103" s="85"/>
      <c r="EV103" s="95">
        <v>1</v>
      </c>
      <c r="EW103">
        <v>0</v>
      </c>
      <c r="EX103">
        <v>1</v>
      </c>
      <c r="EY103">
        <v>0</v>
      </c>
      <c r="EZ103">
        <v>1</v>
      </c>
      <c r="FA103">
        <v>1</v>
      </c>
      <c r="FB103">
        <v>0</v>
      </c>
      <c r="FC103">
        <v>0</v>
      </c>
      <c r="FD103">
        <v>0</v>
      </c>
      <c r="FE103" s="118" t="s">
        <v>906</v>
      </c>
      <c r="FF103" s="97">
        <v>0</v>
      </c>
      <c r="FG103" s="85" t="s">
        <v>302</v>
      </c>
      <c r="FH103" s="85">
        <v>0</v>
      </c>
      <c r="FI103" s="85" t="s">
        <v>302</v>
      </c>
      <c r="FJ103">
        <v>9999</v>
      </c>
      <c r="FK103">
        <v>24</v>
      </c>
      <c r="FL103" s="119" t="s">
        <v>300</v>
      </c>
      <c r="FM103" s="85">
        <v>3</v>
      </c>
      <c r="FN103" s="85" t="s">
        <v>303</v>
      </c>
      <c r="FO103" s="85">
        <v>0</v>
      </c>
      <c r="FP103" s="85">
        <v>0</v>
      </c>
      <c r="FQ103" s="119" t="s">
        <v>300</v>
      </c>
      <c r="FR103" s="85">
        <v>0</v>
      </c>
      <c r="FS103" s="85" t="s">
        <v>300</v>
      </c>
      <c r="FT103">
        <v>0</v>
      </c>
      <c r="FU103">
        <v>0</v>
      </c>
      <c r="FV103">
        <v>0</v>
      </c>
      <c r="FW103">
        <v>0</v>
      </c>
      <c r="FY103">
        <v>0</v>
      </c>
      <c r="FZ103">
        <v>1</v>
      </c>
      <c r="GA103">
        <v>0</v>
      </c>
      <c r="GB103">
        <v>0</v>
      </c>
      <c r="GC103" s="85" t="s">
        <v>300</v>
      </c>
      <c r="GG103" s="50"/>
      <c r="GH103" s="95">
        <v>0</v>
      </c>
      <c r="GI103" s="107" t="s">
        <v>302</v>
      </c>
      <c r="GJ103" s="103" t="s">
        <v>302</v>
      </c>
      <c r="GK103" s="89">
        <v>0</v>
      </c>
      <c r="GL103" s="89">
        <v>0</v>
      </c>
      <c r="GM103" s="95" t="s">
        <v>302</v>
      </c>
      <c r="GN103" s="103" t="s">
        <v>302</v>
      </c>
      <c r="GO103">
        <v>1</v>
      </c>
      <c r="GP103">
        <v>0</v>
      </c>
      <c r="GQ103">
        <v>0</v>
      </c>
      <c r="GR103">
        <v>0</v>
      </c>
      <c r="GS103">
        <v>0</v>
      </c>
      <c r="GT103">
        <v>0</v>
      </c>
      <c r="GU103" s="120" t="s">
        <v>300</v>
      </c>
      <c r="GV103" s="103" t="s">
        <v>302</v>
      </c>
      <c r="GX103" s="89">
        <v>0</v>
      </c>
      <c r="GY103" s="103" t="s">
        <v>300</v>
      </c>
      <c r="GZ103" s="89">
        <v>0</v>
      </c>
      <c r="HA103">
        <v>0</v>
      </c>
      <c r="HB103">
        <v>0</v>
      </c>
      <c r="HC103">
        <v>0</v>
      </c>
      <c r="HD103">
        <v>0</v>
      </c>
      <c r="HE103">
        <v>0</v>
      </c>
      <c r="HF103" s="103" t="s">
        <v>300</v>
      </c>
      <c r="HG103" s="50"/>
      <c r="HH103">
        <v>5.5</v>
      </c>
      <c r="HI103">
        <v>64</v>
      </c>
      <c r="HJ103">
        <v>32.9</v>
      </c>
      <c r="HK103">
        <v>93</v>
      </c>
      <c r="HL103">
        <v>115</v>
      </c>
      <c r="HM103">
        <v>1.829</v>
      </c>
      <c r="HN103">
        <v>88.1</v>
      </c>
      <c r="HO103" s="232">
        <f t="shared" si="7"/>
        <v>26.335920192297056</v>
      </c>
      <c r="HR103" s="50"/>
    </row>
    <row r="104" spans="1:226" ht="84.95">
      <c r="A104" s="84" t="s">
        <v>4646</v>
      </c>
      <c r="B104" s="89">
        <v>1</v>
      </c>
      <c r="C104" s="85" t="s">
        <v>4621</v>
      </c>
      <c r="D104" s="99">
        <v>45107</v>
      </c>
      <c r="E104" s="85">
        <v>1932</v>
      </c>
      <c r="F104" s="67">
        <f t="shared" si="6"/>
        <v>87</v>
      </c>
      <c r="G104" s="85">
        <v>86</v>
      </c>
      <c r="H104" s="100" t="s">
        <v>331</v>
      </c>
      <c r="I104" s="85" t="s">
        <v>295</v>
      </c>
      <c r="J104" s="85" t="s">
        <v>313</v>
      </c>
      <c r="K104" s="89" t="s">
        <v>296</v>
      </c>
      <c r="L104" s="114" t="s">
        <v>300</v>
      </c>
      <c r="M104">
        <v>0</v>
      </c>
      <c r="N104">
        <v>1</v>
      </c>
      <c r="O104">
        <v>0</v>
      </c>
      <c r="P104">
        <v>0</v>
      </c>
      <c r="Q104">
        <v>1</v>
      </c>
      <c r="R104">
        <v>1</v>
      </c>
      <c r="S104">
        <v>0</v>
      </c>
      <c r="T104">
        <v>0</v>
      </c>
      <c r="U104">
        <v>0</v>
      </c>
      <c r="V104">
        <v>0</v>
      </c>
      <c r="W104">
        <v>0</v>
      </c>
      <c r="X104">
        <v>0</v>
      </c>
      <c r="Y104">
        <v>0</v>
      </c>
      <c r="Z104" s="85" t="s">
        <v>303</v>
      </c>
      <c r="AA104" s="67">
        <v>0</v>
      </c>
      <c r="AB104" s="67">
        <v>0</v>
      </c>
      <c r="AC104" s="67">
        <v>0</v>
      </c>
      <c r="AD104" s="67">
        <v>0</v>
      </c>
      <c r="AE104" s="67">
        <v>0</v>
      </c>
      <c r="AF104" s="67">
        <v>0</v>
      </c>
      <c r="AG104" s="67">
        <v>0</v>
      </c>
      <c r="AH104" s="85" t="s">
        <v>300</v>
      </c>
      <c r="AI104" s="67">
        <v>1</v>
      </c>
      <c r="AJ104" s="67">
        <v>0</v>
      </c>
      <c r="AK104" s="67">
        <v>0</v>
      </c>
      <c r="AL104" s="67">
        <v>0</v>
      </c>
      <c r="AM104" s="67">
        <v>0</v>
      </c>
      <c r="AN104" s="67">
        <v>0</v>
      </c>
      <c r="AO104" s="67">
        <v>0</v>
      </c>
      <c r="AP104" s="85" t="s">
        <v>300</v>
      </c>
      <c r="AQ104" s="85" t="s">
        <v>345</v>
      </c>
      <c r="AR104" s="85" t="s">
        <v>300</v>
      </c>
      <c r="AS104" s="85">
        <v>0</v>
      </c>
      <c r="AT104" s="85">
        <v>0</v>
      </c>
      <c r="AU104" s="85" t="s">
        <v>300</v>
      </c>
      <c r="AV104" s="85" t="s">
        <v>304</v>
      </c>
      <c r="AW104" s="85" t="s">
        <v>760</v>
      </c>
      <c r="AX104" s="114" t="s">
        <v>300</v>
      </c>
      <c r="AY104" s="85">
        <v>0</v>
      </c>
      <c r="AZ104" s="85"/>
      <c r="BA104" s="85"/>
      <c r="BB104" s="85">
        <v>0</v>
      </c>
      <c r="BC104" s="85" t="s">
        <v>300</v>
      </c>
      <c r="BD104" s="85"/>
      <c r="BE104" s="85" t="s">
        <v>300</v>
      </c>
      <c r="BF104" s="101" t="s">
        <v>300</v>
      </c>
      <c r="BG104">
        <v>0</v>
      </c>
      <c r="BH104">
        <v>0</v>
      </c>
      <c r="BI104">
        <v>0</v>
      </c>
      <c r="BJ104">
        <v>0</v>
      </c>
      <c r="BK104">
        <v>0</v>
      </c>
      <c r="BL104">
        <v>0</v>
      </c>
      <c r="BM104">
        <v>0</v>
      </c>
      <c r="BN104">
        <v>0</v>
      </c>
      <c r="BO104">
        <v>0</v>
      </c>
      <c r="BP104">
        <v>0</v>
      </c>
      <c r="BQ104">
        <v>0</v>
      </c>
      <c r="BR104" s="85" t="s">
        <v>300</v>
      </c>
      <c r="BS104" s="114" t="s">
        <v>300</v>
      </c>
      <c r="BT104" s="85">
        <v>0</v>
      </c>
      <c r="BU104" s="85" t="s">
        <v>300</v>
      </c>
      <c r="BV104" s="59"/>
      <c r="BW104" s="85"/>
      <c r="BX104" s="85"/>
      <c r="BY104" s="85"/>
      <c r="BZ104" s="85"/>
      <c r="CA104" s="85" t="s">
        <v>910</v>
      </c>
      <c r="CB104" s="85" t="s">
        <v>911</v>
      </c>
      <c r="CC104" s="85">
        <v>0</v>
      </c>
      <c r="CD104" s="85" t="s">
        <v>300</v>
      </c>
      <c r="CE104" s="85">
        <v>0</v>
      </c>
      <c r="CF104" s="85" t="s">
        <v>300</v>
      </c>
      <c r="CG104" s="116" t="s">
        <v>300</v>
      </c>
      <c r="CH104" s="85">
        <v>2</v>
      </c>
      <c r="CI104" s="85">
        <v>1</v>
      </c>
      <c r="CJ104" s="117" t="s">
        <v>912</v>
      </c>
      <c r="CK104" s="99">
        <v>43585</v>
      </c>
      <c r="CL104" s="85" t="s">
        <v>409</v>
      </c>
      <c r="CM104" s="85">
        <v>2019</v>
      </c>
      <c r="CN104" s="99">
        <v>43585</v>
      </c>
      <c r="CO104" s="169">
        <v>0.33333333333575865</v>
      </c>
      <c r="CP104" s="91">
        <v>43585.425000000003</v>
      </c>
      <c r="CQ104" s="91">
        <v>43585.453472222223</v>
      </c>
      <c r="CR104" s="99">
        <v>43591</v>
      </c>
      <c r="CS104" s="99">
        <v>43633</v>
      </c>
      <c r="CT104" s="60" t="s">
        <v>913</v>
      </c>
      <c r="CU104" s="73">
        <v>9.1666666667151731E-2</v>
      </c>
      <c r="CV104" s="110">
        <v>2.8472222222222222E-2</v>
      </c>
      <c r="CW104" s="73" t="s">
        <v>300</v>
      </c>
      <c r="CX104" s="68">
        <v>6</v>
      </c>
      <c r="CY104" s="68">
        <v>48</v>
      </c>
      <c r="CZ104" s="49" t="s">
        <v>764</v>
      </c>
      <c r="DA104" s="85">
        <v>2</v>
      </c>
      <c r="DB104">
        <v>0</v>
      </c>
      <c r="DC104">
        <v>0</v>
      </c>
      <c r="DD104">
        <v>1</v>
      </c>
      <c r="DE104">
        <v>0</v>
      </c>
      <c r="DF104">
        <v>0</v>
      </c>
      <c r="DG104">
        <v>0</v>
      </c>
      <c r="DH104">
        <v>0</v>
      </c>
      <c r="DI104">
        <v>0</v>
      </c>
      <c r="DJ104">
        <v>1</v>
      </c>
      <c r="DK104">
        <v>0</v>
      </c>
      <c r="DL104">
        <v>0</v>
      </c>
      <c r="DM104">
        <v>0</v>
      </c>
      <c r="DN104">
        <v>0</v>
      </c>
      <c r="DO104" t="s">
        <v>300</v>
      </c>
      <c r="DP104" t="s">
        <v>300</v>
      </c>
      <c r="DQ104" t="s">
        <v>300</v>
      </c>
      <c r="DR104" t="s">
        <v>300</v>
      </c>
      <c r="DS104" t="s">
        <v>300</v>
      </c>
      <c r="DT104" t="s">
        <v>300</v>
      </c>
      <c r="DU104" t="s">
        <v>300</v>
      </c>
      <c r="DV104" t="s">
        <v>300</v>
      </c>
      <c r="DW104" t="s">
        <v>300</v>
      </c>
      <c r="DX104" t="s">
        <v>300</v>
      </c>
      <c r="DY104" t="s">
        <v>300</v>
      </c>
      <c r="DZ104" s="92" t="s">
        <v>300</v>
      </c>
      <c r="EA104">
        <v>0</v>
      </c>
      <c r="EB104">
        <v>0</v>
      </c>
      <c r="EC104">
        <v>0</v>
      </c>
      <c r="ED104">
        <v>0</v>
      </c>
      <c r="EE104">
        <v>0</v>
      </c>
      <c r="EG104">
        <v>0</v>
      </c>
      <c r="EH104">
        <v>0</v>
      </c>
      <c r="EJ104">
        <v>0</v>
      </c>
      <c r="EK104">
        <v>1</v>
      </c>
      <c r="EL104" s="67" t="s">
        <v>300</v>
      </c>
      <c r="EM104" s="48"/>
      <c r="EN104" s="95">
        <v>1</v>
      </c>
      <c r="EP104" s="89">
        <v>0</v>
      </c>
      <c r="ER104" s="85" t="s">
        <v>300</v>
      </c>
      <c r="ES104" s="85" t="s">
        <v>300</v>
      </c>
      <c r="ET104" s="85"/>
      <c r="EV104" s="95">
        <v>1</v>
      </c>
      <c r="EW104">
        <v>0</v>
      </c>
      <c r="EX104">
        <v>0</v>
      </c>
      <c r="EY104">
        <v>0</v>
      </c>
      <c r="EZ104">
        <v>0</v>
      </c>
      <c r="FA104">
        <v>0</v>
      </c>
      <c r="FB104">
        <v>0</v>
      </c>
      <c r="FC104">
        <v>0</v>
      </c>
      <c r="FD104">
        <v>1</v>
      </c>
      <c r="FE104" s="118" t="s">
        <v>142</v>
      </c>
      <c r="FF104" s="98">
        <v>4</v>
      </c>
      <c r="FG104" s="85" t="s">
        <v>302</v>
      </c>
      <c r="FH104" s="85">
        <v>4</v>
      </c>
      <c r="FI104" s="85">
        <v>4</v>
      </c>
      <c r="FJ104">
        <v>16</v>
      </c>
      <c r="FK104">
        <v>16</v>
      </c>
      <c r="FL104" s="119" t="s">
        <v>300</v>
      </c>
      <c r="FM104" s="85">
        <v>2</v>
      </c>
      <c r="FN104" s="85" t="s">
        <v>300</v>
      </c>
      <c r="FO104" s="85">
        <v>0</v>
      </c>
      <c r="FP104" s="85">
        <v>0</v>
      </c>
      <c r="FQ104" s="119" t="s">
        <v>300</v>
      </c>
      <c r="FR104" s="85">
        <v>1</v>
      </c>
      <c r="FS104" s="99">
        <v>43633</v>
      </c>
      <c r="FT104">
        <v>0</v>
      </c>
      <c r="FU104">
        <v>0</v>
      </c>
      <c r="FV104">
        <v>0</v>
      </c>
      <c r="FW104">
        <v>0</v>
      </c>
      <c r="FY104">
        <v>0</v>
      </c>
      <c r="FZ104">
        <v>1</v>
      </c>
      <c r="GA104">
        <v>0</v>
      </c>
      <c r="GB104">
        <v>0</v>
      </c>
      <c r="GC104" s="85" t="s">
        <v>915</v>
      </c>
      <c r="GG104" s="50"/>
      <c r="GH104" s="89">
        <v>1</v>
      </c>
      <c r="GI104" s="85" t="s">
        <v>322</v>
      </c>
      <c r="GJ104" s="89">
        <v>0</v>
      </c>
      <c r="GK104" s="89">
        <v>0</v>
      </c>
      <c r="GL104" s="89">
        <v>0</v>
      </c>
      <c r="GM104" s="95" t="s">
        <v>302</v>
      </c>
      <c r="GN104" s="103" t="s">
        <v>302</v>
      </c>
      <c r="GO104">
        <v>0</v>
      </c>
      <c r="GP104">
        <v>1</v>
      </c>
      <c r="GQ104">
        <v>0</v>
      </c>
      <c r="GR104">
        <v>0</v>
      </c>
      <c r="GS104">
        <v>0</v>
      </c>
      <c r="GT104">
        <v>0</v>
      </c>
      <c r="GU104" s="120" t="s">
        <v>824</v>
      </c>
      <c r="GV104" s="95">
        <v>1</v>
      </c>
      <c r="GX104" s="95">
        <v>1</v>
      </c>
      <c r="GY104" s="95" t="s">
        <v>916</v>
      </c>
      <c r="GZ104" s="95">
        <v>1</v>
      </c>
      <c r="HA104" t="s">
        <v>302</v>
      </c>
      <c r="HB104" t="s">
        <v>302</v>
      </c>
      <c r="HC104" t="s">
        <v>302</v>
      </c>
      <c r="HD104" t="s">
        <v>302</v>
      </c>
      <c r="HE104" t="s">
        <v>302</v>
      </c>
      <c r="HF104" s="85" t="s">
        <v>785</v>
      </c>
      <c r="HG104" s="50"/>
      <c r="HH104">
        <v>5.7</v>
      </c>
      <c r="HI104">
        <v>113</v>
      </c>
      <c r="HJ104">
        <v>30</v>
      </c>
      <c r="HK104">
        <v>142</v>
      </c>
      <c r="HL104">
        <v>171</v>
      </c>
      <c r="HM104">
        <v>1.7529999999999999</v>
      </c>
      <c r="HN104">
        <v>76.400000000000006</v>
      </c>
      <c r="HO104" s="232">
        <f t="shared" si="7"/>
        <v>24.861625852706588</v>
      </c>
      <c r="HR104" s="50"/>
    </row>
    <row r="105" spans="1:226" ht="186.95">
      <c r="A105" s="84" t="s">
        <v>4647</v>
      </c>
      <c r="B105" s="89">
        <v>1</v>
      </c>
      <c r="C105" s="85" t="s">
        <v>4621</v>
      </c>
      <c r="D105" s="99">
        <v>45107</v>
      </c>
      <c r="E105" s="85">
        <v>1942</v>
      </c>
      <c r="F105" s="67">
        <f t="shared" si="6"/>
        <v>77</v>
      </c>
      <c r="G105" s="85">
        <v>76</v>
      </c>
      <c r="H105" s="100" t="s">
        <v>331</v>
      </c>
      <c r="I105" s="85" t="s">
        <v>295</v>
      </c>
      <c r="J105" s="85" t="s">
        <v>313</v>
      </c>
      <c r="K105" s="89" t="s">
        <v>296</v>
      </c>
      <c r="L105" s="114" t="s">
        <v>300</v>
      </c>
      <c r="M105">
        <v>1</v>
      </c>
      <c r="N105">
        <v>0</v>
      </c>
      <c r="O105">
        <v>0</v>
      </c>
      <c r="P105">
        <v>1</v>
      </c>
      <c r="Q105">
        <v>1</v>
      </c>
      <c r="R105">
        <v>1</v>
      </c>
      <c r="S105">
        <v>0</v>
      </c>
      <c r="T105">
        <v>1</v>
      </c>
      <c r="U105">
        <v>0</v>
      </c>
      <c r="V105">
        <v>1</v>
      </c>
      <c r="W105">
        <v>0</v>
      </c>
      <c r="X105">
        <v>0</v>
      </c>
      <c r="Y105">
        <v>0</v>
      </c>
      <c r="Z105" s="85" t="s">
        <v>917</v>
      </c>
      <c r="AA105" s="67">
        <v>1</v>
      </c>
      <c r="AB105" s="67">
        <v>0</v>
      </c>
      <c r="AC105" s="67">
        <v>0</v>
      </c>
      <c r="AD105" s="67">
        <v>0</v>
      </c>
      <c r="AE105" s="67">
        <v>0</v>
      </c>
      <c r="AF105" s="67">
        <v>0</v>
      </c>
      <c r="AG105" s="67">
        <v>0</v>
      </c>
      <c r="AH105" s="85" t="s">
        <v>300</v>
      </c>
      <c r="AI105" s="67">
        <v>0</v>
      </c>
      <c r="AJ105" s="67">
        <v>0</v>
      </c>
      <c r="AK105" s="67">
        <v>0</v>
      </c>
      <c r="AL105" s="67">
        <v>0</v>
      </c>
      <c r="AM105" s="67">
        <v>0</v>
      </c>
      <c r="AN105" s="67">
        <v>0</v>
      </c>
      <c r="AO105" s="67">
        <v>0</v>
      </c>
      <c r="AP105" s="85" t="s">
        <v>918</v>
      </c>
      <c r="AQ105" s="85" t="s">
        <v>301</v>
      </c>
      <c r="AR105" s="85" t="s">
        <v>919</v>
      </c>
      <c r="AS105" s="85">
        <v>0</v>
      </c>
      <c r="AT105" s="85" t="s">
        <v>302</v>
      </c>
      <c r="AU105" s="85" t="s">
        <v>303</v>
      </c>
      <c r="AV105" s="85" t="s">
        <v>304</v>
      </c>
      <c r="AW105" s="85" t="s">
        <v>760</v>
      </c>
      <c r="AX105" s="114" t="s">
        <v>300</v>
      </c>
      <c r="AY105" s="85">
        <v>1</v>
      </c>
      <c r="AZ105" s="85"/>
      <c r="BA105" s="85"/>
      <c r="BB105" s="85">
        <v>1</v>
      </c>
      <c r="BC105" s="85" t="s">
        <v>302</v>
      </c>
      <c r="BD105" s="85"/>
      <c r="BE105" s="85">
        <v>0</v>
      </c>
      <c r="BF105" s="101" t="s">
        <v>300</v>
      </c>
      <c r="BG105">
        <v>0</v>
      </c>
      <c r="BH105">
        <v>0</v>
      </c>
      <c r="BI105">
        <v>0</v>
      </c>
      <c r="BJ105">
        <v>0</v>
      </c>
      <c r="BK105">
        <v>0</v>
      </c>
      <c r="BL105">
        <v>1</v>
      </c>
      <c r="BM105">
        <v>0</v>
      </c>
      <c r="BN105">
        <v>0</v>
      </c>
      <c r="BO105">
        <v>0</v>
      </c>
      <c r="BP105">
        <v>0</v>
      </c>
      <c r="BQ105">
        <v>0</v>
      </c>
      <c r="BR105" s="85" t="s">
        <v>303</v>
      </c>
      <c r="BS105" s="114" t="s">
        <v>300</v>
      </c>
      <c r="BT105" s="85">
        <v>0</v>
      </c>
      <c r="BU105" s="85" t="s">
        <v>300</v>
      </c>
      <c r="BV105" s="59"/>
      <c r="BW105" s="85"/>
      <c r="BX105" s="85"/>
      <c r="BY105" s="85"/>
      <c r="BZ105" s="85"/>
      <c r="CA105" s="85" t="s">
        <v>920</v>
      </c>
      <c r="CB105" s="85" t="s">
        <v>921</v>
      </c>
      <c r="CC105" s="85">
        <v>3</v>
      </c>
      <c r="CD105" s="85" t="s">
        <v>922</v>
      </c>
      <c r="CE105" s="85">
        <v>0</v>
      </c>
      <c r="CF105" s="85" t="s">
        <v>300</v>
      </c>
      <c r="CG105" s="116" t="s">
        <v>923</v>
      </c>
      <c r="CH105" s="85">
        <v>2</v>
      </c>
      <c r="CI105" s="85">
        <v>1</v>
      </c>
      <c r="CJ105" s="117" t="s">
        <v>300</v>
      </c>
      <c r="CK105" s="99">
        <v>43614</v>
      </c>
      <c r="CL105" s="85" t="s">
        <v>437</v>
      </c>
      <c r="CM105" s="85">
        <v>2019</v>
      </c>
      <c r="CN105" s="99">
        <v>43614</v>
      </c>
      <c r="CO105" s="169">
        <v>0.35416666666424135</v>
      </c>
      <c r="CP105" s="91">
        <v>43614.680555555555</v>
      </c>
      <c r="CQ105" s="91">
        <v>43614.757638888892</v>
      </c>
      <c r="CR105" s="99">
        <v>43620</v>
      </c>
      <c r="CS105" s="85" t="s">
        <v>300</v>
      </c>
      <c r="CT105" s="60" t="s">
        <v>300</v>
      </c>
      <c r="CU105" s="73">
        <v>0.32638888889050577</v>
      </c>
      <c r="CV105" s="110">
        <v>7.7083333333333337E-2</v>
      </c>
      <c r="CW105" s="73" t="s">
        <v>300</v>
      </c>
      <c r="CX105" s="68">
        <v>6</v>
      </c>
      <c r="CY105" s="68" t="s">
        <v>300</v>
      </c>
      <c r="CZ105" s="49" t="s">
        <v>764</v>
      </c>
      <c r="DA105" s="85">
        <v>1</v>
      </c>
      <c r="DB105">
        <v>0</v>
      </c>
      <c r="DC105">
        <v>0</v>
      </c>
      <c r="DD105">
        <v>1</v>
      </c>
      <c r="DE105">
        <v>0</v>
      </c>
      <c r="DF105">
        <v>0</v>
      </c>
      <c r="DG105">
        <v>0</v>
      </c>
      <c r="DH105">
        <v>1</v>
      </c>
      <c r="DI105">
        <v>0</v>
      </c>
      <c r="DJ105">
        <v>0</v>
      </c>
      <c r="DK105">
        <v>0</v>
      </c>
      <c r="DL105">
        <v>0</v>
      </c>
      <c r="DM105">
        <v>0</v>
      </c>
      <c r="DN105">
        <v>0</v>
      </c>
      <c r="DO105" t="s">
        <v>300</v>
      </c>
      <c r="DP105" t="s">
        <v>300</v>
      </c>
      <c r="DQ105" t="s">
        <v>300</v>
      </c>
      <c r="DR105" t="s">
        <v>300</v>
      </c>
      <c r="DS105" t="s">
        <v>300</v>
      </c>
      <c r="DT105" t="s">
        <v>300</v>
      </c>
      <c r="DU105" t="s">
        <v>300</v>
      </c>
      <c r="DV105" t="s">
        <v>300</v>
      </c>
      <c r="DW105" t="s">
        <v>300</v>
      </c>
      <c r="DX105" t="s">
        <v>300</v>
      </c>
      <c r="DY105" t="s">
        <v>300</v>
      </c>
      <c r="DZ105" s="92" t="s">
        <v>924</v>
      </c>
      <c r="EJ105">
        <v>0</v>
      </c>
      <c r="EK105">
        <v>1</v>
      </c>
      <c r="EL105" s="67" t="s">
        <v>300</v>
      </c>
      <c r="EM105" s="48"/>
      <c r="EN105" s="89">
        <v>0</v>
      </c>
      <c r="EP105" s="89">
        <v>0</v>
      </c>
      <c r="ER105" s="85" t="s">
        <v>300</v>
      </c>
      <c r="ES105" s="85" t="s">
        <v>300</v>
      </c>
      <c r="ET105" s="85"/>
      <c r="EV105" s="95">
        <v>1</v>
      </c>
      <c r="EW105">
        <v>0</v>
      </c>
      <c r="EX105">
        <v>1</v>
      </c>
      <c r="EY105">
        <v>0</v>
      </c>
      <c r="EZ105">
        <v>1</v>
      </c>
      <c r="FA105">
        <v>0</v>
      </c>
      <c r="FB105">
        <v>1</v>
      </c>
      <c r="FC105">
        <v>0</v>
      </c>
      <c r="FD105">
        <v>0</v>
      </c>
      <c r="FE105" s="118" t="s">
        <v>136</v>
      </c>
      <c r="FF105" s="97">
        <v>0</v>
      </c>
      <c r="FG105" s="97">
        <v>0</v>
      </c>
      <c r="FH105" s="85">
        <v>1</v>
      </c>
      <c r="FI105" s="85">
        <v>1</v>
      </c>
      <c r="FJ105">
        <v>9999</v>
      </c>
      <c r="FK105">
        <v>18</v>
      </c>
      <c r="FL105" s="119" t="s">
        <v>300</v>
      </c>
      <c r="FM105" s="85">
        <v>3</v>
      </c>
      <c r="FN105" s="85" t="s">
        <v>300</v>
      </c>
      <c r="FO105" s="85">
        <v>0</v>
      </c>
      <c r="FP105" s="85">
        <v>0</v>
      </c>
      <c r="FQ105" s="119" t="s">
        <v>300</v>
      </c>
      <c r="FR105" s="85">
        <v>0</v>
      </c>
      <c r="FS105" s="85" t="s">
        <v>300</v>
      </c>
      <c r="FT105">
        <v>0</v>
      </c>
      <c r="FU105">
        <v>1</v>
      </c>
      <c r="FV105">
        <v>0</v>
      </c>
      <c r="FW105">
        <v>0</v>
      </c>
      <c r="FY105">
        <v>0</v>
      </c>
      <c r="FZ105">
        <v>0</v>
      </c>
      <c r="GA105">
        <v>0</v>
      </c>
      <c r="GB105">
        <v>0</v>
      </c>
      <c r="GC105" s="85" t="s">
        <v>161</v>
      </c>
      <c r="GG105" s="50"/>
      <c r="GH105" s="89">
        <v>1</v>
      </c>
      <c r="GI105" s="107" t="s">
        <v>302</v>
      </c>
      <c r="GJ105" s="103" t="s">
        <v>302</v>
      </c>
      <c r="GK105" s="89">
        <v>0</v>
      </c>
      <c r="GL105" s="89">
        <v>0</v>
      </c>
      <c r="GM105" s="95" t="s">
        <v>302</v>
      </c>
      <c r="GN105" s="103" t="s">
        <v>302</v>
      </c>
      <c r="GO105" t="s">
        <v>302</v>
      </c>
      <c r="GP105" t="s">
        <v>302</v>
      </c>
      <c r="GQ105" t="s">
        <v>302</v>
      </c>
      <c r="GR105" t="s">
        <v>302</v>
      </c>
      <c r="GS105" t="s">
        <v>302</v>
      </c>
      <c r="GT105" t="s">
        <v>302</v>
      </c>
      <c r="GU105" s="120" t="s">
        <v>300</v>
      </c>
      <c r="GV105" s="103" t="s">
        <v>302</v>
      </c>
      <c r="GX105" s="89">
        <v>0</v>
      </c>
      <c r="GY105" s="103" t="s">
        <v>300</v>
      </c>
      <c r="GZ105" s="103" t="s">
        <v>302</v>
      </c>
      <c r="HA105" t="s">
        <v>300</v>
      </c>
      <c r="HB105" t="s">
        <v>300</v>
      </c>
      <c r="HC105" t="s">
        <v>300</v>
      </c>
      <c r="HD105" t="s">
        <v>300</v>
      </c>
      <c r="HE105" t="s">
        <v>300</v>
      </c>
      <c r="HF105" s="103" t="s">
        <v>300</v>
      </c>
      <c r="HG105" s="50"/>
      <c r="HH105">
        <v>6.1</v>
      </c>
      <c r="HI105">
        <v>90</v>
      </c>
      <c r="HJ105">
        <v>35.299999999999997</v>
      </c>
      <c r="HK105">
        <v>219</v>
      </c>
      <c r="HL105">
        <v>169</v>
      </c>
      <c r="HM105">
        <v>1.7529999999999999</v>
      </c>
      <c r="HN105">
        <v>130</v>
      </c>
      <c r="HO105" s="232">
        <f t="shared" si="7"/>
        <v>42.303813623715392</v>
      </c>
      <c r="HR105" s="50"/>
    </row>
    <row r="106" spans="1:226" ht="135.94999999999999">
      <c r="A106" s="84" t="s">
        <v>4648</v>
      </c>
      <c r="B106" s="89">
        <v>1</v>
      </c>
      <c r="C106" s="85" t="s">
        <v>4621</v>
      </c>
      <c r="D106" s="99">
        <v>45108</v>
      </c>
      <c r="E106" s="85">
        <v>1956</v>
      </c>
      <c r="F106" s="67">
        <f t="shared" si="6"/>
        <v>63</v>
      </c>
      <c r="G106" s="85">
        <v>62</v>
      </c>
      <c r="H106" s="100" t="s">
        <v>331</v>
      </c>
      <c r="I106" s="85" t="s">
        <v>295</v>
      </c>
      <c r="J106" s="85" t="s">
        <v>46</v>
      </c>
      <c r="K106" s="89" t="s">
        <v>296</v>
      </c>
      <c r="L106" s="114" t="s">
        <v>778</v>
      </c>
      <c r="M106">
        <v>1</v>
      </c>
      <c r="N106">
        <v>1</v>
      </c>
      <c r="O106">
        <v>0</v>
      </c>
      <c r="P106">
        <v>1</v>
      </c>
      <c r="Q106">
        <v>0</v>
      </c>
      <c r="R106">
        <v>1</v>
      </c>
      <c r="S106">
        <v>0</v>
      </c>
      <c r="T106">
        <v>0</v>
      </c>
      <c r="U106">
        <v>0</v>
      </c>
      <c r="V106">
        <v>0</v>
      </c>
      <c r="W106">
        <v>0</v>
      </c>
      <c r="X106">
        <v>0</v>
      </c>
      <c r="Y106">
        <v>0</v>
      </c>
      <c r="Z106" s="85" t="s">
        <v>303</v>
      </c>
      <c r="AA106" s="67">
        <v>0</v>
      </c>
      <c r="AB106" s="67">
        <v>0</v>
      </c>
      <c r="AC106" s="67">
        <v>0</v>
      </c>
      <c r="AD106" s="67">
        <v>0</v>
      </c>
      <c r="AE106" s="67">
        <v>0</v>
      </c>
      <c r="AF106" s="67">
        <v>0</v>
      </c>
      <c r="AG106" s="67">
        <v>0</v>
      </c>
      <c r="AH106" s="85" t="s">
        <v>300</v>
      </c>
      <c r="AI106" s="67">
        <v>1</v>
      </c>
      <c r="AJ106" s="67">
        <v>0</v>
      </c>
      <c r="AK106" s="67">
        <v>0</v>
      </c>
      <c r="AL106" s="67">
        <v>0</v>
      </c>
      <c r="AM106" s="67">
        <v>0</v>
      </c>
      <c r="AN106" s="67">
        <v>0</v>
      </c>
      <c r="AO106" s="67">
        <v>0</v>
      </c>
      <c r="AP106" s="85" t="s">
        <v>300</v>
      </c>
      <c r="AQ106" s="85" t="s">
        <v>301</v>
      </c>
      <c r="AR106" s="85" t="s">
        <v>926</v>
      </c>
      <c r="AS106" s="85">
        <v>0</v>
      </c>
      <c r="AT106" s="85">
        <v>6</v>
      </c>
      <c r="AU106" s="85" t="s">
        <v>300</v>
      </c>
      <c r="AV106" s="85" t="s">
        <v>333</v>
      </c>
      <c r="AW106" s="85" t="s">
        <v>927</v>
      </c>
      <c r="AX106" s="114" t="s">
        <v>300</v>
      </c>
      <c r="AY106" s="85">
        <v>0</v>
      </c>
      <c r="AZ106" s="85"/>
      <c r="BA106" s="85"/>
      <c r="BB106" s="85">
        <v>0</v>
      </c>
      <c r="BC106" s="85" t="s">
        <v>300</v>
      </c>
      <c r="BD106" s="85"/>
      <c r="BE106" s="85" t="s">
        <v>300</v>
      </c>
      <c r="BF106" s="101" t="s">
        <v>300</v>
      </c>
      <c r="BG106">
        <v>0</v>
      </c>
      <c r="BH106">
        <v>0</v>
      </c>
      <c r="BI106">
        <v>0</v>
      </c>
      <c r="BJ106">
        <v>0</v>
      </c>
      <c r="BK106">
        <v>0</v>
      </c>
      <c r="BL106">
        <v>0</v>
      </c>
      <c r="BM106">
        <v>0</v>
      </c>
      <c r="BN106">
        <v>0</v>
      </c>
      <c r="BO106">
        <v>0</v>
      </c>
      <c r="BP106">
        <v>0</v>
      </c>
      <c r="BQ106">
        <v>0</v>
      </c>
      <c r="BR106" s="85" t="s">
        <v>300</v>
      </c>
      <c r="BS106" s="114" t="s">
        <v>300</v>
      </c>
      <c r="BT106" s="85">
        <v>0</v>
      </c>
      <c r="BU106" s="85" t="s">
        <v>300</v>
      </c>
      <c r="BV106" s="59"/>
      <c r="BW106" s="85"/>
      <c r="BX106" s="85"/>
      <c r="BY106" s="85"/>
      <c r="BZ106" s="85"/>
      <c r="CA106" s="85" t="s">
        <v>928</v>
      </c>
      <c r="CB106" s="85" t="s">
        <v>929</v>
      </c>
      <c r="CC106" s="85">
        <v>0</v>
      </c>
      <c r="CD106" s="85" t="s">
        <v>300</v>
      </c>
      <c r="CE106" s="85">
        <v>0</v>
      </c>
      <c r="CF106" s="85" t="s">
        <v>300</v>
      </c>
      <c r="CG106" s="116" t="s">
        <v>300</v>
      </c>
      <c r="CH106" s="85">
        <v>2</v>
      </c>
      <c r="CI106" s="85">
        <v>1</v>
      </c>
      <c r="CJ106" s="117" t="s">
        <v>930</v>
      </c>
      <c r="CK106" s="99">
        <v>43629</v>
      </c>
      <c r="CL106" s="85" t="s">
        <v>358</v>
      </c>
      <c r="CM106" s="85">
        <v>2019</v>
      </c>
      <c r="CN106" s="99">
        <v>43629</v>
      </c>
      <c r="CO106" s="169">
        <v>0.16666666666424135</v>
      </c>
      <c r="CP106" s="91">
        <v>47282.773611111108</v>
      </c>
      <c r="CQ106" s="91">
        <v>47282.554166666669</v>
      </c>
      <c r="CR106" s="99">
        <v>43635</v>
      </c>
      <c r="CS106" s="85" t="s">
        <v>300</v>
      </c>
      <c r="CT106" s="60" t="s">
        <v>931</v>
      </c>
      <c r="CU106" s="73">
        <v>0.6069444444444444</v>
      </c>
      <c r="CV106" s="73" t="s">
        <v>300</v>
      </c>
      <c r="CW106" s="73" t="s">
        <v>300</v>
      </c>
      <c r="CX106" s="68">
        <v>6</v>
      </c>
      <c r="CY106" s="68" t="s">
        <v>300</v>
      </c>
      <c r="CZ106" s="49" t="s">
        <v>764</v>
      </c>
      <c r="DA106" s="85">
        <v>1</v>
      </c>
      <c r="DB106">
        <v>0</v>
      </c>
      <c r="DC106">
        <v>1</v>
      </c>
      <c r="DD106">
        <v>0</v>
      </c>
      <c r="DE106">
        <v>0</v>
      </c>
      <c r="DF106">
        <v>0</v>
      </c>
      <c r="DG106" t="s">
        <v>300</v>
      </c>
      <c r="DH106" t="s">
        <v>300</v>
      </c>
      <c r="DI106" t="s">
        <v>300</v>
      </c>
      <c r="DJ106" t="s">
        <v>300</v>
      </c>
      <c r="DK106" t="s">
        <v>300</v>
      </c>
      <c r="DL106" t="s">
        <v>300</v>
      </c>
      <c r="DM106" t="s">
        <v>300</v>
      </c>
      <c r="DN106" t="s">
        <v>300</v>
      </c>
      <c r="DO106" t="s">
        <v>300</v>
      </c>
      <c r="DP106" t="s">
        <v>300</v>
      </c>
      <c r="DQ106" t="s">
        <v>300</v>
      </c>
      <c r="DR106" t="s">
        <v>300</v>
      </c>
      <c r="DS106" t="s">
        <v>300</v>
      </c>
      <c r="DT106" t="s">
        <v>300</v>
      </c>
      <c r="DU106" t="s">
        <v>300</v>
      </c>
      <c r="DV106" t="s">
        <v>300</v>
      </c>
      <c r="DW106" t="s">
        <v>300</v>
      </c>
      <c r="DX106" t="s">
        <v>300</v>
      </c>
      <c r="DY106" t="s">
        <v>300</v>
      </c>
      <c r="DZ106" s="92" t="s">
        <v>300</v>
      </c>
      <c r="EA106">
        <v>0</v>
      </c>
      <c r="EB106">
        <v>0</v>
      </c>
      <c r="EC106">
        <v>0</v>
      </c>
      <c r="ED106">
        <v>0</v>
      </c>
      <c r="EE106">
        <v>0</v>
      </c>
      <c r="EG106">
        <v>0</v>
      </c>
      <c r="EH106">
        <v>0</v>
      </c>
      <c r="EJ106">
        <v>0</v>
      </c>
      <c r="EK106">
        <v>1</v>
      </c>
      <c r="EL106" s="67" t="s">
        <v>300</v>
      </c>
      <c r="EM106" s="48"/>
      <c r="EN106" s="89">
        <v>0</v>
      </c>
      <c r="EP106" s="89">
        <v>0</v>
      </c>
      <c r="ER106" s="85" t="s">
        <v>300</v>
      </c>
      <c r="ES106" s="85" t="s">
        <v>300</v>
      </c>
      <c r="ET106" s="85"/>
      <c r="EV106" s="95">
        <v>1</v>
      </c>
      <c r="EW106">
        <v>0</v>
      </c>
      <c r="EX106">
        <v>0</v>
      </c>
      <c r="EY106">
        <v>0</v>
      </c>
      <c r="EZ106">
        <v>1</v>
      </c>
      <c r="FA106">
        <v>0</v>
      </c>
      <c r="FB106">
        <v>0</v>
      </c>
      <c r="FC106">
        <v>0</v>
      </c>
      <c r="FD106">
        <v>1</v>
      </c>
      <c r="FE106" s="118" t="s">
        <v>142</v>
      </c>
      <c r="FF106" s="104">
        <v>6</v>
      </c>
      <c r="FG106" s="97">
        <v>0</v>
      </c>
      <c r="FH106" s="85">
        <v>4</v>
      </c>
      <c r="FI106" s="85">
        <v>4</v>
      </c>
      <c r="FJ106">
        <v>15</v>
      </c>
      <c r="FK106">
        <v>14</v>
      </c>
      <c r="FL106" s="119" t="s">
        <v>300</v>
      </c>
      <c r="FM106" s="85">
        <v>2</v>
      </c>
      <c r="FN106" s="85" t="s">
        <v>300</v>
      </c>
      <c r="FO106" s="85">
        <v>0</v>
      </c>
      <c r="FP106" s="85">
        <v>0</v>
      </c>
      <c r="FQ106" s="119" t="s">
        <v>300</v>
      </c>
      <c r="FR106" s="85">
        <v>0</v>
      </c>
      <c r="FS106" s="85" t="s">
        <v>300</v>
      </c>
      <c r="FT106">
        <v>0</v>
      </c>
      <c r="FU106">
        <v>1</v>
      </c>
      <c r="FV106">
        <v>0</v>
      </c>
      <c r="FW106">
        <v>0</v>
      </c>
      <c r="FY106">
        <v>0</v>
      </c>
      <c r="FZ106">
        <v>0</v>
      </c>
      <c r="GA106">
        <v>0</v>
      </c>
      <c r="GB106">
        <v>0</v>
      </c>
      <c r="GC106" s="85" t="s">
        <v>161</v>
      </c>
      <c r="GG106" s="50"/>
      <c r="GH106" s="89">
        <v>1</v>
      </c>
      <c r="GI106" s="85" t="s">
        <v>322</v>
      </c>
      <c r="GJ106" s="89">
        <v>0</v>
      </c>
      <c r="GK106" s="89">
        <v>0</v>
      </c>
      <c r="GL106" s="89">
        <v>0</v>
      </c>
      <c r="GM106" s="95" t="s">
        <v>302</v>
      </c>
      <c r="GN106" s="103" t="s">
        <v>302</v>
      </c>
      <c r="GO106">
        <v>0</v>
      </c>
      <c r="GP106">
        <v>1</v>
      </c>
      <c r="GQ106">
        <v>0</v>
      </c>
      <c r="GR106">
        <v>0</v>
      </c>
      <c r="GS106">
        <v>0</v>
      </c>
      <c r="GT106">
        <v>0</v>
      </c>
      <c r="GU106" s="120" t="s">
        <v>824</v>
      </c>
      <c r="GV106" s="95">
        <v>1</v>
      </c>
      <c r="GX106" s="89">
        <v>0</v>
      </c>
      <c r="GY106" s="103" t="s">
        <v>300</v>
      </c>
      <c r="GZ106" s="89">
        <v>0</v>
      </c>
      <c r="HA106">
        <v>0</v>
      </c>
      <c r="HB106">
        <v>0</v>
      </c>
      <c r="HC106">
        <v>0</v>
      </c>
      <c r="HD106">
        <v>0</v>
      </c>
      <c r="HE106">
        <v>0</v>
      </c>
      <c r="HF106" s="103" t="s">
        <v>300</v>
      </c>
      <c r="HG106" s="50"/>
      <c r="HH106">
        <v>9999</v>
      </c>
      <c r="HI106">
        <v>59</v>
      </c>
      <c r="HJ106">
        <v>42.8</v>
      </c>
      <c r="HK106">
        <v>57</v>
      </c>
      <c r="HL106">
        <v>113</v>
      </c>
      <c r="HM106">
        <v>1.7529999999999999</v>
      </c>
      <c r="HN106">
        <v>79.7</v>
      </c>
      <c r="HO106" s="232">
        <f t="shared" si="7"/>
        <v>25.935491890847054</v>
      </c>
      <c r="HR106" s="50"/>
    </row>
    <row r="107" spans="1:226" ht="135.94999999999999">
      <c r="A107" s="84" t="s">
        <v>4649</v>
      </c>
      <c r="B107" s="89">
        <v>1</v>
      </c>
      <c r="C107" s="85" t="s">
        <v>4621</v>
      </c>
      <c r="D107" s="99">
        <v>45108</v>
      </c>
      <c r="E107" s="85">
        <v>1942</v>
      </c>
      <c r="F107" s="67">
        <f t="shared" si="6"/>
        <v>77</v>
      </c>
      <c r="G107" s="85">
        <v>76</v>
      </c>
      <c r="H107" s="93" t="s">
        <v>294</v>
      </c>
      <c r="I107" s="85" t="s">
        <v>295</v>
      </c>
      <c r="J107" s="85" t="s">
        <v>313</v>
      </c>
      <c r="K107" s="89" t="s">
        <v>296</v>
      </c>
      <c r="L107" s="114" t="s">
        <v>300</v>
      </c>
      <c r="M107">
        <v>0</v>
      </c>
      <c r="N107">
        <v>1</v>
      </c>
      <c r="O107">
        <v>0</v>
      </c>
      <c r="P107">
        <v>1</v>
      </c>
      <c r="Q107">
        <v>1</v>
      </c>
      <c r="R107">
        <v>1</v>
      </c>
      <c r="S107">
        <v>0</v>
      </c>
      <c r="T107">
        <v>0</v>
      </c>
      <c r="U107">
        <v>0</v>
      </c>
      <c r="V107">
        <v>0</v>
      </c>
      <c r="W107">
        <v>0</v>
      </c>
      <c r="X107">
        <v>0</v>
      </c>
      <c r="Y107">
        <v>1</v>
      </c>
      <c r="Z107" s="85" t="s">
        <v>303</v>
      </c>
      <c r="AA107" s="67">
        <v>0</v>
      </c>
      <c r="AB107" s="67">
        <v>0</v>
      </c>
      <c r="AC107" s="67">
        <v>1</v>
      </c>
      <c r="AD107" s="67">
        <v>0</v>
      </c>
      <c r="AE107" s="67">
        <v>0</v>
      </c>
      <c r="AF107" s="67">
        <v>0</v>
      </c>
      <c r="AG107" s="67">
        <v>0</v>
      </c>
      <c r="AH107" s="85" t="s">
        <v>303</v>
      </c>
      <c r="AI107" s="67">
        <v>0</v>
      </c>
      <c r="AJ107" s="67">
        <v>0</v>
      </c>
      <c r="AK107" s="67">
        <v>1</v>
      </c>
      <c r="AL107" s="67">
        <v>0</v>
      </c>
      <c r="AM107" s="67">
        <v>1</v>
      </c>
      <c r="AN107" s="67">
        <v>0</v>
      </c>
      <c r="AO107" s="67">
        <v>0</v>
      </c>
      <c r="AP107" s="85" t="s">
        <v>303</v>
      </c>
      <c r="AQ107" s="85" t="s">
        <v>301</v>
      </c>
      <c r="AR107" s="85" t="s">
        <v>302</v>
      </c>
      <c r="AS107" s="85">
        <v>0</v>
      </c>
      <c r="AT107" s="85">
        <v>0</v>
      </c>
      <c r="AU107" s="85" t="s">
        <v>303</v>
      </c>
      <c r="AV107" s="85" t="s">
        <v>304</v>
      </c>
      <c r="AW107" s="85" t="s">
        <v>760</v>
      </c>
      <c r="AX107" s="114" t="s">
        <v>300</v>
      </c>
      <c r="AY107" s="85">
        <v>0</v>
      </c>
      <c r="AZ107" s="85"/>
      <c r="BA107" s="85"/>
      <c r="BB107" s="85">
        <v>0</v>
      </c>
      <c r="BC107" s="85" t="s">
        <v>300</v>
      </c>
      <c r="BD107" s="85"/>
      <c r="BE107" s="85" t="s">
        <v>300</v>
      </c>
      <c r="BF107" s="101" t="s">
        <v>300</v>
      </c>
      <c r="BG107">
        <v>0</v>
      </c>
      <c r="BH107">
        <v>0</v>
      </c>
      <c r="BI107">
        <v>0</v>
      </c>
      <c r="BJ107">
        <v>1</v>
      </c>
      <c r="BK107">
        <v>0</v>
      </c>
      <c r="BL107">
        <v>0</v>
      </c>
      <c r="BM107">
        <v>0</v>
      </c>
      <c r="BN107">
        <v>0</v>
      </c>
      <c r="BO107">
        <v>0</v>
      </c>
      <c r="BP107">
        <v>0</v>
      </c>
      <c r="BQ107">
        <v>0</v>
      </c>
      <c r="BR107" s="85" t="s">
        <v>933</v>
      </c>
      <c r="BS107" s="114" t="s">
        <v>300</v>
      </c>
      <c r="BT107" s="85">
        <v>0</v>
      </c>
      <c r="BU107" s="85" t="s">
        <v>300</v>
      </c>
      <c r="BV107" s="59"/>
      <c r="BW107" s="85"/>
      <c r="BX107" s="85"/>
      <c r="BY107" s="85"/>
      <c r="BZ107" s="85"/>
      <c r="CA107" s="85" t="s">
        <v>910</v>
      </c>
      <c r="CB107" s="85" t="s">
        <v>934</v>
      </c>
      <c r="CC107" s="85">
        <v>3</v>
      </c>
      <c r="CD107" s="85" t="s">
        <v>935</v>
      </c>
      <c r="CE107" s="85">
        <v>0</v>
      </c>
      <c r="CF107" s="85" t="s">
        <v>300</v>
      </c>
      <c r="CG107" s="116" t="s">
        <v>300</v>
      </c>
      <c r="CH107" s="85">
        <v>2</v>
      </c>
      <c r="CI107" s="85">
        <v>0</v>
      </c>
      <c r="CJ107" s="117" t="s">
        <v>936</v>
      </c>
      <c r="CK107" s="99">
        <v>43663</v>
      </c>
      <c r="CL107" s="85" t="s">
        <v>458</v>
      </c>
      <c r="CM107" s="85">
        <v>2019</v>
      </c>
      <c r="CN107" s="99" t="e">
        <v>#VALUE!</v>
      </c>
      <c r="CO107" s="169" t="e">
        <v>#VALUE!</v>
      </c>
      <c r="CP107" s="91">
        <v>43663</v>
      </c>
      <c r="CQ107" s="91">
        <v>43665.847916666666</v>
      </c>
      <c r="CR107" s="99">
        <v>43672</v>
      </c>
      <c r="CS107" s="85" t="s">
        <v>300</v>
      </c>
      <c r="CT107" s="60" t="s">
        <v>937</v>
      </c>
      <c r="CU107" s="73" t="s">
        <v>300</v>
      </c>
      <c r="CV107" s="73">
        <v>2.8479166666656965</v>
      </c>
      <c r="CW107" s="73" t="s">
        <v>300</v>
      </c>
      <c r="CX107" s="68">
        <v>9</v>
      </c>
      <c r="CY107" s="68" t="s">
        <v>300</v>
      </c>
      <c r="CZ107" s="49" t="s">
        <v>764</v>
      </c>
      <c r="DA107" s="85">
        <v>2</v>
      </c>
      <c r="DB107">
        <v>0</v>
      </c>
      <c r="DC107">
        <v>1</v>
      </c>
      <c r="DD107">
        <v>0</v>
      </c>
      <c r="DE107">
        <v>0</v>
      </c>
      <c r="DF107">
        <v>0</v>
      </c>
      <c r="DG107" t="s">
        <v>300</v>
      </c>
      <c r="DH107" t="s">
        <v>300</v>
      </c>
      <c r="DI107" t="s">
        <v>300</v>
      </c>
      <c r="DJ107" t="s">
        <v>300</v>
      </c>
      <c r="DK107" t="s">
        <v>300</v>
      </c>
      <c r="DL107" t="s">
        <v>300</v>
      </c>
      <c r="DM107" t="s">
        <v>300</v>
      </c>
      <c r="DN107" t="s">
        <v>300</v>
      </c>
      <c r="DO107" t="s">
        <v>300</v>
      </c>
      <c r="DP107" t="s">
        <v>300</v>
      </c>
      <c r="DQ107" t="s">
        <v>300</v>
      </c>
      <c r="DR107" t="s">
        <v>300</v>
      </c>
      <c r="DS107" t="s">
        <v>300</v>
      </c>
      <c r="DT107" t="s">
        <v>300</v>
      </c>
      <c r="DU107" t="s">
        <v>300</v>
      </c>
      <c r="DV107" t="s">
        <v>300</v>
      </c>
      <c r="DW107" t="s">
        <v>300</v>
      </c>
      <c r="DX107" t="s">
        <v>300</v>
      </c>
      <c r="DY107" t="s">
        <v>300</v>
      </c>
      <c r="DZ107" s="92" t="s">
        <v>300</v>
      </c>
      <c r="EA107">
        <v>0</v>
      </c>
      <c r="EB107">
        <v>0</v>
      </c>
      <c r="EC107">
        <v>0</v>
      </c>
      <c r="ED107">
        <v>0</v>
      </c>
      <c r="EE107">
        <v>0</v>
      </c>
      <c r="EG107">
        <v>0</v>
      </c>
      <c r="EH107">
        <v>0</v>
      </c>
      <c r="EJ107">
        <v>0</v>
      </c>
      <c r="EK107">
        <v>1</v>
      </c>
      <c r="EL107" s="67" t="s">
        <v>300</v>
      </c>
      <c r="EM107" s="48"/>
      <c r="EN107" s="95">
        <v>1</v>
      </c>
      <c r="EP107" s="89">
        <v>0</v>
      </c>
      <c r="ER107" s="85" t="s">
        <v>300</v>
      </c>
      <c r="ES107" s="85" t="s">
        <v>300</v>
      </c>
      <c r="ET107" s="85"/>
      <c r="EV107" s="95">
        <v>1</v>
      </c>
      <c r="EW107">
        <v>0</v>
      </c>
      <c r="EX107">
        <v>1</v>
      </c>
      <c r="EY107">
        <v>0</v>
      </c>
      <c r="EZ107">
        <v>0</v>
      </c>
      <c r="FA107">
        <v>0</v>
      </c>
      <c r="FB107">
        <v>1</v>
      </c>
      <c r="FC107">
        <v>0</v>
      </c>
      <c r="FD107">
        <v>0</v>
      </c>
      <c r="FE107" s="118" t="s">
        <v>136</v>
      </c>
      <c r="FF107" s="85" t="s">
        <v>302</v>
      </c>
      <c r="FG107" s="85" t="s">
        <v>302</v>
      </c>
      <c r="FH107" s="85" t="s">
        <v>302</v>
      </c>
      <c r="FI107" s="85" t="s">
        <v>302</v>
      </c>
      <c r="FJ107">
        <v>9999</v>
      </c>
      <c r="FK107">
        <v>18</v>
      </c>
      <c r="FL107" s="119" t="s">
        <v>300</v>
      </c>
      <c r="FM107" s="85" t="s">
        <v>938</v>
      </c>
      <c r="FN107" s="85" t="s">
        <v>939</v>
      </c>
      <c r="FO107" s="85">
        <v>0</v>
      </c>
      <c r="FP107" s="85">
        <v>0</v>
      </c>
      <c r="FQ107" s="119" t="s">
        <v>300</v>
      </c>
      <c r="FR107" s="85">
        <v>0</v>
      </c>
      <c r="FS107" s="85" t="s">
        <v>300</v>
      </c>
      <c r="FT107">
        <v>0</v>
      </c>
      <c r="FU107">
        <v>0</v>
      </c>
      <c r="FV107">
        <v>0</v>
      </c>
      <c r="FW107">
        <v>0</v>
      </c>
      <c r="FY107">
        <v>0</v>
      </c>
      <c r="FZ107">
        <v>1</v>
      </c>
      <c r="GA107">
        <v>0</v>
      </c>
      <c r="GB107">
        <v>0</v>
      </c>
      <c r="GC107" s="85" t="s">
        <v>300</v>
      </c>
      <c r="GG107" s="50"/>
      <c r="GH107" s="89">
        <v>1</v>
      </c>
      <c r="GI107" s="107" t="s">
        <v>302</v>
      </c>
      <c r="GJ107" s="103" t="s">
        <v>302</v>
      </c>
      <c r="GK107" s="89">
        <v>0</v>
      </c>
      <c r="GL107" s="89">
        <v>0</v>
      </c>
      <c r="GM107" s="95" t="s">
        <v>302</v>
      </c>
      <c r="GN107" s="103" t="s">
        <v>302</v>
      </c>
      <c r="GO107">
        <v>0</v>
      </c>
      <c r="GP107">
        <v>1</v>
      </c>
      <c r="GQ107">
        <v>0</v>
      </c>
      <c r="GR107">
        <v>0</v>
      </c>
      <c r="GS107">
        <v>0</v>
      </c>
      <c r="GT107">
        <v>0</v>
      </c>
      <c r="GU107" s="120" t="s">
        <v>824</v>
      </c>
      <c r="GV107" s="89">
        <v>0</v>
      </c>
      <c r="GX107" s="89">
        <v>0</v>
      </c>
      <c r="GY107" s="103" t="s">
        <v>300</v>
      </c>
      <c r="GZ107" s="103" t="s">
        <v>302</v>
      </c>
      <c r="HA107" t="s">
        <v>300</v>
      </c>
      <c r="HB107" t="s">
        <v>300</v>
      </c>
      <c r="HC107" t="s">
        <v>300</v>
      </c>
      <c r="HD107" t="s">
        <v>300</v>
      </c>
      <c r="HE107" t="s">
        <v>300</v>
      </c>
      <c r="HF107" s="103" t="s">
        <v>300</v>
      </c>
      <c r="HG107" s="50"/>
      <c r="HH107">
        <v>6.5</v>
      </c>
      <c r="HI107">
        <v>39</v>
      </c>
      <c r="HJ107">
        <v>32.1</v>
      </c>
      <c r="HK107">
        <v>80</v>
      </c>
      <c r="HL107">
        <v>87</v>
      </c>
      <c r="HM107">
        <v>1.6</v>
      </c>
      <c r="HN107">
        <v>72.7</v>
      </c>
      <c r="HO107" s="232">
        <f t="shared" si="7"/>
        <v>28.398437499999996</v>
      </c>
      <c r="HR107" s="50"/>
    </row>
    <row r="108" spans="1:226" ht="33.950000000000003">
      <c r="A108" s="147" t="s">
        <v>4650</v>
      </c>
      <c r="B108" s="95">
        <v>0</v>
      </c>
      <c r="C108" s="85" t="s">
        <v>4621</v>
      </c>
      <c r="D108" s="99">
        <v>45108</v>
      </c>
      <c r="E108" s="85">
        <v>1959</v>
      </c>
      <c r="F108" s="67">
        <f t="shared" si="6"/>
        <v>60</v>
      </c>
      <c r="G108" s="85">
        <v>59</v>
      </c>
      <c r="H108" s="93" t="s">
        <v>294</v>
      </c>
      <c r="I108" s="85" t="s">
        <v>295</v>
      </c>
      <c r="J108" s="85" t="s">
        <v>313</v>
      </c>
      <c r="K108" s="89" t="s">
        <v>296</v>
      </c>
      <c r="L108" s="114" t="s">
        <v>300</v>
      </c>
      <c r="Z108" s="85" t="s">
        <v>764</v>
      </c>
      <c r="AA108" s="85"/>
      <c r="AB108" s="85"/>
      <c r="AC108" s="85"/>
      <c r="AD108" s="85"/>
      <c r="AE108" s="85"/>
      <c r="AF108" s="85"/>
      <c r="AG108" s="85"/>
      <c r="AH108" s="85" t="s">
        <v>764</v>
      </c>
      <c r="AI108" s="85"/>
      <c r="AJ108" s="85"/>
      <c r="AK108" s="85"/>
      <c r="AL108" s="85"/>
      <c r="AM108" s="85"/>
      <c r="AN108" s="85"/>
      <c r="AO108" s="85"/>
      <c r="AP108" s="85" t="s">
        <v>764</v>
      </c>
      <c r="AQ108" s="85"/>
      <c r="AR108" s="85"/>
      <c r="AS108" s="85"/>
      <c r="AT108" s="85"/>
      <c r="AU108" s="85" t="s">
        <v>764</v>
      </c>
      <c r="AV108" s="85"/>
      <c r="AW108" s="85" t="s">
        <v>764</v>
      </c>
      <c r="AX108" s="49" t="s">
        <v>764</v>
      </c>
      <c r="AY108" s="85" t="s">
        <v>764</v>
      </c>
      <c r="AZ108" s="85"/>
      <c r="BA108" s="85"/>
      <c r="BB108" s="85"/>
      <c r="BC108" s="85"/>
      <c r="BD108" s="85"/>
      <c r="BE108" s="85"/>
      <c r="BF108" s="101" t="s">
        <v>764</v>
      </c>
      <c r="BR108" s="85" t="s">
        <v>764</v>
      </c>
      <c r="BS108" s="49" t="s">
        <v>764</v>
      </c>
      <c r="BT108" s="85"/>
      <c r="BU108" s="85" t="s">
        <v>764</v>
      </c>
      <c r="BV108" s="59"/>
      <c r="BW108" s="85"/>
      <c r="BX108" s="85"/>
      <c r="BY108" s="85"/>
      <c r="BZ108" s="85"/>
      <c r="CA108" s="85"/>
      <c r="CB108" s="85"/>
      <c r="CC108" s="85" t="s">
        <v>764</v>
      </c>
      <c r="CD108" s="85" t="s">
        <v>764</v>
      </c>
      <c r="CE108" s="85"/>
      <c r="CF108" s="85" t="s">
        <v>764</v>
      </c>
      <c r="CG108" s="49" t="s">
        <v>764</v>
      </c>
      <c r="CH108" s="85" t="s">
        <v>764</v>
      </c>
      <c r="CI108" s="85" t="s">
        <v>764</v>
      </c>
      <c r="CJ108" s="49" t="s">
        <v>764</v>
      </c>
      <c r="CK108" s="99">
        <v>43694</v>
      </c>
      <c r="CL108" s="85" t="s">
        <v>474</v>
      </c>
      <c r="CM108" s="85">
        <v>2019</v>
      </c>
      <c r="CN108" s="99">
        <v>43694</v>
      </c>
      <c r="CO108" s="169">
        <v>0.6875</v>
      </c>
      <c r="CP108" s="91">
        <v>43694.847222222219</v>
      </c>
      <c r="CQ108" s="91">
        <v>43694.917361111111</v>
      </c>
      <c r="CR108" s="99">
        <v>43695</v>
      </c>
      <c r="CS108" s="85" t="s">
        <v>300</v>
      </c>
      <c r="CT108" s="60" t="s">
        <v>300</v>
      </c>
      <c r="CU108" s="73">
        <v>0.15972222221898846</v>
      </c>
      <c r="CV108" s="110">
        <v>7.013888888888889E-2</v>
      </c>
      <c r="CW108" s="73" t="s">
        <v>300</v>
      </c>
      <c r="CX108" s="68">
        <v>1</v>
      </c>
      <c r="CY108" s="68" t="s">
        <v>300</v>
      </c>
      <c r="CZ108" s="49" t="s">
        <v>764</v>
      </c>
      <c r="DA108" s="85">
        <v>0</v>
      </c>
      <c r="DZ108" s="92" t="s">
        <v>940</v>
      </c>
      <c r="EM108" s="67"/>
      <c r="EN108" s="85" t="s">
        <v>764</v>
      </c>
      <c r="EP108" s="85"/>
      <c r="ER108" s="85" t="s">
        <v>764</v>
      </c>
      <c r="ES108" s="85" t="s">
        <v>764</v>
      </c>
      <c r="ET108" s="85"/>
      <c r="EV108" s="85"/>
      <c r="FE108" s="49" t="s">
        <v>764</v>
      </c>
      <c r="FF108" s="108" t="s">
        <v>764</v>
      </c>
      <c r="FG108" s="108"/>
      <c r="FH108" s="85"/>
      <c r="FI108" s="85" t="s">
        <v>764</v>
      </c>
      <c r="FL108" s="49" t="s">
        <v>764</v>
      </c>
      <c r="FM108" s="85" t="s">
        <v>764</v>
      </c>
      <c r="FN108" s="85" t="s">
        <v>764</v>
      </c>
      <c r="FO108" s="85"/>
      <c r="FP108" s="85" t="s">
        <v>764</v>
      </c>
      <c r="FQ108" s="49" t="s">
        <v>764</v>
      </c>
      <c r="FR108" s="85" t="s">
        <v>764</v>
      </c>
      <c r="FS108" s="85" t="s">
        <v>300</v>
      </c>
      <c r="GC108" s="85" t="s">
        <v>764</v>
      </c>
      <c r="GG108" s="50"/>
      <c r="GH108" s="85" t="s">
        <v>764</v>
      </c>
      <c r="GI108" s="85"/>
      <c r="GJ108" s="85"/>
      <c r="GK108" s="85"/>
      <c r="GL108" s="85" t="s">
        <v>764</v>
      </c>
      <c r="GM108" s="85" t="s">
        <v>764</v>
      </c>
      <c r="GN108" s="85"/>
      <c r="GU108" s="49" t="s">
        <v>764</v>
      </c>
      <c r="GV108" s="85" t="s">
        <v>764</v>
      </c>
      <c r="GX108" s="85"/>
      <c r="GY108" s="85" t="s">
        <v>764</v>
      </c>
      <c r="GZ108" s="85"/>
      <c r="HF108" s="85" t="s">
        <v>764</v>
      </c>
      <c r="HG108" s="50"/>
      <c r="HO108" s="232"/>
      <c r="HR108" s="50"/>
    </row>
    <row r="109" spans="1:226" ht="84.95">
      <c r="A109" s="84" t="s">
        <v>4651</v>
      </c>
      <c r="B109" s="89">
        <v>1</v>
      </c>
      <c r="C109" s="85" t="s">
        <v>4621</v>
      </c>
      <c r="D109" s="99">
        <v>45108</v>
      </c>
      <c r="E109" s="85">
        <v>1969</v>
      </c>
      <c r="F109" s="67">
        <f t="shared" si="6"/>
        <v>50</v>
      </c>
      <c r="G109" s="85">
        <v>49</v>
      </c>
      <c r="H109" s="93" t="s">
        <v>294</v>
      </c>
      <c r="I109" s="85" t="s">
        <v>295</v>
      </c>
      <c r="J109" s="85" t="s">
        <v>46</v>
      </c>
      <c r="K109" s="89" t="s">
        <v>296</v>
      </c>
      <c r="L109" s="114" t="s">
        <v>778</v>
      </c>
      <c r="M109">
        <v>0</v>
      </c>
      <c r="N109">
        <v>0</v>
      </c>
      <c r="O109">
        <v>0</v>
      </c>
      <c r="P109">
        <v>0</v>
      </c>
      <c r="Q109">
        <v>0</v>
      </c>
      <c r="R109">
        <v>1</v>
      </c>
      <c r="S109">
        <v>0</v>
      </c>
      <c r="T109">
        <v>0</v>
      </c>
      <c r="U109">
        <v>0</v>
      </c>
      <c r="V109">
        <v>0</v>
      </c>
      <c r="W109">
        <v>0</v>
      </c>
      <c r="X109">
        <v>0</v>
      </c>
      <c r="Y109">
        <v>0</v>
      </c>
      <c r="Z109" s="85" t="s">
        <v>303</v>
      </c>
      <c r="AA109" s="67">
        <v>0</v>
      </c>
      <c r="AB109" s="67">
        <v>0</v>
      </c>
      <c r="AC109" s="67">
        <v>0</v>
      </c>
      <c r="AD109" s="67">
        <v>0</v>
      </c>
      <c r="AE109" s="67">
        <v>0</v>
      </c>
      <c r="AF109" s="67">
        <v>0</v>
      </c>
      <c r="AG109" s="67">
        <v>0</v>
      </c>
      <c r="AH109" s="85" t="s">
        <v>300</v>
      </c>
      <c r="AI109" s="67">
        <v>1</v>
      </c>
      <c r="AJ109" s="67">
        <v>0</v>
      </c>
      <c r="AK109" s="67">
        <v>0</v>
      </c>
      <c r="AL109" s="67">
        <v>0</v>
      </c>
      <c r="AM109" s="67">
        <v>0</v>
      </c>
      <c r="AN109" s="67">
        <v>0</v>
      </c>
      <c r="AO109" s="67">
        <v>0</v>
      </c>
      <c r="AP109" s="85" t="s">
        <v>300</v>
      </c>
      <c r="AQ109" s="85" t="s">
        <v>345</v>
      </c>
      <c r="AR109" s="85" t="s">
        <v>300</v>
      </c>
      <c r="AS109" s="85">
        <v>0</v>
      </c>
      <c r="AT109" s="85">
        <v>0</v>
      </c>
      <c r="AU109" s="85" t="s">
        <v>300</v>
      </c>
      <c r="AV109" s="85" t="s">
        <v>304</v>
      </c>
      <c r="AW109" s="85" t="s">
        <v>760</v>
      </c>
      <c r="AX109" s="114" t="s">
        <v>300</v>
      </c>
      <c r="AY109" s="85">
        <v>0</v>
      </c>
      <c r="AZ109" s="85"/>
      <c r="BA109" s="85"/>
      <c r="BB109" s="85">
        <v>0</v>
      </c>
      <c r="BC109" s="85" t="s">
        <v>300</v>
      </c>
      <c r="BD109" s="85"/>
      <c r="BE109" s="85" t="s">
        <v>300</v>
      </c>
      <c r="BF109" s="101" t="s">
        <v>300</v>
      </c>
      <c r="BG109">
        <v>0</v>
      </c>
      <c r="BH109">
        <v>0</v>
      </c>
      <c r="BI109">
        <v>0</v>
      </c>
      <c r="BJ109">
        <v>0</v>
      </c>
      <c r="BK109">
        <v>0</v>
      </c>
      <c r="BL109">
        <v>0</v>
      </c>
      <c r="BM109">
        <v>0</v>
      </c>
      <c r="BN109">
        <v>0</v>
      </c>
      <c r="BO109">
        <v>0</v>
      </c>
      <c r="BP109">
        <v>0</v>
      </c>
      <c r="BQ109">
        <v>0</v>
      </c>
      <c r="BR109" s="85" t="s">
        <v>300</v>
      </c>
      <c r="BS109" s="114" t="s">
        <v>300</v>
      </c>
      <c r="BT109" s="85">
        <v>0</v>
      </c>
      <c r="BU109" s="85" t="s">
        <v>300</v>
      </c>
      <c r="BV109" s="59"/>
      <c r="BW109" s="85"/>
      <c r="BX109" s="85"/>
      <c r="BY109" s="85"/>
      <c r="BZ109" s="85"/>
      <c r="CA109" s="85" t="s">
        <v>840</v>
      </c>
      <c r="CB109" s="85" t="s">
        <v>941</v>
      </c>
      <c r="CC109" s="85">
        <v>0</v>
      </c>
      <c r="CD109" s="85" t="s">
        <v>300</v>
      </c>
      <c r="CE109" s="85">
        <v>0</v>
      </c>
      <c r="CF109" s="85" t="s">
        <v>300</v>
      </c>
      <c r="CG109" s="116" t="s">
        <v>942</v>
      </c>
      <c r="CH109" s="85">
        <v>4</v>
      </c>
      <c r="CI109" s="85">
        <v>0</v>
      </c>
      <c r="CJ109" s="117" t="s">
        <v>300</v>
      </c>
      <c r="CK109" s="99">
        <v>43734</v>
      </c>
      <c r="CL109" s="85" t="s">
        <v>510</v>
      </c>
      <c r="CM109" s="85">
        <v>2019</v>
      </c>
      <c r="CN109" s="99">
        <v>43734</v>
      </c>
      <c r="CO109" s="169">
        <v>0</v>
      </c>
      <c r="CP109" s="91">
        <v>43734.498611111114</v>
      </c>
      <c r="CQ109" s="91">
        <v>43734.531944444447</v>
      </c>
      <c r="CR109" s="99">
        <v>43736</v>
      </c>
      <c r="CS109" s="85" t="s">
        <v>300</v>
      </c>
      <c r="CT109" s="60" t="s">
        <v>300</v>
      </c>
      <c r="CU109" s="73">
        <v>0.49861111111385981</v>
      </c>
      <c r="CV109" s="110">
        <v>3.3333333333333333E-2</v>
      </c>
      <c r="CW109" s="73" t="s">
        <v>300</v>
      </c>
      <c r="CX109" s="68">
        <v>2</v>
      </c>
      <c r="CY109" s="68" t="s">
        <v>300</v>
      </c>
      <c r="CZ109" s="49" t="s">
        <v>764</v>
      </c>
      <c r="DA109" s="85">
        <v>3</v>
      </c>
      <c r="DB109">
        <v>1</v>
      </c>
      <c r="DC109">
        <v>1</v>
      </c>
      <c r="DD109">
        <v>0</v>
      </c>
      <c r="DE109">
        <v>0</v>
      </c>
      <c r="DF109">
        <v>0</v>
      </c>
      <c r="DG109" t="s">
        <v>300</v>
      </c>
      <c r="DH109" t="s">
        <v>300</v>
      </c>
      <c r="DI109" t="s">
        <v>300</v>
      </c>
      <c r="DJ109" t="s">
        <v>300</v>
      </c>
      <c r="DK109" t="s">
        <v>300</v>
      </c>
      <c r="DL109" t="s">
        <v>300</v>
      </c>
      <c r="DM109" t="s">
        <v>300</v>
      </c>
      <c r="DN109" t="s">
        <v>300</v>
      </c>
      <c r="DO109" t="s">
        <v>300</v>
      </c>
      <c r="DP109" t="s">
        <v>300</v>
      </c>
      <c r="DQ109" t="s">
        <v>300</v>
      </c>
      <c r="DR109" t="s">
        <v>300</v>
      </c>
      <c r="DS109" t="s">
        <v>300</v>
      </c>
      <c r="DT109" t="s">
        <v>300</v>
      </c>
      <c r="DU109">
        <v>0</v>
      </c>
      <c r="DV109">
        <v>0</v>
      </c>
      <c r="DW109">
        <v>1</v>
      </c>
      <c r="DX109">
        <v>0</v>
      </c>
      <c r="DY109" t="s">
        <v>300</v>
      </c>
      <c r="DZ109" s="92" t="s">
        <v>300</v>
      </c>
      <c r="EA109">
        <v>0</v>
      </c>
      <c r="EB109">
        <v>0</v>
      </c>
      <c r="EC109">
        <v>0</v>
      </c>
      <c r="ED109">
        <v>0</v>
      </c>
      <c r="EE109">
        <v>0</v>
      </c>
      <c r="EG109">
        <v>0</v>
      </c>
      <c r="EH109">
        <v>0</v>
      </c>
      <c r="EJ109">
        <v>0</v>
      </c>
      <c r="EK109">
        <v>1</v>
      </c>
      <c r="EL109" s="67" t="s">
        <v>300</v>
      </c>
      <c r="EM109" s="48"/>
      <c r="EN109" s="89">
        <v>0</v>
      </c>
      <c r="EP109" s="89">
        <v>0</v>
      </c>
      <c r="ER109" s="85" t="s">
        <v>300</v>
      </c>
      <c r="ES109" s="85" t="s">
        <v>300</v>
      </c>
      <c r="ET109" s="85"/>
      <c r="EV109" s="95">
        <v>1</v>
      </c>
      <c r="EW109">
        <v>0</v>
      </c>
      <c r="EX109">
        <v>0</v>
      </c>
      <c r="EY109">
        <v>0</v>
      </c>
      <c r="EZ109">
        <v>1</v>
      </c>
      <c r="FA109">
        <v>1</v>
      </c>
      <c r="FB109">
        <v>0</v>
      </c>
      <c r="FC109">
        <v>0</v>
      </c>
      <c r="FD109">
        <v>0</v>
      </c>
      <c r="FE109" s="118" t="s">
        <v>776</v>
      </c>
      <c r="FF109" s="98">
        <v>2</v>
      </c>
      <c r="FG109" s="98">
        <v>2</v>
      </c>
      <c r="FH109" s="85">
        <v>4</v>
      </c>
      <c r="FI109" s="85" t="s">
        <v>302</v>
      </c>
      <c r="FJ109">
        <v>9999</v>
      </c>
      <c r="FK109">
        <v>18</v>
      </c>
      <c r="FL109" s="119" t="s">
        <v>300</v>
      </c>
      <c r="FM109" s="85">
        <v>1</v>
      </c>
      <c r="FN109" s="85" t="s">
        <v>943</v>
      </c>
      <c r="FO109" s="85">
        <v>2</v>
      </c>
      <c r="FP109" s="85">
        <v>0</v>
      </c>
      <c r="FQ109" s="119" t="s">
        <v>300</v>
      </c>
      <c r="FR109" s="85">
        <v>0</v>
      </c>
      <c r="FS109" s="85" t="s">
        <v>300</v>
      </c>
      <c r="FT109">
        <v>0</v>
      </c>
      <c r="FU109">
        <v>0</v>
      </c>
      <c r="FV109">
        <v>0</v>
      </c>
      <c r="FW109">
        <v>0</v>
      </c>
      <c r="FY109">
        <v>0</v>
      </c>
      <c r="FZ109">
        <v>1</v>
      </c>
      <c r="GA109">
        <v>0</v>
      </c>
      <c r="GB109">
        <v>0</v>
      </c>
      <c r="GC109" s="85" t="s">
        <v>300</v>
      </c>
      <c r="GG109" s="50"/>
      <c r="GH109" s="89">
        <v>1</v>
      </c>
      <c r="GI109" s="107" t="s">
        <v>302</v>
      </c>
      <c r="GJ109" s="103" t="s">
        <v>302</v>
      </c>
      <c r="GK109" s="89">
        <v>0</v>
      </c>
      <c r="GL109" s="89">
        <v>0</v>
      </c>
      <c r="GM109" s="95" t="s">
        <v>302</v>
      </c>
      <c r="GN109" s="103" t="s">
        <v>302</v>
      </c>
      <c r="GO109">
        <v>0</v>
      </c>
      <c r="GP109">
        <v>1</v>
      </c>
      <c r="GQ109">
        <v>0</v>
      </c>
      <c r="GR109">
        <v>0</v>
      </c>
      <c r="GS109">
        <v>0</v>
      </c>
      <c r="GT109">
        <v>0</v>
      </c>
      <c r="GU109" s="120" t="s">
        <v>944</v>
      </c>
      <c r="GV109" s="95">
        <v>1</v>
      </c>
      <c r="GX109" s="89">
        <v>0</v>
      </c>
      <c r="GY109" s="103" t="s">
        <v>300</v>
      </c>
      <c r="GZ109" s="95">
        <v>1</v>
      </c>
      <c r="HA109">
        <v>0</v>
      </c>
      <c r="HB109">
        <v>1</v>
      </c>
      <c r="HC109">
        <v>0</v>
      </c>
      <c r="HD109">
        <v>0</v>
      </c>
      <c r="HE109">
        <v>0</v>
      </c>
      <c r="HF109" s="85" t="s">
        <v>323</v>
      </c>
      <c r="HG109" s="50"/>
      <c r="HH109">
        <v>6.1</v>
      </c>
      <c r="HI109">
        <v>75</v>
      </c>
      <c r="HJ109">
        <v>45.5</v>
      </c>
      <c r="HK109">
        <v>73</v>
      </c>
      <c r="HL109">
        <v>135</v>
      </c>
      <c r="HM109">
        <v>1.6259999999999999</v>
      </c>
      <c r="HN109">
        <v>97.5</v>
      </c>
      <c r="HO109" s="232">
        <f t="shared" si="7"/>
        <v>36.877675049813234</v>
      </c>
      <c r="HR109" s="50"/>
    </row>
    <row r="110" spans="1:226" ht="102">
      <c r="A110" s="84" t="s">
        <v>4652</v>
      </c>
      <c r="B110" s="89">
        <v>1</v>
      </c>
      <c r="C110" s="85" t="s">
        <v>4621</v>
      </c>
      <c r="D110" s="99">
        <v>45110</v>
      </c>
      <c r="E110" s="85">
        <v>1948</v>
      </c>
      <c r="F110" s="67">
        <f t="shared" si="6"/>
        <v>71</v>
      </c>
      <c r="G110" s="85">
        <v>71</v>
      </c>
      <c r="H110" s="93" t="s">
        <v>294</v>
      </c>
      <c r="I110" s="85" t="s">
        <v>295</v>
      </c>
      <c r="J110" s="85" t="s">
        <v>313</v>
      </c>
      <c r="K110" s="89" t="s">
        <v>296</v>
      </c>
      <c r="L110" s="114" t="s">
        <v>300</v>
      </c>
      <c r="M110">
        <v>1</v>
      </c>
      <c r="N110">
        <v>1</v>
      </c>
      <c r="O110">
        <v>0</v>
      </c>
      <c r="P110">
        <v>0</v>
      </c>
      <c r="Q110">
        <v>1</v>
      </c>
      <c r="R110">
        <v>1</v>
      </c>
      <c r="S110">
        <v>0</v>
      </c>
      <c r="T110">
        <v>0</v>
      </c>
      <c r="U110">
        <v>0</v>
      </c>
      <c r="V110">
        <v>0</v>
      </c>
      <c r="W110">
        <v>1</v>
      </c>
      <c r="X110">
        <v>0</v>
      </c>
      <c r="Y110">
        <v>0</v>
      </c>
      <c r="Z110" s="85" t="s">
        <v>303</v>
      </c>
      <c r="AA110" s="67">
        <v>0</v>
      </c>
      <c r="AB110" s="67">
        <v>0</v>
      </c>
      <c r="AC110" s="67">
        <v>0</v>
      </c>
      <c r="AD110" s="67">
        <v>0</v>
      </c>
      <c r="AE110" s="67">
        <v>0</v>
      </c>
      <c r="AF110" s="67">
        <v>0</v>
      </c>
      <c r="AG110" s="67">
        <v>0</v>
      </c>
      <c r="AH110" s="85" t="s">
        <v>300</v>
      </c>
      <c r="AI110" s="67">
        <v>1</v>
      </c>
      <c r="AJ110" s="67">
        <v>0</v>
      </c>
      <c r="AK110" s="67">
        <v>0</v>
      </c>
      <c r="AL110" s="67">
        <v>0</v>
      </c>
      <c r="AM110" s="67">
        <v>0</v>
      </c>
      <c r="AN110" s="67">
        <v>0</v>
      </c>
      <c r="AO110" s="67">
        <v>0</v>
      </c>
      <c r="AP110" s="85" t="s">
        <v>300</v>
      </c>
      <c r="AQ110" s="85" t="s">
        <v>345</v>
      </c>
      <c r="AR110" s="85" t="s">
        <v>300</v>
      </c>
      <c r="AS110" s="85">
        <v>0</v>
      </c>
      <c r="AT110" s="85">
        <v>0</v>
      </c>
      <c r="AU110" s="85" t="s">
        <v>300</v>
      </c>
      <c r="AV110" s="85" t="s">
        <v>304</v>
      </c>
      <c r="AW110" s="85" t="s">
        <v>760</v>
      </c>
      <c r="AX110" s="114" t="s">
        <v>300</v>
      </c>
      <c r="AY110" s="85">
        <v>0</v>
      </c>
      <c r="AZ110" s="85"/>
      <c r="BA110" s="85"/>
      <c r="BB110" s="85">
        <v>0</v>
      </c>
      <c r="BC110" s="85" t="s">
        <v>300</v>
      </c>
      <c r="BD110" s="85"/>
      <c r="BE110" s="85" t="s">
        <v>300</v>
      </c>
      <c r="BF110" s="101" t="s">
        <v>300</v>
      </c>
      <c r="BG110">
        <v>0</v>
      </c>
      <c r="BH110">
        <v>0</v>
      </c>
      <c r="BI110">
        <v>0</v>
      </c>
      <c r="BJ110">
        <v>0</v>
      </c>
      <c r="BK110">
        <v>0</v>
      </c>
      <c r="BL110">
        <v>0</v>
      </c>
      <c r="BM110">
        <v>0</v>
      </c>
      <c r="BN110">
        <v>0</v>
      </c>
      <c r="BO110">
        <v>0</v>
      </c>
      <c r="BP110">
        <v>0</v>
      </c>
      <c r="BQ110">
        <v>0</v>
      </c>
      <c r="BR110" s="85" t="s">
        <v>300</v>
      </c>
      <c r="BS110" s="114" t="s">
        <v>300</v>
      </c>
      <c r="BT110" s="85">
        <v>0</v>
      </c>
      <c r="BU110" s="85" t="s">
        <v>300</v>
      </c>
      <c r="BV110" s="59"/>
      <c r="BW110" s="85"/>
      <c r="BX110" s="85"/>
      <c r="BY110" s="85"/>
      <c r="BZ110" s="85"/>
      <c r="CA110" s="85" t="s">
        <v>945</v>
      </c>
      <c r="CB110" s="85" t="s">
        <v>946</v>
      </c>
      <c r="CC110" s="85">
        <v>0</v>
      </c>
      <c r="CD110" s="85" t="s">
        <v>300</v>
      </c>
      <c r="CE110" s="85">
        <v>0</v>
      </c>
      <c r="CF110" s="85" t="s">
        <v>300</v>
      </c>
      <c r="CG110" s="116" t="s">
        <v>300</v>
      </c>
      <c r="CH110" s="85">
        <v>2</v>
      </c>
      <c r="CI110" s="85">
        <v>2</v>
      </c>
      <c r="CJ110" s="117" t="s">
        <v>300</v>
      </c>
      <c r="CK110" s="99">
        <v>43756</v>
      </c>
      <c r="CL110" s="85" t="s">
        <v>506</v>
      </c>
      <c r="CM110" s="85">
        <v>2019</v>
      </c>
      <c r="CN110" s="99">
        <v>43749</v>
      </c>
      <c r="CO110" s="169">
        <v>0.42500000000291038</v>
      </c>
      <c r="CP110" s="91">
        <v>43756.425000000003</v>
      </c>
      <c r="CQ110" s="91">
        <v>43756.470138888886</v>
      </c>
      <c r="CR110" s="99">
        <v>43761</v>
      </c>
      <c r="CS110" s="85" t="s">
        <v>300</v>
      </c>
      <c r="CT110" s="60" t="s">
        <v>300</v>
      </c>
      <c r="CU110" s="73">
        <v>7</v>
      </c>
      <c r="CV110" s="110">
        <v>4.5138888888888888E-2</v>
      </c>
      <c r="CW110" s="73" t="s">
        <v>300</v>
      </c>
      <c r="CX110" s="68">
        <v>5</v>
      </c>
      <c r="CY110" s="68" t="s">
        <v>300</v>
      </c>
      <c r="CZ110" s="49" t="s">
        <v>764</v>
      </c>
      <c r="DA110" s="85">
        <v>2</v>
      </c>
      <c r="DB110">
        <v>0</v>
      </c>
      <c r="DC110">
        <v>1</v>
      </c>
      <c r="DD110">
        <v>0</v>
      </c>
      <c r="DE110">
        <v>0</v>
      </c>
      <c r="DF110">
        <v>0</v>
      </c>
      <c r="DG110" t="s">
        <v>300</v>
      </c>
      <c r="DH110" t="s">
        <v>300</v>
      </c>
      <c r="DI110" t="s">
        <v>300</v>
      </c>
      <c r="DJ110" t="s">
        <v>300</v>
      </c>
      <c r="DK110" t="s">
        <v>300</v>
      </c>
      <c r="DL110" t="s">
        <v>300</v>
      </c>
      <c r="DM110" t="s">
        <v>300</v>
      </c>
      <c r="DN110" t="s">
        <v>300</v>
      </c>
      <c r="DO110" t="s">
        <v>300</v>
      </c>
      <c r="DP110" t="s">
        <v>300</v>
      </c>
      <c r="DQ110" t="s">
        <v>300</v>
      </c>
      <c r="DR110" t="s">
        <v>300</v>
      </c>
      <c r="DS110" t="s">
        <v>300</v>
      </c>
      <c r="DT110" t="s">
        <v>300</v>
      </c>
      <c r="DU110" t="s">
        <v>300</v>
      </c>
      <c r="DV110" t="s">
        <v>300</v>
      </c>
      <c r="DW110" t="s">
        <v>300</v>
      </c>
      <c r="DX110" t="s">
        <v>300</v>
      </c>
      <c r="DY110" t="s">
        <v>300</v>
      </c>
      <c r="DZ110" s="92" t="s">
        <v>300</v>
      </c>
      <c r="EA110">
        <v>0</v>
      </c>
      <c r="EB110">
        <v>0</v>
      </c>
      <c r="EC110">
        <v>0</v>
      </c>
      <c r="ED110">
        <v>0</v>
      </c>
      <c r="EE110">
        <v>0</v>
      </c>
      <c r="EG110">
        <v>0</v>
      </c>
      <c r="EH110">
        <v>0</v>
      </c>
      <c r="EJ110">
        <v>0</v>
      </c>
      <c r="EK110">
        <v>1</v>
      </c>
      <c r="EL110" s="67" t="s">
        <v>300</v>
      </c>
      <c r="EM110" s="48"/>
      <c r="EN110" s="89">
        <v>0</v>
      </c>
      <c r="EP110" s="89">
        <v>0</v>
      </c>
      <c r="ER110" s="85" t="s">
        <v>300</v>
      </c>
      <c r="ES110" s="85" t="s">
        <v>300</v>
      </c>
      <c r="ET110" s="85"/>
      <c r="EV110" s="95">
        <v>1</v>
      </c>
      <c r="EW110">
        <v>0</v>
      </c>
      <c r="EX110">
        <v>1</v>
      </c>
      <c r="EY110">
        <v>0</v>
      </c>
      <c r="EZ110">
        <v>0</v>
      </c>
      <c r="FA110">
        <v>0</v>
      </c>
      <c r="FB110">
        <v>1</v>
      </c>
      <c r="FC110">
        <v>1</v>
      </c>
      <c r="FD110">
        <v>0</v>
      </c>
      <c r="FE110" s="118" t="s">
        <v>947</v>
      </c>
      <c r="FF110" s="97">
        <v>0</v>
      </c>
      <c r="FG110" s="85" t="s">
        <v>302</v>
      </c>
      <c r="FH110" s="85">
        <v>4</v>
      </c>
      <c r="FI110" s="85">
        <v>4</v>
      </c>
      <c r="FJ110">
        <v>21</v>
      </c>
      <c r="FK110">
        <v>17</v>
      </c>
      <c r="FL110" s="119" t="s">
        <v>300</v>
      </c>
      <c r="FM110" s="85">
        <v>2</v>
      </c>
      <c r="FN110" s="85" t="s">
        <v>300</v>
      </c>
      <c r="FO110" s="85">
        <v>0</v>
      </c>
      <c r="FP110" s="85">
        <v>0</v>
      </c>
      <c r="FQ110" s="119" t="s">
        <v>300</v>
      </c>
      <c r="FR110" s="85">
        <v>0</v>
      </c>
      <c r="FS110" s="85" t="s">
        <v>300</v>
      </c>
      <c r="FT110">
        <v>0</v>
      </c>
      <c r="FU110">
        <v>0</v>
      </c>
      <c r="FV110">
        <v>0</v>
      </c>
      <c r="FW110">
        <v>0</v>
      </c>
      <c r="FY110">
        <v>0</v>
      </c>
      <c r="FZ110">
        <v>1</v>
      </c>
      <c r="GA110">
        <v>0</v>
      </c>
      <c r="GB110">
        <v>0</v>
      </c>
      <c r="GC110" s="85" t="s">
        <v>300</v>
      </c>
      <c r="GG110" s="50"/>
      <c r="GH110" s="89">
        <v>1</v>
      </c>
      <c r="GI110" s="85" t="s">
        <v>322</v>
      </c>
      <c r="GJ110" s="89">
        <v>0</v>
      </c>
      <c r="GK110" s="89">
        <v>0</v>
      </c>
      <c r="GL110" s="89">
        <v>0</v>
      </c>
      <c r="GM110" s="95" t="s">
        <v>302</v>
      </c>
      <c r="GN110" s="103" t="s">
        <v>302</v>
      </c>
      <c r="GO110">
        <v>0</v>
      </c>
      <c r="GP110">
        <v>1</v>
      </c>
      <c r="GQ110">
        <v>0</v>
      </c>
      <c r="GR110">
        <v>0</v>
      </c>
      <c r="GS110">
        <v>0</v>
      </c>
      <c r="GT110">
        <v>0</v>
      </c>
      <c r="GU110" s="120" t="s">
        <v>824</v>
      </c>
      <c r="GV110" s="89">
        <v>0</v>
      </c>
      <c r="GX110" s="89">
        <v>0</v>
      </c>
      <c r="GY110" s="103" t="s">
        <v>300</v>
      </c>
      <c r="GZ110" s="89">
        <v>0</v>
      </c>
      <c r="HA110">
        <v>0</v>
      </c>
      <c r="HB110">
        <v>0</v>
      </c>
      <c r="HC110">
        <v>0</v>
      </c>
      <c r="HD110">
        <v>0</v>
      </c>
      <c r="HE110">
        <v>0</v>
      </c>
      <c r="HF110" s="103" t="s">
        <v>300</v>
      </c>
      <c r="HG110" s="50"/>
      <c r="HH110">
        <v>6.1</v>
      </c>
      <c r="HI110">
        <v>101</v>
      </c>
      <c r="HJ110">
        <v>51.5</v>
      </c>
      <c r="HK110">
        <v>211</v>
      </c>
      <c r="HL110">
        <v>195</v>
      </c>
      <c r="HM110">
        <v>1.575</v>
      </c>
      <c r="HN110">
        <v>83.8</v>
      </c>
      <c r="HO110" s="232">
        <f t="shared" si="7"/>
        <v>33.781809019904259</v>
      </c>
      <c r="HR110" s="50"/>
    </row>
    <row r="111" spans="1:226" ht="84.95">
      <c r="A111" s="147" t="s">
        <v>4653</v>
      </c>
      <c r="B111" s="95">
        <v>0</v>
      </c>
      <c r="C111" s="85" t="s">
        <v>4621</v>
      </c>
      <c r="D111" s="99">
        <v>45110</v>
      </c>
      <c r="E111" s="85">
        <v>1972</v>
      </c>
      <c r="F111" s="67">
        <f t="shared" si="6"/>
        <v>47</v>
      </c>
      <c r="G111" s="85">
        <v>46</v>
      </c>
      <c r="H111" s="100" t="s">
        <v>331</v>
      </c>
      <c r="I111" s="85" t="s">
        <v>295</v>
      </c>
      <c r="J111" s="85" t="s">
        <v>313</v>
      </c>
      <c r="K111" s="89" t="s">
        <v>296</v>
      </c>
      <c r="L111" s="114" t="s">
        <v>300</v>
      </c>
      <c r="Z111" s="85" t="s">
        <v>764</v>
      </c>
      <c r="AA111" s="85"/>
      <c r="AB111" s="85"/>
      <c r="AC111" s="85"/>
      <c r="AD111" s="85"/>
      <c r="AE111" s="85"/>
      <c r="AF111" s="85"/>
      <c r="AG111" s="85"/>
      <c r="AH111" s="85" t="s">
        <v>764</v>
      </c>
      <c r="AI111" s="85"/>
      <c r="AJ111" s="85"/>
      <c r="AK111" s="85"/>
      <c r="AL111" s="85"/>
      <c r="AM111" s="85"/>
      <c r="AN111" s="85"/>
      <c r="AO111" s="85"/>
      <c r="AP111" s="85" t="s">
        <v>764</v>
      </c>
      <c r="AQ111" s="85"/>
      <c r="AR111" s="85"/>
      <c r="AS111" s="85"/>
      <c r="AT111" s="85"/>
      <c r="AU111" s="85" t="s">
        <v>764</v>
      </c>
      <c r="AV111" s="85"/>
      <c r="AW111" s="85" t="s">
        <v>764</v>
      </c>
      <c r="AX111" s="49" t="s">
        <v>764</v>
      </c>
      <c r="AY111" s="85" t="s">
        <v>764</v>
      </c>
      <c r="AZ111" s="85"/>
      <c r="BA111" s="85"/>
      <c r="BB111" s="85"/>
      <c r="BC111" s="85"/>
      <c r="BD111" s="85"/>
      <c r="BE111" s="85"/>
      <c r="BF111" s="101" t="s">
        <v>764</v>
      </c>
      <c r="BR111" s="85" t="s">
        <v>764</v>
      </c>
      <c r="BS111" s="49" t="s">
        <v>764</v>
      </c>
      <c r="BT111" s="85"/>
      <c r="BU111" s="85" t="s">
        <v>764</v>
      </c>
      <c r="BV111" s="59"/>
      <c r="BW111" s="85"/>
      <c r="BX111" s="85"/>
      <c r="BY111" s="85"/>
      <c r="BZ111" s="85"/>
      <c r="CA111" s="85"/>
      <c r="CB111" s="85"/>
      <c r="CC111" s="85" t="s">
        <v>764</v>
      </c>
      <c r="CD111" s="85" t="s">
        <v>764</v>
      </c>
      <c r="CE111" s="85"/>
      <c r="CF111" s="85" t="s">
        <v>764</v>
      </c>
      <c r="CG111" s="49" t="s">
        <v>764</v>
      </c>
      <c r="CH111" s="85" t="s">
        <v>764</v>
      </c>
      <c r="CI111" s="85" t="s">
        <v>764</v>
      </c>
      <c r="CJ111" s="49" t="s">
        <v>764</v>
      </c>
      <c r="CK111" s="99">
        <v>43774</v>
      </c>
      <c r="CL111" s="85" t="s">
        <v>509</v>
      </c>
      <c r="CM111" s="85">
        <v>2019</v>
      </c>
      <c r="CN111" s="99">
        <v>43774</v>
      </c>
      <c r="CO111" s="169">
        <v>0.375</v>
      </c>
      <c r="CP111" s="91">
        <v>43774.479166666664</v>
      </c>
      <c r="CQ111" s="91">
        <v>43774.491666666669</v>
      </c>
      <c r="CR111" s="99">
        <v>43777</v>
      </c>
      <c r="CS111" s="85" t="s">
        <v>300</v>
      </c>
      <c r="CT111" s="60" t="s">
        <v>948</v>
      </c>
      <c r="CU111" s="73">
        <v>0.10416666666424135</v>
      </c>
      <c r="CV111" s="110">
        <v>1.2499999999999999E-2</v>
      </c>
      <c r="CW111" s="73" t="s">
        <v>300</v>
      </c>
      <c r="CX111" s="68">
        <v>3</v>
      </c>
      <c r="CY111" s="68" t="s">
        <v>300</v>
      </c>
      <c r="CZ111" s="49" t="s">
        <v>764</v>
      </c>
      <c r="DA111" s="85">
        <v>0</v>
      </c>
      <c r="DZ111" s="92" t="s">
        <v>300</v>
      </c>
      <c r="EL111"/>
      <c r="EN111" s="85" t="s">
        <v>764</v>
      </c>
      <c r="EP111" s="85"/>
      <c r="ER111" s="85" t="s">
        <v>764</v>
      </c>
      <c r="ES111" s="85" t="s">
        <v>764</v>
      </c>
      <c r="ET111" s="85"/>
      <c r="EV111" s="85"/>
      <c r="FE111" s="49" t="s">
        <v>764</v>
      </c>
      <c r="FF111" s="108" t="s">
        <v>764</v>
      </c>
      <c r="FG111" s="108"/>
      <c r="FH111" s="85"/>
      <c r="FI111" s="85" t="s">
        <v>764</v>
      </c>
      <c r="FL111" s="49" t="s">
        <v>764</v>
      </c>
      <c r="FM111" s="85" t="s">
        <v>764</v>
      </c>
      <c r="FN111" s="85" t="s">
        <v>764</v>
      </c>
      <c r="FO111" s="85"/>
      <c r="FP111" s="85" t="s">
        <v>764</v>
      </c>
      <c r="FQ111" s="49" t="s">
        <v>764</v>
      </c>
      <c r="FR111" s="85" t="s">
        <v>764</v>
      </c>
      <c r="FS111" s="85" t="s">
        <v>300</v>
      </c>
      <c r="GC111" s="85" t="s">
        <v>764</v>
      </c>
      <c r="GG111" s="50"/>
      <c r="GH111" s="85" t="s">
        <v>764</v>
      </c>
      <c r="GI111" s="85"/>
      <c r="GJ111" s="85"/>
      <c r="GK111" s="85"/>
      <c r="GL111" s="85" t="s">
        <v>764</v>
      </c>
      <c r="GM111" s="85" t="s">
        <v>764</v>
      </c>
      <c r="GN111" s="85"/>
      <c r="GU111" s="49" t="s">
        <v>764</v>
      </c>
      <c r="GV111" s="85" t="s">
        <v>764</v>
      </c>
      <c r="GX111" s="85"/>
      <c r="GY111" s="85" t="s">
        <v>764</v>
      </c>
      <c r="GZ111" s="85"/>
      <c r="HF111" s="85" t="s">
        <v>764</v>
      </c>
      <c r="HG111" s="50"/>
      <c r="HO111" s="232"/>
      <c r="HR111" s="50"/>
    </row>
    <row r="112" spans="1:226" ht="33.950000000000003">
      <c r="A112" s="84" t="s">
        <v>4654</v>
      </c>
      <c r="B112" s="89">
        <v>1</v>
      </c>
      <c r="C112" s="85" t="s">
        <v>4621</v>
      </c>
      <c r="D112" s="99">
        <v>45110</v>
      </c>
      <c r="E112" s="85">
        <v>1955</v>
      </c>
      <c r="F112" s="67">
        <f t="shared" si="6"/>
        <v>64</v>
      </c>
      <c r="G112" s="85">
        <v>64</v>
      </c>
      <c r="H112" s="100" t="s">
        <v>331</v>
      </c>
      <c r="I112" s="85" t="s">
        <v>295</v>
      </c>
      <c r="J112" s="85" t="s">
        <v>46</v>
      </c>
      <c r="K112" s="89" t="s">
        <v>296</v>
      </c>
      <c r="L112" s="114" t="s">
        <v>778</v>
      </c>
      <c r="M112">
        <v>0</v>
      </c>
      <c r="N112">
        <v>0</v>
      </c>
      <c r="O112">
        <v>0</v>
      </c>
      <c r="P112">
        <v>0</v>
      </c>
      <c r="Q112">
        <v>0</v>
      </c>
      <c r="R112">
        <v>1</v>
      </c>
      <c r="S112">
        <v>0</v>
      </c>
      <c r="T112">
        <v>0</v>
      </c>
      <c r="U112">
        <v>0</v>
      </c>
      <c r="V112">
        <v>0</v>
      </c>
      <c r="W112">
        <v>0</v>
      </c>
      <c r="X112">
        <v>0</v>
      </c>
      <c r="Y112">
        <v>0</v>
      </c>
      <c r="Z112" s="85" t="s">
        <v>300</v>
      </c>
      <c r="AA112" s="67">
        <v>0</v>
      </c>
      <c r="AB112" s="67">
        <v>0</v>
      </c>
      <c r="AC112" s="67">
        <v>0</v>
      </c>
      <c r="AD112" s="67">
        <v>0</v>
      </c>
      <c r="AE112" s="67">
        <v>0</v>
      </c>
      <c r="AF112" s="67">
        <v>0</v>
      </c>
      <c r="AG112" s="67">
        <v>0</v>
      </c>
      <c r="AH112" s="85" t="s">
        <v>300</v>
      </c>
      <c r="AI112" s="67">
        <v>1</v>
      </c>
      <c r="AJ112" s="67">
        <v>0</v>
      </c>
      <c r="AK112" s="67">
        <v>0</v>
      </c>
      <c r="AL112" s="67">
        <v>0</v>
      </c>
      <c r="AM112" s="67">
        <v>0</v>
      </c>
      <c r="AN112" s="67">
        <v>0</v>
      </c>
      <c r="AO112" s="67">
        <v>0</v>
      </c>
      <c r="AP112" s="85" t="s">
        <v>300</v>
      </c>
      <c r="AQ112" s="85" t="s">
        <v>324</v>
      </c>
      <c r="AR112" s="85" t="s">
        <v>300</v>
      </c>
      <c r="AS112" s="85">
        <v>0.5</v>
      </c>
      <c r="AT112" s="85" t="s">
        <v>302</v>
      </c>
      <c r="AU112" s="85" t="s">
        <v>303</v>
      </c>
      <c r="AV112" s="85" t="s">
        <v>304</v>
      </c>
      <c r="AW112" s="85" t="s">
        <v>760</v>
      </c>
      <c r="AX112" s="114" t="s">
        <v>300</v>
      </c>
      <c r="AY112" s="85">
        <v>0</v>
      </c>
      <c r="AZ112" s="85"/>
      <c r="BA112" s="85"/>
      <c r="BB112" s="85">
        <v>1</v>
      </c>
      <c r="BC112" s="85" t="s">
        <v>302</v>
      </c>
      <c r="BD112" s="85"/>
      <c r="BE112" s="85">
        <v>1</v>
      </c>
      <c r="BF112" s="101" t="s">
        <v>949</v>
      </c>
      <c r="BG112">
        <v>0</v>
      </c>
      <c r="BH112">
        <v>0</v>
      </c>
      <c r="BI112">
        <v>0</v>
      </c>
      <c r="BJ112">
        <v>0</v>
      </c>
      <c r="BK112">
        <v>0</v>
      </c>
      <c r="BL112">
        <v>0</v>
      </c>
      <c r="BM112">
        <v>0</v>
      </c>
      <c r="BN112">
        <v>0</v>
      </c>
      <c r="BO112">
        <v>0</v>
      </c>
      <c r="BP112">
        <v>0</v>
      </c>
      <c r="BQ112">
        <v>0</v>
      </c>
      <c r="BR112" s="85" t="s">
        <v>300</v>
      </c>
      <c r="BS112" s="114" t="s">
        <v>300</v>
      </c>
      <c r="BT112" s="85">
        <v>0</v>
      </c>
      <c r="BU112" s="85" t="s">
        <v>300</v>
      </c>
      <c r="BV112" s="59"/>
      <c r="BW112" s="85"/>
      <c r="BX112" s="85"/>
      <c r="BY112" s="85"/>
      <c r="BZ112" s="85"/>
      <c r="CA112" s="85" t="s">
        <v>592</v>
      </c>
      <c r="CB112" s="85" t="s">
        <v>907</v>
      </c>
      <c r="CC112" s="85">
        <v>0</v>
      </c>
      <c r="CD112" s="85" t="s">
        <v>300</v>
      </c>
      <c r="CE112" s="85">
        <v>0</v>
      </c>
      <c r="CF112" s="85" t="s">
        <v>300</v>
      </c>
      <c r="CG112" s="116" t="s">
        <v>300</v>
      </c>
      <c r="CH112" s="85">
        <v>2</v>
      </c>
      <c r="CI112" s="85">
        <v>0</v>
      </c>
      <c r="CJ112" s="117" t="s">
        <v>300</v>
      </c>
      <c r="CK112" s="99">
        <v>43818</v>
      </c>
      <c r="CL112" s="85" t="s">
        <v>308</v>
      </c>
      <c r="CM112" s="85">
        <v>2019</v>
      </c>
      <c r="CN112" s="99">
        <v>43811</v>
      </c>
      <c r="CO112" s="169">
        <v>0.83888888888759539</v>
      </c>
      <c r="CP112" s="91">
        <v>43818.838888888888</v>
      </c>
      <c r="CQ112" s="91">
        <v>43818.861805555556</v>
      </c>
      <c r="CR112" s="99">
        <v>43826</v>
      </c>
      <c r="CS112" s="85" t="s">
        <v>300</v>
      </c>
      <c r="CT112" s="60" t="s">
        <v>300</v>
      </c>
      <c r="CU112" s="73">
        <v>7</v>
      </c>
      <c r="CV112" s="110">
        <v>2.2916666666666669E-2</v>
      </c>
      <c r="CW112" s="73" t="s">
        <v>300</v>
      </c>
      <c r="CX112" s="68">
        <v>8</v>
      </c>
      <c r="CY112" s="68" t="s">
        <v>300</v>
      </c>
      <c r="CZ112" s="49" t="s">
        <v>764</v>
      </c>
      <c r="DA112" s="85">
        <v>2</v>
      </c>
      <c r="DB112">
        <v>0</v>
      </c>
      <c r="DC112">
        <v>0</v>
      </c>
      <c r="DD112">
        <v>1</v>
      </c>
      <c r="DE112">
        <v>0</v>
      </c>
      <c r="DF112">
        <v>0</v>
      </c>
      <c r="DG112">
        <v>0</v>
      </c>
      <c r="DH112">
        <v>0</v>
      </c>
      <c r="DI112">
        <v>0</v>
      </c>
      <c r="DJ112">
        <v>1</v>
      </c>
      <c r="DK112">
        <v>0</v>
      </c>
      <c r="DL112">
        <v>1</v>
      </c>
      <c r="DM112">
        <v>0</v>
      </c>
      <c r="DN112">
        <v>0</v>
      </c>
      <c r="DO112" t="s">
        <v>300</v>
      </c>
      <c r="DP112" t="s">
        <v>300</v>
      </c>
      <c r="DQ112" t="s">
        <v>300</v>
      </c>
      <c r="DR112" t="s">
        <v>300</v>
      </c>
      <c r="DS112" t="s">
        <v>300</v>
      </c>
      <c r="DT112" t="s">
        <v>300</v>
      </c>
      <c r="DU112" t="s">
        <v>300</v>
      </c>
      <c r="DV112" t="s">
        <v>300</v>
      </c>
      <c r="DW112" t="s">
        <v>300</v>
      </c>
      <c r="DX112" t="s">
        <v>300</v>
      </c>
      <c r="DY112" t="s">
        <v>300</v>
      </c>
      <c r="DZ112" s="92" t="s">
        <v>300</v>
      </c>
      <c r="EA112">
        <v>0</v>
      </c>
      <c r="EB112">
        <v>0</v>
      </c>
      <c r="EC112">
        <v>0</v>
      </c>
      <c r="ED112">
        <v>0</v>
      </c>
      <c r="EE112">
        <v>0</v>
      </c>
      <c r="EG112">
        <v>0</v>
      </c>
      <c r="EH112">
        <v>0</v>
      </c>
      <c r="EJ112">
        <v>0</v>
      </c>
      <c r="EK112">
        <v>1</v>
      </c>
      <c r="EL112" s="67" t="s">
        <v>300</v>
      </c>
      <c r="EM112" s="48"/>
      <c r="EN112" s="89">
        <v>0</v>
      </c>
      <c r="EP112" s="89">
        <v>0</v>
      </c>
      <c r="ER112" s="85" t="s">
        <v>300</v>
      </c>
      <c r="ES112" s="85" t="s">
        <v>300</v>
      </c>
      <c r="ET112" s="85"/>
      <c r="EV112" s="95">
        <v>1</v>
      </c>
      <c r="EW112">
        <v>0</v>
      </c>
      <c r="EX112">
        <v>1</v>
      </c>
      <c r="EY112">
        <v>0</v>
      </c>
      <c r="EZ112">
        <v>1</v>
      </c>
      <c r="FA112">
        <v>0</v>
      </c>
      <c r="FB112">
        <v>0</v>
      </c>
      <c r="FC112">
        <v>0</v>
      </c>
      <c r="FD112">
        <v>0</v>
      </c>
      <c r="FE112" s="118" t="s">
        <v>855</v>
      </c>
      <c r="FF112" s="98">
        <v>3</v>
      </c>
      <c r="FG112" s="85" t="s">
        <v>302</v>
      </c>
      <c r="FH112" s="85">
        <v>4</v>
      </c>
      <c r="FI112" s="85">
        <v>3</v>
      </c>
      <c r="FJ112">
        <v>18</v>
      </c>
      <c r="FK112">
        <v>13</v>
      </c>
      <c r="FL112" s="119" t="s">
        <v>300</v>
      </c>
      <c r="FM112" s="85">
        <v>3</v>
      </c>
      <c r="FN112" s="85" t="s">
        <v>300</v>
      </c>
      <c r="FO112" s="85">
        <v>0</v>
      </c>
      <c r="FP112" s="85">
        <v>0</v>
      </c>
      <c r="FQ112" s="119" t="s">
        <v>300</v>
      </c>
      <c r="FR112" s="85">
        <v>0</v>
      </c>
      <c r="FS112" s="85" t="s">
        <v>300</v>
      </c>
      <c r="FT112">
        <v>0</v>
      </c>
      <c r="FU112">
        <v>0</v>
      </c>
      <c r="FV112">
        <v>0</v>
      </c>
      <c r="FW112">
        <v>0</v>
      </c>
      <c r="FY112">
        <v>0</v>
      </c>
      <c r="FZ112">
        <v>1</v>
      </c>
      <c r="GA112">
        <v>0</v>
      </c>
      <c r="GB112">
        <v>0</v>
      </c>
      <c r="GC112" s="85" t="s">
        <v>300</v>
      </c>
      <c r="GG112" s="50"/>
      <c r="GH112" s="89">
        <v>1</v>
      </c>
      <c r="GI112" s="85" t="s">
        <v>543</v>
      </c>
      <c r="GJ112" s="95">
        <v>1</v>
      </c>
      <c r="GK112" s="89">
        <v>0</v>
      </c>
      <c r="GL112" s="89">
        <v>0</v>
      </c>
      <c r="GM112" s="95" t="s">
        <v>302</v>
      </c>
      <c r="GN112" s="103" t="s">
        <v>302</v>
      </c>
      <c r="GO112">
        <v>0</v>
      </c>
      <c r="GP112">
        <v>0</v>
      </c>
      <c r="GQ112">
        <v>0</v>
      </c>
      <c r="GR112">
        <v>0</v>
      </c>
      <c r="GS112">
        <v>1</v>
      </c>
      <c r="GT112">
        <v>0</v>
      </c>
      <c r="GU112" s="120" t="s">
        <v>950</v>
      </c>
      <c r="GV112" s="95">
        <v>1</v>
      </c>
      <c r="GX112" s="89">
        <v>0</v>
      </c>
      <c r="GY112" s="103" t="s">
        <v>300</v>
      </c>
      <c r="GZ112" s="95">
        <v>1</v>
      </c>
      <c r="HA112" t="s">
        <v>302</v>
      </c>
      <c r="HB112" t="s">
        <v>302</v>
      </c>
      <c r="HC112" t="s">
        <v>302</v>
      </c>
      <c r="HD112" t="s">
        <v>302</v>
      </c>
      <c r="HE112" t="s">
        <v>302</v>
      </c>
      <c r="HF112" s="85" t="s">
        <v>785</v>
      </c>
      <c r="HG112" s="50"/>
      <c r="HH112">
        <v>5.9</v>
      </c>
      <c r="HI112">
        <v>76</v>
      </c>
      <c r="HJ112">
        <v>21.7</v>
      </c>
      <c r="HK112">
        <v>234</v>
      </c>
      <c r="HL112">
        <v>144</v>
      </c>
      <c r="HM112">
        <v>1.2190000000000001</v>
      </c>
      <c r="HN112">
        <v>63.5</v>
      </c>
      <c r="HO112" s="232">
        <f t="shared" si="7"/>
        <v>42.733288424124176</v>
      </c>
      <c r="HR112" s="50"/>
    </row>
    <row r="113" spans="1:226" ht="119.1">
      <c r="A113" s="84" t="s">
        <v>4655</v>
      </c>
      <c r="B113" s="89">
        <v>1</v>
      </c>
      <c r="C113" s="85" t="s">
        <v>4621</v>
      </c>
      <c r="D113" s="99">
        <v>45110</v>
      </c>
      <c r="E113" s="85">
        <v>1948</v>
      </c>
      <c r="F113" s="67">
        <f t="shared" si="6"/>
        <v>71</v>
      </c>
      <c r="G113" s="85">
        <v>71</v>
      </c>
      <c r="H113" s="93" t="s">
        <v>294</v>
      </c>
      <c r="I113" s="85" t="s">
        <v>295</v>
      </c>
      <c r="J113" s="85" t="s">
        <v>313</v>
      </c>
      <c r="K113" s="89" t="s">
        <v>296</v>
      </c>
      <c r="L113" s="114" t="s">
        <v>300</v>
      </c>
      <c r="M113">
        <v>0</v>
      </c>
      <c r="N113">
        <v>0</v>
      </c>
      <c r="O113">
        <v>0</v>
      </c>
      <c r="P113">
        <v>0</v>
      </c>
      <c r="Q113">
        <v>0</v>
      </c>
      <c r="R113">
        <v>1</v>
      </c>
      <c r="S113">
        <v>0</v>
      </c>
      <c r="T113">
        <v>0</v>
      </c>
      <c r="U113">
        <v>0</v>
      </c>
      <c r="V113">
        <v>0</v>
      </c>
      <c r="W113">
        <v>0</v>
      </c>
      <c r="X113">
        <v>0</v>
      </c>
      <c r="Y113">
        <v>1</v>
      </c>
      <c r="Z113" s="85" t="s">
        <v>303</v>
      </c>
      <c r="AA113" s="67">
        <v>0</v>
      </c>
      <c r="AB113" s="67">
        <v>0</v>
      </c>
      <c r="AC113" s="67">
        <v>0</v>
      </c>
      <c r="AD113" s="67">
        <v>0</v>
      </c>
      <c r="AE113" s="67">
        <v>0</v>
      </c>
      <c r="AF113" s="67">
        <v>0</v>
      </c>
      <c r="AG113" s="67">
        <v>0</v>
      </c>
      <c r="AH113" s="85" t="s">
        <v>300</v>
      </c>
      <c r="AI113" s="67">
        <v>0</v>
      </c>
      <c r="AJ113" s="67">
        <v>0</v>
      </c>
      <c r="AK113" s="67">
        <v>0</v>
      </c>
      <c r="AL113" s="67">
        <v>0</v>
      </c>
      <c r="AM113" s="67">
        <v>0</v>
      </c>
      <c r="AN113" s="67">
        <v>0</v>
      </c>
      <c r="AO113" s="67">
        <v>0</v>
      </c>
      <c r="AP113" s="85" t="s">
        <v>951</v>
      </c>
      <c r="AQ113" s="85" t="s">
        <v>324</v>
      </c>
      <c r="AR113" s="85" t="s">
        <v>300</v>
      </c>
      <c r="AS113" s="85">
        <v>1</v>
      </c>
      <c r="AT113" s="85" t="s">
        <v>302</v>
      </c>
      <c r="AU113" s="85" t="s">
        <v>303</v>
      </c>
      <c r="AV113" s="85" t="s">
        <v>304</v>
      </c>
      <c r="AW113" s="85" t="s">
        <v>760</v>
      </c>
      <c r="AX113" s="114" t="s">
        <v>300</v>
      </c>
      <c r="AY113" s="85">
        <v>0</v>
      </c>
      <c r="AZ113" s="85"/>
      <c r="BA113" s="85"/>
      <c r="BB113" s="85">
        <v>0</v>
      </c>
      <c r="BC113" s="85" t="s">
        <v>300</v>
      </c>
      <c r="BD113" s="85"/>
      <c r="BE113" s="85" t="s">
        <v>300</v>
      </c>
      <c r="BF113" s="101" t="s">
        <v>300</v>
      </c>
      <c r="BG113">
        <v>0</v>
      </c>
      <c r="BH113">
        <v>0</v>
      </c>
      <c r="BI113">
        <v>0</v>
      </c>
      <c r="BJ113">
        <v>0</v>
      </c>
      <c r="BK113">
        <v>0</v>
      </c>
      <c r="BL113">
        <v>0</v>
      </c>
      <c r="BM113">
        <v>0</v>
      </c>
      <c r="BN113">
        <v>0</v>
      </c>
      <c r="BO113">
        <v>0</v>
      </c>
      <c r="BP113">
        <v>0</v>
      </c>
      <c r="BQ113">
        <v>0</v>
      </c>
      <c r="BR113" s="85" t="s">
        <v>300</v>
      </c>
      <c r="BS113" s="114" t="s">
        <v>300</v>
      </c>
      <c r="BT113" s="85">
        <v>0</v>
      </c>
      <c r="BU113" s="85" t="s">
        <v>300</v>
      </c>
      <c r="BV113" s="59"/>
      <c r="BW113" s="85"/>
      <c r="BX113" s="85"/>
      <c r="BY113" s="85"/>
      <c r="BZ113" s="85"/>
      <c r="CA113" s="85" t="s">
        <v>952</v>
      </c>
      <c r="CB113" s="85" t="s">
        <v>953</v>
      </c>
      <c r="CC113" s="85">
        <v>3</v>
      </c>
      <c r="CD113" s="85" t="s">
        <v>954</v>
      </c>
      <c r="CE113" s="85">
        <v>0</v>
      </c>
      <c r="CF113" s="85" t="s">
        <v>300</v>
      </c>
      <c r="CG113" s="116" t="s">
        <v>300</v>
      </c>
      <c r="CH113" s="85">
        <v>2</v>
      </c>
      <c r="CI113" s="85">
        <v>1</v>
      </c>
      <c r="CJ113" s="117" t="s">
        <v>300</v>
      </c>
      <c r="CK113" s="99">
        <v>43514</v>
      </c>
      <c r="CL113" s="85" t="s">
        <v>393</v>
      </c>
      <c r="CM113" s="85">
        <v>2019</v>
      </c>
      <c r="CN113" s="99">
        <v>43514</v>
      </c>
      <c r="CO113" s="169">
        <v>0.25</v>
      </c>
      <c r="CP113" s="91">
        <v>43514.551388888889</v>
      </c>
      <c r="CQ113" s="91">
        <v>43514.594444444447</v>
      </c>
      <c r="CR113" s="99">
        <v>43522</v>
      </c>
      <c r="CS113" s="85" t="s">
        <v>300</v>
      </c>
      <c r="CT113" s="60" t="s">
        <v>300</v>
      </c>
      <c r="CU113" s="73">
        <v>0.30138888888905058</v>
      </c>
      <c r="CV113" s="110">
        <v>4.3055555555555562E-2</v>
      </c>
      <c r="CW113" s="73" t="s">
        <v>300</v>
      </c>
      <c r="CX113" s="68">
        <v>8</v>
      </c>
      <c r="CY113" s="68" t="s">
        <v>300</v>
      </c>
      <c r="CZ113" s="49" t="s">
        <v>764</v>
      </c>
      <c r="DA113" s="85">
        <v>1</v>
      </c>
      <c r="DB113">
        <v>0</v>
      </c>
      <c r="DC113">
        <v>0</v>
      </c>
      <c r="DD113">
        <v>1</v>
      </c>
      <c r="DE113">
        <v>0</v>
      </c>
      <c r="DF113">
        <v>0</v>
      </c>
      <c r="DG113">
        <v>0</v>
      </c>
      <c r="DH113">
        <v>0</v>
      </c>
      <c r="DI113">
        <v>1</v>
      </c>
      <c r="DJ113">
        <v>0</v>
      </c>
      <c r="DK113">
        <v>0</v>
      </c>
      <c r="DL113">
        <v>0</v>
      </c>
      <c r="DM113">
        <v>1</v>
      </c>
      <c r="DN113">
        <v>0</v>
      </c>
      <c r="DO113" t="s">
        <v>300</v>
      </c>
      <c r="DP113" t="s">
        <v>300</v>
      </c>
      <c r="DQ113" t="s">
        <v>300</v>
      </c>
      <c r="DR113" t="s">
        <v>300</v>
      </c>
      <c r="DS113" t="s">
        <v>300</v>
      </c>
      <c r="DT113" t="s">
        <v>300</v>
      </c>
      <c r="DU113" t="s">
        <v>300</v>
      </c>
      <c r="DV113" t="s">
        <v>300</v>
      </c>
      <c r="DW113" t="s">
        <v>300</v>
      </c>
      <c r="DX113" t="s">
        <v>300</v>
      </c>
      <c r="DY113" t="s">
        <v>300</v>
      </c>
      <c r="DZ113" s="92" t="s">
        <v>300</v>
      </c>
      <c r="EA113">
        <v>0</v>
      </c>
      <c r="EB113">
        <v>1</v>
      </c>
      <c r="EC113">
        <v>0</v>
      </c>
      <c r="ED113">
        <v>0</v>
      </c>
      <c r="EE113">
        <v>0</v>
      </c>
      <c r="EG113">
        <v>0</v>
      </c>
      <c r="EH113">
        <v>0</v>
      </c>
      <c r="EJ113">
        <v>0</v>
      </c>
      <c r="EK113">
        <v>0</v>
      </c>
      <c r="EL113" s="67" t="s">
        <v>300</v>
      </c>
      <c r="EM113" s="48"/>
      <c r="EN113" s="89">
        <v>0</v>
      </c>
      <c r="EP113" s="89">
        <v>0</v>
      </c>
      <c r="ER113" s="85" t="s">
        <v>300</v>
      </c>
      <c r="ES113" s="85" t="s">
        <v>300</v>
      </c>
      <c r="ET113" s="85"/>
      <c r="EV113" s="95">
        <v>1</v>
      </c>
      <c r="EW113">
        <v>0</v>
      </c>
      <c r="EX113">
        <v>1</v>
      </c>
      <c r="EY113">
        <v>0</v>
      </c>
      <c r="EZ113">
        <v>1</v>
      </c>
      <c r="FA113">
        <v>0</v>
      </c>
      <c r="FB113">
        <v>0</v>
      </c>
      <c r="FC113">
        <v>0</v>
      </c>
      <c r="FD113">
        <v>0</v>
      </c>
      <c r="FE113" s="118" t="s">
        <v>855</v>
      </c>
      <c r="FF113" s="106">
        <v>19</v>
      </c>
      <c r="FG113" s="105">
        <v>27</v>
      </c>
      <c r="FH113" s="85">
        <v>4</v>
      </c>
      <c r="FI113" s="85">
        <v>5</v>
      </c>
      <c r="FJ113">
        <v>13</v>
      </c>
      <c r="FK113">
        <v>10</v>
      </c>
      <c r="FL113" s="119" t="s">
        <v>300</v>
      </c>
      <c r="FM113" s="85">
        <v>3</v>
      </c>
      <c r="FN113" s="85" t="s">
        <v>300</v>
      </c>
      <c r="FO113" s="85">
        <v>2</v>
      </c>
      <c r="FP113" s="85">
        <v>0</v>
      </c>
      <c r="FQ113" s="119" t="s">
        <v>955</v>
      </c>
      <c r="FR113" s="85">
        <v>0</v>
      </c>
      <c r="FS113" s="85" t="s">
        <v>300</v>
      </c>
      <c r="FT113">
        <v>0</v>
      </c>
      <c r="FU113">
        <v>1</v>
      </c>
      <c r="FV113">
        <v>0</v>
      </c>
      <c r="FW113">
        <v>0</v>
      </c>
      <c r="FY113">
        <v>0</v>
      </c>
      <c r="FZ113">
        <v>0</v>
      </c>
      <c r="GA113">
        <v>0</v>
      </c>
      <c r="GB113">
        <v>0</v>
      </c>
      <c r="GC113" s="85" t="s">
        <v>302</v>
      </c>
      <c r="GG113" s="50"/>
      <c r="GH113" s="89">
        <v>1</v>
      </c>
      <c r="GI113" s="85" t="s">
        <v>322</v>
      </c>
      <c r="GJ113" s="95">
        <v>2</v>
      </c>
      <c r="GK113" s="89">
        <v>0</v>
      </c>
      <c r="GL113" s="89">
        <v>0</v>
      </c>
      <c r="GM113" s="95" t="s">
        <v>302</v>
      </c>
      <c r="GN113" s="103" t="s">
        <v>302</v>
      </c>
      <c r="GO113">
        <v>1</v>
      </c>
      <c r="GP113">
        <v>0</v>
      </c>
      <c r="GQ113">
        <v>0</v>
      </c>
      <c r="GR113">
        <v>0</v>
      </c>
      <c r="GS113">
        <v>0</v>
      </c>
      <c r="GT113">
        <v>0</v>
      </c>
      <c r="GU113" s="120" t="s">
        <v>300</v>
      </c>
      <c r="GV113" s="95">
        <v>1</v>
      </c>
      <c r="GX113" s="95">
        <v>1</v>
      </c>
      <c r="GY113" s="95" t="s">
        <v>956</v>
      </c>
      <c r="GZ113" s="103" t="s">
        <v>302</v>
      </c>
      <c r="HA113" t="s">
        <v>300</v>
      </c>
      <c r="HB113" t="s">
        <v>300</v>
      </c>
      <c r="HC113" t="s">
        <v>300</v>
      </c>
      <c r="HD113" t="s">
        <v>300</v>
      </c>
      <c r="HE113" t="s">
        <v>300</v>
      </c>
      <c r="HF113" s="85" t="s">
        <v>302</v>
      </c>
      <c r="HG113" s="50"/>
      <c r="HH113">
        <v>5.4</v>
      </c>
      <c r="HI113">
        <v>129</v>
      </c>
      <c r="HJ113">
        <v>56.1</v>
      </c>
      <c r="HK113">
        <v>93</v>
      </c>
      <c r="HL113">
        <v>204</v>
      </c>
      <c r="HM113">
        <v>1.6759999999999999</v>
      </c>
      <c r="HN113">
        <v>63.5</v>
      </c>
      <c r="HO113" s="232">
        <f t="shared" si="7"/>
        <v>22.606102722130771</v>
      </c>
      <c r="HR113" s="50"/>
    </row>
    <row r="114" spans="1:226" ht="119.1">
      <c r="A114" s="84" t="s">
        <v>4656</v>
      </c>
      <c r="B114" s="89">
        <v>1</v>
      </c>
      <c r="C114" s="85" t="s">
        <v>4621</v>
      </c>
      <c r="D114" s="99">
        <v>45110</v>
      </c>
      <c r="E114" s="85">
        <v>1926</v>
      </c>
      <c r="F114" s="67">
        <f t="shared" si="6"/>
        <v>93</v>
      </c>
      <c r="G114" s="85">
        <v>92</v>
      </c>
      <c r="H114" s="93" t="s">
        <v>294</v>
      </c>
      <c r="I114" s="85" t="s">
        <v>295</v>
      </c>
      <c r="J114" s="85" t="s">
        <v>313</v>
      </c>
      <c r="K114" s="89" t="s">
        <v>296</v>
      </c>
      <c r="L114" s="114" t="s">
        <v>300</v>
      </c>
      <c r="M114">
        <v>1</v>
      </c>
      <c r="N114">
        <v>0</v>
      </c>
      <c r="O114">
        <v>0</v>
      </c>
      <c r="P114">
        <v>0</v>
      </c>
      <c r="Q114">
        <v>1</v>
      </c>
      <c r="R114">
        <v>1</v>
      </c>
      <c r="S114">
        <v>0</v>
      </c>
      <c r="T114">
        <v>0</v>
      </c>
      <c r="U114">
        <v>0</v>
      </c>
      <c r="V114">
        <v>0</v>
      </c>
      <c r="W114">
        <v>0</v>
      </c>
      <c r="X114">
        <v>0</v>
      </c>
      <c r="Y114">
        <v>0</v>
      </c>
      <c r="Z114" s="85" t="s">
        <v>303</v>
      </c>
      <c r="AA114" s="67">
        <v>0</v>
      </c>
      <c r="AB114" s="67">
        <v>0</v>
      </c>
      <c r="AC114" s="67">
        <v>0</v>
      </c>
      <c r="AD114" s="67">
        <v>0</v>
      </c>
      <c r="AE114" s="67">
        <v>0</v>
      </c>
      <c r="AF114" s="67">
        <v>0</v>
      </c>
      <c r="AG114" s="67">
        <v>0</v>
      </c>
      <c r="AH114" s="85" t="s">
        <v>300</v>
      </c>
      <c r="AI114" s="67">
        <v>0</v>
      </c>
      <c r="AJ114" s="67">
        <v>0</v>
      </c>
      <c r="AK114" s="67">
        <v>1</v>
      </c>
      <c r="AL114" s="67">
        <v>0</v>
      </c>
      <c r="AM114" s="67">
        <v>0</v>
      </c>
      <c r="AN114" s="67">
        <v>0</v>
      </c>
      <c r="AO114" s="67">
        <v>0</v>
      </c>
      <c r="AP114" s="85" t="s">
        <v>303</v>
      </c>
      <c r="AQ114" s="85" t="s">
        <v>345</v>
      </c>
      <c r="AR114" s="85" t="s">
        <v>300</v>
      </c>
      <c r="AS114" s="85">
        <v>0</v>
      </c>
      <c r="AT114" s="85">
        <v>0</v>
      </c>
      <c r="AU114" s="85" t="s">
        <v>300</v>
      </c>
      <c r="AV114" s="85" t="s">
        <v>304</v>
      </c>
      <c r="AW114" s="85" t="s">
        <v>760</v>
      </c>
      <c r="AX114" s="114" t="s">
        <v>300</v>
      </c>
      <c r="AY114" s="85">
        <v>1</v>
      </c>
      <c r="AZ114" s="85"/>
      <c r="BA114" s="85"/>
      <c r="BB114" s="85">
        <v>0</v>
      </c>
      <c r="BC114" s="85" t="s">
        <v>302</v>
      </c>
      <c r="BD114" s="85"/>
      <c r="BE114" s="85" t="s">
        <v>300</v>
      </c>
      <c r="BF114" s="101" t="s">
        <v>300</v>
      </c>
      <c r="BG114">
        <v>0</v>
      </c>
      <c r="BH114">
        <v>0</v>
      </c>
      <c r="BI114">
        <v>0</v>
      </c>
      <c r="BJ114">
        <v>0</v>
      </c>
      <c r="BK114">
        <v>0</v>
      </c>
      <c r="BL114">
        <v>0</v>
      </c>
      <c r="BM114">
        <v>0</v>
      </c>
      <c r="BN114">
        <v>0</v>
      </c>
      <c r="BO114">
        <v>0</v>
      </c>
      <c r="BP114">
        <v>0</v>
      </c>
      <c r="BQ114">
        <v>0</v>
      </c>
      <c r="BR114" s="85" t="s">
        <v>300</v>
      </c>
      <c r="BS114" s="114" t="s">
        <v>300</v>
      </c>
      <c r="BT114" s="85">
        <v>0</v>
      </c>
      <c r="BU114" s="85" t="s">
        <v>300</v>
      </c>
      <c r="BV114" s="59"/>
      <c r="BW114" s="85"/>
      <c r="BX114" s="85"/>
      <c r="BY114" s="85"/>
      <c r="BZ114" s="85"/>
      <c r="CA114" s="85" t="s">
        <v>957</v>
      </c>
      <c r="CB114" s="85" t="s">
        <v>958</v>
      </c>
      <c r="CC114" s="85">
        <v>0</v>
      </c>
      <c r="CD114" s="85" t="s">
        <v>300</v>
      </c>
      <c r="CE114" s="85">
        <v>0</v>
      </c>
      <c r="CF114" s="85" t="s">
        <v>300</v>
      </c>
      <c r="CG114" s="116" t="s">
        <v>300</v>
      </c>
      <c r="CH114" s="85">
        <v>2</v>
      </c>
      <c r="CI114" s="85">
        <v>1</v>
      </c>
      <c r="CJ114" s="117" t="s">
        <v>300</v>
      </c>
      <c r="CK114" s="99">
        <v>43543</v>
      </c>
      <c r="CL114" s="85" t="s">
        <v>397</v>
      </c>
      <c r="CM114" s="85">
        <v>2019</v>
      </c>
      <c r="CN114" s="99">
        <v>43541</v>
      </c>
      <c r="CO114" s="169">
        <v>0.83680555555474712</v>
      </c>
      <c r="CP114" s="91">
        <v>43543.836805555555</v>
      </c>
      <c r="CQ114" s="91">
        <v>43543.940972222219</v>
      </c>
      <c r="CR114" s="99">
        <v>43546</v>
      </c>
      <c r="CS114" s="85" t="s">
        <v>300</v>
      </c>
      <c r="CT114" s="60" t="s">
        <v>300</v>
      </c>
      <c r="CU114" s="73">
        <v>2</v>
      </c>
      <c r="CV114" s="110">
        <v>0.10416666666666667</v>
      </c>
      <c r="CW114" s="73" t="s">
        <v>300</v>
      </c>
      <c r="CX114" s="68">
        <v>3</v>
      </c>
      <c r="CY114" s="68" t="s">
        <v>300</v>
      </c>
      <c r="CZ114" s="49" t="s">
        <v>764</v>
      </c>
      <c r="DA114" s="85">
        <v>1</v>
      </c>
      <c r="DB114">
        <v>0</v>
      </c>
      <c r="DC114">
        <v>1</v>
      </c>
      <c r="DD114">
        <v>0</v>
      </c>
      <c r="DE114">
        <v>0</v>
      </c>
      <c r="DF114">
        <v>0</v>
      </c>
      <c r="DG114" t="s">
        <v>300</v>
      </c>
      <c r="DH114" t="s">
        <v>300</v>
      </c>
      <c r="DI114" t="s">
        <v>300</v>
      </c>
      <c r="DJ114" t="s">
        <v>300</v>
      </c>
      <c r="DK114" t="s">
        <v>300</v>
      </c>
      <c r="DL114" t="s">
        <v>300</v>
      </c>
      <c r="DM114" t="s">
        <v>300</v>
      </c>
      <c r="DN114" t="s">
        <v>300</v>
      </c>
      <c r="DO114" t="s">
        <v>300</v>
      </c>
      <c r="DP114" t="s">
        <v>300</v>
      </c>
      <c r="DQ114" t="s">
        <v>300</v>
      </c>
      <c r="DR114" t="s">
        <v>300</v>
      </c>
      <c r="DS114" t="s">
        <v>300</v>
      </c>
      <c r="DT114" t="s">
        <v>300</v>
      </c>
      <c r="DU114" t="s">
        <v>300</v>
      </c>
      <c r="DV114" t="s">
        <v>300</v>
      </c>
      <c r="DW114" t="s">
        <v>300</v>
      </c>
      <c r="DX114" t="s">
        <v>300</v>
      </c>
      <c r="DY114" t="s">
        <v>300</v>
      </c>
      <c r="DZ114" s="92" t="s">
        <v>300</v>
      </c>
      <c r="EA114">
        <v>0</v>
      </c>
      <c r="EB114">
        <v>0</v>
      </c>
      <c r="EC114">
        <v>0</v>
      </c>
      <c r="ED114">
        <v>0</v>
      </c>
      <c r="EE114">
        <v>0</v>
      </c>
      <c r="EG114">
        <v>0</v>
      </c>
      <c r="EH114">
        <v>0</v>
      </c>
      <c r="EJ114">
        <v>0</v>
      </c>
      <c r="EK114">
        <v>1</v>
      </c>
      <c r="EL114" s="67" t="s">
        <v>300</v>
      </c>
      <c r="EM114" s="48"/>
      <c r="EN114" s="89">
        <v>0</v>
      </c>
      <c r="EP114" s="89">
        <v>0</v>
      </c>
      <c r="ER114" s="85" t="s">
        <v>300</v>
      </c>
      <c r="ES114" s="85" t="s">
        <v>300</v>
      </c>
      <c r="ET114" s="85"/>
      <c r="EV114" s="95">
        <v>1</v>
      </c>
      <c r="EW114">
        <v>0</v>
      </c>
      <c r="EX114">
        <v>1</v>
      </c>
      <c r="EY114">
        <v>0</v>
      </c>
      <c r="EZ114">
        <v>1</v>
      </c>
      <c r="FA114">
        <v>1</v>
      </c>
      <c r="FB114">
        <v>0</v>
      </c>
      <c r="FC114">
        <v>1</v>
      </c>
      <c r="FD114">
        <v>0</v>
      </c>
      <c r="FE114" s="118" t="s">
        <v>959</v>
      </c>
      <c r="FF114" s="97">
        <v>0</v>
      </c>
      <c r="FG114" s="85" t="s">
        <v>302</v>
      </c>
      <c r="FH114" s="85">
        <v>4</v>
      </c>
      <c r="FI114" s="85" t="s">
        <v>302</v>
      </c>
      <c r="FJ114">
        <v>14</v>
      </c>
      <c r="FK114">
        <v>21</v>
      </c>
      <c r="FL114" s="119" t="s">
        <v>300</v>
      </c>
      <c r="FM114" s="85">
        <v>3</v>
      </c>
      <c r="FN114" s="85" t="s">
        <v>300</v>
      </c>
      <c r="FO114" s="85">
        <v>0</v>
      </c>
      <c r="FP114" s="85">
        <v>0</v>
      </c>
      <c r="FQ114" s="119" t="s">
        <v>300</v>
      </c>
      <c r="FR114" s="85">
        <v>0</v>
      </c>
      <c r="FS114" s="85" t="s">
        <v>300</v>
      </c>
      <c r="FT114">
        <v>0</v>
      </c>
      <c r="FU114">
        <v>1</v>
      </c>
      <c r="FV114">
        <v>0</v>
      </c>
      <c r="FW114">
        <v>0</v>
      </c>
      <c r="FY114">
        <v>0</v>
      </c>
      <c r="FZ114">
        <v>0</v>
      </c>
      <c r="GA114">
        <v>0</v>
      </c>
      <c r="GB114">
        <v>0</v>
      </c>
      <c r="GC114" s="85" t="s">
        <v>300</v>
      </c>
      <c r="GG114" s="50"/>
      <c r="GH114" s="89">
        <v>1</v>
      </c>
      <c r="GI114" s="85" t="s">
        <v>322</v>
      </c>
      <c r="GJ114" s="89">
        <v>0</v>
      </c>
      <c r="GK114" s="89">
        <v>0</v>
      </c>
      <c r="GL114" s="89">
        <v>0</v>
      </c>
      <c r="GM114" s="95" t="s">
        <v>302</v>
      </c>
      <c r="GN114" s="103" t="s">
        <v>302</v>
      </c>
      <c r="GO114">
        <v>1</v>
      </c>
      <c r="GP114">
        <v>0</v>
      </c>
      <c r="GQ114">
        <v>0</v>
      </c>
      <c r="GR114">
        <v>0</v>
      </c>
      <c r="GS114">
        <v>0</v>
      </c>
      <c r="GT114">
        <v>0</v>
      </c>
      <c r="GU114" s="120" t="s">
        <v>300</v>
      </c>
      <c r="GV114" s="89">
        <v>0</v>
      </c>
      <c r="GX114" s="89">
        <v>0</v>
      </c>
      <c r="GY114" s="103" t="s">
        <v>300</v>
      </c>
      <c r="GZ114" s="89">
        <v>0</v>
      </c>
      <c r="HA114">
        <v>0</v>
      </c>
      <c r="HB114">
        <v>0</v>
      </c>
      <c r="HC114">
        <v>0</v>
      </c>
      <c r="HD114">
        <v>0</v>
      </c>
      <c r="HE114">
        <v>0</v>
      </c>
      <c r="HF114" s="103" t="s">
        <v>300</v>
      </c>
      <c r="HG114" s="50"/>
      <c r="HH114">
        <v>6.9</v>
      </c>
      <c r="HI114">
        <v>63</v>
      </c>
      <c r="HJ114">
        <v>49.4</v>
      </c>
      <c r="HK114">
        <v>227</v>
      </c>
      <c r="HL114">
        <v>158</v>
      </c>
      <c r="HM114">
        <v>1.6259999999999999</v>
      </c>
      <c r="HN114">
        <v>64</v>
      </c>
      <c r="HO114" s="232">
        <f t="shared" si="7"/>
        <v>24.206884135262019</v>
      </c>
      <c r="HR114" s="50"/>
    </row>
    <row r="115" spans="1:226" ht="84.95">
      <c r="A115" s="84" t="s">
        <v>4657</v>
      </c>
      <c r="B115" s="89">
        <v>1</v>
      </c>
      <c r="C115" s="85" t="s">
        <v>4621</v>
      </c>
      <c r="D115" s="99">
        <v>45110</v>
      </c>
      <c r="E115" s="85">
        <v>1935</v>
      </c>
      <c r="F115" s="67">
        <f t="shared" si="6"/>
        <v>84</v>
      </c>
      <c r="G115" s="85">
        <v>84</v>
      </c>
      <c r="H115" s="100" t="s">
        <v>331</v>
      </c>
      <c r="I115" s="85" t="s">
        <v>295</v>
      </c>
      <c r="J115" s="85" t="s">
        <v>46</v>
      </c>
      <c r="K115" s="89" t="s">
        <v>296</v>
      </c>
      <c r="L115" s="114" t="s">
        <v>778</v>
      </c>
      <c r="M115">
        <v>1</v>
      </c>
      <c r="N115">
        <v>0</v>
      </c>
      <c r="O115">
        <v>0</v>
      </c>
      <c r="P115">
        <v>0</v>
      </c>
      <c r="Q115">
        <v>1</v>
      </c>
      <c r="R115">
        <v>1</v>
      </c>
      <c r="S115">
        <v>0</v>
      </c>
      <c r="T115">
        <v>0</v>
      </c>
      <c r="U115">
        <v>0</v>
      </c>
      <c r="V115">
        <v>0</v>
      </c>
      <c r="W115">
        <v>0</v>
      </c>
      <c r="X115">
        <v>0</v>
      </c>
      <c r="Y115">
        <v>0</v>
      </c>
      <c r="Z115" s="85" t="s">
        <v>303</v>
      </c>
      <c r="AA115" s="67">
        <v>0</v>
      </c>
      <c r="AB115" s="67">
        <v>0</v>
      </c>
      <c r="AC115" s="67">
        <v>0</v>
      </c>
      <c r="AD115" s="67">
        <v>0</v>
      </c>
      <c r="AE115" s="67">
        <v>0</v>
      </c>
      <c r="AF115" s="67">
        <v>0</v>
      </c>
      <c r="AG115" s="67">
        <v>0</v>
      </c>
      <c r="AH115" s="85" t="s">
        <v>300</v>
      </c>
      <c r="AI115" s="67">
        <v>1</v>
      </c>
      <c r="AJ115" s="67">
        <v>0</v>
      </c>
      <c r="AK115" s="67">
        <v>0</v>
      </c>
      <c r="AL115" s="67">
        <v>0</v>
      </c>
      <c r="AM115" s="67">
        <v>0</v>
      </c>
      <c r="AN115" s="67">
        <v>0</v>
      </c>
      <c r="AO115" s="67">
        <v>0</v>
      </c>
      <c r="AP115" s="85" t="s">
        <v>300</v>
      </c>
      <c r="AQ115" s="85" t="s">
        <v>301</v>
      </c>
      <c r="AR115" s="85" t="s">
        <v>302</v>
      </c>
      <c r="AS115" s="85">
        <v>0</v>
      </c>
      <c r="AT115" s="85">
        <v>0</v>
      </c>
      <c r="AU115" s="85" t="s">
        <v>300</v>
      </c>
      <c r="AV115" s="85" t="s">
        <v>304</v>
      </c>
      <c r="AW115" s="85" t="s">
        <v>760</v>
      </c>
      <c r="AX115" s="114" t="s">
        <v>300</v>
      </c>
      <c r="AY115" s="85">
        <v>0</v>
      </c>
      <c r="AZ115" s="85"/>
      <c r="BA115" s="85"/>
      <c r="BB115" s="85">
        <v>0</v>
      </c>
      <c r="BC115" s="85" t="s">
        <v>302</v>
      </c>
      <c r="BD115" s="85"/>
      <c r="BE115" s="85" t="s">
        <v>300</v>
      </c>
      <c r="BF115" s="101" t="s">
        <v>300</v>
      </c>
      <c r="BG115">
        <v>0</v>
      </c>
      <c r="BH115">
        <v>0</v>
      </c>
      <c r="BI115">
        <v>0</v>
      </c>
      <c r="BJ115">
        <v>0</v>
      </c>
      <c r="BK115">
        <v>0</v>
      </c>
      <c r="BL115">
        <v>0</v>
      </c>
      <c r="BM115">
        <v>0</v>
      </c>
      <c r="BN115">
        <v>0</v>
      </c>
      <c r="BO115">
        <v>0</v>
      </c>
      <c r="BP115">
        <v>0</v>
      </c>
      <c r="BQ115">
        <v>0</v>
      </c>
      <c r="BR115" s="85" t="s">
        <v>300</v>
      </c>
      <c r="BS115" s="114" t="s">
        <v>300</v>
      </c>
      <c r="BT115" s="85">
        <v>0</v>
      </c>
      <c r="BU115" s="85" t="s">
        <v>300</v>
      </c>
      <c r="BV115" s="59"/>
      <c r="BW115" s="85"/>
      <c r="BX115" s="85"/>
      <c r="BY115" s="85"/>
      <c r="BZ115" s="85"/>
      <c r="CA115" s="85" t="s">
        <v>945</v>
      </c>
      <c r="CB115" s="85" t="s">
        <v>960</v>
      </c>
      <c r="CC115" s="85">
        <v>0</v>
      </c>
      <c r="CD115" s="85" t="s">
        <v>300</v>
      </c>
      <c r="CE115" s="85">
        <v>0</v>
      </c>
      <c r="CF115" s="85" t="s">
        <v>300</v>
      </c>
      <c r="CG115" s="116" t="s">
        <v>300</v>
      </c>
      <c r="CH115" s="85">
        <v>2</v>
      </c>
      <c r="CI115" s="85">
        <v>0</v>
      </c>
      <c r="CJ115" s="117" t="s">
        <v>300</v>
      </c>
      <c r="CK115" s="99">
        <v>43579</v>
      </c>
      <c r="CL115" s="85" t="s">
        <v>409</v>
      </c>
      <c r="CM115" s="85">
        <v>2019</v>
      </c>
      <c r="CN115" s="99">
        <v>43579</v>
      </c>
      <c r="CO115" s="169">
        <v>0.10416666666424135</v>
      </c>
      <c r="CP115" s="91">
        <v>43579.732638888891</v>
      </c>
      <c r="CQ115" s="91">
        <v>43579.876388888886</v>
      </c>
      <c r="CR115" s="99">
        <v>43582</v>
      </c>
      <c r="CS115" s="85" t="s">
        <v>300</v>
      </c>
      <c r="CT115" s="60" t="s">
        <v>300</v>
      </c>
      <c r="CU115" s="73">
        <v>0.62847222222626442</v>
      </c>
      <c r="CV115" s="110">
        <v>0.14375000000000002</v>
      </c>
      <c r="CW115" s="73" t="s">
        <v>300</v>
      </c>
      <c r="CX115" s="68">
        <v>3</v>
      </c>
      <c r="CY115" s="68" t="s">
        <v>300</v>
      </c>
      <c r="CZ115" s="49" t="s">
        <v>764</v>
      </c>
      <c r="DA115" s="85">
        <v>2</v>
      </c>
      <c r="DB115">
        <v>0</v>
      </c>
      <c r="DC115">
        <v>0</v>
      </c>
      <c r="DD115">
        <v>0</v>
      </c>
      <c r="DE115">
        <v>1</v>
      </c>
      <c r="DF115">
        <v>0</v>
      </c>
      <c r="DG115" t="s">
        <v>300</v>
      </c>
      <c r="DH115" t="s">
        <v>300</v>
      </c>
      <c r="DI115" t="s">
        <v>300</v>
      </c>
      <c r="DJ115" t="s">
        <v>300</v>
      </c>
      <c r="DK115" t="s">
        <v>300</v>
      </c>
      <c r="DL115" t="s">
        <v>300</v>
      </c>
      <c r="DM115" t="s">
        <v>300</v>
      </c>
      <c r="DN115" t="s">
        <v>300</v>
      </c>
      <c r="DO115" t="s">
        <v>300</v>
      </c>
      <c r="DP115">
        <v>0</v>
      </c>
      <c r="DQ115">
        <v>0</v>
      </c>
      <c r="DR115">
        <v>0</v>
      </c>
      <c r="DS115">
        <v>1</v>
      </c>
      <c r="DT115" t="s">
        <v>961</v>
      </c>
      <c r="DU115" t="s">
        <v>300</v>
      </c>
      <c r="DV115" t="s">
        <v>300</v>
      </c>
      <c r="DW115" t="s">
        <v>300</v>
      </c>
      <c r="DX115" t="s">
        <v>300</v>
      </c>
      <c r="DY115" t="s">
        <v>300</v>
      </c>
      <c r="DZ115" s="92" t="s">
        <v>962</v>
      </c>
      <c r="EA115">
        <v>0</v>
      </c>
      <c r="EB115">
        <v>0</v>
      </c>
      <c r="EC115">
        <v>0</v>
      </c>
      <c r="ED115">
        <v>0</v>
      </c>
      <c r="EE115">
        <v>0</v>
      </c>
      <c r="EG115">
        <v>0</v>
      </c>
      <c r="EH115">
        <v>0</v>
      </c>
      <c r="EJ115">
        <v>0</v>
      </c>
      <c r="EK115">
        <v>1</v>
      </c>
      <c r="EL115" s="67" t="s">
        <v>300</v>
      </c>
      <c r="EM115" s="48"/>
      <c r="EN115" s="95">
        <v>1</v>
      </c>
      <c r="EP115" s="89">
        <v>0</v>
      </c>
      <c r="ER115" s="85" t="s">
        <v>300</v>
      </c>
      <c r="ES115" s="85" t="s">
        <v>300</v>
      </c>
      <c r="ET115" s="85"/>
      <c r="EV115" s="95">
        <v>1</v>
      </c>
      <c r="EW115">
        <v>0</v>
      </c>
      <c r="EX115">
        <v>1</v>
      </c>
      <c r="EY115">
        <v>0</v>
      </c>
      <c r="EZ115">
        <v>0</v>
      </c>
      <c r="FA115">
        <v>0</v>
      </c>
      <c r="FB115">
        <v>0</v>
      </c>
      <c r="FC115">
        <v>1</v>
      </c>
      <c r="FD115">
        <v>0</v>
      </c>
      <c r="FE115" s="118" t="s">
        <v>964</v>
      </c>
      <c r="FF115" s="85" t="s">
        <v>302</v>
      </c>
      <c r="FG115" s="85" t="s">
        <v>302</v>
      </c>
      <c r="FH115" s="85">
        <v>1</v>
      </c>
      <c r="FI115" s="85">
        <v>1</v>
      </c>
      <c r="FJ115">
        <v>22</v>
      </c>
      <c r="FK115">
        <v>18</v>
      </c>
      <c r="FL115" s="119" t="s">
        <v>300</v>
      </c>
      <c r="FM115" s="85">
        <v>3</v>
      </c>
      <c r="FN115" s="85" t="s">
        <v>300</v>
      </c>
      <c r="FO115" s="85">
        <v>0</v>
      </c>
      <c r="FP115" s="85">
        <v>0</v>
      </c>
      <c r="FQ115" s="119" t="s">
        <v>300</v>
      </c>
      <c r="FR115" s="85">
        <v>0</v>
      </c>
      <c r="FS115" s="85" t="s">
        <v>300</v>
      </c>
      <c r="FT115">
        <v>0</v>
      </c>
      <c r="FU115">
        <v>0</v>
      </c>
      <c r="FV115">
        <v>0</v>
      </c>
      <c r="FW115">
        <v>0</v>
      </c>
      <c r="FY115">
        <v>0</v>
      </c>
      <c r="FZ115">
        <v>1</v>
      </c>
      <c r="GA115">
        <v>0</v>
      </c>
      <c r="GB115">
        <v>0</v>
      </c>
      <c r="GC115" s="85" t="s">
        <v>300</v>
      </c>
      <c r="GG115" s="50"/>
      <c r="GH115" s="89">
        <v>1</v>
      </c>
      <c r="GI115" s="85" t="s">
        <v>322</v>
      </c>
      <c r="GJ115" s="89">
        <v>0</v>
      </c>
      <c r="GK115" s="89">
        <v>0</v>
      </c>
      <c r="GL115" s="89">
        <v>0</v>
      </c>
      <c r="GM115" s="95" t="s">
        <v>302</v>
      </c>
      <c r="GN115" s="103" t="s">
        <v>302</v>
      </c>
      <c r="GO115">
        <v>1</v>
      </c>
      <c r="GP115">
        <v>0</v>
      </c>
      <c r="GQ115">
        <v>0</v>
      </c>
      <c r="GR115">
        <v>0</v>
      </c>
      <c r="GS115">
        <v>0</v>
      </c>
      <c r="GT115">
        <v>0</v>
      </c>
      <c r="GU115" s="120" t="s">
        <v>300</v>
      </c>
      <c r="GV115" s="89">
        <v>0</v>
      </c>
      <c r="GX115" s="89">
        <v>0</v>
      </c>
      <c r="GY115" s="103" t="s">
        <v>300</v>
      </c>
      <c r="GZ115" s="89">
        <v>0</v>
      </c>
      <c r="HA115">
        <v>0</v>
      </c>
      <c r="HB115">
        <v>0</v>
      </c>
      <c r="HC115">
        <v>0</v>
      </c>
      <c r="HD115">
        <v>0</v>
      </c>
      <c r="HE115">
        <v>0</v>
      </c>
      <c r="HF115" s="103" t="s">
        <v>300</v>
      </c>
      <c r="HG115" s="50"/>
      <c r="HH115">
        <v>13.3</v>
      </c>
      <c r="HI115">
        <v>70</v>
      </c>
      <c r="HJ115">
        <v>29.6</v>
      </c>
      <c r="HK115">
        <v>168</v>
      </c>
      <c r="HL115">
        <v>133</v>
      </c>
      <c r="HM115">
        <v>1.7529999999999999</v>
      </c>
      <c r="HN115">
        <v>54.5</v>
      </c>
      <c r="HO115" s="232">
        <f t="shared" si="7"/>
        <v>17.735060326865302</v>
      </c>
      <c r="HR115" s="50"/>
    </row>
    <row r="116" spans="1:226" ht="33.950000000000003">
      <c r="A116" s="147" t="s">
        <v>4658</v>
      </c>
      <c r="B116" s="95">
        <v>0</v>
      </c>
      <c r="C116" s="85" t="s">
        <v>4621</v>
      </c>
      <c r="D116" s="99">
        <v>45111</v>
      </c>
      <c r="E116" s="85">
        <v>1956</v>
      </c>
      <c r="F116" s="67">
        <f t="shared" si="6"/>
        <v>63</v>
      </c>
      <c r="G116" s="85">
        <v>63</v>
      </c>
      <c r="H116" s="100" t="s">
        <v>331</v>
      </c>
      <c r="I116" s="85" t="s">
        <v>295</v>
      </c>
      <c r="J116" s="85" t="s">
        <v>313</v>
      </c>
      <c r="K116" s="89" t="s">
        <v>296</v>
      </c>
      <c r="L116" s="114" t="s">
        <v>300</v>
      </c>
      <c r="Z116" s="85" t="s">
        <v>764</v>
      </c>
      <c r="AA116" s="85"/>
      <c r="AB116" s="85"/>
      <c r="AC116" s="85"/>
      <c r="AD116" s="85"/>
      <c r="AE116" s="85"/>
      <c r="AF116" s="85"/>
      <c r="AG116" s="85"/>
      <c r="AH116" s="85" t="s">
        <v>764</v>
      </c>
      <c r="AI116" s="85"/>
      <c r="AJ116" s="85"/>
      <c r="AK116" s="85"/>
      <c r="AL116" s="85"/>
      <c r="AM116" s="85"/>
      <c r="AN116" s="85"/>
      <c r="AO116" s="85"/>
      <c r="AP116" s="85" t="s">
        <v>764</v>
      </c>
      <c r="AQ116" s="85"/>
      <c r="AR116" s="85"/>
      <c r="AS116" s="85"/>
      <c r="AT116" s="85"/>
      <c r="AU116" s="85" t="s">
        <v>764</v>
      </c>
      <c r="AV116" s="85"/>
      <c r="AW116" s="85" t="s">
        <v>764</v>
      </c>
      <c r="AX116" s="49" t="s">
        <v>764</v>
      </c>
      <c r="AY116" s="85" t="s">
        <v>764</v>
      </c>
      <c r="AZ116" s="85"/>
      <c r="BA116" s="85"/>
      <c r="BB116" s="85"/>
      <c r="BC116" s="85"/>
      <c r="BD116" s="85"/>
      <c r="BE116" s="85"/>
      <c r="BF116" s="101" t="s">
        <v>764</v>
      </c>
      <c r="BR116" s="85" t="s">
        <v>764</v>
      </c>
      <c r="BS116" s="49" t="s">
        <v>764</v>
      </c>
      <c r="BT116" s="85"/>
      <c r="BU116" s="85" t="s">
        <v>764</v>
      </c>
      <c r="BV116" s="59"/>
      <c r="BW116" s="85"/>
      <c r="BX116" s="85"/>
      <c r="BY116" s="85"/>
      <c r="BZ116" s="85"/>
      <c r="CA116" s="85"/>
      <c r="CB116" s="85"/>
      <c r="CC116" s="85" t="s">
        <v>764</v>
      </c>
      <c r="CD116" s="85" t="s">
        <v>764</v>
      </c>
      <c r="CE116" s="85"/>
      <c r="CF116" s="85" t="s">
        <v>764</v>
      </c>
      <c r="CG116" s="49" t="s">
        <v>764</v>
      </c>
      <c r="CH116" s="85" t="s">
        <v>764</v>
      </c>
      <c r="CI116" s="85" t="s">
        <v>764</v>
      </c>
      <c r="CJ116" s="49" t="s">
        <v>764</v>
      </c>
      <c r="CK116" s="99">
        <v>43603</v>
      </c>
      <c r="CL116" s="85" t="s">
        <v>437</v>
      </c>
      <c r="CM116" s="85">
        <v>2019</v>
      </c>
      <c r="CN116" s="99">
        <v>43603</v>
      </c>
      <c r="CO116" s="169">
        <v>0.125</v>
      </c>
      <c r="CP116" s="91">
        <v>43603.367361111108</v>
      </c>
      <c r="CQ116" s="91">
        <v>43603.393055555556</v>
      </c>
      <c r="CR116" s="99">
        <v>43605</v>
      </c>
      <c r="CS116" s="85" t="s">
        <v>300</v>
      </c>
      <c r="CT116" s="60" t="s">
        <v>300</v>
      </c>
      <c r="CU116" s="73">
        <v>0.24236111110803904</v>
      </c>
      <c r="CV116" s="110">
        <v>2.5694444444444447E-2</v>
      </c>
      <c r="CW116" s="73" t="s">
        <v>300</v>
      </c>
      <c r="CX116" s="68">
        <v>2</v>
      </c>
      <c r="CY116" s="68" t="s">
        <v>300</v>
      </c>
      <c r="CZ116" s="49" t="s">
        <v>764</v>
      </c>
      <c r="DA116" s="85">
        <v>2</v>
      </c>
      <c r="DZ116" s="92" t="s">
        <v>300</v>
      </c>
      <c r="EM116" s="48"/>
      <c r="EN116" s="85" t="s">
        <v>764</v>
      </c>
      <c r="EP116" s="85"/>
      <c r="ER116" s="85" t="s">
        <v>764</v>
      </c>
      <c r="ES116" s="85" t="s">
        <v>764</v>
      </c>
      <c r="ET116" s="85"/>
      <c r="EV116" s="85"/>
      <c r="FE116" s="49" t="s">
        <v>764</v>
      </c>
      <c r="FF116" s="108" t="s">
        <v>764</v>
      </c>
      <c r="FG116" s="108"/>
      <c r="FH116" s="85"/>
      <c r="FI116" s="85" t="s">
        <v>764</v>
      </c>
      <c r="FL116" s="49" t="s">
        <v>764</v>
      </c>
      <c r="FM116" s="85" t="s">
        <v>764</v>
      </c>
      <c r="FN116" s="85" t="s">
        <v>764</v>
      </c>
      <c r="FO116" s="85"/>
      <c r="FP116" s="85" t="s">
        <v>764</v>
      </c>
      <c r="FQ116" s="49" t="s">
        <v>764</v>
      </c>
      <c r="FR116" s="85" t="s">
        <v>764</v>
      </c>
      <c r="FS116" s="85" t="s">
        <v>300</v>
      </c>
      <c r="GC116" s="85" t="s">
        <v>764</v>
      </c>
      <c r="GG116" s="50"/>
      <c r="GH116" s="85" t="s">
        <v>764</v>
      </c>
      <c r="GI116" s="85"/>
      <c r="GJ116" s="85"/>
      <c r="GK116" s="85"/>
      <c r="GL116" s="85" t="s">
        <v>764</v>
      </c>
      <c r="GM116" s="85" t="s">
        <v>764</v>
      </c>
      <c r="GN116" s="85"/>
      <c r="GU116" s="49" t="s">
        <v>764</v>
      </c>
      <c r="GV116" s="85" t="s">
        <v>764</v>
      </c>
      <c r="GX116" s="85"/>
      <c r="GY116" s="85" t="s">
        <v>764</v>
      </c>
      <c r="GZ116" s="85"/>
      <c r="HF116" s="85" t="s">
        <v>764</v>
      </c>
      <c r="HG116" s="50"/>
      <c r="HO116" s="232"/>
      <c r="HR116" s="50"/>
    </row>
    <row r="117" spans="1:226" ht="119.1">
      <c r="A117" s="84" t="s">
        <v>4659</v>
      </c>
      <c r="B117" s="89">
        <v>1</v>
      </c>
      <c r="C117" s="85" t="s">
        <v>4621</v>
      </c>
      <c r="D117" s="99">
        <v>45111</v>
      </c>
      <c r="E117" s="85">
        <v>1963</v>
      </c>
      <c r="F117" s="67">
        <f t="shared" si="6"/>
        <v>56</v>
      </c>
      <c r="G117" s="85">
        <v>56</v>
      </c>
      <c r="H117" s="100" t="s">
        <v>331</v>
      </c>
      <c r="I117" s="85" t="s">
        <v>295</v>
      </c>
      <c r="J117" s="85" t="s">
        <v>313</v>
      </c>
      <c r="K117" s="89" t="s">
        <v>296</v>
      </c>
      <c r="L117" s="114" t="s">
        <v>300</v>
      </c>
      <c r="M117">
        <v>0</v>
      </c>
      <c r="N117">
        <v>0</v>
      </c>
      <c r="O117">
        <v>0</v>
      </c>
      <c r="P117">
        <v>0</v>
      </c>
      <c r="Q117">
        <v>1</v>
      </c>
      <c r="R117">
        <v>0</v>
      </c>
      <c r="S117">
        <v>0</v>
      </c>
      <c r="T117">
        <v>0</v>
      </c>
      <c r="U117">
        <v>0</v>
      </c>
      <c r="V117">
        <v>0</v>
      </c>
      <c r="W117">
        <v>0</v>
      </c>
      <c r="X117">
        <v>0</v>
      </c>
      <c r="Y117">
        <v>0</v>
      </c>
      <c r="Z117" s="85" t="s">
        <v>303</v>
      </c>
      <c r="AA117" s="67">
        <v>0</v>
      </c>
      <c r="AB117" s="67">
        <v>0</v>
      </c>
      <c r="AC117" s="67">
        <v>0</v>
      </c>
      <c r="AD117" s="67">
        <v>0</v>
      </c>
      <c r="AE117" s="67">
        <v>0</v>
      </c>
      <c r="AF117" s="67">
        <v>0</v>
      </c>
      <c r="AG117" s="67">
        <v>0</v>
      </c>
      <c r="AH117" s="85" t="s">
        <v>300</v>
      </c>
      <c r="AI117" s="67">
        <v>1</v>
      </c>
      <c r="AJ117" s="67">
        <v>0</v>
      </c>
      <c r="AK117" s="67">
        <v>0</v>
      </c>
      <c r="AL117" s="67">
        <v>0</v>
      </c>
      <c r="AM117" s="67">
        <v>0</v>
      </c>
      <c r="AN117" s="67">
        <v>0</v>
      </c>
      <c r="AO117" s="67">
        <v>0</v>
      </c>
      <c r="AP117" s="85" t="s">
        <v>300</v>
      </c>
      <c r="AQ117" s="85" t="s">
        <v>301</v>
      </c>
      <c r="AR117" s="85" t="s">
        <v>302</v>
      </c>
      <c r="AS117" s="85">
        <v>0</v>
      </c>
      <c r="AT117" s="85" t="s">
        <v>302</v>
      </c>
      <c r="AU117" s="85" t="s">
        <v>303</v>
      </c>
      <c r="AV117" s="85" t="s">
        <v>304</v>
      </c>
      <c r="AW117" s="85" t="s">
        <v>760</v>
      </c>
      <c r="AX117" s="114" t="s">
        <v>300</v>
      </c>
      <c r="AY117" s="85">
        <v>0</v>
      </c>
      <c r="AZ117" s="85"/>
      <c r="BA117" s="85"/>
      <c r="BB117" s="85">
        <v>0</v>
      </c>
      <c r="BC117" s="85" t="s">
        <v>300</v>
      </c>
      <c r="BD117" s="85"/>
      <c r="BE117" s="85" t="s">
        <v>300</v>
      </c>
      <c r="BF117" s="101" t="s">
        <v>300</v>
      </c>
      <c r="BG117">
        <v>0</v>
      </c>
      <c r="BH117">
        <v>0</v>
      </c>
      <c r="BI117">
        <v>0</v>
      </c>
      <c r="BJ117">
        <v>0</v>
      </c>
      <c r="BK117">
        <v>0</v>
      </c>
      <c r="BL117">
        <v>0</v>
      </c>
      <c r="BM117">
        <v>0</v>
      </c>
      <c r="BN117">
        <v>0</v>
      </c>
      <c r="BO117">
        <v>0</v>
      </c>
      <c r="BP117">
        <v>0</v>
      </c>
      <c r="BQ117">
        <v>1</v>
      </c>
      <c r="BR117" s="85" t="s">
        <v>902</v>
      </c>
      <c r="BS117" s="114" t="s">
        <v>965</v>
      </c>
      <c r="BT117" s="85">
        <v>0</v>
      </c>
      <c r="BU117" s="85" t="s">
        <v>300</v>
      </c>
      <c r="BV117" s="59"/>
      <c r="BW117" s="85"/>
      <c r="BX117" s="85"/>
      <c r="BY117" s="85"/>
      <c r="BZ117" s="85"/>
      <c r="CA117" s="85" t="s">
        <v>957</v>
      </c>
      <c r="CB117" s="85" t="s">
        <v>966</v>
      </c>
      <c r="CC117" s="85">
        <v>0</v>
      </c>
      <c r="CD117" s="85" t="s">
        <v>300</v>
      </c>
      <c r="CE117" s="85">
        <v>0</v>
      </c>
      <c r="CF117" s="85" t="s">
        <v>300</v>
      </c>
      <c r="CG117" s="116" t="s">
        <v>300</v>
      </c>
      <c r="CH117" s="85">
        <v>1</v>
      </c>
      <c r="CI117" s="85">
        <v>0</v>
      </c>
      <c r="CJ117" s="117" t="s">
        <v>300</v>
      </c>
      <c r="CK117" s="99">
        <v>43629</v>
      </c>
      <c r="CL117" s="85" t="s">
        <v>358</v>
      </c>
      <c r="CM117" s="85">
        <v>2019</v>
      </c>
      <c r="CN117" s="99">
        <v>43628</v>
      </c>
      <c r="CO117" s="169">
        <v>0.58333333333575865</v>
      </c>
      <c r="CP117" s="91">
        <v>43629.467361111114</v>
      </c>
      <c r="CQ117" s="91">
        <v>43629.490972222222</v>
      </c>
      <c r="CR117" s="99">
        <v>43631</v>
      </c>
      <c r="CS117" s="85" t="s">
        <v>300</v>
      </c>
      <c r="CT117" s="60" t="s">
        <v>300</v>
      </c>
      <c r="CU117" s="73">
        <v>0.88402777777810115</v>
      </c>
      <c r="CV117" s="110">
        <v>2.361111111111111E-2</v>
      </c>
      <c r="CW117" s="73" t="s">
        <v>300</v>
      </c>
      <c r="CX117" s="68">
        <v>2</v>
      </c>
      <c r="CY117" s="68" t="s">
        <v>300</v>
      </c>
      <c r="CZ117" s="49" t="s">
        <v>764</v>
      </c>
      <c r="DA117" s="85">
        <v>2</v>
      </c>
      <c r="DB117">
        <v>1</v>
      </c>
      <c r="DC117">
        <v>0</v>
      </c>
      <c r="DD117">
        <v>0</v>
      </c>
      <c r="DE117">
        <v>0</v>
      </c>
      <c r="DF117">
        <v>0</v>
      </c>
      <c r="DG117" t="s">
        <v>300</v>
      </c>
      <c r="DH117" t="s">
        <v>300</v>
      </c>
      <c r="DI117" t="s">
        <v>300</v>
      </c>
      <c r="DJ117" t="s">
        <v>300</v>
      </c>
      <c r="DK117" t="s">
        <v>300</v>
      </c>
      <c r="DL117" t="s">
        <v>300</v>
      </c>
      <c r="DM117" t="s">
        <v>300</v>
      </c>
      <c r="DN117" t="s">
        <v>300</v>
      </c>
      <c r="DO117" t="s">
        <v>300</v>
      </c>
      <c r="DP117" t="s">
        <v>300</v>
      </c>
      <c r="DQ117" t="s">
        <v>300</v>
      </c>
      <c r="DR117" t="s">
        <v>300</v>
      </c>
      <c r="DS117" t="s">
        <v>300</v>
      </c>
      <c r="DT117" t="s">
        <v>300</v>
      </c>
      <c r="DU117">
        <v>0</v>
      </c>
      <c r="DV117">
        <v>0</v>
      </c>
      <c r="DW117">
        <v>1</v>
      </c>
      <c r="DX117">
        <v>0</v>
      </c>
      <c r="DY117" t="s">
        <v>300</v>
      </c>
      <c r="DZ117" s="92" t="s">
        <v>967</v>
      </c>
      <c r="EA117">
        <v>0</v>
      </c>
      <c r="EB117">
        <v>0</v>
      </c>
      <c r="EC117">
        <v>0</v>
      </c>
      <c r="ED117">
        <v>0</v>
      </c>
      <c r="EE117">
        <v>0</v>
      </c>
      <c r="EG117">
        <v>0</v>
      </c>
      <c r="EH117">
        <v>0</v>
      </c>
      <c r="EJ117">
        <v>0</v>
      </c>
      <c r="EK117">
        <v>0</v>
      </c>
      <c r="EL117" s="67" t="s">
        <v>300</v>
      </c>
      <c r="EM117" s="48"/>
      <c r="EN117" s="89">
        <v>0</v>
      </c>
      <c r="EP117" s="89">
        <v>0</v>
      </c>
      <c r="ER117" s="85" t="s">
        <v>300</v>
      </c>
      <c r="ES117" s="85" t="s">
        <v>300</v>
      </c>
      <c r="ET117" s="85"/>
      <c r="EV117" s="95">
        <v>1</v>
      </c>
      <c r="EW117">
        <v>0</v>
      </c>
      <c r="EX117">
        <v>1</v>
      </c>
      <c r="EY117">
        <v>0</v>
      </c>
      <c r="EZ117">
        <v>1</v>
      </c>
      <c r="FA117">
        <v>1</v>
      </c>
      <c r="FB117">
        <v>0</v>
      </c>
      <c r="FC117">
        <v>1</v>
      </c>
      <c r="FD117">
        <v>0</v>
      </c>
      <c r="FE117" s="118" t="s">
        <v>959</v>
      </c>
      <c r="FF117" s="97">
        <v>0</v>
      </c>
      <c r="FG117" s="98">
        <v>2</v>
      </c>
      <c r="FH117" s="85">
        <v>1</v>
      </c>
      <c r="FI117" s="85" t="s">
        <v>302</v>
      </c>
      <c r="FJ117">
        <v>23</v>
      </c>
      <c r="FK117">
        <v>9999</v>
      </c>
      <c r="FL117" s="119" t="s">
        <v>300</v>
      </c>
      <c r="FM117" s="85">
        <v>3</v>
      </c>
      <c r="FN117" s="85" t="s">
        <v>300</v>
      </c>
      <c r="FO117" s="85">
        <v>0</v>
      </c>
      <c r="FP117" s="85">
        <v>0</v>
      </c>
      <c r="FQ117" s="119" t="s">
        <v>300</v>
      </c>
      <c r="FR117" s="85">
        <v>0</v>
      </c>
      <c r="FS117" s="85" t="s">
        <v>300</v>
      </c>
      <c r="FT117">
        <v>0</v>
      </c>
      <c r="FU117">
        <v>0</v>
      </c>
      <c r="FV117">
        <v>0</v>
      </c>
      <c r="FW117">
        <v>0</v>
      </c>
      <c r="FY117">
        <v>0</v>
      </c>
      <c r="FZ117">
        <v>1</v>
      </c>
      <c r="GA117">
        <v>0</v>
      </c>
      <c r="GB117">
        <v>0</v>
      </c>
      <c r="GC117" s="85" t="s">
        <v>300</v>
      </c>
      <c r="GG117" s="50"/>
      <c r="GH117" s="89">
        <v>1</v>
      </c>
      <c r="GI117" s="85" t="s">
        <v>322</v>
      </c>
      <c r="GJ117" s="95">
        <v>1</v>
      </c>
      <c r="GK117" s="89">
        <v>0</v>
      </c>
      <c r="GL117" s="89">
        <v>0</v>
      </c>
      <c r="GM117" s="95" t="s">
        <v>302</v>
      </c>
      <c r="GN117" s="103" t="s">
        <v>302</v>
      </c>
      <c r="GO117">
        <v>0</v>
      </c>
      <c r="GP117">
        <v>0</v>
      </c>
      <c r="GQ117">
        <v>0</v>
      </c>
      <c r="GR117">
        <v>0</v>
      </c>
      <c r="GS117">
        <v>0</v>
      </c>
      <c r="GT117">
        <v>1</v>
      </c>
      <c r="GU117" s="120" t="s">
        <v>968</v>
      </c>
      <c r="GV117" s="103" t="s">
        <v>302</v>
      </c>
      <c r="GX117" s="89">
        <v>0</v>
      </c>
      <c r="GY117" s="103" t="s">
        <v>300</v>
      </c>
      <c r="GZ117" s="89">
        <v>0</v>
      </c>
      <c r="HA117">
        <v>0</v>
      </c>
      <c r="HB117">
        <v>0</v>
      </c>
      <c r="HC117">
        <v>0</v>
      </c>
      <c r="HD117">
        <v>0</v>
      </c>
      <c r="HE117">
        <v>0</v>
      </c>
      <c r="HF117" s="103" t="s">
        <v>300</v>
      </c>
      <c r="HG117" s="50"/>
      <c r="HH117">
        <v>8</v>
      </c>
      <c r="HI117">
        <v>78</v>
      </c>
      <c r="HJ117">
        <v>34.299999999999997</v>
      </c>
      <c r="HK117">
        <v>54</v>
      </c>
      <c r="HL117">
        <v>123</v>
      </c>
      <c r="HM117">
        <v>1.8540000000000001</v>
      </c>
      <c r="HN117">
        <v>65.5</v>
      </c>
      <c r="HO117" s="232">
        <f t="shared" si="7"/>
        <v>19.055565446994105</v>
      </c>
      <c r="HR117" s="50"/>
    </row>
    <row r="118" spans="1:226" ht="33.950000000000003">
      <c r="A118" s="147" t="s">
        <v>4660</v>
      </c>
      <c r="B118" s="95">
        <v>0</v>
      </c>
      <c r="C118" s="85" t="s">
        <v>4621</v>
      </c>
      <c r="D118" s="99">
        <v>45111</v>
      </c>
      <c r="E118" s="85">
        <v>1927</v>
      </c>
      <c r="F118" s="67">
        <f t="shared" si="6"/>
        <v>92</v>
      </c>
      <c r="G118" s="85">
        <v>91</v>
      </c>
      <c r="H118" s="93" t="s">
        <v>294</v>
      </c>
      <c r="I118" s="85" t="s">
        <v>295</v>
      </c>
      <c r="J118" s="85" t="s">
        <v>313</v>
      </c>
      <c r="K118" s="89" t="s">
        <v>296</v>
      </c>
      <c r="L118" s="114" t="s">
        <v>300</v>
      </c>
      <c r="Z118" s="85" t="s">
        <v>764</v>
      </c>
      <c r="AA118" s="85"/>
      <c r="AB118" s="85"/>
      <c r="AC118" s="85"/>
      <c r="AD118" s="85"/>
      <c r="AE118" s="85"/>
      <c r="AF118" s="85"/>
      <c r="AG118" s="85"/>
      <c r="AH118" s="85" t="s">
        <v>764</v>
      </c>
      <c r="AI118" s="85"/>
      <c r="AJ118" s="85"/>
      <c r="AK118" s="85"/>
      <c r="AL118" s="85"/>
      <c r="AM118" s="85"/>
      <c r="AN118" s="85"/>
      <c r="AO118" s="85"/>
      <c r="AP118" s="85" t="s">
        <v>764</v>
      </c>
      <c r="AQ118" s="85"/>
      <c r="AR118" s="85"/>
      <c r="AS118" s="85"/>
      <c r="AT118" s="85"/>
      <c r="AU118" s="85" t="s">
        <v>764</v>
      </c>
      <c r="AV118" s="85"/>
      <c r="AW118" s="85" t="s">
        <v>764</v>
      </c>
      <c r="AX118" s="49" t="s">
        <v>764</v>
      </c>
      <c r="AY118" s="85" t="s">
        <v>764</v>
      </c>
      <c r="AZ118" s="85"/>
      <c r="BA118" s="85"/>
      <c r="BB118" s="85"/>
      <c r="BC118" s="85"/>
      <c r="BD118" s="85"/>
      <c r="BE118" s="85"/>
      <c r="BF118" s="101" t="s">
        <v>764</v>
      </c>
      <c r="BR118" s="85" t="s">
        <v>764</v>
      </c>
      <c r="BS118" s="49" t="s">
        <v>764</v>
      </c>
      <c r="BT118" s="85"/>
      <c r="BU118" s="85" t="s">
        <v>764</v>
      </c>
      <c r="BV118" s="59"/>
      <c r="BW118" s="85"/>
      <c r="BX118" s="85"/>
      <c r="BY118" s="85"/>
      <c r="BZ118" s="85"/>
      <c r="CA118" s="85"/>
      <c r="CB118" s="85"/>
      <c r="CC118" s="85" t="s">
        <v>764</v>
      </c>
      <c r="CD118" s="85" t="s">
        <v>764</v>
      </c>
      <c r="CE118" s="85"/>
      <c r="CF118" s="85" t="s">
        <v>764</v>
      </c>
      <c r="CG118" s="49" t="s">
        <v>764</v>
      </c>
      <c r="CH118" s="85" t="s">
        <v>764</v>
      </c>
      <c r="CI118" s="85" t="s">
        <v>764</v>
      </c>
      <c r="CJ118" s="49" t="s">
        <v>764</v>
      </c>
      <c r="CK118" s="99">
        <v>43649</v>
      </c>
      <c r="CL118" s="85" t="s">
        <v>458</v>
      </c>
      <c r="CM118" s="85">
        <v>2019</v>
      </c>
      <c r="CN118" s="99">
        <v>43647</v>
      </c>
      <c r="CO118" s="169">
        <v>0.63263888889196096</v>
      </c>
      <c r="CP118" s="91">
        <v>43649.632638888892</v>
      </c>
      <c r="CQ118" s="91">
        <v>43649.710416666669</v>
      </c>
      <c r="CR118" s="99">
        <v>43650</v>
      </c>
      <c r="CS118" s="85" t="s">
        <v>300</v>
      </c>
      <c r="CT118" s="60" t="s">
        <v>300</v>
      </c>
      <c r="CU118" s="73">
        <v>2</v>
      </c>
      <c r="CV118" s="110">
        <v>7.7777777777777779E-2</v>
      </c>
      <c r="CW118" s="73" t="s">
        <v>300</v>
      </c>
      <c r="CX118" s="68">
        <v>1</v>
      </c>
      <c r="CY118" s="68" t="s">
        <v>300</v>
      </c>
      <c r="CZ118" s="49" t="s">
        <v>764</v>
      </c>
      <c r="DA118" s="85">
        <v>0</v>
      </c>
      <c r="DZ118" s="92" t="s">
        <v>969</v>
      </c>
      <c r="EM118" s="67"/>
      <c r="EN118" s="85" t="s">
        <v>764</v>
      </c>
      <c r="EP118" s="85"/>
      <c r="ER118" s="85" t="s">
        <v>764</v>
      </c>
      <c r="ES118" s="85" t="s">
        <v>764</v>
      </c>
      <c r="ET118" s="85"/>
      <c r="EV118" s="85"/>
      <c r="FE118" s="49" t="s">
        <v>764</v>
      </c>
      <c r="FF118" s="108" t="s">
        <v>764</v>
      </c>
      <c r="FG118" s="108"/>
      <c r="FH118" s="85"/>
      <c r="FI118" s="85" t="s">
        <v>764</v>
      </c>
      <c r="FL118" s="49" t="s">
        <v>764</v>
      </c>
      <c r="FM118" s="85" t="s">
        <v>764</v>
      </c>
      <c r="FN118" s="85" t="s">
        <v>764</v>
      </c>
      <c r="FO118" s="85"/>
      <c r="FP118" s="85" t="s">
        <v>764</v>
      </c>
      <c r="FQ118" s="49" t="s">
        <v>764</v>
      </c>
      <c r="FR118" s="85" t="s">
        <v>764</v>
      </c>
      <c r="FS118" s="85" t="s">
        <v>300</v>
      </c>
      <c r="GC118" s="85" t="s">
        <v>764</v>
      </c>
      <c r="GG118" s="50"/>
      <c r="GH118" s="85" t="s">
        <v>764</v>
      </c>
      <c r="GI118" s="85"/>
      <c r="GJ118" s="85"/>
      <c r="GK118" s="85"/>
      <c r="GL118" s="85" t="s">
        <v>764</v>
      </c>
      <c r="GM118" s="85" t="s">
        <v>764</v>
      </c>
      <c r="GN118" s="85"/>
      <c r="GU118" s="49" t="s">
        <v>764</v>
      </c>
      <c r="GV118" s="85" t="s">
        <v>764</v>
      </c>
      <c r="GX118" s="85"/>
      <c r="GY118" s="85" t="s">
        <v>764</v>
      </c>
      <c r="GZ118" s="85"/>
      <c r="HF118" s="85" t="s">
        <v>764</v>
      </c>
      <c r="HG118" s="50"/>
      <c r="HO118" s="232"/>
      <c r="HR118" s="50"/>
    </row>
    <row r="119" spans="1:226" ht="33.950000000000003">
      <c r="A119" s="147" t="s">
        <v>4661</v>
      </c>
      <c r="B119" s="95">
        <v>0</v>
      </c>
      <c r="C119" s="85" t="s">
        <v>4621</v>
      </c>
      <c r="D119" s="99">
        <v>45111</v>
      </c>
      <c r="E119" s="85">
        <v>1987</v>
      </c>
      <c r="F119" s="67">
        <f t="shared" si="6"/>
        <v>32</v>
      </c>
      <c r="G119" s="85">
        <v>32</v>
      </c>
      <c r="H119" s="100" t="s">
        <v>331</v>
      </c>
      <c r="I119" s="85" t="s">
        <v>295</v>
      </c>
      <c r="J119" s="85" t="s">
        <v>313</v>
      </c>
      <c r="K119" s="89" t="s">
        <v>296</v>
      </c>
      <c r="L119" s="114" t="s">
        <v>300</v>
      </c>
      <c r="Z119" s="85" t="s">
        <v>764</v>
      </c>
      <c r="AA119" s="85"/>
      <c r="AB119" s="85"/>
      <c r="AC119" s="85"/>
      <c r="AD119" s="85"/>
      <c r="AE119" s="85"/>
      <c r="AF119" s="85"/>
      <c r="AG119" s="85"/>
      <c r="AH119" s="85" t="s">
        <v>764</v>
      </c>
      <c r="AI119" s="85"/>
      <c r="AJ119" s="85"/>
      <c r="AK119" s="85"/>
      <c r="AL119" s="85"/>
      <c r="AM119" s="85"/>
      <c r="AN119" s="85"/>
      <c r="AO119" s="85"/>
      <c r="AP119" s="85" t="s">
        <v>764</v>
      </c>
      <c r="AQ119" s="85"/>
      <c r="AR119" s="85"/>
      <c r="AS119" s="85"/>
      <c r="AT119" s="85"/>
      <c r="AU119" s="85" t="s">
        <v>764</v>
      </c>
      <c r="AV119" s="85"/>
      <c r="AW119" s="85" t="s">
        <v>764</v>
      </c>
      <c r="AX119" s="49" t="s">
        <v>764</v>
      </c>
      <c r="AY119" s="85" t="s">
        <v>764</v>
      </c>
      <c r="AZ119" s="85"/>
      <c r="BA119" s="85"/>
      <c r="BB119" s="85"/>
      <c r="BC119" s="85"/>
      <c r="BD119" s="85"/>
      <c r="BE119" s="85"/>
      <c r="BF119" s="101" t="s">
        <v>764</v>
      </c>
      <c r="BR119" s="85" t="s">
        <v>764</v>
      </c>
      <c r="BS119" s="49" t="s">
        <v>764</v>
      </c>
      <c r="BT119" s="85"/>
      <c r="BU119" s="85" t="s">
        <v>764</v>
      </c>
      <c r="BV119" s="59"/>
      <c r="BW119" s="85"/>
      <c r="BX119" s="85"/>
      <c r="BY119" s="85"/>
      <c r="BZ119" s="85"/>
      <c r="CA119" s="85"/>
      <c r="CB119" s="85"/>
      <c r="CC119" s="85" t="s">
        <v>764</v>
      </c>
      <c r="CD119" s="85" t="s">
        <v>764</v>
      </c>
      <c r="CE119" s="85"/>
      <c r="CF119" s="85" t="s">
        <v>764</v>
      </c>
      <c r="CG119" s="49" t="s">
        <v>764</v>
      </c>
      <c r="CH119" s="85" t="s">
        <v>764</v>
      </c>
      <c r="CI119" s="85" t="s">
        <v>764</v>
      </c>
      <c r="CJ119" s="49" t="s">
        <v>764</v>
      </c>
      <c r="CK119" s="99">
        <v>43678</v>
      </c>
      <c r="CL119" s="85" t="s">
        <v>474</v>
      </c>
      <c r="CM119" s="85">
        <v>2019</v>
      </c>
      <c r="CN119" s="99">
        <v>43678</v>
      </c>
      <c r="CO119" s="169">
        <v>0.75</v>
      </c>
      <c r="CP119" s="91">
        <v>43678.919444444444</v>
      </c>
      <c r="CQ119" s="91">
        <v>43678.945833333331</v>
      </c>
      <c r="CR119" s="99">
        <v>43680</v>
      </c>
      <c r="CS119" s="85" t="s">
        <v>300</v>
      </c>
      <c r="CT119" s="60" t="s">
        <v>300</v>
      </c>
      <c r="CU119" s="73">
        <v>0.16944444444379769</v>
      </c>
      <c r="CV119" s="110">
        <v>2.6388888888888889E-2</v>
      </c>
      <c r="CW119" s="73" t="s">
        <v>300</v>
      </c>
      <c r="CX119" s="68">
        <v>2</v>
      </c>
      <c r="CY119" s="68" t="s">
        <v>300</v>
      </c>
      <c r="CZ119" s="49" t="s">
        <v>764</v>
      </c>
      <c r="DA119" s="85">
        <v>0</v>
      </c>
      <c r="DZ119" s="92" t="s">
        <v>969</v>
      </c>
      <c r="EM119" s="67"/>
      <c r="EN119" s="85" t="s">
        <v>764</v>
      </c>
      <c r="EP119" s="85"/>
      <c r="ER119" s="85" t="s">
        <v>764</v>
      </c>
      <c r="ES119" s="85" t="s">
        <v>764</v>
      </c>
      <c r="ET119" s="85"/>
      <c r="EV119" s="85"/>
      <c r="FE119" s="49" t="s">
        <v>764</v>
      </c>
      <c r="FF119" s="108" t="s">
        <v>764</v>
      </c>
      <c r="FG119" s="108"/>
      <c r="FH119" s="85"/>
      <c r="FI119" s="85" t="s">
        <v>764</v>
      </c>
      <c r="FL119" s="49" t="s">
        <v>764</v>
      </c>
      <c r="FM119" s="85" t="s">
        <v>764</v>
      </c>
      <c r="FN119" s="85" t="s">
        <v>764</v>
      </c>
      <c r="FO119" s="85"/>
      <c r="FP119" s="85" t="s">
        <v>764</v>
      </c>
      <c r="FQ119" s="49" t="s">
        <v>764</v>
      </c>
      <c r="FR119" s="85" t="s">
        <v>764</v>
      </c>
      <c r="FS119" s="85" t="s">
        <v>300</v>
      </c>
      <c r="GC119" s="85" t="s">
        <v>764</v>
      </c>
      <c r="GG119" s="50"/>
      <c r="GH119" s="85" t="s">
        <v>764</v>
      </c>
      <c r="GI119" s="85"/>
      <c r="GJ119" s="85"/>
      <c r="GK119" s="85"/>
      <c r="GL119" s="85" t="s">
        <v>764</v>
      </c>
      <c r="GM119" s="85" t="s">
        <v>764</v>
      </c>
      <c r="GN119" s="85"/>
      <c r="GU119" s="49" t="s">
        <v>764</v>
      </c>
      <c r="GV119" s="85" t="s">
        <v>764</v>
      </c>
      <c r="GX119" s="85"/>
      <c r="GY119" s="85" t="s">
        <v>764</v>
      </c>
      <c r="GZ119" s="85"/>
      <c r="HF119" s="85" t="s">
        <v>764</v>
      </c>
      <c r="HG119" s="50"/>
      <c r="HO119" s="232"/>
      <c r="HR119" s="50"/>
    </row>
    <row r="120" spans="1:226" ht="33.950000000000003">
      <c r="A120" s="147" t="s">
        <v>4662</v>
      </c>
      <c r="B120" s="95">
        <v>0</v>
      </c>
      <c r="C120" s="85" t="s">
        <v>4621</v>
      </c>
      <c r="D120" s="99">
        <v>45111</v>
      </c>
      <c r="E120" s="85">
        <v>1942</v>
      </c>
      <c r="F120" s="67">
        <f t="shared" si="6"/>
        <v>77</v>
      </c>
      <c r="G120" s="85">
        <v>77</v>
      </c>
      <c r="H120" s="93" t="s">
        <v>294</v>
      </c>
      <c r="I120" s="85" t="s">
        <v>295</v>
      </c>
      <c r="J120" s="85" t="s">
        <v>313</v>
      </c>
      <c r="K120" s="89" t="s">
        <v>296</v>
      </c>
      <c r="L120" s="114" t="s">
        <v>300</v>
      </c>
      <c r="Z120" s="85" t="s">
        <v>764</v>
      </c>
      <c r="AA120" s="85"/>
      <c r="AB120" s="85"/>
      <c r="AC120" s="85"/>
      <c r="AD120" s="85"/>
      <c r="AE120" s="85"/>
      <c r="AF120" s="85"/>
      <c r="AG120" s="85"/>
      <c r="AH120" s="85" t="s">
        <v>764</v>
      </c>
      <c r="AI120" s="85"/>
      <c r="AJ120" s="85"/>
      <c r="AK120" s="85"/>
      <c r="AL120" s="85"/>
      <c r="AM120" s="85"/>
      <c r="AN120" s="85"/>
      <c r="AO120" s="85"/>
      <c r="AP120" s="85" t="s">
        <v>764</v>
      </c>
      <c r="AQ120" s="85"/>
      <c r="AR120" s="85"/>
      <c r="AS120" s="85"/>
      <c r="AT120" s="85"/>
      <c r="AU120" s="85" t="s">
        <v>764</v>
      </c>
      <c r="AV120" s="85"/>
      <c r="AW120" s="85" t="s">
        <v>764</v>
      </c>
      <c r="AX120" s="49" t="s">
        <v>764</v>
      </c>
      <c r="AY120" s="85" t="s">
        <v>764</v>
      </c>
      <c r="AZ120" s="85"/>
      <c r="BA120" s="85"/>
      <c r="BB120" s="85"/>
      <c r="BC120" s="85"/>
      <c r="BD120" s="85"/>
      <c r="BE120" s="85"/>
      <c r="BF120" s="101" t="s">
        <v>764</v>
      </c>
      <c r="BR120" s="85" t="s">
        <v>764</v>
      </c>
      <c r="BS120" s="49" t="s">
        <v>764</v>
      </c>
      <c r="BT120" s="85"/>
      <c r="BU120" s="85" t="s">
        <v>764</v>
      </c>
      <c r="BV120" s="59"/>
      <c r="BW120" s="85"/>
      <c r="BX120" s="85"/>
      <c r="BY120" s="85"/>
      <c r="BZ120" s="85"/>
      <c r="CA120" s="85"/>
      <c r="CB120" s="85"/>
      <c r="CC120" s="85" t="s">
        <v>764</v>
      </c>
      <c r="CD120" s="85" t="s">
        <v>764</v>
      </c>
      <c r="CE120" s="85"/>
      <c r="CF120" s="85" t="s">
        <v>764</v>
      </c>
      <c r="CG120" s="49" t="s">
        <v>764</v>
      </c>
      <c r="CH120" s="85" t="s">
        <v>764</v>
      </c>
      <c r="CI120" s="85" t="s">
        <v>764</v>
      </c>
      <c r="CJ120" s="49" t="s">
        <v>764</v>
      </c>
      <c r="CK120" s="99">
        <v>43682</v>
      </c>
      <c r="CL120" s="85" t="s">
        <v>474</v>
      </c>
      <c r="CM120" s="85">
        <v>2019</v>
      </c>
      <c r="CN120" s="99">
        <v>43660</v>
      </c>
      <c r="CO120" s="169">
        <v>0</v>
      </c>
      <c r="CP120" s="91">
        <v>43682.507638888892</v>
      </c>
      <c r="CQ120" s="91">
        <v>43682.630555555559</v>
      </c>
      <c r="CR120" s="99">
        <v>43683</v>
      </c>
      <c r="CS120" s="85" t="s">
        <v>300</v>
      </c>
      <c r="CT120" s="60" t="s">
        <v>300</v>
      </c>
      <c r="CU120" s="73">
        <v>22.507638888891961</v>
      </c>
      <c r="CV120" s="110">
        <v>0.12291666666666667</v>
      </c>
      <c r="CW120" s="73" t="s">
        <v>300</v>
      </c>
      <c r="CX120" s="68">
        <v>1</v>
      </c>
      <c r="CY120" s="68" t="s">
        <v>300</v>
      </c>
      <c r="CZ120" s="49" t="s">
        <v>764</v>
      </c>
      <c r="DA120" s="85">
        <v>0</v>
      </c>
      <c r="DZ120" s="92" t="s">
        <v>969</v>
      </c>
      <c r="EM120" s="67"/>
      <c r="EN120" s="85" t="s">
        <v>764</v>
      </c>
      <c r="EP120" s="85"/>
      <c r="ER120" s="85" t="s">
        <v>764</v>
      </c>
      <c r="ES120" s="85" t="s">
        <v>764</v>
      </c>
      <c r="ET120" s="85"/>
      <c r="EV120" s="85"/>
      <c r="FE120" s="49" t="s">
        <v>764</v>
      </c>
      <c r="FF120" s="108" t="s">
        <v>764</v>
      </c>
      <c r="FG120" s="108"/>
      <c r="FH120" s="85"/>
      <c r="FI120" s="85" t="s">
        <v>764</v>
      </c>
      <c r="FL120" s="49" t="s">
        <v>764</v>
      </c>
      <c r="FM120" s="85" t="s">
        <v>764</v>
      </c>
      <c r="FN120" s="85" t="s">
        <v>764</v>
      </c>
      <c r="FO120" s="85"/>
      <c r="FP120" s="85" t="s">
        <v>764</v>
      </c>
      <c r="FQ120" s="49" t="s">
        <v>764</v>
      </c>
      <c r="FR120" s="85" t="s">
        <v>764</v>
      </c>
      <c r="FS120" s="85" t="s">
        <v>300</v>
      </c>
      <c r="GC120" s="85" t="s">
        <v>764</v>
      </c>
      <c r="GG120" s="50"/>
      <c r="GH120" s="85" t="s">
        <v>764</v>
      </c>
      <c r="GI120" s="85"/>
      <c r="GJ120" s="85"/>
      <c r="GK120" s="85"/>
      <c r="GL120" s="85" t="s">
        <v>764</v>
      </c>
      <c r="GM120" s="85" t="s">
        <v>764</v>
      </c>
      <c r="GN120" s="85"/>
      <c r="GU120" s="49" t="s">
        <v>764</v>
      </c>
      <c r="GV120" s="85" t="s">
        <v>764</v>
      </c>
      <c r="GX120" s="85"/>
      <c r="GY120" s="85" t="s">
        <v>764</v>
      </c>
      <c r="GZ120" s="85"/>
      <c r="HF120" s="85" t="s">
        <v>764</v>
      </c>
      <c r="HG120" s="50"/>
      <c r="HO120" s="232"/>
      <c r="HR120" s="50"/>
    </row>
    <row r="121" spans="1:226" ht="68.099999999999994">
      <c r="A121" s="84" t="s">
        <v>4663</v>
      </c>
      <c r="B121" s="89">
        <v>1</v>
      </c>
      <c r="C121" s="85" t="s">
        <v>4621</v>
      </c>
      <c r="D121" s="99">
        <v>45111</v>
      </c>
      <c r="E121" s="85">
        <v>1965</v>
      </c>
      <c r="F121" s="67">
        <f t="shared" si="6"/>
        <v>54</v>
      </c>
      <c r="G121" s="85">
        <v>54</v>
      </c>
      <c r="H121" s="100" t="s">
        <v>331</v>
      </c>
      <c r="I121" s="85" t="s">
        <v>295</v>
      </c>
      <c r="J121" s="85" t="s">
        <v>46</v>
      </c>
      <c r="K121" s="89" t="s">
        <v>296</v>
      </c>
      <c r="L121" s="114" t="s">
        <v>778</v>
      </c>
      <c r="M121">
        <v>0</v>
      </c>
      <c r="N121">
        <v>0</v>
      </c>
      <c r="O121">
        <v>0</v>
      </c>
      <c r="P121">
        <v>0</v>
      </c>
      <c r="Q121">
        <v>0</v>
      </c>
      <c r="R121">
        <v>1</v>
      </c>
      <c r="S121">
        <v>0</v>
      </c>
      <c r="T121">
        <v>0</v>
      </c>
      <c r="U121">
        <v>0</v>
      </c>
      <c r="V121">
        <v>0</v>
      </c>
      <c r="W121">
        <v>0</v>
      </c>
      <c r="X121">
        <v>0</v>
      </c>
      <c r="Y121">
        <v>0</v>
      </c>
      <c r="Z121" s="85" t="s">
        <v>303</v>
      </c>
      <c r="AA121" s="67">
        <v>0</v>
      </c>
      <c r="AB121" s="67">
        <v>0</v>
      </c>
      <c r="AC121" s="67">
        <v>0</v>
      </c>
      <c r="AD121" s="67">
        <v>0</v>
      </c>
      <c r="AE121" s="67">
        <v>0</v>
      </c>
      <c r="AF121" s="67">
        <v>0</v>
      </c>
      <c r="AG121" s="67">
        <v>0</v>
      </c>
      <c r="AH121" s="85" t="s">
        <v>300</v>
      </c>
      <c r="AI121" s="67">
        <v>1</v>
      </c>
      <c r="AJ121" s="67">
        <v>0</v>
      </c>
      <c r="AK121" s="67">
        <v>0</v>
      </c>
      <c r="AL121" s="67">
        <v>0</v>
      </c>
      <c r="AM121" s="67">
        <v>0</v>
      </c>
      <c r="AN121" s="67">
        <v>0</v>
      </c>
      <c r="AO121" s="67">
        <v>0</v>
      </c>
      <c r="AP121" s="85" t="s">
        <v>300</v>
      </c>
      <c r="AQ121" s="85" t="s">
        <v>301</v>
      </c>
      <c r="AR121" s="85">
        <v>0.14000000000000001</v>
      </c>
      <c r="AS121" s="85">
        <v>0</v>
      </c>
      <c r="AT121" s="85" t="s">
        <v>302</v>
      </c>
      <c r="AU121" s="85" t="s">
        <v>303</v>
      </c>
      <c r="AV121" s="85" t="s">
        <v>304</v>
      </c>
      <c r="AW121" s="85" t="s">
        <v>760</v>
      </c>
      <c r="AX121" s="114" t="s">
        <v>300</v>
      </c>
      <c r="AY121" s="85">
        <v>0</v>
      </c>
      <c r="AZ121" s="85"/>
      <c r="BA121" s="85"/>
      <c r="BB121" s="85">
        <v>0</v>
      </c>
      <c r="BC121" s="85" t="s">
        <v>300</v>
      </c>
      <c r="BD121" s="85"/>
      <c r="BE121" s="85" t="s">
        <v>300</v>
      </c>
      <c r="BF121" s="101" t="s">
        <v>300</v>
      </c>
      <c r="BG121">
        <v>0</v>
      </c>
      <c r="BH121">
        <v>0</v>
      </c>
      <c r="BI121">
        <v>0</v>
      </c>
      <c r="BJ121">
        <v>0</v>
      </c>
      <c r="BK121">
        <v>0</v>
      </c>
      <c r="BL121">
        <v>0</v>
      </c>
      <c r="BM121">
        <v>0</v>
      </c>
      <c r="BN121">
        <v>0</v>
      </c>
      <c r="BO121">
        <v>0</v>
      </c>
      <c r="BP121">
        <v>0</v>
      </c>
      <c r="BQ121">
        <v>0</v>
      </c>
      <c r="BR121" s="85" t="s">
        <v>300</v>
      </c>
      <c r="BS121" s="114" t="s">
        <v>300</v>
      </c>
      <c r="BT121" s="85">
        <v>0</v>
      </c>
      <c r="BU121" s="85" t="s">
        <v>300</v>
      </c>
      <c r="BV121" s="59"/>
      <c r="BW121" s="85"/>
      <c r="BX121" s="85"/>
      <c r="BY121" s="85"/>
      <c r="BZ121" s="85"/>
      <c r="CA121" s="85" t="s">
        <v>840</v>
      </c>
      <c r="CB121" s="85" t="s">
        <v>970</v>
      </c>
      <c r="CC121" s="85">
        <v>0</v>
      </c>
      <c r="CD121" s="85" t="s">
        <v>300</v>
      </c>
      <c r="CE121" s="85">
        <v>0</v>
      </c>
      <c r="CF121" s="85" t="s">
        <v>300</v>
      </c>
      <c r="CG121" s="116" t="s">
        <v>300</v>
      </c>
      <c r="CH121" s="85">
        <v>1</v>
      </c>
      <c r="CI121" s="85">
        <v>0</v>
      </c>
      <c r="CJ121" s="117" t="s">
        <v>300</v>
      </c>
      <c r="CK121" s="99">
        <v>43733</v>
      </c>
      <c r="CL121" s="85" t="s">
        <v>510</v>
      </c>
      <c r="CM121" s="85">
        <v>2019</v>
      </c>
      <c r="CN121" s="99">
        <v>43733</v>
      </c>
      <c r="CO121" s="169">
        <v>0.29166666666424135</v>
      </c>
      <c r="CP121" s="91">
        <v>43733.609027777777</v>
      </c>
      <c r="CQ121" s="91">
        <v>43733.635416666664</v>
      </c>
      <c r="CR121" s="99">
        <v>43735</v>
      </c>
      <c r="CS121" s="85" t="s">
        <v>300</v>
      </c>
      <c r="CT121" s="60" t="s">
        <v>300</v>
      </c>
      <c r="CU121" s="73">
        <v>0.31736111111240461</v>
      </c>
      <c r="CV121" s="110">
        <v>2.6388888888888889E-2</v>
      </c>
      <c r="CW121" s="73" t="s">
        <v>300</v>
      </c>
      <c r="CX121" s="68">
        <v>2</v>
      </c>
      <c r="CY121" s="68" t="s">
        <v>300</v>
      </c>
      <c r="CZ121" s="49" t="s">
        <v>764</v>
      </c>
      <c r="DA121" s="85">
        <v>2</v>
      </c>
      <c r="DB121">
        <v>0</v>
      </c>
      <c r="DC121">
        <v>0</v>
      </c>
      <c r="DD121">
        <v>1</v>
      </c>
      <c r="DE121">
        <v>0</v>
      </c>
      <c r="DF121">
        <v>0</v>
      </c>
      <c r="DG121">
        <v>0</v>
      </c>
      <c r="DH121">
        <v>1</v>
      </c>
      <c r="DI121">
        <v>0</v>
      </c>
      <c r="DJ121">
        <v>0</v>
      </c>
      <c r="DK121">
        <v>0</v>
      </c>
      <c r="DL121">
        <v>0</v>
      </c>
      <c r="DM121">
        <v>0</v>
      </c>
      <c r="DN121">
        <v>0</v>
      </c>
      <c r="DO121" t="s">
        <v>300</v>
      </c>
      <c r="DP121" t="s">
        <v>300</v>
      </c>
      <c r="DQ121" t="s">
        <v>300</v>
      </c>
      <c r="DR121" t="s">
        <v>300</v>
      </c>
      <c r="DS121" t="s">
        <v>300</v>
      </c>
      <c r="DT121" t="s">
        <v>300</v>
      </c>
      <c r="DU121" t="s">
        <v>300</v>
      </c>
      <c r="DV121" t="s">
        <v>300</v>
      </c>
      <c r="DW121" t="s">
        <v>300</v>
      </c>
      <c r="DX121" t="s">
        <v>300</v>
      </c>
      <c r="DY121" t="s">
        <v>300</v>
      </c>
      <c r="DZ121" s="92" t="s">
        <v>300</v>
      </c>
      <c r="EA121">
        <v>0</v>
      </c>
      <c r="EB121">
        <v>0</v>
      </c>
      <c r="EC121">
        <v>0</v>
      </c>
      <c r="ED121">
        <v>0</v>
      </c>
      <c r="EE121">
        <v>0</v>
      </c>
      <c r="EG121">
        <v>0</v>
      </c>
      <c r="EH121">
        <v>0</v>
      </c>
      <c r="EJ121">
        <v>0</v>
      </c>
      <c r="EK121">
        <v>1</v>
      </c>
      <c r="EL121" s="67" t="s">
        <v>300</v>
      </c>
      <c r="EM121" s="48"/>
      <c r="EN121" s="89">
        <v>0</v>
      </c>
      <c r="EP121" s="89">
        <v>0</v>
      </c>
      <c r="ER121" s="85" t="s">
        <v>300</v>
      </c>
      <c r="ES121" s="85" t="s">
        <v>300</v>
      </c>
      <c r="ET121" s="85"/>
      <c r="EV121" s="95">
        <v>1</v>
      </c>
      <c r="EW121">
        <v>0</v>
      </c>
      <c r="EX121">
        <v>1</v>
      </c>
      <c r="EY121">
        <v>0</v>
      </c>
      <c r="EZ121">
        <v>1</v>
      </c>
      <c r="FA121">
        <v>0</v>
      </c>
      <c r="FB121">
        <v>0</v>
      </c>
      <c r="FC121">
        <v>0</v>
      </c>
      <c r="FD121">
        <v>0</v>
      </c>
      <c r="FE121" s="118" t="s">
        <v>855</v>
      </c>
      <c r="FF121" s="98">
        <v>3</v>
      </c>
      <c r="FG121" s="85" t="s">
        <v>302</v>
      </c>
      <c r="FH121" s="85">
        <v>1</v>
      </c>
      <c r="FI121" s="85" t="s">
        <v>302</v>
      </c>
      <c r="FJ121">
        <v>9999</v>
      </c>
      <c r="FK121">
        <v>24</v>
      </c>
      <c r="FL121" s="119" t="s">
        <v>300</v>
      </c>
      <c r="FM121" s="85">
        <v>3</v>
      </c>
      <c r="FN121" s="85" t="s">
        <v>300</v>
      </c>
      <c r="FO121" s="85">
        <v>0</v>
      </c>
      <c r="FP121" s="85">
        <v>0</v>
      </c>
      <c r="FQ121" s="119" t="s">
        <v>300</v>
      </c>
      <c r="FR121" s="85">
        <v>0</v>
      </c>
      <c r="FS121" s="85" t="s">
        <v>300</v>
      </c>
      <c r="FT121">
        <v>0</v>
      </c>
      <c r="FU121">
        <v>0</v>
      </c>
      <c r="FV121">
        <v>0</v>
      </c>
      <c r="FW121">
        <v>0</v>
      </c>
      <c r="FY121">
        <v>0</v>
      </c>
      <c r="FZ121">
        <v>1</v>
      </c>
      <c r="GA121">
        <v>0</v>
      </c>
      <c r="GB121">
        <v>0</v>
      </c>
      <c r="GC121" s="85" t="s">
        <v>300</v>
      </c>
      <c r="GG121" s="50"/>
      <c r="GH121" s="89">
        <v>1</v>
      </c>
      <c r="GI121" s="107" t="s">
        <v>302</v>
      </c>
      <c r="GJ121" s="103" t="s">
        <v>302</v>
      </c>
      <c r="GK121" s="89">
        <v>0</v>
      </c>
      <c r="GL121" s="89">
        <v>0</v>
      </c>
      <c r="GM121" s="95" t="s">
        <v>302</v>
      </c>
      <c r="GN121" s="103" t="s">
        <v>302</v>
      </c>
      <c r="GO121">
        <v>1</v>
      </c>
      <c r="GP121">
        <v>0</v>
      </c>
      <c r="GQ121">
        <v>0</v>
      </c>
      <c r="GR121">
        <v>0</v>
      </c>
      <c r="GS121">
        <v>0</v>
      </c>
      <c r="GT121">
        <v>0</v>
      </c>
      <c r="GU121" s="120" t="s">
        <v>300</v>
      </c>
      <c r="GV121" s="95">
        <v>1</v>
      </c>
      <c r="GX121" s="89">
        <v>0</v>
      </c>
      <c r="GY121" s="103" t="s">
        <v>300</v>
      </c>
      <c r="GZ121" s="89">
        <v>0</v>
      </c>
      <c r="HA121">
        <v>0</v>
      </c>
      <c r="HB121">
        <v>0</v>
      </c>
      <c r="HC121">
        <v>0</v>
      </c>
      <c r="HD121">
        <v>0</v>
      </c>
      <c r="HE121">
        <v>0</v>
      </c>
      <c r="HF121" s="103" t="s">
        <v>300</v>
      </c>
      <c r="HG121" s="50"/>
      <c r="HH121">
        <v>5.0999999999999996</v>
      </c>
      <c r="HI121">
        <v>117</v>
      </c>
      <c r="HJ121">
        <v>61.8</v>
      </c>
      <c r="HK121">
        <v>75</v>
      </c>
      <c r="HL121">
        <v>194</v>
      </c>
      <c r="HM121">
        <v>1.829</v>
      </c>
      <c r="HN121">
        <v>88.5</v>
      </c>
      <c r="HO121" s="232">
        <f t="shared" si="7"/>
        <v>26.455493042205333</v>
      </c>
      <c r="HR121" s="50"/>
    </row>
    <row r="122" spans="1:226" ht="170.1">
      <c r="A122" s="84" t="s">
        <v>4664</v>
      </c>
      <c r="B122" s="89">
        <v>1</v>
      </c>
      <c r="C122" s="85" t="s">
        <v>4621</v>
      </c>
      <c r="D122" s="99">
        <v>45112</v>
      </c>
      <c r="E122" s="85">
        <v>1956</v>
      </c>
      <c r="F122" s="67">
        <f t="shared" si="6"/>
        <v>63</v>
      </c>
      <c r="G122" s="85">
        <v>63</v>
      </c>
      <c r="H122" s="93" t="s">
        <v>294</v>
      </c>
      <c r="I122" s="85" t="s">
        <v>295</v>
      </c>
      <c r="J122" s="85" t="s">
        <v>313</v>
      </c>
      <c r="K122" s="89" t="s">
        <v>296</v>
      </c>
      <c r="L122" s="114" t="s">
        <v>300</v>
      </c>
      <c r="M122">
        <v>0</v>
      </c>
      <c r="N122">
        <v>0</v>
      </c>
      <c r="O122">
        <v>0</v>
      </c>
      <c r="P122">
        <v>0</v>
      </c>
      <c r="Q122">
        <v>0</v>
      </c>
      <c r="R122">
        <v>0</v>
      </c>
      <c r="S122">
        <v>0</v>
      </c>
      <c r="T122">
        <v>0</v>
      </c>
      <c r="U122">
        <v>0</v>
      </c>
      <c r="V122">
        <v>0</v>
      </c>
      <c r="W122">
        <v>0</v>
      </c>
      <c r="X122">
        <v>0</v>
      </c>
      <c r="Y122">
        <v>0</v>
      </c>
      <c r="Z122" s="85" t="s">
        <v>303</v>
      </c>
      <c r="AA122" s="67">
        <v>0</v>
      </c>
      <c r="AB122" s="67">
        <v>0</v>
      </c>
      <c r="AC122" s="67">
        <v>0</v>
      </c>
      <c r="AD122" s="67">
        <v>0</v>
      </c>
      <c r="AE122" s="67">
        <v>0</v>
      </c>
      <c r="AF122" s="67">
        <v>0</v>
      </c>
      <c r="AG122" s="67">
        <v>0</v>
      </c>
      <c r="AH122" s="85" t="s">
        <v>300</v>
      </c>
      <c r="AI122" s="67">
        <v>0</v>
      </c>
      <c r="AJ122" s="67">
        <v>0</v>
      </c>
      <c r="AK122" s="67">
        <v>0</v>
      </c>
      <c r="AL122" s="67">
        <v>0</v>
      </c>
      <c r="AM122" s="67">
        <v>1</v>
      </c>
      <c r="AN122" s="67">
        <v>0</v>
      </c>
      <c r="AO122" s="67">
        <v>0</v>
      </c>
      <c r="AP122" s="85" t="s">
        <v>971</v>
      </c>
      <c r="AQ122" s="85" t="s">
        <v>345</v>
      </c>
      <c r="AR122" s="85" t="s">
        <v>300</v>
      </c>
      <c r="AS122" s="85">
        <v>0</v>
      </c>
      <c r="AT122" s="85" t="s">
        <v>300</v>
      </c>
      <c r="AU122" s="85" t="s">
        <v>300</v>
      </c>
      <c r="AV122" s="85" t="s">
        <v>304</v>
      </c>
      <c r="AW122" s="85" t="s">
        <v>760</v>
      </c>
      <c r="AX122" s="114" t="s">
        <v>300</v>
      </c>
      <c r="AY122" s="85">
        <v>0</v>
      </c>
      <c r="AZ122" s="85"/>
      <c r="BA122" s="85"/>
      <c r="BB122" s="85">
        <v>0</v>
      </c>
      <c r="BC122" s="85" t="s">
        <v>300</v>
      </c>
      <c r="BD122" s="85"/>
      <c r="BE122" s="85" t="s">
        <v>300</v>
      </c>
      <c r="BF122" s="101" t="s">
        <v>300</v>
      </c>
      <c r="BG122">
        <v>1</v>
      </c>
      <c r="BH122">
        <v>0</v>
      </c>
      <c r="BI122">
        <v>0</v>
      </c>
      <c r="BJ122">
        <v>0</v>
      </c>
      <c r="BK122">
        <v>0</v>
      </c>
      <c r="BL122">
        <v>0</v>
      </c>
      <c r="BM122">
        <v>0</v>
      </c>
      <c r="BN122">
        <v>0</v>
      </c>
      <c r="BO122">
        <v>0</v>
      </c>
      <c r="BP122">
        <v>0</v>
      </c>
      <c r="BQ122">
        <v>0</v>
      </c>
      <c r="BR122" s="85" t="s">
        <v>821</v>
      </c>
      <c r="BS122" s="114" t="s">
        <v>300</v>
      </c>
      <c r="BT122" s="85">
        <v>0</v>
      </c>
      <c r="BU122" s="85" t="s">
        <v>300</v>
      </c>
      <c r="BV122" s="59"/>
      <c r="BW122" s="85"/>
      <c r="BX122" s="85"/>
      <c r="BY122" s="85"/>
      <c r="BZ122" s="85"/>
      <c r="CA122" s="85" t="s">
        <v>404</v>
      </c>
      <c r="CB122" s="85" t="s">
        <v>972</v>
      </c>
      <c r="CC122" s="85">
        <v>3</v>
      </c>
      <c r="CD122" s="85" t="s">
        <v>973</v>
      </c>
      <c r="CE122" s="85">
        <v>0</v>
      </c>
      <c r="CF122" s="85" t="s">
        <v>300</v>
      </c>
      <c r="CG122" s="116" t="s">
        <v>300</v>
      </c>
      <c r="CH122" s="85">
        <v>2</v>
      </c>
      <c r="CI122" s="85">
        <v>1</v>
      </c>
      <c r="CJ122" s="117" t="s">
        <v>974</v>
      </c>
      <c r="CK122" s="99">
        <v>43757</v>
      </c>
      <c r="CL122" s="85" t="s">
        <v>506</v>
      </c>
      <c r="CM122" s="85">
        <v>2019</v>
      </c>
      <c r="CN122" s="99" t="e">
        <v>#VALUE!</v>
      </c>
      <c r="CO122" s="169" t="e">
        <v>#VALUE!</v>
      </c>
      <c r="CP122" s="91">
        <v>43757.968055555553</v>
      </c>
      <c r="CQ122" s="91">
        <v>43758.040277777778</v>
      </c>
      <c r="CR122" s="99">
        <v>43761</v>
      </c>
      <c r="CS122" s="85" t="s">
        <v>300</v>
      </c>
      <c r="CT122" s="60" t="s">
        <v>300</v>
      </c>
      <c r="CU122" s="73" t="s">
        <v>300</v>
      </c>
      <c r="CV122" s="110">
        <v>7.2222222222222229E-2</v>
      </c>
      <c r="CW122" s="73" t="s">
        <v>300</v>
      </c>
      <c r="CX122" s="68">
        <v>4</v>
      </c>
      <c r="CY122" s="68" t="s">
        <v>300</v>
      </c>
      <c r="CZ122" s="49" t="s">
        <v>764</v>
      </c>
      <c r="DA122" s="85">
        <v>1</v>
      </c>
      <c r="DB122">
        <v>0</v>
      </c>
      <c r="DC122">
        <v>0</v>
      </c>
      <c r="DD122">
        <v>0</v>
      </c>
      <c r="DE122">
        <v>1</v>
      </c>
      <c r="DF122">
        <v>0</v>
      </c>
      <c r="DG122" t="s">
        <v>300</v>
      </c>
      <c r="DH122" t="s">
        <v>300</v>
      </c>
      <c r="DI122" t="s">
        <v>300</v>
      </c>
      <c r="DJ122" t="s">
        <v>300</v>
      </c>
      <c r="DK122" t="s">
        <v>300</v>
      </c>
      <c r="DL122" t="s">
        <v>300</v>
      </c>
      <c r="DM122" t="s">
        <v>300</v>
      </c>
      <c r="DN122" t="s">
        <v>300</v>
      </c>
      <c r="DO122" t="s">
        <v>300</v>
      </c>
      <c r="DP122">
        <v>0</v>
      </c>
      <c r="DQ122">
        <v>0</v>
      </c>
      <c r="DR122">
        <v>0</v>
      </c>
      <c r="DS122">
        <v>1</v>
      </c>
      <c r="DT122" t="s">
        <v>975</v>
      </c>
      <c r="DU122" t="s">
        <v>300</v>
      </c>
      <c r="DV122" t="s">
        <v>300</v>
      </c>
      <c r="DW122" t="s">
        <v>300</v>
      </c>
      <c r="DX122" t="s">
        <v>300</v>
      </c>
      <c r="DY122" t="s">
        <v>300</v>
      </c>
      <c r="DZ122" s="92" t="s">
        <v>976</v>
      </c>
      <c r="EA122" t="s">
        <v>300</v>
      </c>
      <c r="EB122" t="s">
        <v>300</v>
      </c>
      <c r="EC122">
        <v>0</v>
      </c>
      <c r="ED122">
        <v>0</v>
      </c>
      <c r="EE122">
        <v>0</v>
      </c>
      <c r="EG122">
        <v>0</v>
      </c>
      <c r="EH122">
        <v>0</v>
      </c>
      <c r="EJ122">
        <v>0</v>
      </c>
      <c r="EK122">
        <v>1</v>
      </c>
      <c r="EL122" s="67" t="s">
        <v>300</v>
      </c>
      <c r="EM122" s="48"/>
      <c r="EN122" s="89">
        <v>0</v>
      </c>
      <c r="EP122" s="89">
        <v>0</v>
      </c>
      <c r="ER122" s="85" t="s">
        <v>300</v>
      </c>
      <c r="ES122" s="85" t="s">
        <v>300</v>
      </c>
      <c r="ET122" s="85"/>
      <c r="EV122" s="95">
        <v>1</v>
      </c>
      <c r="EW122">
        <v>0</v>
      </c>
      <c r="EX122">
        <v>1</v>
      </c>
      <c r="EY122">
        <v>0</v>
      </c>
      <c r="EZ122">
        <v>0</v>
      </c>
      <c r="FA122">
        <v>0</v>
      </c>
      <c r="FB122">
        <v>0</v>
      </c>
      <c r="FC122">
        <v>0</v>
      </c>
      <c r="FD122">
        <v>0</v>
      </c>
      <c r="FE122" s="118" t="s">
        <v>855</v>
      </c>
      <c r="FF122" s="85" t="s">
        <v>302</v>
      </c>
      <c r="FG122" s="85" t="s">
        <v>302</v>
      </c>
      <c r="FH122" s="85" t="s">
        <v>302</v>
      </c>
      <c r="FI122" s="85" t="s">
        <v>302</v>
      </c>
      <c r="FJ122">
        <v>9999</v>
      </c>
      <c r="FK122">
        <v>6</v>
      </c>
      <c r="FL122" s="119" t="s">
        <v>300</v>
      </c>
      <c r="FM122" s="85">
        <v>3</v>
      </c>
      <c r="FN122" s="85" t="s">
        <v>300</v>
      </c>
      <c r="FO122" s="85">
        <v>0</v>
      </c>
      <c r="FP122" s="85">
        <v>0</v>
      </c>
      <c r="FQ122" s="119" t="s">
        <v>300</v>
      </c>
      <c r="FR122" s="85">
        <v>0</v>
      </c>
      <c r="FS122" s="85" t="s">
        <v>300</v>
      </c>
      <c r="FT122">
        <v>0</v>
      </c>
      <c r="FU122">
        <v>1</v>
      </c>
      <c r="FV122">
        <v>0</v>
      </c>
      <c r="FW122">
        <v>0</v>
      </c>
      <c r="FY122">
        <v>0</v>
      </c>
      <c r="FZ122">
        <v>0</v>
      </c>
      <c r="GA122">
        <v>1</v>
      </c>
      <c r="GB122">
        <v>0</v>
      </c>
      <c r="GC122" s="85" t="s">
        <v>977</v>
      </c>
      <c r="GG122" s="50"/>
      <c r="GH122" s="95">
        <v>0</v>
      </c>
      <c r="GI122" s="107" t="s">
        <v>302</v>
      </c>
      <c r="GJ122" s="103" t="s">
        <v>302</v>
      </c>
      <c r="GK122" s="107" t="s">
        <v>300</v>
      </c>
      <c r="GL122" s="107" t="s">
        <v>300</v>
      </c>
      <c r="GM122" s="95" t="s">
        <v>302</v>
      </c>
      <c r="GN122" s="103" t="s">
        <v>302</v>
      </c>
      <c r="GO122" t="s">
        <v>302</v>
      </c>
      <c r="GP122" t="s">
        <v>302</v>
      </c>
      <c r="GQ122" t="s">
        <v>302</v>
      </c>
      <c r="GR122" t="s">
        <v>302</v>
      </c>
      <c r="GS122" t="s">
        <v>302</v>
      </c>
      <c r="GT122" t="s">
        <v>302</v>
      </c>
      <c r="GU122" s="120" t="s">
        <v>978</v>
      </c>
      <c r="GV122" s="95">
        <v>1</v>
      </c>
      <c r="GX122" s="95">
        <v>1</v>
      </c>
      <c r="GY122" s="89" t="s">
        <v>979</v>
      </c>
      <c r="GZ122" s="103" t="s">
        <v>302</v>
      </c>
      <c r="HA122" t="s">
        <v>300</v>
      </c>
      <c r="HB122" t="s">
        <v>300</v>
      </c>
      <c r="HC122" t="s">
        <v>300</v>
      </c>
      <c r="HD122" t="s">
        <v>300</v>
      </c>
      <c r="HE122" t="s">
        <v>300</v>
      </c>
      <c r="HF122" s="103" t="s">
        <v>300</v>
      </c>
      <c r="HG122" s="50"/>
      <c r="HH122">
        <v>5.3</v>
      </c>
      <c r="HI122">
        <v>58</v>
      </c>
      <c r="HJ122">
        <v>40.299999999999997</v>
      </c>
      <c r="HK122">
        <v>63</v>
      </c>
      <c r="HL122">
        <v>111</v>
      </c>
      <c r="HM122">
        <v>1.6759999999999999</v>
      </c>
      <c r="HN122">
        <v>57.7</v>
      </c>
      <c r="HO122" s="232">
        <f t="shared" si="7"/>
        <v>20.541293339636937</v>
      </c>
      <c r="HR122" s="50"/>
    </row>
    <row r="123" spans="1:226" ht="33.950000000000003">
      <c r="A123" s="147" t="s">
        <v>4665</v>
      </c>
      <c r="B123" s="95">
        <v>0</v>
      </c>
      <c r="C123" s="85" t="s">
        <v>4621</v>
      </c>
      <c r="D123" s="99">
        <v>45112</v>
      </c>
      <c r="E123" s="85">
        <v>1959</v>
      </c>
      <c r="F123" s="67">
        <f t="shared" si="6"/>
        <v>60</v>
      </c>
      <c r="G123" s="85">
        <v>60</v>
      </c>
      <c r="H123" s="100" t="s">
        <v>331</v>
      </c>
      <c r="I123" s="85" t="s">
        <v>295</v>
      </c>
      <c r="J123" s="85" t="s">
        <v>313</v>
      </c>
      <c r="K123" s="89" t="s">
        <v>296</v>
      </c>
      <c r="L123" s="114" t="s">
        <v>300</v>
      </c>
      <c r="Z123" s="85" t="s">
        <v>764</v>
      </c>
      <c r="AA123" s="85"/>
      <c r="AB123" s="85"/>
      <c r="AC123" s="85"/>
      <c r="AD123" s="85"/>
      <c r="AE123" s="85"/>
      <c r="AF123" s="85"/>
      <c r="AG123" s="85"/>
      <c r="AH123" s="85" t="s">
        <v>764</v>
      </c>
      <c r="AI123" s="85"/>
      <c r="AJ123" s="85"/>
      <c r="AK123" s="85"/>
      <c r="AL123" s="85"/>
      <c r="AM123" s="85"/>
      <c r="AN123" s="85"/>
      <c r="AO123" s="85"/>
      <c r="AP123" s="85" t="s">
        <v>764</v>
      </c>
      <c r="AQ123" s="85"/>
      <c r="AR123" s="85"/>
      <c r="AS123" s="85"/>
      <c r="AT123" s="85"/>
      <c r="AU123" s="85" t="s">
        <v>764</v>
      </c>
      <c r="AV123" s="85"/>
      <c r="AW123" s="85" t="s">
        <v>764</v>
      </c>
      <c r="AX123" s="49" t="s">
        <v>764</v>
      </c>
      <c r="AY123" s="85" t="s">
        <v>764</v>
      </c>
      <c r="AZ123" s="85"/>
      <c r="BA123" s="85"/>
      <c r="BB123" s="85"/>
      <c r="BC123" s="85"/>
      <c r="BD123" s="85"/>
      <c r="BE123" s="85"/>
      <c r="BF123" s="101" t="s">
        <v>764</v>
      </c>
      <c r="BR123" s="85" t="s">
        <v>764</v>
      </c>
      <c r="BS123" s="49" t="s">
        <v>764</v>
      </c>
      <c r="BT123" s="85"/>
      <c r="BU123" s="85" t="s">
        <v>764</v>
      </c>
      <c r="BV123" s="59"/>
      <c r="BW123" s="85"/>
      <c r="BX123" s="85"/>
      <c r="BY123" s="85"/>
      <c r="BZ123" s="85"/>
      <c r="CA123" s="85"/>
      <c r="CB123" s="85"/>
      <c r="CC123" s="85" t="s">
        <v>764</v>
      </c>
      <c r="CD123" s="85" t="s">
        <v>764</v>
      </c>
      <c r="CE123" s="85"/>
      <c r="CF123" s="85" t="s">
        <v>764</v>
      </c>
      <c r="CG123" s="49" t="s">
        <v>764</v>
      </c>
      <c r="CH123" s="85" t="s">
        <v>764</v>
      </c>
      <c r="CI123" s="85" t="s">
        <v>764</v>
      </c>
      <c r="CJ123" s="49" t="s">
        <v>764</v>
      </c>
      <c r="CK123" s="99">
        <v>43775</v>
      </c>
      <c r="CL123" s="85" t="s">
        <v>509</v>
      </c>
      <c r="CM123" s="85">
        <v>2019</v>
      </c>
      <c r="CN123" s="99">
        <v>43775</v>
      </c>
      <c r="CO123" s="169">
        <v>0.88888888889050577</v>
      </c>
      <c r="CP123" s="91">
        <v>43775.930555555555</v>
      </c>
      <c r="CQ123" s="91">
        <v>43775.94027777778</v>
      </c>
      <c r="CR123" s="99">
        <v>43782</v>
      </c>
      <c r="CS123" s="99">
        <v>43783</v>
      </c>
      <c r="CT123" s="60" t="s">
        <v>980</v>
      </c>
      <c r="CU123" s="73">
        <v>4.1666666664241347E-2</v>
      </c>
      <c r="CV123" s="110">
        <v>9.7222222222222224E-3</v>
      </c>
      <c r="CW123" s="73" t="s">
        <v>300</v>
      </c>
      <c r="CX123" s="68">
        <v>7</v>
      </c>
      <c r="CY123" s="68">
        <v>8</v>
      </c>
      <c r="CZ123" s="49" t="s">
        <v>764</v>
      </c>
      <c r="DA123" s="85">
        <v>3</v>
      </c>
      <c r="DZ123" s="92" t="s">
        <v>981</v>
      </c>
      <c r="EM123" s="60" t="s">
        <v>982</v>
      </c>
      <c r="EN123" s="85" t="s">
        <v>764</v>
      </c>
      <c r="EP123" s="85"/>
      <c r="ER123" s="85" t="s">
        <v>764</v>
      </c>
      <c r="ES123" s="85" t="s">
        <v>764</v>
      </c>
      <c r="ET123" s="85"/>
      <c r="EV123" s="85"/>
      <c r="FE123" s="49" t="s">
        <v>764</v>
      </c>
      <c r="FF123" s="108" t="s">
        <v>764</v>
      </c>
      <c r="FG123" s="108"/>
      <c r="FH123" s="85"/>
      <c r="FI123" s="85" t="s">
        <v>764</v>
      </c>
      <c r="FL123" s="49" t="s">
        <v>764</v>
      </c>
      <c r="FM123" s="85" t="s">
        <v>764</v>
      </c>
      <c r="FN123" s="85" t="s">
        <v>764</v>
      </c>
      <c r="FO123" s="85"/>
      <c r="FP123" s="85" t="s">
        <v>764</v>
      </c>
      <c r="FQ123" s="49" t="s">
        <v>764</v>
      </c>
      <c r="FR123" s="85" t="s">
        <v>764</v>
      </c>
      <c r="FS123" s="99">
        <v>43783</v>
      </c>
      <c r="GC123" s="85" t="s">
        <v>764</v>
      </c>
      <c r="GG123" s="50"/>
      <c r="GH123" s="85" t="s">
        <v>764</v>
      </c>
      <c r="GI123" s="85"/>
      <c r="GJ123" s="85"/>
      <c r="GK123" s="85"/>
      <c r="GL123" s="85" t="s">
        <v>764</v>
      </c>
      <c r="GM123" s="85" t="s">
        <v>764</v>
      </c>
      <c r="GN123" s="85"/>
      <c r="GU123" s="49" t="s">
        <v>764</v>
      </c>
      <c r="GV123" s="85" t="s">
        <v>764</v>
      </c>
      <c r="GX123" s="85"/>
      <c r="GY123" s="85" t="s">
        <v>764</v>
      </c>
      <c r="GZ123" s="85"/>
      <c r="HF123" s="85" t="s">
        <v>764</v>
      </c>
      <c r="HG123" s="50"/>
      <c r="HO123" s="232"/>
      <c r="HR123" s="50"/>
    </row>
    <row r="124" spans="1:226" ht="119.1">
      <c r="A124" s="84" t="s">
        <v>4666</v>
      </c>
      <c r="B124" s="89">
        <v>1</v>
      </c>
      <c r="C124" s="85" t="s">
        <v>4621</v>
      </c>
      <c r="D124" s="99">
        <v>45112</v>
      </c>
      <c r="E124" s="85">
        <v>1964</v>
      </c>
      <c r="F124" s="67">
        <f t="shared" si="6"/>
        <v>55</v>
      </c>
      <c r="G124" s="85">
        <v>55</v>
      </c>
      <c r="H124" s="100" t="s">
        <v>331</v>
      </c>
      <c r="I124" s="85" t="s">
        <v>295</v>
      </c>
      <c r="J124" s="85" t="s">
        <v>313</v>
      </c>
      <c r="K124" s="89" t="s">
        <v>296</v>
      </c>
      <c r="L124" s="114" t="s">
        <v>300</v>
      </c>
      <c r="M124">
        <v>0</v>
      </c>
      <c r="N124">
        <v>0</v>
      </c>
      <c r="O124">
        <v>0</v>
      </c>
      <c r="P124">
        <v>0</v>
      </c>
      <c r="Q124">
        <v>0</v>
      </c>
      <c r="R124">
        <v>1</v>
      </c>
      <c r="S124">
        <v>0</v>
      </c>
      <c r="T124">
        <v>0</v>
      </c>
      <c r="U124">
        <v>0</v>
      </c>
      <c r="V124">
        <v>0</v>
      </c>
      <c r="W124">
        <v>0</v>
      </c>
      <c r="X124">
        <v>0</v>
      </c>
      <c r="Y124">
        <v>0</v>
      </c>
      <c r="Z124" s="85" t="s">
        <v>303</v>
      </c>
      <c r="AA124" s="67">
        <v>0</v>
      </c>
      <c r="AB124" s="67">
        <v>0</v>
      </c>
      <c r="AC124" s="67">
        <v>0</v>
      </c>
      <c r="AD124" s="67">
        <v>0</v>
      </c>
      <c r="AE124" s="67">
        <v>0</v>
      </c>
      <c r="AF124" s="67">
        <v>0</v>
      </c>
      <c r="AG124" s="67">
        <v>0</v>
      </c>
      <c r="AH124" s="85" t="s">
        <v>300</v>
      </c>
      <c r="AI124" s="67">
        <v>1</v>
      </c>
      <c r="AJ124" s="67">
        <v>0</v>
      </c>
      <c r="AK124" s="67">
        <v>0</v>
      </c>
      <c r="AL124" s="67">
        <v>0</v>
      </c>
      <c r="AM124" s="67">
        <v>0</v>
      </c>
      <c r="AN124" s="67">
        <v>0</v>
      </c>
      <c r="AO124" s="67">
        <v>0</v>
      </c>
      <c r="AP124" s="85" t="s">
        <v>300</v>
      </c>
      <c r="AQ124" s="85" t="s">
        <v>324</v>
      </c>
      <c r="AR124" s="85" t="s">
        <v>300</v>
      </c>
      <c r="AS124" s="85">
        <v>1</v>
      </c>
      <c r="AT124" s="85" t="s">
        <v>302</v>
      </c>
      <c r="AU124" s="85" t="s">
        <v>983</v>
      </c>
      <c r="AV124" s="85" t="s">
        <v>304</v>
      </c>
      <c r="AW124" s="85" t="s">
        <v>760</v>
      </c>
      <c r="AX124" s="114" t="s">
        <v>300</v>
      </c>
      <c r="AY124" s="85">
        <v>1</v>
      </c>
      <c r="AZ124" s="85"/>
      <c r="BA124" s="85"/>
      <c r="BB124" s="85">
        <v>0</v>
      </c>
      <c r="BC124" s="99">
        <v>42917</v>
      </c>
      <c r="BD124" s="99"/>
      <c r="BE124" s="85" t="s">
        <v>300</v>
      </c>
      <c r="BF124" s="101" t="s">
        <v>300</v>
      </c>
      <c r="BG124">
        <v>0</v>
      </c>
      <c r="BH124">
        <v>0</v>
      </c>
      <c r="BI124">
        <v>0</v>
      </c>
      <c r="BJ124">
        <v>0</v>
      </c>
      <c r="BK124">
        <v>0</v>
      </c>
      <c r="BL124">
        <v>0</v>
      </c>
      <c r="BM124">
        <v>0</v>
      </c>
      <c r="BN124">
        <v>0</v>
      </c>
      <c r="BO124">
        <v>0</v>
      </c>
      <c r="BP124">
        <v>0</v>
      </c>
      <c r="BQ124">
        <v>0</v>
      </c>
      <c r="BR124" s="85" t="s">
        <v>300</v>
      </c>
      <c r="BS124" s="114" t="s">
        <v>300</v>
      </c>
      <c r="BT124" s="85">
        <v>0</v>
      </c>
      <c r="BU124" s="85" t="s">
        <v>300</v>
      </c>
      <c r="BV124" s="59"/>
      <c r="BW124" s="85"/>
      <c r="BX124" s="85"/>
      <c r="BY124" s="85"/>
      <c r="BZ124" s="85"/>
      <c r="CA124" s="85" t="s">
        <v>984</v>
      </c>
      <c r="CB124" s="85" t="s">
        <v>985</v>
      </c>
      <c r="CC124" s="85">
        <v>3</v>
      </c>
      <c r="CD124" s="85" t="s">
        <v>986</v>
      </c>
      <c r="CE124" s="85">
        <v>3</v>
      </c>
      <c r="CF124" s="85" t="s">
        <v>868</v>
      </c>
      <c r="CG124" s="116" t="s">
        <v>987</v>
      </c>
      <c r="CH124" s="85">
        <v>2</v>
      </c>
      <c r="CI124" s="85">
        <v>0</v>
      </c>
      <c r="CJ124" s="117" t="s">
        <v>300</v>
      </c>
      <c r="CK124" s="99">
        <v>43821</v>
      </c>
      <c r="CL124" s="85" t="s">
        <v>308</v>
      </c>
      <c r="CM124" s="85">
        <v>2019</v>
      </c>
      <c r="CN124" s="99">
        <v>43821</v>
      </c>
      <c r="CO124" s="169">
        <v>0.39583333333575865</v>
      </c>
      <c r="CP124" s="91">
        <v>43821.787499999999</v>
      </c>
      <c r="CQ124" s="91">
        <v>43821.55</v>
      </c>
      <c r="CR124" s="99">
        <v>43822</v>
      </c>
      <c r="CS124" s="85" t="s">
        <v>300</v>
      </c>
      <c r="CT124" s="60" t="s">
        <v>988</v>
      </c>
      <c r="CU124" s="73">
        <v>0.39166666666278616</v>
      </c>
      <c r="CV124" s="73" t="s">
        <v>300</v>
      </c>
      <c r="CW124" s="73" t="s">
        <v>300</v>
      </c>
      <c r="CX124" s="68">
        <v>1</v>
      </c>
      <c r="CY124" s="68" t="s">
        <v>300</v>
      </c>
      <c r="CZ124" s="49" t="s">
        <v>764</v>
      </c>
      <c r="DA124" s="85">
        <v>2</v>
      </c>
      <c r="DB124">
        <v>0</v>
      </c>
      <c r="DC124">
        <v>1</v>
      </c>
      <c r="DD124">
        <v>0</v>
      </c>
      <c r="DE124">
        <v>0</v>
      </c>
      <c r="DF124">
        <v>0</v>
      </c>
      <c r="DG124" t="s">
        <v>300</v>
      </c>
      <c r="DH124" t="s">
        <v>300</v>
      </c>
      <c r="DI124" t="s">
        <v>300</v>
      </c>
      <c r="DJ124" t="s">
        <v>300</v>
      </c>
      <c r="DK124" t="s">
        <v>300</v>
      </c>
      <c r="DL124" t="s">
        <v>300</v>
      </c>
      <c r="DM124" t="s">
        <v>300</v>
      </c>
      <c r="DN124" t="s">
        <v>300</v>
      </c>
      <c r="DO124" t="s">
        <v>300</v>
      </c>
      <c r="DP124" t="s">
        <v>300</v>
      </c>
      <c r="DQ124" t="s">
        <v>300</v>
      </c>
      <c r="DR124" t="s">
        <v>300</v>
      </c>
      <c r="DS124" t="s">
        <v>300</v>
      </c>
      <c r="DT124" t="s">
        <v>300</v>
      </c>
      <c r="DU124" t="s">
        <v>300</v>
      </c>
      <c r="DV124" t="s">
        <v>300</v>
      </c>
      <c r="DW124" t="s">
        <v>300</v>
      </c>
      <c r="DX124" t="s">
        <v>300</v>
      </c>
      <c r="DY124" t="s">
        <v>300</v>
      </c>
      <c r="DZ124" s="92" t="s">
        <v>989</v>
      </c>
      <c r="EA124">
        <v>0</v>
      </c>
      <c r="EB124">
        <v>0</v>
      </c>
      <c r="EC124">
        <v>0</v>
      </c>
      <c r="ED124">
        <v>0</v>
      </c>
      <c r="EE124">
        <v>0</v>
      </c>
      <c r="EF124">
        <v>0</v>
      </c>
      <c r="EG124">
        <v>0</v>
      </c>
      <c r="EH124">
        <v>0</v>
      </c>
      <c r="EJ124">
        <v>0</v>
      </c>
      <c r="EK124">
        <v>1</v>
      </c>
      <c r="EL124" s="67" t="s">
        <v>300</v>
      </c>
      <c r="EM124" s="48"/>
      <c r="EN124" s="89">
        <v>0</v>
      </c>
      <c r="EP124" s="89">
        <v>0</v>
      </c>
      <c r="ER124" s="85" t="s">
        <v>304</v>
      </c>
      <c r="ES124" s="85" t="s">
        <v>304</v>
      </c>
      <c r="ET124" s="85"/>
      <c r="EV124" s="95">
        <v>1</v>
      </c>
      <c r="EW124">
        <v>0</v>
      </c>
      <c r="EX124">
        <v>1</v>
      </c>
      <c r="EY124">
        <v>0</v>
      </c>
      <c r="EZ124">
        <v>1</v>
      </c>
      <c r="FA124">
        <v>0</v>
      </c>
      <c r="FB124">
        <v>1</v>
      </c>
      <c r="FC124">
        <v>1</v>
      </c>
      <c r="FD124">
        <v>0</v>
      </c>
      <c r="FE124" s="118" t="s">
        <v>990</v>
      </c>
      <c r="FF124" s="97">
        <v>0</v>
      </c>
      <c r="FG124" s="97">
        <v>0</v>
      </c>
      <c r="FH124" s="85">
        <v>1</v>
      </c>
      <c r="FI124" s="85">
        <v>1</v>
      </c>
      <c r="FJ124">
        <v>9999</v>
      </c>
      <c r="FK124">
        <v>23</v>
      </c>
      <c r="FL124" s="119" t="s">
        <v>300</v>
      </c>
      <c r="FM124" s="85">
        <v>3</v>
      </c>
      <c r="FN124" s="85" t="s">
        <v>300</v>
      </c>
      <c r="FO124" s="85">
        <v>0</v>
      </c>
      <c r="FP124" s="85">
        <v>0</v>
      </c>
      <c r="FQ124" s="119" t="s">
        <v>300</v>
      </c>
      <c r="FR124" s="85">
        <v>0</v>
      </c>
      <c r="FS124" s="85" t="s">
        <v>300</v>
      </c>
      <c r="FT124">
        <v>0</v>
      </c>
      <c r="FU124">
        <v>0</v>
      </c>
      <c r="FV124">
        <v>0</v>
      </c>
      <c r="FW124">
        <v>0</v>
      </c>
      <c r="FY124">
        <v>0</v>
      </c>
      <c r="FZ124">
        <v>1</v>
      </c>
      <c r="GA124">
        <v>0</v>
      </c>
      <c r="GB124">
        <v>0</v>
      </c>
      <c r="GC124" s="85" t="s">
        <v>300</v>
      </c>
      <c r="GG124" s="50"/>
      <c r="GH124" s="95">
        <v>0</v>
      </c>
      <c r="GI124" s="107" t="s">
        <v>302</v>
      </c>
      <c r="GJ124" s="103" t="s">
        <v>302</v>
      </c>
      <c r="GK124" s="107" t="s">
        <v>300</v>
      </c>
      <c r="GL124" s="107" t="s">
        <v>300</v>
      </c>
      <c r="GM124" s="95" t="s">
        <v>302</v>
      </c>
      <c r="GN124" s="103" t="s">
        <v>302</v>
      </c>
      <c r="GO124">
        <v>1</v>
      </c>
      <c r="GP124">
        <v>0</v>
      </c>
      <c r="GQ124">
        <v>0</v>
      </c>
      <c r="GR124">
        <v>0</v>
      </c>
      <c r="GS124">
        <v>0</v>
      </c>
      <c r="GT124">
        <v>0</v>
      </c>
      <c r="GU124" s="120" t="s">
        <v>991</v>
      </c>
      <c r="GV124" s="89">
        <v>0</v>
      </c>
      <c r="GX124" s="89">
        <v>0</v>
      </c>
      <c r="GY124" s="103" t="s">
        <v>300</v>
      </c>
      <c r="GZ124" s="89">
        <v>0</v>
      </c>
      <c r="HA124">
        <v>0</v>
      </c>
      <c r="HB124">
        <v>0</v>
      </c>
      <c r="HC124">
        <v>0</v>
      </c>
      <c r="HD124">
        <v>0</v>
      </c>
      <c r="HE124">
        <v>0</v>
      </c>
      <c r="HF124" s="103" t="s">
        <v>300</v>
      </c>
      <c r="HG124" s="50"/>
      <c r="HH124">
        <v>6</v>
      </c>
      <c r="HI124">
        <v>104</v>
      </c>
      <c r="HJ124">
        <v>30.5</v>
      </c>
      <c r="HK124">
        <v>148</v>
      </c>
      <c r="HL124">
        <v>164</v>
      </c>
      <c r="HM124">
        <v>1.8029999999999999</v>
      </c>
      <c r="HN124">
        <v>113.5</v>
      </c>
      <c r="HO124" s="232">
        <f t="shared" si="7"/>
        <v>34.914385926703169</v>
      </c>
      <c r="HR124" s="50"/>
    </row>
    <row r="125" spans="1:226" ht="68.099999999999994">
      <c r="A125" s="147" t="s">
        <v>4667</v>
      </c>
      <c r="B125" s="95">
        <v>0</v>
      </c>
      <c r="C125" s="85" t="s">
        <v>4621</v>
      </c>
      <c r="D125" s="99">
        <v>45112</v>
      </c>
      <c r="E125" s="85">
        <v>1926</v>
      </c>
      <c r="F125" s="67">
        <f t="shared" si="6"/>
        <v>93</v>
      </c>
      <c r="G125" s="85">
        <v>93</v>
      </c>
      <c r="H125" s="93" t="s">
        <v>294</v>
      </c>
      <c r="I125" s="85" t="s">
        <v>295</v>
      </c>
      <c r="J125" s="85" t="s">
        <v>313</v>
      </c>
      <c r="K125" s="89" t="s">
        <v>296</v>
      </c>
      <c r="L125" s="114" t="s">
        <v>300</v>
      </c>
      <c r="Z125" s="85" t="s">
        <v>764</v>
      </c>
      <c r="AA125" s="85"/>
      <c r="AB125" s="85"/>
      <c r="AC125" s="85"/>
      <c r="AD125" s="85"/>
      <c r="AE125" s="85"/>
      <c r="AF125" s="85"/>
      <c r="AG125" s="85"/>
      <c r="AH125" s="85" t="s">
        <v>764</v>
      </c>
      <c r="AI125" s="85"/>
      <c r="AJ125" s="85"/>
      <c r="AK125" s="85"/>
      <c r="AL125" s="85"/>
      <c r="AM125" s="85"/>
      <c r="AN125" s="85"/>
      <c r="AO125" s="85"/>
      <c r="AP125" s="85" t="s">
        <v>764</v>
      </c>
      <c r="AQ125" s="85"/>
      <c r="AR125" s="85"/>
      <c r="AS125" s="85"/>
      <c r="AT125" s="85"/>
      <c r="AU125" s="85" t="s">
        <v>764</v>
      </c>
      <c r="AV125" s="85"/>
      <c r="AW125" s="85" t="s">
        <v>764</v>
      </c>
      <c r="AX125" s="49" t="s">
        <v>764</v>
      </c>
      <c r="AY125" s="85" t="s">
        <v>764</v>
      </c>
      <c r="AZ125" s="85"/>
      <c r="BA125" s="85"/>
      <c r="BB125" s="85"/>
      <c r="BC125" s="85"/>
      <c r="BD125" s="85"/>
      <c r="BE125" s="85"/>
      <c r="BF125" s="101" t="s">
        <v>764</v>
      </c>
      <c r="BR125" s="85" t="s">
        <v>764</v>
      </c>
      <c r="BS125" s="49" t="s">
        <v>764</v>
      </c>
      <c r="BT125" s="85"/>
      <c r="BU125" s="85" t="s">
        <v>764</v>
      </c>
      <c r="BV125" s="59"/>
      <c r="BW125" s="85"/>
      <c r="BX125" s="85"/>
      <c r="BY125" s="85"/>
      <c r="BZ125" s="85"/>
      <c r="CA125" s="85"/>
      <c r="CB125" s="85"/>
      <c r="CC125" s="85" t="s">
        <v>764</v>
      </c>
      <c r="CD125" s="85" t="s">
        <v>764</v>
      </c>
      <c r="CE125" s="85"/>
      <c r="CF125" s="85" t="s">
        <v>764</v>
      </c>
      <c r="CG125" s="49" t="s">
        <v>764</v>
      </c>
      <c r="CH125" s="85" t="s">
        <v>764</v>
      </c>
      <c r="CI125" s="85" t="s">
        <v>764</v>
      </c>
      <c r="CJ125" s="49" t="s">
        <v>764</v>
      </c>
      <c r="CK125" s="99">
        <v>43514</v>
      </c>
      <c r="CL125" s="85" t="s">
        <v>393</v>
      </c>
      <c r="CM125" s="85">
        <v>2019</v>
      </c>
      <c r="CN125" s="99">
        <v>43817</v>
      </c>
      <c r="CO125" s="169">
        <v>0.57638888889050577</v>
      </c>
      <c r="CP125" s="91">
        <v>43817.611805555556</v>
      </c>
      <c r="CQ125" s="91">
        <v>43817.670138888891</v>
      </c>
      <c r="CR125" s="99">
        <v>43516</v>
      </c>
      <c r="CS125" s="85" t="s">
        <v>302</v>
      </c>
      <c r="CT125" s="60" t="s">
        <v>992</v>
      </c>
      <c r="CU125" s="73">
        <v>3.5416666665696539E-2</v>
      </c>
      <c r="CV125" s="110">
        <v>5.8333333333333327E-2</v>
      </c>
      <c r="CW125" s="73" t="s">
        <v>300</v>
      </c>
      <c r="CX125" s="68">
        <v>2</v>
      </c>
      <c r="CY125" s="68" t="s">
        <v>300</v>
      </c>
      <c r="CZ125" s="49" t="s">
        <v>764</v>
      </c>
      <c r="DA125" s="85">
        <v>1</v>
      </c>
      <c r="DZ125" s="92" t="s">
        <v>300</v>
      </c>
      <c r="EM125" s="48"/>
      <c r="EN125" s="89">
        <v>0</v>
      </c>
      <c r="EP125" s="89">
        <v>0</v>
      </c>
      <c r="ER125" s="85" t="s">
        <v>300</v>
      </c>
      <c r="ES125" s="85" t="s">
        <v>300</v>
      </c>
      <c r="ET125" s="85"/>
      <c r="EV125" s="85"/>
      <c r="FE125" s="49" t="s">
        <v>764</v>
      </c>
      <c r="FF125" s="108" t="s">
        <v>764</v>
      </c>
      <c r="FG125" s="108"/>
      <c r="FH125" s="85"/>
      <c r="FI125" s="85" t="s">
        <v>764</v>
      </c>
      <c r="FL125" s="49" t="s">
        <v>764</v>
      </c>
      <c r="FM125" s="85" t="s">
        <v>764</v>
      </c>
      <c r="FN125" s="85" t="s">
        <v>764</v>
      </c>
      <c r="FO125" s="85"/>
      <c r="FP125" s="85" t="s">
        <v>764</v>
      </c>
      <c r="FQ125" s="49" t="s">
        <v>764</v>
      </c>
      <c r="FR125" s="85" t="s">
        <v>764</v>
      </c>
      <c r="FS125" s="85" t="s">
        <v>302</v>
      </c>
      <c r="GC125" s="85" t="s">
        <v>764</v>
      </c>
      <c r="GG125" s="50"/>
      <c r="GH125" s="85" t="s">
        <v>764</v>
      </c>
      <c r="GI125" s="85"/>
      <c r="GJ125" s="85"/>
      <c r="GK125" s="85"/>
      <c r="GL125" s="85" t="s">
        <v>764</v>
      </c>
      <c r="GM125" s="85" t="s">
        <v>764</v>
      </c>
      <c r="GN125" s="85"/>
      <c r="GU125" s="49" t="s">
        <v>764</v>
      </c>
      <c r="GV125" s="85" t="s">
        <v>764</v>
      </c>
      <c r="GX125" s="85"/>
      <c r="GY125" s="85" t="s">
        <v>764</v>
      </c>
      <c r="GZ125" s="85"/>
      <c r="HF125" s="85" t="s">
        <v>764</v>
      </c>
      <c r="HG125" s="50"/>
      <c r="HO125" s="232"/>
      <c r="HR125" s="50"/>
    </row>
    <row r="126" spans="1:226" ht="33.950000000000003">
      <c r="A126" s="147" t="s">
        <v>4668</v>
      </c>
      <c r="B126" s="95">
        <v>0</v>
      </c>
      <c r="C126" s="85" t="s">
        <v>4621</v>
      </c>
      <c r="D126" s="99">
        <v>45112</v>
      </c>
      <c r="E126" s="85">
        <v>1957</v>
      </c>
      <c r="F126" s="67">
        <f t="shared" si="6"/>
        <v>62</v>
      </c>
      <c r="G126" s="85">
        <v>61</v>
      </c>
      <c r="H126" s="100" t="s">
        <v>331</v>
      </c>
      <c r="I126" s="85" t="s">
        <v>295</v>
      </c>
      <c r="J126" s="85" t="s">
        <v>313</v>
      </c>
      <c r="K126" s="89" t="s">
        <v>296</v>
      </c>
      <c r="L126" s="114" t="s">
        <v>300</v>
      </c>
      <c r="Z126" s="85" t="s">
        <v>764</v>
      </c>
      <c r="AA126" s="85"/>
      <c r="AB126" s="85"/>
      <c r="AC126" s="85"/>
      <c r="AD126" s="85"/>
      <c r="AE126" s="85"/>
      <c r="AF126" s="85"/>
      <c r="AG126" s="85"/>
      <c r="AH126" s="85" t="s">
        <v>764</v>
      </c>
      <c r="AI126" s="85"/>
      <c r="AJ126" s="85"/>
      <c r="AK126" s="85"/>
      <c r="AL126" s="85"/>
      <c r="AM126" s="85"/>
      <c r="AN126" s="85"/>
      <c r="AO126" s="85"/>
      <c r="AP126" s="85" t="s">
        <v>764</v>
      </c>
      <c r="AQ126" s="85"/>
      <c r="AR126" s="85"/>
      <c r="AS126" s="85"/>
      <c r="AT126" s="85"/>
      <c r="AU126" s="85" t="s">
        <v>764</v>
      </c>
      <c r="AV126" s="85"/>
      <c r="AW126" s="85" t="s">
        <v>764</v>
      </c>
      <c r="AX126" s="49" t="s">
        <v>764</v>
      </c>
      <c r="AY126" s="85" t="s">
        <v>764</v>
      </c>
      <c r="AZ126" s="85"/>
      <c r="BA126" s="85"/>
      <c r="BB126" s="85"/>
      <c r="BC126" s="85"/>
      <c r="BD126" s="85"/>
      <c r="BE126" s="85"/>
      <c r="BF126" s="101" t="s">
        <v>764</v>
      </c>
      <c r="BR126" s="85" t="s">
        <v>764</v>
      </c>
      <c r="BS126" s="49" t="s">
        <v>764</v>
      </c>
      <c r="BT126" s="85"/>
      <c r="BU126" s="85" t="s">
        <v>764</v>
      </c>
      <c r="BV126" s="59"/>
      <c r="BW126" s="85"/>
      <c r="BX126" s="85"/>
      <c r="BY126" s="85"/>
      <c r="BZ126" s="85"/>
      <c r="CA126" s="85"/>
      <c r="CB126" s="85"/>
      <c r="CC126" s="85" t="s">
        <v>764</v>
      </c>
      <c r="CD126" s="85" t="s">
        <v>764</v>
      </c>
      <c r="CE126" s="85"/>
      <c r="CF126" s="85" t="s">
        <v>764</v>
      </c>
      <c r="CG126" s="49" t="s">
        <v>764</v>
      </c>
      <c r="CH126" s="85" t="s">
        <v>764</v>
      </c>
      <c r="CI126" s="85" t="s">
        <v>764</v>
      </c>
      <c r="CJ126" s="49" t="s">
        <v>764</v>
      </c>
      <c r="CK126" s="99">
        <v>43545</v>
      </c>
      <c r="CL126" s="85" t="s">
        <v>397</v>
      </c>
      <c r="CM126" s="85">
        <v>2019</v>
      </c>
      <c r="CN126" s="99">
        <v>43545</v>
      </c>
      <c r="CO126" s="169">
        <v>0.375</v>
      </c>
      <c r="CP126" s="91">
        <v>43545.595833333333</v>
      </c>
      <c r="CQ126" s="91">
        <v>43545.890972222223</v>
      </c>
      <c r="CR126" s="99">
        <v>43548</v>
      </c>
      <c r="CS126" s="85" t="s">
        <v>300</v>
      </c>
      <c r="CT126" s="60" t="s">
        <v>300</v>
      </c>
      <c r="CU126" s="73">
        <v>0.22083333333284827</v>
      </c>
      <c r="CV126" s="110">
        <v>0.2951388888888889</v>
      </c>
      <c r="CW126" s="73" t="s">
        <v>300</v>
      </c>
      <c r="CX126" s="68">
        <v>3</v>
      </c>
      <c r="CY126" s="68" t="s">
        <v>300</v>
      </c>
      <c r="CZ126" s="49" t="s">
        <v>764</v>
      </c>
      <c r="DA126" s="85">
        <v>2</v>
      </c>
      <c r="DZ126" s="92" t="s">
        <v>993</v>
      </c>
      <c r="EM126" s="48"/>
      <c r="EN126" s="85" t="s">
        <v>764</v>
      </c>
      <c r="EP126" s="85"/>
      <c r="ER126" s="85" t="s">
        <v>764</v>
      </c>
      <c r="ES126" s="85" t="s">
        <v>764</v>
      </c>
      <c r="ET126" s="85"/>
      <c r="EV126" s="85"/>
      <c r="FE126" s="49" t="s">
        <v>764</v>
      </c>
      <c r="FF126" s="108" t="s">
        <v>764</v>
      </c>
      <c r="FG126" s="108"/>
      <c r="FH126" s="85"/>
      <c r="FI126" s="85" t="s">
        <v>764</v>
      </c>
      <c r="FL126" s="49" t="s">
        <v>764</v>
      </c>
      <c r="FM126" s="85" t="s">
        <v>764</v>
      </c>
      <c r="FN126" s="85" t="s">
        <v>764</v>
      </c>
      <c r="FO126" s="85"/>
      <c r="FP126" s="85" t="s">
        <v>764</v>
      </c>
      <c r="FQ126" s="49" t="s">
        <v>764</v>
      </c>
      <c r="FR126" s="85" t="s">
        <v>764</v>
      </c>
      <c r="FS126" s="85" t="s">
        <v>300</v>
      </c>
      <c r="GC126" s="85" t="s">
        <v>764</v>
      </c>
      <c r="GG126" s="50"/>
      <c r="GH126" s="85" t="s">
        <v>764</v>
      </c>
      <c r="GI126" s="85"/>
      <c r="GJ126" s="85"/>
      <c r="GK126" s="85"/>
      <c r="GL126" s="85" t="s">
        <v>764</v>
      </c>
      <c r="GM126" s="85" t="s">
        <v>764</v>
      </c>
      <c r="GN126" s="85"/>
      <c r="GU126" s="49" t="s">
        <v>764</v>
      </c>
      <c r="GV126" s="85" t="s">
        <v>764</v>
      </c>
      <c r="GX126" s="85"/>
      <c r="GY126" s="85" t="s">
        <v>764</v>
      </c>
      <c r="GZ126" s="85"/>
      <c r="HF126" s="85" t="s">
        <v>764</v>
      </c>
      <c r="HG126" s="50"/>
      <c r="HO126" s="232"/>
      <c r="HR126" s="50"/>
    </row>
    <row r="127" spans="1:226" ht="186.95">
      <c r="A127" s="84" t="s">
        <v>4669</v>
      </c>
      <c r="B127" s="89">
        <v>1</v>
      </c>
      <c r="C127" s="85" t="s">
        <v>4621</v>
      </c>
      <c r="D127" s="99">
        <v>45112</v>
      </c>
      <c r="E127" s="85">
        <v>1934</v>
      </c>
      <c r="F127" s="67">
        <f t="shared" si="6"/>
        <v>85</v>
      </c>
      <c r="G127" s="85">
        <v>84</v>
      </c>
      <c r="H127" s="100" t="s">
        <v>331</v>
      </c>
      <c r="I127" s="85" t="s">
        <v>295</v>
      </c>
      <c r="J127" s="85" t="s">
        <v>313</v>
      </c>
      <c r="K127" s="89" t="s">
        <v>296</v>
      </c>
      <c r="L127" s="114" t="s">
        <v>300</v>
      </c>
      <c r="M127">
        <v>0</v>
      </c>
      <c r="N127">
        <v>0</v>
      </c>
      <c r="O127">
        <v>0</v>
      </c>
      <c r="P127">
        <v>0</v>
      </c>
      <c r="Q127">
        <v>0</v>
      </c>
      <c r="R127">
        <v>1</v>
      </c>
      <c r="S127">
        <v>0</v>
      </c>
      <c r="T127">
        <v>1</v>
      </c>
      <c r="U127">
        <v>0</v>
      </c>
      <c r="V127">
        <v>0</v>
      </c>
      <c r="W127">
        <v>0</v>
      </c>
      <c r="X127">
        <v>0</v>
      </c>
      <c r="Y127">
        <v>0</v>
      </c>
      <c r="Z127" s="85" t="s">
        <v>300</v>
      </c>
      <c r="AA127" s="67">
        <v>0</v>
      </c>
      <c r="AB127" s="67">
        <v>0</v>
      </c>
      <c r="AC127" s="67">
        <v>0</v>
      </c>
      <c r="AD127" s="67">
        <v>0</v>
      </c>
      <c r="AE127" s="67">
        <v>0</v>
      </c>
      <c r="AF127" s="67">
        <v>0</v>
      </c>
      <c r="AG127" s="67">
        <v>0</v>
      </c>
      <c r="AH127" s="85" t="s">
        <v>300</v>
      </c>
      <c r="AI127" s="67">
        <v>0</v>
      </c>
      <c r="AJ127" s="67">
        <v>0</v>
      </c>
      <c r="AK127" s="67">
        <v>0</v>
      </c>
      <c r="AL127" s="67">
        <v>0</v>
      </c>
      <c r="AM127" s="67">
        <v>0</v>
      </c>
      <c r="AN127" s="67">
        <v>0</v>
      </c>
      <c r="AO127" s="67">
        <v>0</v>
      </c>
      <c r="AP127" s="85" t="s">
        <v>994</v>
      </c>
      <c r="AQ127" s="85" t="s">
        <v>345</v>
      </c>
      <c r="AR127" s="85" t="s">
        <v>300</v>
      </c>
      <c r="AS127" s="85">
        <v>0</v>
      </c>
      <c r="AT127" s="85">
        <v>0</v>
      </c>
      <c r="AU127" s="85" t="s">
        <v>300</v>
      </c>
      <c r="AV127" s="85" t="s">
        <v>304</v>
      </c>
      <c r="AW127" s="85" t="s">
        <v>760</v>
      </c>
      <c r="AX127" s="114" t="s">
        <v>300</v>
      </c>
      <c r="AY127" s="85">
        <v>0</v>
      </c>
      <c r="AZ127" s="85"/>
      <c r="BA127" s="85"/>
      <c r="BB127" s="85">
        <v>0</v>
      </c>
      <c r="BC127" s="85" t="s">
        <v>300</v>
      </c>
      <c r="BD127" s="85"/>
      <c r="BE127" s="85" t="s">
        <v>300</v>
      </c>
      <c r="BF127" s="101" t="s">
        <v>300</v>
      </c>
      <c r="BG127">
        <v>0</v>
      </c>
      <c r="BH127">
        <v>0</v>
      </c>
      <c r="BI127">
        <v>0</v>
      </c>
      <c r="BJ127">
        <v>0</v>
      </c>
      <c r="BK127">
        <v>0</v>
      </c>
      <c r="BL127">
        <v>0</v>
      </c>
      <c r="BM127">
        <v>0</v>
      </c>
      <c r="BN127">
        <v>0</v>
      </c>
      <c r="BO127">
        <v>0</v>
      </c>
      <c r="BP127">
        <v>0</v>
      </c>
      <c r="BQ127">
        <v>1</v>
      </c>
      <c r="BR127" s="85" t="s">
        <v>995</v>
      </c>
      <c r="BS127" s="114" t="s">
        <v>300</v>
      </c>
      <c r="BT127" s="85">
        <v>0</v>
      </c>
      <c r="BU127" s="85" t="s">
        <v>300</v>
      </c>
      <c r="BV127" s="59"/>
      <c r="BW127" s="85"/>
      <c r="BX127" s="85"/>
      <c r="BY127" s="85"/>
      <c r="BZ127" s="85"/>
      <c r="CA127" s="85" t="s">
        <v>952</v>
      </c>
      <c r="CB127" s="85" t="s">
        <v>996</v>
      </c>
      <c r="CC127" s="85">
        <v>2</v>
      </c>
      <c r="CD127" s="85" t="s">
        <v>997</v>
      </c>
      <c r="CE127" s="85">
        <v>0</v>
      </c>
      <c r="CF127" s="85" t="s">
        <v>300</v>
      </c>
      <c r="CG127" s="116" t="s">
        <v>998</v>
      </c>
      <c r="CH127" s="85">
        <v>2</v>
      </c>
      <c r="CI127" s="85">
        <v>1</v>
      </c>
      <c r="CJ127" s="117" t="s">
        <v>880</v>
      </c>
      <c r="CK127" s="99">
        <v>43579</v>
      </c>
      <c r="CL127" s="85" t="s">
        <v>409</v>
      </c>
      <c r="CM127" s="85">
        <v>2019</v>
      </c>
      <c r="CN127" s="99">
        <v>43568</v>
      </c>
      <c r="CO127" s="169">
        <v>0.65416666666715173</v>
      </c>
      <c r="CP127" s="91">
        <v>43579.654166666667</v>
      </c>
      <c r="CQ127" s="91">
        <v>43579.737500000003</v>
      </c>
      <c r="CR127" s="99">
        <v>43584</v>
      </c>
      <c r="CS127" s="85" t="s">
        <v>300</v>
      </c>
      <c r="CT127" s="60" t="s">
        <v>300</v>
      </c>
      <c r="CU127" s="73">
        <v>11</v>
      </c>
      <c r="CV127" s="110">
        <v>8.3333333333333329E-2</v>
      </c>
      <c r="CW127" s="73" t="s">
        <v>300</v>
      </c>
      <c r="CX127" s="68">
        <v>5</v>
      </c>
      <c r="CY127" s="68" t="s">
        <v>300</v>
      </c>
      <c r="CZ127" s="49" t="s">
        <v>764</v>
      </c>
      <c r="DA127" s="85">
        <v>1</v>
      </c>
      <c r="DB127">
        <v>0</v>
      </c>
      <c r="DC127">
        <v>0</v>
      </c>
      <c r="DD127">
        <v>1</v>
      </c>
      <c r="DE127">
        <v>0</v>
      </c>
      <c r="DF127">
        <v>0</v>
      </c>
      <c r="DG127">
        <v>0</v>
      </c>
      <c r="DH127">
        <v>1</v>
      </c>
      <c r="DI127">
        <v>0</v>
      </c>
      <c r="DJ127">
        <v>0</v>
      </c>
      <c r="DK127">
        <v>0</v>
      </c>
      <c r="DL127">
        <v>0</v>
      </c>
      <c r="DM127">
        <v>0</v>
      </c>
      <c r="DN127">
        <v>0</v>
      </c>
      <c r="DO127" t="s">
        <v>300</v>
      </c>
      <c r="DP127" t="s">
        <v>300</v>
      </c>
      <c r="DQ127" t="s">
        <v>300</v>
      </c>
      <c r="DR127" t="s">
        <v>300</v>
      </c>
      <c r="DS127" t="s">
        <v>300</v>
      </c>
      <c r="DT127" t="s">
        <v>300</v>
      </c>
      <c r="DU127" t="s">
        <v>300</v>
      </c>
      <c r="DV127" t="s">
        <v>300</v>
      </c>
      <c r="DW127" t="s">
        <v>300</v>
      </c>
      <c r="DX127" t="s">
        <v>300</v>
      </c>
      <c r="DY127" t="s">
        <v>300</v>
      </c>
      <c r="DZ127" s="92" t="s">
        <v>4670</v>
      </c>
      <c r="EA127">
        <v>0</v>
      </c>
      <c r="EB127">
        <v>0</v>
      </c>
      <c r="EC127">
        <v>0</v>
      </c>
      <c r="ED127">
        <v>0</v>
      </c>
      <c r="EE127">
        <v>0</v>
      </c>
      <c r="EG127">
        <v>0</v>
      </c>
      <c r="EH127">
        <v>0</v>
      </c>
      <c r="EJ127">
        <v>0</v>
      </c>
      <c r="EK127">
        <v>1</v>
      </c>
      <c r="EL127" s="67" t="s">
        <v>300</v>
      </c>
      <c r="EM127" s="48"/>
      <c r="EN127" s="95">
        <v>1</v>
      </c>
      <c r="EP127" s="89">
        <v>0</v>
      </c>
      <c r="ER127" s="85" t="s">
        <v>300</v>
      </c>
      <c r="ES127" s="85" t="s">
        <v>300</v>
      </c>
      <c r="ET127" s="85"/>
      <c r="EV127" s="95">
        <v>1</v>
      </c>
      <c r="EW127">
        <v>0</v>
      </c>
      <c r="EX127">
        <v>1</v>
      </c>
      <c r="EY127">
        <v>0</v>
      </c>
      <c r="EZ127">
        <v>1</v>
      </c>
      <c r="FA127">
        <v>0</v>
      </c>
      <c r="FB127">
        <v>0</v>
      </c>
      <c r="FC127">
        <v>0</v>
      </c>
      <c r="FD127">
        <v>0</v>
      </c>
      <c r="FE127" s="118" t="s">
        <v>855</v>
      </c>
      <c r="FF127" s="85" t="s">
        <v>302</v>
      </c>
      <c r="FG127" s="85" t="s">
        <v>302</v>
      </c>
      <c r="FH127" s="85">
        <v>4</v>
      </c>
      <c r="FI127" s="85" t="s">
        <v>302</v>
      </c>
      <c r="FJ127">
        <v>18</v>
      </c>
      <c r="FK127">
        <v>18</v>
      </c>
      <c r="FL127" s="119" t="s">
        <v>300</v>
      </c>
      <c r="FM127" s="85">
        <v>3</v>
      </c>
      <c r="FN127" s="85" t="s">
        <v>300</v>
      </c>
      <c r="FO127" s="85">
        <v>0</v>
      </c>
      <c r="FP127" s="85">
        <v>0</v>
      </c>
      <c r="FQ127" s="119" t="s">
        <v>300</v>
      </c>
      <c r="FR127" s="85">
        <v>0</v>
      </c>
      <c r="FS127" s="85" t="s">
        <v>300</v>
      </c>
      <c r="FT127">
        <v>0</v>
      </c>
      <c r="FU127">
        <v>0</v>
      </c>
      <c r="FV127">
        <v>0</v>
      </c>
      <c r="FW127">
        <v>0</v>
      </c>
      <c r="FY127">
        <v>0</v>
      </c>
      <c r="FZ127">
        <v>1</v>
      </c>
      <c r="GA127">
        <v>0</v>
      </c>
      <c r="GB127">
        <v>0</v>
      </c>
      <c r="GC127" s="85" t="s">
        <v>300</v>
      </c>
      <c r="GG127" s="50"/>
      <c r="GH127" s="89">
        <v>1</v>
      </c>
      <c r="GI127" s="85" t="s">
        <v>322</v>
      </c>
      <c r="GJ127" s="95">
        <v>3</v>
      </c>
      <c r="GK127" s="89">
        <v>0</v>
      </c>
      <c r="GL127" s="89">
        <v>0</v>
      </c>
      <c r="GM127" s="95" t="s">
        <v>302</v>
      </c>
      <c r="GN127" s="103" t="s">
        <v>302</v>
      </c>
      <c r="GO127">
        <v>0</v>
      </c>
      <c r="GP127">
        <v>1</v>
      </c>
      <c r="GQ127">
        <v>0</v>
      </c>
      <c r="GR127">
        <v>0</v>
      </c>
      <c r="GS127">
        <v>0</v>
      </c>
      <c r="GT127">
        <v>0</v>
      </c>
      <c r="GU127" s="120" t="s">
        <v>1000</v>
      </c>
      <c r="GV127" s="89">
        <v>0</v>
      </c>
      <c r="GX127" s="95">
        <v>1</v>
      </c>
      <c r="GY127" s="89" t="s">
        <v>1001</v>
      </c>
      <c r="GZ127" s="89">
        <v>0</v>
      </c>
      <c r="HA127">
        <v>0</v>
      </c>
      <c r="HB127">
        <v>0</v>
      </c>
      <c r="HC127">
        <v>0</v>
      </c>
      <c r="HD127">
        <v>0</v>
      </c>
      <c r="HE127">
        <v>0</v>
      </c>
      <c r="HF127" s="103" t="s">
        <v>300</v>
      </c>
      <c r="HG127" s="50"/>
      <c r="HH127">
        <v>9999</v>
      </c>
      <c r="HI127">
        <v>86</v>
      </c>
      <c r="HJ127">
        <v>39.5</v>
      </c>
      <c r="HK127">
        <v>80</v>
      </c>
      <c r="HL127">
        <v>141</v>
      </c>
      <c r="HM127">
        <v>1.829</v>
      </c>
      <c r="HN127">
        <v>95.8</v>
      </c>
      <c r="HO127" s="232">
        <f t="shared" si="7"/>
        <v>28.637697553031309</v>
      </c>
      <c r="HR127" s="50"/>
    </row>
    <row r="128" spans="1:226" ht="119.1">
      <c r="A128" s="84" t="s">
        <v>4671</v>
      </c>
      <c r="B128" s="89">
        <v>1</v>
      </c>
      <c r="C128" s="85" t="s">
        <v>4621</v>
      </c>
      <c r="D128" s="99">
        <v>45113</v>
      </c>
      <c r="E128" s="85">
        <v>1943</v>
      </c>
      <c r="F128" s="67">
        <f t="shared" si="6"/>
        <v>76</v>
      </c>
      <c r="G128" s="85">
        <v>75</v>
      </c>
      <c r="H128" s="100" t="s">
        <v>331</v>
      </c>
      <c r="I128" s="85" t="s">
        <v>295</v>
      </c>
      <c r="J128" s="85" t="s">
        <v>313</v>
      </c>
      <c r="K128" s="89" t="s">
        <v>296</v>
      </c>
      <c r="L128" s="114" t="s">
        <v>300</v>
      </c>
      <c r="M128">
        <v>0</v>
      </c>
      <c r="N128">
        <v>0</v>
      </c>
      <c r="O128">
        <v>0</v>
      </c>
      <c r="P128">
        <v>1</v>
      </c>
      <c r="Q128">
        <v>1</v>
      </c>
      <c r="R128">
        <v>1</v>
      </c>
      <c r="S128">
        <v>0</v>
      </c>
      <c r="T128">
        <v>0</v>
      </c>
      <c r="U128">
        <v>0</v>
      </c>
      <c r="V128">
        <v>0</v>
      </c>
      <c r="W128">
        <v>0</v>
      </c>
      <c r="X128">
        <v>0</v>
      </c>
      <c r="Y128">
        <v>0</v>
      </c>
      <c r="Z128" s="85" t="s">
        <v>300</v>
      </c>
      <c r="AA128" s="67">
        <v>0</v>
      </c>
      <c r="AB128" s="67">
        <v>0</v>
      </c>
      <c r="AC128" s="67">
        <v>0</v>
      </c>
      <c r="AD128" s="67">
        <v>0</v>
      </c>
      <c r="AE128" s="67">
        <v>0</v>
      </c>
      <c r="AF128" s="67">
        <v>0</v>
      </c>
      <c r="AG128" s="67">
        <v>0</v>
      </c>
      <c r="AH128" s="85" t="s">
        <v>300</v>
      </c>
      <c r="AI128" s="67">
        <v>1</v>
      </c>
      <c r="AJ128" s="67">
        <v>0</v>
      </c>
      <c r="AK128" s="67">
        <v>0</v>
      </c>
      <c r="AL128" s="67">
        <v>0</v>
      </c>
      <c r="AM128" s="67">
        <v>0</v>
      </c>
      <c r="AN128" s="67">
        <v>0</v>
      </c>
      <c r="AO128" s="67">
        <v>0</v>
      </c>
      <c r="AP128" s="85" t="s">
        <v>300</v>
      </c>
      <c r="AQ128" s="85" t="s">
        <v>301</v>
      </c>
      <c r="AR128" s="85" t="s">
        <v>302</v>
      </c>
      <c r="AS128" s="85">
        <v>0</v>
      </c>
      <c r="AT128" s="85" t="s">
        <v>302</v>
      </c>
      <c r="AU128" s="85" t="s">
        <v>300</v>
      </c>
      <c r="AV128" s="85" t="s">
        <v>304</v>
      </c>
      <c r="AW128" s="85" t="s">
        <v>760</v>
      </c>
      <c r="AX128" s="114" t="s">
        <v>300</v>
      </c>
      <c r="AY128" s="85">
        <v>0</v>
      </c>
      <c r="AZ128" s="85"/>
      <c r="BA128" s="85"/>
      <c r="BB128" s="85">
        <v>0</v>
      </c>
      <c r="BC128" s="85" t="s">
        <v>300</v>
      </c>
      <c r="BD128" s="85"/>
      <c r="BE128" s="85" t="s">
        <v>300</v>
      </c>
      <c r="BF128" s="101" t="s">
        <v>300</v>
      </c>
      <c r="BG128">
        <v>0</v>
      </c>
      <c r="BH128">
        <v>0</v>
      </c>
      <c r="BI128">
        <v>0</v>
      </c>
      <c r="BJ128">
        <v>0</v>
      </c>
      <c r="BK128">
        <v>0</v>
      </c>
      <c r="BL128">
        <v>0</v>
      </c>
      <c r="BM128">
        <v>0</v>
      </c>
      <c r="BN128">
        <v>0</v>
      </c>
      <c r="BO128">
        <v>0</v>
      </c>
      <c r="BP128">
        <v>0</v>
      </c>
      <c r="BQ128">
        <v>0</v>
      </c>
      <c r="BR128" s="85" t="s">
        <v>300</v>
      </c>
      <c r="BS128" s="114" t="s">
        <v>300</v>
      </c>
      <c r="BT128" s="85">
        <v>0</v>
      </c>
      <c r="BU128" s="85" t="s">
        <v>300</v>
      </c>
      <c r="BV128" s="59"/>
      <c r="BW128" s="85"/>
      <c r="BX128" s="85"/>
      <c r="BY128" s="85"/>
      <c r="BZ128" s="85"/>
      <c r="CA128" s="85" t="s">
        <v>920</v>
      </c>
      <c r="CB128" s="85" t="s">
        <v>1002</v>
      </c>
      <c r="CC128" s="85">
        <v>0</v>
      </c>
      <c r="CD128" s="85" t="s">
        <v>300</v>
      </c>
      <c r="CE128" s="85">
        <v>0</v>
      </c>
      <c r="CF128" s="85" t="s">
        <v>300</v>
      </c>
      <c r="CG128" s="116" t="s">
        <v>300</v>
      </c>
      <c r="CH128" s="85">
        <v>2</v>
      </c>
      <c r="CI128" s="85">
        <v>2</v>
      </c>
      <c r="CJ128" s="117" t="s">
        <v>300</v>
      </c>
      <c r="CK128" s="99">
        <v>43605</v>
      </c>
      <c r="CL128" s="85" t="s">
        <v>437</v>
      </c>
      <c r="CM128" s="85">
        <v>2019</v>
      </c>
      <c r="CN128" s="99">
        <v>43605</v>
      </c>
      <c r="CO128" s="169">
        <v>0.60416666666424135</v>
      </c>
      <c r="CP128" s="91">
        <v>43605.665277777778</v>
      </c>
      <c r="CQ128" s="91">
        <v>43595.680555555555</v>
      </c>
      <c r="CR128" s="99">
        <v>43606</v>
      </c>
      <c r="CS128" s="85" t="s">
        <v>300</v>
      </c>
      <c r="CT128" s="60" t="s">
        <v>300</v>
      </c>
      <c r="CU128" s="73">
        <v>6.1111111113859806E-2</v>
      </c>
      <c r="CV128" s="73" t="s">
        <v>300</v>
      </c>
      <c r="CW128" s="73" t="s">
        <v>300</v>
      </c>
      <c r="CX128" s="68">
        <v>1</v>
      </c>
      <c r="CY128" s="68" t="s">
        <v>300</v>
      </c>
      <c r="CZ128" s="49" t="s">
        <v>764</v>
      </c>
      <c r="DA128" s="85">
        <v>3</v>
      </c>
      <c r="DB128">
        <v>0</v>
      </c>
      <c r="DC128">
        <v>0</v>
      </c>
      <c r="DD128">
        <v>1</v>
      </c>
      <c r="DE128">
        <v>1</v>
      </c>
      <c r="DF128">
        <v>0</v>
      </c>
      <c r="DG128">
        <v>0</v>
      </c>
      <c r="DH128">
        <v>0</v>
      </c>
      <c r="DI128">
        <v>0</v>
      </c>
      <c r="DJ128">
        <v>1</v>
      </c>
      <c r="DK128">
        <v>0</v>
      </c>
      <c r="DL128">
        <v>0</v>
      </c>
      <c r="DM128">
        <v>0</v>
      </c>
      <c r="DN128">
        <v>0</v>
      </c>
      <c r="DO128" t="s">
        <v>300</v>
      </c>
      <c r="DP128">
        <v>1</v>
      </c>
      <c r="DQ128">
        <v>1</v>
      </c>
      <c r="DR128">
        <v>0</v>
      </c>
      <c r="DS128">
        <v>0</v>
      </c>
      <c r="DT128" t="s">
        <v>300</v>
      </c>
      <c r="DU128" t="s">
        <v>300</v>
      </c>
      <c r="DV128" t="s">
        <v>300</v>
      </c>
      <c r="DW128" t="s">
        <v>300</v>
      </c>
      <c r="DX128" t="s">
        <v>300</v>
      </c>
      <c r="DY128" t="s">
        <v>300</v>
      </c>
      <c r="DZ128" s="92" t="s">
        <v>1003</v>
      </c>
      <c r="EA128">
        <v>0</v>
      </c>
      <c r="EB128">
        <v>0</v>
      </c>
      <c r="EC128">
        <v>0</v>
      </c>
      <c r="ED128">
        <v>0</v>
      </c>
      <c r="EE128">
        <v>0</v>
      </c>
      <c r="EG128">
        <v>0</v>
      </c>
      <c r="EH128">
        <v>0</v>
      </c>
      <c r="EJ128">
        <v>0</v>
      </c>
      <c r="EK128">
        <v>1</v>
      </c>
      <c r="EL128" s="67" t="s">
        <v>300</v>
      </c>
      <c r="EM128" s="48"/>
      <c r="EN128" s="89">
        <v>0</v>
      </c>
      <c r="EP128" s="89">
        <v>0</v>
      </c>
      <c r="ER128" s="85" t="s">
        <v>300</v>
      </c>
      <c r="ES128" s="85" t="s">
        <v>300</v>
      </c>
      <c r="ET128" s="85"/>
      <c r="EV128" s="95">
        <v>1</v>
      </c>
      <c r="EW128">
        <v>0</v>
      </c>
      <c r="EX128">
        <v>1</v>
      </c>
      <c r="EY128">
        <v>0</v>
      </c>
      <c r="EZ128">
        <v>1</v>
      </c>
      <c r="FA128">
        <v>1</v>
      </c>
      <c r="FB128">
        <v>0</v>
      </c>
      <c r="FC128">
        <v>1</v>
      </c>
      <c r="FD128">
        <v>0</v>
      </c>
      <c r="FE128" s="118" t="s">
        <v>1005</v>
      </c>
      <c r="FF128" s="98">
        <v>1</v>
      </c>
      <c r="FG128" s="85" t="s">
        <v>302</v>
      </c>
      <c r="FH128" s="85">
        <v>1</v>
      </c>
      <c r="FI128" s="85" t="s">
        <v>302</v>
      </c>
      <c r="FJ128">
        <v>24</v>
      </c>
      <c r="FK128">
        <v>9999</v>
      </c>
      <c r="FL128" s="119" t="s">
        <v>300</v>
      </c>
      <c r="FM128" s="85">
        <v>3</v>
      </c>
      <c r="FN128" s="85" t="s">
        <v>300</v>
      </c>
      <c r="FO128" s="85">
        <v>0</v>
      </c>
      <c r="FP128" s="85">
        <v>0</v>
      </c>
      <c r="FQ128" s="119" t="s">
        <v>300</v>
      </c>
      <c r="FR128" s="85">
        <v>0</v>
      </c>
      <c r="FS128" s="85" t="s">
        <v>300</v>
      </c>
      <c r="FT128">
        <v>0</v>
      </c>
      <c r="FU128">
        <v>0</v>
      </c>
      <c r="FV128">
        <v>0</v>
      </c>
      <c r="FW128">
        <v>0</v>
      </c>
      <c r="FY128">
        <v>0</v>
      </c>
      <c r="FZ128">
        <v>1</v>
      </c>
      <c r="GA128">
        <v>0</v>
      </c>
      <c r="GB128">
        <v>0</v>
      </c>
      <c r="GC128" s="85" t="s">
        <v>300</v>
      </c>
      <c r="GG128" s="50"/>
      <c r="GH128" s="89">
        <v>1</v>
      </c>
      <c r="GI128" s="85" t="s">
        <v>322</v>
      </c>
      <c r="GJ128" s="89">
        <v>0</v>
      </c>
      <c r="GK128" s="89">
        <v>0</v>
      </c>
      <c r="GL128" s="89">
        <v>0</v>
      </c>
      <c r="GM128" s="95" t="s">
        <v>302</v>
      </c>
      <c r="GN128" s="103" t="s">
        <v>302</v>
      </c>
      <c r="GO128">
        <v>0</v>
      </c>
      <c r="GP128">
        <v>0</v>
      </c>
      <c r="GQ128">
        <v>0</v>
      </c>
      <c r="GR128">
        <v>0</v>
      </c>
      <c r="GS128">
        <v>1</v>
      </c>
      <c r="GT128">
        <v>0</v>
      </c>
      <c r="GU128" s="120" t="s">
        <v>1006</v>
      </c>
      <c r="GV128" s="103" t="s">
        <v>302</v>
      </c>
      <c r="GX128" s="89">
        <v>0</v>
      </c>
      <c r="GY128" s="103" t="s">
        <v>300</v>
      </c>
      <c r="GZ128" s="103" t="s">
        <v>302</v>
      </c>
      <c r="HA128" s="103" t="s">
        <v>300</v>
      </c>
      <c r="HB128" s="103" t="s">
        <v>300</v>
      </c>
      <c r="HC128" s="103" t="s">
        <v>300</v>
      </c>
      <c r="HD128" s="103" t="s">
        <v>300</v>
      </c>
      <c r="HE128" s="103" t="s">
        <v>300</v>
      </c>
      <c r="HF128" s="103" t="s">
        <v>300</v>
      </c>
      <c r="HG128" s="50"/>
      <c r="HH128">
        <v>7.1</v>
      </c>
      <c r="HI128">
        <v>52</v>
      </c>
      <c r="HJ128">
        <v>35.9</v>
      </c>
      <c r="HK128">
        <v>189</v>
      </c>
      <c r="HL128">
        <v>126</v>
      </c>
      <c r="HM128">
        <v>1.829</v>
      </c>
      <c r="HN128">
        <v>109.1</v>
      </c>
      <c r="HO128" s="232">
        <f t="shared" si="7"/>
        <v>32.613494812481377</v>
      </c>
      <c r="HR128" s="50"/>
    </row>
    <row r="129" spans="1:226" ht="102">
      <c r="A129" s="147" t="s">
        <v>4672</v>
      </c>
      <c r="B129" s="95">
        <v>0</v>
      </c>
      <c r="C129" s="85" t="s">
        <v>4621</v>
      </c>
      <c r="D129" s="99">
        <v>45113</v>
      </c>
      <c r="E129" s="85">
        <v>1951</v>
      </c>
      <c r="F129" s="67">
        <f t="shared" si="6"/>
        <v>68</v>
      </c>
      <c r="G129" s="85">
        <v>67</v>
      </c>
      <c r="H129" s="100" t="s">
        <v>331</v>
      </c>
      <c r="I129" s="85" t="s">
        <v>295</v>
      </c>
      <c r="J129" s="85" t="s">
        <v>46</v>
      </c>
      <c r="K129" s="89" t="s">
        <v>296</v>
      </c>
      <c r="L129" s="114" t="s">
        <v>778</v>
      </c>
      <c r="Z129" s="85" t="s">
        <v>300</v>
      </c>
      <c r="AA129" s="85"/>
      <c r="AB129" s="85"/>
      <c r="AC129" s="85"/>
      <c r="AD129" s="85"/>
      <c r="AE129" s="85"/>
      <c r="AF129" s="85"/>
      <c r="AG129" s="85"/>
      <c r="AH129" s="85" t="s">
        <v>300</v>
      </c>
      <c r="AI129" s="85"/>
      <c r="AJ129" s="85"/>
      <c r="AK129" s="85"/>
      <c r="AL129" s="85"/>
      <c r="AM129" s="85"/>
      <c r="AN129" s="85"/>
      <c r="AO129" s="85"/>
      <c r="AP129" s="85" t="s">
        <v>300</v>
      </c>
      <c r="AQ129" s="85" t="s">
        <v>301</v>
      </c>
      <c r="AR129" s="85" t="s">
        <v>302</v>
      </c>
      <c r="AS129" s="85">
        <v>0</v>
      </c>
      <c r="AT129" s="85" t="s">
        <v>302</v>
      </c>
      <c r="AU129" s="85" t="s">
        <v>300</v>
      </c>
      <c r="AV129" s="85" t="s">
        <v>304</v>
      </c>
      <c r="AW129" s="85" t="s">
        <v>764</v>
      </c>
      <c r="AX129" s="49" t="s">
        <v>764</v>
      </c>
      <c r="AY129" s="85" t="s">
        <v>764</v>
      </c>
      <c r="AZ129" s="85"/>
      <c r="BA129" s="85"/>
      <c r="BB129" s="85"/>
      <c r="BC129" s="85"/>
      <c r="BD129" s="85"/>
      <c r="BE129" s="85"/>
      <c r="BF129" s="101" t="s">
        <v>764</v>
      </c>
      <c r="BR129" s="85" t="s">
        <v>764</v>
      </c>
      <c r="BS129" s="49" t="s">
        <v>764</v>
      </c>
      <c r="BT129" s="85"/>
      <c r="BU129" s="85" t="s">
        <v>764</v>
      </c>
      <c r="BV129" s="59"/>
      <c r="BW129" s="85"/>
      <c r="BX129" s="85"/>
      <c r="BY129" s="85"/>
      <c r="BZ129" s="85"/>
      <c r="CA129" s="85"/>
      <c r="CB129" s="85"/>
      <c r="CC129" s="85" t="s">
        <v>764</v>
      </c>
      <c r="CD129" s="85" t="s">
        <v>764</v>
      </c>
      <c r="CE129" s="85"/>
      <c r="CF129" s="85" t="s">
        <v>764</v>
      </c>
      <c r="CG129" s="49" t="s">
        <v>764</v>
      </c>
      <c r="CH129" s="85" t="s">
        <v>764</v>
      </c>
      <c r="CI129" s="85" t="s">
        <v>764</v>
      </c>
      <c r="CJ129" s="49" t="s">
        <v>764</v>
      </c>
      <c r="CK129" s="99">
        <v>43615</v>
      </c>
      <c r="CL129" s="85" t="s">
        <v>437</v>
      </c>
      <c r="CM129" s="85">
        <v>2019</v>
      </c>
      <c r="CN129" s="99">
        <v>43612</v>
      </c>
      <c r="CO129" s="169">
        <v>0.45972222222189885</v>
      </c>
      <c r="CP129" s="91">
        <v>43615.459722222222</v>
      </c>
      <c r="CQ129" s="91">
        <v>43615.4375</v>
      </c>
      <c r="CR129" s="99">
        <v>43620</v>
      </c>
      <c r="CS129" s="85" t="s">
        <v>300</v>
      </c>
      <c r="CT129" s="60" t="s">
        <v>300</v>
      </c>
      <c r="CU129" s="73">
        <v>3</v>
      </c>
      <c r="CV129" s="73" t="s">
        <v>300</v>
      </c>
      <c r="CW129" s="73" t="s">
        <v>300</v>
      </c>
      <c r="CX129" s="68">
        <v>5</v>
      </c>
      <c r="CY129" s="68" t="s">
        <v>300</v>
      </c>
      <c r="CZ129" s="49" t="s">
        <v>764</v>
      </c>
      <c r="DA129" s="85">
        <v>3</v>
      </c>
      <c r="DZ129" s="92" t="s">
        <v>1007</v>
      </c>
      <c r="EL129"/>
      <c r="EM129" s="48"/>
      <c r="EN129" s="85" t="s">
        <v>764</v>
      </c>
      <c r="EP129" s="85"/>
      <c r="ER129" s="85" t="s">
        <v>764</v>
      </c>
      <c r="ES129" s="85" t="s">
        <v>764</v>
      </c>
      <c r="ET129" s="85"/>
      <c r="EV129" s="85"/>
      <c r="FE129" s="49" t="s">
        <v>764</v>
      </c>
      <c r="FF129" s="108" t="s">
        <v>764</v>
      </c>
      <c r="FG129" s="108"/>
      <c r="FH129" s="85"/>
      <c r="FI129" s="85" t="s">
        <v>764</v>
      </c>
      <c r="FL129" s="49" t="s">
        <v>764</v>
      </c>
      <c r="FM129" s="85" t="s">
        <v>764</v>
      </c>
      <c r="FN129" s="85" t="s">
        <v>764</v>
      </c>
      <c r="FO129" s="85"/>
      <c r="FP129" s="85" t="s">
        <v>764</v>
      </c>
      <c r="FQ129" s="49" t="s">
        <v>764</v>
      </c>
      <c r="FR129" s="85" t="s">
        <v>764</v>
      </c>
      <c r="FS129" s="85" t="s">
        <v>300</v>
      </c>
      <c r="GC129" s="85" t="s">
        <v>764</v>
      </c>
      <c r="GG129" s="50"/>
      <c r="GH129" s="85" t="s">
        <v>764</v>
      </c>
      <c r="GI129" s="85"/>
      <c r="GJ129" s="85"/>
      <c r="GK129" s="85"/>
      <c r="GL129" s="85" t="s">
        <v>764</v>
      </c>
      <c r="GM129" s="85" t="s">
        <v>764</v>
      </c>
      <c r="GN129" s="85"/>
      <c r="GU129" s="49" t="s">
        <v>764</v>
      </c>
      <c r="GV129" s="85" t="s">
        <v>764</v>
      </c>
      <c r="GX129" s="85"/>
      <c r="GY129" s="85" t="s">
        <v>764</v>
      </c>
      <c r="GZ129" s="85"/>
      <c r="HF129" s="85" t="s">
        <v>764</v>
      </c>
      <c r="HG129" s="50"/>
      <c r="HO129" s="232"/>
      <c r="HR129" s="50"/>
    </row>
    <row r="130" spans="1:226" ht="68.099999999999994">
      <c r="A130" s="84" t="s">
        <v>4673</v>
      </c>
      <c r="B130" s="89">
        <v>1</v>
      </c>
      <c r="C130" s="85" t="s">
        <v>4621</v>
      </c>
      <c r="D130" s="99">
        <v>45113</v>
      </c>
      <c r="E130" s="85">
        <v>1958</v>
      </c>
      <c r="F130" s="67">
        <f t="shared" si="6"/>
        <v>61</v>
      </c>
      <c r="G130" s="85">
        <v>60</v>
      </c>
      <c r="H130" s="93" t="s">
        <v>294</v>
      </c>
      <c r="I130" s="85" t="s">
        <v>295</v>
      </c>
      <c r="J130" s="85" t="s">
        <v>313</v>
      </c>
      <c r="K130" s="89" t="s">
        <v>296</v>
      </c>
      <c r="L130" s="114" t="s">
        <v>300</v>
      </c>
      <c r="M130">
        <v>0</v>
      </c>
      <c r="N130">
        <v>0</v>
      </c>
      <c r="O130">
        <v>0</v>
      </c>
      <c r="P130">
        <v>0</v>
      </c>
      <c r="Q130">
        <v>0</v>
      </c>
      <c r="R130">
        <v>0</v>
      </c>
      <c r="S130">
        <v>0</v>
      </c>
      <c r="T130">
        <v>0</v>
      </c>
      <c r="U130">
        <v>0</v>
      </c>
      <c r="V130">
        <v>0</v>
      </c>
      <c r="W130">
        <v>0</v>
      </c>
      <c r="X130">
        <v>0</v>
      </c>
      <c r="Y130">
        <v>0</v>
      </c>
      <c r="Z130" s="85" t="s">
        <v>300</v>
      </c>
      <c r="AA130" s="67">
        <v>0</v>
      </c>
      <c r="AB130" s="67">
        <v>0</v>
      </c>
      <c r="AC130" s="67">
        <v>0</v>
      </c>
      <c r="AD130" s="67">
        <v>0</v>
      </c>
      <c r="AE130" s="67">
        <v>0</v>
      </c>
      <c r="AF130" s="67">
        <v>0</v>
      </c>
      <c r="AG130" s="67">
        <v>0</v>
      </c>
      <c r="AH130" s="85" t="s">
        <v>300</v>
      </c>
      <c r="AI130" s="67">
        <v>1</v>
      </c>
      <c r="AJ130" s="67">
        <v>0</v>
      </c>
      <c r="AK130" s="67">
        <v>0</v>
      </c>
      <c r="AL130" s="67">
        <v>0</v>
      </c>
      <c r="AM130" s="67">
        <v>0</v>
      </c>
      <c r="AN130" s="67">
        <v>0</v>
      </c>
      <c r="AO130" s="67">
        <v>0</v>
      </c>
      <c r="AP130" s="85" t="s">
        <v>300</v>
      </c>
      <c r="AQ130" s="85" t="s">
        <v>324</v>
      </c>
      <c r="AR130" s="85" t="s">
        <v>300</v>
      </c>
      <c r="AS130" s="85">
        <v>1</v>
      </c>
      <c r="AT130" s="85" t="s">
        <v>302</v>
      </c>
      <c r="AU130" s="85" t="s">
        <v>300</v>
      </c>
      <c r="AV130" s="85" t="s">
        <v>304</v>
      </c>
      <c r="AW130" s="85" t="s">
        <v>760</v>
      </c>
      <c r="AX130" s="114" t="s">
        <v>1008</v>
      </c>
      <c r="AY130" s="85">
        <v>0</v>
      </c>
      <c r="AZ130" s="85"/>
      <c r="BA130" s="85"/>
      <c r="BB130" s="85">
        <v>0</v>
      </c>
      <c r="BC130" s="85" t="s">
        <v>300</v>
      </c>
      <c r="BD130" s="85"/>
      <c r="BE130" s="85" t="s">
        <v>300</v>
      </c>
      <c r="BF130" s="101" t="s">
        <v>300</v>
      </c>
      <c r="BG130">
        <v>0</v>
      </c>
      <c r="BH130">
        <v>0</v>
      </c>
      <c r="BI130">
        <v>0</v>
      </c>
      <c r="BJ130">
        <v>0</v>
      </c>
      <c r="BK130">
        <v>0</v>
      </c>
      <c r="BL130">
        <v>0</v>
      </c>
      <c r="BM130">
        <v>0</v>
      </c>
      <c r="BN130">
        <v>0</v>
      </c>
      <c r="BO130">
        <v>0</v>
      </c>
      <c r="BP130">
        <v>0</v>
      </c>
      <c r="BQ130">
        <v>0</v>
      </c>
      <c r="BR130" s="85" t="s">
        <v>300</v>
      </c>
      <c r="BS130" s="114" t="s">
        <v>300</v>
      </c>
      <c r="BT130" s="85">
        <v>0</v>
      </c>
      <c r="BU130" s="85" t="s">
        <v>300</v>
      </c>
      <c r="BV130" s="59"/>
      <c r="BW130" s="85"/>
      <c r="BX130" s="85"/>
      <c r="BY130" s="85"/>
      <c r="BZ130" s="85"/>
      <c r="CA130" s="85" t="s">
        <v>840</v>
      </c>
      <c r="CB130" s="85" t="s">
        <v>1009</v>
      </c>
      <c r="CC130" s="85">
        <v>3</v>
      </c>
      <c r="CD130" s="85" t="s">
        <v>1010</v>
      </c>
      <c r="CE130" s="85">
        <v>0</v>
      </c>
      <c r="CF130" s="85" t="s">
        <v>300</v>
      </c>
      <c r="CG130" s="116" t="s">
        <v>300</v>
      </c>
      <c r="CH130" s="85">
        <v>2</v>
      </c>
      <c r="CI130" s="85">
        <v>2</v>
      </c>
      <c r="CJ130" s="117" t="s">
        <v>300</v>
      </c>
      <c r="CK130" s="99">
        <v>43631</v>
      </c>
      <c r="CL130" s="85" t="s">
        <v>358</v>
      </c>
      <c r="CM130" s="85">
        <v>2019</v>
      </c>
      <c r="CN130" s="99">
        <v>43631</v>
      </c>
      <c r="CO130" s="169">
        <v>0.625</v>
      </c>
      <c r="CP130" s="91">
        <v>43631.680555555555</v>
      </c>
      <c r="CQ130" s="91">
        <v>43631.695138888892</v>
      </c>
      <c r="CR130" s="99">
        <v>43633</v>
      </c>
      <c r="CS130" s="85" t="s">
        <v>300</v>
      </c>
      <c r="CT130" s="60" t="s">
        <v>300</v>
      </c>
      <c r="CU130" s="73">
        <v>5.5555555554747116E-2</v>
      </c>
      <c r="CV130" s="110">
        <v>1.4583333333333332E-2</v>
      </c>
      <c r="CW130" s="73" t="s">
        <v>300</v>
      </c>
      <c r="CX130" s="68">
        <v>2</v>
      </c>
      <c r="CY130" s="68" t="s">
        <v>300</v>
      </c>
      <c r="CZ130" s="49" t="s">
        <v>764</v>
      </c>
      <c r="DA130" s="85">
        <v>1</v>
      </c>
      <c r="DB130">
        <v>0</v>
      </c>
      <c r="DC130">
        <v>0</v>
      </c>
      <c r="DD130">
        <v>0</v>
      </c>
      <c r="DE130">
        <v>1</v>
      </c>
      <c r="DF130">
        <v>0</v>
      </c>
      <c r="DG130" t="s">
        <v>300</v>
      </c>
      <c r="DH130" t="s">
        <v>300</v>
      </c>
      <c r="DI130" t="s">
        <v>300</v>
      </c>
      <c r="DJ130" t="s">
        <v>300</v>
      </c>
      <c r="DK130" t="s">
        <v>300</v>
      </c>
      <c r="DL130" t="s">
        <v>300</v>
      </c>
      <c r="DM130" t="s">
        <v>300</v>
      </c>
      <c r="DN130" t="s">
        <v>300</v>
      </c>
      <c r="DO130" t="s">
        <v>300</v>
      </c>
      <c r="DP130">
        <v>0</v>
      </c>
      <c r="DQ130">
        <v>0</v>
      </c>
      <c r="DR130">
        <v>1</v>
      </c>
      <c r="DS130">
        <v>0</v>
      </c>
      <c r="DT130" t="s">
        <v>300</v>
      </c>
      <c r="DU130" t="s">
        <v>300</v>
      </c>
      <c r="DV130" t="s">
        <v>300</v>
      </c>
      <c r="DW130" t="s">
        <v>300</v>
      </c>
      <c r="DX130" t="s">
        <v>300</v>
      </c>
      <c r="DY130" t="s">
        <v>300</v>
      </c>
      <c r="DZ130" s="92" t="s">
        <v>1011</v>
      </c>
      <c r="EA130">
        <v>0</v>
      </c>
      <c r="EB130">
        <v>0</v>
      </c>
      <c r="EC130">
        <v>0</v>
      </c>
      <c r="ED130">
        <v>0</v>
      </c>
      <c r="EE130">
        <v>0</v>
      </c>
      <c r="EG130">
        <v>0</v>
      </c>
      <c r="EH130">
        <v>0</v>
      </c>
      <c r="EJ130">
        <v>0</v>
      </c>
      <c r="EK130">
        <v>1</v>
      </c>
      <c r="EL130" s="67" t="s">
        <v>300</v>
      </c>
      <c r="EM130" s="48"/>
      <c r="EN130" s="89">
        <v>0</v>
      </c>
      <c r="EP130" s="89">
        <v>0</v>
      </c>
      <c r="ER130" s="85" t="s">
        <v>300</v>
      </c>
      <c r="ES130" s="85" t="s">
        <v>300</v>
      </c>
      <c r="ET130" s="85"/>
      <c r="EV130" s="95">
        <v>1</v>
      </c>
      <c r="EW130">
        <v>0</v>
      </c>
      <c r="EX130">
        <v>0</v>
      </c>
      <c r="EY130">
        <v>0</v>
      </c>
      <c r="EZ130">
        <v>1</v>
      </c>
      <c r="FA130">
        <v>0</v>
      </c>
      <c r="FB130">
        <v>0</v>
      </c>
      <c r="FC130">
        <v>1</v>
      </c>
      <c r="FD130">
        <v>0</v>
      </c>
      <c r="FE130" s="118" t="s">
        <v>1012</v>
      </c>
      <c r="FF130" s="98">
        <v>2</v>
      </c>
      <c r="FG130" s="98">
        <v>3</v>
      </c>
      <c r="FH130" s="85">
        <v>1</v>
      </c>
      <c r="FI130" s="85" t="s">
        <v>302</v>
      </c>
      <c r="FJ130">
        <v>9999</v>
      </c>
      <c r="FK130">
        <v>23</v>
      </c>
      <c r="FL130" s="119" t="s">
        <v>300</v>
      </c>
      <c r="FM130" s="85">
        <v>3</v>
      </c>
      <c r="FN130" s="85" t="s">
        <v>300</v>
      </c>
      <c r="FO130" s="85">
        <v>0</v>
      </c>
      <c r="FP130" s="85">
        <v>0</v>
      </c>
      <c r="FQ130" s="119" t="s">
        <v>300</v>
      </c>
      <c r="FR130" s="85">
        <v>0</v>
      </c>
      <c r="FS130" s="85" t="s">
        <v>300</v>
      </c>
      <c r="FT130">
        <v>0</v>
      </c>
      <c r="FU130">
        <v>0</v>
      </c>
      <c r="FV130">
        <v>0</v>
      </c>
      <c r="FW130">
        <v>0</v>
      </c>
      <c r="FY130">
        <v>0</v>
      </c>
      <c r="FZ130">
        <v>1</v>
      </c>
      <c r="GA130">
        <v>0</v>
      </c>
      <c r="GB130">
        <v>0</v>
      </c>
      <c r="GC130" s="85" t="s">
        <v>300</v>
      </c>
      <c r="GG130" s="50"/>
      <c r="GH130" s="89">
        <v>1</v>
      </c>
      <c r="GI130" s="107" t="s">
        <v>302</v>
      </c>
      <c r="GJ130" s="103" t="s">
        <v>302</v>
      </c>
      <c r="GK130" s="89">
        <v>0</v>
      </c>
      <c r="GL130" s="89">
        <v>0</v>
      </c>
      <c r="GM130" s="95" t="s">
        <v>302</v>
      </c>
      <c r="GN130" s="103" t="s">
        <v>302</v>
      </c>
      <c r="GO130">
        <v>1</v>
      </c>
      <c r="GP130">
        <v>0</v>
      </c>
      <c r="GQ130">
        <v>0</v>
      </c>
      <c r="GR130">
        <v>0</v>
      </c>
      <c r="GS130">
        <v>0</v>
      </c>
      <c r="GT130">
        <v>0</v>
      </c>
      <c r="GU130" s="120" t="s">
        <v>1013</v>
      </c>
      <c r="GV130" s="89">
        <v>0</v>
      </c>
      <c r="GX130" s="89">
        <v>0</v>
      </c>
      <c r="GY130" s="103" t="s">
        <v>300</v>
      </c>
      <c r="GZ130" s="103" t="s">
        <v>302</v>
      </c>
      <c r="HA130" t="s">
        <v>300</v>
      </c>
      <c r="HB130" t="s">
        <v>300</v>
      </c>
      <c r="HC130" t="s">
        <v>300</v>
      </c>
      <c r="HD130" t="s">
        <v>300</v>
      </c>
      <c r="HE130" t="s">
        <v>300</v>
      </c>
      <c r="HF130" s="103" t="s">
        <v>300</v>
      </c>
      <c r="HG130" s="50"/>
      <c r="HH130">
        <v>5.6</v>
      </c>
      <c r="HI130">
        <v>97</v>
      </c>
      <c r="HJ130">
        <v>29</v>
      </c>
      <c r="HK130">
        <v>264</v>
      </c>
      <c r="HL130">
        <v>179</v>
      </c>
      <c r="HM130">
        <v>1.6259999999999999</v>
      </c>
      <c r="HN130">
        <v>74</v>
      </c>
      <c r="HO130" s="232">
        <f t="shared" si="7"/>
        <v>27.98920978139671</v>
      </c>
      <c r="HR130" s="50"/>
    </row>
    <row r="131" spans="1:226" ht="33.950000000000003">
      <c r="A131" s="84" t="s">
        <v>4674</v>
      </c>
      <c r="B131" s="89">
        <v>1</v>
      </c>
      <c r="C131" s="85" t="s">
        <v>4621</v>
      </c>
      <c r="D131" s="99">
        <v>45113</v>
      </c>
      <c r="E131" s="85">
        <v>1950</v>
      </c>
      <c r="F131" s="67">
        <f t="shared" si="6"/>
        <v>69</v>
      </c>
      <c r="G131" s="85">
        <v>69</v>
      </c>
      <c r="H131" s="93" t="s">
        <v>294</v>
      </c>
      <c r="I131" s="85" t="s">
        <v>295</v>
      </c>
      <c r="J131" s="85" t="s">
        <v>313</v>
      </c>
      <c r="K131" s="89" t="s">
        <v>296</v>
      </c>
      <c r="L131" s="114" t="s">
        <v>300</v>
      </c>
      <c r="M131">
        <v>0</v>
      </c>
      <c r="N131">
        <v>0</v>
      </c>
      <c r="O131">
        <v>1</v>
      </c>
      <c r="P131">
        <v>1</v>
      </c>
      <c r="Q131">
        <v>0</v>
      </c>
      <c r="R131">
        <v>0</v>
      </c>
      <c r="S131">
        <v>0</v>
      </c>
      <c r="T131">
        <v>0</v>
      </c>
      <c r="U131">
        <v>0</v>
      </c>
      <c r="V131">
        <v>0</v>
      </c>
      <c r="W131">
        <v>0</v>
      </c>
      <c r="X131">
        <v>0</v>
      </c>
      <c r="Y131">
        <v>0</v>
      </c>
      <c r="Z131" s="85" t="s">
        <v>1014</v>
      </c>
      <c r="AA131" s="67">
        <v>1</v>
      </c>
      <c r="AB131" s="67">
        <v>0</v>
      </c>
      <c r="AC131" s="67">
        <v>0</v>
      </c>
      <c r="AD131" s="67">
        <v>0</v>
      </c>
      <c r="AE131" s="67">
        <v>0</v>
      </c>
      <c r="AF131" s="67">
        <v>0</v>
      </c>
      <c r="AG131" s="67">
        <v>1</v>
      </c>
      <c r="AH131" s="85" t="s">
        <v>36</v>
      </c>
      <c r="AI131" s="67">
        <v>0</v>
      </c>
      <c r="AJ131" s="67">
        <v>0</v>
      </c>
      <c r="AK131" s="67">
        <v>1</v>
      </c>
      <c r="AL131" s="67">
        <v>0</v>
      </c>
      <c r="AM131" s="67">
        <v>1</v>
      </c>
      <c r="AN131" s="67">
        <v>0</v>
      </c>
      <c r="AO131" s="67">
        <v>0</v>
      </c>
      <c r="AP131" s="85" t="s">
        <v>918</v>
      </c>
      <c r="AQ131" s="85" t="s">
        <v>301</v>
      </c>
      <c r="AR131" s="85">
        <v>0.5</v>
      </c>
      <c r="AS131" s="85">
        <v>0</v>
      </c>
      <c r="AT131" s="85">
        <v>7.5</v>
      </c>
      <c r="AU131" s="85" t="s">
        <v>1015</v>
      </c>
      <c r="AV131" s="85" t="s">
        <v>304</v>
      </c>
      <c r="AW131" s="85" t="s">
        <v>760</v>
      </c>
      <c r="AX131" s="114" t="s">
        <v>300</v>
      </c>
      <c r="AY131" s="85">
        <v>0</v>
      </c>
      <c r="AZ131" s="85"/>
      <c r="BA131" s="85"/>
      <c r="BB131" s="85">
        <v>0</v>
      </c>
      <c r="BC131" s="85" t="s">
        <v>300</v>
      </c>
      <c r="BD131" s="85"/>
      <c r="BE131" s="85" t="s">
        <v>300</v>
      </c>
      <c r="BF131" s="101" t="s">
        <v>300</v>
      </c>
      <c r="BG131">
        <v>0</v>
      </c>
      <c r="BH131">
        <v>0</v>
      </c>
      <c r="BI131">
        <v>0</v>
      </c>
      <c r="BJ131">
        <v>0</v>
      </c>
      <c r="BK131">
        <v>0</v>
      </c>
      <c r="BL131">
        <v>0</v>
      </c>
      <c r="BM131">
        <v>0</v>
      </c>
      <c r="BN131">
        <v>0</v>
      </c>
      <c r="BO131">
        <v>0</v>
      </c>
      <c r="BP131">
        <v>0</v>
      </c>
      <c r="BQ131">
        <v>0</v>
      </c>
      <c r="BR131" s="85" t="s">
        <v>300</v>
      </c>
      <c r="BS131" s="114" t="s">
        <v>300</v>
      </c>
      <c r="BT131" s="85">
        <v>0</v>
      </c>
      <c r="BU131" s="85" t="s">
        <v>300</v>
      </c>
      <c r="BV131" s="59"/>
      <c r="BW131" s="85"/>
      <c r="BX131" s="85"/>
      <c r="BY131" s="85"/>
      <c r="BZ131" s="85"/>
      <c r="CA131" s="85" t="s">
        <v>592</v>
      </c>
      <c r="CB131" s="85" t="s">
        <v>907</v>
      </c>
      <c r="CC131" s="85">
        <v>0</v>
      </c>
      <c r="CD131" s="85" t="s">
        <v>300</v>
      </c>
      <c r="CE131" s="85">
        <v>0</v>
      </c>
      <c r="CF131" s="85" t="s">
        <v>300</v>
      </c>
      <c r="CG131" s="116" t="s">
        <v>300</v>
      </c>
      <c r="CH131" s="85">
        <v>4</v>
      </c>
      <c r="CI131" s="85">
        <v>2</v>
      </c>
      <c r="CJ131" s="117" t="s">
        <v>300</v>
      </c>
      <c r="CK131" s="99">
        <v>43668</v>
      </c>
      <c r="CL131" s="85" t="s">
        <v>458</v>
      </c>
      <c r="CM131" s="85">
        <v>2019</v>
      </c>
      <c r="CN131" s="99">
        <v>43668</v>
      </c>
      <c r="CO131" s="169">
        <v>0.10416666666424135</v>
      </c>
      <c r="CP131" s="91">
        <v>43668.145833333336</v>
      </c>
      <c r="CQ131" s="91">
        <v>43668.165972222225</v>
      </c>
      <c r="CR131" s="85" t="s">
        <v>4675</v>
      </c>
      <c r="CS131" s="85" t="s">
        <v>300</v>
      </c>
      <c r="CT131" s="60" t="s">
        <v>300</v>
      </c>
      <c r="CU131" s="73">
        <v>4.1666666671517305E-2</v>
      </c>
      <c r="CV131" s="110">
        <v>2.013888888888889E-2</v>
      </c>
      <c r="CW131" s="73" t="s">
        <v>300</v>
      </c>
      <c r="CX131" s="68" t="s">
        <v>300</v>
      </c>
      <c r="CY131" s="68" t="s">
        <v>300</v>
      </c>
      <c r="CZ131" s="49" t="s">
        <v>764</v>
      </c>
      <c r="DA131" s="85">
        <v>2</v>
      </c>
      <c r="DB131">
        <v>0</v>
      </c>
      <c r="DC131">
        <v>0</v>
      </c>
      <c r="DD131">
        <v>1</v>
      </c>
      <c r="DE131">
        <v>0</v>
      </c>
      <c r="DF131">
        <v>0</v>
      </c>
      <c r="DG131">
        <v>0</v>
      </c>
      <c r="DH131">
        <v>0</v>
      </c>
      <c r="DI131">
        <v>0</v>
      </c>
      <c r="DJ131">
        <v>0</v>
      </c>
      <c r="DK131">
        <v>0</v>
      </c>
      <c r="DL131">
        <v>1</v>
      </c>
      <c r="DM131">
        <v>0</v>
      </c>
      <c r="DN131">
        <v>0</v>
      </c>
      <c r="DO131" t="s">
        <v>300</v>
      </c>
      <c r="DP131" t="s">
        <v>300</v>
      </c>
      <c r="DQ131" t="s">
        <v>300</v>
      </c>
      <c r="DR131" t="s">
        <v>300</v>
      </c>
      <c r="DS131" t="s">
        <v>300</v>
      </c>
      <c r="DT131" t="s">
        <v>300</v>
      </c>
      <c r="DU131" t="s">
        <v>300</v>
      </c>
      <c r="DV131" t="s">
        <v>300</v>
      </c>
      <c r="DW131" t="s">
        <v>300</v>
      </c>
      <c r="DX131" t="s">
        <v>300</v>
      </c>
      <c r="DY131" t="s">
        <v>300</v>
      </c>
      <c r="DZ131" s="92" t="s">
        <v>1016</v>
      </c>
      <c r="EA131">
        <v>0</v>
      </c>
      <c r="EB131">
        <v>0</v>
      </c>
      <c r="EC131">
        <v>0</v>
      </c>
      <c r="ED131">
        <v>0</v>
      </c>
      <c r="EE131">
        <v>0</v>
      </c>
      <c r="EG131">
        <v>0</v>
      </c>
      <c r="EH131">
        <v>0</v>
      </c>
      <c r="EJ131">
        <v>0</v>
      </c>
      <c r="EK131">
        <v>1</v>
      </c>
      <c r="EL131" s="67" t="s">
        <v>300</v>
      </c>
      <c r="EM131" s="48"/>
      <c r="EN131" s="89">
        <v>0</v>
      </c>
      <c r="EP131" s="89">
        <v>0</v>
      </c>
      <c r="ER131" s="85" t="s">
        <v>300</v>
      </c>
      <c r="ES131" s="85" t="s">
        <v>300</v>
      </c>
      <c r="ET131" s="85"/>
      <c r="EV131" s="89">
        <v>0</v>
      </c>
      <c r="EW131">
        <v>0</v>
      </c>
      <c r="EX131">
        <v>0</v>
      </c>
      <c r="EY131">
        <v>1</v>
      </c>
      <c r="EZ131">
        <v>1</v>
      </c>
      <c r="FA131">
        <v>0</v>
      </c>
      <c r="FB131">
        <v>0</v>
      </c>
      <c r="FC131">
        <v>0</v>
      </c>
      <c r="FD131">
        <v>0</v>
      </c>
      <c r="FE131" s="118" t="s">
        <v>1017</v>
      </c>
      <c r="FF131" s="97">
        <v>0</v>
      </c>
      <c r="FG131" s="97">
        <v>0</v>
      </c>
      <c r="FH131" s="85" t="s">
        <v>302</v>
      </c>
      <c r="FI131" s="85" t="s">
        <v>302</v>
      </c>
      <c r="FJ131">
        <v>9999</v>
      </c>
      <c r="FK131">
        <v>24</v>
      </c>
      <c r="FL131" s="119" t="s">
        <v>300</v>
      </c>
      <c r="FM131" s="85">
        <v>3</v>
      </c>
      <c r="FN131" s="85" t="s">
        <v>300</v>
      </c>
      <c r="FO131" s="85">
        <v>0</v>
      </c>
      <c r="FP131" s="85">
        <v>0</v>
      </c>
      <c r="FQ131" s="119" t="s">
        <v>300</v>
      </c>
      <c r="FR131" s="85">
        <v>0</v>
      </c>
      <c r="FS131" s="85" t="s">
        <v>300</v>
      </c>
      <c r="FT131">
        <v>0</v>
      </c>
      <c r="FU131">
        <v>0</v>
      </c>
      <c r="FV131">
        <v>0</v>
      </c>
      <c r="FW131">
        <v>0</v>
      </c>
      <c r="FY131">
        <v>0</v>
      </c>
      <c r="FZ131">
        <v>1</v>
      </c>
      <c r="GA131">
        <v>0</v>
      </c>
      <c r="GB131">
        <v>0</v>
      </c>
      <c r="GC131" s="85" t="s">
        <v>300</v>
      </c>
      <c r="GG131" s="50"/>
      <c r="GH131" s="95">
        <v>0</v>
      </c>
      <c r="GI131" s="107" t="s">
        <v>302</v>
      </c>
      <c r="GJ131" s="103" t="s">
        <v>302</v>
      </c>
      <c r="GK131" s="89">
        <v>0</v>
      </c>
      <c r="GL131" s="89">
        <v>0</v>
      </c>
      <c r="GM131" s="95" t="s">
        <v>302</v>
      </c>
      <c r="GN131" s="103" t="s">
        <v>302</v>
      </c>
      <c r="GO131" t="s">
        <v>302</v>
      </c>
      <c r="GP131" t="s">
        <v>302</v>
      </c>
      <c r="GQ131" t="s">
        <v>302</v>
      </c>
      <c r="GR131" t="s">
        <v>302</v>
      </c>
      <c r="GS131" t="s">
        <v>302</v>
      </c>
      <c r="GT131" t="s">
        <v>302</v>
      </c>
      <c r="GU131" s="120" t="s">
        <v>1018</v>
      </c>
      <c r="GV131" s="89">
        <v>0</v>
      </c>
      <c r="GX131" s="103" t="s">
        <v>302</v>
      </c>
      <c r="GY131" s="103" t="s">
        <v>300</v>
      </c>
      <c r="GZ131" s="103" t="s">
        <v>302</v>
      </c>
      <c r="HA131" t="s">
        <v>300</v>
      </c>
      <c r="HB131" t="s">
        <v>300</v>
      </c>
      <c r="HC131" t="s">
        <v>300</v>
      </c>
      <c r="HD131" t="s">
        <v>300</v>
      </c>
      <c r="HE131" t="s">
        <v>300</v>
      </c>
      <c r="HF131" s="103" t="s">
        <v>300</v>
      </c>
      <c r="HG131" s="50"/>
      <c r="HH131">
        <v>5.8</v>
      </c>
      <c r="HI131">
        <v>129</v>
      </c>
      <c r="HJ131">
        <v>51.9</v>
      </c>
      <c r="HK131">
        <v>97</v>
      </c>
      <c r="HL131">
        <v>200</v>
      </c>
      <c r="HM131">
        <v>1.6259999999999999</v>
      </c>
      <c r="HN131">
        <v>81.8</v>
      </c>
      <c r="HO131" s="232">
        <f t="shared" si="7"/>
        <v>30.939423785381766</v>
      </c>
      <c r="HR131" s="50"/>
    </row>
    <row r="132" spans="1:226" ht="68.099999999999994">
      <c r="A132" s="84" t="s">
        <v>4676</v>
      </c>
      <c r="B132" s="89">
        <v>1</v>
      </c>
      <c r="C132" s="85" t="s">
        <v>4621</v>
      </c>
      <c r="D132" s="99">
        <v>45113</v>
      </c>
      <c r="E132" s="85">
        <v>1954</v>
      </c>
      <c r="F132" s="67">
        <f t="shared" ref="F132:F195" si="8">CM132-E132</f>
        <v>65</v>
      </c>
      <c r="G132" s="85">
        <v>65</v>
      </c>
      <c r="H132" s="100" t="s">
        <v>331</v>
      </c>
      <c r="I132" s="85" t="s">
        <v>295</v>
      </c>
      <c r="J132" s="85" t="s">
        <v>46</v>
      </c>
      <c r="K132" s="89" t="s">
        <v>296</v>
      </c>
      <c r="L132" s="114" t="s">
        <v>778</v>
      </c>
      <c r="M132">
        <v>0</v>
      </c>
      <c r="N132">
        <v>0</v>
      </c>
      <c r="O132">
        <v>0</v>
      </c>
      <c r="P132">
        <v>0</v>
      </c>
      <c r="Q132">
        <v>0</v>
      </c>
      <c r="R132">
        <v>0</v>
      </c>
      <c r="S132">
        <v>0</v>
      </c>
      <c r="T132">
        <v>0</v>
      </c>
      <c r="U132">
        <v>0</v>
      </c>
      <c r="V132">
        <v>0</v>
      </c>
      <c r="W132">
        <v>0</v>
      </c>
      <c r="X132">
        <v>0</v>
      </c>
      <c r="Y132">
        <v>0</v>
      </c>
      <c r="Z132" s="85" t="s">
        <v>300</v>
      </c>
      <c r="AA132" s="67">
        <v>0</v>
      </c>
      <c r="AB132" s="67">
        <v>0</v>
      </c>
      <c r="AC132" s="67">
        <v>0</v>
      </c>
      <c r="AD132" s="67">
        <v>0</v>
      </c>
      <c r="AE132" s="67">
        <v>0</v>
      </c>
      <c r="AF132" s="67">
        <v>0</v>
      </c>
      <c r="AG132" s="67">
        <v>0</v>
      </c>
      <c r="AH132" s="85" t="s">
        <v>300</v>
      </c>
      <c r="AI132" s="67">
        <v>0</v>
      </c>
      <c r="AJ132" s="67">
        <v>0</v>
      </c>
      <c r="AK132" s="67">
        <v>0</v>
      </c>
      <c r="AL132" s="67">
        <v>0</v>
      </c>
      <c r="AM132" s="67">
        <v>0</v>
      </c>
      <c r="AN132" s="67">
        <v>1</v>
      </c>
      <c r="AO132" s="67">
        <v>0</v>
      </c>
      <c r="AP132" s="85" t="s">
        <v>1019</v>
      </c>
      <c r="AQ132" s="85" t="s">
        <v>324</v>
      </c>
      <c r="AR132" s="85">
        <v>1</v>
      </c>
      <c r="AS132" s="85">
        <v>1</v>
      </c>
      <c r="AT132" s="85">
        <v>25</v>
      </c>
      <c r="AU132" s="85" t="s">
        <v>1020</v>
      </c>
      <c r="AV132" s="85" t="s">
        <v>304</v>
      </c>
      <c r="AW132" s="85" t="s">
        <v>760</v>
      </c>
      <c r="AX132" s="114" t="s">
        <v>300</v>
      </c>
      <c r="AY132" s="85">
        <v>0</v>
      </c>
      <c r="AZ132" s="85"/>
      <c r="BA132" s="85"/>
      <c r="BB132" s="85">
        <v>0</v>
      </c>
      <c r="BC132" s="85" t="s">
        <v>300</v>
      </c>
      <c r="BD132" s="85"/>
      <c r="BE132" s="85" t="s">
        <v>300</v>
      </c>
      <c r="BF132" s="101" t="s">
        <v>300</v>
      </c>
      <c r="BG132">
        <v>0</v>
      </c>
      <c r="BH132">
        <v>0</v>
      </c>
      <c r="BI132">
        <v>0</v>
      </c>
      <c r="BJ132">
        <v>0</v>
      </c>
      <c r="BK132">
        <v>0</v>
      </c>
      <c r="BL132">
        <v>0</v>
      </c>
      <c r="BM132">
        <v>0</v>
      </c>
      <c r="BN132">
        <v>0</v>
      </c>
      <c r="BO132">
        <v>0</v>
      </c>
      <c r="BP132">
        <v>0</v>
      </c>
      <c r="BQ132">
        <v>0</v>
      </c>
      <c r="BR132" s="85" t="s">
        <v>300</v>
      </c>
      <c r="BS132" s="114" t="s">
        <v>300</v>
      </c>
      <c r="BT132" s="85">
        <v>0</v>
      </c>
      <c r="BU132" s="85" t="s">
        <v>300</v>
      </c>
      <c r="BV132" s="59"/>
      <c r="BW132" s="85"/>
      <c r="BX132" s="85"/>
      <c r="BY132" s="85"/>
      <c r="BZ132" s="85"/>
      <c r="CA132" s="85" t="s">
        <v>840</v>
      </c>
      <c r="CB132" s="85" t="s">
        <v>1021</v>
      </c>
      <c r="CC132" s="85">
        <v>0</v>
      </c>
      <c r="CD132" s="85" t="s">
        <v>300</v>
      </c>
      <c r="CE132" s="85">
        <v>0</v>
      </c>
      <c r="CF132" s="85" t="s">
        <v>300</v>
      </c>
      <c r="CG132" s="116" t="s">
        <v>300</v>
      </c>
      <c r="CH132" s="85">
        <v>2</v>
      </c>
      <c r="CI132" s="85">
        <v>0</v>
      </c>
      <c r="CJ132" s="117" t="s">
        <v>1022</v>
      </c>
      <c r="CK132" s="99">
        <v>43686</v>
      </c>
      <c r="CL132" s="85" t="s">
        <v>474</v>
      </c>
      <c r="CM132" s="85">
        <v>2019</v>
      </c>
      <c r="CN132" s="99">
        <v>43685</v>
      </c>
      <c r="CO132" s="169">
        <v>0.52569444444088731</v>
      </c>
      <c r="CP132" s="91">
        <v>43686.525694444441</v>
      </c>
      <c r="CQ132" s="91">
        <v>43686.566666666666</v>
      </c>
      <c r="CR132" s="99">
        <v>43687</v>
      </c>
      <c r="CS132" s="85" t="s">
        <v>300</v>
      </c>
      <c r="CT132" s="60" t="s">
        <v>300</v>
      </c>
      <c r="CU132" s="73">
        <v>1</v>
      </c>
      <c r="CV132" s="110">
        <v>4.0972222222222222E-2</v>
      </c>
      <c r="CW132" s="73" t="s">
        <v>300</v>
      </c>
      <c r="CX132" s="68">
        <v>1</v>
      </c>
      <c r="CY132" s="68" t="s">
        <v>300</v>
      </c>
      <c r="CZ132" s="49" t="s">
        <v>764</v>
      </c>
      <c r="DA132" s="85">
        <v>1</v>
      </c>
      <c r="DB132">
        <v>0</v>
      </c>
      <c r="DC132">
        <v>0</v>
      </c>
      <c r="DD132">
        <v>0</v>
      </c>
      <c r="DE132">
        <v>1</v>
      </c>
      <c r="DF132">
        <v>0</v>
      </c>
      <c r="DG132" t="s">
        <v>300</v>
      </c>
      <c r="DH132" t="s">
        <v>300</v>
      </c>
      <c r="DI132" t="s">
        <v>300</v>
      </c>
      <c r="DJ132" t="s">
        <v>300</v>
      </c>
      <c r="DK132" t="s">
        <v>300</v>
      </c>
      <c r="DL132" t="s">
        <v>300</v>
      </c>
      <c r="DM132" t="s">
        <v>300</v>
      </c>
      <c r="DN132" t="s">
        <v>300</v>
      </c>
      <c r="DO132" t="s">
        <v>300</v>
      </c>
      <c r="DP132">
        <v>1</v>
      </c>
      <c r="DQ132">
        <v>0</v>
      </c>
      <c r="DR132">
        <v>0</v>
      </c>
      <c r="DS132">
        <v>0</v>
      </c>
      <c r="DT132" t="s">
        <v>300</v>
      </c>
      <c r="DU132" t="s">
        <v>300</v>
      </c>
      <c r="DV132" t="s">
        <v>300</v>
      </c>
      <c r="DW132" t="s">
        <v>300</v>
      </c>
      <c r="DX132" t="s">
        <v>300</v>
      </c>
      <c r="DY132" t="s">
        <v>300</v>
      </c>
      <c r="DZ132" s="92" t="s">
        <v>300</v>
      </c>
      <c r="EA132" t="s">
        <v>300</v>
      </c>
      <c r="EB132" t="s">
        <v>300</v>
      </c>
      <c r="EC132">
        <v>0</v>
      </c>
      <c r="ED132">
        <v>0</v>
      </c>
      <c r="EE132">
        <v>0</v>
      </c>
      <c r="EG132">
        <v>0</v>
      </c>
      <c r="EH132">
        <v>0</v>
      </c>
      <c r="EJ132">
        <v>0</v>
      </c>
      <c r="EK132">
        <v>1</v>
      </c>
      <c r="EL132" s="67" t="s">
        <v>300</v>
      </c>
      <c r="EM132" s="48"/>
      <c r="EN132" s="89">
        <v>0</v>
      </c>
      <c r="EP132" s="89">
        <v>0</v>
      </c>
      <c r="ER132" s="85" t="s">
        <v>300</v>
      </c>
      <c r="ES132" s="85" t="s">
        <v>300</v>
      </c>
      <c r="ET132" s="85"/>
      <c r="EV132" s="95">
        <v>1</v>
      </c>
      <c r="EW132">
        <v>0</v>
      </c>
      <c r="EX132">
        <v>1</v>
      </c>
      <c r="EY132">
        <v>0</v>
      </c>
      <c r="EZ132">
        <v>1</v>
      </c>
      <c r="FA132">
        <v>1</v>
      </c>
      <c r="FB132">
        <v>0</v>
      </c>
      <c r="FC132">
        <v>0</v>
      </c>
      <c r="FD132">
        <v>0</v>
      </c>
      <c r="FE132" s="118" t="s">
        <v>1023</v>
      </c>
      <c r="FF132" s="98">
        <v>1</v>
      </c>
      <c r="FG132" s="97">
        <v>0</v>
      </c>
      <c r="FH132" s="85">
        <v>1</v>
      </c>
      <c r="FI132" s="85">
        <v>1</v>
      </c>
      <c r="FJ132">
        <v>23</v>
      </c>
      <c r="FK132">
        <v>23</v>
      </c>
      <c r="FL132" s="119" t="s">
        <v>300</v>
      </c>
      <c r="FM132" s="85">
        <v>3</v>
      </c>
      <c r="FN132" s="85" t="s">
        <v>300</v>
      </c>
      <c r="FO132" s="85">
        <v>0</v>
      </c>
      <c r="FP132" s="85">
        <v>0</v>
      </c>
      <c r="FQ132" s="119" t="s">
        <v>300</v>
      </c>
      <c r="FR132" s="85">
        <v>0</v>
      </c>
      <c r="FS132" s="85" t="s">
        <v>300</v>
      </c>
      <c r="FT132">
        <v>0</v>
      </c>
      <c r="FU132">
        <v>0</v>
      </c>
      <c r="FV132">
        <v>0</v>
      </c>
      <c r="FW132">
        <v>0</v>
      </c>
      <c r="FY132">
        <v>0</v>
      </c>
      <c r="FZ132">
        <v>1</v>
      </c>
      <c r="GA132">
        <v>0</v>
      </c>
      <c r="GB132">
        <v>0</v>
      </c>
      <c r="GC132" s="85" t="s">
        <v>300</v>
      </c>
      <c r="GG132" s="50"/>
      <c r="GH132" s="89">
        <v>1</v>
      </c>
      <c r="GI132" s="85" t="s">
        <v>322</v>
      </c>
      <c r="GJ132" s="89">
        <v>0</v>
      </c>
      <c r="GK132" s="89">
        <v>0</v>
      </c>
      <c r="GL132" s="89">
        <v>0</v>
      </c>
      <c r="GM132" s="95" t="s">
        <v>302</v>
      </c>
      <c r="GN132" s="103" t="s">
        <v>302</v>
      </c>
      <c r="GO132" t="s">
        <v>302</v>
      </c>
      <c r="GP132" t="s">
        <v>302</v>
      </c>
      <c r="GQ132" t="s">
        <v>302</v>
      </c>
      <c r="GR132" t="s">
        <v>302</v>
      </c>
      <c r="GS132" t="s">
        <v>302</v>
      </c>
      <c r="GT132" t="s">
        <v>302</v>
      </c>
      <c r="GU132" s="120" t="s">
        <v>1018</v>
      </c>
      <c r="GV132" s="89">
        <v>0</v>
      </c>
      <c r="GX132" s="95">
        <v>1</v>
      </c>
      <c r="GY132" s="95" t="s">
        <v>1024</v>
      </c>
      <c r="GZ132" s="103" t="s">
        <v>302</v>
      </c>
      <c r="HA132" t="s">
        <v>300</v>
      </c>
      <c r="HB132" t="s">
        <v>300</v>
      </c>
      <c r="HC132" t="s">
        <v>300</v>
      </c>
      <c r="HD132" t="s">
        <v>300</v>
      </c>
      <c r="HE132" t="s">
        <v>300</v>
      </c>
      <c r="HF132" s="103" t="s">
        <v>300</v>
      </c>
      <c r="HG132" s="50"/>
      <c r="HH132">
        <v>6.3</v>
      </c>
      <c r="HI132">
        <v>117</v>
      </c>
      <c r="HJ132">
        <v>43.3</v>
      </c>
      <c r="HK132">
        <v>291</v>
      </c>
      <c r="HL132">
        <v>218</v>
      </c>
      <c r="HM132">
        <v>1.702</v>
      </c>
      <c r="HN132">
        <v>82.9</v>
      </c>
      <c r="HO132" s="232">
        <f t="shared" si="7"/>
        <v>28.617745625869063</v>
      </c>
      <c r="HR132" s="50"/>
    </row>
    <row r="133" spans="1:226" ht="102">
      <c r="A133" s="84" t="s">
        <v>4677</v>
      </c>
      <c r="B133" s="89">
        <v>1</v>
      </c>
      <c r="C133" s="85" t="s">
        <v>4621</v>
      </c>
      <c r="D133" s="99">
        <v>45113</v>
      </c>
      <c r="E133" s="85">
        <v>1924</v>
      </c>
      <c r="F133" s="67">
        <f t="shared" si="8"/>
        <v>95</v>
      </c>
      <c r="G133" s="85">
        <v>95</v>
      </c>
      <c r="H133" s="93" t="s">
        <v>294</v>
      </c>
      <c r="I133" s="85" t="s">
        <v>295</v>
      </c>
      <c r="J133" s="85" t="s">
        <v>46</v>
      </c>
      <c r="K133" s="89" t="s">
        <v>296</v>
      </c>
      <c r="L133" s="114" t="s">
        <v>778</v>
      </c>
      <c r="M133">
        <v>0</v>
      </c>
      <c r="N133">
        <v>0</v>
      </c>
      <c r="O133">
        <v>0</v>
      </c>
      <c r="P133">
        <v>0</v>
      </c>
      <c r="Q133">
        <v>0</v>
      </c>
      <c r="R133">
        <v>1</v>
      </c>
      <c r="S133">
        <v>0</v>
      </c>
      <c r="T133">
        <v>0</v>
      </c>
      <c r="U133">
        <v>0</v>
      </c>
      <c r="V133">
        <v>0</v>
      </c>
      <c r="W133">
        <v>0</v>
      </c>
      <c r="X133">
        <v>0</v>
      </c>
      <c r="Y133">
        <v>0</v>
      </c>
      <c r="Z133" s="85" t="s">
        <v>300</v>
      </c>
      <c r="AA133" s="67">
        <v>0</v>
      </c>
      <c r="AB133" s="67">
        <v>0</v>
      </c>
      <c r="AC133" s="67">
        <v>0</v>
      </c>
      <c r="AD133" s="67">
        <v>0</v>
      </c>
      <c r="AE133" s="67">
        <v>0</v>
      </c>
      <c r="AF133" s="67">
        <v>0</v>
      </c>
      <c r="AG133" s="67">
        <v>0</v>
      </c>
      <c r="AH133" s="85" t="s">
        <v>300</v>
      </c>
      <c r="AI133" s="67">
        <v>1</v>
      </c>
      <c r="AJ133" s="67">
        <v>0</v>
      </c>
      <c r="AK133" s="67">
        <v>0</v>
      </c>
      <c r="AL133" s="67">
        <v>0</v>
      </c>
      <c r="AM133" s="67">
        <v>0</v>
      </c>
      <c r="AN133" s="67">
        <v>0</v>
      </c>
      <c r="AO133" s="67">
        <v>0</v>
      </c>
      <c r="AP133" s="85" t="s">
        <v>300</v>
      </c>
      <c r="AQ133" s="85" t="s">
        <v>345</v>
      </c>
      <c r="AR133" s="85" t="s">
        <v>300</v>
      </c>
      <c r="AS133" s="85">
        <v>0</v>
      </c>
      <c r="AT133" s="85">
        <v>0</v>
      </c>
      <c r="AU133" s="85" t="s">
        <v>300</v>
      </c>
      <c r="AV133" s="85" t="s">
        <v>304</v>
      </c>
      <c r="AW133" s="85" t="s">
        <v>760</v>
      </c>
      <c r="AX133" s="114" t="s">
        <v>300</v>
      </c>
      <c r="AY133" s="85">
        <v>0</v>
      </c>
      <c r="AZ133" s="85"/>
      <c r="BA133" s="85"/>
      <c r="BB133" s="85">
        <v>0</v>
      </c>
      <c r="BC133" s="85" t="s">
        <v>300</v>
      </c>
      <c r="BD133" s="85"/>
      <c r="BE133" s="85" t="s">
        <v>300</v>
      </c>
      <c r="BF133" s="101" t="s">
        <v>300</v>
      </c>
      <c r="BG133">
        <v>1</v>
      </c>
      <c r="BH133">
        <v>0</v>
      </c>
      <c r="BI133">
        <v>0</v>
      </c>
      <c r="BJ133">
        <v>0</v>
      </c>
      <c r="BK133">
        <v>0</v>
      </c>
      <c r="BL133">
        <v>0</v>
      </c>
      <c r="BM133">
        <v>0</v>
      </c>
      <c r="BN133">
        <v>0</v>
      </c>
      <c r="BO133">
        <v>0</v>
      </c>
      <c r="BP133">
        <v>0</v>
      </c>
      <c r="BQ133">
        <v>0</v>
      </c>
      <c r="BR133" s="85" t="s">
        <v>821</v>
      </c>
      <c r="BS133" s="114" t="s">
        <v>300</v>
      </c>
      <c r="BT133" s="85">
        <v>0</v>
      </c>
      <c r="BU133" s="85" t="s">
        <v>300</v>
      </c>
      <c r="BV133" s="59"/>
      <c r="BW133" s="85"/>
      <c r="BX133" s="85"/>
      <c r="BY133" s="85"/>
      <c r="BZ133" s="85"/>
      <c r="CA133" s="85" t="s">
        <v>404</v>
      </c>
      <c r="CB133" s="85" t="s">
        <v>1025</v>
      </c>
      <c r="CC133" s="85">
        <v>0</v>
      </c>
      <c r="CD133" s="85" t="s">
        <v>300</v>
      </c>
      <c r="CE133" s="85">
        <v>0</v>
      </c>
      <c r="CF133" s="85" t="s">
        <v>300</v>
      </c>
      <c r="CG133" s="116" t="s">
        <v>300</v>
      </c>
      <c r="CH133" s="85">
        <v>2</v>
      </c>
      <c r="CI133" s="85">
        <v>1</v>
      </c>
      <c r="CJ133" s="117" t="s">
        <v>1026</v>
      </c>
      <c r="CK133" s="99">
        <v>43733</v>
      </c>
      <c r="CL133" s="85" t="s">
        <v>510</v>
      </c>
      <c r="CM133" s="85">
        <v>2019</v>
      </c>
      <c r="CN133" s="99">
        <v>43733</v>
      </c>
      <c r="CO133" s="169">
        <v>0.79166666666424135</v>
      </c>
      <c r="CP133" s="91">
        <v>43734.114583333336</v>
      </c>
      <c r="CQ133" s="91">
        <v>43734.655555555553</v>
      </c>
      <c r="CR133" s="85" t="s">
        <v>300</v>
      </c>
      <c r="CS133" s="99">
        <v>43734</v>
      </c>
      <c r="CT133" s="60" t="s">
        <v>300</v>
      </c>
      <c r="CU133" s="73">
        <v>0.32291666667151731</v>
      </c>
      <c r="CV133" s="110">
        <v>0.54097222222222219</v>
      </c>
      <c r="CW133" s="73" t="s">
        <v>300</v>
      </c>
      <c r="CX133" s="68" t="s">
        <v>300</v>
      </c>
      <c r="CY133" s="68">
        <v>1</v>
      </c>
      <c r="CZ133" s="49" t="s">
        <v>764</v>
      </c>
      <c r="DA133" s="85">
        <v>3</v>
      </c>
      <c r="DB133">
        <v>1</v>
      </c>
      <c r="DC133">
        <v>1</v>
      </c>
      <c r="DD133">
        <v>1</v>
      </c>
      <c r="DE133">
        <v>1</v>
      </c>
      <c r="DF133">
        <v>0</v>
      </c>
      <c r="DG133">
        <v>0</v>
      </c>
      <c r="DH133">
        <v>0</v>
      </c>
      <c r="DI133">
        <v>0</v>
      </c>
      <c r="DJ133">
        <v>0</v>
      </c>
      <c r="DK133">
        <v>1</v>
      </c>
      <c r="DL133">
        <v>0</v>
      </c>
      <c r="DM133">
        <v>0</v>
      </c>
      <c r="DN133">
        <v>0</v>
      </c>
      <c r="DO133" t="s">
        <v>300</v>
      </c>
      <c r="DP133">
        <v>0</v>
      </c>
      <c r="DQ133">
        <v>0</v>
      </c>
      <c r="DR133">
        <v>1</v>
      </c>
      <c r="DS133">
        <v>0</v>
      </c>
      <c r="DT133" t="s">
        <v>300</v>
      </c>
      <c r="DU133">
        <v>0</v>
      </c>
      <c r="DV133">
        <v>0</v>
      </c>
      <c r="DW133">
        <v>1</v>
      </c>
      <c r="DX133">
        <v>0</v>
      </c>
      <c r="DY133" t="s">
        <v>300</v>
      </c>
      <c r="DZ133" s="92" t="s">
        <v>1027</v>
      </c>
      <c r="EA133">
        <v>0</v>
      </c>
      <c r="EB133">
        <v>0</v>
      </c>
      <c r="EC133">
        <v>0</v>
      </c>
      <c r="ED133">
        <v>0</v>
      </c>
      <c r="EE133">
        <v>0</v>
      </c>
      <c r="EG133">
        <v>0</v>
      </c>
      <c r="EH133">
        <v>0</v>
      </c>
      <c r="EJ133">
        <v>0</v>
      </c>
      <c r="EK133">
        <v>1</v>
      </c>
      <c r="EL133" s="67" t="s">
        <v>300</v>
      </c>
      <c r="EM133" s="48"/>
      <c r="EN133" s="89">
        <v>0</v>
      </c>
      <c r="EP133" s="89">
        <v>0</v>
      </c>
      <c r="ER133" s="85" t="s">
        <v>300</v>
      </c>
      <c r="ES133" s="85" t="s">
        <v>300</v>
      </c>
      <c r="ET133" s="85"/>
      <c r="EV133" s="89">
        <v>0</v>
      </c>
      <c r="EW133">
        <v>0</v>
      </c>
      <c r="EX133">
        <v>0</v>
      </c>
      <c r="EY133">
        <v>0</v>
      </c>
      <c r="EZ133">
        <v>0</v>
      </c>
      <c r="FA133">
        <v>0</v>
      </c>
      <c r="FB133">
        <v>0</v>
      </c>
      <c r="FC133">
        <v>0</v>
      </c>
      <c r="FD133">
        <v>0</v>
      </c>
      <c r="FE133" s="118" t="s">
        <v>1028</v>
      </c>
      <c r="FF133" s="85" t="s">
        <v>302</v>
      </c>
      <c r="FG133" s="85" t="s">
        <v>302</v>
      </c>
      <c r="FH133" s="85" t="s">
        <v>302</v>
      </c>
      <c r="FI133" s="85" t="s">
        <v>302</v>
      </c>
      <c r="FJ133">
        <v>9999</v>
      </c>
      <c r="FK133">
        <v>6</v>
      </c>
      <c r="FL133" s="119" t="s">
        <v>300</v>
      </c>
      <c r="FM133" s="85">
        <v>1</v>
      </c>
      <c r="FN133" s="85" t="s">
        <v>943</v>
      </c>
      <c r="FO133" s="85">
        <v>1</v>
      </c>
      <c r="FP133" s="85">
        <v>0</v>
      </c>
      <c r="FQ133" s="119" t="s">
        <v>300</v>
      </c>
      <c r="FR133" s="85">
        <v>1</v>
      </c>
      <c r="FS133" s="99">
        <v>43734</v>
      </c>
      <c r="FT133">
        <v>0</v>
      </c>
      <c r="FU133">
        <v>0</v>
      </c>
      <c r="FV133">
        <v>0</v>
      </c>
      <c r="FW133">
        <v>0</v>
      </c>
      <c r="FY133">
        <v>0</v>
      </c>
      <c r="FZ133">
        <v>0</v>
      </c>
      <c r="GA133">
        <v>0</v>
      </c>
      <c r="GB133">
        <v>0</v>
      </c>
      <c r="GC133" s="85" t="s">
        <v>300</v>
      </c>
      <c r="GG133" s="50"/>
      <c r="GH133" s="95">
        <v>0</v>
      </c>
      <c r="GI133" s="107" t="s">
        <v>302</v>
      </c>
      <c r="GJ133" s="103" t="s">
        <v>302</v>
      </c>
      <c r="GK133" s="107" t="s">
        <v>300</v>
      </c>
      <c r="GL133" s="107" t="s">
        <v>300</v>
      </c>
      <c r="GM133" s="95" t="s">
        <v>302</v>
      </c>
      <c r="GN133" s="103" t="s">
        <v>302</v>
      </c>
      <c r="GO133">
        <v>0</v>
      </c>
      <c r="GP133">
        <v>0</v>
      </c>
      <c r="GQ133">
        <v>0</v>
      </c>
      <c r="GR133">
        <v>0</v>
      </c>
      <c r="GS133">
        <v>0</v>
      </c>
      <c r="GT133">
        <v>1</v>
      </c>
      <c r="GU133" s="120" t="s">
        <v>1029</v>
      </c>
      <c r="GV133" s="103" t="s">
        <v>302</v>
      </c>
      <c r="GX133" s="103" t="s">
        <v>302</v>
      </c>
      <c r="GY133" s="103" t="s">
        <v>300</v>
      </c>
      <c r="GZ133" s="103" t="s">
        <v>302</v>
      </c>
      <c r="HA133" t="s">
        <v>300</v>
      </c>
      <c r="HB133" t="s">
        <v>300</v>
      </c>
      <c r="HC133" t="s">
        <v>300</v>
      </c>
      <c r="HD133" t="s">
        <v>300</v>
      </c>
      <c r="HE133" t="s">
        <v>300</v>
      </c>
      <c r="HF133" s="103" t="s">
        <v>300</v>
      </c>
      <c r="HG133" s="50"/>
      <c r="HH133">
        <v>5.7</v>
      </c>
      <c r="HI133">
        <v>96</v>
      </c>
      <c r="HJ133">
        <v>52.2</v>
      </c>
      <c r="HK133">
        <v>71</v>
      </c>
      <c r="HL133">
        <v>162</v>
      </c>
      <c r="HM133">
        <v>1.7270000000000001</v>
      </c>
      <c r="HN133">
        <v>60.3</v>
      </c>
      <c r="HO133" s="232">
        <f t="shared" si="7"/>
        <v>20.217741386588358</v>
      </c>
      <c r="HR133" s="50"/>
    </row>
    <row r="134" spans="1:226" ht="119.1">
      <c r="A134" s="84" t="s">
        <v>4678</v>
      </c>
      <c r="B134" s="89">
        <v>1</v>
      </c>
      <c r="C134" s="85" t="s">
        <v>4621</v>
      </c>
      <c r="D134" s="99">
        <v>45114</v>
      </c>
      <c r="E134" s="85">
        <v>1942</v>
      </c>
      <c r="F134" s="67">
        <f t="shared" si="8"/>
        <v>77</v>
      </c>
      <c r="G134" s="85">
        <v>77</v>
      </c>
      <c r="H134" s="93" t="s">
        <v>294</v>
      </c>
      <c r="I134" s="85" t="s">
        <v>295</v>
      </c>
      <c r="J134" s="85" t="s">
        <v>313</v>
      </c>
      <c r="K134" s="89" t="s">
        <v>296</v>
      </c>
      <c r="L134" s="114" t="s">
        <v>300</v>
      </c>
      <c r="M134">
        <v>0</v>
      </c>
      <c r="N134">
        <v>0</v>
      </c>
      <c r="O134">
        <v>0</v>
      </c>
      <c r="P134">
        <v>0</v>
      </c>
      <c r="Q134">
        <v>0</v>
      </c>
      <c r="R134">
        <v>1</v>
      </c>
      <c r="S134">
        <v>0</v>
      </c>
      <c r="T134">
        <v>0</v>
      </c>
      <c r="U134">
        <v>0</v>
      </c>
      <c r="V134">
        <v>0</v>
      </c>
      <c r="W134">
        <v>0</v>
      </c>
      <c r="X134">
        <v>0</v>
      </c>
      <c r="Y134">
        <v>0</v>
      </c>
      <c r="Z134" s="85" t="s">
        <v>300</v>
      </c>
      <c r="AA134" s="67">
        <v>0</v>
      </c>
      <c r="AB134" s="67">
        <v>0</v>
      </c>
      <c r="AC134" s="67">
        <v>0</v>
      </c>
      <c r="AD134" s="67">
        <v>0</v>
      </c>
      <c r="AE134" s="67">
        <v>0</v>
      </c>
      <c r="AF134" s="67">
        <v>0</v>
      </c>
      <c r="AG134" s="67">
        <v>0</v>
      </c>
      <c r="AH134" s="85" t="s">
        <v>300</v>
      </c>
      <c r="AI134" s="67">
        <v>1</v>
      </c>
      <c r="AJ134" s="67">
        <v>0</v>
      </c>
      <c r="AK134" s="67">
        <v>0</v>
      </c>
      <c r="AL134" s="67">
        <v>0</v>
      </c>
      <c r="AM134" s="67">
        <v>0</v>
      </c>
      <c r="AN134" s="67">
        <v>0</v>
      </c>
      <c r="AO134" s="67">
        <v>0</v>
      </c>
      <c r="AP134" s="85" t="s">
        <v>300</v>
      </c>
      <c r="AQ134" s="85" t="s">
        <v>345</v>
      </c>
      <c r="AR134" s="85" t="s">
        <v>300</v>
      </c>
      <c r="AS134" s="85">
        <v>0</v>
      </c>
      <c r="AT134" s="85">
        <v>0</v>
      </c>
      <c r="AU134" s="85" t="s">
        <v>300</v>
      </c>
      <c r="AV134" s="85" t="s">
        <v>304</v>
      </c>
      <c r="AW134" s="85" t="s">
        <v>760</v>
      </c>
      <c r="AX134" s="114" t="s">
        <v>300</v>
      </c>
      <c r="AY134" s="85">
        <v>0</v>
      </c>
      <c r="AZ134" s="85"/>
      <c r="BA134" s="85"/>
      <c r="BB134" s="85">
        <v>0</v>
      </c>
      <c r="BC134" s="85" t="s">
        <v>300</v>
      </c>
      <c r="BD134" s="85"/>
      <c r="BE134" s="85" t="s">
        <v>300</v>
      </c>
      <c r="BF134" s="101" t="s">
        <v>300</v>
      </c>
      <c r="BG134">
        <v>0</v>
      </c>
      <c r="BH134">
        <v>0</v>
      </c>
      <c r="BI134">
        <v>0</v>
      </c>
      <c r="BJ134">
        <v>0</v>
      </c>
      <c r="BK134">
        <v>0</v>
      </c>
      <c r="BL134">
        <v>0</v>
      </c>
      <c r="BM134">
        <v>0</v>
      </c>
      <c r="BN134">
        <v>0</v>
      </c>
      <c r="BO134">
        <v>0</v>
      </c>
      <c r="BP134">
        <v>0</v>
      </c>
      <c r="BQ134">
        <v>1</v>
      </c>
      <c r="BR134" s="85" t="s">
        <v>1030</v>
      </c>
      <c r="BS134" s="114" t="s">
        <v>300</v>
      </c>
      <c r="BT134" s="85">
        <v>0</v>
      </c>
      <c r="BU134" s="85" t="s">
        <v>300</v>
      </c>
      <c r="BV134" s="59"/>
      <c r="BW134" s="85"/>
      <c r="BX134" s="85"/>
      <c r="BY134" s="85"/>
      <c r="BZ134" s="85"/>
      <c r="CA134" s="85" t="s">
        <v>840</v>
      </c>
      <c r="CB134" s="85" t="s">
        <v>1031</v>
      </c>
      <c r="CC134" s="85">
        <v>3</v>
      </c>
      <c r="CD134" s="85" t="s">
        <v>1032</v>
      </c>
      <c r="CE134" s="85">
        <v>0</v>
      </c>
      <c r="CF134" s="85" t="s">
        <v>300</v>
      </c>
      <c r="CG134" s="116" t="s">
        <v>300</v>
      </c>
      <c r="CH134" s="85">
        <v>2</v>
      </c>
      <c r="CI134" s="85">
        <v>2</v>
      </c>
      <c r="CJ134" s="117" t="s">
        <v>300</v>
      </c>
      <c r="CK134" s="99">
        <v>43754</v>
      </c>
      <c r="CL134" s="85" t="s">
        <v>506</v>
      </c>
      <c r="CM134" s="85">
        <v>2019</v>
      </c>
      <c r="CN134" s="99">
        <v>43754</v>
      </c>
      <c r="CO134" s="169">
        <v>0.375</v>
      </c>
      <c r="CP134" s="91">
        <v>43754.456250000003</v>
      </c>
      <c r="CQ134" s="91">
        <v>43754.668749999997</v>
      </c>
      <c r="CR134" s="99">
        <v>43759</v>
      </c>
      <c r="CS134" s="85" t="s">
        <v>300</v>
      </c>
      <c r="CT134" s="60" t="s">
        <v>300</v>
      </c>
      <c r="CU134" s="73">
        <v>8.1250000002910383E-2</v>
      </c>
      <c r="CV134" s="110">
        <v>0.21249999999999999</v>
      </c>
      <c r="CW134" s="73" t="s">
        <v>300</v>
      </c>
      <c r="CX134" s="68">
        <v>5</v>
      </c>
      <c r="CY134" s="68" t="s">
        <v>300</v>
      </c>
      <c r="CZ134" s="49" t="s">
        <v>764</v>
      </c>
      <c r="DA134" s="85">
        <v>3</v>
      </c>
      <c r="DB134">
        <v>0</v>
      </c>
      <c r="DC134">
        <v>1</v>
      </c>
      <c r="DD134">
        <v>1</v>
      </c>
      <c r="DE134">
        <v>1</v>
      </c>
      <c r="DF134">
        <v>0</v>
      </c>
      <c r="DG134">
        <v>0</v>
      </c>
      <c r="DH134">
        <v>0</v>
      </c>
      <c r="DI134">
        <v>0</v>
      </c>
      <c r="DJ134">
        <v>1</v>
      </c>
      <c r="DK134">
        <v>1</v>
      </c>
      <c r="DL134">
        <v>1</v>
      </c>
      <c r="DM134">
        <v>0</v>
      </c>
      <c r="DN134">
        <v>0</v>
      </c>
      <c r="DO134" t="s">
        <v>300</v>
      </c>
      <c r="DP134">
        <v>0</v>
      </c>
      <c r="DQ134">
        <v>0</v>
      </c>
      <c r="DR134">
        <v>1</v>
      </c>
      <c r="DS134">
        <v>0</v>
      </c>
      <c r="DT134" t="s">
        <v>300</v>
      </c>
      <c r="DU134" t="s">
        <v>300</v>
      </c>
      <c r="DV134" t="s">
        <v>300</v>
      </c>
      <c r="DW134" t="s">
        <v>300</v>
      </c>
      <c r="DX134" t="s">
        <v>300</v>
      </c>
      <c r="DY134" t="s">
        <v>300</v>
      </c>
      <c r="DZ134" s="92" t="s">
        <v>1033</v>
      </c>
      <c r="EA134">
        <v>0</v>
      </c>
      <c r="EB134">
        <v>0</v>
      </c>
      <c r="EC134">
        <v>0</v>
      </c>
      <c r="ED134">
        <v>0</v>
      </c>
      <c r="EE134">
        <v>0</v>
      </c>
      <c r="EG134">
        <v>0</v>
      </c>
      <c r="EH134">
        <v>0</v>
      </c>
      <c r="EJ134">
        <v>0</v>
      </c>
      <c r="EK134">
        <v>0</v>
      </c>
      <c r="EL134" s="67" t="s">
        <v>300</v>
      </c>
      <c r="EM134" s="48"/>
      <c r="EN134" s="89">
        <v>0</v>
      </c>
      <c r="EP134" s="89">
        <v>0</v>
      </c>
      <c r="ER134" s="85" t="s">
        <v>300</v>
      </c>
      <c r="ES134" s="85" t="s">
        <v>300</v>
      </c>
      <c r="ET134" s="85"/>
      <c r="EV134" s="95">
        <v>1</v>
      </c>
      <c r="EW134">
        <v>0</v>
      </c>
      <c r="EX134">
        <v>0</v>
      </c>
      <c r="EY134">
        <v>0</v>
      </c>
      <c r="EZ134">
        <v>1</v>
      </c>
      <c r="FA134">
        <v>1</v>
      </c>
      <c r="FB134">
        <v>0</v>
      </c>
      <c r="FC134">
        <v>1</v>
      </c>
      <c r="FD134">
        <v>0</v>
      </c>
      <c r="FE134" s="118" t="s">
        <v>1034</v>
      </c>
      <c r="FF134" s="85" t="s">
        <v>302</v>
      </c>
      <c r="FG134" s="85" t="s">
        <v>302</v>
      </c>
      <c r="FH134" s="85" t="s">
        <v>302</v>
      </c>
      <c r="FI134" s="85" t="s">
        <v>302</v>
      </c>
      <c r="FJ134">
        <v>18</v>
      </c>
      <c r="FK134">
        <v>24</v>
      </c>
      <c r="FL134" s="119" t="s">
        <v>300</v>
      </c>
      <c r="FM134" s="85">
        <v>3</v>
      </c>
      <c r="FN134" s="85" t="s">
        <v>300</v>
      </c>
      <c r="FO134" s="85">
        <v>0</v>
      </c>
      <c r="FP134" s="85">
        <v>0</v>
      </c>
      <c r="FQ134" s="119" t="s">
        <v>300</v>
      </c>
      <c r="FR134" s="85">
        <v>0</v>
      </c>
      <c r="FS134" s="85" t="s">
        <v>300</v>
      </c>
      <c r="FT134">
        <v>0</v>
      </c>
      <c r="FU134">
        <v>0</v>
      </c>
      <c r="FV134">
        <v>0</v>
      </c>
      <c r="FW134">
        <v>0</v>
      </c>
      <c r="FY134">
        <v>0</v>
      </c>
      <c r="FZ134">
        <v>1</v>
      </c>
      <c r="GA134">
        <v>0</v>
      </c>
      <c r="GB134">
        <v>0</v>
      </c>
      <c r="GC134" s="85" t="s">
        <v>300</v>
      </c>
      <c r="GG134" s="50"/>
      <c r="GH134" s="89">
        <v>1</v>
      </c>
      <c r="GI134" s="85" t="s">
        <v>322</v>
      </c>
      <c r="GJ134" s="89">
        <v>0</v>
      </c>
      <c r="GK134" s="89">
        <v>0</v>
      </c>
      <c r="GL134" s="89">
        <v>0</v>
      </c>
      <c r="GM134" s="95" t="s">
        <v>302</v>
      </c>
      <c r="GN134" s="103" t="s">
        <v>302</v>
      </c>
      <c r="GO134">
        <v>1</v>
      </c>
      <c r="GP134">
        <v>0</v>
      </c>
      <c r="GQ134">
        <v>0</v>
      </c>
      <c r="GR134">
        <v>0</v>
      </c>
      <c r="GS134">
        <v>0</v>
      </c>
      <c r="GT134">
        <v>0</v>
      </c>
      <c r="GU134" s="120" t="s">
        <v>300</v>
      </c>
      <c r="GV134" s="103" t="s">
        <v>302</v>
      </c>
      <c r="GX134" s="89">
        <v>0</v>
      </c>
      <c r="GY134" s="103" t="s">
        <v>300</v>
      </c>
      <c r="GZ134" s="89">
        <v>0</v>
      </c>
      <c r="HA134">
        <v>0</v>
      </c>
      <c r="HB134">
        <v>0</v>
      </c>
      <c r="HC134">
        <v>0</v>
      </c>
      <c r="HD134">
        <v>0</v>
      </c>
      <c r="HE134">
        <v>0</v>
      </c>
      <c r="HF134" s="103" t="s">
        <v>300</v>
      </c>
      <c r="HG134" s="50"/>
      <c r="HH134">
        <v>9999</v>
      </c>
      <c r="HI134">
        <v>9999</v>
      </c>
      <c r="HJ134">
        <v>9999</v>
      </c>
      <c r="HK134">
        <v>9999</v>
      </c>
      <c r="HL134">
        <v>9999</v>
      </c>
      <c r="HM134">
        <v>1.524</v>
      </c>
      <c r="HN134">
        <v>80</v>
      </c>
      <c r="HO134" s="232">
        <f t="shared" si="7"/>
        <v>34.444513333471107</v>
      </c>
      <c r="HR134" s="50"/>
    </row>
    <row r="135" spans="1:226" ht="84.95">
      <c r="A135" s="84" t="s">
        <v>4679</v>
      </c>
      <c r="B135" s="89">
        <v>1</v>
      </c>
      <c r="C135" s="85" t="s">
        <v>4621</v>
      </c>
      <c r="D135" s="99">
        <v>45114</v>
      </c>
      <c r="E135" s="85">
        <v>1975</v>
      </c>
      <c r="F135" s="67">
        <f t="shared" si="8"/>
        <v>44</v>
      </c>
      <c r="G135" s="85">
        <v>44</v>
      </c>
      <c r="H135" s="100" t="s">
        <v>331</v>
      </c>
      <c r="I135" s="85" t="s">
        <v>295</v>
      </c>
      <c r="J135" s="85" t="s">
        <v>313</v>
      </c>
      <c r="K135" s="89" t="s">
        <v>296</v>
      </c>
      <c r="L135" s="114" t="s">
        <v>300</v>
      </c>
      <c r="M135">
        <v>0</v>
      </c>
      <c r="N135">
        <v>0</v>
      </c>
      <c r="O135">
        <v>0</v>
      </c>
      <c r="P135">
        <v>0</v>
      </c>
      <c r="Q135">
        <v>0</v>
      </c>
      <c r="R135">
        <v>0</v>
      </c>
      <c r="S135">
        <v>0</v>
      </c>
      <c r="T135">
        <v>0</v>
      </c>
      <c r="U135">
        <v>0</v>
      </c>
      <c r="V135">
        <v>0</v>
      </c>
      <c r="W135">
        <v>0</v>
      </c>
      <c r="X135">
        <v>0</v>
      </c>
      <c r="Y135">
        <v>0</v>
      </c>
      <c r="Z135" s="85" t="s">
        <v>300</v>
      </c>
      <c r="AA135" s="67">
        <v>0</v>
      </c>
      <c r="AB135" s="67">
        <v>0</v>
      </c>
      <c r="AC135" s="67">
        <v>0</v>
      </c>
      <c r="AD135" s="67">
        <v>0</v>
      </c>
      <c r="AE135" s="67">
        <v>0</v>
      </c>
      <c r="AF135" s="67">
        <v>0</v>
      </c>
      <c r="AG135" s="67">
        <v>0</v>
      </c>
      <c r="AH135" s="85" t="s">
        <v>300</v>
      </c>
      <c r="AI135" s="67">
        <v>0</v>
      </c>
      <c r="AJ135" s="67">
        <v>0</v>
      </c>
      <c r="AK135" s="67">
        <v>0</v>
      </c>
      <c r="AL135" s="67">
        <v>0</v>
      </c>
      <c r="AM135" s="67">
        <v>0</v>
      </c>
      <c r="AN135" s="67">
        <v>0</v>
      </c>
      <c r="AO135" s="67">
        <v>0</v>
      </c>
      <c r="AP135" s="85" t="s">
        <v>918</v>
      </c>
      <c r="AQ135" s="85" t="s">
        <v>324</v>
      </c>
      <c r="AR135" s="85" t="s">
        <v>300</v>
      </c>
      <c r="AS135" s="85">
        <v>2</v>
      </c>
      <c r="AT135" s="85" t="s">
        <v>302</v>
      </c>
      <c r="AU135" s="85" t="s">
        <v>300</v>
      </c>
      <c r="AV135" s="85" t="s">
        <v>304</v>
      </c>
      <c r="AW135" s="85" t="s">
        <v>760</v>
      </c>
      <c r="AX135" s="114" t="s">
        <v>300</v>
      </c>
      <c r="AY135" s="85">
        <v>0</v>
      </c>
      <c r="AZ135" s="85"/>
      <c r="BA135" s="85"/>
      <c r="BB135" s="85">
        <v>1</v>
      </c>
      <c r="BC135" s="85" t="s">
        <v>302</v>
      </c>
      <c r="BD135" s="85"/>
      <c r="BE135" s="85">
        <v>2</v>
      </c>
      <c r="BF135" s="101" t="s">
        <v>303</v>
      </c>
      <c r="BG135">
        <v>0</v>
      </c>
      <c r="BH135">
        <v>0</v>
      </c>
      <c r="BI135">
        <v>0</v>
      </c>
      <c r="BJ135">
        <v>0</v>
      </c>
      <c r="BK135">
        <v>0</v>
      </c>
      <c r="BL135">
        <v>0</v>
      </c>
      <c r="BM135">
        <v>0</v>
      </c>
      <c r="BN135">
        <v>0</v>
      </c>
      <c r="BO135">
        <v>0</v>
      </c>
      <c r="BP135">
        <v>0</v>
      </c>
      <c r="BQ135">
        <v>0</v>
      </c>
      <c r="BR135" s="85" t="s">
        <v>300</v>
      </c>
      <c r="BS135" s="114" t="s">
        <v>1035</v>
      </c>
      <c r="BT135" s="85">
        <v>0</v>
      </c>
      <c r="BU135" s="85" t="s">
        <v>300</v>
      </c>
      <c r="BV135" s="59"/>
      <c r="BW135" s="85"/>
      <c r="BX135" s="85"/>
      <c r="BY135" s="85"/>
      <c r="BZ135" s="85"/>
      <c r="CA135" s="85" t="s">
        <v>303</v>
      </c>
      <c r="CB135" s="85" t="s">
        <v>300</v>
      </c>
      <c r="CC135" s="85">
        <v>3</v>
      </c>
      <c r="CD135" s="85" t="s">
        <v>1032</v>
      </c>
      <c r="CE135" s="85">
        <v>0</v>
      </c>
      <c r="CF135" s="85" t="s">
        <v>300</v>
      </c>
      <c r="CG135" s="116" t="s">
        <v>1036</v>
      </c>
      <c r="CH135" s="85">
        <v>2</v>
      </c>
      <c r="CI135" s="85">
        <v>2</v>
      </c>
      <c r="CJ135" s="117" t="s">
        <v>1037</v>
      </c>
      <c r="CK135" s="99">
        <v>43773</v>
      </c>
      <c r="CL135" s="85" t="s">
        <v>509</v>
      </c>
      <c r="CM135" s="85">
        <v>2019</v>
      </c>
      <c r="CN135" s="99">
        <v>43773</v>
      </c>
      <c r="CO135" s="169">
        <v>0.66666666666424135</v>
      </c>
      <c r="CP135" s="91">
        <v>43773.999305555553</v>
      </c>
      <c r="CQ135" s="91">
        <v>43774.368055555555</v>
      </c>
      <c r="CR135" s="99">
        <v>43774</v>
      </c>
      <c r="CS135" s="85" t="s">
        <v>300</v>
      </c>
      <c r="CT135" s="60" t="s">
        <v>1038</v>
      </c>
      <c r="CU135" s="73">
        <v>0.33263888888905058</v>
      </c>
      <c r="CV135" s="110">
        <v>0.36874999999999997</v>
      </c>
      <c r="CW135" s="73" t="s">
        <v>300</v>
      </c>
      <c r="CX135" s="68">
        <v>1</v>
      </c>
      <c r="CY135" s="68" t="s">
        <v>300</v>
      </c>
      <c r="CZ135" s="49" t="s">
        <v>764</v>
      </c>
      <c r="DA135" s="85">
        <v>0</v>
      </c>
      <c r="DB135" t="s">
        <v>302</v>
      </c>
      <c r="DC135" t="s">
        <v>302</v>
      </c>
      <c r="DD135" t="s">
        <v>302</v>
      </c>
      <c r="DE135" t="s">
        <v>302</v>
      </c>
      <c r="DF135" t="s">
        <v>302</v>
      </c>
      <c r="DG135" t="s">
        <v>302</v>
      </c>
      <c r="DH135" t="s">
        <v>302</v>
      </c>
      <c r="DI135" t="s">
        <v>302</v>
      </c>
      <c r="DJ135" t="s">
        <v>302</v>
      </c>
      <c r="DK135" t="s">
        <v>302</v>
      </c>
      <c r="DL135" t="s">
        <v>302</v>
      </c>
      <c r="DM135" t="s">
        <v>302</v>
      </c>
      <c r="DN135" t="s">
        <v>302</v>
      </c>
      <c r="DO135" t="s">
        <v>302</v>
      </c>
      <c r="DP135" t="s">
        <v>302</v>
      </c>
      <c r="DQ135" t="s">
        <v>302</v>
      </c>
      <c r="DR135" t="s">
        <v>302</v>
      </c>
      <c r="DS135" t="s">
        <v>302</v>
      </c>
      <c r="DT135" t="s">
        <v>302</v>
      </c>
      <c r="DU135" t="s">
        <v>302</v>
      </c>
      <c r="DV135" t="s">
        <v>302</v>
      </c>
      <c r="DW135" t="s">
        <v>302</v>
      </c>
      <c r="DX135" t="s">
        <v>302</v>
      </c>
      <c r="DY135" t="s">
        <v>302</v>
      </c>
      <c r="DZ135" s="92" t="s">
        <v>1039</v>
      </c>
      <c r="EA135" t="s">
        <v>302</v>
      </c>
      <c r="EB135" t="s">
        <v>302</v>
      </c>
      <c r="EC135">
        <v>0</v>
      </c>
      <c r="ED135">
        <v>0</v>
      </c>
      <c r="EE135">
        <v>0</v>
      </c>
      <c r="EG135">
        <v>0</v>
      </c>
      <c r="EH135">
        <v>0</v>
      </c>
      <c r="EJ135">
        <v>0</v>
      </c>
      <c r="EK135">
        <v>0</v>
      </c>
      <c r="EL135" s="67" t="s">
        <v>302</v>
      </c>
      <c r="EM135" s="48"/>
      <c r="EN135" s="89">
        <v>0</v>
      </c>
      <c r="EP135" s="95">
        <v>1</v>
      </c>
      <c r="ER135" s="85" t="s">
        <v>302</v>
      </c>
      <c r="ES135" s="85" t="s">
        <v>302</v>
      </c>
      <c r="ET135" s="85"/>
      <c r="EV135" s="89">
        <v>0</v>
      </c>
      <c r="EW135">
        <v>0</v>
      </c>
      <c r="EX135">
        <v>0</v>
      </c>
      <c r="EY135">
        <v>0</v>
      </c>
      <c r="EZ135">
        <v>0</v>
      </c>
      <c r="FA135">
        <v>0</v>
      </c>
      <c r="FB135">
        <v>0</v>
      </c>
      <c r="FC135">
        <v>0</v>
      </c>
      <c r="FD135">
        <v>0</v>
      </c>
      <c r="FE135" s="118" t="s">
        <v>1041</v>
      </c>
      <c r="FF135" s="98">
        <v>4</v>
      </c>
      <c r="FG135" s="98">
        <v>2</v>
      </c>
      <c r="FH135" s="85" t="s">
        <v>302</v>
      </c>
      <c r="FI135" s="85" t="s">
        <v>302</v>
      </c>
      <c r="FJ135">
        <v>9999</v>
      </c>
      <c r="FK135">
        <v>24</v>
      </c>
      <c r="FL135" s="119" t="s">
        <v>1042</v>
      </c>
      <c r="FM135" s="85">
        <v>1</v>
      </c>
      <c r="FN135" s="85" t="s">
        <v>943</v>
      </c>
      <c r="FO135" s="85">
        <v>1</v>
      </c>
      <c r="FP135" s="85">
        <v>0</v>
      </c>
      <c r="FQ135" s="119" t="s">
        <v>300</v>
      </c>
      <c r="FR135" s="85">
        <v>0</v>
      </c>
      <c r="FS135" s="85" t="s">
        <v>300</v>
      </c>
      <c r="FT135">
        <v>0</v>
      </c>
      <c r="FU135">
        <v>0</v>
      </c>
      <c r="FV135">
        <v>0</v>
      </c>
      <c r="FW135">
        <v>0</v>
      </c>
      <c r="FY135">
        <v>0</v>
      </c>
      <c r="FZ135">
        <v>1</v>
      </c>
      <c r="GA135">
        <v>0</v>
      </c>
      <c r="GB135">
        <v>0</v>
      </c>
      <c r="GC135" s="85" t="s">
        <v>1043</v>
      </c>
      <c r="GG135" s="50"/>
      <c r="GH135" s="95">
        <v>0</v>
      </c>
      <c r="GI135" s="107" t="s">
        <v>302</v>
      </c>
      <c r="GJ135" s="103" t="s">
        <v>302</v>
      </c>
      <c r="GK135" s="95" t="s">
        <v>302</v>
      </c>
      <c r="GL135" s="95" t="s">
        <v>302</v>
      </c>
      <c r="GM135" s="95" t="s">
        <v>302</v>
      </c>
      <c r="GN135" s="103" t="s">
        <v>302</v>
      </c>
      <c r="GO135" s="95" t="s">
        <v>302</v>
      </c>
      <c r="GP135" s="95" t="s">
        <v>302</v>
      </c>
      <c r="GQ135" s="95" t="s">
        <v>302</v>
      </c>
      <c r="GR135" s="95" t="s">
        <v>302</v>
      </c>
      <c r="GS135" s="95" t="s">
        <v>302</v>
      </c>
      <c r="GT135" s="95" t="s">
        <v>302</v>
      </c>
      <c r="GU135" s="120" t="s">
        <v>1044</v>
      </c>
      <c r="GV135" s="89">
        <v>0</v>
      </c>
      <c r="GX135" s="103" t="s">
        <v>302</v>
      </c>
      <c r="GY135" s="103" t="s">
        <v>300</v>
      </c>
      <c r="GZ135" s="103" t="s">
        <v>302</v>
      </c>
      <c r="HA135" t="s">
        <v>300</v>
      </c>
      <c r="HB135" t="s">
        <v>300</v>
      </c>
      <c r="HC135" t="s">
        <v>300</v>
      </c>
      <c r="HD135" t="s">
        <v>300</v>
      </c>
      <c r="HE135" t="s">
        <v>300</v>
      </c>
      <c r="HF135" s="103" t="s">
        <v>300</v>
      </c>
      <c r="HG135" s="50"/>
      <c r="HH135">
        <v>5.9</v>
      </c>
      <c r="HI135">
        <v>58</v>
      </c>
      <c r="HJ135">
        <v>34.4</v>
      </c>
      <c r="HK135">
        <v>106</v>
      </c>
      <c r="HL135">
        <v>114</v>
      </c>
      <c r="HM135">
        <v>1.88</v>
      </c>
      <c r="HN135">
        <v>92.2</v>
      </c>
      <c r="HO135" s="232">
        <f t="shared" si="7"/>
        <v>26.086464463558173</v>
      </c>
      <c r="HR135" s="50"/>
    </row>
    <row r="136" spans="1:226" ht="119.1">
      <c r="A136" s="84" t="s">
        <v>4680</v>
      </c>
      <c r="B136" s="89">
        <v>1</v>
      </c>
      <c r="C136" s="85" t="s">
        <v>4621</v>
      </c>
      <c r="D136" s="99">
        <v>45114</v>
      </c>
      <c r="E136" s="85">
        <v>1953</v>
      </c>
      <c r="F136" s="67">
        <f t="shared" si="8"/>
        <v>66</v>
      </c>
      <c r="G136" s="85">
        <v>66</v>
      </c>
      <c r="H136" s="100" t="s">
        <v>331</v>
      </c>
      <c r="I136" s="85" t="s">
        <v>295</v>
      </c>
      <c r="J136" s="85" t="s">
        <v>46</v>
      </c>
      <c r="K136" s="89" t="s">
        <v>296</v>
      </c>
      <c r="L136" s="114" t="s">
        <v>778</v>
      </c>
      <c r="M136">
        <v>0</v>
      </c>
      <c r="N136">
        <v>0</v>
      </c>
      <c r="O136">
        <v>0</v>
      </c>
      <c r="P136">
        <v>0</v>
      </c>
      <c r="Q136">
        <v>0</v>
      </c>
      <c r="R136">
        <v>1</v>
      </c>
      <c r="S136">
        <v>0</v>
      </c>
      <c r="T136">
        <v>0</v>
      </c>
      <c r="U136">
        <v>0</v>
      </c>
      <c r="V136">
        <v>0</v>
      </c>
      <c r="W136">
        <v>0</v>
      </c>
      <c r="X136">
        <v>0</v>
      </c>
      <c r="Y136">
        <v>0</v>
      </c>
      <c r="Z136" s="85" t="s">
        <v>300</v>
      </c>
      <c r="AA136" s="67">
        <v>0</v>
      </c>
      <c r="AB136" s="67">
        <v>0</v>
      </c>
      <c r="AC136" s="67">
        <v>0</v>
      </c>
      <c r="AD136" s="67">
        <v>0</v>
      </c>
      <c r="AE136" s="67">
        <v>0</v>
      </c>
      <c r="AF136" s="67">
        <v>0</v>
      </c>
      <c r="AG136" s="67">
        <v>0</v>
      </c>
      <c r="AH136" s="85" t="s">
        <v>300</v>
      </c>
      <c r="AI136" s="67">
        <v>1</v>
      </c>
      <c r="AJ136" s="67">
        <v>0</v>
      </c>
      <c r="AK136" s="67">
        <v>0</v>
      </c>
      <c r="AL136" s="67">
        <v>0</v>
      </c>
      <c r="AM136" s="67">
        <v>0</v>
      </c>
      <c r="AN136" s="67">
        <v>0</v>
      </c>
      <c r="AO136" s="67">
        <v>0</v>
      </c>
      <c r="AP136" s="85" t="s">
        <v>300</v>
      </c>
      <c r="AQ136" s="85" t="s">
        <v>324</v>
      </c>
      <c r="AR136" s="85" t="s">
        <v>300</v>
      </c>
      <c r="AS136" s="85" t="s">
        <v>302</v>
      </c>
      <c r="AT136" s="85" t="s">
        <v>302</v>
      </c>
      <c r="AU136" s="85" t="s">
        <v>300</v>
      </c>
      <c r="AV136" s="85" t="s">
        <v>304</v>
      </c>
      <c r="AW136" s="85" t="s">
        <v>760</v>
      </c>
      <c r="AX136" s="114" t="s">
        <v>300</v>
      </c>
      <c r="AY136" s="85">
        <v>0</v>
      </c>
      <c r="AZ136" s="85"/>
      <c r="BA136" s="85"/>
      <c r="BB136" s="85">
        <v>0</v>
      </c>
      <c r="BC136" s="85" t="s">
        <v>300</v>
      </c>
      <c r="BD136" s="85"/>
      <c r="BE136" s="85" t="s">
        <v>300</v>
      </c>
      <c r="BF136" s="101" t="s">
        <v>300</v>
      </c>
      <c r="BG136">
        <v>1</v>
      </c>
      <c r="BH136">
        <v>0</v>
      </c>
      <c r="BI136">
        <v>0</v>
      </c>
      <c r="BJ136">
        <v>0</v>
      </c>
      <c r="BK136">
        <v>0</v>
      </c>
      <c r="BL136">
        <v>0</v>
      </c>
      <c r="BM136">
        <v>0</v>
      </c>
      <c r="BN136">
        <v>0</v>
      </c>
      <c r="BO136">
        <v>0</v>
      </c>
      <c r="BP136">
        <v>0</v>
      </c>
      <c r="BQ136">
        <v>0</v>
      </c>
      <c r="BR136" s="85" t="s">
        <v>821</v>
      </c>
      <c r="BS136" s="114" t="s">
        <v>300</v>
      </c>
      <c r="BT136" s="85">
        <v>0</v>
      </c>
      <c r="BU136" s="85" t="s">
        <v>300</v>
      </c>
      <c r="BV136" s="59"/>
      <c r="BW136" s="85"/>
      <c r="BX136" s="85"/>
      <c r="BY136" s="85"/>
      <c r="BZ136" s="85"/>
      <c r="CA136" s="85" t="s">
        <v>984</v>
      </c>
      <c r="CB136" s="85" t="s">
        <v>1045</v>
      </c>
      <c r="CC136" s="85">
        <v>0</v>
      </c>
      <c r="CD136" s="85" t="s">
        <v>300</v>
      </c>
      <c r="CE136" s="85">
        <v>0</v>
      </c>
      <c r="CF136" s="85" t="s">
        <v>300</v>
      </c>
      <c r="CG136" s="116" t="s">
        <v>300</v>
      </c>
      <c r="CH136" s="85">
        <v>2</v>
      </c>
      <c r="CI136" s="85">
        <v>0</v>
      </c>
      <c r="CJ136" s="117" t="s">
        <v>1046</v>
      </c>
      <c r="CK136" s="99">
        <v>43818</v>
      </c>
      <c r="CL136" s="85" t="s">
        <v>308</v>
      </c>
      <c r="CM136" s="85">
        <v>2019</v>
      </c>
      <c r="CN136" s="99">
        <v>43817</v>
      </c>
      <c r="CO136" s="169">
        <v>0</v>
      </c>
      <c r="CP136" s="91">
        <v>43818.68472222222</v>
      </c>
      <c r="CQ136" s="91">
        <v>43818.453472222223</v>
      </c>
      <c r="CR136" s="99">
        <v>43823</v>
      </c>
      <c r="CS136" s="85" t="s">
        <v>302</v>
      </c>
      <c r="CT136" s="60" t="s">
        <v>1047</v>
      </c>
      <c r="CU136" s="73">
        <v>1.6847222222204437</v>
      </c>
      <c r="CV136" s="73" t="s">
        <v>300</v>
      </c>
      <c r="CW136" s="73" t="s">
        <v>300</v>
      </c>
      <c r="CX136" s="68">
        <v>5</v>
      </c>
      <c r="CY136" s="68" t="s">
        <v>300</v>
      </c>
      <c r="CZ136" s="49" t="s">
        <v>764</v>
      </c>
      <c r="DA136" s="85">
        <v>3</v>
      </c>
      <c r="DB136">
        <v>0</v>
      </c>
      <c r="DC136">
        <v>1</v>
      </c>
      <c r="DD136">
        <v>1</v>
      </c>
      <c r="DE136">
        <v>1</v>
      </c>
      <c r="DF136">
        <v>0</v>
      </c>
      <c r="DG136">
        <v>0</v>
      </c>
      <c r="DH136">
        <v>0</v>
      </c>
      <c r="DI136">
        <v>0</v>
      </c>
      <c r="DJ136">
        <v>1</v>
      </c>
      <c r="DK136">
        <v>0</v>
      </c>
      <c r="DL136">
        <v>1</v>
      </c>
      <c r="DM136">
        <v>0</v>
      </c>
      <c r="DN136">
        <v>0</v>
      </c>
      <c r="DO136" t="s">
        <v>300</v>
      </c>
      <c r="DP136">
        <v>0</v>
      </c>
      <c r="DQ136">
        <v>0</v>
      </c>
      <c r="DR136">
        <v>1</v>
      </c>
      <c r="DS136">
        <v>0</v>
      </c>
      <c r="DT136" t="s">
        <v>300</v>
      </c>
      <c r="DU136" t="s">
        <v>300</v>
      </c>
      <c r="DV136" t="s">
        <v>300</v>
      </c>
      <c r="DW136" t="s">
        <v>300</v>
      </c>
      <c r="DX136" t="s">
        <v>300</v>
      </c>
      <c r="DY136" t="s">
        <v>300</v>
      </c>
      <c r="DZ136" s="92" t="s">
        <v>1048</v>
      </c>
      <c r="EA136">
        <v>0</v>
      </c>
      <c r="EB136">
        <v>0</v>
      </c>
      <c r="EC136">
        <v>0</v>
      </c>
      <c r="ED136">
        <v>0</v>
      </c>
      <c r="EE136">
        <v>0</v>
      </c>
      <c r="EG136">
        <v>0</v>
      </c>
      <c r="EH136">
        <v>0</v>
      </c>
      <c r="EJ136">
        <v>0</v>
      </c>
      <c r="EK136">
        <v>0</v>
      </c>
      <c r="EL136" s="67" t="s">
        <v>300</v>
      </c>
      <c r="EM136" s="48"/>
      <c r="EN136" s="95">
        <v>1</v>
      </c>
      <c r="EP136" s="89">
        <v>0</v>
      </c>
      <c r="ER136" s="85" t="s">
        <v>300</v>
      </c>
      <c r="ES136" s="85" t="s">
        <v>300</v>
      </c>
      <c r="ET136" s="85"/>
      <c r="EV136" s="95">
        <v>1</v>
      </c>
      <c r="EW136">
        <v>0</v>
      </c>
      <c r="EX136">
        <v>1</v>
      </c>
      <c r="EY136">
        <v>0</v>
      </c>
      <c r="EZ136">
        <v>1</v>
      </c>
      <c r="FA136">
        <v>0</v>
      </c>
      <c r="FB136">
        <v>0</v>
      </c>
      <c r="FC136">
        <v>0</v>
      </c>
      <c r="FD136">
        <v>0</v>
      </c>
      <c r="FE136" s="118" t="s">
        <v>855</v>
      </c>
      <c r="FF136" s="85" t="s">
        <v>302</v>
      </c>
      <c r="FG136" s="85" t="s">
        <v>302</v>
      </c>
      <c r="FH136" s="85" t="s">
        <v>302</v>
      </c>
      <c r="FI136" s="85" t="s">
        <v>302</v>
      </c>
      <c r="FJ136">
        <v>18</v>
      </c>
      <c r="FK136">
        <v>18</v>
      </c>
      <c r="FL136" s="119" t="s">
        <v>1049</v>
      </c>
      <c r="FM136" s="85">
        <v>1</v>
      </c>
      <c r="FN136" s="85" t="s">
        <v>300</v>
      </c>
      <c r="FO136" s="85">
        <v>5</v>
      </c>
      <c r="FP136" s="85">
        <v>0</v>
      </c>
      <c r="FQ136" s="119" t="s">
        <v>1050</v>
      </c>
      <c r="FR136" s="85">
        <v>1</v>
      </c>
      <c r="FS136" s="85" t="s">
        <v>302</v>
      </c>
      <c r="FT136">
        <v>0</v>
      </c>
      <c r="FU136">
        <v>0</v>
      </c>
      <c r="FV136">
        <v>0</v>
      </c>
      <c r="FW136">
        <v>0</v>
      </c>
      <c r="FY136">
        <v>0</v>
      </c>
      <c r="FZ136">
        <v>0</v>
      </c>
      <c r="GA136">
        <v>1</v>
      </c>
      <c r="GB136">
        <v>0</v>
      </c>
      <c r="GC136" s="85" t="s">
        <v>300</v>
      </c>
      <c r="GG136" s="50"/>
      <c r="GH136" s="95">
        <v>0</v>
      </c>
      <c r="GI136" s="107" t="s">
        <v>302</v>
      </c>
      <c r="GJ136" s="103" t="s">
        <v>302</v>
      </c>
      <c r="GK136" s="95" t="s">
        <v>302</v>
      </c>
      <c r="GL136" s="95" t="s">
        <v>302</v>
      </c>
      <c r="GM136" s="95" t="s">
        <v>302</v>
      </c>
      <c r="GN136" s="103" t="s">
        <v>302</v>
      </c>
      <c r="GO136" s="95" t="s">
        <v>302</v>
      </c>
      <c r="GP136" s="95" t="s">
        <v>302</v>
      </c>
      <c r="GQ136" s="95" t="s">
        <v>302</v>
      </c>
      <c r="GR136" s="95" t="s">
        <v>302</v>
      </c>
      <c r="GS136" s="95" t="s">
        <v>302</v>
      </c>
      <c r="GT136" s="95" t="s">
        <v>302</v>
      </c>
      <c r="GU136" s="120" t="s">
        <v>1044</v>
      </c>
      <c r="GV136" s="103" t="s">
        <v>302</v>
      </c>
      <c r="GX136" s="103" t="s">
        <v>302</v>
      </c>
      <c r="GY136" s="103" t="s">
        <v>300</v>
      </c>
      <c r="GZ136" s="103" t="s">
        <v>302</v>
      </c>
      <c r="HA136" t="s">
        <v>300</v>
      </c>
      <c r="HB136" t="s">
        <v>300</v>
      </c>
      <c r="HC136" t="s">
        <v>300</v>
      </c>
      <c r="HD136" t="s">
        <v>300</v>
      </c>
      <c r="HE136" t="s">
        <v>300</v>
      </c>
      <c r="HF136" s="103" t="s">
        <v>300</v>
      </c>
      <c r="HG136" s="50"/>
      <c r="HH136">
        <v>5.7</v>
      </c>
      <c r="HI136">
        <v>74</v>
      </c>
      <c r="HJ136">
        <v>40.5</v>
      </c>
      <c r="HK136">
        <v>133</v>
      </c>
      <c r="HL136">
        <v>141</v>
      </c>
      <c r="HM136">
        <v>1.778</v>
      </c>
      <c r="HN136">
        <v>99.5</v>
      </c>
      <c r="HO136" s="232">
        <f t="shared" si="7"/>
        <v>31.474552745023857</v>
      </c>
      <c r="HR136" s="50"/>
    </row>
    <row r="137" spans="1:226" ht="84.95">
      <c r="A137" s="84" t="s">
        <v>4681</v>
      </c>
      <c r="B137" s="89">
        <v>1</v>
      </c>
      <c r="C137" s="85" t="s">
        <v>4621</v>
      </c>
      <c r="D137" s="99">
        <v>45114</v>
      </c>
      <c r="E137" s="85">
        <v>1933</v>
      </c>
      <c r="F137" s="67">
        <f t="shared" si="8"/>
        <v>86</v>
      </c>
      <c r="G137" s="85">
        <v>85</v>
      </c>
      <c r="H137" s="93" t="s">
        <v>294</v>
      </c>
      <c r="I137" s="85" t="s">
        <v>295</v>
      </c>
      <c r="J137" s="85" t="s">
        <v>313</v>
      </c>
      <c r="K137" s="89" t="s">
        <v>296</v>
      </c>
      <c r="L137" s="114" t="s">
        <v>300</v>
      </c>
      <c r="M137">
        <v>0</v>
      </c>
      <c r="N137">
        <v>0</v>
      </c>
      <c r="O137">
        <v>0</v>
      </c>
      <c r="P137">
        <v>1</v>
      </c>
      <c r="Q137">
        <v>0</v>
      </c>
      <c r="R137">
        <v>1</v>
      </c>
      <c r="S137">
        <v>0</v>
      </c>
      <c r="T137">
        <v>0</v>
      </c>
      <c r="U137">
        <v>0</v>
      </c>
      <c r="V137">
        <v>0</v>
      </c>
      <c r="W137">
        <v>0</v>
      </c>
      <c r="X137">
        <v>0</v>
      </c>
      <c r="Y137">
        <v>0</v>
      </c>
      <c r="Z137" s="85" t="s">
        <v>300</v>
      </c>
      <c r="AA137" s="67">
        <v>0</v>
      </c>
      <c r="AB137" s="67">
        <v>0</v>
      </c>
      <c r="AC137" s="67">
        <v>0</v>
      </c>
      <c r="AD137" s="67">
        <v>0</v>
      </c>
      <c r="AE137" s="67">
        <v>0</v>
      </c>
      <c r="AF137" s="67">
        <v>0</v>
      </c>
      <c r="AG137" s="67">
        <v>1</v>
      </c>
      <c r="AH137" s="85" t="s">
        <v>1051</v>
      </c>
      <c r="AI137" s="67">
        <v>1</v>
      </c>
      <c r="AJ137" s="67">
        <v>0</v>
      </c>
      <c r="AK137" s="67">
        <v>0</v>
      </c>
      <c r="AL137" s="67">
        <v>0</v>
      </c>
      <c r="AM137" s="67">
        <v>0</v>
      </c>
      <c r="AN137" s="67">
        <v>0</v>
      </c>
      <c r="AO137" s="67">
        <v>0</v>
      </c>
      <c r="AP137" s="85" t="s">
        <v>300</v>
      </c>
      <c r="AQ137" s="85" t="s">
        <v>345</v>
      </c>
      <c r="AR137" s="85" t="s">
        <v>300</v>
      </c>
      <c r="AS137" s="85">
        <v>0</v>
      </c>
      <c r="AT137" s="85">
        <v>0</v>
      </c>
      <c r="AU137" s="85" t="s">
        <v>300</v>
      </c>
      <c r="AV137" s="85" t="s">
        <v>304</v>
      </c>
      <c r="AW137" s="85" t="s">
        <v>760</v>
      </c>
      <c r="AX137" s="114" t="s">
        <v>300</v>
      </c>
      <c r="AY137" s="85">
        <v>0</v>
      </c>
      <c r="AZ137" s="85"/>
      <c r="BA137" s="85"/>
      <c r="BB137" s="85">
        <v>0</v>
      </c>
      <c r="BC137" s="85" t="s">
        <v>300</v>
      </c>
      <c r="BD137" s="85"/>
      <c r="BE137" s="85" t="s">
        <v>300</v>
      </c>
      <c r="BF137" s="101" t="s">
        <v>300</v>
      </c>
      <c r="BG137">
        <v>1</v>
      </c>
      <c r="BH137">
        <v>0</v>
      </c>
      <c r="BI137">
        <v>0</v>
      </c>
      <c r="BJ137">
        <v>0</v>
      </c>
      <c r="BK137">
        <v>0</v>
      </c>
      <c r="BL137">
        <v>0</v>
      </c>
      <c r="BM137">
        <v>0</v>
      </c>
      <c r="BN137">
        <v>0</v>
      </c>
      <c r="BO137">
        <v>0</v>
      </c>
      <c r="BP137">
        <v>0</v>
      </c>
      <c r="BQ137">
        <v>0</v>
      </c>
      <c r="BR137" s="85" t="s">
        <v>821</v>
      </c>
      <c r="BS137" s="114" t="s">
        <v>300</v>
      </c>
      <c r="BT137" s="85">
        <v>0</v>
      </c>
      <c r="BU137" s="85" t="s">
        <v>300</v>
      </c>
      <c r="BV137" s="59"/>
      <c r="BW137" s="85"/>
      <c r="BX137" s="85"/>
      <c r="BY137" s="85"/>
      <c r="BZ137" s="85"/>
      <c r="CA137" s="85" t="s">
        <v>840</v>
      </c>
      <c r="CB137" s="85" t="s">
        <v>1052</v>
      </c>
      <c r="CC137" s="85">
        <v>0</v>
      </c>
      <c r="CD137" s="85" t="s">
        <v>300</v>
      </c>
      <c r="CE137" s="85">
        <v>0</v>
      </c>
      <c r="CF137" s="85" t="s">
        <v>300</v>
      </c>
      <c r="CG137" s="116" t="s">
        <v>300</v>
      </c>
      <c r="CH137" s="85">
        <v>2</v>
      </c>
      <c r="CI137" s="85">
        <v>1</v>
      </c>
      <c r="CJ137" s="117" t="s">
        <v>974</v>
      </c>
      <c r="CK137" s="99">
        <v>43516</v>
      </c>
      <c r="CL137" s="85" t="s">
        <v>393</v>
      </c>
      <c r="CM137" s="85">
        <v>2019</v>
      </c>
      <c r="CN137" s="99">
        <v>43516</v>
      </c>
      <c r="CO137" s="169">
        <v>0.33333333333575865</v>
      </c>
      <c r="CP137" s="91">
        <v>43516.482638888891</v>
      </c>
      <c r="CQ137" s="91">
        <v>43516.52847222222</v>
      </c>
      <c r="CR137" s="99">
        <v>43518</v>
      </c>
      <c r="CS137" s="85" t="s">
        <v>300</v>
      </c>
      <c r="CT137" s="60" t="s">
        <v>300</v>
      </c>
      <c r="CU137" s="73">
        <v>0.14930555555474712</v>
      </c>
      <c r="CV137" s="110">
        <v>4.5833333333333337E-2</v>
      </c>
      <c r="CW137" s="73" t="s">
        <v>300</v>
      </c>
      <c r="CX137" s="68">
        <v>2</v>
      </c>
      <c r="CY137" s="68" t="s">
        <v>300</v>
      </c>
      <c r="CZ137" s="49" t="s">
        <v>764</v>
      </c>
      <c r="DA137" s="85">
        <v>2</v>
      </c>
      <c r="DB137">
        <v>0</v>
      </c>
      <c r="DC137">
        <v>0</v>
      </c>
      <c r="DD137">
        <v>1</v>
      </c>
      <c r="DE137">
        <v>0</v>
      </c>
      <c r="DF137">
        <v>0</v>
      </c>
      <c r="DG137">
        <v>0</v>
      </c>
      <c r="DH137">
        <v>0</v>
      </c>
      <c r="DI137">
        <v>1</v>
      </c>
      <c r="DJ137">
        <v>0</v>
      </c>
      <c r="DK137">
        <v>1</v>
      </c>
      <c r="DL137">
        <v>0</v>
      </c>
      <c r="DM137">
        <v>0</v>
      </c>
      <c r="DN137">
        <v>0</v>
      </c>
      <c r="DO137" t="s">
        <v>300</v>
      </c>
      <c r="DP137" t="s">
        <v>300</v>
      </c>
      <c r="DQ137" t="s">
        <v>300</v>
      </c>
      <c r="DR137" t="s">
        <v>300</v>
      </c>
      <c r="DS137" t="s">
        <v>300</v>
      </c>
      <c r="DT137" t="s">
        <v>300</v>
      </c>
      <c r="DU137" t="s">
        <v>300</v>
      </c>
      <c r="DV137" t="s">
        <v>300</v>
      </c>
      <c r="DW137" t="s">
        <v>300</v>
      </c>
      <c r="DX137" t="s">
        <v>300</v>
      </c>
      <c r="DY137" t="s">
        <v>300</v>
      </c>
      <c r="DZ137" s="92" t="s">
        <v>1053</v>
      </c>
      <c r="EA137">
        <v>0</v>
      </c>
      <c r="EB137">
        <v>1</v>
      </c>
      <c r="EC137">
        <v>0</v>
      </c>
      <c r="ED137">
        <v>0</v>
      </c>
      <c r="EE137">
        <v>0</v>
      </c>
      <c r="EG137">
        <v>0</v>
      </c>
      <c r="EH137">
        <v>0</v>
      </c>
      <c r="EJ137">
        <v>0</v>
      </c>
      <c r="EK137">
        <v>0</v>
      </c>
      <c r="EL137" s="67" t="s">
        <v>300</v>
      </c>
      <c r="EM137" s="48"/>
      <c r="EN137" s="89">
        <v>0</v>
      </c>
      <c r="EP137" s="89">
        <v>0</v>
      </c>
      <c r="ER137" s="85" t="s">
        <v>300</v>
      </c>
      <c r="ES137" s="85" t="s">
        <v>300</v>
      </c>
      <c r="ET137" s="85"/>
      <c r="EV137" s="95">
        <v>1</v>
      </c>
      <c r="EW137">
        <v>0</v>
      </c>
      <c r="EX137">
        <v>0</v>
      </c>
      <c r="EY137">
        <v>0</v>
      </c>
      <c r="EZ137">
        <v>1</v>
      </c>
      <c r="FA137">
        <v>1</v>
      </c>
      <c r="FB137">
        <v>0</v>
      </c>
      <c r="FC137">
        <v>1</v>
      </c>
      <c r="FD137">
        <v>0</v>
      </c>
      <c r="FE137" s="118" t="s">
        <v>1034</v>
      </c>
      <c r="FF137" s="98">
        <v>4</v>
      </c>
      <c r="FG137" s="98">
        <v>3</v>
      </c>
      <c r="FH137" s="85">
        <v>4</v>
      </c>
      <c r="FI137" s="85">
        <v>4</v>
      </c>
      <c r="FJ137">
        <v>12</v>
      </c>
      <c r="FK137">
        <v>13</v>
      </c>
      <c r="FL137" s="119" t="s">
        <v>300</v>
      </c>
      <c r="FM137" s="85">
        <v>3</v>
      </c>
      <c r="FN137" s="85" t="s">
        <v>300</v>
      </c>
      <c r="FO137" s="85">
        <v>0</v>
      </c>
      <c r="FP137" s="85">
        <v>0</v>
      </c>
      <c r="FQ137" s="119" t="s">
        <v>300</v>
      </c>
      <c r="FR137" s="85">
        <v>0</v>
      </c>
      <c r="FS137" s="85" t="s">
        <v>300</v>
      </c>
      <c r="FT137">
        <v>0</v>
      </c>
      <c r="FU137">
        <v>1</v>
      </c>
      <c r="FV137">
        <v>0</v>
      </c>
      <c r="FW137">
        <v>0</v>
      </c>
      <c r="FY137">
        <v>0</v>
      </c>
      <c r="FZ137">
        <v>0</v>
      </c>
      <c r="GA137">
        <v>0</v>
      </c>
      <c r="GB137">
        <v>0</v>
      </c>
      <c r="GC137" s="85" t="s">
        <v>300</v>
      </c>
      <c r="GG137" s="50"/>
      <c r="GH137" s="89">
        <v>1</v>
      </c>
      <c r="GI137" s="85" t="s">
        <v>322</v>
      </c>
      <c r="GJ137" s="89">
        <v>0</v>
      </c>
      <c r="GK137" s="89">
        <v>0</v>
      </c>
      <c r="GL137" s="89">
        <v>0</v>
      </c>
      <c r="GM137" s="95" t="s">
        <v>302</v>
      </c>
      <c r="GN137" s="103" t="s">
        <v>302</v>
      </c>
      <c r="GO137">
        <v>0</v>
      </c>
      <c r="GP137">
        <v>1</v>
      </c>
      <c r="GQ137">
        <v>0</v>
      </c>
      <c r="GR137">
        <v>0</v>
      </c>
      <c r="GS137">
        <v>0</v>
      </c>
      <c r="GT137">
        <v>0</v>
      </c>
      <c r="GU137" s="120" t="s">
        <v>1054</v>
      </c>
      <c r="GV137" s="103" t="s">
        <v>302</v>
      </c>
      <c r="GX137" s="89">
        <v>0</v>
      </c>
      <c r="GY137" s="103" t="s">
        <v>300</v>
      </c>
      <c r="GZ137" s="89">
        <v>0</v>
      </c>
      <c r="HA137">
        <v>0</v>
      </c>
      <c r="HB137">
        <v>0</v>
      </c>
      <c r="HC137">
        <v>0</v>
      </c>
      <c r="HD137">
        <v>0</v>
      </c>
      <c r="HE137">
        <v>0</v>
      </c>
      <c r="HF137" s="103" t="s">
        <v>300</v>
      </c>
      <c r="HG137" s="50"/>
      <c r="HH137">
        <v>5.9</v>
      </c>
      <c r="HI137">
        <v>89</v>
      </c>
      <c r="HJ137">
        <v>45.5</v>
      </c>
      <c r="HK137">
        <v>145</v>
      </c>
      <c r="HL137">
        <v>163</v>
      </c>
      <c r="HM137">
        <v>9999</v>
      </c>
      <c r="HN137">
        <v>72.099999999999994</v>
      </c>
      <c r="HO137" s="234">
        <v>9999</v>
      </c>
      <c r="HR137" s="50"/>
    </row>
    <row r="138" spans="1:226" ht="33.950000000000003">
      <c r="A138" s="147" t="s">
        <v>4682</v>
      </c>
      <c r="B138" s="95">
        <v>0</v>
      </c>
      <c r="C138" s="85" t="s">
        <v>4621</v>
      </c>
      <c r="D138" s="99">
        <v>45114</v>
      </c>
      <c r="E138" s="85">
        <v>1945</v>
      </c>
      <c r="F138" s="67">
        <f t="shared" si="8"/>
        <v>74</v>
      </c>
      <c r="G138" s="85">
        <v>73</v>
      </c>
      <c r="H138" s="93" t="s">
        <v>294</v>
      </c>
      <c r="I138" s="85" t="s">
        <v>295</v>
      </c>
      <c r="J138" s="85" t="s">
        <v>313</v>
      </c>
      <c r="K138" s="89" t="s">
        <v>296</v>
      </c>
      <c r="L138" s="114" t="s">
        <v>300</v>
      </c>
      <c r="Z138" s="85" t="s">
        <v>764</v>
      </c>
      <c r="AA138" s="85"/>
      <c r="AB138" s="85"/>
      <c r="AC138" s="85"/>
      <c r="AD138" s="85"/>
      <c r="AE138" s="85"/>
      <c r="AF138" s="85"/>
      <c r="AG138" s="85"/>
      <c r="AH138" s="85" t="s">
        <v>764</v>
      </c>
      <c r="AI138" s="85"/>
      <c r="AJ138" s="85"/>
      <c r="AK138" s="85"/>
      <c r="AL138" s="85"/>
      <c r="AM138" s="85"/>
      <c r="AN138" s="85"/>
      <c r="AO138" s="85"/>
      <c r="AP138" s="85" t="s">
        <v>764</v>
      </c>
      <c r="AQ138" s="85"/>
      <c r="AR138" s="85"/>
      <c r="AS138" s="85"/>
      <c r="AT138" s="85"/>
      <c r="AU138" s="85" t="s">
        <v>764</v>
      </c>
      <c r="AV138" s="85"/>
      <c r="AW138" s="85" t="s">
        <v>764</v>
      </c>
      <c r="AX138" s="49" t="s">
        <v>764</v>
      </c>
      <c r="AY138" s="85" t="s">
        <v>764</v>
      </c>
      <c r="AZ138" s="85"/>
      <c r="BA138" s="85"/>
      <c r="BB138" s="85"/>
      <c r="BC138" s="85"/>
      <c r="BD138" s="85"/>
      <c r="BE138" s="85"/>
      <c r="BF138" s="101" t="s">
        <v>764</v>
      </c>
      <c r="BR138" s="85" t="s">
        <v>764</v>
      </c>
      <c r="BS138" s="49" t="s">
        <v>764</v>
      </c>
      <c r="BT138" s="85"/>
      <c r="BU138" s="85" t="s">
        <v>764</v>
      </c>
      <c r="BV138" s="59"/>
      <c r="BW138" s="85"/>
      <c r="BX138" s="85"/>
      <c r="BY138" s="85"/>
      <c r="BZ138" s="85"/>
      <c r="CA138" s="85"/>
      <c r="CB138" s="85"/>
      <c r="CC138" s="85" t="s">
        <v>764</v>
      </c>
      <c r="CD138" s="85" t="s">
        <v>764</v>
      </c>
      <c r="CE138" s="85"/>
      <c r="CF138" s="85" t="s">
        <v>764</v>
      </c>
      <c r="CG138" s="49" t="s">
        <v>764</v>
      </c>
      <c r="CH138" s="85" t="s">
        <v>764</v>
      </c>
      <c r="CI138" s="85" t="s">
        <v>764</v>
      </c>
      <c r="CJ138" s="49" t="s">
        <v>764</v>
      </c>
      <c r="CK138" s="99">
        <v>43545</v>
      </c>
      <c r="CL138" s="85" t="s">
        <v>397</v>
      </c>
      <c r="CM138" s="85">
        <v>2019</v>
      </c>
      <c r="CN138" s="99">
        <v>43545</v>
      </c>
      <c r="CO138" s="169">
        <v>0.70833333333575865</v>
      </c>
      <c r="CP138" s="91">
        <v>43545.92291666667</v>
      </c>
      <c r="CQ138" s="91">
        <v>43545.986805555556</v>
      </c>
      <c r="CR138" s="99">
        <v>43552</v>
      </c>
      <c r="CS138" s="85" t="s">
        <v>300</v>
      </c>
      <c r="CT138" s="60" t="s">
        <v>300</v>
      </c>
      <c r="CU138" s="73">
        <v>0.21458333333430346</v>
      </c>
      <c r="CV138" s="110">
        <v>6.3888888888888884E-2</v>
      </c>
      <c r="CW138" s="73" t="s">
        <v>300</v>
      </c>
      <c r="CX138" s="68">
        <v>7</v>
      </c>
      <c r="CY138" s="68" t="s">
        <v>300</v>
      </c>
      <c r="CZ138" s="49" t="s">
        <v>764</v>
      </c>
      <c r="DA138" s="85">
        <v>1</v>
      </c>
      <c r="DZ138" s="92" t="s">
        <v>300</v>
      </c>
      <c r="EC138">
        <v>0</v>
      </c>
      <c r="ED138">
        <v>0</v>
      </c>
      <c r="EE138">
        <v>0</v>
      </c>
      <c r="EG138">
        <v>0</v>
      </c>
      <c r="EH138">
        <v>0</v>
      </c>
      <c r="EJ138">
        <v>0</v>
      </c>
      <c r="EK138">
        <v>0</v>
      </c>
      <c r="EM138" s="48"/>
      <c r="EN138" s="85" t="s">
        <v>764</v>
      </c>
      <c r="EP138" s="85"/>
      <c r="ER138" s="85" t="s">
        <v>764</v>
      </c>
      <c r="ES138" s="85" t="s">
        <v>764</v>
      </c>
      <c r="ET138" s="85"/>
      <c r="EV138" s="85"/>
      <c r="FE138" s="49" t="s">
        <v>764</v>
      </c>
      <c r="FF138" s="108" t="s">
        <v>764</v>
      </c>
      <c r="FG138" s="108"/>
      <c r="FH138" s="85"/>
      <c r="FI138" s="85" t="s">
        <v>764</v>
      </c>
      <c r="FL138" s="49" t="s">
        <v>764</v>
      </c>
      <c r="FM138" s="85" t="s">
        <v>764</v>
      </c>
      <c r="FN138" s="85" t="s">
        <v>764</v>
      </c>
      <c r="FO138" s="85"/>
      <c r="FP138" s="85" t="s">
        <v>764</v>
      </c>
      <c r="FQ138" s="49" t="s">
        <v>764</v>
      </c>
      <c r="FR138" s="85" t="s">
        <v>764</v>
      </c>
      <c r="FS138" s="85" t="s">
        <v>300</v>
      </c>
      <c r="GC138" s="85" t="s">
        <v>764</v>
      </c>
      <c r="GG138" s="50"/>
      <c r="GH138" s="85" t="s">
        <v>764</v>
      </c>
      <c r="GI138" s="85"/>
      <c r="GJ138" s="85"/>
      <c r="GK138" s="85"/>
      <c r="GL138" s="85" t="s">
        <v>764</v>
      </c>
      <c r="GM138" s="85" t="s">
        <v>764</v>
      </c>
      <c r="GN138" s="85"/>
      <c r="GU138" s="49" t="s">
        <v>764</v>
      </c>
      <c r="GV138" s="85" t="s">
        <v>764</v>
      </c>
      <c r="GX138" s="85"/>
      <c r="GY138" s="85" t="s">
        <v>764</v>
      </c>
      <c r="GZ138" s="85"/>
      <c r="HF138" s="85" t="s">
        <v>764</v>
      </c>
      <c r="HG138" s="50"/>
      <c r="HO138" s="232"/>
      <c r="HR138" s="50"/>
    </row>
    <row r="139" spans="1:226" ht="102">
      <c r="A139" s="84">
        <v>904883338</v>
      </c>
      <c r="B139" s="89">
        <v>1</v>
      </c>
      <c r="C139" s="85" t="s">
        <v>4621</v>
      </c>
      <c r="D139" s="99">
        <v>45114</v>
      </c>
      <c r="E139" s="85">
        <v>1929</v>
      </c>
      <c r="F139" s="67">
        <f t="shared" si="8"/>
        <v>90</v>
      </c>
      <c r="G139" s="85" t="s">
        <v>302</v>
      </c>
      <c r="H139" s="93" t="s">
        <v>294</v>
      </c>
      <c r="I139" s="85" t="s">
        <v>295</v>
      </c>
      <c r="J139" s="85" t="s">
        <v>313</v>
      </c>
      <c r="K139" s="89" t="s">
        <v>296</v>
      </c>
      <c r="L139" s="114" t="s">
        <v>300</v>
      </c>
      <c r="M139">
        <v>0</v>
      </c>
      <c r="N139">
        <v>0</v>
      </c>
      <c r="O139">
        <v>0</v>
      </c>
      <c r="P139">
        <v>0</v>
      </c>
      <c r="Q139">
        <v>1</v>
      </c>
      <c r="R139">
        <v>1</v>
      </c>
      <c r="S139">
        <v>0</v>
      </c>
      <c r="T139">
        <v>0</v>
      </c>
      <c r="U139">
        <v>0</v>
      </c>
      <c r="V139">
        <v>0</v>
      </c>
      <c r="W139">
        <v>0</v>
      </c>
      <c r="X139">
        <v>0</v>
      </c>
      <c r="Y139">
        <v>1</v>
      </c>
      <c r="Z139" s="85" t="s">
        <v>300</v>
      </c>
      <c r="AA139" s="67">
        <v>0</v>
      </c>
      <c r="AB139" s="67">
        <v>0</v>
      </c>
      <c r="AC139" s="67">
        <v>0</v>
      </c>
      <c r="AD139" s="67">
        <v>0</v>
      </c>
      <c r="AE139" s="67">
        <v>0</v>
      </c>
      <c r="AF139" s="67">
        <v>0</v>
      </c>
      <c r="AG139" s="67">
        <v>0</v>
      </c>
      <c r="AH139" s="85" t="s">
        <v>300</v>
      </c>
      <c r="AI139" s="67">
        <v>1</v>
      </c>
      <c r="AJ139" s="67">
        <v>0</v>
      </c>
      <c r="AK139" s="67">
        <v>0</v>
      </c>
      <c r="AL139" s="67">
        <v>0</v>
      </c>
      <c r="AM139" s="67">
        <v>0</v>
      </c>
      <c r="AN139" s="67">
        <v>0</v>
      </c>
      <c r="AO139" s="67">
        <v>0</v>
      </c>
      <c r="AP139" s="85" t="s">
        <v>300</v>
      </c>
      <c r="AQ139" s="85" t="s">
        <v>301</v>
      </c>
      <c r="AR139" s="85" t="s">
        <v>302</v>
      </c>
      <c r="AS139" s="85">
        <v>0</v>
      </c>
      <c r="AT139" s="85" t="s">
        <v>302</v>
      </c>
      <c r="AU139" s="85" t="s">
        <v>300</v>
      </c>
      <c r="AV139" s="85" t="s">
        <v>304</v>
      </c>
      <c r="AW139" s="85" t="s">
        <v>760</v>
      </c>
      <c r="AX139" s="114" t="s">
        <v>300</v>
      </c>
      <c r="AY139" s="85">
        <v>0</v>
      </c>
      <c r="AZ139" s="85"/>
      <c r="BA139" s="85"/>
      <c r="BB139" s="85">
        <v>1</v>
      </c>
      <c r="BC139" s="99">
        <v>43562</v>
      </c>
      <c r="BD139" s="99"/>
      <c r="BE139" s="85">
        <v>1</v>
      </c>
      <c r="BF139" s="101" t="s">
        <v>1055</v>
      </c>
      <c r="BG139">
        <v>1</v>
      </c>
      <c r="BH139">
        <v>0</v>
      </c>
      <c r="BI139">
        <v>0</v>
      </c>
      <c r="BJ139">
        <v>0</v>
      </c>
      <c r="BK139">
        <v>0</v>
      </c>
      <c r="BL139">
        <v>0</v>
      </c>
      <c r="BM139">
        <v>0</v>
      </c>
      <c r="BN139">
        <v>0</v>
      </c>
      <c r="BO139">
        <v>0</v>
      </c>
      <c r="BP139">
        <v>0</v>
      </c>
      <c r="BQ139">
        <v>0</v>
      </c>
      <c r="BR139" s="85" t="s">
        <v>821</v>
      </c>
      <c r="BS139" s="114" t="s">
        <v>300</v>
      </c>
      <c r="BT139" s="85">
        <v>0</v>
      </c>
      <c r="BU139" s="85" t="s">
        <v>300</v>
      </c>
      <c r="BV139" s="59"/>
      <c r="BW139" s="85"/>
      <c r="BX139" s="85"/>
      <c r="BY139" s="85"/>
      <c r="BZ139" s="85"/>
      <c r="CA139" s="85" t="s">
        <v>840</v>
      </c>
      <c r="CB139" s="85" t="s">
        <v>1056</v>
      </c>
      <c r="CC139" s="85">
        <v>0</v>
      </c>
      <c r="CD139" s="85" t="s">
        <v>300</v>
      </c>
      <c r="CE139" s="85">
        <v>0</v>
      </c>
      <c r="CF139" s="85" t="s">
        <v>300</v>
      </c>
      <c r="CG139" s="116" t="s">
        <v>300</v>
      </c>
      <c r="CH139" s="85">
        <v>2</v>
      </c>
      <c r="CI139" s="85">
        <v>1</v>
      </c>
      <c r="CJ139" s="117" t="s">
        <v>1026</v>
      </c>
      <c r="CK139" s="99">
        <v>43581</v>
      </c>
      <c r="CL139" s="85" t="s">
        <v>409</v>
      </c>
      <c r="CM139" s="85">
        <v>2019</v>
      </c>
      <c r="CN139" s="99">
        <v>43581</v>
      </c>
      <c r="CO139" s="169">
        <v>0.375</v>
      </c>
      <c r="CP139" s="91">
        <v>43581.46597222222</v>
      </c>
      <c r="CQ139" s="91">
        <v>43581.50277777778</v>
      </c>
      <c r="CR139" s="99">
        <v>43584</v>
      </c>
      <c r="CS139" s="85" t="s">
        <v>300</v>
      </c>
      <c r="CT139" s="60" t="s">
        <v>300</v>
      </c>
      <c r="CU139" s="73">
        <v>9.0972222220443655E-2</v>
      </c>
      <c r="CV139" s="110">
        <v>3.6805555555555557E-2</v>
      </c>
      <c r="CW139" s="73" t="s">
        <v>300</v>
      </c>
      <c r="CX139" s="68">
        <v>3</v>
      </c>
      <c r="CY139" s="68" t="s">
        <v>300</v>
      </c>
      <c r="CZ139" s="49" t="s">
        <v>764</v>
      </c>
      <c r="DA139" s="85">
        <v>2</v>
      </c>
      <c r="DB139">
        <v>0</v>
      </c>
      <c r="DC139">
        <v>0</v>
      </c>
      <c r="DD139">
        <v>1</v>
      </c>
      <c r="DE139">
        <v>0</v>
      </c>
      <c r="DF139">
        <v>0</v>
      </c>
      <c r="DG139">
        <v>0</v>
      </c>
      <c r="DH139">
        <v>0</v>
      </c>
      <c r="DI139">
        <v>0</v>
      </c>
      <c r="DJ139">
        <v>1</v>
      </c>
      <c r="DK139">
        <v>1</v>
      </c>
      <c r="DL139">
        <v>1</v>
      </c>
      <c r="DM139">
        <v>1</v>
      </c>
      <c r="DN139">
        <v>0</v>
      </c>
      <c r="DO139" t="s">
        <v>300</v>
      </c>
      <c r="DP139" t="s">
        <v>300</v>
      </c>
      <c r="DQ139" t="s">
        <v>300</v>
      </c>
      <c r="DR139" t="s">
        <v>300</v>
      </c>
      <c r="DS139" t="s">
        <v>300</v>
      </c>
      <c r="DT139" t="s">
        <v>300</v>
      </c>
      <c r="DU139" t="s">
        <v>300</v>
      </c>
      <c r="DV139" t="s">
        <v>300</v>
      </c>
      <c r="DW139" t="s">
        <v>300</v>
      </c>
      <c r="DX139" t="s">
        <v>300</v>
      </c>
      <c r="DY139" t="s">
        <v>300</v>
      </c>
      <c r="DZ139" s="92" t="s">
        <v>1057</v>
      </c>
      <c r="EA139">
        <v>0</v>
      </c>
      <c r="EB139">
        <v>0</v>
      </c>
      <c r="EC139">
        <v>0</v>
      </c>
      <c r="ED139">
        <v>0</v>
      </c>
      <c r="EE139">
        <v>0</v>
      </c>
      <c r="EG139">
        <v>0</v>
      </c>
      <c r="EH139">
        <v>0</v>
      </c>
      <c r="EJ139">
        <v>0</v>
      </c>
      <c r="EK139">
        <v>0</v>
      </c>
      <c r="EL139" s="67" t="s">
        <v>300</v>
      </c>
      <c r="EM139" s="60" t="s">
        <v>4683</v>
      </c>
      <c r="EN139" s="95">
        <v>1</v>
      </c>
      <c r="EP139" s="89">
        <v>0</v>
      </c>
      <c r="ER139" s="85" t="s">
        <v>300</v>
      </c>
      <c r="ES139" s="85" t="s">
        <v>300</v>
      </c>
      <c r="ET139" s="85"/>
      <c r="EV139" s="95">
        <v>1</v>
      </c>
      <c r="EW139">
        <v>0</v>
      </c>
      <c r="EX139">
        <v>1</v>
      </c>
      <c r="EY139">
        <v>0</v>
      </c>
      <c r="EZ139">
        <v>1</v>
      </c>
      <c r="FA139">
        <v>0</v>
      </c>
      <c r="FB139">
        <v>0</v>
      </c>
      <c r="FC139">
        <v>1</v>
      </c>
      <c r="FD139">
        <v>0</v>
      </c>
      <c r="FE139" s="118" t="s">
        <v>964</v>
      </c>
      <c r="FF139" s="104">
        <v>13</v>
      </c>
      <c r="FG139" s="104">
        <v>15</v>
      </c>
      <c r="FH139" s="85">
        <v>4</v>
      </c>
      <c r="FI139" s="85">
        <v>4</v>
      </c>
      <c r="FL139" s="119" t="s">
        <v>300</v>
      </c>
      <c r="FM139" s="85">
        <v>3</v>
      </c>
      <c r="FN139" s="85" t="s">
        <v>300</v>
      </c>
      <c r="FO139" s="85">
        <v>0</v>
      </c>
      <c r="FP139" s="85">
        <v>0</v>
      </c>
      <c r="FQ139" s="119" t="s">
        <v>300</v>
      </c>
      <c r="FR139" s="85">
        <v>0</v>
      </c>
      <c r="FS139" s="85" t="s">
        <v>300</v>
      </c>
      <c r="FT139">
        <v>0</v>
      </c>
      <c r="FU139">
        <v>0</v>
      </c>
      <c r="FV139">
        <v>0</v>
      </c>
      <c r="FW139">
        <v>0</v>
      </c>
      <c r="FY139">
        <v>1</v>
      </c>
      <c r="FZ139">
        <v>0</v>
      </c>
      <c r="GA139">
        <v>0</v>
      </c>
      <c r="GB139">
        <v>0</v>
      </c>
      <c r="GC139" s="85" t="s">
        <v>1059</v>
      </c>
      <c r="GG139" s="50"/>
      <c r="GH139" s="89">
        <v>1</v>
      </c>
      <c r="GI139" s="85" t="s">
        <v>322</v>
      </c>
      <c r="GJ139" s="95">
        <v>1</v>
      </c>
      <c r="GK139" s="89">
        <v>0</v>
      </c>
      <c r="GL139" s="89">
        <v>0</v>
      </c>
      <c r="GM139" s="95" t="s">
        <v>302</v>
      </c>
      <c r="GN139" s="103" t="s">
        <v>302</v>
      </c>
      <c r="GO139">
        <v>1</v>
      </c>
      <c r="GP139">
        <v>0</v>
      </c>
      <c r="GQ139">
        <v>0</v>
      </c>
      <c r="GR139">
        <v>0</v>
      </c>
      <c r="GS139">
        <v>0</v>
      </c>
      <c r="GT139">
        <v>0</v>
      </c>
      <c r="GU139" s="120" t="s">
        <v>1060</v>
      </c>
      <c r="GV139" s="89">
        <v>0</v>
      </c>
      <c r="GX139" s="95">
        <v>1</v>
      </c>
      <c r="GY139" s="95" t="s">
        <v>1061</v>
      </c>
      <c r="GZ139" s="89">
        <v>0</v>
      </c>
      <c r="HA139">
        <v>0</v>
      </c>
      <c r="HB139">
        <v>0</v>
      </c>
      <c r="HC139">
        <v>0</v>
      </c>
      <c r="HD139">
        <v>0</v>
      </c>
      <c r="HE139">
        <v>0</v>
      </c>
      <c r="HF139" s="103" t="s">
        <v>300</v>
      </c>
      <c r="HG139" s="50"/>
      <c r="HO139" s="232"/>
      <c r="HR139" s="50"/>
    </row>
    <row r="140" spans="1:226" ht="119.1">
      <c r="A140" s="84" t="s">
        <v>4684</v>
      </c>
      <c r="B140" s="89">
        <v>1</v>
      </c>
      <c r="C140" s="85" t="s">
        <v>4621</v>
      </c>
      <c r="D140" s="99">
        <v>45115</v>
      </c>
      <c r="E140" s="85">
        <v>1942</v>
      </c>
      <c r="F140" s="67">
        <f t="shared" si="8"/>
        <v>77</v>
      </c>
      <c r="G140" s="85">
        <v>76</v>
      </c>
      <c r="H140" s="100" t="s">
        <v>331</v>
      </c>
      <c r="I140" s="85" t="s">
        <v>295</v>
      </c>
      <c r="J140" s="85" t="s">
        <v>313</v>
      </c>
      <c r="K140" s="89" t="s">
        <v>296</v>
      </c>
      <c r="L140" s="114" t="s">
        <v>300</v>
      </c>
      <c r="M140">
        <v>0</v>
      </c>
      <c r="N140">
        <v>0</v>
      </c>
      <c r="O140">
        <v>0</v>
      </c>
      <c r="P140">
        <v>0</v>
      </c>
      <c r="Q140">
        <v>0</v>
      </c>
      <c r="R140">
        <v>1</v>
      </c>
      <c r="S140">
        <v>0</v>
      </c>
      <c r="T140">
        <v>0</v>
      </c>
      <c r="U140">
        <v>0</v>
      </c>
      <c r="V140">
        <v>1</v>
      </c>
      <c r="W140">
        <v>0</v>
      </c>
      <c r="X140">
        <v>0</v>
      </c>
      <c r="Y140">
        <v>0</v>
      </c>
      <c r="Z140" s="85" t="s">
        <v>1062</v>
      </c>
      <c r="AA140" s="67">
        <v>0</v>
      </c>
      <c r="AB140" s="67">
        <v>0</v>
      </c>
      <c r="AC140" s="67">
        <v>0</v>
      </c>
      <c r="AD140" s="67">
        <v>0</v>
      </c>
      <c r="AE140" s="67">
        <v>0</v>
      </c>
      <c r="AF140" s="67">
        <v>0</v>
      </c>
      <c r="AG140" s="67">
        <v>0</v>
      </c>
      <c r="AH140" s="85" t="s">
        <v>300</v>
      </c>
      <c r="AI140" s="67">
        <v>1</v>
      </c>
      <c r="AJ140" s="67">
        <v>0</v>
      </c>
      <c r="AK140" s="67">
        <v>0</v>
      </c>
      <c r="AL140" s="67">
        <v>0</v>
      </c>
      <c r="AM140" s="67">
        <v>0</v>
      </c>
      <c r="AN140" s="67">
        <v>0</v>
      </c>
      <c r="AO140" s="67">
        <v>0</v>
      </c>
      <c r="AP140" s="85" t="s">
        <v>300</v>
      </c>
      <c r="AQ140" s="85" t="s">
        <v>345</v>
      </c>
      <c r="AR140" s="85" t="s">
        <v>300</v>
      </c>
      <c r="AS140" s="85">
        <v>0</v>
      </c>
      <c r="AT140" s="85">
        <v>0</v>
      </c>
      <c r="AU140" s="85" t="s">
        <v>300</v>
      </c>
      <c r="AV140" s="85" t="s">
        <v>304</v>
      </c>
      <c r="AW140" s="85" t="s">
        <v>760</v>
      </c>
      <c r="AX140" s="114" t="s">
        <v>300</v>
      </c>
      <c r="AY140" s="85">
        <v>0</v>
      </c>
      <c r="AZ140" s="85"/>
      <c r="BA140" s="85"/>
      <c r="BB140" s="85">
        <v>0</v>
      </c>
      <c r="BC140" s="85" t="s">
        <v>300</v>
      </c>
      <c r="BD140" s="85"/>
      <c r="BE140" s="85" t="s">
        <v>300</v>
      </c>
      <c r="BF140" s="101" t="s">
        <v>300</v>
      </c>
      <c r="BG140">
        <v>0</v>
      </c>
      <c r="BH140">
        <v>0</v>
      </c>
      <c r="BI140">
        <v>0</v>
      </c>
      <c r="BJ140">
        <v>0</v>
      </c>
      <c r="BK140">
        <v>0</v>
      </c>
      <c r="BL140">
        <v>0</v>
      </c>
      <c r="BM140">
        <v>0</v>
      </c>
      <c r="BN140">
        <v>0</v>
      </c>
      <c r="BO140">
        <v>0</v>
      </c>
      <c r="BP140">
        <v>0</v>
      </c>
      <c r="BQ140">
        <v>0</v>
      </c>
      <c r="BR140" s="85" t="s">
        <v>300</v>
      </c>
      <c r="BS140" s="114" t="s">
        <v>300</v>
      </c>
      <c r="BT140" s="85">
        <v>0</v>
      </c>
      <c r="BU140" s="85" t="s">
        <v>300</v>
      </c>
      <c r="BV140" s="59"/>
      <c r="BW140" s="85"/>
      <c r="BX140" s="85"/>
      <c r="BY140" s="85"/>
      <c r="BZ140" s="85"/>
      <c r="CA140" s="85" t="s">
        <v>840</v>
      </c>
      <c r="CB140" s="85" t="s">
        <v>1063</v>
      </c>
      <c r="CC140" s="85">
        <v>0</v>
      </c>
      <c r="CD140" s="85" t="s">
        <v>300</v>
      </c>
      <c r="CE140" s="85">
        <v>3</v>
      </c>
      <c r="CF140" s="85" t="s">
        <v>1064</v>
      </c>
      <c r="CG140" s="116" t="s">
        <v>300</v>
      </c>
      <c r="CH140" s="85">
        <v>2</v>
      </c>
      <c r="CI140" s="85">
        <v>1</v>
      </c>
      <c r="CJ140" s="117" t="s">
        <v>880</v>
      </c>
      <c r="CK140" s="99">
        <v>43605</v>
      </c>
      <c r="CL140" s="85" t="s">
        <v>437</v>
      </c>
      <c r="CM140" s="85">
        <v>2019</v>
      </c>
      <c r="CN140" s="99">
        <v>43603</v>
      </c>
      <c r="CO140" s="169">
        <v>0.83333333333575865</v>
      </c>
      <c r="CP140" s="91">
        <v>43605.955555555556</v>
      </c>
      <c r="CQ140" s="91">
        <v>43606.747916666667</v>
      </c>
      <c r="CR140" s="99">
        <v>43608</v>
      </c>
      <c r="CS140" s="85" t="s">
        <v>300</v>
      </c>
      <c r="CT140" s="60" t="s">
        <v>1065</v>
      </c>
      <c r="CU140" s="73">
        <v>2.1222222222204437</v>
      </c>
      <c r="CV140" s="110">
        <v>0.79236111111111107</v>
      </c>
      <c r="CW140" s="73" t="s">
        <v>300</v>
      </c>
      <c r="CX140" s="68">
        <v>3</v>
      </c>
      <c r="CY140" s="68" t="s">
        <v>300</v>
      </c>
      <c r="CZ140" s="49" t="s">
        <v>764</v>
      </c>
      <c r="DA140" s="85">
        <v>1</v>
      </c>
      <c r="DB140">
        <v>0</v>
      </c>
      <c r="DC140">
        <v>0</v>
      </c>
      <c r="DD140">
        <v>1</v>
      </c>
      <c r="DE140">
        <v>0</v>
      </c>
      <c r="DF140">
        <v>0</v>
      </c>
      <c r="DG140">
        <v>0</v>
      </c>
      <c r="DH140">
        <v>0</v>
      </c>
      <c r="DI140">
        <v>1</v>
      </c>
      <c r="DJ140">
        <v>0</v>
      </c>
      <c r="DK140">
        <v>0</v>
      </c>
      <c r="DL140">
        <v>0</v>
      </c>
      <c r="DM140">
        <v>0</v>
      </c>
      <c r="DN140">
        <v>0</v>
      </c>
      <c r="DO140" t="s">
        <v>300</v>
      </c>
      <c r="DP140" t="s">
        <v>300</v>
      </c>
      <c r="DQ140" t="s">
        <v>300</v>
      </c>
      <c r="DR140" t="s">
        <v>300</v>
      </c>
      <c r="DS140" t="s">
        <v>300</v>
      </c>
      <c r="DT140" t="s">
        <v>300</v>
      </c>
      <c r="DU140" t="s">
        <v>300</v>
      </c>
      <c r="DV140" t="s">
        <v>300</v>
      </c>
      <c r="DW140" t="s">
        <v>300</v>
      </c>
      <c r="DX140" t="s">
        <v>300</v>
      </c>
      <c r="DY140" t="s">
        <v>300</v>
      </c>
      <c r="DZ140" s="92" t="s">
        <v>1066</v>
      </c>
      <c r="EA140">
        <v>0</v>
      </c>
      <c r="EB140">
        <v>1</v>
      </c>
      <c r="EC140">
        <v>0</v>
      </c>
      <c r="ED140">
        <v>0</v>
      </c>
      <c r="EE140">
        <v>0</v>
      </c>
      <c r="EF140">
        <v>0</v>
      </c>
      <c r="EG140">
        <v>0</v>
      </c>
      <c r="EH140">
        <v>0</v>
      </c>
      <c r="EM140" s="276"/>
      <c r="EN140" s="89">
        <v>0</v>
      </c>
      <c r="EP140" s="89">
        <v>0</v>
      </c>
      <c r="ER140" s="85" t="s">
        <v>300</v>
      </c>
      <c r="ES140" s="85" t="s">
        <v>300</v>
      </c>
      <c r="ET140" s="85"/>
      <c r="EV140" s="95">
        <v>1</v>
      </c>
      <c r="EW140">
        <v>0</v>
      </c>
      <c r="EX140">
        <v>0</v>
      </c>
      <c r="EY140">
        <v>0</v>
      </c>
      <c r="EZ140">
        <v>1</v>
      </c>
      <c r="FA140">
        <v>1</v>
      </c>
      <c r="FB140">
        <v>0</v>
      </c>
      <c r="FC140">
        <v>0</v>
      </c>
      <c r="FD140">
        <v>0</v>
      </c>
      <c r="FE140" s="118" t="s">
        <v>776</v>
      </c>
      <c r="FF140" s="98">
        <v>2</v>
      </c>
      <c r="FG140" s="104">
        <v>8</v>
      </c>
      <c r="FH140" s="85">
        <v>4</v>
      </c>
      <c r="FI140" s="85">
        <v>4</v>
      </c>
      <c r="FJ140">
        <v>14</v>
      </c>
      <c r="FK140">
        <v>16</v>
      </c>
      <c r="FL140" s="119" t="s">
        <v>300</v>
      </c>
      <c r="FM140" s="85">
        <v>3</v>
      </c>
      <c r="FN140" s="85" t="s">
        <v>300</v>
      </c>
      <c r="FO140" s="85">
        <v>0</v>
      </c>
      <c r="FP140" s="85">
        <v>0</v>
      </c>
      <c r="FQ140" s="119" t="s">
        <v>300</v>
      </c>
      <c r="FR140" s="85">
        <v>0</v>
      </c>
      <c r="FS140" s="85" t="s">
        <v>300</v>
      </c>
      <c r="FT140">
        <v>1</v>
      </c>
      <c r="FU140">
        <v>0</v>
      </c>
      <c r="FV140">
        <v>0</v>
      </c>
      <c r="FW140">
        <v>0</v>
      </c>
      <c r="FY140">
        <v>0</v>
      </c>
      <c r="FZ140">
        <v>0</v>
      </c>
      <c r="GA140">
        <v>0</v>
      </c>
      <c r="GB140">
        <v>0</v>
      </c>
      <c r="GC140" s="85" t="s">
        <v>161</v>
      </c>
      <c r="GG140" s="50"/>
      <c r="GH140" s="89">
        <v>1</v>
      </c>
      <c r="GI140" s="85" t="s">
        <v>322</v>
      </c>
      <c r="GJ140" s="95">
        <v>2</v>
      </c>
      <c r="GK140" s="89">
        <v>0</v>
      </c>
      <c r="GL140" s="89">
        <v>0</v>
      </c>
      <c r="GM140" s="95" t="s">
        <v>302</v>
      </c>
      <c r="GN140" s="103" t="s">
        <v>302</v>
      </c>
      <c r="GO140">
        <v>0</v>
      </c>
      <c r="GP140">
        <v>1</v>
      </c>
      <c r="GQ140">
        <v>0</v>
      </c>
      <c r="GR140">
        <v>0</v>
      </c>
      <c r="GS140">
        <v>0</v>
      </c>
      <c r="GT140">
        <v>0</v>
      </c>
      <c r="GU140" s="120" t="s">
        <v>1054</v>
      </c>
      <c r="GV140" s="95">
        <v>1</v>
      </c>
      <c r="GX140" s="95">
        <v>1</v>
      </c>
      <c r="GY140" s="95" t="s">
        <v>1067</v>
      </c>
      <c r="GZ140" s="103" t="s">
        <v>300</v>
      </c>
      <c r="HA140" t="s">
        <v>300</v>
      </c>
      <c r="HB140" t="s">
        <v>300</v>
      </c>
      <c r="HC140" t="s">
        <v>300</v>
      </c>
      <c r="HD140" t="s">
        <v>300</v>
      </c>
      <c r="HE140" t="s">
        <v>300</v>
      </c>
      <c r="HF140" s="103" t="s">
        <v>300</v>
      </c>
      <c r="HG140" s="50"/>
      <c r="HH140">
        <v>5.2</v>
      </c>
      <c r="HI140">
        <v>105</v>
      </c>
      <c r="HJ140">
        <v>50.8</v>
      </c>
      <c r="HK140">
        <v>78</v>
      </c>
      <c r="HL140">
        <v>171</v>
      </c>
      <c r="HM140">
        <v>1.8540000000000001</v>
      </c>
      <c r="HN140">
        <v>76.599999999999994</v>
      </c>
      <c r="HO140" s="232">
        <f t="shared" ref="HO140:HO152" si="9">HN140/HM140^2</f>
        <v>22.28482920976715</v>
      </c>
      <c r="HR140" s="50"/>
    </row>
    <row r="141" spans="1:226" ht="119.1">
      <c r="A141" s="84" t="s">
        <v>4685</v>
      </c>
      <c r="B141" s="89">
        <v>1</v>
      </c>
      <c r="C141" s="85" t="s">
        <v>4621</v>
      </c>
      <c r="D141" s="99">
        <v>45115</v>
      </c>
      <c r="E141" s="85">
        <v>1929</v>
      </c>
      <c r="F141" s="67">
        <f t="shared" si="8"/>
        <v>90</v>
      </c>
      <c r="G141" s="85">
        <v>90</v>
      </c>
      <c r="H141" s="93" t="s">
        <v>294</v>
      </c>
      <c r="I141" s="85" t="s">
        <v>295</v>
      </c>
      <c r="J141" s="85" t="s">
        <v>313</v>
      </c>
      <c r="K141" s="89" t="s">
        <v>296</v>
      </c>
      <c r="L141" s="114" t="s">
        <v>300</v>
      </c>
      <c r="M141">
        <v>0</v>
      </c>
      <c r="N141">
        <v>0</v>
      </c>
      <c r="O141">
        <v>0</v>
      </c>
      <c r="P141">
        <v>0</v>
      </c>
      <c r="Q141">
        <v>0</v>
      </c>
      <c r="R141">
        <v>1</v>
      </c>
      <c r="S141">
        <v>0</v>
      </c>
      <c r="T141">
        <v>0</v>
      </c>
      <c r="U141">
        <v>0</v>
      </c>
      <c r="V141">
        <v>0</v>
      </c>
      <c r="W141">
        <v>0</v>
      </c>
      <c r="X141">
        <v>0</v>
      </c>
      <c r="Y141">
        <v>0</v>
      </c>
      <c r="Z141" s="85" t="s">
        <v>300</v>
      </c>
      <c r="AA141" s="67">
        <v>0</v>
      </c>
      <c r="AB141" s="67">
        <v>0</v>
      </c>
      <c r="AC141" s="67">
        <v>0</v>
      </c>
      <c r="AD141" s="67">
        <v>0</v>
      </c>
      <c r="AE141" s="67">
        <v>0</v>
      </c>
      <c r="AF141" s="67">
        <v>0</v>
      </c>
      <c r="AG141" s="67">
        <v>0</v>
      </c>
      <c r="AH141" s="85" t="s">
        <v>300</v>
      </c>
      <c r="AI141" s="67">
        <v>1</v>
      </c>
      <c r="AJ141" s="67">
        <v>0</v>
      </c>
      <c r="AK141" s="67">
        <v>0</v>
      </c>
      <c r="AL141" s="67">
        <v>0</v>
      </c>
      <c r="AM141" s="67">
        <v>0</v>
      </c>
      <c r="AN141" s="67">
        <v>0</v>
      </c>
      <c r="AO141" s="67">
        <v>0</v>
      </c>
      <c r="AP141" s="85" t="s">
        <v>300</v>
      </c>
      <c r="AQ141" s="85" t="s">
        <v>345</v>
      </c>
      <c r="AR141" s="85" t="s">
        <v>300</v>
      </c>
      <c r="AS141" s="85">
        <v>0</v>
      </c>
      <c r="AT141" s="85">
        <v>0</v>
      </c>
      <c r="AU141" s="85" t="s">
        <v>300</v>
      </c>
      <c r="AV141" s="85" t="s">
        <v>304</v>
      </c>
      <c r="AW141" s="85" t="s">
        <v>760</v>
      </c>
      <c r="AX141" s="114" t="s">
        <v>300</v>
      </c>
      <c r="AY141" s="85">
        <v>0</v>
      </c>
      <c r="AZ141" s="85"/>
      <c r="BA141" s="85"/>
      <c r="BB141" s="85">
        <v>0</v>
      </c>
      <c r="BC141" s="85" t="s">
        <v>300</v>
      </c>
      <c r="BD141" s="85"/>
      <c r="BE141" s="85" t="s">
        <v>300</v>
      </c>
      <c r="BF141" s="101" t="s">
        <v>300</v>
      </c>
      <c r="BG141">
        <v>1</v>
      </c>
      <c r="BH141">
        <v>0</v>
      </c>
      <c r="BI141">
        <v>0</v>
      </c>
      <c r="BJ141">
        <v>0</v>
      </c>
      <c r="BK141">
        <v>0</v>
      </c>
      <c r="BL141">
        <v>0</v>
      </c>
      <c r="BM141">
        <v>0</v>
      </c>
      <c r="BN141">
        <v>0</v>
      </c>
      <c r="BO141">
        <v>0</v>
      </c>
      <c r="BP141">
        <v>0</v>
      </c>
      <c r="BQ141">
        <v>0</v>
      </c>
      <c r="BR141" s="85" t="s">
        <v>821</v>
      </c>
      <c r="BS141" s="114" t="s">
        <v>300</v>
      </c>
      <c r="BT141" s="85">
        <v>0</v>
      </c>
      <c r="BU141" s="85" t="s">
        <v>300</v>
      </c>
      <c r="BV141" s="59"/>
      <c r="BW141" s="85"/>
      <c r="BX141" s="85"/>
      <c r="BY141" s="85"/>
      <c r="BZ141" s="85"/>
      <c r="CA141" s="85" t="s">
        <v>303</v>
      </c>
      <c r="CB141" s="85" t="s">
        <v>300</v>
      </c>
      <c r="CC141" s="85">
        <v>3</v>
      </c>
      <c r="CD141" s="85" t="s">
        <v>1068</v>
      </c>
      <c r="CE141" s="85">
        <v>0</v>
      </c>
      <c r="CF141" s="85" t="s">
        <v>300</v>
      </c>
      <c r="CG141" s="116" t="s">
        <v>300</v>
      </c>
      <c r="CH141" s="85">
        <v>2</v>
      </c>
      <c r="CI141" s="85">
        <v>1</v>
      </c>
      <c r="CJ141" s="117" t="s">
        <v>300</v>
      </c>
      <c r="CK141" s="99">
        <v>43631</v>
      </c>
      <c r="CL141" s="85" t="s">
        <v>358</v>
      </c>
      <c r="CM141" s="85">
        <v>2019</v>
      </c>
      <c r="CN141" s="99">
        <v>43631</v>
      </c>
      <c r="CO141" s="169">
        <v>0.5</v>
      </c>
      <c r="CP141" s="91">
        <v>43631.568749999999</v>
      </c>
      <c r="CQ141" s="91">
        <v>43631.583333333336</v>
      </c>
      <c r="CR141" s="85" t="s">
        <v>300</v>
      </c>
      <c r="CS141" s="99">
        <v>43632</v>
      </c>
      <c r="CT141" s="60" t="s">
        <v>1069</v>
      </c>
      <c r="CU141" s="73">
        <v>6.8749999998544808E-2</v>
      </c>
      <c r="CV141" s="110">
        <v>1.4583333333333332E-2</v>
      </c>
      <c r="CW141" s="73" t="s">
        <v>300</v>
      </c>
      <c r="CX141" s="68" t="s">
        <v>300</v>
      </c>
      <c r="CY141" s="68">
        <v>1</v>
      </c>
      <c r="CZ141" s="49" t="s">
        <v>764</v>
      </c>
      <c r="DA141" s="85">
        <v>2</v>
      </c>
      <c r="DB141">
        <v>0</v>
      </c>
      <c r="DC141">
        <v>0</v>
      </c>
      <c r="DD141">
        <v>1</v>
      </c>
      <c r="DE141">
        <v>1</v>
      </c>
      <c r="DF141">
        <v>0</v>
      </c>
      <c r="DG141">
        <v>0</v>
      </c>
      <c r="DH141">
        <v>0</v>
      </c>
      <c r="DI141">
        <v>1</v>
      </c>
      <c r="DJ141">
        <v>0</v>
      </c>
      <c r="DK141">
        <v>0</v>
      </c>
      <c r="DL141">
        <v>0</v>
      </c>
      <c r="DM141">
        <v>0</v>
      </c>
      <c r="DN141">
        <v>0</v>
      </c>
      <c r="DO141" t="s">
        <v>300</v>
      </c>
      <c r="DP141">
        <v>1</v>
      </c>
      <c r="DQ141">
        <v>0</v>
      </c>
      <c r="DR141">
        <v>0</v>
      </c>
      <c r="DS141">
        <v>0</v>
      </c>
      <c r="DT141" t="s">
        <v>300</v>
      </c>
      <c r="DU141" t="s">
        <v>300</v>
      </c>
      <c r="DV141" t="s">
        <v>300</v>
      </c>
      <c r="DW141" t="s">
        <v>300</v>
      </c>
      <c r="DX141" t="s">
        <v>300</v>
      </c>
      <c r="DY141" t="s">
        <v>300</v>
      </c>
      <c r="DZ141" s="92" t="s">
        <v>1070</v>
      </c>
      <c r="EA141">
        <v>0</v>
      </c>
      <c r="EB141">
        <v>1</v>
      </c>
      <c r="EC141">
        <v>0</v>
      </c>
      <c r="ED141">
        <v>0</v>
      </c>
      <c r="EE141">
        <v>0</v>
      </c>
      <c r="EF141">
        <v>0</v>
      </c>
      <c r="EG141">
        <v>0</v>
      </c>
      <c r="EH141">
        <v>0</v>
      </c>
      <c r="EM141" s="276"/>
      <c r="EN141" s="95">
        <v>1</v>
      </c>
      <c r="EP141" s="89">
        <v>0</v>
      </c>
      <c r="ER141" s="85" t="s">
        <v>300</v>
      </c>
      <c r="ES141" s="85" t="s">
        <v>300</v>
      </c>
      <c r="ET141" s="85"/>
      <c r="EV141" s="89">
        <v>0</v>
      </c>
      <c r="EW141">
        <v>0</v>
      </c>
      <c r="EX141">
        <v>0</v>
      </c>
      <c r="EY141">
        <v>0</v>
      </c>
      <c r="EZ141">
        <v>0</v>
      </c>
      <c r="FA141">
        <v>0</v>
      </c>
      <c r="FB141">
        <v>0</v>
      </c>
      <c r="FC141">
        <v>0</v>
      </c>
      <c r="FD141">
        <v>0</v>
      </c>
      <c r="FE141" s="118" t="s">
        <v>1071</v>
      </c>
      <c r="FF141" s="85" t="s">
        <v>302</v>
      </c>
      <c r="FG141" s="85" t="s">
        <v>302</v>
      </c>
      <c r="FH141" s="85" t="s">
        <v>302</v>
      </c>
      <c r="FI141" s="85" t="s">
        <v>302</v>
      </c>
      <c r="FJ141">
        <v>9999</v>
      </c>
      <c r="FK141">
        <v>9999</v>
      </c>
      <c r="FL141" s="119" t="s">
        <v>1072</v>
      </c>
      <c r="FM141" s="85">
        <v>3</v>
      </c>
      <c r="FN141" s="85" t="s">
        <v>300</v>
      </c>
      <c r="FO141" s="85">
        <v>0</v>
      </c>
      <c r="FP141" s="85">
        <v>0</v>
      </c>
      <c r="FQ141" s="119" t="s">
        <v>300</v>
      </c>
      <c r="FR141" s="85">
        <v>1</v>
      </c>
      <c r="FS141" s="99">
        <v>43632</v>
      </c>
      <c r="FT141">
        <v>0</v>
      </c>
      <c r="FU141">
        <v>0</v>
      </c>
      <c r="FV141">
        <v>0</v>
      </c>
      <c r="FW141">
        <v>0</v>
      </c>
      <c r="FY141">
        <v>0</v>
      </c>
      <c r="FZ141">
        <v>0</v>
      </c>
      <c r="GA141">
        <v>1</v>
      </c>
      <c r="GB141">
        <v>0</v>
      </c>
      <c r="GC141" s="85" t="s">
        <v>1073</v>
      </c>
      <c r="GG141" s="50"/>
      <c r="GH141" s="95">
        <v>0</v>
      </c>
      <c r="GI141" s="107" t="s">
        <v>302</v>
      </c>
      <c r="GJ141" s="103" t="s">
        <v>302</v>
      </c>
      <c r="GK141" s="107" t="s">
        <v>300</v>
      </c>
      <c r="GL141" s="107" t="s">
        <v>300</v>
      </c>
      <c r="GM141" s="103" t="s">
        <v>300</v>
      </c>
      <c r="GN141" s="103" t="s">
        <v>302</v>
      </c>
      <c r="GO141">
        <v>0</v>
      </c>
      <c r="GP141">
        <v>1</v>
      </c>
      <c r="GQ141">
        <v>0</v>
      </c>
      <c r="GR141">
        <v>0</v>
      </c>
      <c r="GS141">
        <v>0</v>
      </c>
      <c r="GT141">
        <v>0</v>
      </c>
      <c r="GU141" s="120" t="s">
        <v>1074</v>
      </c>
      <c r="GV141" s="103" t="s">
        <v>302</v>
      </c>
      <c r="GX141" s="103" t="s">
        <v>302</v>
      </c>
      <c r="GY141" s="103" t="s">
        <v>300</v>
      </c>
      <c r="GZ141" s="103" t="s">
        <v>302</v>
      </c>
      <c r="HA141" t="s">
        <v>300</v>
      </c>
      <c r="HB141" t="s">
        <v>300</v>
      </c>
      <c r="HC141" t="s">
        <v>300</v>
      </c>
      <c r="HD141" t="s">
        <v>300</v>
      </c>
      <c r="HE141" t="s">
        <v>300</v>
      </c>
      <c r="HF141" s="103" t="s">
        <v>300</v>
      </c>
      <c r="HG141" s="50"/>
      <c r="HH141">
        <v>9999</v>
      </c>
      <c r="HI141">
        <v>9999</v>
      </c>
      <c r="HJ141">
        <v>9999</v>
      </c>
      <c r="HK141">
        <v>9999</v>
      </c>
      <c r="HL141">
        <v>9999</v>
      </c>
      <c r="HM141">
        <v>1.6</v>
      </c>
      <c r="HN141">
        <v>64.8</v>
      </c>
      <c r="HO141" s="232">
        <f t="shared" si="9"/>
        <v>25.312499999999993</v>
      </c>
      <c r="HR141" s="50"/>
    </row>
    <row r="142" spans="1:226" ht="51">
      <c r="A142" s="84" t="s">
        <v>4686</v>
      </c>
      <c r="B142" s="89">
        <v>1</v>
      </c>
      <c r="C142" s="85" t="s">
        <v>4621</v>
      </c>
      <c r="D142" s="99">
        <v>45115</v>
      </c>
      <c r="E142" s="85">
        <v>1934</v>
      </c>
      <c r="F142" s="67">
        <f t="shared" si="8"/>
        <v>85</v>
      </c>
      <c r="G142" s="85">
        <v>85</v>
      </c>
      <c r="H142" s="100" t="s">
        <v>331</v>
      </c>
      <c r="I142" s="85" t="s">
        <v>295</v>
      </c>
      <c r="J142" s="85" t="s">
        <v>313</v>
      </c>
      <c r="K142" s="89" t="s">
        <v>296</v>
      </c>
      <c r="L142" s="114" t="s">
        <v>300</v>
      </c>
      <c r="M142">
        <v>0</v>
      </c>
      <c r="N142">
        <v>1</v>
      </c>
      <c r="O142">
        <v>0</v>
      </c>
      <c r="P142">
        <v>0</v>
      </c>
      <c r="Q142">
        <v>0</v>
      </c>
      <c r="R142">
        <v>1</v>
      </c>
      <c r="S142">
        <v>0</v>
      </c>
      <c r="T142">
        <v>0</v>
      </c>
      <c r="U142">
        <v>0</v>
      </c>
      <c r="V142">
        <v>0</v>
      </c>
      <c r="W142">
        <v>0</v>
      </c>
      <c r="X142">
        <v>0</v>
      </c>
      <c r="Y142">
        <v>0</v>
      </c>
      <c r="Z142" s="85" t="s">
        <v>300</v>
      </c>
      <c r="AA142" s="67">
        <v>0</v>
      </c>
      <c r="AB142" s="67">
        <v>0</v>
      </c>
      <c r="AC142" s="67">
        <v>0</v>
      </c>
      <c r="AD142" s="67">
        <v>0</v>
      </c>
      <c r="AE142" s="67">
        <v>0</v>
      </c>
      <c r="AF142" s="67">
        <v>0</v>
      </c>
      <c r="AG142" s="67">
        <v>0</v>
      </c>
      <c r="AH142" s="85" t="s">
        <v>300</v>
      </c>
      <c r="AI142" s="67">
        <v>1</v>
      </c>
      <c r="AJ142" s="67">
        <v>0</v>
      </c>
      <c r="AK142" s="67">
        <v>0</v>
      </c>
      <c r="AL142" s="67">
        <v>0</v>
      </c>
      <c r="AM142" s="67">
        <v>0</v>
      </c>
      <c r="AN142" s="67">
        <v>0</v>
      </c>
      <c r="AO142" s="67">
        <v>0</v>
      </c>
      <c r="AP142" s="85" t="s">
        <v>300</v>
      </c>
      <c r="AQ142" s="85" t="s">
        <v>301</v>
      </c>
      <c r="AR142" s="85">
        <v>1</v>
      </c>
      <c r="AS142" s="85">
        <v>0</v>
      </c>
      <c r="AT142" s="85">
        <v>40</v>
      </c>
      <c r="AU142" s="85" t="s">
        <v>300</v>
      </c>
      <c r="AV142" s="85" t="s">
        <v>333</v>
      </c>
      <c r="AW142" s="99">
        <v>44458</v>
      </c>
      <c r="AX142" s="114" t="s">
        <v>300</v>
      </c>
      <c r="AY142" s="85">
        <v>0</v>
      </c>
      <c r="AZ142" s="85"/>
      <c r="BA142" s="85"/>
      <c r="BB142" s="85">
        <v>0</v>
      </c>
      <c r="BC142" s="85" t="s">
        <v>300</v>
      </c>
      <c r="BD142" s="85"/>
      <c r="BE142" s="85" t="s">
        <v>300</v>
      </c>
      <c r="BF142" s="101" t="s">
        <v>300</v>
      </c>
      <c r="BG142">
        <v>0</v>
      </c>
      <c r="BH142">
        <v>0</v>
      </c>
      <c r="BI142">
        <v>0</v>
      </c>
      <c r="BJ142">
        <v>0</v>
      </c>
      <c r="BK142">
        <v>0</v>
      </c>
      <c r="BL142">
        <v>0</v>
      </c>
      <c r="BM142">
        <v>0</v>
      </c>
      <c r="BN142">
        <v>0</v>
      </c>
      <c r="BO142">
        <v>0</v>
      </c>
      <c r="BP142">
        <v>0</v>
      </c>
      <c r="BQ142">
        <v>0</v>
      </c>
      <c r="BR142" s="85" t="s">
        <v>300</v>
      </c>
      <c r="BS142" s="114" t="s">
        <v>300</v>
      </c>
      <c r="BT142" s="85">
        <v>0</v>
      </c>
      <c r="BU142" s="85" t="s">
        <v>300</v>
      </c>
      <c r="BV142" s="59"/>
      <c r="BW142" s="85"/>
      <c r="BX142" s="85"/>
      <c r="BY142" s="85"/>
      <c r="BZ142" s="85"/>
      <c r="CA142" s="85" t="s">
        <v>592</v>
      </c>
      <c r="CB142" s="85" t="s">
        <v>1075</v>
      </c>
      <c r="CC142" s="85">
        <v>0</v>
      </c>
      <c r="CD142" s="85" t="s">
        <v>300</v>
      </c>
      <c r="CE142" s="85">
        <v>0</v>
      </c>
      <c r="CF142" s="85" t="s">
        <v>300</v>
      </c>
      <c r="CG142" s="116" t="s">
        <v>300</v>
      </c>
      <c r="CH142" s="85">
        <v>2</v>
      </c>
      <c r="CI142" s="85">
        <v>0</v>
      </c>
      <c r="CJ142" s="117" t="s">
        <v>300</v>
      </c>
      <c r="CK142" s="99">
        <v>43667</v>
      </c>
      <c r="CL142" s="85" t="s">
        <v>458</v>
      </c>
      <c r="CM142" s="85">
        <v>2019</v>
      </c>
      <c r="CN142" s="99">
        <v>43667</v>
      </c>
      <c r="CO142" s="169">
        <v>0.29166666666424135</v>
      </c>
      <c r="CP142" s="91">
        <v>43667.356944444444</v>
      </c>
      <c r="CQ142" s="91">
        <v>43667.376388888886</v>
      </c>
      <c r="CR142" s="99">
        <v>43668</v>
      </c>
      <c r="CS142" s="85" t="s">
        <v>300</v>
      </c>
      <c r="CT142" s="60" t="s">
        <v>300</v>
      </c>
      <c r="CU142" s="73">
        <v>6.5277777779556345E-2</v>
      </c>
      <c r="CV142" s="110">
        <v>1.9444444444444445E-2</v>
      </c>
      <c r="CW142" s="73" t="s">
        <v>300</v>
      </c>
      <c r="CX142" s="68">
        <v>1</v>
      </c>
      <c r="CY142" s="68" t="s">
        <v>300</v>
      </c>
      <c r="CZ142" s="49" t="s">
        <v>764</v>
      </c>
      <c r="DA142" s="85">
        <v>1</v>
      </c>
      <c r="DB142">
        <v>0</v>
      </c>
      <c r="DC142">
        <v>0</v>
      </c>
      <c r="DD142">
        <v>1</v>
      </c>
      <c r="DE142">
        <v>0</v>
      </c>
      <c r="DF142">
        <v>0</v>
      </c>
      <c r="DG142">
        <v>0</v>
      </c>
      <c r="DH142">
        <v>0</v>
      </c>
      <c r="DI142">
        <v>0</v>
      </c>
      <c r="DJ142">
        <v>1</v>
      </c>
      <c r="DK142">
        <v>0</v>
      </c>
      <c r="DL142">
        <v>0</v>
      </c>
      <c r="DM142">
        <v>0</v>
      </c>
      <c r="DN142">
        <v>0</v>
      </c>
      <c r="DO142" t="s">
        <v>300</v>
      </c>
      <c r="DP142" t="s">
        <v>300</v>
      </c>
      <c r="DQ142" t="s">
        <v>300</v>
      </c>
      <c r="DR142" t="s">
        <v>300</v>
      </c>
      <c r="DS142" t="s">
        <v>300</v>
      </c>
      <c r="DT142" t="s">
        <v>300</v>
      </c>
      <c r="DU142" t="s">
        <v>300</v>
      </c>
      <c r="DV142" t="s">
        <v>300</v>
      </c>
      <c r="DW142" t="s">
        <v>300</v>
      </c>
      <c r="DX142" t="s">
        <v>300</v>
      </c>
      <c r="DY142" t="s">
        <v>300</v>
      </c>
      <c r="DZ142" s="92" t="s">
        <v>1076</v>
      </c>
      <c r="EA142">
        <v>0</v>
      </c>
      <c r="EB142">
        <v>0</v>
      </c>
      <c r="EC142">
        <v>0</v>
      </c>
      <c r="ED142">
        <v>0</v>
      </c>
      <c r="EE142">
        <v>0</v>
      </c>
      <c r="EG142">
        <v>0</v>
      </c>
      <c r="EH142">
        <v>0</v>
      </c>
      <c r="EJ142">
        <v>0</v>
      </c>
      <c r="EK142">
        <v>0</v>
      </c>
      <c r="EL142" s="67" t="s">
        <v>300</v>
      </c>
      <c r="EM142" s="276"/>
      <c r="EN142" s="89">
        <v>0</v>
      </c>
      <c r="EP142" s="89">
        <v>0</v>
      </c>
      <c r="ER142" s="85" t="s">
        <v>300</v>
      </c>
      <c r="ES142" s="85" t="s">
        <v>300</v>
      </c>
      <c r="ET142" s="85"/>
      <c r="EV142" s="95">
        <v>1</v>
      </c>
      <c r="EW142">
        <v>0</v>
      </c>
      <c r="EX142">
        <v>1</v>
      </c>
      <c r="EY142">
        <v>0</v>
      </c>
      <c r="EZ142">
        <v>1</v>
      </c>
      <c r="FA142">
        <v>1</v>
      </c>
      <c r="FB142">
        <v>1</v>
      </c>
      <c r="FC142">
        <v>1</v>
      </c>
      <c r="FD142">
        <v>0</v>
      </c>
      <c r="FE142" s="118" t="s">
        <v>959</v>
      </c>
      <c r="FF142" s="98">
        <v>4</v>
      </c>
      <c r="FG142" s="97">
        <v>0</v>
      </c>
      <c r="FH142" s="85">
        <v>2</v>
      </c>
      <c r="FI142" s="85">
        <v>1</v>
      </c>
      <c r="FJ142">
        <v>22</v>
      </c>
      <c r="FK142">
        <v>22</v>
      </c>
      <c r="FL142" s="119" t="s">
        <v>300</v>
      </c>
      <c r="FM142" s="85">
        <v>3</v>
      </c>
      <c r="FN142" s="85" t="s">
        <v>300</v>
      </c>
      <c r="FO142" s="85">
        <v>0</v>
      </c>
      <c r="FP142" s="85">
        <v>0</v>
      </c>
      <c r="FQ142" s="119" t="s">
        <v>300</v>
      </c>
      <c r="FR142" s="85">
        <v>0</v>
      </c>
      <c r="FS142" s="85" t="s">
        <v>300</v>
      </c>
      <c r="FT142">
        <v>0</v>
      </c>
      <c r="FU142">
        <v>0</v>
      </c>
      <c r="FV142">
        <v>0</v>
      </c>
      <c r="FW142">
        <v>0</v>
      </c>
      <c r="FY142">
        <v>0</v>
      </c>
      <c r="FZ142">
        <v>1</v>
      </c>
      <c r="GA142">
        <v>0</v>
      </c>
      <c r="GB142">
        <v>0</v>
      </c>
      <c r="GC142" s="85" t="s">
        <v>300</v>
      </c>
      <c r="GG142" s="50"/>
      <c r="GH142" s="89">
        <v>1</v>
      </c>
      <c r="GI142" s="85" t="s">
        <v>322</v>
      </c>
      <c r="GJ142" s="95">
        <v>1</v>
      </c>
      <c r="GK142" s="89">
        <v>0</v>
      </c>
      <c r="GL142" s="89">
        <v>0</v>
      </c>
      <c r="GM142" s="95" t="s">
        <v>302</v>
      </c>
      <c r="GN142" s="103" t="s">
        <v>302</v>
      </c>
      <c r="GO142">
        <v>1</v>
      </c>
      <c r="GP142">
        <v>0</v>
      </c>
      <c r="GQ142">
        <v>0</v>
      </c>
      <c r="GR142">
        <v>0</v>
      </c>
      <c r="GS142">
        <v>0</v>
      </c>
      <c r="GT142">
        <v>0</v>
      </c>
      <c r="GU142" s="120" t="s">
        <v>300</v>
      </c>
      <c r="GV142" s="95">
        <v>1</v>
      </c>
      <c r="GX142" s="89">
        <v>0</v>
      </c>
      <c r="GY142" s="103" t="s">
        <v>300</v>
      </c>
      <c r="GZ142" s="103" t="s">
        <v>302</v>
      </c>
      <c r="HA142" t="s">
        <v>300</v>
      </c>
      <c r="HB142" t="s">
        <v>300</v>
      </c>
      <c r="HC142" t="s">
        <v>300</v>
      </c>
      <c r="HD142" t="s">
        <v>300</v>
      </c>
      <c r="HE142" t="s">
        <v>300</v>
      </c>
      <c r="HF142" s="103" t="s">
        <v>300</v>
      </c>
      <c r="HG142" s="50"/>
      <c r="HH142">
        <v>5.7</v>
      </c>
      <c r="HI142">
        <v>104</v>
      </c>
      <c r="HJ142">
        <v>49.5</v>
      </c>
      <c r="HK142">
        <v>68</v>
      </c>
      <c r="HL142">
        <v>167</v>
      </c>
      <c r="HM142">
        <v>1.7270000000000001</v>
      </c>
      <c r="HN142">
        <v>70.3</v>
      </c>
      <c r="HO142" s="232">
        <f t="shared" si="9"/>
        <v>23.570600654679296</v>
      </c>
      <c r="HR142" s="50"/>
    </row>
    <row r="143" spans="1:226" ht="33.950000000000003">
      <c r="A143" s="147" t="s">
        <v>4687</v>
      </c>
      <c r="B143" s="95">
        <v>0</v>
      </c>
      <c r="C143" s="85" t="s">
        <v>4621</v>
      </c>
      <c r="D143" s="99">
        <v>45115</v>
      </c>
      <c r="E143" s="85">
        <v>1942</v>
      </c>
      <c r="F143" s="67">
        <f t="shared" si="8"/>
        <v>77</v>
      </c>
      <c r="G143" s="85">
        <v>77</v>
      </c>
      <c r="H143" s="93" t="s">
        <v>294</v>
      </c>
      <c r="I143" s="85" t="s">
        <v>295</v>
      </c>
      <c r="J143" s="85" t="s">
        <v>313</v>
      </c>
      <c r="K143" s="89" t="s">
        <v>296</v>
      </c>
      <c r="L143" s="114" t="s">
        <v>300</v>
      </c>
      <c r="Z143" s="85" t="s">
        <v>764</v>
      </c>
      <c r="AA143" s="85"/>
      <c r="AB143" s="85"/>
      <c r="AC143" s="85"/>
      <c r="AD143" s="85"/>
      <c r="AE143" s="85"/>
      <c r="AF143" s="85"/>
      <c r="AG143" s="85"/>
      <c r="AH143" s="85" t="s">
        <v>764</v>
      </c>
      <c r="AI143" s="85"/>
      <c r="AJ143" s="85"/>
      <c r="AK143" s="85"/>
      <c r="AL143" s="85"/>
      <c r="AM143" s="85"/>
      <c r="AN143" s="85"/>
      <c r="AO143" s="85"/>
      <c r="AP143" s="85" t="s">
        <v>764</v>
      </c>
      <c r="AQ143" s="85"/>
      <c r="AR143" s="85"/>
      <c r="AS143" s="85"/>
      <c r="AT143" s="85"/>
      <c r="AU143" s="85" t="s">
        <v>764</v>
      </c>
      <c r="AV143" s="85"/>
      <c r="AW143" s="85" t="s">
        <v>764</v>
      </c>
      <c r="AX143" s="49" t="s">
        <v>764</v>
      </c>
      <c r="AY143" s="85" t="s">
        <v>764</v>
      </c>
      <c r="AZ143" s="85"/>
      <c r="BA143" s="85"/>
      <c r="BB143" s="85"/>
      <c r="BC143" s="85"/>
      <c r="BD143" s="85"/>
      <c r="BE143" s="85"/>
      <c r="BF143" s="101" t="s">
        <v>764</v>
      </c>
      <c r="BR143" s="85" t="s">
        <v>764</v>
      </c>
      <c r="BS143" s="49" t="s">
        <v>764</v>
      </c>
      <c r="BT143" s="85"/>
      <c r="BU143" s="85" t="s">
        <v>764</v>
      </c>
      <c r="BV143" s="59"/>
      <c r="BW143" s="85"/>
      <c r="BX143" s="85"/>
      <c r="BY143" s="85"/>
      <c r="BZ143" s="85"/>
      <c r="CA143" s="85"/>
      <c r="CB143" s="85"/>
      <c r="CC143" s="85" t="s">
        <v>764</v>
      </c>
      <c r="CD143" s="85" t="s">
        <v>764</v>
      </c>
      <c r="CE143" s="85"/>
      <c r="CF143" s="85" t="s">
        <v>764</v>
      </c>
      <c r="CG143" s="49" t="s">
        <v>764</v>
      </c>
      <c r="CH143" s="85" t="s">
        <v>764</v>
      </c>
      <c r="CI143" s="85" t="s">
        <v>764</v>
      </c>
      <c r="CJ143" s="49" t="s">
        <v>764</v>
      </c>
      <c r="CK143" s="99">
        <v>43689</v>
      </c>
      <c r="CL143" s="85" t="s">
        <v>474</v>
      </c>
      <c r="CM143" s="85">
        <v>2019</v>
      </c>
      <c r="CN143" s="99">
        <v>43689</v>
      </c>
      <c r="CO143" s="169">
        <v>0.375</v>
      </c>
      <c r="CP143" s="91">
        <v>43689.70416666667</v>
      </c>
      <c r="CQ143" s="91">
        <v>43689.740972222222</v>
      </c>
      <c r="CR143" s="99">
        <v>43691</v>
      </c>
      <c r="CS143" s="85" t="s">
        <v>300</v>
      </c>
      <c r="CT143" s="60" t="s">
        <v>300</v>
      </c>
      <c r="CU143" s="73">
        <v>0.32916666667006211</v>
      </c>
      <c r="CV143" s="110">
        <v>3.6805555555555557E-2</v>
      </c>
      <c r="CW143" s="73" t="s">
        <v>300</v>
      </c>
      <c r="CX143" s="68">
        <v>2</v>
      </c>
      <c r="CY143" s="68" t="s">
        <v>300</v>
      </c>
      <c r="CZ143" s="49" t="s">
        <v>764</v>
      </c>
      <c r="DA143" s="85">
        <v>0</v>
      </c>
      <c r="DZ143" s="92" t="s">
        <v>1077</v>
      </c>
      <c r="EL143"/>
      <c r="EN143" s="85" t="s">
        <v>764</v>
      </c>
      <c r="EP143" s="85"/>
      <c r="ER143" s="85" t="s">
        <v>764</v>
      </c>
      <c r="ES143" s="85" t="s">
        <v>764</v>
      </c>
      <c r="ET143" s="85"/>
      <c r="EV143" s="85"/>
      <c r="FE143" s="49" t="s">
        <v>764</v>
      </c>
      <c r="FF143" s="108" t="s">
        <v>764</v>
      </c>
      <c r="FG143" s="108"/>
      <c r="FH143" s="85"/>
      <c r="FI143" s="85" t="s">
        <v>764</v>
      </c>
      <c r="FL143" s="49" t="s">
        <v>764</v>
      </c>
      <c r="FM143" s="85" t="s">
        <v>764</v>
      </c>
      <c r="FN143" s="85" t="s">
        <v>764</v>
      </c>
      <c r="FO143" s="85"/>
      <c r="FP143" s="85" t="s">
        <v>764</v>
      </c>
      <c r="FQ143" s="49" t="s">
        <v>764</v>
      </c>
      <c r="FR143" s="85" t="s">
        <v>764</v>
      </c>
      <c r="FS143" s="85" t="s">
        <v>300</v>
      </c>
      <c r="GC143" s="85" t="s">
        <v>764</v>
      </c>
      <c r="GG143" s="50"/>
      <c r="GH143" s="85" t="s">
        <v>764</v>
      </c>
      <c r="GI143" s="85"/>
      <c r="GJ143" s="85"/>
      <c r="GK143" s="85"/>
      <c r="GL143" s="85" t="s">
        <v>764</v>
      </c>
      <c r="GM143" s="85" t="s">
        <v>764</v>
      </c>
      <c r="GN143" s="85"/>
      <c r="GU143" s="49" t="s">
        <v>764</v>
      </c>
      <c r="GV143" s="85" t="s">
        <v>764</v>
      </c>
      <c r="GX143" s="85"/>
      <c r="GY143" s="85" t="s">
        <v>764</v>
      </c>
      <c r="GZ143" s="85"/>
      <c r="HF143" s="85" t="s">
        <v>764</v>
      </c>
      <c r="HG143" s="50"/>
      <c r="HO143" s="232"/>
      <c r="HR143" s="50"/>
    </row>
    <row r="144" spans="1:226" ht="33.950000000000003">
      <c r="A144" s="147" t="s">
        <v>4688</v>
      </c>
      <c r="B144" s="95">
        <v>0</v>
      </c>
      <c r="C144" s="85" t="s">
        <v>4621</v>
      </c>
      <c r="D144" s="99">
        <v>45115</v>
      </c>
      <c r="E144" s="85">
        <v>1944</v>
      </c>
      <c r="F144" s="67">
        <f t="shared" si="8"/>
        <v>75</v>
      </c>
      <c r="G144" s="85">
        <v>75</v>
      </c>
      <c r="H144" s="93" t="s">
        <v>294</v>
      </c>
      <c r="I144" s="85" t="s">
        <v>295</v>
      </c>
      <c r="J144" s="85" t="s">
        <v>46</v>
      </c>
      <c r="K144" s="89" t="s">
        <v>296</v>
      </c>
      <c r="L144" s="114" t="s">
        <v>778</v>
      </c>
      <c r="Z144" s="85" t="s">
        <v>764</v>
      </c>
      <c r="AA144" s="85"/>
      <c r="AB144" s="85"/>
      <c r="AC144" s="85"/>
      <c r="AD144" s="85"/>
      <c r="AE144" s="85"/>
      <c r="AF144" s="85"/>
      <c r="AG144" s="85"/>
      <c r="AH144" s="85" t="s">
        <v>764</v>
      </c>
      <c r="AI144" s="85"/>
      <c r="AJ144" s="85"/>
      <c r="AK144" s="85"/>
      <c r="AL144" s="85"/>
      <c r="AM144" s="85"/>
      <c r="AN144" s="85"/>
      <c r="AO144" s="85"/>
      <c r="AP144" s="85" t="s">
        <v>764</v>
      </c>
      <c r="AQ144" s="85"/>
      <c r="AR144" s="85"/>
      <c r="AS144" s="85"/>
      <c r="AT144" s="85"/>
      <c r="AU144" s="85" t="s">
        <v>764</v>
      </c>
      <c r="AV144" s="85"/>
      <c r="AW144" s="85" t="s">
        <v>764</v>
      </c>
      <c r="AX144" s="49" t="s">
        <v>764</v>
      </c>
      <c r="AY144" s="85" t="s">
        <v>764</v>
      </c>
      <c r="AZ144" s="85"/>
      <c r="BA144" s="85"/>
      <c r="BB144" s="85"/>
      <c r="BC144" s="85"/>
      <c r="BD144" s="85"/>
      <c r="BE144" s="85"/>
      <c r="BF144" s="101" t="s">
        <v>764</v>
      </c>
      <c r="BR144" s="85" t="s">
        <v>764</v>
      </c>
      <c r="BS144" s="49" t="s">
        <v>764</v>
      </c>
      <c r="BT144" s="85"/>
      <c r="BU144" s="85" t="s">
        <v>764</v>
      </c>
      <c r="BV144" s="59"/>
      <c r="BW144" s="85"/>
      <c r="BX144" s="85"/>
      <c r="BY144" s="85"/>
      <c r="BZ144" s="85"/>
      <c r="CA144" s="85"/>
      <c r="CB144" s="85"/>
      <c r="CC144" s="85" t="s">
        <v>764</v>
      </c>
      <c r="CD144" s="85" t="s">
        <v>764</v>
      </c>
      <c r="CE144" s="85"/>
      <c r="CF144" s="85" t="s">
        <v>764</v>
      </c>
      <c r="CG144" s="49" t="s">
        <v>764</v>
      </c>
      <c r="CH144" s="85" t="s">
        <v>764</v>
      </c>
      <c r="CI144" s="85" t="s">
        <v>764</v>
      </c>
      <c r="CJ144" s="49" t="s">
        <v>764</v>
      </c>
      <c r="CK144" s="99">
        <v>43732</v>
      </c>
      <c r="CL144" s="85" t="s">
        <v>510</v>
      </c>
      <c r="CM144" s="85">
        <v>2019</v>
      </c>
      <c r="CN144" s="99">
        <v>43732</v>
      </c>
      <c r="CO144" s="169">
        <v>0.15972222221898846</v>
      </c>
      <c r="CP144" s="91">
        <v>43732.194444444445</v>
      </c>
      <c r="CQ144" s="91">
        <v>43732.222222222219</v>
      </c>
      <c r="CR144" s="85" t="s">
        <v>300</v>
      </c>
      <c r="CS144" s="99">
        <v>43732</v>
      </c>
      <c r="CT144" s="60" t="s">
        <v>300</v>
      </c>
      <c r="CU144" s="73">
        <v>3.4722222226264421E-2</v>
      </c>
      <c r="CV144" s="110">
        <v>2.7777777777777776E-2</v>
      </c>
      <c r="CW144" s="73" t="s">
        <v>300</v>
      </c>
      <c r="CX144" s="68" t="s">
        <v>300</v>
      </c>
      <c r="CY144" s="68">
        <v>0</v>
      </c>
      <c r="CZ144" s="49" t="s">
        <v>764</v>
      </c>
      <c r="DA144" s="85">
        <v>2</v>
      </c>
      <c r="DZ144" s="92" t="s">
        <v>300</v>
      </c>
      <c r="EL144"/>
      <c r="EN144" s="85" t="s">
        <v>764</v>
      </c>
      <c r="EP144" s="85"/>
      <c r="ER144" s="85" t="s">
        <v>764</v>
      </c>
      <c r="ES144" s="85" t="s">
        <v>764</v>
      </c>
      <c r="ET144" s="85"/>
      <c r="EV144" s="85"/>
      <c r="FE144" s="49" t="s">
        <v>764</v>
      </c>
      <c r="FF144" s="108" t="s">
        <v>764</v>
      </c>
      <c r="FG144" s="108"/>
      <c r="FH144" s="85"/>
      <c r="FI144" s="85" t="s">
        <v>764</v>
      </c>
      <c r="FL144" s="49" t="s">
        <v>764</v>
      </c>
      <c r="FM144" s="85" t="s">
        <v>764</v>
      </c>
      <c r="FN144" s="85" t="s">
        <v>764</v>
      </c>
      <c r="FO144" s="85"/>
      <c r="FP144" s="85" t="s">
        <v>764</v>
      </c>
      <c r="FQ144" s="49" t="s">
        <v>764</v>
      </c>
      <c r="FR144" s="85" t="s">
        <v>764</v>
      </c>
      <c r="FS144" s="99">
        <v>43732</v>
      </c>
      <c r="GC144" s="85" t="s">
        <v>764</v>
      </c>
      <c r="GG144" s="50"/>
      <c r="GH144" s="85" t="s">
        <v>764</v>
      </c>
      <c r="GI144" s="85"/>
      <c r="GJ144" s="85"/>
      <c r="GK144" s="85"/>
      <c r="GL144" s="85" t="s">
        <v>764</v>
      </c>
      <c r="GM144" s="85" t="s">
        <v>764</v>
      </c>
      <c r="GN144" s="85"/>
      <c r="GU144" s="49" t="s">
        <v>764</v>
      </c>
      <c r="GV144" s="85" t="s">
        <v>764</v>
      </c>
      <c r="GX144" s="85"/>
      <c r="GY144" s="85" t="s">
        <v>764</v>
      </c>
      <c r="GZ144" s="85"/>
      <c r="HF144" s="85" t="s">
        <v>764</v>
      </c>
      <c r="HG144" s="50"/>
      <c r="HO144" s="232"/>
      <c r="HR144" s="50"/>
    </row>
    <row r="145" spans="1:226" ht="102">
      <c r="A145" s="84" t="s">
        <v>4689</v>
      </c>
      <c r="B145" s="89">
        <v>1</v>
      </c>
      <c r="C145" s="85" t="s">
        <v>4621</v>
      </c>
      <c r="D145" s="99">
        <v>45115</v>
      </c>
      <c r="E145" s="85">
        <v>1966</v>
      </c>
      <c r="F145" s="67">
        <f t="shared" si="8"/>
        <v>53</v>
      </c>
      <c r="G145" s="85">
        <v>53</v>
      </c>
      <c r="H145" s="100" t="s">
        <v>331</v>
      </c>
      <c r="I145" s="85" t="s">
        <v>295</v>
      </c>
      <c r="J145" s="85" t="s">
        <v>313</v>
      </c>
      <c r="K145" s="89" t="s">
        <v>296</v>
      </c>
      <c r="L145" s="114" t="s">
        <v>300</v>
      </c>
      <c r="M145">
        <v>0</v>
      </c>
      <c r="N145">
        <v>0</v>
      </c>
      <c r="O145">
        <v>0</v>
      </c>
      <c r="P145">
        <v>0</v>
      </c>
      <c r="Q145">
        <v>0</v>
      </c>
      <c r="R145">
        <v>1</v>
      </c>
      <c r="S145">
        <v>0</v>
      </c>
      <c r="T145">
        <v>0</v>
      </c>
      <c r="U145">
        <v>0</v>
      </c>
      <c r="V145">
        <v>0</v>
      </c>
      <c r="W145">
        <v>0</v>
      </c>
      <c r="X145">
        <v>0</v>
      </c>
      <c r="Y145">
        <v>0</v>
      </c>
      <c r="Z145" s="85" t="s">
        <v>300</v>
      </c>
      <c r="AA145" s="67">
        <v>0</v>
      </c>
      <c r="AB145" s="67">
        <v>0</v>
      </c>
      <c r="AC145" s="67">
        <v>0</v>
      </c>
      <c r="AD145" s="67">
        <v>0</v>
      </c>
      <c r="AE145" s="67">
        <v>0</v>
      </c>
      <c r="AF145" s="67">
        <v>0</v>
      </c>
      <c r="AG145" s="67">
        <v>1</v>
      </c>
      <c r="AH145" s="85" t="s">
        <v>1078</v>
      </c>
      <c r="AI145" s="67">
        <v>1</v>
      </c>
      <c r="AJ145" s="67">
        <v>0</v>
      </c>
      <c r="AK145" s="67">
        <v>0</v>
      </c>
      <c r="AL145" s="67">
        <v>0</v>
      </c>
      <c r="AM145" s="67">
        <v>0</v>
      </c>
      <c r="AN145" s="67">
        <v>0</v>
      </c>
      <c r="AO145" s="67">
        <v>0</v>
      </c>
      <c r="AP145" s="85" t="s">
        <v>300</v>
      </c>
      <c r="AQ145" s="85" t="s">
        <v>324</v>
      </c>
      <c r="AR145" s="85" t="s">
        <v>300</v>
      </c>
      <c r="AS145" s="85" t="s">
        <v>302</v>
      </c>
      <c r="AT145" s="85" t="s">
        <v>302</v>
      </c>
      <c r="AU145" s="85" t="s">
        <v>303</v>
      </c>
      <c r="AV145" s="85" t="s">
        <v>304</v>
      </c>
      <c r="AW145" s="85" t="s">
        <v>760</v>
      </c>
      <c r="AX145" s="114" t="s">
        <v>300</v>
      </c>
      <c r="AY145" s="85">
        <v>0</v>
      </c>
      <c r="AZ145" s="85"/>
      <c r="BA145" s="85"/>
      <c r="BB145" s="85">
        <v>1</v>
      </c>
      <c r="BC145" s="99">
        <v>43471</v>
      </c>
      <c r="BD145" s="99"/>
      <c r="BE145" s="85">
        <v>1</v>
      </c>
      <c r="BF145" s="101" t="s">
        <v>1079</v>
      </c>
      <c r="BG145">
        <v>0</v>
      </c>
      <c r="BH145">
        <v>0</v>
      </c>
      <c r="BI145">
        <v>0</v>
      </c>
      <c r="BJ145">
        <v>0</v>
      </c>
      <c r="BK145">
        <v>0</v>
      </c>
      <c r="BL145">
        <v>0</v>
      </c>
      <c r="BM145">
        <v>0</v>
      </c>
      <c r="BN145">
        <v>0</v>
      </c>
      <c r="BO145">
        <v>0</v>
      </c>
      <c r="BP145">
        <v>0</v>
      </c>
      <c r="BQ145">
        <v>0</v>
      </c>
      <c r="BR145" s="85" t="s">
        <v>300</v>
      </c>
      <c r="BS145" s="114" t="s">
        <v>300</v>
      </c>
      <c r="BT145" s="85">
        <v>0</v>
      </c>
      <c r="BU145" s="85" t="s">
        <v>300</v>
      </c>
      <c r="BV145" s="59"/>
      <c r="BW145" s="85"/>
      <c r="BX145" s="85"/>
      <c r="BY145" s="85"/>
      <c r="BZ145" s="85"/>
      <c r="CA145" s="85" t="s">
        <v>840</v>
      </c>
      <c r="CB145" s="85" t="s">
        <v>1080</v>
      </c>
      <c r="CC145" s="85">
        <v>0</v>
      </c>
      <c r="CD145" s="85" t="s">
        <v>300</v>
      </c>
      <c r="CE145" s="85">
        <v>2</v>
      </c>
      <c r="CF145" s="85" t="s">
        <v>1081</v>
      </c>
      <c r="CG145" s="116" t="s">
        <v>1082</v>
      </c>
      <c r="CH145" s="85">
        <v>1</v>
      </c>
      <c r="CI145" s="85">
        <v>1</v>
      </c>
      <c r="CJ145" s="117" t="s">
        <v>880</v>
      </c>
      <c r="CK145" s="99">
        <v>43758</v>
      </c>
      <c r="CL145" s="85" t="s">
        <v>506</v>
      </c>
      <c r="CM145" s="85">
        <v>2019</v>
      </c>
      <c r="CN145" s="99">
        <v>43758</v>
      </c>
      <c r="CO145" s="169">
        <v>0</v>
      </c>
      <c r="CP145" s="91">
        <v>43758.51458333333</v>
      </c>
      <c r="CQ145" s="91">
        <v>43758.576388888891</v>
      </c>
      <c r="CR145" s="99">
        <v>43760</v>
      </c>
      <c r="CS145" s="85" t="s">
        <v>300</v>
      </c>
      <c r="CT145" s="60" t="s">
        <v>300</v>
      </c>
      <c r="CU145" s="73">
        <v>0.51458333332993789</v>
      </c>
      <c r="CV145" s="110">
        <v>6.1805555555555558E-2</v>
      </c>
      <c r="CW145" s="73" t="s">
        <v>300</v>
      </c>
      <c r="CX145" s="68">
        <v>2</v>
      </c>
      <c r="CY145" s="68" t="s">
        <v>300</v>
      </c>
      <c r="CZ145" s="49" t="s">
        <v>764</v>
      </c>
      <c r="DA145" s="85">
        <v>1</v>
      </c>
      <c r="DB145">
        <v>0</v>
      </c>
      <c r="DC145">
        <v>1</v>
      </c>
      <c r="DD145">
        <v>1</v>
      </c>
      <c r="DE145">
        <v>1</v>
      </c>
      <c r="DF145">
        <v>0</v>
      </c>
      <c r="DG145">
        <v>0</v>
      </c>
      <c r="DH145">
        <v>0</v>
      </c>
      <c r="DI145">
        <v>1</v>
      </c>
      <c r="DJ145">
        <v>0</v>
      </c>
      <c r="DK145">
        <v>0</v>
      </c>
      <c r="DL145">
        <v>1</v>
      </c>
      <c r="DM145">
        <v>0</v>
      </c>
      <c r="DN145">
        <v>0</v>
      </c>
      <c r="DO145" t="s">
        <v>300</v>
      </c>
      <c r="DP145">
        <v>0</v>
      </c>
      <c r="DQ145">
        <v>0</v>
      </c>
      <c r="DR145">
        <v>0</v>
      </c>
      <c r="DS145">
        <v>1</v>
      </c>
      <c r="DT145" t="s">
        <v>1083</v>
      </c>
      <c r="DU145" t="s">
        <v>300</v>
      </c>
      <c r="DV145" t="s">
        <v>300</v>
      </c>
      <c r="DW145" t="s">
        <v>300</v>
      </c>
      <c r="DX145" t="s">
        <v>300</v>
      </c>
      <c r="DY145" t="s">
        <v>300</v>
      </c>
      <c r="DZ145" s="92" t="s">
        <v>1084</v>
      </c>
      <c r="EA145">
        <v>0</v>
      </c>
      <c r="EB145">
        <v>1</v>
      </c>
      <c r="EC145">
        <v>0</v>
      </c>
      <c r="ED145">
        <v>0</v>
      </c>
      <c r="EE145">
        <v>0</v>
      </c>
      <c r="EF145">
        <v>0</v>
      </c>
      <c r="EG145">
        <v>0</v>
      </c>
      <c r="EH145">
        <v>0</v>
      </c>
      <c r="EM145" s="276"/>
      <c r="EN145" s="89">
        <v>0</v>
      </c>
      <c r="EP145" s="89">
        <v>0</v>
      </c>
      <c r="ER145" s="85" t="s">
        <v>300</v>
      </c>
      <c r="ES145" s="85" t="s">
        <v>300</v>
      </c>
      <c r="ET145" s="85"/>
      <c r="EV145" s="95">
        <v>1</v>
      </c>
      <c r="EW145">
        <v>0</v>
      </c>
      <c r="EX145">
        <v>1</v>
      </c>
      <c r="EY145">
        <v>0</v>
      </c>
      <c r="EZ145">
        <v>1</v>
      </c>
      <c r="FA145">
        <v>1</v>
      </c>
      <c r="FB145">
        <v>0</v>
      </c>
      <c r="FC145">
        <v>1</v>
      </c>
      <c r="FD145">
        <v>0</v>
      </c>
      <c r="FE145" s="118" t="s">
        <v>959</v>
      </c>
      <c r="FF145" s="97">
        <v>0</v>
      </c>
      <c r="FG145" s="85" t="s">
        <v>302</v>
      </c>
      <c r="FH145" s="85">
        <v>1</v>
      </c>
      <c r="FI145" s="85">
        <v>1</v>
      </c>
      <c r="FJ145">
        <v>24</v>
      </c>
      <c r="FK145">
        <v>24</v>
      </c>
      <c r="FL145" s="119" t="s">
        <v>300</v>
      </c>
      <c r="FM145" s="85">
        <v>3</v>
      </c>
      <c r="FN145" s="85" t="s">
        <v>300</v>
      </c>
      <c r="FO145" s="85">
        <v>0</v>
      </c>
      <c r="FP145" s="85">
        <v>0</v>
      </c>
      <c r="FQ145" s="119" t="s">
        <v>300</v>
      </c>
      <c r="FR145" s="85">
        <v>0</v>
      </c>
      <c r="FS145" s="85" t="s">
        <v>300</v>
      </c>
      <c r="FT145">
        <v>0</v>
      </c>
      <c r="FU145">
        <v>0</v>
      </c>
      <c r="FV145">
        <v>0</v>
      </c>
      <c r="FW145">
        <v>0</v>
      </c>
      <c r="FY145">
        <v>0</v>
      </c>
      <c r="FZ145">
        <v>1</v>
      </c>
      <c r="GA145">
        <v>0</v>
      </c>
      <c r="GB145">
        <v>0</v>
      </c>
      <c r="GC145" s="85" t="s">
        <v>300</v>
      </c>
      <c r="GG145" s="50"/>
      <c r="GH145" s="89">
        <v>1</v>
      </c>
      <c r="GI145" s="85" t="s">
        <v>543</v>
      </c>
      <c r="GJ145" s="89">
        <v>0</v>
      </c>
      <c r="GK145" s="89">
        <v>0</v>
      </c>
      <c r="GL145" s="89">
        <v>0</v>
      </c>
      <c r="GM145" s="95" t="s">
        <v>302</v>
      </c>
      <c r="GN145" s="103" t="s">
        <v>302</v>
      </c>
      <c r="GO145">
        <v>1</v>
      </c>
      <c r="GP145">
        <v>0</v>
      </c>
      <c r="GQ145">
        <v>0</v>
      </c>
      <c r="GR145">
        <v>0</v>
      </c>
      <c r="GS145">
        <v>0</v>
      </c>
      <c r="GT145">
        <v>0</v>
      </c>
      <c r="GU145" s="120" t="s">
        <v>300</v>
      </c>
      <c r="GV145" s="89">
        <v>0</v>
      </c>
      <c r="GX145" s="89">
        <v>0</v>
      </c>
      <c r="GY145" s="103" t="s">
        <v>300</v>
      </c>
      <c r="GZ145" s="103" t="s">
        <v>302</v>
      </c>
      <c r="HA145" t="s">
        <v>300</v>
      </c>
      <c r="HB145" t="s">
        <v>300</v>
      </c>
      <c r="HC145" t="s">
        <v>300</v>
      </c>
      <c r="HD145" t="s">
        <v>300</v>
      </c>
      <c r="HE145" t="s">
        <v>300</v>
      </c>
      <c r="HF145" s="103" t="s">
        <v>300</v>
      </c>
      <c r="HG145" s="50"/>
      <c r="HH145">
        <v>6.1</v>
      </c>
      <c r="HI145">
        <v>64</v>
      </c>
      <c r="HJ145">
        <v>44.5</v>
      </c>
      <c r="HK145">
        <v>110</v>
      </c>
      <c r="HL145">
        <v>130</v>
      </c>
      <c r="HM145">
        <v>1.88</v>
      </c>
      <c r="HN145">
        <v>101</v>
      </c>
      <c r="HO145" s="232">
        <f t="shared" si="9"/>
        <v>28.576278859212316</v>
      </c>
      <c r="HR145" s="50"/>
    </row>
    <row r="146" spans="1:226" ht="119.1">
      <c r="A146" s="84" t="s">
        <v>4690</v>
      </c>
      <c r="B146" s="89">
        <v>1</v>
      </c>
      <c r="C146" s="85" t="s">
        <v>4621</v>
      </c>
      <c r="D146" s="99">
        <v>45117</v>
      </c>
      <c r="E146" s="85">
        <v>1956</v>
      </c>
      <c r="F146" s="67">
        <f t="shared" si="8"/>
        <v>63</v>
      </c>
      <c r="G146" s="85">
        <v>63</v>
      </c>
      <c r="H146" s="93" t="s">
        <v>294</v>
      </c>
      <c r="I146" s="85" t="s">
        <v>295</v>
      </c>
      <c r="J146" s="85" t="s">
        <v>46</v>
      </c>
      <c r="K146" s="89" t="s">
        <v>296</v>
      </c>
      <c r="L146" s="114" t="s">
        <v>778</v>
      </c>
      <c r="M146">
        <v>1</v>
      </c>
      <c r="N146">
        <v>1</v>
      </c>
      <c r="O146">
        <v>0</v>
      </c>
      <c r="P146">
        <v>0</v>
      </c>
      <c r="Q146">
        <v>0</v>
      </c>
      <c r="R146">
        <v>1</v>
      </c>
      <c r="S146">
        <v>0</v>
      </c>
      <c r="T146">
        <v>0</v>
      </c>
      <c r="U146">
        <v>0</v>
      </c>
      <c r="V146">
        <v>0</v>
      </c>
      <c r="W146">
        <v>0</v>
      </c>
      <c r="X146">
        <v>0</v>
      </c>
      <c r="Y146">
        <v>0</v>
      </c>
      <c r="Z146" s="85" t="s">
        <v>300</v>
      </c>
      <c r="AA146" s="67">
        <v>0</v>
      </c>
      <c r="AB146" s="67">
        <v>0</v>
      </c>
      <c r="AC146" s="67">
        <v>0</v>
      </c>
      <c r="AD146" s="67">
        <v>0</v>
      </c>
      <c r="AE146" s="67">
        <v>0</v>
      </c>
      <c r="AF146" s="67">
        <v>0</v>
      </c>
      <c r="AG146" s="67">
        <v>1</v>
      </c>
      <c r="AH146" s="85" t="s">
        <v>819</v>
      </c>
      <c r="AI146" s="67">
        <v>0</v>
      </c>
      <c r="AJ146" s="67">
        <v>0</v>
      </c>
      <c r="AK146" s="67">
        <v>0</v>
      </c>
      <c r="AL146" s="67">
        <v>0</v>
      </c>
      <c r="AM146" s="67">
        <v>0</v>
      </c>
      <c r="AN146" s="67">
        <v>1</v>
      </c>
      <c r="AO146" s="67">
        <v>0</v>
      </c>
      <c r="AP146" s="85" t="s">
        <v>1019</v>
      </c>
      <c r="AQ146" s="85" t="s">
        <v>324</v>
      </c>
      <c r="AR146" s="85" t="s">
        <v>300</v>
      </c>
      <c r="AS146" s="85">
        <v>0.25</v>
      </c>
      <c r="AT146" s="85">
        <v>11.75</v>
      </c>
      <c r="AU146" s="85" t="s">
        <v>1085</v>
      </c>
      <c r="AV146" s="85" t="s">
        <v>333</v>
      </c>
      <c r="AW146" s="99">
        <v>44404</v>
      </c>
      <c r="AX146" s="114" t="s">
        <v>300</v>
      </c>
      <c r="AY146" s="85">
        <v>0</v>
      </c>
      <c r="AZ146" s="85"/>
      <c r="BA146" s="85"/>
      <c r="BB146" s="85">
        <v>0</v>
      </c>
      <c r="BC146" s="85" t="s">
        <v>300</v>
      </c>
      <c r="BD146" s="85"/>
      <c r="BE146" s="85" t="s">
        <v>300</v>
      </c>
      <c r="BF146" s="101" t="s">
        <v>300</v>
      </c>
      <c r="BG146">
        <v>0</v>
      </c>
      <c r="BH146">
        <v>0</v>
      </c>
      <c r="BI146">
        <v>0</v>
      </c>
      <c r="BJ146">
        <v>0</v>
      </c>
      <c r="BK146">
        <v>0</v>
      </c>
      <c r="BL146">
        <v>0</v>
      </c>
      <c r="BM146">
        <v>0</v>
      </c>
      <c r="BN146">
        <v>0</v>
      </c>
      <c r="BO146">
        <v>0</v>
      </c>
      <c r="BP146">
        <v>0</v>
      </c>
      <c r="BQ146">
        <v>0</v>
      </c>
      <c r="BR146" s="85" t="s">
        <v>300</v>
      </c>
      <c r="BS146" s="114" t="s">
        <v>300</v>
      </c>
      <c r="BT146" s="85">
        <v>0</v>
      </c>
      <c r="BU146" s="85" t="s">
        <v>300</v>
      </c>
      <c r="BV146" s="59"/>
      <c r="BW146" s="85"/>
      <c r="BX146" s="85"/>
      <c r="BY146" s="85"/>
      <c r="BZ146" s="85"/>
      <c r="CA146" s="85" t="s">
        <v>984</v>
      </c>
      <c r="CB146" s="85" t="s">
        <v>1086</v>
      </c>
      <c r="CC146" s="85">
        <v>0</v>
      </c>
      <c r="CD146" s="85" t="s">
        <v>300</v>
      </c>
      <c r="CE146" s="85">
        <v>0</v>
      </c>
      <c r="CF146" s="85" t="s">
        <v>300</v>
      </c>
      <c r="CG146" s="116" t="s">
        <v>300</v>
      </c>
      <c r="CH146" s="85">
        <v>4</v>
      </c>
      <c r="CI146" s="85">
        <v>0</v>
      </c>
      <c r="CJ146" s="117" t="s">
        <v>300</v>
      </c>
      <c r="CK146" s="99">
        <v>43777</v>
      </c>
      <c r="CL146" s="85" t="s">
        <v>509</v>
      </c>
      <c r="CM146" s="85">
        <v>2019</v>
      </c>
      <c r="CN146" s="99">
        <v>43776</v>
      </c>
      <c r="CO146" s="169">
        <v>0.83333333333575865</v>
      </c>
      <c r="CP146" s="91">
        <v>43777.375</v>
      </c>
      <c r="CQ146" s="91">
        <v>43777.392361111109</v>
      </c>
      <c r="CR146" s="99">
        <v>43781</v>
      </c>
      <c r="CS146" s="85" t="s">
        <v>300</v>
      </c>
      <c r="CT146" s="60" t="s">
        <v>1087</v>
      </c>
      <c r="CU146" s="73">
        <v>0.54166666666424135</v>
      </c>
      <c r="CV146" s="110">
        <v>1.7361111111111112E-2</v>
      </c>
      <c r="CW146" s="73" t="s">
        <v>300</v>
      </c>
      <c r="CX146" s="68">
        <v>4</v>
      </c>
      <c r="CY146" s="68" t="s">
        <v>300</v>
      </c>
      <c r="CZ146" s="49" t="s">
        <v>764</v>
      </c>
      <c r="DA146" s="85">
        <v>3</v>
      </c>
      <c r="DB146">
        <v>0</v>
      </c>
      <c r="DC146">
        <v>0</v>
      </c>
      <c r="DD146">
        <v>1</v>
      </c>
      <c r="DE146">
        <v>1</v>
      </c>
      <c r="DF146">
        <v>0</v>
      </c>
      <c r="DG146">
        <v>0</v>
      </c>
      <c r="DH146">
        <v>0</v>
      </c>
      <c r="DI146">
        <v>0</v>
      </c>
      <c r="DJ146">
        <v>0</v>
      </c>
      <c r="DK146">
        <v>0</v>
      </c>
      <c r="DL146">
        <v>0</v>
      </c>
      <c r="DM146">
        <v>0</v>
      </c>
      <c r="DN146">
        <v>1</v>
      </c>
      <c r="DO146" t="s">
        <v>1088</v>
      </c>
      <c r="DP146">
        <v>0</v>
      </c>
      <c r="DQ146">
        <v>1</v>
      </c>
      <c r="DR146">
        <v>0</v>
      </c>
      <c r="DS146">
        <v>0</v>
      </c>
      <c r="DT146" t="s">
        <v>300</v>
      </c>
      <c r="DU146" t="s">
        <v>300</v>
      </c>
      <c r="DV146" t="s">
        <v>300</v>
      </c>
      <c r="DW146" t="s">
        <v>300</v>
      </c>
      <c r="DX146" t="s">
        <v>300</v>
      </c>
      <c r="DY146" t="s">
        <v>300</v>
      </c>
      <c r="DZ146" s="92" t="s">
        <v>1089</v>
      </c>
      <c r="EA146">
        <v>0</v>
      </c>
      <c r="EB146">
        <v>0</v>
      </c>
      <c r="EC146">
        <v>0</v>
      </c>
      <c r="ED146">
        <v>1</v>
      </c>
      <c r="EE146">
        <v>0</v>
      </c>
      <c r="EF146">
        <v>0</v>
      </c>
      <c r="EG146">
        <v>0</v>
      </c>
      <c r="EH146">
        <v>0</v>
      </c>
      <c r="EM146" s="276"/>
      <c r="EN146" s="89">
        <v>0</v>
      </c>
      <c r="EP146" s="89">
        <v>0</v>
      </c>
      <c r="ER146" s="85" t="s">
        <v>300</v>
      </c>
      <c r="ES146" s="85" t="s">
        <v>300</v>
      </c>
      <c r="ET146" s="85"/>
      <c r="EV146" s="95">
        <v>1</v>
      </c>
      <c r="EW146">
        <v>0</v>
      </c>
      <c r="EX146">
        <v>1</v>
      </c>
      <c r="EY146">
        <v>0</v>
      </c>
      <c r="EZ146">
        <v>1</v>
      </c>
      <c r="FA146">
        <v>0</v>
      </c>
      <c r="FB146">
        <v>1</v>
      </c>
      <c r="FC146">
        <v>0</v>
      </c>
      <c r="FD146">
        <v>0</v>
      </c>
      <c r="FE146" s="118" t="s">
        <v>1090</v>
      </c>
      <c r="FF146" s="98">
        <v>4</v>
      </c>
      <c r="FG146" s="98">
        <v>4</v>
      </c>
      <c r="FH146" s="85">
        <v>4</v>
      </c>
      <c r="FI146" s="85">
        <v>4</v>
      </c>
      <c r="FJ146">
        <v>14</v>
      </c>
      <c r="FK146">
        <v>10</v>
      </c>
      <c r="FL146" s="119" t="s">
        <v>300</v>
      </c>
      <c r="FM146" s="85">
        <v>3</v>
      </c>
      <c r="FN146" s="85" t="s">
        <v>300</v>
      </c>
      <c r="FO146" s="85">
        <v>0</v>
      </c>
      <c r="FP146" s="85">
        <v>0</v>
      </c>
      <c r="FQ146" s="119" t="s">
        <v>300</v>
      </c>
      <c r="FR146" s="85">
        <v>0</v>
      </c>
      <c r="FS146" s="85" t="s">
        <v>300</v>
      </c>
      <c r="FT146">
        <v>0</v>
      </c>
      <c r="FU146">
        <v>0</v>
      </c>
      <c r="FV146">
        <v>0</v>
      </c>
      <c r="FW146">
        <v>0</v>
      </c>
      <c r="FY146">
        <v>1</v>
      </c>
      <c r="FZ146">
        <v>0</v>
      </c>
      <c r="GA146">
        <v>0</v>
      </c>
      <c r="GB146">
        <v>0</v>
      </c>
      <c r="GC146" s="85" t="s">
        <v>300</v>
      </c>
      <c r="GG146" s="50"/>
      <c r="GH146" s="89">
        <v>1</v>
      </c>
      <c r="GI146" s="85" t="s">
        <v>322</v>
      </c>
      <c r="GJ146" s="95">
        <v>2</v>
      </c>
      <c r="GK146" s="89">
        <v>0</v>
      </c>
      <c r="GL146" s="89">
        <v>0</v>
      </c>
      <c r="GM146" s="95" t="s">
        <v>302</v>
      </c>
      <c r="GN146" s="103" t="s">
        <v>302</v>
      </c>
      <c r="GO146">
        <v>1</v>
      </c>
      <c r="GP146">
        <v>0</v>
      </c>
      <c r="GQ146">
        <v>0</v>
      </c>
      <c r="GR146">
        <v>0</v>
      </c>
      <c r="GS146">
        <v>0</v>
      </c>
      <c r="GT146">
        <v>0</v>
      </c>
      <c r="GU146" s="120" t="s">
        <v>300</v>
      </c>
      <c r="GV146" s="89">
        <v>0</v>
      </c>
      <c r="GX146" s="89">
        <v>0</v>
      </c>
      <c r="GY146" s="103" t="s">
        <v>300</v>
      </c>
      <c r="GZ146" s="89">
        <v>0</v>
      </c>
      <c r="HA146">
        <v>0</v>
      </c>
      <c r="HB146">
        <v>0</v>
      </c>
      <c r="HC146">
        <v>0</v>
      </c>
      <c r="HD146">
        <v>0</v>
      </c>
      <c r="HE146">
        <v>0</v>
      </c>
      <c r="HF146" s="103" t="s">
        <v>300</v>
      </c>
      <c r="HG146" s="50"/>
      <c r="HH146">
        <v>5.9</v>
      </c>
      <c r="HI146">
        <v>155</v>
      </c>
      <c r="HJ146">
        <v>85.5</v>
      </c>
      <c r="HK146">
        <v>104</v>
      </c>
      <c r="HL146">
        <v>261</v>
      </c>
      <c r="HM146">
        <v>1.702</v>
      </c>
      <c r="HN146">
        <v>71.400000000000006</v>
      </c>
      <c r="HO146" s="232">
        <f t="shared" si="9"/>
        <v>24.647853289349229</v>
      </c>
      <c r="HR146" s="50"/>
    </row>
    <row r="147" spans="1:226" ht="119.1">
      <c r="A147" s="84" t="s">
        <v>4691</v>
      </c>
      <c r="B147" s="89">
        <v>1</v>
      </c>
      <c r="C147" s="85" t="s">
        <v>4621</v>
      </c>
      <c r="D147" s="99">
        <v>45117</v>
      </c>
      <c r="E147" s="85">
        <v>1965</v>
      </c>
      <c r="F147" s="67">
        <f t="shared" si="8"/>
        <v>54</v>
      </c>
      <c r="G147" s="85">
        <v>54</v>
      </c>
      <c r="H147" s="93" t="s">
        <v>294</v>
      </c>
      <c r="I147" s="85" t="s">
        <v>295</v>
      </c>
      <c r="J147" s="85" t="s">
        <v>313</v>
      </c>
      <c r="K147" s="89" t="s">
        <v>296</v>
      </c>
      <c r="L147" s="114" t="s">
        <v>300</v>
      </c>
      <c r="M147">
        <v>0</v>
      </c>
      <c r="N147">
        <v>0</v>
      </c>
      <c r="O147">
        <v>0</v>
      </c>
      <c r="P147">
        <v>0</v>
      </c>
      <c r="Q147">
        <v>1</v>
      </c>
      <c r="R147">
        <v>1</v>
      </c>
      <c r="S147">
        <v>0</v>
      </c>
      <c r="T147">
        <v>0</v>
      </c>
      <c r="U147">
        <v>0</v>
      </c>
      <c r="V147">
        <v>0</v>
      </c>
      <c r="W147">
        <v>0</v>
      </c>
      <c r="X147">
        <v>0</v>
      </c>
      <c r="Y147">
        <v>0</v>
      </c>
      <c r="Z147" s="85" t="s">
        <v>300</v>
      </c>
      <c r="AA147" s="67">
        <v>0</v>
      </c>
      <c r="AB147" s="67">
        <v>0</v>
      </c>
      <c r="AC147" s="67">
        <v>0</v>
      </c>
      <c r="AD147" s="67">
        <v>0</v>
      </c>
      <c r="AE147" s="67">
        <v>0</v>
      </c>
      <c r="AF147" s="67">
        <v>0</v>
      </c>
      <c r="AG147" s="67">
        <v>0</v>
      </c>
      <c r="AH147" s="85" t="s">
        <v>300</v>
      </c>
      <c r="AI147" s="67">
        <v>0</v>
      </c>
      <c r="AJ147" s="67">
        <v>0</v>
      </c>
      <c r="AK147" s="67">
        <v>1</v>
      </c>
      <c r="AL147" s="67">
        <v>0</v>
      </c>
      <c r="AM147" s="67">
        <v>1</v>
      </c>
      <c r="AN147" s="67">
        <v>1</v>
      </c>
      <c r="AO147" s="67">
        <v>0</v>
      </c>
      <c r="AP147" s="85" t="s">
        <v>1091</v>
      </c>
      <c r="AQ147" s="85" t="s">
        <v>345</v>
      </c>
      <c r="AR147" s="85" t="s">
        <v>300</v>
      </c>
      <c r="AS147" s="85">
        <v>0</v>
      </c>
      <c r="AT147" s="85">
        <v>0</v>
      </c>
      <c r="AU147" s="85" t="s">
        <v>300</v>
      </c>
      <c r="AV147" s="85" t="s">
        <v>304</v>
      </c>
      <c r="AW147" s="85" t="s">
        <v>760</v>
      </c>
      <c r="AX147" s="114" t="s">
        <v>300</v>
      </c>
      <c r="AY147" s="85">
        <v>0</v>
      </c>
      <c r="AZ147" s="85"/>
      <c r="BA147" s="85"/>
      <c r="BB147" s="85">
        <v>0</v>
      </c>
      <c r="BC147" s="85" t="s">
        <v>300</v>
      </c>
      <c r="BD147" s="85"/>
      <c r="BE147" s="85" t="s">
        <v>300</v>
      </c>
      <c r="BF147" s="101" t="s">
        <v>300</v>
      </c>
      <c r="BG147">
        <v>0</v>
      </c>
      <c r="BH147">
        <v>0</v>
      </c>
      <c r="BI147">
        <v>0</v>
      </c>
      <c r="BJ147">
        <v>0</v>
      </c>
      <c r="BK147">
        <v>0</v>
      </c>
      <c r="BL147">
        <v>0</v>
      </c>
      <c r="BM147">
        <v>0</v>
      </c>
      <c r="BN147">
        <v>0</v>
      </c>
      <c r="BO147">
        <v>0</v>
      </c>
      <c r="BP147">
        <v>0</v>
      </c>
      <c r="BQ147">
        <v>0</v>
      </c>
      <c r="BR147" s="85" t="s">
        <v>300</v>
      </c>
      <c r="BS147" s="114" t="s">
        <v>300</v>
      </c>
      <c r="BT147" s="85">
        <v>0</v>
      </c>
      <c r="BU147" s="85" t="s">
        <v>300</v>
      </c>
      <c r="BV147" s="59"/>
      <c r="BW147" s="85"/>
      <c r="BX147" s="85"/>
      <c r="BY147" s="85"/>
      <c r="BZ147" s="85"/>
      <c r="CA147" s="85" t="s">
        <v>957</v>
      </c>
      <c r="CB147" s="85" t="s">
        <v>1092</v>
      </c>
      <c r="CC147" s="85">
        <v>3</v>
      </c>
      <c r="CD147" s="85" t="s">
        <v>1093</v>
      </c>
      <c r="CE147" s="85">
        <v>0</v>
      </c>
      <c r="CF147" s="85" t="s">
        <v>300</v>
      </c>
      <c r="CG147" s="116" t="s">
        <v>300</v>
      </c>
      <c r="CH147" s="85">
        <v>2</v>
      </c>
      <c r="CI147" s="85">
        <v>1</v>
      </c>
      <c r="CJ147" s="117" t="s">
        <v>1094</v>
      </c>
      <c r="CK147" s="99">
        <v>43818</v>
      </c>
      <c r="CL147" s="85" t="s">
        <v>308</v>
      </c>
      <c r="CM147" s="85">
        <v>2019</v>
      </c>
      <c r="CN147" s="99">
        <v>43818</v>
      </c>
      <c r="CO147" s="169">
        <v>0.375</v>
      </c>
      <c r="CP147" s="91">
        <v>43818.563194444447</v>
      </c>
      <c r="CQ147" s="91">
        <v>43818.573611111111</v>
      </c>
      <c r="CR147" s="99">
        <v>43822</v>
      </c>
      <c r="CS147" s="85" t="s">
        <v>300</v>
      </c>
      <c r="CT147" s="60" t="s">
        <v>300</v>
      </c>
      <c r="CU147" s="73">
        <v>0.18819444444670808</v>
      </c>
      <c r="CV147" s="110">
        <v>1.0416666666666666E-2</v>
      </c>
      <c r="CW147" s="73" t="s">
        <v>300</v>
      </c>
      <c r="CX147" s="68">
        <v>4</v>
      </c>
      <c r="CY147" s="68" t="s">
        <v>300</v>
      </c>
      <c r="CZ147" s="49" t="s">
        <v>764</v>
      </c>
      <c r="DA147" s="85">
        <v>1</v>
      </c>
      <c r="DB147">
        <v>0</v>
      </c>
      <c r="DC147">
        <v>0</v>
      </c>
      <c r="DD147">
        <v>1</v>
      </c>
      <c r="DE147">
        <v>0</v>
      </c>
      <c r="DF147">
        <v>0</v>
      </c>
      <c r="DG147">
        <v>0</v>
      </c>
      <c r="DH147">
        <v>0</v>
      </c>
      <c r="DI147">
        <v>0</v>
      </c>
      <c r="DJ147">
        <v>1</v>
      </c>
      <c r="DK147">
        <v>0</v>
      </c>
      <c r="DL147">
        <v>1</v>
      </c>
      <c r="DM147">
        <v>0</v>
      </c>
      <c r="DN147">
        <v>0</v>
      </c>
      <c r="DO147" t="s">
        <v>300</v>
      </c>
      <c r="DP147" t="s">
        <v>300</v>
      </c>
      <c r="DQ147" t="s">
        <v>300</v>
      </c>
      <c r="DR147" t="s">
        <v>300</v>
      </c>
      <c r="DS147" t="s">
        <v>300</v>
      </c>
      <c r="DT147" t="s">
        <v>300</v>
      </c>
      <c r="DU147" t="s">
        <v>300</v>
      </c>
      <c r="DV147" t="s">
        <v>300</v>
      </c>
      <c r="DW147" t="s">
        <v>300</v>
      </c>
      <c r="DX147" t="s">
        <v>300</v>
      </c>
      <c r="DY147" t="s">
        <v>300</v>
      </c>
      <c r="DZ147" s="92" t="s">
        <v>1095</v>
      </c>
      <c r="EA147">
        <v>0</v>
      </c>
      <c r="EB147">
        <v>0</v>
      </c>
      <c r="EC147">
        <v>0</v>
      </c>
      <c r="ED147">
        <v>0</v>
      </c>
      <c r="EE147">
        <v>0</v>
      </c>
      <c r="EG147">
        <v>0</v>
      </c>
      <c r="EH147">
        <v>0</v>
      </c>
      <c r="EJ147">
        <v>0</v>
      </c>
      <c r="EK147">
        <v>0</v>
      </c>
      <c r="EL147" s="67" t="s">
        <v>300</v>
      </c>
      <c r="EM147" s="60" t="s">
        <v>300</v>
      </c>
      <c r="EN147" s="89">
        <v>0</v>
      </c>
      <c r="EP147" s="89">
        <v>0</v>
      </c>
      <c r="ER147" s="85" t="s">
        <v>300</v>
      </c>
      <c r="ES147" s="85" t="s">
        <v>300</v>
      </c>
      <c r="ET147" s="85"/>
      <c r="EV147" s="95">
        <v>1</v>
      </c>
      <c r="EW147">
        <v>0</v>
      </c>
      <c r="EX147">
        <v>1</v>
      </c>
      <c r="EY147">
        <v>0</v>
      </c>
      <c r="EZ147">
        <v>1</v>
      </c>
      <c r="FA147">
        <v>0</v>
      </c>
      <c r="FB147">
        <v>1</v>
      </c>
      <c r="FC147">
        <v>0</v>
      </c>
      <c r="FD147">
        <v>0</v>
      </c>
      <c r="FE147" s="118" t="s">
        <v>1090</v>
      </c>
      <c r="FF147" s="85" t="s">
        <v>302</v>
      </c>
      <c r="FG147" s="85" t="s">
        <v>302</v>
      </c>
      <c r="FH147" s="85" t="s">
        <v>302</v>
      </c>
      <c r="FI147" s="85" t="s">
        <v>302</v>
      </c>
      <c r="FJ147">
        <v>9999</v>
      </c>
      <c r="FK147">
        <v>9999</v>
      </c>
      <c r="FL147" s="119" t="s">
        <v>1096</v>
      </c>
      <c r="FM147" s="85">
        <v>1</v>
      </c>
      <c r="FN147" s="85" t="s">
        <v>848</v>
      </c>
      <c r="FO147" s="85">
        <v>3</v>
      </c>
      <c r="FP147" s="85">
        <v>0</v>
      </c>
      <c r="FQ147" s="119" t="s">
        <v>1097</v>
      </c>
      <c r="FR147" s="85">
        <v>0</v>
      </c>
      <c r="FS147" s="85" t="s">
        <v>300</v>
      </c>
      <c r="FT147">
        <v>0</v>
      </c>
      <c r="FU147">
        <v>0</v>
      </c>
      <c r="FV147">
        <v>0</v>
      </c>
      <c r="FW147">
        <v>0</v>
      </c>
      <c r="FY147">
        <v>1</v>
      </c>
      <c r="FZ147">
        <v>0</v>
      </c>
      <c r="GA147">
        <v>0</v>
      </c>
      <c r="GB147">
        <v>0</v>
      </c>
      <c r="GC147" s="85" t="s">
        <v>300</v>
      </c>
      <c r="GG147" s="50"/>
      <c r="GH147" s="95">
        <v>0</v>
      </c>
      <c r="GI147" s="107" t="s">
        <v>302</v>
      </c>
      <c r="GJ147" s="103" t="s">
        <v>302</v>
      </c>
      <c r="GK147" s="107" t="s">
        <v>300</v>
      </c>
      <c r="GL147" s="107" t="s">
        <v>300</v>
      </c>
      <c r="GM147" s="95" t="s">
        <v>302</v>
      </c>
      <c r="GN147" s="103" t="s">
        <v>302</v>
      </c>
      <c r="GO147">
        <v>1</v>
      </c>
      <c r="GP147">
        <v>0</v>
      </c>
      <c r="GQ147">
        <v>0</v>
      </c>
      <c r="GR147">
        <v>0</v>
      </c>
      <c r="GS147">
        <v>0</v>
      </c>
      <c r="GT147">
        <v>0</v>
      </c>
      <c r="GU147" s="120" t="s">
        <v>300</v>
      </c>
      <c r="GV147" s="103" t="s">
        <v>302</v>
      </c>
      <c r="GX147" s="103" t="s">
        <v>302</v>
      </c>
      <c r="GY147" s="103" t="s">
        <v>300</v>
      </c>
      <c r="GZ147" s="103" t="s">
        <v>302</v>
      </c>
      <c r="HA147" t="s">
        <v>300</v>
      </c>
      <c r="HB147" t="s">
        <v>300</v>
      </c>
      <c r="HC147" t="s">
        <v>300</v>
      </c>
      <c r="HD147" t="s">
        <v>300</v>
      </c>
      <c r="HE147" t="s">
        <v>300</v>
      </c>
      <c r="HF147" s="103" t="s">
        <v>300</v>
      </c>
      <c r="HG147" s="50"/>
      <c r="HH147">
        <v>7.8</v>
      </c>
      <c r="HI147">
        <v>9999</v>
      </c>
      <c r="HJ147">
        <v>9999</v>
      </c>
      <c r="HK147">
        <v>9999</v>
      </c>
      <c r="HL147">
        <v>9999</v>
      </c>
      <c r="HM147">
        <v>1.651</v>
      </c>
      <c r="HN147">
        <v>57.5</v>
      </c>
      <c r="HO147" s="232">
        <f t="shared" si="9"/>
        <v>21.094716745646508</v>
      </c>
      <c r="HR147" s="50"/>
    </row>
    <row r="148" spans="1:226" ht="84.95">
      <c r="A148" s="84" t="s">
        <v>4692</v>
      </c>
      <c r="B148" s="89">
        <v>1</v>
      </c>
      <c r="C148" s="85" t="s">
        <v>4621</v>
      </c>
      <c r="D148" s="99">
        <v>45117</v>
      </c>
      <c r="E148" s="85">
        <v>1937</v>
      </c>
      <c r="F148" s="67">
        <f t="shared" si="8"/>
        <v>82</v>
      </c>
      <c r="G148" s="85">
        <v>81</v>
      </c>
      <c r="H148" s="93" t="s">
        <v>294</v>
      </c>
      <c r="I148" s="85" t="s">
        <v>295</v>
      </c>
      <c r="J148" s="85" t="s">
        <v>313</v>
      </c>
      <c r="K148" s="89" t="s">
        <v>296</v>
      </c>
      <c r="L148" s="114" t="s">
        <v>300</v>
      </c>
      <c r="M148">
        <v>0</v>
      </c>
      <c r="N148">
        <v>0</v>
      </c>
      <c r="O148">
        <v>0</v>
      </c>
      <c r="P148">
        <v>0</v>
      </c>
      <c r="Q148">
        <v>0</v>
      </c>
      <c r="R148">
        <v>1</v>
      </c>
      <c r="S148">
        <v>0</v>
      </c>
      <c r="T148">
        <v>0</v>
      </c>
      <c r="U148">
        <v>0</v>
      </c>
      <c r="V148">
        <v>0</v>
      </c>
      <c r="W148">
        <v>0</v>
      </c>
      <c r="X148">
        <v>0</v>
      </c>
      <c r="Y148">
        <v>0</v>
      </c>
      <c r="Z148" s="85" t="s">
        <v>300</v>
      </c>
      <c r="AA148" s="67">
        <v>0</v>
      </c>
      <c r="AB148" s="67">
        <v>0</v>
      </c>
      <c r="AC148" s="67">
        <v>0</v>
      </c>
      <c r="AD148" s="67">
        <v>0</v>
      </c>
      <c r="AE148" s="67">
        <v>0</v>
      </c>
      <c r="AF148" s="67">
        <v>0</v>
      </c>
      <c r="AG148" s="67">
        <v>0</v>
      </c>
      <c r="AH148" s="85" t="s">
        <v>300</v>
      </c>
      <c r="AI148" s="67">
        <v>0</v>
      </c>
      <c r="AJ148" s="67">
        <v>0</v>
      </c>
      <c r="AK148" s="67">
        <v>0</v>
      </c>
      <c r="AL148" s="67">
        <v>0</v>
      </c>
      <c r="AM148" s="67">
        <v>1</v>
      </c>
      <c r="AN148" s="67">
        <v>0</v>
      </c>
      <c r="AO148" s="67">
        <v>0</v>
      </c>
      <c r="AP148" s="85" t="s">
        <v>300</v>
      </c>
      <c r="AQ148" s="85" t="s">
        <v>301</v>
      </c>
      <c r="AR148" s="85" t="s">
        <v>302</v>
      </c>
      <c r="AS148" s="85">
        <v>0</v>
      </c>
      <c r="AT148" s="85" t="s">
        <v>302</v>
      </c>
      <c r="AU148" s="85" t="s">
        <v>303</v>
      </c>
      <c r="AV148" s="85" t="s">
        <v>304</v>
      </c>
      <c r="AW148" s="85" t="s">
        <v>760</v>
      </c>
      <c r="AX148" s="114" t="s">
        <v>300</v>
      </c>
      <c r="AY148" s="85">
        <v>0</v>
      </c>
      <c r="AZ148" s="85"/>
      <c r="BA148" s="85"/>
      <c r="BB148" s="85">
        <v>0</v>
      </c>
      <c r="BC148" s="85" t="s">
        <v>300</v>
      </c>
      <c r="BD148" s="85"/>
      <c r="BE148" s="85" t="s">
        <v>300</v>
      </c>
      <c r="BF148" s="101" t="s">
        <v>300</v>
      </c>
      <c r="BG148">
        <v>1</v>
      </c>
      <c r="BH148">
        <v>0</v>
      </c>
      <c r="BI148">
        <v>0</v>
      </c>
      <c r="BJ148">
        <v>0</v>
      </c>
      <c r="BK148">
        <v>0</v>
      </c>
      <c r="BL148">
        <v>0</v>
      </c>
      <c r="BM148">
        <v>0</v>
      </c>
      <c r="BN148">
        <v>0</v>
      </c>
      <c r="BO148">
        <v>0</v>
      </c>
      <c r="BP148">
        <v>0</v>
      </c>
      <c r="BQ148">
        <v>0</v>
      </c>
      <c r="BR148" s="85" t="s">
        <v>1098</v>
      </c>
      <c r="BS148" s="114" t="s">
        <v>300</v>
      </c>
      <c r="BT148" s="85">
        <v>0</v>
      </c>
      <c r="BU148" s="85" t="s">
        <v>300</v>
      </c>
      <c r="BV148" s="59"/>
      <c r="BW148" s="85"/>
      <c r="BX148" s="85"/>
      <c r="BY148" s="85"/>
      <c r="BZ148" s="85"/>
      <c r="CA148" s="85" t="s">
        <v>840</v>
      </c>
      <c r="CB148" s="85" t="s">
        <v>1099</v>
      </c>
      <c r="CC148" s="85">
        <v>3</v>
      </c>
      <c r="CD148" s="85" t="s">
        <v>1100</v>
      </c>
      <c r="CE148" s="85">
        <v>0</v>
      </c>
      <c r="CF148" s="85" t="s">
        <v>300</v>
      </c>
      <c r="CG148" s="116" t="s">
        <v>998</v>
      </c>
      <c r="CH148" s="85">
        <v>2</v>
      </c>
      <c r="CI148" s="85">
        <v>1</v>
      </c>
      <c r="CJ148" s="117" t="s">
        <v>974</v>
      </c>
      <c r="CK148" s="99">
        <v>43516</v>
      </c>
      <c r="CL148" s="85" t="s">
        <v>393</v>
      </c>
      <c r="CM148" s="85">
        <v>2019</v>
      </c>
      <c r="CN148" s="99">
        <v>43819</v>
      </c>
      <c r="CO148" s="169">
        <v>0</v>
      </c>
      <c r="CP148" s="91">
        <v>43516.463194444441</v>
      </c>
      <c r="CQ148" s="91">
        <v>43516.481249999997</v>
      </c>
      <c r="CR148" s="99">
        <v>43518</v>
      </c>
      <c r="CS148" s="85" t="s">
        <v>300</v>
      </c>
      <c r="CT148" s="60" t="s">
        <v>300</v>
      </c>
      <c r="CU148" s="73" t="s">
        <v>300</v>
      </c>
      <c r="CV148" s="110">
        <v>1.8055555555555557E-2</v>
      </c>
      <c r="CW148" s="73" t="s">
        <v>300</v>
      </c>
      <c r="CX148" s="68">
        <v>2</v>
      </c>
      <c r="CY148" s="68" t="s">
        <v>300</v>
      </c>
      <c r="CZ148" s="49" t="s">
        <v>764</v>
      </c>
      <c r="DA148" s="85">
        <v>2</v>
      </c>
      <c r="DB148">
        <v>0</v>
      </c>
      <c r="DC148">
        <v>0</v>
      </c>
      <c r="DD148">
        <v>1</v>
      </c>
      <c r="DE148">
        <v>0</v>
      </c>
      <c r="DF148">
        <v>0</v>
      </c>
      <c r="DG148">
        <v>0</v>
      </c>
      <c r="DH148">
        <v>0</v>
      </c>
      <c r="DI148">
        <v>0</v>
      </c>
      <c r="DJ148">
        <v>0</v>
      </c>
      <c r="DK148">
        <v>0</v>
      </c>
      <c r="DL148">
        <v>1</v>
      </c>
      <c r="DM148">
        <v>0</v>
      </c>
      <c r="DN148">
        <v>0</v>
      </c>
      <c r="DO148" t="s">
        <v>300</v>
      </c>
      <c r="DP148" t="s">
        <v>300</v>
      </c>
      <c r="DQ148" t="s">
        <v>300</v>
      </c>
      <c r="DR148" t="s">
        <v>300</v>
      </c>
      <c r="DS148" t="s">
        <v>300</v>
      </c>
      <c r="DT148" t="s">
        <v>300</v>
      </c>
      <c r="DU148" t="s">
        <v>300</v>
      </c>
      <c r="DV148" t="s">
        <v>300</v>
      </c>
      <c r="DW148" t="s">
        <v>300</v>
      </c>
      <c r="DX148" t="s">
        <v>300</v>
      </c>
      <c r="DY148" t="s">
        <v>300</v>
      </c>
      <c r="DZ148" s="92" t="s">
        <v>1016</v>
      </c>
      <c r="EA148">
        <v>0</v>
      </c>
      <c r="EB148">
        <v>0</v>
      </c>
      <c r="EC148">
        <v>0</v>
      </c>
      <c r="ED148">
        <v>0</v>
      </c>
      <c r="EE148">
        <v>0</v>
      </c>
      <c r="EG148">
        <v>0</v>
      </c>
      <c r="EH148">
        <v>0</v>
      </c>
      <c r="EJ148">
        <v>0</v>
      </c>
      <c r="EK148">
        <v>0</v>
      </c>
      <c r="EL148" s="67" t="s">
        <v>300</v>
      </c>
      <c r="EM148" s="60" t="s">
        <v>300</v>
      </c>
      <c r="EN148" s="89">
        <v>0</v>
      </c>
      <c r="EP148" s="89">
        <v>0</v>
      </c>
      <c r="ER148" s="85" t="s">
        <v>300</v>
      </c>
      <c r="ES148" s="85" t="s">
        <v>300</v>
      </c>
      <c r="ET148" s="85"/>
      <c r="EV148" s="95">
        <v>1</v>
      </c>
      <c r="EW148">
        <v>0</v>
      </c>
      <c r="EX148">
        <v>0</v>
      </c>
      <c r="EY148">
        <v>0</v>
      </c>
      <c r="EZ148">
        <v>1</v>
      </c>
      <c r="FA148">
        <v>1</v>
      </c>
      <c r="FB148">
        <v>0</v>
      </c>
      <c r="FC148">
        <v>1</v>
      </c>
      <c r="FD148">
        <v>0</v>
      </c>
      <c r="FE148" s="118" t="s">
        <v>1101</v>
      </c>
      <c r="FF148" s="104">
        <v>5</v>
      </c>
      <c r="FG148" s="85" t="s">
        <v>302</v>
      </c>
      <c r="FH148" s="85">
        <v>3</v>
      </c>
      <c r="FI148" s="85">
        <v>3</v>
      </c>
      <c r="FJ148">
        <v>14</v>
      </c>
      <c r="FK148">
        <v>18</v>
      </c>
      <c r="FL148" s="119" t="s">
        <v>300</v>
      </c>
      <c r="FM148" s="85">
        <v>1</v>
      </c>
      <c r="FN148" s="85" t="s">
        <v>848</v>
      </c>
      <c r="FO148" s="85">
        <v>1</v>
      </c>
      <c r="FP148" s="85">
        <v>0</v>
      </c>
      <c r="FQ148" s="119" t="s">
        <v>300</v>
      </c>
      <c r="FR148" s="85">
        <v>0</v>
      </c>
      <c r="FS148" s="85" t="s">
        <v>300</v>
      </c>
      <c r="FT148">
        <v>0</v>
      </c>
      <c r="FU148">
        <v>0</v>
      </c>
      <c r="FV148">
        <v>0</v>
      </c>
      <c r="FW148">
        <v>0</v>
      </c>
      <c r="FY148">
        <v>0</v>
      </c>
      <c r="FZ148">
        <v>1</v>
      </c>
      <c r="GA148">
        <v>0</v>
      </c>
      <c r="GB148">
        <v>0</v>
      </c>
      <c r="GC148" s="85" t="s">
        <v>300</v>
      </c>
      <c r="GG148" s="50"/>
      <c r="GH148" s="89">
        <v>1</v>
      </c>
      <c r="GI148" s="85" t="s">
        <v>322</v>
      </c>
      <c r="GJ148" s="89">
        <v>0</v>
      </c>
      <c r="GK148" s="89">
        <v>0</v>
      </c>
      <c r="GL148" s="89">
        <v>0</v>
      </c>
      <c r="GM148" s="95" t="s">
        <v>302</v>
      </c>
      <c r="GN148" s="103" t="s">
        <v>302</v>
      </c>
      <c r="GO148">
        <v>1</v>
      </c>
      <c r="GP148">
        <v>0</v>
      </c>
      <c r="GQ148">
        <v>0</v>
      </c>
      <c r="GR148">
        <v>0</v>
      </c>
      <c r="GS148">
        <v>0</v>
      </c>
      <c r="GT148">
        <v>0</v>
      </c>
      <c r="GU148" s="120" t="s">
        <v>300</v>
      </c>
      <c r="GV148" s="89">
        <v>0</v>
      </c>
      <c r="GX148" s="95">
        <v>1</v>
      </c>
      <c r="GY148" s="95" t="s">
        <v>1102</v>
      </c>
      <c r="GZ148" s="103" t="s">
        <v>302</v>
      </c>
      <c r="HA148" t="s">
        <v>300</v>
      </c>
      <c r="HB148" t="s">
        <v>300</v>
      </c>
      <c r="HC148" t="s">
        <v>300</v>
      </c>
      <c r="HD148" t="s">
        <v>300</v>
      </c>
      <c r="HE148" t="s">
        <v>300</v>
      </c>
      <c r="HF148" s="103" t="s">
        <v>300</v>
      </c>
      <c r="HG148" s="50"/>
      <c r="HH148">
        <v>5.4</v>
      </c>
      <c r="HI148">
        <v>162</v>
      </c>
      <c r="HJ148">
        <v>49.9</v>
      </c>
      <c r="HK148">
        <v>130</v>
      </c>
      <c r="HL148">
        <v>238</v>
      </c>
      <c r="HM148">
        <v>9999</v>
      </c>
      <c r="HN148">
        <v>9999</v>
      </c>
      <c r="HO148" s="234">
        <v>9999</v>
      </c>
      <c r="HR148" s="50"/>
    </row>
    <row r="149" spans="1:226" ht="102">
      <c r="A149" s="84" t="s">
        <v>4693</v>
      </c>
      <c r="B149" s="89">
        <v>1</v>
      </c>
      <c r="C149" s="85" t="s">
        <v>4621</v>
      </c>
      <c r="D149" s="99">
        <v>45117</v>
      </c>
      <c r="E149" s="85">
        <v>1939</v>
      </c>
      <c r="F149" s="67">
        <f t="shared" si="8"/>
        <v>80</v>
      </c>
      <c r="G149" s="85">
        <v>79</v>
      </c>
      <c r="H149" s="93" t="s">
        <v>294</v>
      </c>
      <c r="I149" s="85" t="s">
        <v>295</v>
      </c>
      <c r="J149" s="85" t="s">
        <v>313</v>
      </c>
      <c r="K149" s="89" t="s">
        <v>296</v>
      </c>
      <c r="L149" s="114" t="s">
        <v>300</v>
      </c>
      <c r="M149">
        <v>0</v>
      </c>
      <c r="N149">
        <v>0</v>
      </c>
      <c r="O149">
        <v>0</v>
      </c>
      <c r="P149">
        <v>0</v>
      </c>
      <c r="Q149">
        <v>0</v>
      </c>
      <c r="R149">
        <v>0</v>
      </c>
      <c r="S149">
        <v>0</v>
      </c>
      <c r="T149">
        <v>0</v>
      </c>
      <c r="U149">
        <v>0</v>
      </c>
      <c r="V149">
        <v>0</v>
      </c>
      <c r="W149">
        <v>0</v>
      </c>
      <c r="X149">
        <v>0</v>
      </c>
      <c r="Y149">
        <v>0</v>
      </c>
      <c r="Z149" s="85" t="s">
        <v>300</v>
      </c>
      <c r="AA149" s="67">
        <v>0</v>
      </c>
      <c r="AB149" s="67">
        <v>0</v>
      </c>
      <c r="AC149" s="67">
        <v>0</v>
      </c>
      <c r="AD149" s="67">
        <v>0</v>
      </c>
      <c r="AE149" s="67">
        <v>0</v>
      </c>
      <c r="AF149" s="67">
        <v>0</v>
      </c>
      <c r="AG149" s="67">
        <v>0</v>
      </c>
      <c r="AH149" s="85" t="s">
        <v>300</v>
      </c>
      <c r="AI149" s="67">
        <v>0</v>
      </c>
      <c r="AJ149" s="67">
        <v>0</v>
      </c>
      <c r="AK149" s="67">
        <v>1</v>
      </c>
      <c r="AL149" s="67">
        <v>0</v>
      </c>
      <c r="AM149" s="67">
        <v>1</v>
      </c>
      <c r="AN149" s="67">
        <v>0</v>
      </c>
      <c r="AO149" s="67">
        <v>0</v>
      </c>
      <c r="AP149" s="85" t="s">
        <v>300</v>
      </c>
      <c r="AQ149" s="85" t="s">
        <v>301</v>
      </c>
      <c r="AR149" s="85" t="s">
        <v>302</v>
      </c>
      <c r="AS149" s="85">
        <v>0</v>
      </c>
      <c r="AT149" s="85" t="s">
        <v>302</v>
      </c>
      <c r="AU149" s="85" t="s">
        <v>303</v>
      </c>
      <c r="AV149" s="85" t="s">
        <v>304</v>
      </c>
      <c r="AW149" s="85" t="s">
        <v>760</v>
      </c>
      <c r="AX149" s="114" t="s">
        <v>300</v>
      </c>
      <c r="AY149" s="85">
        <v>0</v>
      </c>
      <c r="AZ149" s="85"/>
      <c r="BA149" s="85"/>
      <c r="BB149" s="85">
        <v>0</v>
      </c>
      <c r="BC149" s="85" t="s">
        <v>300</v>
      </c>
      <c r="BD149" s="85"/>
      <c r="BE149" s="85" t="s">
        <v>300</v>
      </c>
      <c r="BF149" s="101" t="s">
        <v>300</v>
      </c>
      <c r="BG149">
        <v>0</v>
      </c>
      <c r="BH149">
        <v>0</v>
      </c>
      <c r="BI149">
        <v>0</v>
      </c>
      <c r="BJ149">
        <v>0</v>
      </c>
      <c r="BK149">
        <v>0</v>
      </c>
      <c r="BL149">
        <v>0</v>
      </c>
      <c r="BM149">
        <v>0</v>
      </c>
      <c r="BN149">
        <v>0</v>
      </c>
      <c r="BO149">
        <v>0</v>
      </c>
      <c r="BP149">
        <v>0</v>
      </c>
      <c r="BQ149">
        <v>0</v>
      </c>
      <c r="BR149" s="85" t="s">
        <v>300</v>
      </c>
      <c r="BS149" s="114" t="s">
        <v>300</v>
      </c>
      <c r="BT149" s="85">
        <v>0</v>
      </c>
      <c r="BU149" s="85" t="s">
        <v>300</v>
      </c>
      <c r="BV149" s="59"/>
      <c r="BW149" s="85"/>
      <c r="BX149" s="85"/>
      <c r="BY149" s="85"/>
      <c r="BZ149" s="85"/>
      <c r="CA149" s="85" t="s">
        <v>592</v>
      </c>
      <c r="CB149" s="85" t="s">
        <v>1103</v>
      </c>
      <c r="CC149" s="85">
        <v>3</v>
      </c>
      <c r="CD149" s="85" t="s">
        <v>1104</v>
      </c>
      <c r="CE149" s="85">
        <v>3</v>
      </c>
      <c r="CF149" s="85" t="s">
        <v>1105</v>
      </c>
      <c r="CG149" s="116" t="s">
        <v>300</v>
      </c>
      <c r="CH149" s="85">
        <v>2</v>
      </c>
      <c r="CI149" s="85">
        <v>0</v>
      </c>
      <c r="CJ149" s="117" t="s">
        <v>1106</v>
      </c>
      <c r="CK149" s="99">
        <v>43549</v>
      </c>
      <c r="CL149" s="85" t="s">
        <v>397</v>
      </c>
      <c r="CM149" s="85">
        <v>2019</v>
      </c>
      <c r="CN149" s="99">
        <v>43548</v>
      </c>
      <c r="CO149" s="169">
        <v>0.70833333333575865</v>
      </c>
      <c r="CP149" s="91">
        <v>43549.084027777775</v>
      </c>
      <c r="CQ149" s="91">
        <v>43549.095138888886</v>
      </c>
      <c r="CR149" s="99">
        <v>43552</v>
      </c>
      <c r="CS149" s="85" t="s">
        <v>300</v>
      </c>
      <c r="CT149" s="60" t="s">
        <v>300</v>
      </c>
      <c r="CU149" s="73">
        <v>0.37569444443943212</v>
      </c>
      <c r="CV149" s="110">
        <v>1.1111111111111112E-2</v>
      </c>
      <c r="CW149" s="73" t="s">
        <v>300</v>
      </c>
      <c r="CX149" s="68">
        <v>3</v>
      </c>
      <c r="CY149" s="68" t="s">
        <v>300</v>
      </c>
      <c r="CZ149" s="49" t="s">
        <v>764</v>
      </c>
      <c r="DA149" s="85">
        <v>2</v>
      </c>
      <c r="DB149">
        <v>0</v>
      </c>
      <c r="DC149">
        <v>0</v>
      </c>
      <c r="DD149">
        <v>1</v>
      </c>
      <c r="DE149">
        <v>1</v>
      </c>
      <c r="DF149">
        <v>0</v>
      </c>
      <c r="DG149">
        <v>0</v>
      </c>
      <c r="DH149">
        <v>0</v>
      </c>
      <c r="DI149">
        <v>0</v>
      </c>
      <c r="DJ149">
        <v>1</v>
      </c>
      <c r="DK149">
        <v>0</v>
      </c>
      <c r="DL149">
        <v>0</v>
      </c>
      <c r="DM149">
        <v>0</v>
      </c>
      <c r="DN149">
        <v>0</v>
      </c>
      <c r="DO149" t="s">
        <v>300</v>
      </c>
      <c r="DP149">
        <v>0</v>
      </c>
      <c r="DQ149">
        <v>0</v>
      </c>
      <c r="DR149">
        <v>1</v>
      </c>
      <c r="DS149">
        <v>0</v>
      </c>
      <c r="DT149" t="s">
        <v>300</v>
      </c>
      <c r="DU149" t="s">
        <v>300</v>
      </c>
      <c r="DV149" t="s">
        <v>300</v>
      </c>
      <c r="DW149" t="s">
        <v>300</v>
      </c>
      <c r="DX149" t="s">
        <v>300</v>
      </c>
      <c r="DY149" t="s">
        <v>300</v>
      </c>
      <c r="DZ149" s="92" t="s">
        <v>1107</v>
      </c>
      <c r="EA149">
        <v>0</v>
      </c>
      <c r="EB149">
        <v>0</v>
      </c>
      <c r="EC149">
        <v>0</v>
      </c>
      <c r="ED149">
        <v>0</v>
      </c>
      <c r="EE149">
        <v>0</v>
      </c>
      <c r="EG149">
        <v>0</v>
      </c>
      <c r="EH149">
        <v>0</v>
      </c>
      <c r="EJ149">
        <v>0</v>
      </c>
      <c r="EK149">
        <v>0</v>
      </c>
      <c r="EL149" s="67" t="s">
        <v>300</v>
      </c>
      <c r="EM149" s="60" t="s">
        <v>300</v>
      </c>
      <c r="EN149" s="89">
        <v>0</v>
      </c>
      <c r="EP149" s="89">
        <v>0</v>
      </c>
      <c r="ER149" s="85" t="s">
        <v>300</v>
      </c>
      <c r="ES149" s="85" t="s">
        <v>300</v>
      </c>
      <c r="ET149" s="85"/>
      <c r="EV149" s="89">
        <v>0</v>
      </c>
      <c r="EW149">
        <v>0</v>
      </c>
      <c r="EX149">
        <v>0</v>
      </c>
      <c r="EY149">
        <v>1</v>
      </c>
      <c r="EZ149">
        <v>1</v>
      </c>
      <c r="FA149">
        <v>0</v>
      </c>
      <c r="FB149">
        <v>0</v>
      </c>
      <c r="FC149">
        <v>0</v>
      </c>
      <c r="FD149">
        <v>0</v>
      </c>
      <c r="FE149" s="118" t="s">
        <v>1108</v>
      </c>
      <c r="FF149" s="104">
        <v>8</v>
      </c>
      <c r="FG149" s="85" t="s">
        <v>302</v>
      </c>
      <c r="FH149" s="85">
        <v>4</v>
      </c>
      <c r="FI149" s="85">
        <v>4</v>
      </c>
      <c r="FJ149">
        <v>17</v>
      </c>
      <c r="FK149">
        <v>17</v>
      </c>
      <c r="FL149" s="119" t="s">
        <v>300</v>
      </c>
      <c r="FM149" s="85">
        <v>3</v>
      </c>
      <c r="FN149" s="85" t="s">
        <v>300</v>
      </c>
      <c r="FO149" s="85">
        <v>0</v>
      </c>
      <c r="FP149" s="85">
        <v>0</v>
      </c>
      <c r="FQ149" s="119" t="s">
        <v>300</v>
      </c>
      <c r="FR149" s="85">
        <v>0</v>
      </c>
      <c r="FS149" s="85" t="s">
        <v>300</v>
      </c>
      <c r="FT149">
        <v>0</v>
      </c>
      <c r="FU149">
        <v>1</v>
      </c>
      <c r="FV149">
        <v>0</v>
      </c>
      <c r="FW149">
        <v>0</v>
      </c>
      <c r="FY149">
        <v>0</v>
      </c>
      <c r="FZ149">
        <v>0</v>
      </c>
      <c r="GA149">
        <v>0</v>
      </c>
      <c r="GB149">
        <v>0</v>
      </c>
      <c r="GC149" s="85" t="s">
        <v>1109</v>
      </c>
      <c r="GG149" s="50"/>
      <c r="GH149" s="89">
        <v>1</v>
      </c>
      <c r="GI149" s="85" t="s">
        <v>322</v>
      </c>
      <c r="GJ149" s="89">
        <v>0</v>
      </c>
      <c r="GK149" s="89">
        <v>0</v>
      </c>
      <c r="GL149" s="89">
        <v>0</v>
      </c>
      <c r="GM149" s="95" t="s">
        <v>302</v>
      </c>
      <c r="GN149" s="103" t="s">
        <v>302</v>
      </c>
      <c r="GO149">
        <v>1</v>
      </c>
      <c r="GP149">
        <v>0</v>
      </c>
      <c r="GQ149">
        <v>0</v>
      </c>
      <c r="GR149">
        <v>0</v>
      </c>
      <c r="GS149">
        <v>0</v>
      </c>
      <c r="GT149">
        <v>0</v>
      </c>
      <c r="GU149" s="120" t="s">
        <v>300</v>
      </c>
      <c r="GV149" s="89">
        <v>0</v>
      </c>
      <c r="GX149" s="95">
        <v>1</v>
      </c>
      <c r="GY149" s="95" t="s">
        <v>1110</v>
      </c>
      <c r="GZ149" s="95">
        <v>1</v>
      </c>
      <c r="HA149">
        <v>0</v>
      </c>
      <c r="HB149">
        <v>1</v>
      </c>
      <c r="HC149">
        <v>0</v>
      </c>
      <c r="HD149">
        <v>1</v>
      </c>
      <c r="HE149">
        <v>0</v>
      </c>
      <c r="HF149" s="85" t="s">
        <v>1111</v>
      </c>
      <c r="HG149" s="50"/>
      <c r="HH149">
        <v>5.7</v>
      </c>
      <c r="HI149">
        <v>75</v>
      </c>
      <c r="HJ149">
        <v>16.3</v>
      </c>
      <c r="HK149">
        <v>122</v>
      </c>
      <c r="HL149">
        <v>116</v>
      </c>
      <c r="HM149">
        <v>1.651</v>
      </c>
      <c r="HN149">
        <v>90.5</v>
      </c>
      <c r="HO149" s="232">
        <f t="shared" si="9"/>
        <v>33.201249834452327</v>
      </c>
      <c r="HR149" s="50"/>
    </row>
    <row r="150" spans="1:226" ht="68.099999999999994">
      <c r="A150" s="84" t="s">
        <v>4694</v>
      </c>
      <c r="B150" s="89">
        <v>1</v>
      </c>
      <c r="C150" s="85" t="s">
        <v>4621</v>
      </c>
      <c r="D150" s="99">
        <v>45117</v>
      </c>
      <c r="E150" s="85">
        <v>1935</v>
      </c>
      <c r="F150" s="67">
        <f t="shared" si="8"/>
        <v>84</v>
      </c>
      <c r="G150" s="85">
        <v>84</v>
      </c>
      <c r="H150" s="93" t="s">
        <v>294</v>
      </c>
      <c r="I150" s="85" t="s">
        <v>295</v>
      </c>
      <c r="J150" s="85" t="s">
        <v>313</v>
      </c>
      <c r="K150" s="89" t="s">
        <v>296</v>
      </c>
      <c r="L150" s="114" t="s">
        <v>300</v>
      </c>
      <c r="M150">
        <v>0</v>
      </c>
      <c r="N150">
        <v>0</v>
      </c>
      <c r="O150">
        <v>0</v>
      </c>
      <c r="P150">
        <v>0</v>
      </c>
      <c r="Q150">
        <v>0</v>
      </c>
      <c r="R150">
        <v>1</v>
      </c>
      <c r="S150">
        <v>0</v>
      </c>
      <c r="T150">
        <v>0</v>
      </c>
      <c r="U150">
        <v>0</v>
      </c>
      <c r="V150">
        <v>0</v>
      </c>
      <c r="W150">
        <v>0</v>
      </c>
      <c r="X150">
        <v>0</v>
      </c>
      <c r="Y150">
        <v>0</v>
      </c>
      <c r="Z150" s="85" t="s">
        <v>300</v>
      </c>
      <c r="AA150" s="67">
        <v>0</v>
      </c>
      <c r="AB150" s="67">
        <v>0</v>
      </c>
      <c r="AC150" s="67">
        <v>1</v>
      </c>
      <c r="AD150" s="67">
        <v>0</v>
      </c>
      <c r="AE150" s="67">
        <v>0</v>
      </c>
      <c r="AF150" s="67">
        <v>0</v>
      </c>
      <c r="AG150" s="67">
        <v>0</v>
      </c>
      <c r="AH150" s="85" t="s">
        <v>300</v>
      </c>
      <c r="AI150" s="67">
        <v>0</v>
      </c>
      <c r="AJ150" s="67">
        <v>0</v>
      </c>
      <c r="AK150" s="67">
        <v>1</v>
      </c>
      <c r="AL150" s="67">
        <v>0</v>
      </c>
      <c r="AM150" s="67">
        <v>1</v>
      </c>
      <c r="AN150" s="67">
        <v>0</v>
      </c>
      <c r="AO150" s="67">
        <v>0</v>
      </c>
      <c r="AP150" s="85" t="s">
        <v>300</v>
      </c>
      <c r="AQ150" s="85" t="s">
        <v>301</v>
      </c>
      <c r="AR150" s="85" t="s">
        <v>302</v>
      </c>
      <c r="AS150" s="85">
        <v>0</v>
      </c>
      <c r="AT150" s="85" t="s">
        <v>302</v>
      </c>
      <c r="AU150" s="85" t="s">
        <v>303</v>
      </c>
      <c r="AV150" s="85" t="s">
        <v>304</v>
      </c>
      <c r="AW150" s="85" t="s">
        <v>760</v>
      </c>
      <c r="AX150" s="114" t="s">
        <v>300</v>
      </c>
      <c r="AY150" s="85">
        <v>0</v>
      </c>
      <c r="AZ150" s="85"/>
      <c r="BA150" s="85"/>
      <c r="BB150" s="85">
        <v>0</v>
      </c>
      <c r="BC150" s="85" t="s">
        <v>300</v>
      </c>
      <c r="BD150" s="85"/>
      <c r="BE150" s="85" t="s">
        <v>300</v>
      </c>
      <c r="BF150" s="101" t="s">
        <v>300</v>
      </c>
      <c r="BG150">
        <v>1</v>
      </c>
      <c r="BH150">
        <v>0</v>
      </c>
      <c r="BI150">
        <v>0</v>
      </c>
      <c r="BJ150">
        <v>0</v>
      </c>
      <c r="BK150">
        <v>0</v>
      </c>
      <c r="BL150">
        <v>0</v>
      </c>
      <c r="BM150">
        <v>0</v>
      </c>
      <c r="BN150">
        <v>1</v>
      </c>
      <c r="BO150">
        <v>0</v>
      </c>
      <c r="BP150">
        <v>0</v>
      </c>
      <c r="BQ150">
        <v>1</v>
      </c>
      <c r="BR150" s="85" t="s">
        <v>1030</v>
      </c>
      <c r="BS150" s="114" t="s">
        <v>300</v>
      </c>
      <c r="BT150" s="85">
        <v>0</v>
      </c>
      <c r="BU150" s="85" t="s">
        <v>300</v>
      </c>
      <c r="BV150" s="59"/>
      <c r="BW150" s="85"/>
      <c r="BX150" s="85"/>
      <c r="BY150" s="85"/>
      <c r="BZ150" s="85"/>
      <c r="CA150" s="85" t="s">
        <v>404</v>
      </c>
      <c r="CB150" s="85" t="s">
        <v>1112</v>
      </c>
      <c r="CC150" s="85">
        <v>3</v>
      </c>
      <c r="CD150" s="85" t="s">
        <v>1113</v>
      </c>
      <c r="CE150" s="85">
        <v>0</v>
      </c>
      <c r="CF150" s="85" t="s">
        <v>300</v>
      </c>
      <c r="CG150" s="116" t="s">
        <v>300</v>
      </c>
      <c r="CH150" s="85">
        <v>2</v>
      </c>
      <c r="CI150" s="85">
        <v>1</v>
      </c>
      <c r="CJ150" s="117" t="s">
        <v>300</v>
      </c>
      <c r="CK150" s="99">
        <v>43582</v>
      </c>
      <c r="CL150" s="85" t="s">
        <v>409</v>
      </c>
      <c r="CM150" s="85">
        <v>2019</v>
      </c>
      <c r="CN150" s="99">
        <v>43582</v>
      </c>
      <c r="CO150" s="169">
        <v>0.65625</v>
      </c>
      <c r="CP150" s="91">
        <v>43582.6875</v>
      </c>
      <c r="CQ150" s="91">
        <v>43582.70208333333</v>
      </c>
      <c r="CR150" s="99">
        <v>43584</v>
      </c>
      <c r="CS150" s="85" t="s">
        <v>300</v>
      </c>
      <c r="CT150" s="60" t="s">
        <v>300</v>
      </c>
      <c r="CU150" s="73">
        <v>3.125E-2</v>
      </c>
      <c r="CV150" s="110">
        <v>1.4583333333333332E-2</v>
      </c>
      <c r="CW150" s="73">
        <v>6.1111111113859806E-2</v>
      </c>
      <c r="CX150" s="68">
        <v>2</v>
      </c>
      <c r="CY150" s="68" t="s">
        <v>300</v>
      </c>
      <c r="CZ150" s="49" t="s">
        <v>764</v>
      </c>
      <c r="DA150" s="85">
        <v>0</v>
      </c>
      <c r="DB150" t="s">
        <v>302</v>
      </c>
      <c r="DC150" t="s">
        <v>302</v>
      </c>
      <c r="DD150" t="s">
        <v>302</v>
      </c>
      <c r="DE150" t="s">
        <v>302</v>
      </c>
      <c r="DF150" t="s">
        <v>302</v>
      </c>
      <c r="DG150" t="s">
        <v>302</v>
      </c>
      <c r="DH150" t="s">
        <v>302</v>
      </c>
      <c r="DI150" t="s">
        <v>302</v>
      </c>
      <c r="DJ150" t="s">
        <v>302</v>
      </c>
      <c r="DK150" t="s">
        <v>302</v>
      </c>
      <c r="DL150" t="s">
        <v>302</v>
      </c>
      <c r="DM150" t="s">
        <v>302</v>
      </c>
      <c r="DN150" t="s">
        <v>302</v>
      </c>
      <c r="DO150" t="s">
        <v>302</v>
      </c>
      <c r="DP150" t="s">
        <v>302</v>
      </c>
      <c r="DQ150" t="s">
        <v>302</v>
      </c>
      <c r="DR150" t="s">
        <v>302</v>
      </c>
      <c r="DS150" t="s">
        <v>302</v>
      </c>
      <c r="DT150" t="s">
        <v>302</v>
      </c>
      <c r="DU150" t="s">
        <v>302</v>
      </c>
      <c r="DV150" t="s">
        <v>302</v>
      </c>
      <c r="DW150" t="s">
        <v>302</v>
      </c>
      <c r="DX150" t="s">
        <v>302</v>
      </c>
      <c r="DY150" t="s">
        <v>302</v>
      </c>
      <c r="DZ150" s="92" t="s">
        <v>1114</v>
      </c>
      <c r="EA150" t="s">
        <v>302</v>
      </c>
      <c r="EB150" t="s">
        <v>302</v>
      </c>
      <c r="EC150">
        <v>0</v>
      </c>
      <c r="ED150">
        <v>0</v>
      </c>
      <c r="EE150">
        <v>0</v>
      </c>
      <c r="EG150">
        <v>0</v>
      </c>
      <c r="EH150">
        <v>0</v>
      </c>
      <c r="EJ150">
        <v>0</v>
      </c>
      <c r="EK150">
        <v>0</v>
      </c>
      <c r="EL150" s="67" t="s">
        <v>302</v>
      </c>
      <c r="EM150" s="60" t="s">
        <v>300</v>
      </c>
      <c r="EN150" s="89">
        <v>0</v>
      </c>
      <c r="EP150" s="95">
        <v>1</v>
      </c>
      <c r="ER150" s="178">
        <v>43582.717361111114</v>
      </c>
      <c r="ES150" s="180">
        <v>43582.717361111114</v>
      </c>
      <c r="ET150" s="180"/>
      <c r="EV150" s="95">
        <v>1</v>
      </c>
      <c r="EW150">
        <v>0</v>
      </c>
      <c r="EX150">
        <v>1</v>
      </c>
      <c r="EY150">
        <v>0</v>
      </c>
      <c r="EZ150">
        <v>0</v>
      </c>
      <c r="FA150">
        <v>0</v>
      </c>
      <c r="FB150">
        <v>1</v>
      </c>
      <c r="FC150">
        <v>0</v>
      </c>
      <c r="FD150">
        <v>0</v>
      </c>
      <c r="FE150" s="118" t="s">
        <v>1115</v>
      </c>
      <c r="FF150" s="105">
        <v>21</v>
      </c>
      <c r="FG150" s="104">
        <v>7</v>
      </c>
      <c r="FH150" s="85">
        <v>4</v>
      </c>
      <c r="FI150" s="85" t="s">
        <v>302</v>
      </c>
      <c r="FJ150">
        <v>9999</v>
      </c>
      <c r="FK150">
        <v>12</v>
      </c>
      <c r="FL150" s="119" t="s">
        <v>300</v>
      </c>
      <c r="FM150" s="85">
        <v>1</v>
      </c>
      <c r="FN150" s="85" t="s">
        <v>848</v>
      </c>
      <c r="FO150" s="85">
        <v>2</v>
      </c>
      <c r="FP150" s="85">
        <v>0</v>
      </c>
      <c r="FQ150" s="119" t="s">
        <v>300</v>
      </c>
      <c r="FR150" s="85">
        <v>0</v>
      </c>
      <c r="FS150" s="85" t="s">
        <v>300</v>
      </c>
      <c r="FT150">
        <v>0</v>
      </c>
      <c r="FU150">
        <v>0</v>
      </c>
      <c r="FV150">
        <v>0</v>
      </c>
      <c r="FW150">
        <v>0</v>
      </c>
      <c r="FY150">
        <v>1</v>
      </c>
      <c r="FZ150">
        <v>0</v>
      </c>
      <c r="GA150">
        <v>0</v>
      </c>
      <c r="GB150">
        <v>0</v>
      </c>
      <c r="GC150" s="85" t="s">
        <v>300</v>
      </c>
      <c r="GG150" s="50"/>
      <c r="GH150" s="89">
        <v>1</v>
      </c>
      <c r="GI150" s="107" t="s">
        <v>302</v>
      </c>
      <c r="GJ150" s="103" t="s">
        <v>302</v>
      </c>
      <c r="GK150" s="107" t="s">
        <v>300</v>
      </c>
      <c r="GL150" s="107" t="s">
        <v>300</v>
      </c>
      <c r="GM150" s="95" t="s">
        <v>302</v>
      </c>
      <c r="GN150" s="103" t="s">
        <v>302</v>
      </c>
      <c r="GO150">
        <v>1</v>
      </c>
      <c r="GP150">
        <v>0</v>
      </c>
      <c r="GQ150">
        <v>0</v>
      </c>
      <c r="GR150">
        <v>0</v>
      </c>
      <c r="GS150">
        <v>0</v>
      </c>
      <c r="GT150">
        <v>0</v>
      </c>
      <c r="GU150" s="120" t="s">
        <v>1116</v>
      </c>
      <c r="GV150" s="95">
        <v>1</v>
      </c>
      <c r="GX150" s="95">
        <v>1</v>
      </c>
      <c r="GY150" s="95" t="s">
        <v>1117</v>
      </c>
      <c r="GZ150" s="103" t="s">
        <v>302</v>
      </c>
      <c r="HA150" t="s">
        <v>300</v>
      </c>
      <c r="HB150" t="s">
        <v>300</v>
      </c>
      <c r="HC150" t="s">
        <v>300</v>
      </c>
      <c r="HD150" t="s">
        <v>300</v>
      </c>
      <c r="HE150" t="s">
        <v>300</v>
      </c>
      <c r="HF150" s="103" t="s">
        <v>300</v>
      </c>
      <c r="HG150" s="50"/>
      <c r="HH150">
        <v>6</v>
      </c>
      <c r="HI150">
        <v>260</v>
      </c>
      <c r="HJ150">
        <v>55.5</v>
      </c>
      <c r="HK150">
        <v>167</v>
      </c>
      <c r="HL150">
        <v>349</v>
      </c>
      <c r="HM150">
        <v>1.6</v>
      </c>
      <c r="HN150">
        <v>62</v>
      </c>
      <c r="HO150" s="232">
        <f t="shared" si="9"/>
        <v>24.218749999999996</v>
      </c>
      <c r="HR150" s="50"/>
    </row>
    <row r="151" spans="1:226" ht="84.95">
      <c r="A151" s="147" t="s">
        <v>4695</v>
      </c>
      <c r="B151" s="95">
        <v>0</v>
      </c>
      <c r="C151" s="85" t="s">
        <v>4621</v>
      </c>
      <c r="D151" s="99">
        <v>45117</v>
      </c>
      <c r="E151" s="85">
        <v>1966</v>
      </c>
      <c r="F151" s="67">
        <f t="shared" si="8"/>
        <v>53</v>
      </c>
      <c r="G151" s="85">
        <v>52</v>
      </c>
      <c r="H151" s="100" t="s">
        <v>331</v>
      </c>
      <c r="I151" s="85" t="s">
        <v>295</v>
      </c>
      <c r="J151" s="85" t="s">
        <v>313</v>
      </c>
      <c r="K151" s="89" t="s">
        <v>296</v>
      </c>
      <c r="L151" s="114" t="s">
        <v>300</v>
      </c>
      <c r="Z151" s="85" t="s">
        <v>764</v>
      </c>
      <c r="AA151" s="85"/>
      <c r="AB151" s="85"/>
      <c r="AC151" s="85"/>
      <c r="AD151" s="85"/>
      <c r="AE151" s="85"/>
      <c r="AF151" s="85"/>
      <c r="AG151" s="85"/>
      <c r="AH151" s="85" t="s">
        <v>764</v>
      </c>
      <c r="AI151" s="85"/>
      <c r="AJ151" s="85"/>
      <c r="AK151" s="85"/>
      <c r="AL151" s="85"/>
      <c r="AM151" s="85"/>
      <c r="AN151" s="85"/>
      <c r="AO151" s="85"/>
      <c r="AP151" s="85" t="s">
        <v>764</v>
      </c>
      <c r="AQ151" s="85"/>
      <c r="AR151" s="85"/>
      <c r="AS151" s="85"/>
      <c r="AT151" s="85"/>
      <c r="AU151" s="85" t="s">
        <v>764</v>
      </c>
      <c r="AV151" s="85"/>
      <c r="AW151" s="85" t="s">
        <v>764</v>
      </c>
      <c r="AX151" s="49" t="s">
        <v>764</v>
      </c>
      <c r="AY151" s="85" t="s">
        <v>764</v>
      </c>
      <c r="AZ151" s="85"/>
      <c r="BA151" s="85"/>
      <c r="BB151" s="85"/>
      <c r="BC151" s="85"/>
      <c r="BD151" s="85"/>
      <c r="BE151" s="85"/>
      <c r="BF151" s="101" t="s">
        <v>764</v>
      </c>
      <c r="BR151" s="85" t="s">
        <v>764</v>
      </c>
      <c r="BS151" s="49" t="s">
        <v>764</v>
      </c>
      <c r="BT151" s="85"/>
      <c r="BU151" s="85" t="s">
        <v>764</v>
      </c>
      <c r="BV151" s="59"/>
      <c r="BW151" s="85"/>
      <c r="BX151" s="85"/>
      <c r="BY151" s="85"/>
      <c r="BZ151" s="85"/>
      <c r="CA151" s="85"/>
      <c r="CB151" s="85"/>
      <c r="CC151" s="85" t="s">
        <v>764</v>
      </c>
      <c r="CD151" s="85" t="s">
        <v>764</v>
      </c>
      <c r="CE151" s="85"/>
      <c r="CF151" s="85" t="s">
        <v>764</v>
      </c>
      <c r="CG151" s="49" t="s">
        <v>764</v>
      </c>
      <c r="CH151" s="85" t="s">
        <v>764</v>
      </c>
      <c r="CI151" s="85" t="s">
        <v>764</v>
      </c>
      <c r="CJ151" s="49" t="s">
        <v>764</v>
      </c>
      <c r="CK151" s="99">
        <v>43606</v>
      </c>
      <c r="CL151" s="85" t="s">
        <v>437</v>
      </c>
      <c r="CM151" s="85">
        <v>2019</v>
      </c>
      <c r="CN151" s="99">
        <v>43606</v>
      </c>
      <c r="CO151" s="169">
        <v>0.41666666666424135</v>
      </c>
      <c r="CP151" s="91">
        <v>43606.584722222222</v>
      </c>
      <c r="CQ151" s="91">
        <v>43606.59097222222</v>
      </c>
      <c r="CR151" s="85" t="s">
        <v>300</v>
      </c>
      <c r="CS151" s="99">
        <v>43607</v>
      </c>
      <c r="CT151" s="60" t="s">
        <v>300</v>
      </c>
      <c r="CU151" s="73">
        <v>0.1680555555576575</v>
      </c>
      <c r="CV151" s="110">
        <v>6.2499999999999995E-3</v>
      </c>
      <c r="CW151" s="73" t="s">
        <v>300</v>
      </c>
      <c r="CX151" s="68" t="s">
        <v>300</v>
      </c>
      <c r="CY151" s="68">
        <v>1</v>
      </c>
      <c r="CZ151" s="49" t="s">
        <v>764</v>
      </c>
      <c r="DA151" s="85">
        <v>2</v>
      </c>
      <c r="DZ151" s="92" t="s">
        <v>1118</v>
      </c>
      <c r="EL151"/>
      <c r="EN151" s="85" t="s">
        <v>764</v>
      </c>
      <c r="EP151" s="85"/>
      <c r="ER151" s="85" t="s">
        <v>764</v>
      </c>
      <c r="ES151" s="85" t="s">
        <v>764</v>
      </c>
      <c r="ET151" s="85"/>
      <c r="EV151" s="85"/>
      <c r="FE151" s="49" t="s">
        <v>764</v>
      </c>
      <c r="FF151" s="108" t="s">
        <v>764</v>
      </c>
      <c r="FG151" s="108"/>
      <c r="FH151" s="85"/>
      <c r="FI151" s="85" t="s">
        <v>764</v>
      </c>
      <c r="FL151" s="49" t="s">
        <v>764</v>
      </c>
      <c r="FM151" s="85" t="s">
        <v>764</v>
      </c>
      <c r="FN151" s="85" t="s">
        <v>764</v>
      </c>
      <c r="FO151" s="85"/>
      <c r="FP151" s="85" t="s">
        <v>764</v>
      </c>
      <c r="FQ151" s="49" t="s">
        <v>764</v>
      </c>
      <c r="FR151" s="85" t="s">
        <v>764</v>
      </c>
      <c r="FS151" s="99">
        <v>43607</v>
      </c>
      <c r="GC151" s="85" t="s">
        <v>764</v>
      </c>
      <c r="GG151" s="50"/>
      <c r="GH151" s="85" t="s">
        <v>764</v>
      </c>
      <c r="GI151" s="85"/>
      <c r="GJ151" s="85"/>
      <c r="GK151" s="85"/>
      <c r="GL151" s="85" t="s">
        <v>764</v>
      </c>
      <c r="GM151" s="85" t="s">
        <v>764</v>
      </c>
      <c r="GN151" s="85"/>
      <c r="GU151" s="49" t="s">
        <v>764</v>
      </c>
      <c r="GV151" s="85" t="s">
        <v>764</v>
      </c>
      <c r="GX151" s="85"/>
      <c r="GY151" s="85" t="s">
        <v>764</v>
      </c>
      <c r="GZ151" s="85"/>
      <c r="HF151" s="85" t="s">
        <v>764</v>
      </c>
      <c r="HG151" s="50"/>
      <c r="HO151" s="232"/>
      <c r="HR151" s="50"/>
    </row>
    <row r="152" spans="1:226" ht="186.95">
      <c r="A152" s="84" t="s">
        <v>4696</v>
      </c>
      <c r="B152" s="89">
        <v>1</v>
      </c>
      <c r="C152" s="85" t="s">
        <v>4621</v>
      </c>
      <c r="D152" s="99">
        <v>45118</v>
      </c>
      <c r="E152" s="85">
        <v>1951</v>
      </c>
      <c r="F152" s="67">
        <f t="shared" si="8"/>
        <v>68</v>
      </c>
      <c r="G152" s="85">
        <v>68</v>
      </c>
      <c r="H152" s="100" t="s">
        <v>331</v>
      </c>
      <c r="I152" s="85" t="s">
        <v>295</v>
      </c>
      <c r="J152" s="85" t="s">
        <v>313</v>
      </c>
      <c r="K152" s="89" t="s">
        <v>296</v>
      </c>
      <c r="L152" s="114" t="s">
        <v>300</v>
      </c>
      <c r="M152">
        <v>1</v>
      </c>
      <c r="N152">
        <v>0</v>
      </c>
      <c r="O152">
        <v>0</v>
      </c>
      <c r="P152">
        <v>0</v>
      </c>
      <c r="Q152">
        <v>1</v>
      </c>
      <c r="R152">
        <v>1</v>
      </c>
      <c r="S152">
        <v>0</v>
      </c>
      <c r="T152">
        <v>0</v>
      </c>
      <c r="U152">
        <v>0</v>
      </c>
      <c r="V152">
        <v>0</v>
      </c>
      <c r="W152">
        <v>0</v>
      </c>
      <c r="X152">
        <v>0</v>
      </c>
      <c r="Y152">
        <v>0</v>
      </c>
      <c r="Z152" s="85" t="s">
        <v>300</v>
      </c>
      <c r="AA152" s="67">
        <v>1</v>
      </c>
      <c r="AB152" s="67">
        <v>0</v>
      </c>
      <c r="AC152" s="67">
        <v>0</v>
      </c>
      <c r="AD152" s="67">
        <v>0</v>
      </c>
      <c r="AE152" s="67">
        <v>0</v>
      </c>
      <c r="AF152" s="67">
        <v>0</v>
      </c>
      <c r="AG152" s="67">
        <v>0</v>
      </c>
      <c r="AH152" s="85" t="s">
        <v>819</v>
      </c>
      <c r="AI152" s="67">
        <v>1</v>
      </c>
      <c r="AJ152" s="67">
        <v>0</v>
      </c>
      <c r="AK152" s="67">
        <v>0</v>
      </c>
      <c r="AL152" s="67">
        <v>0</v>
      </c>
      <c r="AM152" s="67">
        <v>0</v>
      </c>
      <c r="AN152" s="67">
        <v>0</v>
      </c>
      <c r="AO152" s="67">
        <v>0</v>
      </c>
      <c r="AP152" s="85" t="s">
        <v>300</v>
      </c>
      <c r="AQ152" s="85" t="s">
        <v>301</v>
      </c>
      <c r="AR152" s="85">
        <v>1</v>
      </c>
      <c r="AS152" s="85">
        <v>0</v>
      </c>
      <c r="AT152" s="85">
        <v>54</v>
      </c>
      <c r="AU152" s="85" t="s">
        <v>303</v>
      </c>
      <c r="AV152" s="85" t="s">
        <v>304</v>
      </c>
      <c r="AW152" s="85" t="s">
        <v>760</v>
      </c>
      <c r="AX152" s="114" t="s">
        <v>300</v>
      </c>
      <c r="AY152" s="85">
        <v>1</v>
      </c>
      <c r="AZ152" s="85"/>
      <c r="BA152" s="85"/>
      <c r="BB152" s="85">
        <v>1</v>
      </c>
      <c r="BC152" s="99">
        <v>43617</v>
      </c>
      <c r="BD152" s="99"/>
      <c r="BE152" s="85">
        <v>1</v>
      </c>
      <c r="BF152" s="101" t="s">
        <v>1119</v>
      </c>
      <c r="BG152">
        <v>0</v>
      </c>
      <c r="BH152">
        <v>0</v>
      </c>
      <c r="BI152">
        <v>0</v>
      </c>
      <c r="BJ152">
        <v>1</v>
      </c>
      <c r="BK152">
        <v>0</v>
      </c>
      <c r="BL152">
        <v>0</v>
      </c>
      <c r="BM152">
        <v>0</v>
      </c>
      <c r="BN152">
        <v>0</v>
      </c>
      <c r="BO152">
        <v>0</v>
      </c>
      <c r="BP152">
        <v>0</v>
      </c>
      <c r="BQ152">
        <v>1</v>
      </c>
      <c r="BR152" s="85" t="s">
        <v>1120</v>
      </c>
      <c r="BS152" s="114" t="s">
        <v>300</v>
      </c>
      <c r="BT152" s="85">
        <v>0</v>
      </c>
      <c r="BU152" s="85" t="s">
        <v>300</v>
      </c>
      <c r="BV152" s="59"/>
      <c r="BW152" s="85"/>
      <c r="BX152" s="85"/>
      <c r="BY152" s="85"/>
      <c r="BZ152" s="85"/>
      <c r="CA152" s="85" t="s">
        <v>957</v>
      </c>
      <c r="CB152" s="85" t="s">
        <v>1121</v>
      </c>
      <c r="CC152" s="85">
        <v>0</v>
      </c>
      <c r="CD152" s="85" t="s">
        <v>300</v>
      </c>
      <c r="CE152" s="85">
        <v>0</v>
      </c>
      <c r="CF152" s="85" t="s">
        <v>300</v>
      </c>
      <c r="CG152" s="116" t="s">
        <v>300</v>
      </c>
      <c r="CH152" s="85">
        <v>2</v>
      </c>
      <c r="CI152" s="85">
        <v>1</v>
      </c>
      <c r="CJ152" s="117" t="s">
        <v>1122</v>
      </c>
      <c r="CK152" s="99">
        <v>43631</v>
      </c>
      <c r="CL152" s="85" t="s">
        <v>358</v>
      </c>
      <c r="CM152" s="85">
        <v>2019</v>
      </c>
      <c r="CN152" s="99">
        <v>43631</v>
      </c>
      <c r="CO152" s="169">
        <v>0.64722222222189885</v>
      </c>
      <c r="CP152" s="91">
        <v>43631.688888888886</v>
      </c>
      <c r="CQ152" s="91">
        <v>43631.699305555558</v>
      </c>
      <c r="CR152" s="99">
        <v>43635</v>
      </c>
      <c r="CS152" s="85" t="s">
        <v>300</v>
      </c>
      <c r="CT152" s="60" t="s">
        <v>300</v>
      </c>
      <c r="CU152" s="73">
        <v>4.1666666664241347E-2</v>
      </c>
      <c r="CV152" s="110">
        <v>1.0416666666666666E-2</v>
      </c>
      <c r="CW152" s="73" t="s">
        <v>300</v>
      </c>
      <c r="CX152" s="68">
        <v>4</v>
      </c>
      <c r="CY152" s="68" t="s">
        <v>300</v>
      </c>
      <c r="CZ152" s="49" t="s">
        <v>764</v>
      </c>
      <c r="DA152" s="85">
        <v>3</v>
      </c>
      <c r="DB152">
        <v>0</v>
      </c>
      <c r="DC152">
        <v>1</v>
      </c>
      <c r="DD152">
        <v>0</v>
      </c>
      <c r="DE152">
        <v>0</v>
      </c>
      <c r="DF152">
        <v>0</v>
      </c>
      <c r="DG152" t="s">
        <v>300</v>
      </c>
      <c r="DH152" t="s">
        <v>300</v>
      </c>
      <c r="DI152" t="s">
        <v>300</v>
      </c>
      <c r="DJ152" t="s">
        <v>300</v>
      </c>
      <c r="DK152" t="s">
        <v>300</v>
      </c>
      <c r="DL152" t="s">
        <v>300</v>
      </c>
      <c r="DM152" t="s">
        <v>300</v>
      </c>
      <c r="DN152" t="s">
        <v>300</v>
      </c>
      <c r="DO152" t="s">
        <v>300</v>
      </c>
      <c r="DP152" t="s">
        <v>300</v>
      </c>
      <c r="DQ152" t="s">
        <v>300</v>
      </c>
      <c r="DR152" t="s">
        <v>300</v>
      </c>
      <c r="DS152" t="s">
        <v>300</v>
      </c>
      <c r="DT152" t="s">
        <v>300</v>
      </c>
      <c r="DU152" t="s">
        <v>300</v>
      </c>
      <c r="DV152" t="s">
        <v>300</v>
      </c>
      <c r="DW152" t="s">
        <v>300</v>
      </c>
      <c r="DX152" t="s">
        <v>300</v>
      </c>
      <c r="DY152" t="s">
        <v>300</v>
      </c>
      <c r="DZ152" s="92" t="s">
        <v>1123</v>
      </c>
      <c r="EA152" t="s">
        <v>300</v>
      </c>
      <c r="EB152" t="s">
        <v>300</v>
      </c>
      <c r="EC152">
        <v>0</v>
      </c>
      <c r="ED152">
        <v>0</v>
      </c>
      <c r="EE152">
        <v>0</v>
      </c>
      <c r="EG152">
        <v>0</v>
      </c>
      <c r="EH152">
        <v>0</v>
      </c>
      <c r="EJ152">
        <v>0</v>
      </c>
      <c r="EK152">
        <v>0</v>
      </c>
      <c r="EL152" s="67" t="s">
        <v>300</v>
      </c>
      <c r="EM152" s="60" t="s">
        <v>300</v>
      </c>
      <c r="EN152" s="89">
        <v>0</v>
      </c>
      <c r="EP152" s="89">
        <v>0</v>
      </c>
      <c r="ER152" s="85" t="s">
        <v>300</v>
      </c>
      <c r="ES152" s="85" t="s">
        <v>300</v>
      </c>
      <c r="ET152" s="85"/>
      <c r="EV152" s="95">
        <v>1</v>
      </c>
      <c r="EW152">
        <v>0</v>
      </c>
      <c r="EX152">
        <v>1</v>
      </c>
      <c r="EY152">
        <v>0</v>
      </c>
      <c r="EZ152">
        <v>1</v>
      </c>
      <c r="FA152">
        <v>1</v>
      </c>
      <c r="FB152">
        <v>1</v>
      </c>
      <c r="FC152">
        <v>1</v>
      </c>
      <c r="FD152">
        <v>1</v>
      </c>
      <c r="FE152" s="118" t="s">
        <v>1124</v>
      </c>
      <c r="FF152" s="104">
        <v>8</v>
      </c>
      <c r="FG152" s="104">
        <v>6</v>
      </c>
      <c r="FH152" s="85">
        <v>4</v>
      </c>
      <c r="FI152" s="85">
        <v>4</v>
      </c>
      <c r="FJ152">
        <v>16</v>
      </c>
      <c r="FK152">
        <v>13</v>
      </c>
      <c r="FL152" s="119" t="s">
        <v>300</v>
      </c>
      <c r="FM152" s="85">
        <v>3</v>
      </c>
      <c r="FN152" s="85" t="s">
        <v>300</v>
      </c>
      <c r="FO152" s="85">
        <v>0</v>
      </c>
      <c r="FP152" s="85">
        <v>0</v>
      </c>
      <c r="FQ152" s="119" t="s">
        <v>300</v>
      </c>
      <c r="FR152" s="85">
        <v>0</v>
      </c>
      <c r="FS152" s="85" t="s">
        <v>300</v>
      </c>
      <c r="FT152">
        <v>0</v>
      </c>
      <c r="FU152">
        <v>1</v>
      </c>
      <c r="FV152">
        <v>0</v>
      </c>
      <c r="FW152">
        <v>0</v>
      </c>
      <c r="FY152">
        <v>0</v>
      </c>
      <c r="FZ152">
        <v>0</v>
      </c>
      <c r="GA152">
        <v>0</v>
      </c>
      <c r="GB152">
        <v>0</v>
      </c>
      <c r="GC152" s="85" t="s">
        <v>161</v>
      </c>
      <c r="GG152" s="50"/>
      <c r="GH152" s="89">
        <v>1</v>
      </c>
      <c r="GI152" s="85" t="s">
        <v>322</v>
      </c>
      <c r="GJ152" s="95">
        <v>2</v>
      </c>
      <c r="GK152" s="89">
        <v>0</v>
      </c>
      <c r="GL152" s="89">
        <v>0</v>
      </c>
      <c r="GM152" s="95" t="s">
        <v>302</v>
      </c>
      <c r="GN152" s="103" t="s">
        <v>302</v>
      </c>
      <c r="GO152">
        <v>0</v>
      </c>
      <c r="GP152">
        <v>1</v>
      </c>
      <c r="GQ152">
        <v>0</v>
      </c>
      <c r="GR152">
        <v>0</v>
      </c>
      <c r="GS152">
        <v>0</v>
      </c>
      <c r="GT152">
        <v>0</v>
      </c>
      <c r="GU152" s="120" t="s">
        <v>1054</v>
      </c>
      <c r="GV152" s="95">
        <v>1</v>
      </c>
      <c r="GX152" s="89">
        <v>0</v>
      </c>
      <c r="GY152" s="103" t="s">
        <v>300</v>
      </c>
      <c r="GZ152" s="89">
        <v>0</v>
      </c>
      <c r="HA152">
        <v>0</v>
      </c>
      <c r="HB152">
        <v>0</v>
      </c>
      <c r="HC152">
        <v>0</v>
      </c>
      <c r="HD152">
        <v>0</v>
      </c>
      <c r="HE152">
        <v>0</v>
      </c>
      <c r="HF152" s="103" t="s">
        <v>300</v>
      </c>
      <c r="HH152">
        <v>9999</v>
      </c>
      <c r="HI152">
        <v>9999</v>
      </c>
      <c r="HJ152">
        <v>9999</v>
      </c>
      <c r="HK152">
        <v>9999</v>
      </c>
      <c r="HL152">
        <v>9999</v>
      </c>
      <c r="HM152">
        <v>1.93</v>
      </c>
      <c r="HN152">
        <v>125.4</v>
      </c>
      <c r="HO152" s="232">
        <f t="shared" si="9"/>
        <v>33.66533329753819</v>
      </c>
      <c r="HR152" s="50"/>
    </row>
    <row r="153" spans="1:226" ht="68.099999999999994">
      <c r="A153" s="147" t="s">
        <v>4697</v>
      </c>
      <c r="B153" s="95">
        <v>0</v>
      </c>
      <c r="C153" s="85" t="s">
        <v>4621</v>
      </c>
      <c r="D153" s="99">
        <v>45118</v>
      </c>
      <c r="E153" s="85">
        <v>1927</v>
      </c>
      <c r="F153" s="67">
        <f t="shared" si="8"/>
        <v>92</v>
      </c>
      <c r="G153" s="85">
        <v>91</v>
      </c>
      <c r="H153" s="100" t="s">
        <v>331</v>
      </c>
      <c r="I153" s="85" t="s">
        <v>295</v>
      </c>
      <c r="J153" s="85" t="s">
        <v>313</v>
      </c>
      <c r="K153" s="89" t="s">
        <v>296</v>
      </c>
      <c r="L153" s="114" t="s">
        <v>300</v>
      </c>
      <c r="Z153" s="85" t="s">
        <v>764</v>
      </c>
      <c r="AA153" s="85"/>
      <c r="AB153" s="85"/>
      <c r="AC153" s="85"/>
      <c r="AD153" s="85"/>
      <c r="AE153" s="85"/>
      <c r="AF153" s="85"/>
      <c r="AG153" s="85"/>
      <c r="AH153" s="85" t="s">
        <v>764</v>
      </c>
      <c r="AI153" s="85"/>
      <c r="AJ153" s="85"/>
      <c r="AK153" s="85"/>
      <c r="AL153" s="85"/>
      <c r="AM153" s="85"/>
      <c r="AN153" s="85"/>
      <c r="AO153" s="85"/>
      <c r="AP153" s="85" t="s">
        <v>764</v>
      </c>
      <c r="AQ153" s="85"/>
      <c r="AR153" s="85"/>
      <c r="AS153" s="85"/>
      <c r="AT153" s="85"/>
      <c r="AU153" s="85" t="s">
        <v>764</v>
      </c>
      <c r="AV153" s="85"/>
      <c r="AW153" s="85" t="s">
        <v>764</v>
      </c>
      <c r="AX153" s="49" t="s">
        <v>764</v>
      </c>
      <c r="AY153" s="85" t="s">
        <v>764</v>
      </c>
      <c r="AZ153" s="85"/>
      <c r="BA153" s="85"/>
      <c r="BB153" s="85"/>
      <c r="BC153" s="85"/>
      <c r="BD153" s="85"/>
      <c r="BE153" s="85"/>
      <c r="BF153" s="101" t="s">
        <v>764</v>
      </c>
      <c r="BR153" s="85" t="s">
        <v>764</v>
      </c>
      <c r="BS153" s="49" t="s">
        <v>764</v>
      </c>
      <c r="BT153" s="85"/>
      <c r="BU153" s="85" t="s">
        <v>764</v>
      </c>
      <c r="BV153" s="59"/>
      <c r="BW153" s="85"/>
      <c r="BX153" s="85"/>
      <c r="BY153" s="85"/>
      <c r="BZ153" s="85"/>
      <c r="CA153" s="85"/>
      <c r="CB153" s="85"/>
      <c r="CC153" s="85" t="s">
        <v>764</v>
      </c>
      <c r="CD153" s="85" t="s">
        <v>764</v>
      </c>
      <c r="CE153" s="85"/>
      <c r="CF153" s="85" t="s">
        <v>764</v>
      </c>
      <c r="CG153" s="49" t="s">
        <v>764</v>
      </c>
      <c r="CH153" s="85" t="s">
        <v>764</v>
      </c>
      <c r="CI153" s="85" t="s">
        <v>764</v>
      </c>
      <c r="CJ153" s="49" t="s">
        <v>764</v>
      </c>
      <c r="CK153" s="99">
        <v>43665</v>
      </c>
      <c r="CL153" s="85" t="s">
        <v>458</v>
      </c>
      <c r="CM153" s="85">
        <v>2019</v>
      </c>
      <c r="CN153" s="99">
        <v>43665</v>
      </c>
      <c r="CO153" s="169">
        <v>0.5</v>
      </c>
      <c r="CP153" s="91">
        <v>43665.859027777777</v>
      </c>
      <c r="CQ153" s="91">
        <v>43665.874305555553</v>
      </c>
      <c r="CR153" s="99">
        <v>43666</v>
      </c>
      <c r="CS153" s="85" t="s">
        <v>300</v>
      </c>
      <c r="CT153" s="60" t="s">
        <v>300</v>
      </c>
      <c r="CU153" s="73">
        <v>0.35902777777664596</v>
      </c>
      <c r="CV153" s="110">
        <v>1.5277777777777777E-2</v>
      </c>
      <c r="CW153" s="73" t="s">
        <v>300</v>
      </c>
      <c r="CX153" s="68">
        <v>1</v>
      </c>
      <c r="CY153" s="68" t="s">
        <v>300</v>
      </c>
      <c r="CZ153" s="49" t="s">
        <v>764</v>
      </c>
      <c r="DA153" s="85">
        <v>0</v>
      </c>
      <c r="DZ153" s="92" t="s">
        <v>1125</v>
      </c>
      <c r="EM153" s="67"/>
      <c r="EN153" s="85" t="s">
        <v>764</v>
      </c>
      <c r="EP153" s="85"/>
      <c r="ER153" s="85" t="s">
        <v>764</v>
      </c>
      <c r="ES153" s="85" t="s">
        <v>764</v>
      </c>
      <c r="ET153" s="85"/>
      <c r="EV153" s="85"/>
      <c r="FE153" s="49" t="s">
        <v>764</v>
      </c>
      <c r="FF153" s="108" t="s">
        <v>764</v>
      </c>
      <c r="FG153" s="108"/>
      <c r="FH153" s="85"/>
      <c r="FI153" s="85" t="s">
        <v>764</v>
      </c>
      <c r="FJ153" s="183"/>
      <c r="FK153" s="183"/>
      <c r="FL153" s="49" t="s">
        <v>764</v>
      </c>
      <c r="FM153" s="85" t="s">
        <v>764</v>
      </c>
      <c r="FN153" s="85" t="s">
        <v>764</v>
      </c>
      <c r="FO153" s="85"/>
      <c r="FP153" s="85" t="s">
        <v>764</v>
      </c>
      <c r="FQ153" s="49" t="s">
        <v>764</v>
      </c>
      <c r="FR153" s="85" t="s">
        <v>764</v>
      </c>
      <c r="FS153" s="85" t="s">
        <v>300</v>
      </c>
      <c r="GC153" s="85" t="s">
        <v>764</v>
      </c>
      <c r="GG153" s="50"/>
      <c r="GH153" s="85" t="s">
        <v>764</v>
      </c>
      <c r="GI153" s="85"/>
      <c r="GJ153" s="85"/>
      <c r="GK153" s="85"/>
      <c r="GL153" s="85" t="s">
        <v>764</v>
      </c>
      <c r="GM153" s="85" t="s">
        <v>764</v>
      </c>
      <c r="GN153" s="85"/>
      <c r="GU153" s="49" t="s">
        <v>764</v>
      </c>
      <c r="GV153" s="85" t="s">
        <v>764</v>
      </c>
      <c r="GX153" s="85"/>
      <c r="GY153" s="85" t="s">
        <v>764</v>
      </c>
      <c r="GZ153" s="85"/>
      <c r="HF153" s="85" t="s">
        <v>764</v>
      </c>
      <c r="HH153" s="235"/>
      <c r="HI153" s="241"/>
      <c r="HJ153" s="242"/>
      <c r="HK153" s="242"/>
      <c r="HL153" s="242"/>
      <c r="HO153" s="232"/>
      <c r="HR153" s="50"/>
    </row>
    <row r="154" spans="1:226" ht="119.1">
      <c r="A154" s="84" t="s">
        <v>4698</v>
      </c>
      <c r="B154" s="89">
        <v>1</v>
      </c>
      <c r="C154" s="85" t="s">
        <v>4621</v>
      </c>
      <c r="D154" s="99">
        <v>45118</v>
      </c>
      <c r="E154" s="85">
        <v>1946</v>
      </c>
      <c r="F154" s="67">
        <f t="shared" si="8"/>
        <v>73</v>
      </c>
      <c r="G154" s="85">
        <v>72</v>
      </c>
      <c r="H154" s="100" t="s">
        <v>331</v>
      </c>
      <c r="I154" s="85" t="s">
        <v>295</v>
      </c>
      <c r="J154" s="85" t="s">
        <v>313</v>
      </c>
      <c r="K154" s="89" t="s">
        <v>296</v>
      </c>
      <c r="L154" s="114" t="s">
        <v>300</v>
      </c>
      <c r="M154">
        <v>1</v>
      </c>
      <c r="N154">
        <v>0</v>
      </c>
      <c r="O154">
        <v>0</v>
      </c>
      <c r="P154">
        <v>0</v>
      </c>
      <c r="Q154">
        <v>0</v>
      </c>
      <c r="R154">
        <v>1</v>
      </c>
      <c r="S154">
        <v>0</v>
      </c>
      <c r="T154">
        <v>0</v>
      </c>
      <c r="U154">
        <v>0</v>
      </c>
      <c r="V154">
        <v>0</v>
      </c>
      <c r="W154">
        <v>0</v>
      </c>
      <c r="X154">
        <v>0</v>
      </c>
      <c r="Y154">
        <v>0</v>
      </c>
      <c r="Z154" s="85" t="s">
        <v>300</v>
      </c>
      <c r="AA154" s="67">
        <v>0</v>
      </c>
      <c r="AB154" s="67">
        <v>0</v>
      </c>
      <c r="AC154" s="67">
        <v>0</v>
      </c>
      <c r="AD154" s="67">
        <v>0</v>
      </c>
      <c r="AE154" s="67">
        <v>0</v>
      </c>
      <c r="AF154" s="67">
        <v>0</v>
      </c>
      <c r="AG154" s="67">
        <v>0</v>
      </c>
      <c r="AH154" s="85" t="s">
        <v>300</v>
      </c>
      <c r="AI154" s="67">
        <v>1</v>
      </c>
      <c r="AJ154" s="67">
        <v>0</v>
      </c>
      <c r="AK154" s="67">
        <v>0</v>
      </c>
      <c r="AL154" s="67">
        <v>0</v>
      </c>
      <c r="AM154" s="67">
        <v>0</v>
      </c>
      <c r="AN154" s="67">
        <v>0</v>
      </c>
      <c r="AO154" s="67">
        <v>0</v>
      </c>
      <c r="AP154" s="85" t="s">
        <v>300</v>
      </c>
      <c r="AQ154" s="85" t="s">
        <v>301</v>
      </c>
      <c r="AR154" s="85" t="s">
        <v>302</v>
      </c>
      <c r="AS154" s="85">
        <v>0</v>
      </c>
      <c r="AT154" s="85" t="s">
        <v>302</v>
      </c>
      <c r="AU154" s="85" t="s">
        <v>303</v>
      </c>
      <c r="AV154" s="85" t="s">
        <v>304</v>
      </c>
      <c r="AW154" s="85" t="s">
        <v>760</v>
      </c>
      <c r="AX154" s="114" t="s">
        <v>300</v>
      </c>
      <c r="AY154" s="85">
        <v>1</v>
      </c>
      <c r="AZ154" s="85"/>
      <c r="BA154" s="85"/>
      <c r="BB154" s="85">
        <v>1</v>
      </c>
      <c r="BC154" s="85" t="s">
        <v>302</v>
      </c>
      <c r="BD154" s="85"/>
      <c r="BE154" s="85">
        <v>2</v>
      </c>
      <c r="BF154" s="101" t="s">
        <v>300</v>
      </c>
      <c r="BG154">
        <v>0</v>
      </c>
      <c r="BH154">
        <v>0</v>
      </c>
      <c r="BI154">
        <v>0</v>
      </c>
      <c r="BJ154">
        <v>0</v>
      </c>
      <c r="BK154">
        <v>0</v>
      </c>
      <c r="BL154">
        <v>0</v>
      </c>
      <c r="BM154">
        <v>0</v>
      </c>
      <c r="BN154">
        <v>0</v>
      </c>
      <c r="BO154">
        <v>0</v>
      </c>
      <c r="BP154">
        <v>0</v>
      </c>
      <c r="BQ154">
        <v>0</v>
      </c>
      <c r="BR154" s="85" t="s">
        <v>300</v>
      </c>
      <c r="BS154" s="114" t="s">
        <v>1126</v>
      </c>
      <c r="BT154" s="85">
        <v>0</v>
      </c>
      <c r="BU154" s="85" t="s">
        <v>300</v>
      </c>
      <c r="BV154" s="59"/>
      <c r="BW154" s="85"/>
      <c r="BX154" s="85"/>
      <c r="BY154" s="85"/>
      <c r="BZ154" s="85"/>
      <c r="CA154" s="85" t="s">
        <v>840</v>
      </c>
      <c r="CB154" s="85" t="s">
        <v>1127</v>
      </c>
      <c r="CC154" s="85">
        <v>3</v>
      </c>
      <c r="CD154" s="85" t="s">
        <v>1128</v>
      </c>
      <c r="CE154" s="85">
        <v>0</v>
      </c>
      <c r="CF154" s="85" t="s">
        <v>300</v>
      </c>
      <c r="CG154" s="116" t="s">
        <v>1129</v>
      </c>
      <c r="CH154" s="85">
        <v>2</v>
      </c>
      <c r="CI154" s="85">
        <v>1</v>
      </c>
      <c r="CJ154" s="117" t="s">
        <v>300</v>
      </c>
      <c r="CK154" s="99">
        <v>43705</v>
      </c>
      <c r="CL154" s="85" t="s">
        <v>474</v>
      </c>
      <c r="CM154" s="85">
        <v>2019</v>
      </c>
      <c r="CN154" s="99">
        <v>43674</v>
      </c>
      <c r="CO154" s="169">
        <v>0</v>
      </c>
      <c r="CP154" s="91">
        <v>43705.713888888888</v>
      </c>
      <c r="CQ154" s="91">
        <v>43705.844444444447</v>
      </c>
      <c r="CR154" s="99">
        <v>43709</v>
      </c>
      <c r="CS154" s="85" t="s">
        <v>300</v>
      </c>
      <c r="CT154" s="60" t="s">
        <v>1130</v>
      </c>
      <c r="CU154" s="73">
        <v>31.713888888887595</v>
      </c>
      <c r="CV154" s="110">
        <v>0.13055555555555556</v>
      </c>
      <c r="CW154" s="73" t="s">
        <v>300</v>
      </c>
      <c r="CX154" s="68">
        <v>4</v>
      </c>
      <c r="CY154" s="68" t="s">
        <v>300</v>
      </c>
      <c r="CZ154" s="49" t="s">
        <v>764</v>
      </c>
      <c r="DA154" s="85">
        <v>2</v>
      </c>
      <c r="DB154">
        <v>0</v>
      </c>
      <c r="DC154">
        <v>0</v>
      </c>
      <c r="DD154">
        <v>1</v>
      </c>
      <c r="DE154">
        <v>0</v>
      </c>
      <c r="DF154">
        <v>0</v>
      </c>
      <c r="DG154">
        <v>0</v>
      </c>
      <c r="DH154">
        <v>0</v>
      </c>
      <c r="DI154">
        <v>0</v>
      </c>
      <c r="DJ154">
        <v>0</v>
      </c>
      <c r="DK154">
        <v>0</v>
      </c>
      <c r="DL154">
        <v>0</v>
      </c>
      <c r="DM154">
        <v>1</v>
      </c>
      <c r="DN154">
        <v>0</v>
      </c>
      <c r="DO154" t="s">
        <v>300</v>
      </c>
      <c r="DP154" t="s">
        <v>300</v>
      </c>
      <c r="DQ154" t="s">
        <v>300</v>
      </c>
      <c r="DR154" t="s">
        <v>300</v>
      </c>
      <c r="DS154" t="s">
        <v>300</v>
      </c>
      <c r="DT154" t="s">
        <v>300</v>
      </c>
      <c r="DU154" t="s">
        <v>300</v>
      </c>
      <c r="DV154" t="s">
        <v>300</v>
      </c>
      <c r="DW154" t="s">
        <v>300</v>
      </c>
      <c r="DX154" t="s">
        <v>300</v>
      </c>
      <c r="DY154" t="s">
        <v>300</v>
      </c>
      <c r="DZ154" s="92" t="s">
        <v>1131</v>
      </c>
      <c r="EA154">
        <v>0</v>
      </c>
      <c r="EB154">
        <v>0</v>
      </c>
      <c r="EC154">
        <v>0</v>
      </c>
      <c r="ED154">
        <v>0</v>
      </c>
      <c r="EE154">
        <v>0</v>
      </c>
      <c r="EG154">
        <v>0</v>
      </c>
      <c r="EH154">
        <v>0</v>
      </c>
      <c r="EJ154">
        <v>0</v>
      </c>
      <c r="EK154">
        <v>0</v>
      </c>
      <c r="EL154" s="67" t="s">
        <v>300</v>
      </c>
      <c r="EM154" s="60" t="s">
        <v>300</v>
      </c>
      <c r="EN154" s="89">
        <v>0</v>
      </c>
      <c r="EP154" s="89">
        <v>0</v>
      </c>
      <c r="ER154" s="85" t="s">
        <v>300</v>
      </c>
      <c r="ES154" s="85" t="s">
        <v>300</v>
      </c>
      <c r="ET154" s="85"/>
      <c r="EV154" s="95">
        <v>1</v>
      </c>
      <c r="EW154">
        <v>0</v>
      </c>
      <c r="EX154">
        <v>0</v>
      </c>
      <c r="EY154">
        <v>0</v>
      </c>
      <c r="EZ154">
        <v>1</v>
      </c>
      <c r="FA154">
        <v>1</v>
      </c>
      <c r="FB154">
        <v>0</v>
      </c>
      <c r="FC154">
        <v>1</v>
      </c>
      <c r="FD154">
        <v>0</v>
      </c>
      <c r="FE154" s="118" t="s">
        <v>1034</v>
      </c>
      <c r="FF154" s="98">
        <v>4</v>
      </c>
      <c r="FG154" s="98">
        <v>4</v>
      </c>
      <c r="FH154" s="85">
        <v>4</v>
      </c>
      <c r="FI154" s="85">
        <v>4</v>
      </c>
      <c r="FJ154">
        <v>9999</v>
      </c>
      <c r="FK154">
        <v>9999</v>
      </c>
      <c r="FL154" s="119" t="s">
        <v>300</v>
      </c>
      <c r="FM154" s="85">
        <v>3</v>
      </c>
      <c r="FN154" s="85" t="s">
        <v>300</v>
      </c>
      <c r="FO154" s="85">
        <v>0</v>
      </c>
      <c r="FP154" s="85">
        <v>0</v>
      </c>
      <c r="FQ154" s="119" t="s">
        <v>300</v>
      </c>
      <c r="FR154" s="85">
        <v>0</v>
      </c>
      <c r="FS154" s="85" t="s">
        <v>300</v>
      </c>
      <c r="FT154">
        <v>0</v>
      </c>
      <c r="FU154">
        <v>0</v>
      </c>
      <c r="FV154">
        <v>0</v>
      </c>
      <c r="FW154">
        <v>0</v>
      </c>
      <c r="FY154">
        <v>1</v>
      </c>
      <c r="FZ154">
        <v>0</v>
      </c>
      <c r="GA154">
        <v>0</v>
      </c>
      <c r="GB154">
        <v>0</v>
      </c>
      <c r="GC154" s="85" t="s">
        <v>300</v>
      </c>
      <c r="GG154" s="50"/>
      <c r="GH154" s="89">
        <v>1</v>
      </c>
      <c r="GI154" s="85" t="s">
        <v>543</v>
      </c>
      <c r="GJ154" s="95">
        <v>1</v>
      </c>
      <c r="GK154" s="89">
        <v>0</v>
      </c>
      <c r="GL154" s="89">
        <v>0</v>
      </c>
      <c r="GM154" s="95" t="s">
        <v>302</v>
      </c>
      <c r="GN154" s="103" t="s">
        <v>302</v>
      </c>
      <c r="GO154">
        <v>0</v>
      </c>
      <c r="GP154">
        <v>1</v>
      </c>
      <c r="GQ154">
        <v>0</v>
      </c>
      <c r="GR154">
        <v>0</v>
      </c>
      <c r="GS154">
        <v>0</v>
      </c>
      <c r="GT154">
        <v>0</v>
      </c>
      <c r="GU154" s="120" t="s">
        <v>1054</v>
      </c>
      <c r="GV154" s="89">
        <v>0</v>
      </c>
      <c r="GX154" s="89">
        <v>0</v>
      </c>
      <c r="GY154" s="103" t="s">
        <v>300</v>
      </c>
      <c r="GZ154" s="95">
        <v>1</v>
      </c>
      <c r="HA154">
        <v>0</v>
      </c>
      <c r="HB154">
        <v>1</v>
      </c>
      <c r="HC154">
        <v>0</v>
      </c>
      <c r="HD154">
        <v>0</v>
      </c>
      <c r="HE154">
        <v>0</v>
      </c>
      <c r="HF154" s="85" t="s">
        <v>323</v>
      </c>
      <c r="HG154" s="50"/>
      <c r="HH154">
        <v>7.2</v>
      </c>
      <c r="HI154">
        <v>49</v>
      </c>
      <c r="HJ154">
        <v>28.8</v>
      </c>
      <c r="HK154">
        <v>155</v>
      </c>
      <c r="HL154">
        <v>109</v>
      </c>
      <c r="HM154">
        <v>1.7529999999999999</v>
      </c>
      <c r="HN154">
        <v>78.599999999999994</v>
      </c>
      <c r="HO154" s="232">
        <f t="shared" ref="HO154:HO217" si="10">HN154/HM154^2</f>
        <v>25.577536544800228</v>
      </c>
      <c r="HR154" s="50"/>
    </row>
    <row r="155" spans="1:226" ht="102">
      <c r="A155" s="147" t="s">
        <v>4699</v>
      </c>
      <c r="B155" s="95">
        <v>0</v>
      </c>
      <c r="C155" s="85" t="s">
        <v>4621</v>
      </c>
      <c r="D155" s="99">
        <v>45118</v>
      </c>
      <c r="E155" s="85">
        <v>1923</v>
      </c>
      <c r="F155" s="67">
        <f t="shared" si="8"/>
        <v>96</v>
      </c>
      <c r="G155" s="85" t="s">
        <v>302</v>
      </c>
      <c r="H155" s="100" t="s">
        <v>331</v>
      </c>
      <c r="I155" s="85" t="s">
        <v>295</v>
      </c>
      <c r="J155" s="85" t="s">
        <v>46</v>
      </c>
      <c r="K155" s="89" t="s">
        <v>296</v>
      </c>
      <c r="L155" s="114" t="s">
        <v>778</v>
      </c>
      <c r="Z155" s="85" t="s">
        <v>764</v>
      </c>
      <c r="AA155" s="85"/>
      <c r="AB155" s="85"/>
      <c r="AC155" s="85"/>
      <c r="AD155" s="85"/>
      <c r="AE155" s="85"/>
      <c r="AF155" s="85"/>
      <c r="AG155" s="85"/>
      <c r="AH155" s="85" t="s">
        <v>764</v>
      </c>
      <c r="AI155" s="85"/>
      <c r="AJ155" s="85"/>
      <c r="AK155" s="85"/>
      <c r="AL155" s="85"/>
      <c r="AM155" s="85"/>
      <c r="AN155" s="85"/>
      <c r="AO155" s="85"/>
      <c r="AP155" s="85" t="s">
        <v>764</v>
      </c>
      <c r="AQ155" s="85"/>
      <c r="AR155" s="85"/>
      <c r="AS155" s="85"/>
      <c r="AT155" s="85"/>
      <c r="AU155" s="85" t="s">
        <v>764</v>
      </c>
      <c r="AV155" s="85"/>
      <c r="AW155" s="85" t="s">
        <v>764</v>
      </c>
      <c r="AX155" s="49" t="s">
        <v>764</v>
      </c>
      <c r="AY155" s="85" t="s">
        <v>764</v>
      </c>
      <c r="AZ155" s="85"/>
      <c r="BA155" s="85"/>
      <c r="BB155" s="85"/>
      <c r="BC155" s="85"/>
      <c r="BD155" s="85"/>
      <c r="BE155" s="85"/>
      <c r="BF155" s="101" t="s">
        <v>764</v>
      </c>
      <c r="BR155" s="85" t="s">
        <v>764</v>
      </c>
      <c r="BS155" s="49" t="s">
        <v>764</v>
      </c>
      <c r="BT155" s="85"/>
      <c r="BU155" s="85" t="s">
        <v>764</v>
      </c>
      <c r="BV155" s="59"/>
      <c r="BW155" s="85"/>
      <c r="BX155" s="85"/>
      <c r="BY155" s="85"/>
      <c r="BZ155" s="85"/>
      <c r="CA155" s="85"/>
      <c r="CB155" s="85"/>
      <c r="CC155" s="85" t="s">
        <v>764</v>
      </c>
      <c r="CD155" s="85" t="s">
        <v>764</v>
      </c>
      <c r="CE155" s="85"/>
      <c r="CF155" s="85" t="s">
        <v>764</v>
      </c>
      <c r="CG155" s="49" t="s">
        <v>764</v>
      </c>
      <c r="CH155" s="85" t="s">
        <v>764</v>
      </c>
      <c r="CI155" s="85" t="s">
        <v>764</v>
      </c>
      <c r="CJ155" s="49" t="s">
        <v>764</v>
      </c>
      <c r="CK155" s="99">
        <v>43729</v>
      </c>
      <c r="CL155" s="85" t="s">
        <v>510</v>
      </c>
      <c r="CM155" s="85">
        <v>2019</v>
      </c>
      <c r="CN155" s="99">
        <v>43729</v>
      </c>
      <c r="CO155" s="169">
        <v>0.375</v>
      </c>
      <c r="CP155" s="91">
        <v>43729.424305555556</v>
      </c>
      <c r="CQ155" s="91">
        <v>43729.453472222223</v>
      </c>
      <c r="CR155" s="99">
        <v>43733</v>
      </c>
      <c r="CS155" s="85" t="s">
        <v>300</v>
      </c>
      <c r="CT155" s="60" t="s">
        <v>300</v>
      </c>
      <c r="CU155" s="73">
        <v>4.9305555556202307E-2</v>
      </c>
      <c r="CV155" s="110">
        <v>2.9166666666666664E-2</v>
      </c>
      <c r="CW155" s="73" t="s">
        <v>300</v>
      </c>
      <c r="CX155" s="68">
        <v>4</v>
      </c>
      <c r="CY155" s="68" t="s">
        <v>300</v>
      </c>
      <c r="CZ155" s="49" t="s">
        <v>764</v>
      </c>
      <c r="DA155" s="85">
        <v>2</v>
      </c>
      <c r="DZ155" s="92" t="s">
        <v>1132</v>
      </c>
      <c r="EM155" s="67"/>
      <c r="EN155" s="85" t="s">
        <v>764</v>
      </c>
      <c r="EP155" s="85"/>
      <c r="ER155" s="85" t="s">
        <v>764</v>
      </c>
      <c r="ES155" s="85" t="s">
        <v>764</v>
      </c>
      <c r="ET155" s="85"/>
      <c r="EV155" s="85"/>
      <c r="FE155" s="49" t="s">
        <v>764</v>
      </c>
      <c r="FF155" s="108" t="s">
        <v>764</v>
      </c>
      <c r="FG155" s="108"/>
      <c r="FH155" s="85"/>
      <c r="FI155" s="85" t="s">
        <v>764</v>
      </c>
      <c r="FL155" s="49" t="s">
        <v>764</v>
      </c>
      <c r="FM155" s="85" t="s">
        <v>764</v>
      </c>
      <c r="FN155" s="85" t="s">
        <v>764</v>
      </c>
      <c r="FO155" s="85"/>
      <c r="FP155" s="85" t="s">
        <v>764</v>
      </c>
      <c r="FQ155" s="49" t="s">
        <v>764</v>
      </c>
      <c r="FR155" s="85" t="s">
        <v>764</v>
      </c>
      <c r="FS155" s="85" t="s">
        <v>300</v>
      </c>
      <c r="GC155" s="85" t="s">
        <v>764</v>
      </c>
      <c r="GG155" s="50"/>
      <c r="GH155" s="85" t="s">
        <v>764</v>
      </c>
      <c r="GI155" s="85"/>
      <c r="GJ155" s="85"/>
      <c r="GK155" s="85"/>
      <c r="GL155" s="85" t="s">
        <v>764</v>
      </c>
      <c r="GM155" s="85" t="s">
        <v>764</v>
      </c>
      <c r="GN155" s="85"/>
      <c r="GU155" s="49" t="s">
        <v>764</v>
      </c>
      <c r="GV155" s="85" t="s">
        <v>764</v>
      </c>
      <c r="GX155" s="85"/>
      <c r="GY155" s="85" t="s">
        <v>764</v>
      </c>
      <c r="GZ155" s="85"/>
      <c r="HF155" s="85" t="s">
        <v>764</v>
      </c>
      <c r="HG155" s="50"/>
      <c r="HO155" s="232"/>
      <c r="HR155" s="50"/>
    </row>
    <row r="156" spans="1:226" ht="84.95">
      <c r="A156" s="84" t="s">
        <v>4700</v>
      </c>
      <c r="B156" s="89">
        <v>1</v>
      </c>
      <c r="C156" s="85" t="s">
        <v>4621</v>
      </c>
      <c r="D156" s="99">
        <v>45118</v>
      </c>
      <c r="E156" s="85">
        <v>1927</v>
      </c>
      <c r="F156" s="67">
        <f t="shared" si="8"/>
        <v>92</v>
      </c>
      <c r="G156" s="85">
        <v>91</v>
      </c>
      <c r="H156" s="93" t="s">
        <v>294</v>
      </c>
      <c r="I156" s="85" t="s">
        <v>295</v>
      </c>
      <c r="J156" s="85" t="s">
        <v>313</v>
      </c>
      <c r="K156" s="89" t="s">
        <v>296</v>
      </c>
      <c r="L156" s="114" t="s">
        <v>300</v>
      </c>
      <c r="M156">
        <v>0</v>
      </c>
      <c r="N156">
        <v>0</v>
      </c>
      <c r="O156">
        <v>0</v>
      </c>
      <c r="P156">
        <v>0</v>
      </c>
      <c r="Q156">
        <v>1</v>
      </c>
      <c r="R156">
        <v>1</v>
      </c>
      <c r="S156">
        <v>0</v>
      </c>
      <c r="T156">
        <v>0</v>
      </c>
      <c r="U156">
        <v>0</v>
      </c>
      <c r="V156">
        <v>0</v>
      </c>
      <c r="W156">
        <v>0</v>
      </c>
      <c r="X156">
        <v>0</v>
      </c>
      <c r="Y156">
        <v>1</v>
      </c>
      <c r="Z156" s="85" t="s">
        <v>300</v>
      </c>
      <c r="AA156" s="67">
        <v>1</v>
      </c>
      <c r="AB156" s="67">
        <v>0</v>
      </c>
      <c r="AC156" s="67">
        <v>0</v>
      </c>
      <c r="AD156" s="67">
        <v>0</v>
      </c>
      <c r="AE156" s="67">
        <v>0</v>
      </c>
      <c r="AF156" s="67">
        <v>0</v>
      </c>
      <c r="AG156" s="67">
        <v>0</v>
      </c>
      <c r="AH156" s="85" t="s">
        <v>819</v>
      </c>
      <c r="AI156" s="67">
        <v>1</v>
      </c>
      <c r="AJ156" s="67">
        <v>0</v>
      </c>
      <c r="AK156" s="67">
        <v>0</v>
      </c>
      <c r="AL156" s="67">
        <v>0</v>
      </c>
      <c r="AM156" s="67">
        <v>0</v>
      </c>
      <c r="AN156" s="67">
        <v>0</v>
      </c>
      <c r="AO156" s="67">
        <v>0</v>
      </c>
      <c r="AP156" s="85" t="s">
        <v>300</v>
      </c>
      <c r="AQ156" s="85" t="s">
        <v>345</v>
      </c>
      <c r="AR156" s="85" t="s">
        <v>300</v>
      </c>
      <c r="AS156" s="85">
        <v>0</v>
      </c>
      <c r="AT156" s="85">
        <v>0</v>
      </c>
      <c r="AU156" s="85" t="s">
        <v>300</v>
      </c>
      <c r="AV156" s="85" t="s">
        <v>304</v>
      </c>
      <c r="AW156" s="85" t="s">
        <v>760</v>
      </c>
      <c r="AX156" s="114" t="s">
        <v>300</v>
      </c>
      <c r="AY156" s="85">
        <v>0</v>
      </c>
      <c r="AZ156" s="85"/>
      <c r="BA156" s="85"/>
      <c r="BB156" s="85">
        <v>0</v>
      </c>
      <c r="BC156" s="85" t="s">
        <v>300</v>
      </c>
      <c r="BD156" s="85"/>
      <c r="BE156" s="85" t="s">
        <v>300</v>
      </c>
      <c r="BF156" s="101" t="s">
        <v>300</v>
      </c>
      <c r="BG156">
        <v>0</v>
      </c>
      <c r="BH156">
        <v>0</v>
      </c>
      <c r="BI156">
        <v>0</v>
      </c>
      <c r="BJ156">
        <v>0</v>
      </c>
      <c r="BK156">
        <v>0</v>
      </c>
      <c r="BL156">
        <v>0</v>
      </c>
      <c r="BM156">
        <v>0</v>
      </c>
      <c r="BN156">
        <v>0</v>
      </c>
      <c r="BO156">
        <v>0</v>
      </c>
      <c r="BP156">
        <v>0</v>
      </c>
      <c r="BQ156">
        <v>0</v>
      </c>
      <c r="BR156" s="85" t="s">
        <v>300</v>
      </c>
      <c r="BS156" s="114" t="s">
        <v>300</v>
      </c>
      <c r="BT156" s="85">
        <v>0</v>
      </c>
      <c r="BU156" s="85" t="s">
        <v>300</v>
      </c>
      <c r="BV156" s="59"/>
      <c r="BW156" s="85"/>
      <c r="BX156" s="85"/>
      <c r="BY156" s="85"/>
      <c r="BZ156" s="85"/>
      <c r="CA156" s="85" t="s">
        <v>840</v>
      </c>
      <c r="CB156" s="85" t="s">
        <v>1133</v>
      </c>
      <c r="CC156" s="85">
        <v>0</v>
      </c>
      <c r="CD156" s="85" t="s">
        <v>300</v>
      </c>
      <c r="CE156" s="85">
        <v>0</v>
      </c>
      <c r="CF156" s="85" t="s">
        <v>300</v>
      </c>
      <c r="CG156" s="116" t="s">
        <v>300</v>
      </c>
      <c r="CH156" s="85">
        <v>2</v>
      </c>
      <c r="CI156" s="85">
        <v>1</v>
      </c>
      <c r="CJ156" s="117" t="s">
        <v>1134</v>
      </c>
      <c r="CK156" s="99">
        <v>43759</v>
      </c>
      <c r="CL156" s="85" t="s">
        <v>506</v>
      </c>
      <c r="CM156" s="85">
        <v>2019</v>
      </c>
      <c r="CN156" s="99">
        <v>43757</v>
      </c>
      <c r="CO156" s="169">
        <v>0.8125</v>
      </c>
      <c r="CP156" s="91">
        <v>43759.82916666667</v>
      </c>
      <c r="CQ156" s="91">
        <v>43759.908333333333</v>
      </c>
      <c r="CR156" s="99">
        <v>43763</v>
      </c>
      <c r="CS156" s="85" t="s">
        <v>302</v>
      </c>
      <c r="CT156" s="60" t="s">
        <v>1135</v>
      </c>
      <c r="CU156" s="73">
        <v>2.0166666666700621</v>
      </c>
      <c r="CV156" s="110">
        <v>7.9166666666666663E-2</v>
      </c>
      <c r="CW156" s="73" t="s">
        <v>300</v>
      </c>
      <c r="CX156" s="68">
        <v>4</v>
      </c>
      <c r="CY156" s="68" t="s">
        <v>300</v>
      </c>
      <c r="CZ156" s="49" t="s">
        <v>764</v>
      </c>
      <c r="DA156" s="85">
        <v>1</v>
      </c>
      <c r="DB156">
        <v>0</v>
      </c>
      <c r="DC156">
        <v>0</v>
      </c>
      <c r="DD156">
        <v>1</v>
      </c>
      <c r="DE156">
        <v>0</v>
      </c>
      <c r="DF156">
        <v>0</v>
      </c>
      <c r="DG156">
        <v>0</v>
      </c>
      <c r="DH156">
        <v>0</v>
      </c>
      <c r="DI156">
        <v>0</v>
      </c>
      <c r="DJ156">
        <v>1</v>
      </c>
      <c r="DK156">
        <v>0</v>
      </c>
      <c r="DL156">
        <v>0</v>
      </c>
      <c r="DM156">
        <v>0</v>
      </c>
      <c r="DN156">
        <v>0</v>
      </c>
      <c r="DO156" t="s">
        <v>300</v>
      </c>
      <c r="DP156" t="s">
        <v>300</v>
      </c>
      <c r="DQ156" t="s">
        <v>300</v>
      </c>
      <c r="DR156" t="s">
        <v>300</v>
      </c>
      <c r="DS156" t="s">
        <v>300</v>
      </c>
      <c r="DT156" t="s">
        <v>300</v>
      </c>
      <c r="DU156" t="s">
        <v>300</v>
      </c>
      <c r="DV156" t="s">
        <v>300</v>
      </c>
      <c r="DW156" t="s">
        <v>300</v>
      </c>
      <c r="DX156" t="s">
        <v>300</v>
      </c>
      <c r="DY156" t="s">
        <v>300</v>
      </c>
      <c r="DZ156" s="85" t="s">
        <v>1136</v>
      </c>
      <c r="EA156">
        <v>0</v>
      </c>
      <c r="EB156">
        <v>0</v>
      </c>
      <c r="EC156">
        <v>0</v>
      </c>
      <c r="ED156">
        <v>0</v>
      </c>
      <c r="EE156">
        <v>0</v>
      </c>
      <c r="EG156">
        <v>0</v>
      </c>
      <c r="EH156">
        <v>0</v>
      </c>
      <c r="EJ156">
        <v>0</v>
      </c>
      <c r="EK156">
        <v>0</v>
      </c>
      <c r="EL156" s="67" t="s">
        <v>300</v>
      </c>
      <c r="EM156" s="49" t="s">
        <v>300</v>
      </c>
      <c r="EN156" s="89">
        <v>0</v>
      </c>
      <c r="EP156" s="89">
        <v>0</v>
      </c>
      <c r="ER156" s="85" t="s">
        <v>300</v>
      </c>
      <c r="ES156" s="85" t="s">
        <v>300</v>
      </c>
      <c r="ET156" s="85"/>
      <c r="EV156" s="95">
        <v>1</v>
      </c>
      <c r="EW156">
        <v>0</v>
      </c>
      <c r="EX156">
        <v>1</v>
      </c>
      <c r="EY156">
        <v>0</v>
      </c>
      <c r="EZ156">
        <v>1</v>
      </c>
      <c r="FA156">
        <v>1</v>
      </c>
      <c r="FB156">
        <v>0</v>
      </c>
      <c r="FC156">
        <v>0</v>
      </c>
      <c r="FD156">
        <v>0</v>
      </c>
      <c r="FE156" s="118" t="s">
        <v>1137</v>
      </c>
      <c r="FF156" s="104">
        <v>7</v>
      </c>
      <c r="FG156" s="98">
        <v>3</v>
      </c>
      <c r="FH156" s="85">
        <v>1</v>
      </c>
      <c r="FI156" s="85">
        <v>2</v>
      </c>
      <c r="FJ156">
        <v>20</v>
      </c>
      <c r="FK156">
        <v>17</v>
      </c>
      <c r="FL156" s="119" t="s">
        <v>300</v>
      </c>
      <c r="FM156" s="85">
        <v>3</v>
      </c>
      <c r="FN156" s="85" t="s">
        <v>300</v>
      </c>
      <c r="FO156" s="85">
        <v>0</v>
      </c>
      <c r="FP156" s="85">
        <v>0</v>
      </c>
      <c r="FQ156" s="119" t="s">
        <v>300</v>
      </c>
      <c r="FR156" s="85">
        <v>1</v>
      </c>
      <c r="FS156" s="85" t="s">
        <v>302</v>
      </c>
      <c r="FT156">
        <v>0</v>
      </c>
      <c r="FU156">
        <v>0</v>
      </c>
      <c r="FV156">
        <v>0</v>
      </c>
      <c r="FW156">
        <v>0</v>
      </c>
      <c r="FY156">
        <v>0</v>
      </c>
      <c r="FZ156">
        <v>1</v>
      </c>
      <c r="GA156">
        <v>0</v>
      </c>
      <c r="GB156">
        <v>0</v>
      </c>
      <c r="GC156" s="85" t="s">
        <v>300</v>
      </c>
      <c r="GG156" s="50"/>
      <c r="GH156" s="89">
        <v>1</v>
      </c>
      <c r="GI156" s="85" t="s">
        <v>322</v>
      </c>
      <c r="GJ156" s="95">
        <v>3</v>
      </c>
      <c r="GK156" s="89">
        <v>0</v>
      </c>
      <c r="GL156" s="95" t="s">
        <v>302</v>
      </c>
      <c r="GM156" s="95" t="s">
        <v>302</v>
      </c>
      <c r="GN156" s="103" t="s">
        <v>302</v>
      </c>
      <c r="GO156">
        <v>0</v>
      </c>
      <c r="GP156">
        <v>1</v>
      </c>
      <c r="GQ156">
        <v>0</v>
      </c>
      <c r="GR156">
        <v>0</v>
      </c>
      <c r="GS156">
        <v>0</v>
      </c>
      <c r="GT156">
        <v>0</v>
      </c>
      <c r="GU156" s="120" t="s">
        <v>1054</v>
      </c>
      <c r="GV156" s="89">
        <v>0</v>
      </c>
      <c r="GX156" s="89">
        <v>0</v>
      </c>
      <c r="GY156" s="103" t="s">
        <v>300</v>
      </c>
      <c r="GZ156" s="89">
        <v>0</v>
      </c>
      <c r="HA156">
        <v>0</v>
      </c>
      <c r="HB156">
        <v>0</v>
      </c>
      <c r="HC156">
        <v>0</v>
      </c>
      <c r="HD156">
        <v>0</v>
      </c>
      <c r="HE156">
        <v>0</v>
      </c>
      <c r="HF156" s="103" t="s">
        <v>300</v>
      </c>
      <c r="HG156" s="50"/>
      <c r="HH156">
        <v>6.3</v>
      </c>
      <c r="HI156">
        <v>141</v>
      </c>
      <c r="HJ156">
        <v>34.6</v>
      </c>
      <c r="HK156">
        <v>104</v>
      </c>
      <c r="HL156">
        <v>196</v>
      </c>
      <c r="HM156">
        <v>1.3460000000000001</v>
      </c>
      <c r="HN156">
        <v>51.7</v>
      </c>
      <c r="HO156" s="232">
        <f t="shared" si="10"/>
        <v>28.536481435280141</v>
      </c>
      <c r="HR156" s="50"/>
    </row>
    <row r="157" spans="1:226" ht="84.95">
      <c r="A157" s="84" t="s">
        <v>4701</v>
      </c>
      <c r="B157" s="89">
        <v>1</v>
      </c>
      <c r="C157" s="85" t="s">
        <v>4621</v>
      </c>
      <c r="D157" s="99">
        <v>45118</v>
      </c>
      <c r="E157" s="85">
        <v>1980</v>
      </c>
      <c r="F157" s="67">
        <f t="shared" si="8"/>
        <v>39</v>
      </c>
      <c r="G157" s="85">
        <v>39</v>
      </c>
      <c r="H157" s="100" t="s">
        <v>331</v>
      </c>
      <c r="I157" s="85" t="s">
        <v>295</v>
      </c>
      <c r="J157" s="85" t="s">
        <v>313</v>
      </c>
      <c r="K157" s="89" t="s">
        <v>296</v>
      </c>
      <c r="L157" s="114" t="s">
        <v>300</v>
      </c>
      <c r="M157">
        <v>0</v>
      </c>
      <c r="N157">
        <v>0</v>
      </c>
      <c r="O157">
        <v>0</v>
      </c>
      <c r="P157">
        <v>0</v>
      </c>
      <c r="Q157">
        <v>0</v>
      </c>
      <c r="R157">
        <v>0</v>
      </c>
      <c r="S157">
        <v>0</v>
      </c>
      <c r="T157">
        <v>0</v>
      </c>
      <c r="U157">
        <v>0</v>
      </c>
      <c r="V157">
        <v>0</v>
      </c>
      <c r="W157">
        <v>0</v>
      </c>
      <c r="X157">
        <v>0</v>
      </c>
      <c r="Y157">
        <v>0</v>
      </c>
      <c r="Z157" s="85" t="s">
        <v>300</v>
      </c>
      <c r="AA157" s="67">
        <v>0</v>
      </c>
      <c r="AB157" s="67">
        <v>0</v>
      </c>
      <c r="AC157" s="67">
        <v>0</v>
      </c>
      <c r="AD157" s="67">
        <v>0</v>
      </c>
      <c r="AE157" s="67">
        <v>0</v>
      </c>
      <c r="AF157" s="67">
        <v>0</v>
      </c>
      <c r="AG157" s="67">
        <v>0</v>
      </c>
      <c r="AH157" s="85" t="s">
        <v>300</v>
      </c>
      <c r="AI157" s="67">
        <v>1</v>
      </c>
      <c r="AJ157" s="67">
        <v>0</v>
      </c>
      <c r="AK157" s="67">
        <v>0</v>
      </c>
      <c r="AL157" s="67">
        <v>0</v>
      </c>
      <c r="AM157" s="67">
        <v>0</v>
      </c>
      <c r="AN157" s="67">
        <v>0</v>
      </c>
      <c r="AO157" s="67">
        <v>0</v>
      </c>
      <c r="AP157" s="85" t="s">
        <v>300</v>
      </c>
      <c r="AQ157" s="85" t="s">
        <v>345</v>
      </c>
      <c r="AR157" s="85" t="s">
        <v>300</v>
      </c>
      <c r="AS157" s="85">
        <v>0</v>
      </c>
      <c r="AT157" s="85">
        <v>0</v>
      </c>
      <c r="AU157" s="85" t="s">
        <v>1138</v>
      </c>
      <c r="AV157" s="85" t="s">
        <v>304</v>
      </c>
      <c r="AW157" s="85" t="s">
        <v>760</v>
      </c>
      <c r="AX157" s="114" t="s">
        <v>300</v>
      </c>
      <c r="AY157" s="85">
        <v>0</v>
      </c>
      <c r="AZ157" s="85"/>
      <c r="BA157" s="85"/>
      <c r="BB157" s="85">
        <v>0</v>
      </c>
      <c r="BC157" s="85" t="s">
        <v>300</v>
      </c>
      <c r="BD157" s="85"/>
      <c r="BE157" s="85" t="s">
        <v>300</v>
      </c>
      <c r="BF157" s="101" t="s">
        <v>300</v>
      </c>
      <c r="BG157">
        <v>0</v>
      </c>
      <c r="BH157">
        <v>0</v>
      </c>
      <c r="BI157">
        <v>0</v>
      </c>
      <c r="BJ157">
        <v>0</v>
      </c>
      <c r="BK157">
        <v>0</v>
      </c>
      <c r="BL157">
        <v>0</v>
      </c>
      <c r="BM157">
        <v>0</v>
      </c>
      <c r="BN157">
        <v>0</v>
      </c>
      <c r="BO157">
        <v>0</v>
      </c>
      <c r="BP157">
        <v>0</v>
      </c>
      <c r="BQ157">
        <v>1</v>
      </c>
      <c r="BR157" s="85" t="s">
        <v>1139</v>
      </c>
      <c r="BS157" s="114" t="s">
        <v>300</v>
      </c>
      <c r="BT157" s="85">
        <v>1</v>
      </c>
      <c r="BU157" s="85" t="s">
        <v>1140</v>
      </c>
      <c r="BV157" s="59"/>
      <c r="BW157" s="85"/>
      <c r="BX157" s="85"/>
      <c r="BY157" s="85"/>
      <c r="BZ157" s="85"/>
      <c r="CA157" s="85" t="s">
        <v>592</v>
      </c>
      <c r="CB157" s="85" t="s">
        <v>1141</v>
      </c>
      <c r="CC157" s="85">
        <v>0</v>
      </c>
      <c r="CD157" s="85" t="s">
        <v>300</v>
      </c>
      <c r="CE157" s="85">
        <v>0</v>
      </c>
      <c r="CF157" s="85" t="s">
        <v>300</v>
      </c>
      <c r="CG157" s="116" t="s">
        <v>300</v>
      </c>
      <c r="CH157" s="85">
        <v>2</v>
      </c>
      <c r="CI157" s="85">
        <v>0</v>
      </c>
      <c r="CJ157" s="117" t="s">
        <v>300</v>
      </c>
      <c r="CK157" s="99">
        <v>43778</v>
      </c>
      <c r="CL157" s="85" t="s">
        <v>509</v>
      </c>
      <c r="CM157" s="85">
        <v>2019</v>
      </c>
      <c r="CN157" s="99">
        <v>43773</v>
      </c>
      <c r="CO157" s="169">
        <v>0</v>
      </c>
      <c r="CP157" s="91">
        <v>43778.55</v>
      </c>
      <c r="CQ157" s="91">
        <v>43778.642361111109</v>
      </c>
      <c r="CR157" s="99">
        <v>43779</v>
      </c>
      <c r="CS157" s="85" t="s">
        <v>300</v>
      </c>
      <c r="CT157" s="60" t="s">
        <v>300</v>
      </c>
      <c r="CU157" s="73">
        <v>5.5500000000029104</v>
      </c>
      <c r="CV157" s="110">
        <v>9.2361111111111116E-2</v>
      </c>
      <c r="CW157" s="73" t="s">
        <v>300</v>
      </c>
      <c r="CX157" s="68">
        <v>1</v>
      </c>
      <c r="CY157" s="68" t="s">
        <v>300</v>
      </c>
      <c r="CZ157" s="49" t="s">
        <v>764</v>
      </c>
      <c r="DA157" s="85">
        <v>1</v>
      </c>
      <c r="DB157">
        <v>0</v>
      </c>
      <c r="DC157">
        <v>0</v>
      </c>
      <c r="DD157">
        <v>1</v>
      </c>
      <c r="DE157">
        <v>1</v>
      </c>
      <c r="DF157">
        <v>0</v>
      </c>
      <c r="DG157">
        <v>0</v>
      </c>
      <c r="DH157">
        <v>0</v>
      </c>
      <c r="DI157">
        <v>0</v>
      </c>
      <c r="DJ157">
        <v>0</v>
      </c>
      <c r="DK157">
        <v>0</v>
      </c>
      <c r="DL157">
        <v>1</v>
      </c>
      <c r="DM157">
        <v>0</v>
      </c>
      <c r="DN157">
        <v>0</v>
      </c>
      <c r="DO157" t="s">
        <v>300</v>
      </c>
      <c r="DP157">
        <v>0</v>
      </c>
      <c r="DQ157">
        <v>0</v>
      </c>
      <c r="DR157">
        <v>1</v>
      </c>
      <c r="DS157">
        <v>0</v>
      </c>
      <c r="DT157" t="s">
        <v>300</v>
      </c>
      <c r="DU157" t="s">
        <v>300</v>
      </c>
      <c r="DV157" t="s">
        <v>300</v>
      </c>
      <c r="DW157" t="s">
        <v>300</v>
      </c>
      <c r="DX157" t="s">
        <v>300</v>
      </c>
      <c r="DY157" t="s">
        <v>300</v>
      </c>
      <c r="DZ157" s="92" t="s">
        <v>1142</v>
      </c>
      <c r="EA157">
        <v>0</v>
      </c>
      <c r="EB157">
        <v>0</v>
      </c>
      <c r="EC157">
        <v>0</v>
      </c>
      <c r="ED157">
        <v>0</v>
      </c>
      <c r="EE157">
        <v>0</v>
      </c>
      <c r="EG157">
        <v>0</v>
      </c>
      <c r="EH157">
        <v>0</v>
      </c>
      <c r="EJ157">
        <v>0</v>
      </c>
      <c r="EK157">
        <v>0</v>
      </c>
      <c r="EL157" s="67" t="s">
        <v>300</v>
      </c>
      <c r="EM157" s="60" t="s">
        <v>300</v>
      </c>
      <c r="EN157" s="89">
        <v>0</v>
      </c>
      <c r="EP157" s="89">
        <v>0</v>
      </c>
      <c r="ER157" s="85" t="s">
        <v>300</v>
      </c>
      <c r="ES157" s="85" t="s">
        <v>300</v>
      </c>
      <c r="ET157" s="85"/>
      <c r="EV157" s="95">
        <v>1</v>
      </c>
      <c r="EW157">
        <v>0</v>
      </c>
      <c r="EX157">
        <v>1</v>
      </c>
      <c r="EY157">
        <v>0</v>
      </c>
      <c r="EZ157">
        <v>1</v>
      </c>
      <c r="FA157">
        <v>0</v>
      </c>
      <c r="FB157">
        <v>0</v>
      </c>
      <c r="FC157">
        <v>0</v>
      </c>
      <c r="FD157">
        <v>0</v>
      </c>
      <c r="FE157" s="118" t="s">
        <v>1143</v>
      </c>
      <c r="FF157" s="98">
        <v>1</v>
      </c>
      <c r="FG157" s="97">
        <v>0</v>
      </c>
      <c r="FH157" s="85">
        <v>1</v>
      </c>
      <c r="FI157" s="85" t="s">
        <v>302</v>
      </c>
      <c r="FJ157">
        <v>9999</v>
      </c>
      <c r="FK157">
        <v>9999</v>
      </c>
      <c r="FL157" s="119" t="s">
        <v>300</v>
      </c>
      <c r="FM157" s="85">
        <v>3</v>
      </c>
      <c r="FN157" s="85" t="s">
        <v>300</v>
      </c>
      <c r="FO157" s="85">
        <v>0</v>
      </c>
      <c r="FP157" s="85">
        <v>0</v>
      </c>
      <c r="FQ157" s="119" t="s">
        <v>300</v>
      </c>
      <c r="FR157" s="85">
        <v>0</v>
      </c>
      <c r="FS157" s="85" t="s">
        <v>300</v>
      </c>
      <c r="FT157">
        <v>0</v>
      </c>
      <c r="FU157">
        <v>0</v>
      </c>
      <c r="FV157">
        <v>0</v>
      </c>
      <c r="FW157">
        <v>0</v>
      </c>
      <c r="FY157">
        <v>0</v>
      </c>
      <c r="FZ157">
        <v>0</v>
      </c>
      <c r="GA157">
        <v>0</v>
      </c>
      <c r="GB157">
        <v>1</v>
      </c>
      <c r="GC157" s="85" t="s">
        <v>1144</v>
      </c>
      <c r="GG157" s="50"/>
      <c r="GH157" s="95">
        <v>0</v>
      </c>
      <c r="GI157" s="107" t="s">
        <v>302</v>
      </c>
      <c r="GJ157" s="103" t="s">
        <v>302</v>
      </c>
      <c r="GK157" s="89">
        <v>0</v>
      </c>
      <c r="GL157" s="89">
        <v>0</v>
      </c>
      <c r="GM157" s="95" t="s">
        <v>302</v>
      </c>
      <c r="GN157" s="103" t="s">
        <v>302</v>
      </c>
      <c r="GO157">
        <v>1</v>
      </c>
      <c r="GP157">
        <v>0</v>
      </c>
      <c r="GQ157">
        <v>0</v>
      </c>
      <c r="GR157">
        <v>0</v>
      </c>
      <c r="GS157">
        <v>0</v>
      </c>
      <c r="GT157">
        <v>0</v>
      </c>
      <c r="GU157" s="120" t="s">
        <v>1145</v>
      </c>
      <c r="GV157" s="103" t="s">
        <v>302</v>
      </c>
      <c r="GX157" s="89">
        <v>0</v>
      </c>
      <c r="GY157" s="103" t="s">
        <v>300</v>
      </c>
      <c r="GZ157" s="89">
        <v>0</v>
      </c>
      <c r="HA157">
        <v>0</v>
      </c>
      <c r="HB157">
        <v>0</v>
      </c>
      <c r="HC157">
        <v>0</v>
      </c>
      <c r="HD157">
        <v>0</v>
      </c>
      <c r="HE157">
        <v>0</v>
      </c>
      <c r="HF157" s="103" t="s">
        <v>300</v>
      </c>
      <c r="HG157" s="50"/>
      <c r="HH157">
        <v>5.5</v>
      </c>
      <c r="HI157">
        <v>98</v>
      </c>
      <c r="HJ157">
        <v>48.2</v>
      </c>
      <c r="HK157">
        <v>84</v>
      </c>
      <c r="HL157">
        <v>163</v>
      </c>
      <c r="HM157">
        <v>1.7529999999999999</v>
      </c>
      <c r="HN157">
        <v>67.900000000000006</v>
      </c>
      <c r="HO157" s="232">
        <f t="shared" si="10"/>
        <v>22.095607269617506</v>
      </c>
      <c r="HR157" s="50"/>
    </row>
    <row r="158" spans="1:226" ht="153">
      <c r="A158" s="84" t="s">
        <v>4702</v>
      </c>
      <c r="B158" s="89">
        <v>1</v>
      </c>
      <c r="C158" s="85" t="s">
        <v>4621</v>
      </c>
      <c r="D158" s="99">
        <v>45121</v>
      </c>
      <c r="E158" s="85">
        <v>1946</v>
      </c>
      <c r="F158" s="67">
        <f t="shared" si="8"/>
        <v>73</v>
      </c>
      <c r="G158" s="85">
        <v>73</v>
      </c>
      <c r="H158" s="100" t="s">
        <v>331</v>
      </c>
      <c r="I158" s="85" t="s">
        <v>295</v>
      </c>
      <c r="J158" s="85" t="s">
        <v>313</v>
      </c>
      <c r="K158" s="89" t="s">
        <v>296</v>
      </c>
      <c r="L158" s="114" t="s">
        <v>300</v>
      </c>
      <c r="M158">
        <v>1</v>
      </c>
      <c r="N158">
        <v>1</v>
      </c>
      <c r="O158">
        <v>0</v>
      </c>
      <c r="P158">
        <v>1</v>
      </c>
      <c r="Q158">
        <v>0</v>
      </c>
      <c r="R158">
        <v>1</v>
      </c>
      <c r="S158">
        <v>1</v>
      </c>
      <c r="T158">
        <v>0</v>
      </c>
      <c r="U158">
        <v>0</v>
      </c>
      <c r="V158">
        <v>0</v>
      </c>
      <c r="W158">
        <v>0</v>
      </c>
      <c r="X158">
        <v>0</v>
      </c>
      <c r="Y158">
        <v>0</v>
      </c>
      <c r="Z158" s="85" t="s">
        <v>300</v>
      </c>
      <c r="AA158" s="67">
        <v>1</v>
      </c>
      <c r="AB158" s="67">
        <v>0</v>
      </c>
      <c r="AC158" s="67">
        <v>0</v>
      </c>
      <c r="AD158" s="67">
        <v>0</v>
      </c>
      <c r="AE158" s="67">
        <v>0</v>
      </c>
      <c r="AF158" s="67">
        <v>0</v>
      </c>
      <c r="AG158" s="67">
        <v>0</v>
      </c>
      <c r="AH158" s="85" t="s">
        <v>819</v>
      </c>
      <c r="AI158" s="67">
        <v>0</v>
      </c>
      <c r="AJ158" s="67">
        <v>0</v>
      </c>
      <c r="AK158" s="67">
        <v>1</v>
      </c>
      <c r="AL158" s="67">
        <v>0</v>
      </c>
      <c r="AM158" s="67">
        <v>1</v>
      </c>
      <c r="AN158" s="67">
        <v>0</v>
      </c>
      <c r="AO158" s="67">
        <v>0</v>
      </c>
      <c r="AP158" s="85" t="s">
        <v>1146</v>
      </c>
      <c r="AQ158" s="85" t="s">
        <v>324</v>
      </c>
      <c r="AR158" s="85" t="s">
        <v>300</v>
      </c>
      <c r="AS158" s="85">
        <v>0.5</v>
      </c>
      <c r="AT158" s="85">
        <v>15</v>
      </c>
      <c r="AU158" s="85" t="s">
        <v>300</v>
      </c>
      <c r="AV158" s="85" t="s">
        <v>304</v>
      </c>
      <c r="AW158" s="85" t="s">
        <v>760</v>
      </c>
      <c r="AX158" s="114" t="s">
        <v>300</v>
      </c>
      <c r="AY158" s="85">
        <v>1</v>
      </c>
      <c r="AZ158" s="85"/>
      <c r="BA158" s="85"/>
      <c r="BB158" s="85">
        <v>0</v>
      </c>
      <c r="BC158" s="85" t="s">
        <v>302</v>
      </c>
      <c r="BD158" s="85"/>
      <c r="BE158" s="85" t="s">
        <v>300</v>
      </c>
      <c r="BF158" s="101" t="s">
        <v>300</v>
      </c>
      <c r="BG158">
        <v>0</v>
      </c>
      <c r="BH158">
        <v>0</v>
      </c>
      <c r="BI158">
        <v>0</v>
      </c>
      <c r="BJ158">
        <v>0</v>
      </c>
      <c r="BK158">
        <v>0</v>
      </c>
      <c r="BL158">
        <v>0</v>
      </c>
      <c r="BM158">
        <v>0</v>
      </c>
      <c r="BN158">
        <v>0</v>
      </c>
      <c r="BO158">
        <v>0</v>
      </c>
      <c r="BP158">
        <v>0</v>
      </c>
      <c r="BQ158">
        <v>0</v>
      </c>
      <c r="BR158" s="85" t="s">
        <v>300</v>
      </c>
      <c r="BS158" s="114" t="s">
        <v>300</v>
      </c>
      <c r="BT158" s="85">
        <v>0</v>
      </c>
      <c r="BU158" s="85" t="s">
        <v>300</v>
      </c>
      <c r="BV158" s="59"/>
      <c r="BW158" s="85"/>
      <c r="BX158" s="85"/>
      <c r="BY158" s="85"/>
      <c r="BZ158" s="85"/>
      <c r="CA158" s="85" t="s">
        <v>928</v>
      </c>
      <c r="CB158" s="85" t="s">
        <v>1147</v>
      </c>
      <c r="CC158" s="85">
        <v>3</v>
      </c>
      <c r="CD158" s="85" t="s">
        <v>1148</v>
      </c>
      <c r="CE158" s="85">
        <v>0</v>
      </c>
      <c r="CF158" s="85" t="s">
        <v>300</v>
      </c>
      <c r="CG158" s="116" t="s">
        <v>1149</v>
      </c>
      <c r="CH158" s="85">
        <v>2</v>
      </c>
      <c r="CI158" s="85">
        <v>1</v>
      </c>
      <c r="CJ158" s="117" t="s">
        <v>1150</v>
      </c>
      <c r="CK158" s="99">
        <v>43816</v>
      </c>
      <c r="CL158" s="85" t="s">
        <v>308</v>
      </c>
      <c r="CM158" s="85">
        <v>2019</v>
      </c>
      <c r="CN158" s="99">
        <v>43815</v>
      </c>
      <c r="CO158" s="169">
        <v>0.875</v>
      </c>
      <c r="CP158" s="91">
        <v>43816.520833333336</v>
      </c>
      <c r="CQ158" s="91">
        <v>43816.539583333331</v>
      </c>
      <c r="CR158" s="99">
        <v>43452</v>
      </c>
      <c r="CS158" s="85" t="s">
        <v>300</v>
      </c>
      <c r="CT158" s="60" t="s">
        <v>300</v>
      </c>
      <c r="CU158" s="73">
        <v>0.64583333333575865</v>
      </c>
      <c r="CV158" s="110">
        <v>1.8749999999999999E-2</v>
      </c>
      <c r="CW158" s="73" t="s">
        <v>300</v>
      </c>
      <c r="CX158" s="68" t="s">
        <v>300</v>
      </c>
      <c r="CY158" s="68" t="s">
        <v>300</v>
      </c>
      <c r="CZ158" s="49" t="s">
        <v>764</v>
      </c>
      <c r="DA158" s="85">
        <v>1</v>
      </c>
      <c r="DB158">
        <v>0</v>
      </c>
      <c r="DC158">
        <v>0</v>
      </c>
      <c r="DD158">
        <v>0</v>
      </c>
      <c r="DE158">
        <v>1</v>
      </c>
      <c r="DF158">
        <v>0</v>
      </c>
      <c r="DG158" t="s">
        <v>300</v>
      </c>
      <c r="DH158" t="s">
        <v>300</v>
      </c>
      <c r="DI158" t="s">
        <v>300</v>
      </c>
      <c r="DJ158" t="s">
        <v>300</v>
      </c>
      <c r="DK158" t="s">
        <v>300</v>
      </c>
      <c r="DL158" t="s">
        <v>300</v>
      </c>
      <c r="DM158" t="s">
        <v>300</v>
      </c>
      <c r="DN158" t="s">
        <v>300</v>
      </c>
      <c r="DO158" t="s">
        <v>300</v>
      </c>
      <c r="DP158">
        <v>1</v>
      </c>
      <c r="DQ158">
        <v>0</v>
      </c>
      <c r="DR158">
        <v>0</v>
      </c>
      <c r="DS158">
        <v>0</v>
      </c>
      <c r="DT158" t="s">
        <v>300</v>
      </c>
      <c r="DU158" t="s">
        <v>300</v>
      </c>
      <c r="DV158" t="s">
        <v>300</v>
      </c>
      <c r="DW158" t="s">
        <v>300</v>
      </c>
      <c r="DX158" t="s">
        <v>300</v>
      </c>
      <c r="DY158" t="s">
        <v>300</v>
      </c>
      <c r="DZ158" s="92" t="s">
        <v>1151</v>
      </c>
      <c r="EA158" t="s">
        <v>300</v>
      </c>
      <c r="EB158" t="s">
        <v>300</v>
      </c>
      <c r="EC158">
        <v>0</v>
      </c>
      <c r="ED158">
        <v>0</v>
      </c>
      <c r="EE158">
        <v>0</v>
      </c>
      <c r="EG158">
        <v>0</v>
      </c>
      <c r="EH158">
        <v>0</v>
      </c>
      <c r="EJ158">
        <v>0</v>
      </c>
      <c r="EK158">
        <v>0</v>
      </c>
      <c r="EL158" s="67" t="s">
        <v>300</v>
      </c>
      <c r="EM158" s="60" t="s">
        <v>300</v>
      </c>
      <c r="EN158" s="89">
        <v>0</v>
      </c>
      <c r="EP158" s="89">
        <v>0</v>
      </c>
      <c r="ER158" s="85" t="s">
        <v>300</v>
      </c>
      <c r="ES158" s="85" t="s">
        <v>300</v>
      </c>
      <c r="ET158" s="85"/>
      <c r="EV158" s="95">
        <v>1</v>
      </c>
      <c r="EW158">
        <v>0</v>
      </c>
      <c r="EX158">
        <v>1</v>
      </c>
      <c r="EY158">
        <v>0</v>
      </c>
      <c r="EZ158">
        <v>1</v>
      </c>
      <c r="FA158">
        <v>1</v>
      </c>
      <c r="FB158">
        <v>1</v>
      </c>
      <c r="FC158">
        <v>0</v>
      </c>
      <c r="FD158">
        <v>0</v>
      </c>
      <c r="FE158" s="118" t="s">
        <v>1152</v>
      </c>
      <c r="FF158" s="98">
        <v>4</v>
      </c>
      <c r="FG158" s="85" t="s">
        <v>302</v>
      </c>
      <c r="FH158" s="85">
        <v>2</v>
      </c>
      <c r="FI158" s="85" t="s">
        <v>302</v>
      </c>
      <c r="FJ158">
        <v>9999</v>
      </c>
      <c r="FK158">
        <v>22</v>
      </c>
      <c r="FL158" s="119" t="s">
        <v>300</v>
      </c>
      <c r="FM158" s="85">
        <v>3</v>
      </c>
      <c r="FN158" s="85" t="s">
        <v>300</v>
      </c>
      <c r="FO158" s="85">
        <v>0</v>
      </c>
      <c r="FP158" s="85">
        <v>0</v>
      </c>
      <c r="FQ158" s="119" t="s">
        <v>1153</v>
      </c>
      <c r="FR158" s="85">
        <v>0</v>
      </c>
      <c r="FS158" s="85" t="s">
        <v>300</v>
      </c>
      <c r="FT158">
        <v>0</v>
      </c>
      <c r="FU158">
        <v>0</v>
      </c>
      <c r="FV158">
        <v>0</v>
      </c>
      <c r="FW158">
        <v>0</v>
      </c>
      <c r="FY158">
        <v>0</v>
      </c>
      <c r="FZ158">
        <v>1</v>
      </c>
      <c r="GA158">
        <v>0</v>
      </c>
      <c r="GB158">
        <v>0</v>
      </c>
      <c r="GC158" s="85" t="s">
        <v>300</v>
      </c>
      <c r="GG158" s="50"/>
      <c r="GH158" s="89">
        <v>1</v>
      </c>
      <c r="GI158" s="107" t="s">
        <v>302</v>
      </c>
      <c r="GJ158" s="103" t="s">
        <v>302</v>
      </c>
      <c r="GK158" s="89">
        <v>0</v>
      </c>
      <c r="GL158" s="89">
        <v>0</v>
      </c>
      <c r="GM158" s="95" t="s">
        <v>302</v>
      </c>
      <c r="GN158" s="103" t="s">
        <v>302</v>
      </c>
      <c r="GO158">
        <v>1</v>
      </c>
      <c r="GP158">
        <v>0</v>
      </c>
      <c r="GQ158">
        <v>0</v>
      </c>
      <c r="GR158">
        <v>0</v>
      </c>
      <c r="GS158">
        <v>0</v>
      </c>
      <c r="GT158">
        <v>0</v>
      </c>
      <c r="GU158" s="120" t="s">
        <v>1154</v>
      </c>
      <c r="GV158" s="89">
        <v>0</v>
      </c>
      <c r="GX158" s="89">
        <v>0</v>
      </c>
      <c r="GY158" s="103" t="s">
        <v>300</v>
      </c>
      <c r="GZ158" s="89">
        <v>0</v>
      </c>
      <c r="HA158">
        <v>0</v>
      </c>
      <c r="HB158">
        <v>0</v>
      </c>
      <c r="HC158">
        <v>0</v>
      </c>
      <c r="HD158">
        <v>0</v>
      </c>
      <c r="HE158">
        <v>0</v>
      </c>
      <c r="HF158" s="103" t="s">
        <v>300</v>
      </c>
      <c r="HG158" s="50"/>
      <c r="HH158">
        <v>9999</v>
      </c>
      <c r="HI158">
        <v>93</v>
      </c>
      <c r="HJ158">
        <v>48.7</v>
      </c>
      <c r="HK158">
        <v>147</v>
      </c>
      <c r="HL158">
        <v>171</v>
      </c>
      <c r="HM158">
        <v>1.829</v>
      </c>
      <c r="HN158">
        <v>125.6</v>
      </c>
      <c r="HO158" s="232">
        <f t="shared" si="10"/>
        <v>37.545874871197626</v>
      </c>
      <c r="HR158" s="50"/>
    </row>
    <row r="159" spans="1:226" ht="102">
      <c r="A159" s="84" t="s">
        <v>4703</v>
      </c>
      <c r="B159" s="89">
        <v>1</v>
      </c>
      <c r="C159" s="85" t="s">
        <v>4621</v>
      </c>
      <c r="D159" s="99">
        <v>45121</v>
      </c>
      <c r="E159" s="85">
        <v>1945</v>
      </c>
      <c r="F159" s="67">
        <f t="shared" si="8"/>
        <v>74</v>
      </c>
      <c r="G159" s="85">
        <v>73</v>
      </c>
      <c r="H159" s="100" t="s">
        <v>331</v>
      </c>
      <c r="I159" s="85" t="s">
        <v>295</v>
      </c>
      <c r="J159" s="85" t="s">
        <v>313</v>
      </c>
      <c r="K159" s="89" t="s">
        <v>296</v>
      </c>
      <c r="L159" s="114" t="s">
        <v>300</v>
      </c>
      <c r="M159">
        <v>1</v>
      </c>
      <c r="N159">
        <v>0</v>
      </c>
      <c r="O159">
        <v>0</v>
      </c>
      <c r="P159">
        <v>0</v>
      </c>
      <c r="Q159">
        <v>1</v>
      </c>
      <c r="R159">
        <v>1</v>
      </c>
      <c r="S159">
        <v>0</v>
      </c>
      <c r="T159">
        <v>1</v>
      </c>
      <c r="U159">
        <v>0</v>
      </c>
      <c r="V159">
        <v>0</v>
      </c>
      <c r="W159">
        <v>0</v>
      </c>
      <c r="X159">
        <v>0</v>
      </c>
      <c r="Y159">
        <v>0</v>
      </c>
      <c r="Z159" s="85" t="s">
        <v>300</v>
      </c>
      <c r="AA159" s="67">
        <v>0</v>
      </c>
      <c r="AB159" s="67">
        <v>0</v>
      </c>
      <c r="AC159" s="67">
        <v>0</v>
      </c>
      <c r="AD159" s="67">
        <v>0</v>
      </c>
      <c r="AE159" s="67">
        <v>0</v>
      </c>
      <c r="AF159" s="67">
        <v>0</v>
      </c>
      <c r="AG159" s="67">
        <v>0</v>
      </c>
      <c r="AH159" s="85" t="s">
        <v>300</v>
      </c>
      <c r="AI159" s="67">
        <v>1</v>
      </c>
      <c r="AJ159" s="67">
        <v>0</v>
      </c>
      <c r="AK159" s="67">
        <v>0</v>
      </c>
      <c r="AL159" s="67">
        <v>0</v>
      </c>
      <c r="AM159" s="67">
        <v>0</v>
      </c>
      <c r="AN159" s="67">
        <v>0</v>
      </c>
      <c r="AO159" s="67">
        <v>0</v>
      </c>
      <c r="AP159" s="85" t="s">
        <v>300</v>
      </c>
      <c r="AQ159" s="85" t="s">
        <v>345</v>
      </c>
      <c r="AR159" s="85" t="s">
        <v>300</v>
      </c>
      <c r="AS159" s="85">
        <v>0</v>
      </c>
      <c r="AT159" s="85">
        <v>0</v>
      </c>
      <c r="AU159" s="85" t="s">
        <v>300</v>
      </c>
      <c r="AV159" s="85" t="s">
        <v>304</v>
      </c>
      <c r="AW159" s="85" t="s">
        <v>760</v>
      </c>
      <c r="AX159" s="114" t="s">
        <v>300</v>
      </c>
      <c r="AY159" s="85">
        <v>0</v>
      </c>
      <c r="AZ159" s="85"/>
      <c r="BA159" s="85"/>
      <c r="BB159" s="85">
        <v>1</v>
      </c>
      <c r="BC159" s="85" t="s">
        <v>302</v>
      </c>
      <c r="BD159" s="85"/>
      <c r="BE159" s="85">
        <v>2</v>
      </c>
      <c r="BF159" s="101" t="s">
        <v>300</v>
      </c>
      <c r="BG159">
        <v>0</v>
      </c>
      <c r="BH159">
        <v>0</v>
      </c>
      <c r="BI159">
        <v>0</v>
      </c>
      <c r="BJ159">
        <v>0</v>
      </c>
      <c r="BK159">
        <v>0</v>
      </c>
      <c r="BL159">
        <v>0</v>
      </c>
      <c r="BM159">
        <v>0</v>
      </c>
      <c r="BN159">
        <v>0</v>
      </c>
      <c r="BO159">
        <v>0</v>
      </c>
      <c r="BP159">
        <v>0</v>
      </c>
      <c r="BQ159">
        <v>0</v>
      </c>
      <c r="BR159" s="85" t="s">
        <v>300</v>
      </c>
      <c r="BS159" s="114" t="s">
        <v>300</v>
      </c>
      <c r="BT159" s="85">
        <v>0</v>
      </c>
      <c r="BU159" s="85" t="s">
        <v>300</v>
      </c>
      <c r="BV159" s="59"/>
      <c r="BW159" s="85"/>
      <c r="BX159" s="85"/>
      <c r="BY159" s="85"/>
      <c r="BZ159" s="85"/>
      <c r="CA159" s="85" t="s">
        <v>1155</v>
      </c>
      <c r="CB159" s="85" t="s">
        <v>1156</v>
      </c>
      <c r="CC159" s="85">
        <v>2</v>
      </c>
      <c r="CD159" s="85" t="s">
        <v>1157</v>
      </c>
      <c r="CE159" s="85">
        <v>0</v>
      </c>
      <c r="CF159" s="85" t="s">
        <v>300</v>
      </c>
      <c r="CG159" s="116" t="s">
        <v>300</v>
      </c>
      <c r="CH159" s="85">
        <v>2</v>
      </c>
      <c r="CI159" s="85">
        <v>1</v>
      </c>
      <c r="CJ159" s="117" t="s">
        <v>1158</v>
      </c>
      <c r="CK159" s="99">
        <v>43512</v>
      </c>
      <c r="CL159" s="85" t="s">
        <v>393</v>
      </c>
      <c r="CM159" s="85">
        <v>2019</v>
      </c>
      <c r="CN159" s="99">
        <v>43512</v>
      </c>
      <c r="CO159" s="169">
        <v>0.8125</v>
      </c>
      <c r="CP159" s="91">
        <v>43512.890972222223</v>
      </c>
      <c r="CQ159" s="91">
        <v>43512.902777777781</v>
      </c>
      <c r="CR159" s="99">
        <v>43522</v>
      </c>
      <c r="CS159" s="99">
        <v>43524</v>
      </c>
      <c r="CT159" s="60" t="s">
        <v>1159</v>
      </c>
      <c r="CU159" s="73">
        <v>7.8472222223354038E-2</v>
      </c>
      <c r="CV159" s="110">
        <v>1.1805555555555555E-2</v>
      </c>
      <c r="CW159" s="73">
        <v>0.12777777777955635</v>
      </c>
      <c r="CX159" s="68">
        <v>10</v>
      </c>
      <c r="CY159" s="68">
        <v>12</v>
      </c>
      <c r="CZ159" s="49" t="s">
        <v>764</v>
      </c>
      <c r="DA159" s="85">
        <v>3</v>
      </c>
      <c r="DB159">
        <v>1</v>
      </c>
      <c r="DC159">
        <v>1</v>
      </c>
      <c r="DD159">
        <v>1</v>
      </c>
      <c r="DE159">
        <v>1</v>
      </c>
      <c r="DF159">
        <v>0</v>
      </c>
      <c r="DG159">
        <v>0</v>
      </c>
      <c r="DH159">
        <v>0</v>
      </c>
      <c r="DI159">
        <v>0</v>
      </c>
      <c r="DJ159">
        <v>1</v>
      </c>
      <c r="DK159">
        <v>0</v>
      </c>
      <c r="DL159">
        <v>0</v>
      </c>
      <c r="DM159">
        <v>1</v>
      </c>
      <c r="DN159">
        <v>0</v>
      </c>
      <c r="DO159" t="s">
        <v>300</v>
      </c>
      <c r="DP159">
        <v>0</v>
      </c>
      <c r="DQ159">
        <v>0</v>
      </c>
      <c r="DR159">
        <v>0</v>
      </c>
      <c r="DS159">
        <v>1</v>
      </c>
      <c r="DT159" t="s">
        <v>1160</v>
      </c>
      <c r="DU159">
        <v>0</v>
      </c>
      <c r="DV159">
        <v>0</v>
      </c>
      <c r="DW159">
        <v>1</v>
      </c>
      <c r="DX159">
        <v>0</v>
      </c>
      <c r="DY159" t="s">
        <v>300</v>
      </c>
      <c r="DZ159" s="92" t="s">
        <v>1161</v>
      </c>
      <c r="EA159">
        <v>0</v>
      </c>
      <c r="EB159">
        <v>0</v>
      </c>
      <c r="EC159">
        <v>0</v>
      </c>
      <c r="ED159">
        <v>0</v>
      </c>
      <c r="EE159">
        <v>0</v>
      </c>
      <c r="EG159">
        <v>0</v>
      </c>
      <c r="EH159">
        <v>0</v>
      </c>
      <c r="EJ159">
        <v>0</v>
      </c>
      <c r="EK159">
        <v>0</v>
      </c>
      <c r="EL159" s="67" t="s">
        <v>300</v>
      </c>
      <c r="EM159" s="60" t="s">
        <v>300</v>
      </c>
      <c r="EN159" s="95">
        <v>1</v>
      </c>
      <c r="EP159" s="95">
        <v>1</v>
      </c>
      <c r="ER159" s="178">
        <v>43512.94027777778</v>
      </c>
      <c r="ES159" s="180">
        <v>43512.94027777778</v>
      </c>
      <c r="ET159" s="180"/>
      <c r="EV159" s="89">
        <v>0</v>
      </c>
      <c r="EW159">
        <v>0</v>
      </c>
      <c r="EX159">
        <v>0</v>
      </c>
      <c r="EY159">
        <v>0</v>
      </c>
      <c r="EZ159">
        <v>0</v>
      </c>
      <c r="FA159">
        <v>0</v>
      </c>
      <c r="FB159">
        <v>0</v>
      </c>
      <c r="FC159">
        <v>0</v>
      </c>
      <c r="FD159">
        <v>0</v>
      </c>
      <c r="FE159" s="118" t="s">
        <v>1162</v>
      </c>
      <c r="FF159" s="104">
        <v>11</v>
      </c>
      <c r="FG159" s="104">
        <v>7</v>
      </c>
      <c r="FH159" s="85">
        <v>5</v>
      </c>
      <c r="FI159" s="85">
        <v>5</v>
      </c>
      <c r="FJ159">
        <v>9</v>
      </c>
      <c r="FK159">
        <v>15</v>
      </c>
      <c r="FL159" s="119" t="s">
        <v>300</v>
      </c>
      <c r="FM159" s="85">
        <v>1</v>
      </c>
      <c r="FN159" s="85" t="s">
        <v>1163</v>
      </c>
      <c r="FO159" s="85">
        <v>6</v>
      </c>
      <c r="FP159" s="85">
        <v>0</v>
      </c>
      <c r="FQ159" s="119" t="s">
        <v>300</v>
      </c>
      <c r="FR159" s="85">
        <v>1</v>
      </c>
      <c r="FS159" s="99">
        <v>43524</v>
      </c>
      <c r="FT159">
        <v>0</v>
      </c>
      <c r="FU159">
        <v>0</v>
      </c>
      <c r="FV159">
        <v>0</v>
      </c>
      <c r="FW159">
        <v>0</v>
      </c>
      <c r="FY159">
        <v>0</v>
      </c>
      <c r="FZ159">
        <v>0</v>
      </c>
      <c r="GA159">
        <v>1</v>
      </c>
      <c r="GB159">
        <v>0</v>
      </c>
      <c r="GC159" s="85" t="s">
        <v>1164</v>
      </c>
      <c r="GG159" s="50"/>
      <c r="GH159" s="89">
        <v>1</v>
      </c>
      <c r="GI159" s="107" t="s">
        <v>302</v>
      </c>
      <c r="GJ159" s="95">
        <v>1</v>
      </c>
      <c r="GK159" s="89">
        <v>0</v>
      </c>
      <c r="GL159" s="89">
        <v>0</v>
      </c>
      <c r="GM159" s="95" t="s">
        <v>302</v>
      </c>
      <c r="GN159" s="103" t="s">
        <v>302</v>
      </c>
      <c r="GO159">
        <v>0</v>
      </c>
      <c r="GP159">
        <v>1</v>
      </c>
      <c r="GQ159">
        <v>0</v>
      </c>
      <c r="GR159">
        <v>0</v>
      </c>
      <c r="GS159">
        <v>0</v>
      </c>
      <c r="GT159">
        <v>0</v>
      </c>
      <c r="GU159" s="120" t="s">
        <v>300</v>
      </c>
      <c r="GV159" s="95">
        <v>1</v>
      </c>
      <c r="GX159" s="95">
        <v>1</v>
      </c>
      <c r="GY159" s="95" t="s">
        <v>1165</v>
      </c>
      <c r="GZ159" s="95">
        <v>1</v>
      </c>
      <c r="HA159">
        <v>0</v>
      </c>
      <c r="HB159">
        <v>1</v>
      </c>
      <c r="HC159">
        <v>1</v>
      </c>
      <c r="HD159">
        <v>0</v>
      </c>
      <c r="HE159">
        <v>0</v>
      </c>
      <c r="HF159" s="85" t="s">
        <v>1166</v>
      </c>
      <c r="HG159" s="50"/>
      <c r="HH159">
        <v>10.3</v>
      </c>
      <c r="HI159">
        <v>100</v>
      </c>
      <c r="HJ159">
        <v>30</v>
      </c>
      <c r="HK159">
        <v>177</v>
      </c>
      <c r="HL159">
        <v>165</v>
      </c>
      <c r="HM159">
        <v>1.7270000000000001</v>
      </c>
      <c r="HN159">
        <v>75.5</v>
      </c>
      <c r="HO159" s="232">
        <f t="shared" si="10"/>
        <v>25.314087474086584</v>
      </c>
      <c r="HR159" s="50"/>
    </row>
    <row r="160" spans="1:226" ht="119.1">
      <c r="A160" s="84" t="s">
        <v>4704</v>
      </c>
      <c r="B160" s="89">
        <v>1</v>
      </c>
      <c r="C160" s="85" t="s">
        <v>4621</v>
      </c>
      <c r="D160" s="99">
        <v>45121</v>
      </c>
      <c r="E160" s="85">
        <v>1940</v>
      </c>
      <c r="F160" s="67">
        <f t="shared" si="8"/>
        <v>79</v>
      </c>
      <c r="G160" s="85">
        <v>78</v>
      </c>
      <c r="H160" s="93" t="s">
        <v>294</v>
      </c>
      <c r="I160" s="85" t="s">
        <v>295</v>
      </c>
      <c r="J160" s="85" t="s">
        <v>313</v>
      </c>
      <c r="K160" s="89" t="s">
        <v>296</v>
      </c>
      <c r="L160" s="114" t="s">
        <v>300</v>
      </c>
      <c r="M160">
        <v>0</v>
      </c>
      <c r="N160">
        <v>0</v>
      </c>
      <c r="O160">
        <v>0</v>
      </c>
      <c r="P160">
        <v>0</v>
      </c>
      <c r="Q160">
        <v>1</v>
      </c>
      <c r="R160">
        <v>1</v>
      </c>
      <c r="S160">
        <v>0</v>
      </c>
      <c r="T160">
        <v>0</v>
      </c>
      <c r="U160">
        <v>0</v>
      </c>
      <c r="V160">
        <v>0</v>
      </c>
      <c r="W160">
        <v>0</v>
      </c>
      <c r="X160">
        <v>0</v>
      </c>
      <c r="Y160">
        <v>0</v>
      </c>
      <c r="Z160" s="85" t="s">
        <v>300</v>
      </c>
      <c r="AA160" s="67">
        <v>0</v>
      </c>
      <c r="AB160" s="67">
        <v>0</v>
      </c>
      <c r="AC160" s="67">
        <v>0</v>
      </c>
      <c r="AD160" s="67">
        <v>0</v>
      </c>
      <c r="AE160" s="67">
        <v>0</v>
      </c>
      <c r="AF160" s="67">
        <v>0</v>
      </c>
      <c r="AG160" s="67">
        <v>0</v>
      </c>
      <c r="AH160" s="85" t="s">
        <v>300</v>
      </c>
      <c r="AI160" s="67">
        <v>1</v>
      </c>
      <c r="AJ160" s="67">
        <v>0</v>
      </c>
      <c r="AK160" s="67">
        <v>0</v>
      </c>
      <c r="AL160" s="67">
        <v>0</v>
      </c>
      <c r="AM160" s="67">
        <v>0</v>
      </c>
      <c r="AN160" s="67">
        <v>0</v>
      </c>
      <c r="AO160" s="67">
        <v>0</v>
      </c>
      <c r="AP160" s="85" t="s">
        <v>300</v>
      </c>
      <c r="AQ160" s="85" t="s">
        <v>345</v>
      </c>
      <c r="AR160" s="85" t="s">
        <v>300</v>
      </c>
      <c r="AS160" s="85">
        <v>0</v>
      </c>
      <c r="AT160" s="85">
        <v>0</v>
      </c>
      <c r="AU160" s="85" t="s">
        <v>300</v>
      </c>
      <c r="AV160" s="85" t="s">
        <v>304</v>
      </c>
      <c r="AW160" s="85" t="s">
        <v>760</v>
      </c>
      <c r="AX160" s="114" t="s">
        <v>300</v>
      </c>
      <c r="AY160" s="85">
        <v>0</v>
      </c>
      <c r="AZ160" s="85"/>
      <c r="BA160" s="85"/>
      <c r="BB160" s="85">
        <v>1</v>
      </c>
      <c r="BC160" s="85" t="s">
        <v>302</v>
      </c>
      <c r="BD160" s="85"/>
      <c r="BE160" s="85">
        <v>2</v>
      </c>
      <c r="BF160" s="101" t="s">
        <v>1167</v>
      </c>
      <c r="BG160">
        <v>0</v>
      </c>
      <c r="BH160">
        <v>0</v>
      </c>
      <c r="BI160">
        <v>0</v>
      </c>
      <c r="BJ160">
        <v>0</v>
      </c>
      <c r="BK160">
        <v>0</v>
      </c>
      <c r="BL160">
        <v>0</v>
      </c>
      <c r="BM160">
        <v>0</v>
      </c>
      <c r="BN160">
        <v>0</v>
      </c>
      <c r="BO160">
        <v>0</v>
      </c>
      <c r="BP160">
        <v>0</v>
      </c>
      <c r="BQ160">
        <v>0</v>
      </c>
      <c r="BR160" s="85" t="s">
        <v>300</v>
      </c>
      <c r="BS160" s="114" t="s">
        <v>300</v>
      </c>
      <c r="BT160" s="85">
        <v>0</v>
      </c>
      <c r="BU160" s="85" t="s">
        <v>300</v>
      </c>
      <c r="BV160" s="59"/>
      <c r="BW160" s="85"/>
      <c r="BX160" s="85"/>
      <c r="BY160" s="85"/>
      <c r="BZ160" s="85"/>
      <c r="CA160" s="85" t="s">
        <v>1168</v>
      </c>
      <c r="CB160" s="85" t="s">
        <v>1169</v>
      </c>
      <c r="CC160" s="85">
        <v>3</v>
      </c>
      <c r="CD160" s="85" t="s">
        <v>1170</v>
      </c>
      <c r="CE160" s="85">
        <v>0</v>
      </c>
      <c r="CF160" s="85" t="s">
        <v>300</v>
      </c>
      <c r="CG160" s="116" t="s">
        <v>300</v>
      </c>
      <c r="CH160" s="85">
        <v>2</v>
      </c>
      <c r="CI160" s="85">
        <v>1</v>
      </c>
      <c r="CJ160" s="117" t="s">
        <v>1171</v>
      </c>
      <c r="CK160" s="99">
        <v>43543</v>
      </c>
      <c r="CL160" s="85" t="s">
        <v>397</v>
      </c>
      <c r="CM160" s="85">
        <v>2019</v>
      </c>
      <c r="CN160" s="99">
        <v>43538</v>
      </c>
      <c r="CO160" s="169">
        <v>0.59652777777955635</v>
      </c>
      <c r="CP160" s="91">
        <v>43543.59652777778</v>
      </c>
      <c r="CQ160" s="91">
        <v>43543.636111111111</v>
      </c>
      <c r="CR160" s="99">
        <v>43546</v>
      </c>
      <c r="CS160" s="85" t="s">
        <v>300</v>
      </c>
      <c r="CT160" s="60" t="s">
        <v>300</v>
      </c>
      <c r="CU160" s="73">
        <v>5</v>
      </c>
      <c r="CV160" s="110">
        <v>3.9583333333333331E-2</v>
      </c>
      <c r="CW160" s="73" t="s">
        <v>300</v>
      </c>
      <c r="CX160" s="68">
        <v>3</v>
      </c>
      <c r="CY160" s="68" t="s">
        <v>300</v>
      </c>
      <c r="CZ160" s="49" t="s">
        <v>764</v>
      </c>
      <c r="DA160" s="85">
        <v>1</v>
      </c>
      <c r="DB160">
        <v>0</v>
      </c>
      <c r="DC160">
        <v>0</v>
      </c>
      <c r="DD160">
        <v>0</v>
      </c>
      <c r="DE160">
        <v>0</v>
      </c>
      <c r="DF160">
        <v>0</v>
      </c>
      <c r="DG160">
        <v>0</v>
      </c>
      <c r="DH160">
        <v>0</v>
      </c>
      <c r="DI160">
        <v>0</v>
      </c>
      <c r="DJ160">
        <v>0</v>
      </c>
      <c r="DK160">
        <v>0</v>
      </c>
      <c r="DL160">
        <v>0</v>
      </c>
      <c r="DM160">
        <v>1</v>
      </c>
      <c r="DN160">
        <v>0</v>
      </c>
      <c r="DO160" t="s">
        <v>300</v>
      </c>
      <c r="DP160" t="s">
        <v>300</v>
      </c>
      <c r="DQ160" t="s">
        <v>300</v>
      </c>
      <c r="DR160" t="s">
        <v>300</v>
      </c>
      <c r="DS160" t="s">
        <v>300</v>
      </c>
      <c r="DT160" t="s">
        <v>300</v>
      </c>
      <c r="DU160" t="s">
        <v>300</v>
      </c>
      <c r="DV160" t="s">
        <v>300</v>
      </c>
      <c r="DW160" t="s">
        <v>300</v>
      </c>
      <c r="DX160" t="s">
        <v>300</v>
      </c>
      <c r="DY160" t="s">
        <v>300</v>
      </c>
      <c r="DZ160" s="92" t="s">
        <v>1172</v>
      </c>
      <c r="EA160">
        <v>0</v>
      </c>
      <c r="EB160">
        <v>0</v>
      </c>
      <c r="EC160">
        <v>0</v>
      </c>
      <c r="ED160">
        <v>0</v>
      </c>
      <c r="EE160">
        <v>0</v>
      </c>
      <c r="EG160">
        <v>0</v>
      </c>
      <c r="EH160">
        <v>0</v>
      </c>
      <c r="EJ160">
        <v>0</v>
      </c>
      <c r="EK160">
        <v>0</v>
      </c>
      <c r="EL160" s="67" t="s">
        <v>300</v>
      </c>
      <c r="EM160" s="60" t="s">
        <v>300</v>
      </c>
      <c r="EN160" s="89">
        <v>0</v>
      </c>
      <c r="EP160" s="89">
        <v>0</v>
      </c>
      <c r="ER160" s="85" t="s">
        <v>300</v>
      </c>
      <c r="ES160" s="85" t="s">
        <v>300</v>
      </c>
      <c r="ET160" s="85"/>
      <c r="EV160" s="95">
        <v>1</v>
      </c>
      <c r="EW160">
        <v>0</v>
      </c>
      <c r="EX160">
        <v>1</v>
      </c>
      <c r="EY160">
        <v>0</v>
      </c>
      <c r="EZ160">
        <v>1</v>
      </c>
      <c r="FA160">
        <v>1</v>
      </c>
      <c r="FB160">
        <v>0</v>
      </c>
      <c r="FC160">
        <v>0</v>
      </c>
      <c r="FD160">
        <v>0</v>
      </c>
      <c r="FE160" s="118" t="s">
        <v>1137</v>
      </c>
      <c r="FF160" s="97">
        <v>0</v>
      </c>
      <c r="FG160" s="85" t="s">
        <v>302</v>
      </c>
      <c r="FH160" s="85">
        <v>4</v>
      </c>
      <c r="FI160" s="85">
        <v>4</v>
      </c>
      <c r="FJ160">
        <v>15</v>
      </c>
      <c r="FK160">
        <v>13</v>
      </c>
      <c r="FL160" s="119" t="s">
        <v>300</v>
      </c>
      <c r="FM160" s="85">
        <v>3</v>
      </c>
      <c r="FN160" s="85" t="s">
        <v>300</v>
      </c>
      <c r="FO160" s="85">
        <v>0</v>
      </c>
      <c r="FP160" s="85">
        <v>0</v>
      </c>
      <c r="FQ160" s="119" t="s">
        <v>300</v>
      </c>
      <c r="FR160" s="85">
        <v>0</v>
      </c>
      <c r="FS160" s="85" t="s">
        <v>300</v>
      </c>
      <c r="FT160">
        <v>0</v>
      </c>
      <c r="FU160">
        <v>1</v>
      </c>
      <c r="FV160">
        <v>0</v>
      </c>
      <c r="FW160">
        <v>0</v>
      </c>
      <c r="FY160">
        <v>0</v>
      </c>
      <c r="FZ160">
        <v>0</v>
      </c>
      <c r="GA160">
        <v>0</v>
      </c>
      <c r="GB160">
        <v>0</v>
      </c>
      <c r="GC160" s="85" t="s">
        <v>300</v>
      </c>
      <c r="GG160" s="50"/>
      <c r="GH160" s="89">
        <v>1</v>
      </c>
      <c r="GI160" s="85" t="s">
        <v>322</v>
      </c>
      <c r="GJ160" s="89">
        <v>0</v>
      </c>
      <c r="GK160" s="89">
        <v>0</v>
      </c>
      <c r="GL160" s="89">
        <v>0</v>
      </c>
      <c r="GM160" s="95" t="s">
        <v>302</v>
      </c>
      <c r="GN160" s="103" t="s">
        <v>302</v>
      </c>
      <c r="GO160">
        <v>0</v>
      </c>
      <c r="GP160">
        <v>1</v>
      </c>
      <c r="GQ160">
        <v>0</v>
      </c>
      <c r="GR160">
        <v>0</v>
      </c>
      <c r="GS160">
        <v>0</v>
      </c>
      <c r="GT160">
        <v>0</v>
      </c>
      <c r="GU160" s="120" t="s">
        <v>1054</v>
      </c>
      <c r="GV160" s="95">
        <v>1</v>
      </c>
      <c r="GX160" s="95">
        <v>1</v>
      </c>
      <c r="GY160" s="95" t="s">
        <v>1173</v>
      </c>
      <c r="GZ160" s="89">
        <v>0</v>
      </c>
      <c r="HA160">
        <v>0</v>
      </c>
      <c r="HB160">
        <v>0</v>
      </c>
      <c r="HC160">
        <v>0</v>
      </c>
      <c r="HD160">
        <v>0</v>
      </c>
      <c r="HE160">
        <v>0</v>
      </c>
      <c r="HF160" s="103" t="s">
        <v>300</v>
      </c>
      <c r="HG160" s="50"/>
      <c r="HH160">
        <v>13.4</v>
      </c>
      <c r="HI160">
        <v>131</v>
      </c>
      <c r="HJ160">
        <v>47.7</v>
      </c>
      <c r="HK160">
        <v>248</v>
      </c>
      <c r="HL160">
        <v>228</v>
      </c>
      <c r="HM160">
        <v>1.6259999999999999</v>
      </c>
      <c r="HN160">
        <v>68.2</v>
      </c>
      <c r="HO160" s="232">
        <f t="shared" si="10"/>
        <v>25.795460906638592</v>
      </c>
      <c r="HR160" s="50"/>
    </row>
    <row r="161" spans="1:226" ht="68.099999999999994">
      <c r="A161" s="84" t="s">
        <v>4658</v>
      </c>
      <c r="B161" s="89">
        <v>1</v>
      </c>
      <c r="C161" s="85" t="s">
        <v>4621</v>
      </c>
      <c r="D161" s="99">
        <v>45121</v>
      </c>
      <c r="E161" s="85">
        <v>1956</v>
      </c>
      <c r="F161" s="67">
        <f t="shared" si="8"/>
        <v>63</v>
      </c>
      <c r="G161" s="85">
        <v>63</v>
      </c>
      <c r="H161" s="100" t="s">
        <v>331</v>
      </c>
      <c r="I161" s="85" t="s">
        <v>295</v>
      </c>
      <c r="J161" s="85" t="s">
        <v>313</v>
      </c>
      <c r="K161" s="89" t="s">
        <v>296</v>
      </c>
      <c r="L161" s="114" t="s">
        <v>300</v>
      </c>
      <c r="M161">
        <v>0</v>
      </c>
      <c r="N161">
        <v>0</v>
      </c>
      <c r="O161">
        <v>0</v>
      </c>
      <c r="P161">
        <v>1</v>
      </c>
      <c r="Q161">
        <v>0</v>
      </c>
      <c r="R161">
        <v>1</v>
      </c>
      <c r="S161">
        <v>0</v>
      </c>
      <c r="T161">
        <v>0</v>
      </c>
      <c r="U161">
        <v>0</v>
      </c>
      <c r="V161">
        <v>0</v>
      </c>
      <c r="W161">
        <v>0</v>
      </c>
      <c r="X161">
        <v>0</v>
      </c>
      <c r="Y161">
        <v>0</v>
      </c>
      <c r="Z161" s="85" t="s">
        <v>300</v>
      </c>
      <c r="AA161" s="67">
        <v>0</v>
      </c>
      <c r="AB161" s="67">
        <v>0</v>
      </c>
      <c r="AC161" s="67">
        <v>0</v>
      </c>
      <c r="AD161" s="67">
        <v>0</v>
      </c>
      <c r="AE161" s="67">
        <v>0</v>
      </c>
      <c r="AF161" s="67">
        <v>0</v>
      </c>
      <c r="AG161" s="67">
        <v>0</v>
      </c>
      <c r="AH161" s="85" t="s">
        <v>300</v>
      </c>
      <c r="AI161" s="67">
        <v>1</v>
      </c>
      <c r="AJ161" s="67">
        <v>0</v>
      </c>
      <c r="AK161" s="67">
        <v>0</v>
      </c>
      <c r="AL161" s="67">
        <v>0</v>
      </c>
      <c r="AM161" s="67">
        <v>0</v>
      </c>
      <c r="AN161" s="67">
        <v>0</v>
      </c>
      <c r="AO161" s="67">
        <v>0</v>
      </c>
      <c r="AP161" s="85" t="s">
        <v>300</v>
      </c>
      <c r="AQ161" s="85" t="s">
        <v>301</v>
      </c>
      <c r="AR161" s="85">
        <v>0.5</v>
      </c>
      <c r="AS161" s="85">
        <v>0</v>
      </c>
      <c r="AT161" s="85">
        <v>17.5</v>
      </c>
      <c r="AU161" s="85" t="s">
        <v>300</v>
      </c>
      <c r="AV161" s="85" t="s">
        <v>304</v>
      </c>
      <c r="AW161" s="85" t="s">
        <v>760</v>
      </c>
      <c r="AX161" s="114" t="s">
        <v>300</v>
      </c>
      <c r="AY161" s="85">
        <v>0</v>
      </c>
      <c r="AZ161" s="85"/>
      <c r="BA161" s="85"/>
      <c r="BB161" s="85">
        <v>1</v>
      </c>
      <c r="BC161" s="99">
        <v>43579</v>
      </c>
      <c r="BD161" s="99"/>
      <c r="BE161" s="85">
        <v>1</v>
      </c>
      <c r="BF161" s="101" t="s">
        <v>1174</v>
      </c>
      <c r="BG161">
        <v>0</v>
      </c>
      <c r="BH161">
        <v>0</v>
      </c>
      <c r="BI161">
        <v>0</v>
      </c>
      <c r="BJ161">
        <v>0</v>
      </c>
      <c r="BK161">
        <v>0</v>
      </c>
      <c r="BL161">
        <v>0</v>
      </c>
      <c r="BM161">
        <v>1</v>
      </c>
      <c r="BN161">
        <v>0</v>
      </c>
      <c r="BO161">
        <v>0</v>
      </c>
      <c r="BP161">
        <v>0</v>
      </c>
      <c r="BQ161">
        <v>0</v>
      </c>
      <c r="BR161" s="85" t="s">
        <v>1175</v>
      </c>
      <c r="BS161" s="114" t="s">
        <v>300</v>
      </c>
      <c r="BT161" s="85">
        <v>0</v>
      </c>
      <c r="BU161" s="85" t="s">
        <v>300</v>
      </c>
      <c r="BV161" s="59"/>
      <c r="BW161" s="85"/>
      <c r="BX161" s="85"/>
      <c r="BY161" s="85"/>
      <c r="BZ161" s="85"/>
      <c r="CA161" s="85" t="s">
        <v>840</v>
      </c>
      <c r="CB161" s="85" t="s">
        <v>1176</v>
      </c>
      <c r="CC161" s="85">
        <v>0</v>
      </c>
      <c r="CD161" s="85" t="s">
        <v>300</v>
      </c>
      <c r="CE161" s="85">
        <v>0</v>
      </c>
      <c r="CF161" s="85" t="s">
        <v>300</v>
      </c>
      <c r="CG161" s="116" t="s">
        <v>300</v>
      </c>
      <c r="CH161" s="85">
        <v>2</v>
      </c>
      <c r="CI161" s="85">
        <v>0</v>
      </c>
      <c r="CJ161" s="117" t="s">
        <v>300</v>
      </c>
      <c r="CK161" s="99">
        <v>43603</v>
      </c>
      <c r="CL161" s="85" t="s">
        <v>437</v>
      </c>
      <c r="CM161" s="85">
        <v>2019</v>
      </c>
      <c r="CN161" s="99">
        <v>43603</v>
      </c>
      <c r="CO161" s="169">
        <v>0.125</v>
      </c>
      <c r="CP161" s="91">
        <v>43603.367361111108</v>
      </c>
      <c r="CQ161" s="91">
        <v>43603.393055555556</v>
      </c>
      <c r="CR161" s="99">
        <v>43605</v>
      </c>
      <c r="CS161" s="85" t="s">
        <v>300</v>
      </c>
      <c r="CT161" s="60" t="s">
        <v>300</v>
      </c>
      <c r="CU161" s="73">
        <v>0.24236111110803904</v>
      </c>
      <c r="CV161" s="110">
        <v>2.5694444444444447E-2</v>
      </c>
      <c r="CW161" s="73" t="s">
        <v>300</v>
      </c>
      <c r="CX161" s="68">
        <v>2</v>
      </c>
      <c r="CY161" s="68" t="s">
        <v>300</v>
      </c>
      <c r="CZ161" s="49" t="s">
        <v>764</v>
      </c>
      <c r="DA161" s="85">
        <v>2</v>
      </c>
      <c r="DB161">
        <v>0</v>
      </c>
      <c r="DC161">
        <v>0</v>
      </c>
      <c r="DD161">
        <v>1</v>
      </c>
      <c r="DE161">
        <v>0</v>
      </c>
      <c r="DF161">
        <v>0</v>
      </c>
      <c r="DG161">
        <v>0</v>
      </c>
      <c r="DH161">
        <v>0</v>
      </c>
      <c r="DI161">
        <v>0</v>
      </c>
      <c r="DJ161">
        <v>1</v>
      </c>
      <c r="DK161">
        <v>0</v>
      </c>
      <c r="DL161">
        <v>1</v>
      </c>
      <c r="DM161">
        <v>0</v>
      </c>
      <c r="DN161">
        <v>0</v>
      </c>
      <c r="DO161" t="s">
        <v>300</v>
      </c>
      <c r="DP161" t="s">
        <v>300</v>
      </c>
      <c r="DQ161" t="s">
        <v>300</v>
      </c>
      <c r="DR161" t="s">
        <v>300</v>
      </c>
      <c r="DS161" t="s">
        <v>300</v>
      </c>
      <c r="DT161" t="s">
        <v>300</v>
      </c>
      <c r="DU161" t="s">
        <v>300</v>
      </c>
      <c r="DV161" t="s">
        <v>300</v>
      </c>
      <c r="DW161" t="s">
        <v>300</v>
      </c>
      <c r="DX161" t="s">
        <v>300</v>
      </c>
      <c r="DY161" t="s">
        <v>300</v>
      </c>
      <c r="DZ161" s="92" t="s">
        <v>1177</v>
      </c>
      <c r="EA161">
        <v>0</v>
      </c>
      <c r="EB161">
        <v>0</v>
      </c>
      <c r="EC161">
        <v>0</v>
      </c>
      <c r="ED161">
        <v>0</v>
      </c>
      <c r="EE161">
        <v>0</v>
      </c>
      <c r="EG161">
        <v>0</v>
      </c>
      <c r="EH161">
        <v>0</v>
      </c>
      <c r="EJ161">
        <v>0</v>
      </c>
      <c r="EK161">
        <v>0</v>
      </c>
      <c r="EL161" s="67" t="s">
        <v>300</v>
      </c>
      <c r="EM161" s="60" t="s">
        <v>300</v>
      </c>
      <c r="EN161" s="89">
        <v>0</v>
      </c>
      <c r="EP161" s="89">
        <v>0</v>
      </c>
      <c r="ER161" s="85" t="s">
        <v>300</v>
      </c>
      <c r="ES161" s="85" t="s">
        <v>300</v>
      </c>
      <c r="ET161" s="85"/>
      <c r="EV161" s="95">
        <v>1</v>
      </c>
      <c r="EW161">
        <v>0</v>
      </c>
      <c r="EX161">
        <v>1</v>
      </c>
      <c r="EY161">
        <v>0</v>
      </c>
      <c r="EZ161">
        <v>1</v>
      </c>
      <c r="FA161">
        <v>1</v>
      </c>
      <c r="FB161">
        <v>0</v>
      </c>
      <c r="FC161">
        <v>0</v>
      </c>
      <c r="FD161">
        <v>0</v>
      </c>
      <c r="FE161" s="118" t="s">
        <v>1137</v>
      </c>
      <c r="FF161" s="98">
        <v>3</v>
      </c>
      <c r="FG161" s="85" t="s">
        <v>302</v>
      </c>
      <c r="FH161" s="85">
        <v>1</v>
      </c>
      <c r="FI161" s="85" t="s">
        <v>302</v>
      </c>
      <c r="FJ161">
        <v>9999</v>
      </c>
      <c r="FK161">
        <v>18</v>
      </c>
      <c r="FL161" s="119" t="s">
        <v>300</v>
      </c>
      <c r="FM161" s="85">
        <v>3</v>
      </c>
      <c r="FN161" s="85" t="s">
        <v>300</v>
      </c>
      <c r="FO161" s="85">
        <v>0</v>
      </c>
      <c r="FP161" s="85">
        <v>0</v>
      </c>
      <c r="FQ161" s="119" t="s">
        <v>300</v>
      </c>
      <c r="FR161" s="85">
        <v>0</v>
      </c>
      <c r="FS161" s="85" t="s">
        <v>300</v>
      </c>
      <c r="FT161">
        <v>0</v>
      </c>
      <c r="FU161">
        <v>0</v>
      </c>
      <c r="FV161">
        <v>0</v>
      </c>
      <c r="FW161">
        <v>0</v>
      </c>
      <c r="FY161">
        <v>0</v>
      </c>
      <c r="FZ161">
        <v>1</v>
      </c>
      <c r="GA161">
        <v>0</v>
      </c>
      <c r="GB161">
        <v>0</v>
      </c>
      <c r="GC161" s="85" t="s">
        <v>300</v>
      </c>
      <c r="GG161" s="50"/>
      <c r="GH161" s="89">
        <v>1</v>
      </c>
      <c r="GI161" s="107" t="s">
        <v>302</v>
      </c>
      <c r="GJ161" s="103" t="s">
        <v>302</v>
      </c>
      <c r="GK161" s="89">
        <v>0</v>
      </c>
      <c r="GL161" s="89">
        <v>0</v>
      </c>
      <c r="GM161" s="95" t="s">
        <v>302</v>
      </c>
      <c r="GN161" s="103" t="s">
        <v>302</v>
      </c>
      <c r="GO161">
        <v>1</v>
      </c>
      <c r="GP161">
        <v>0</v>
      </c>
      <c r="GQ161">
        <v>0</v>
      </c>
      <c r="GR161">
        <v>0</v>
      </c>
      <c r="GS161">
        <v>0</v>
      </c>
      <c r="GT161">
        <v>0</v>
      </c>
      <c r="GU161" s="120" t="s">
        <v>300</v>
      </c>
      <c r="GV161" s="89">
        <v>0</v>
      </c>
      <c r="GX161" s="89">
        <v>0</v>
      </c>
      <c r="GY161" s="103" t="s">
        <v>300</v>
      </c>
      <c r="GZ161" s="95">
        <v>1</v>
      </c>
      <c r="HA161">
        <v>0</v>
      </c>
      <c r="HB161">
        <v>1</v>
      </c>
      <c r="HC161">
        <v>0</v>
      </c>
      <c r="HD161">
        <v>0</v>
      </c>
      <c r="HE161">
        <v>0</v>
      </c>
      <c r="HF161" s="85" t="s">
        <v>323</v>
      </c>
      <c r="HG161" s="50"/>
      <c r="HH161">
        <v>9999</v>
      </c>
      <c r="HI161">
        <v>9999</v>
      </c>
      <c r="HJ161">
        <v>9999</v>
      </c>
      <c r="HK161">
        <v>9999</v>
      </c>
      <c r="HL161">
        <v>9999</v>
      </c>
      <c r="HM161">
        <v>1.8029999999999999</v>
      </c>
      <c r="HN161">
        <v>84.5</v>
      </c>
      <c r="HO161" s="232">
        <f t="shared" si="10"/>
        <v>25.993529610629231</v>
      </c>
      <c r="HR161" s="50"/>
    </row>
    <row r="162" spans="1:226" ht="33.950000000000003">
      <c r="A162" s="147">
        <v>828</v>
      </c>
      <c r="B162" s="95">
        <v>0</v>
      </c>
      <c r="C162" s="85" t="s">
        <v>4621</v>
      </c>
      <c r="D162" s="99">
        <v>45121</v>
      </c>
      <c r="E162" s="85">
        <v>1961</v>
      </c>
      <c r="F162" s="67">
        <f t="shared" si="8"/>
        <v>58</v>
      </c>
      <c r="G162" s="85" t="s">
        <v>302</v>
      </c>
      <c r="H162" s="93" t="s">
        <v>294</v>
      </c>
      <c r="I162" s="85" t="s">
        <v>295</v>
      </c>
      <c r="J162" s="85" t="s">
        <v>313</v>
      </c>
      <c r="K162" s="89" t="s">
        <v>296</v>
      </c>
      <c r="L162" s="114" t="s">
        <v>300</v>
      </c>
      <c r="Z162" s="85" t="s">
        <v>764</v>
      </c>
      <c r="AA162" s="85"/>
      <c r="AC162" s="85"/>
      <c r="AD162" s="85"/>
      <c r="AE162" s="85"/>
      <c r="AF162" s="85"/>
      <c r="AG162" s="85"/>
      <c r="AH162" s="85" t="s">
        <v>764</v>
      </c>
      <c r="AI162" s="85"/>
      <c r="AJ162" s="85"/>
      <c r="AK162" s="85"/>
      <c r="AL162" s="85"/>
      <c r="AM162" s="85"/>
      <c r="AN162" s="85"/>
      <c r="AO162" s="85"/>
      <c r="AP162" s="85" t="s">
        <v>764</v>
      </c>
      <c r="AQ162" s="85"/>
      <c r="AR162" s="85"/>
      <c r="AS162" s="85"/>
      <c r="AT162" s="85"/>
      <c r="AU162" s="85" t="s">
        <v>764</v>
      </c>
      <c r="AV162" s="85"/>
      <c r="AW162" s="85" t="s">
        <v>764</v>
      </c>
      <c r="AX162" s="49" t="s">
        <v>764</v>
      </c>
      <c r="AY162" s="85" t="s">
        <v>764</v>
      </c>
      <c r="AZ162" s="85"/>
      <c r="BA162" s="85"/>
      <c r="BB162" s="85"/>
      <c r="BC162" s="85"/>
      <c r="BD162" s="85"/>
      <c r="BE162" s="85"/>
      <c r="BF162" s="101" t="s">
        <v>764</v>
      </c>
      <c r="BR162" s="85" t="s">
        <v>764</v>
      </c>
      <c r="BS162" s="49" t="s">
        <v>764</v>
      </c>
      <c r="BT162" s="85"/>
      <c r="BU162" s="85" t="s">
        <v>764</v>
      </c>
      <c r="BV162" s="59"/>
      <c r="BW162" s="85"/>
      <c r="BX162" s="85"/>
      <c r="BY162" s="85"/>
      <c r="BZ162" s="85"/>
      <c r="CA162" s="85"/>
      <c r="CB162" s="85"/>
      <c r="CC162" s="85" t="s">
        <v>764</v>
      </c>
      <c r="CD162" s="85" t="s">
        <v>764</v>
      </c>
      <c r="CE162" s="85"/>
      <c r="CF162" s="85" t="s">
        <v>764</v>
      </c>
      <c r="CG162" s="49" t="s">
        <v>764</v>
      </c>
      <c r="CH162" s="85" t="s">
        <v>764</v>
      </c>
      <c r="CI162" s="85" t="s">
        <v>764</v>
      </c>
      <c r="CJ162" s="49" t="s">
        <v>764</v>
      </c>
      <c r="CK162" s="99">
        <v>43607</v>
      </c>
      <c r="CL162" s="85" t="s">
        <v>437</v>
      </c>
      <c r="CM162" s="85">
        <v>2019</v>
      </c>
      <c r="CN162" s="99">
        <v>43593</v>
      </c>
      <c r="CO162" s="169">
        <v>0.54930555555620231</v>
      </c>
      <c r="CP162" s="91">
        <v>43607.549305555556</v>
      </c>
      <c r="CQ162" s="91">
        <v>43607.570833333331</v>
      </c>
      <c r="CR162" s="99">
        <v>43608</v>
      </c>
      <c r="CS162" s="85" t="s">
        <v>300</v>
      </c>
      <c r="CT162" s="60" t="s">
        <v>300</v>
      </c>
      <c r="CU162" s="73">
        <v>14</v>
      </c>
      <c r="CV162" s="110">
        <v>2.1527777777777781E-2</v>
      </c>
      <c r="CW162" s="73" t="s">
        <v>300</v>
      </c>
      <c r="CX162" s="68">
        <v>1</v>
      </c>
      <c r="CY162" s="68" t="s">
        <v>300</v>
      </c>
      <c r="CZ162" s="49" t="s">
        <v>764</v>
      </c>
      <c r="DA162" s="85">
        <v>2</v>
      </c>
      <c r="DZ162" s="92" t="s">
        <v>1179</v>
      </c>
      <c r="EM162" s="67"/>
      <c r="EN162" s="85" t="s">
        <v>764</v>
      </c>
      <c r="EP162" s="85"/>
      <c r="ER162" s="85" t="s">
        <v>764</v>
      </c>
      <c r="ES162" s="85" t="s">
        <v>764</v>
      </c>
      <c r="ET162" s="85"/>
      <c r="EV162" s="85"/>
      <c r="FE162" s="49" t="s">
        <v>764</v>
      </c>
      <c r="FF162" s="108" t="s">
        <v>764</v>
      </c>
      <c r="FG162" s="108"/>
      <c r="FH162" s="85"/>
      <c r="FI162" s="85" t="s">
        <v>764</v>
      </c>
      <c r="FL162" s="49" t="s">
        <v>764</v>
      </c>
      <c r="FM162" s="85" t="s">
        <v>764</v>
      </c>
      <c r="FN162" s="85" t="s">
        <v>764</v>
      </c>
      <c r="FO162" s="85"/>
      <c r="FP162" s="85" t="s">
        <v>764</v>
      </c>
      <c r="FQ162" s="49" t="s">
        <v>764</v>
      </c>
      <c r="FR162" s="85" t="s">
        <v>764</v>
      </c>
      <c r="FS162" s="85" t="s">
        <v>300</v>
      </c>
      <c r="GC162" s="85" t="s">
        <v>764</v>
      </c>
      <c r="GG162" s="50"/>
      <c r="GH162" s="85" t="s">
        <v>764</v>
      </c>
      <c r="GI162" s="85"/>
      <c r="GJ162" s="85"/>
      <c r="GK162" s="85"/>
      <c r="GL162" s="85" t="s">
        <v>764</v>
      </c>
      <c r="GM162" s="85" t="s">
        <v>764</v>
      </c>
      <c r="GN162" s="85"/>
      <c r="GU162" s="49" t="s">
        <v>764</v>
      </c>
      <c r="GV162" s="85" t="s">
        <v>764</v>
      </c>
      <c r="GX162" s="85"/>
      <c r="GY162" s="85" t="s">
        <v>764</v>
      </c>
      <c r="GZ162" s="85"/>
      <c r="HF162" s="85" t="s">
        <v>764</v>
      </c>
      <c r="HG162" s="50"/>
      <c r="HO162" s="232"/>
      <c r="HR162" s="50"/>
    </row>
    <row r="163" spans="1:226" ht="119.1">
      <c r="A163" s="84" t="s">
        <v>4705</v>
      </c>
      <c r="B163" s="89">
        <v>1</v>
      </c>
      <c r="C163" s="85" t="s">
        <v>4621</v>
      </c>
      <c r="D163" s="99">
        <v>45121</v>
      </c>
      <c r="E163" s="85">
        <v>1953</v>
      </c>
      <c r="F163" s="67">
        <f t="shared" si="8"/>
        <v>66</v>
      </c>
      <c r="G163" s="85">
        <v>66</v>
      </c>
      <c r="H163" s="93" t="s">
        <v>294</v>
      </c>
      <c r="I163" s="85" t="s">
        <v>295</v>
      </c>
      <c r="J163" s="85" t="s">
        <v>313</v>
      </c>
      <c r="K163" s="89" t="s">
        <v>296</v>
      </c>
      <c r="L163" s="114" t="s">
        <v>300</v>
      </c>
      <c r="M163">
        <v>0</v>
      </c>
      <c r="N163">
        <v>0</v>
      </c>
      <c r="O163">
        <v>0</v>
      </c>
      <c r="P163">
        <v>0</v>
      </c>
      <c r="Q163">
        <v>1</v>
      </c>
      <c r="R163">
        <v>0</v>
      </c>
      <c r="S163">
        <v>0</v>
      </c>
      <c r="T163">
        <v>0</v>
      </c>
      <c r="U163">
        <v>0</v>
      </c>
      <c r="V163">
        <v>0</v>
      </c>
      <c r="W163">
        <v>0</v>
      </c>
      <c r="X163">
        <v>0</v>
      </c>
      <c r="Y163">
        <v>0</v>
      </c>
      <c r="Z163" s="85" t="s">
        <v>300</v>
      </c>
      <c r="AA163" s="67">
        <v>1</v>
      </c>
      <c r="AB163" s="67">
        <v>0</v>
      </c>
      <c r="AC163" s="67">
        <v>0</v>
      </c>
      <c r="AD163" s="67">
        <v>0</v>
      </c>
      <c r="AE163" s="67">
        <v>0</v>
      </c>
      <c r="AF163" s="67">
        <v>0</v>
      </c>
      <c r="AG163" s="67">
        <v>0</v>
      </c>
      <c r="AH163" s="85" t="s">
        <v>819</v>
      </c>
      <c r="AI163" s="67">
        <v>1</v>
      </c>
      <c r="AJ163" s="67">
        <v>0</v>
      </c>
      <c r="AK163" s="67">
        <v>0</v>
      </c>
      <c r="AL163" s="67">
        <v>0</v>
      </c>
      <c r="AM163" s="67">
        <v>0</v>
      </c>
      <c r="AN163" s="67">
        <v>0</v>
      </c>
      <c r="AO163" s="67">
        <v>0</v>
      </c>
      <c r="AP163" s="85" t="s">
        <v>300</v>
      </c>
      <c r="AQ163" s="85" t="s">
        <v>324</v>
      </c>
      <c r="AR163" s="85" t="s">
        <v>300</v>
      </c>
      <c r="AS163" s="85">
        <v>0.5</v>
      </c>
      <c r="AT163" s="85" t="s">
        <v>302</v>
      </c>
      <c r="AU163" s="85" t="s">
        <v>300</v>
      </c>
      <c r="AV163" s="85" t="s">
        <v>304</v>
      </c>
      <c r="AW163" s="85" t="s">
        <v>760</v>
      </c>
      <c r="AX163" s="114" t="s">
        <v>300</v>
      </c>
      <c r="AY163" s="85">
        <v>0</v>
      </c>
      <c r="AZ163" s="85"/>
      <c r="BA163" s="85"/>
      <c r="BB163" s="85">
        <v>0</v>
      </c>
      <c r="BC163" s="85" t="s">
        <v>300</v>
      </c>
      <c r="BD163" s="85"/>
      <c r="BE163" s="85" t="s">
        <v>300</v>
      </c>
      <c r="BF163" s="101" t="s">
        <v>300</v>
      </c>
      <c r="BG163">
        <v>0</v>
      </c>
      <c r="BH163">
        <v>0</v>
      </c>
      <c r="BI163">
        <v>0</v>
      </c>
      <c r="BJ163">
        <v>0</v>
      </c>
      <c r="BK163">
        <v>0</v>
      </c>
      <c r="BL163">
        <v>0</v>
      </c>
      <c r="BM163">
        <v>0</v>
      </c>
      <c r="BN163">
        <v>0</v>
      </c>
      <c r="BO163">
        <v>0</v>
      </c>
      <c r="BP163">
        <v>0</v>
      </c>
      <c r="BQ163">
        <v>0</v>
      </c>
      <c r="BR163" s="85" t="s">
        <v>300</v>
      </c>
      <c r="BS163" s="114" t="s">
        <v>300</v>
      </c>
      <c r="BT163" s="85">
        <v>0</v>
      </c>
      <c r="BU163" s="85" t="s">
        <v>300</v>
      </c>
      <c r="BV163" s="59"/>
      <c r="BW163" s="85"/>
      <c r="BX163" s="85"/>
      <c r="BY163" s="85"/>
      <c r="BZ163" s="85"/>
      <c r="CA163" s="85" t="s">
        <v>1180</v>
      </c>
      <c r="CB163" s="85" t="s">
        <v>1181</v>
      </c>
      <c r="CC163" s="85">
        <v>3</v>
      </c>
      <c r="CD163" s="85" t="s">
        <v>1157</v>
      </c>
      <c r="CE163" s="85">
        <v>0</v>
      </c>
      <c r="CF163" s="85" t="s">
        <v>300</v>
      </c>
      <c r="CG163" s="116" t="s">
        <v>300</v>
      </c>
      <c r="CH163" s="85">
        <v>1</v>
      </c>
      <c r="CI163" s="85">
        <v>1</v>
      </c>
      <c r="CJ163" s="117" t="s">
        <v>1182</v>
      </c>
      <c r="CK163" s="99">
        <v>43628</v>
      </c>
      <c r="CL163" s="85" t="s">
        <v>358</v>
      </c>
      <c r="CM163" s="85">
        <v>2019</v>
      </c>
      <c r="CN163" s="99">
        <v>43616</v>
      </c>
      <c r="CO163" s="169">
        <v>0.95902777777519077</v>
      </c>
      <c r="CP163" s="91">
        <v>43628.959027777775</v>
      </c>
      <c r="CQ163" s="91">
        <v>43628.709027777775</v>
      </c>
      <c r="CR163" s="99">
        <v>43635</v>
      </c>
      <c r="CS163" s="85" t="s">
        <v>300</v>
      </c>
      <c r="CT163" s="60" t="s">
        <v>300</v>
      </c>
      <c r="CU163" s="73">
        <v>12</v>
      </c>
      <c r="CV163" s="73" t="s">
        <v>300</v>
      </c>
      <c r="CW163" s="73" t="s">
        <v>300</v>
      </c>
      <c r="CX163" s="68">
        <v>7</v>
      </c>
      <c r="CY163" s="68" t="s">
        <v>300</v>
      </c>
      <c r="CZ163" s="49" t="s">
        <v>764</v>
      </c>
      <c r="DA163" s="85">
        <v>1</v>
      </c>
      <c r="DB163">
        <v>0</v>
      </c>
      <c r="DC163">
        <v>0</v>
      </c>
      <c r="DD163">
        <v>0</v>
      </c>
      <c r="DE163">
        <v>1</v>
      </c>
      <c r="DF163">
        <v>0</v>
      </c>
      <c r="DG163" t="s">
        <v>300</v>
      </c>
      <c r="DH163" t="s">
        <v>300</v>
      </c>
      <c r="DI163" t="s">
        <v>300</v>
      </c>
      <c r="DJ163" t="s">
        <v>300</v>
      </c>
      <c r="DK163" t="s">
        <v>300</v>
      </c>
      <c r="DL163" t="s">
        <v>300</v>
      </c>
      <c r="DM163" t="s">
        <v>300</v>
      </c>
      <c r="DN163" t="s">
        <v>300</v>
      </c>
      <c r="DO163" t="s">
        <v>300</v>
      </c>
      <c r="DP163">
        <v>0</v>
      </c>
      <c r="DQ163">
        <v>0</v>
      </c>
      <c r="DR163">
        <v>1</v>
      </c>
      <c r="DS163">
        <v>0</v>
      </c>
      <c r="DT163" t="s">
        <v>300</v>
      </c>
      <c r="DU163" t="s">
        <v>300</v>
      </c>
      <c r="DV163" t="s">
        <v>300</v>
      </c>
      <c r="DW163" t="s">
        <v>300</v>
      </c>
      <c r="DX163" t="s">
        <v>300</v>
      </c>
      <c r="DY163" t="s">
        <v>300</v>
      </c>
      <c r="DZ163" s="92" t="s">
        <v>1183</v>
      </c>
      <c r="EA163" t="s">
        <v>300</v>
      </c>
      <c r="EB163" t="s">
        <v>300</v>
      </c>
      <c r="EC163">
        <v>0</v>
      </c>
      <c r="ED163">
        <v>0</v>
      </c>
      <c r="EE163">
        <v>0</v>
      </c>
      <c r="EG163">
        <v>0</v>
      </c>
      <c r="EH163">
        <v>0</v>
      </c>
      <c r="EJ163">
        <v>0</v>
      </c>
      <c r="EK163">
        <v>0</v>
      </c>
      <c r="EL163" s="67" t="s">
        <v>300</v>
      </c>
      <c r="EM163" s="60" t="s">
        <v>300</v>
      </c>
      <c r="EN163" s="89">
        <v>0</v>
      </c>
      <c r="EP163" s="89">
        <v>0</v>
      </c>
      <c r="ER163" s="85" t="s">
        <v>300</v>
      </c>
      <c r="ES163" s="85" t="s">
        <v>300</v>
      </c>
      <c r="ET163" s="85"/>
      <c r="EV163" s="95">
        <v>1</v>
      </c>
      <c r="EW163">
        <v>0</v>
      </c>
      <c r="EX163">
        <v>0</v>
      </c>
      <c r="EY163">
        <v>0</v>
      </c>
      <c r="EZ163">
        <v>1</v>
      </c>
      <c r="FA163">
        <v>0</v>
      </c>
      <c r="FB163">
        <v>0</v>
      </c>
      <c r="FC163">
        <v>1</v>
      </c>
      <c r="FD163">
        <v>0</v>
      </c>
      <c r="FE163" s="118" t="s">
        <v>1012</v>
      </c>
      <c r="FF163" s="85" t="s">
        <v>302</v>
      </c>
      <c r="FG163" s="85" t="s">
        <v>302</v>
      </c>
      <c r="FH163" s="85">
        <v>4</v>
      </c>
      <c r="FI163" s="85">
        <v>4</v>
      </c>
      <c r="FJ163">
        <v>9999</v>
      </c>
      <c r="FK163">
        <v>18</v>
      </c>
      <c r="FL163" s="119" t="s">
        <v>300</v>
      </c>
      <c r="FM163" s="85">
        <v>3</v>
      </c>
      <c r="FN163" s="85" t="s">
        <v>300</v>
      </c>
      <c r="FO163" s="85">
        <v>0</v>
      </c>
      <c r="FP163" s="85">
        <v>0</v>
      </c>
      <c r="FQ163" s="119" t="s">
        <v>300</v>
      </c>
      <c r="FR163" s="85">
        <v>0</v>
      </c>
      <c r="FS163" s="85" t="s">
        <v>300</v>
      </c>
      <c r="FT163">
        <v>0</v>
      </c>
      <c r="FU163">
        <v>1</v>
      </c>
      <c r="FV163">
        <v>0</v>
      </c>
      <c r="FW163">
        <v>0</v>
      </c>
      <c r="FY163">
        <v>0</v>
      </c>
      <c r="FZ163">
        <v>0</v>
      </c>
      <c r="GA163">
        <v>0</v>
      </c>
      <c r="GB163">
        <v>0</v>
      </c>
      <c r="GC163" s="85" t="s">
        <v>161</v>
      </c>
      <c r="GG163" s="50"/>
      <c r="GH163" s="89">
        <v>1</v>
      </c>
      <c r="GI163" s="107" t="s">
        <v>302</v>
      </c>
      <c r="GJ163" s="103" t="s">
        <v>302</v>
      </c>
      <c r="GK163" s="89">
        <v>0</v>
      </c>
      <c r="GL163" s="89">
        <v>0</v>
      </c>
      <c r="GM163" s="95" t="s">
        <v>302</v>
      </c>
      <c r="GN163" s="103" t="s">
        <v>302</v>
      </c>
      <c r="GO163">
        <v>1</v>
      </c>
      <c r="GP163">
        <v>0</v>
      </c>
      <c r="GQ163">
        <v>0</v>
      </c>
      <c r="GR163">
        <v>0</v>
      </c>
      <c r="GS163">
        <v>0</v>
      </c>
      <c r="GT163">
        <v>0</v>
      </c>
      <c r="GU163" s="120" t="s">
        <v>300</v>
      </c>
      <c r="GV163" s="103" t="s">
        <v>302</v>
      </c>
      <c r="GX163" s="95">
        <v>1</v>
      </c>
      <c r="GY163" s="95" t="s">
        <v>1184</v>
      </c>
      <c r="GZ163" s="89">
        <v>0</v>
      </c>
      <c r="HA163">
        <v>0</v>
      </c>
      <c r="HB163">
        <v>0</v>
      </c>
      <c r="HC163">
        <v>0</v>
      </c>
      <c r="HD163">
        <v>0</v>
      </c>
      <c r="HE163">
        <v>0</v>
      </c>
      <c r="HF163" s="103" t="s">
        <v>300</v>
      </c>
      <c r="HG163" s="50"/>
      <c r="HH163">
        <v>7.7</v>
      </c>
      <c r="HI163">
        <v>100</v>
      </c>
      <c r="HJ163">
        <v>26.5</v>
      </c>
      <c r="HK163">
        <v>323</v>
      </c>
      <c r="HL163">
        <v>191</v>
      </c>
      <c r="HM163">
        <v>1.6002000000000001</v>
      </c>
      <c r="HN163">
        <v>75.599999999999994</v>
      </c>
      <c r="HO163" s="232">
        <f t="shared" si="10"/>
        <v>29.523868571546664</v>
      </c>
      <c r="HR163" s="50"/>
    </row>
    <row r="164" spans="1:226" ht="33.950000000000003">
      <c r="A164" s="147">
        <v>907</v>
      </c>
      <c r="B164" s="95">
        <v>0</v>
      </c>
      <c r="C164" s="85" t="s">
        <v>4621</v>
      </c>
      <c r="D164" s="99">
        <v>45122</v>
      </c>
      <c r="E164" s="85">
        <v>1966</v>
      </c>
      <c r="F164" s="67">
        <f t="shared" si="8"/>
        <v>53</v>
      </c>
      <c r="G164" s="85" t="s">
        <v>302</v>
      </c>
      <c r="H164" s="93" t="s">
        <v>294</v>
      </c>
      <c r="I164" s="85" t="s">
        <v>295</v>
      </c>
      <c r="J164" s="85" t="s">
        <v>313</v>
      </c>
      <c r="K164" s="89" t="s">
        <v>296</v>
      </c>
      <c r="L164" s="114" t="s">
        <v>300</v>
      </c>
      <c r="Z164" s="85" t="s">
        <v>764</v>
      </c>
      <c r="AA164" s="85"/>
      <c r="AB164" s="85"/>
      <c r="AC164" s="85"/>
      <c r="AD164" s="85"/>
      <c r="AE164" s="85"/>
      <c r="AF164" s="85"/>
      <c r="AG164" s="85"/>
      <c r="AH164" s="85" t="s">
        <v>764</v>
      </c>
      <c r="AI164" s="85"/>
      <c r="AJ164" s="85"/>
      <c r="AK164" s="85"/>
      <c r="AL164" s="85"/>
      <c r="AM164" s="85"/>
      <c r="AN164" s="85"/>
      <c r="AO164" s="85"/>
      <c r="AP164" s="85" t="s">
        <v>764</v>
      </c>
      <c r="AQ164" s="85"/>
      <c r="AR164" s="85"/>
      <c r="AS164" s="85"/>
      <c r="AT164" s="85"/>
      <c r="AU164" s="85" t="s">
        <v>764</v>
      </c>
      <c r="AV164" s="85"/>
      <c r="AW164" s="85" t="s">
        <v>764</v>
      </c>
      <c r="AX164" s="49" t="s">
        <v>764</v>
      </c>
      <c r="AY164" s="85" t="s">
        <v>764</v>
      </c>
      <c r="AZ164" s="85"/>
      <c r="BA164" s="85"/>
      <c r="BB164" s="85"/>
      <c r="BC164" s="85"/>
      <c r="BD164" s="85"/>
      <c r="BE164" s="85"/>
      <c r="BF164" s="101" t="s">
        <v>764</v>
      </c>
      <c r="BR164" s="85" t="s">
        <v>764</v>
      </c>
      <c r="BS164" s="49" t="s">
        <v>764</v>
      </c>
      <c r="BT164" s="85"/>
      <c r="BU164" s="85" t="s">
        <v>764</v>
      </c>
      <c r="BV164" s="59"/>
      <c r="BW164" s="85"/>
      <c r="BX164" s="85"/>
      <c r="BY164" s="85"/>
      <c r="BZ164" s="85"/>
      <c r="CA164" s="85"/>
      <c r="CB164" s="85"/>
      <c r="CC164" s="85" t="s">
        <v>764</v>
      </c>
      <c r="CD164" s="85" t="s">
        <v>764</v>
      </c>
      <c r="CE164" s="85"/>
      <c r="CF164" s="85" t="s">
        <v>764</v>
      </c>
      <c r="CG164" s="49" t="s">
        <v>764</v>
      </c>
      <c r="CH164" s="85" t="s">
        <v>764</v>
      </c>
      <c r="CI164" s="85" t="s">
        <v>764</v>
      </c>
      <c r="CJ164" s="49" t="s">
        <v>764</v>
      </c>
      <c r="CK164" s="99">
        <v>43655</v>
      </c>
      <c r="CL164" s="85" t="s">
        <v>458</v>
      </c>
      <c r="CM164" s="85">
        <v>2019</v>
      </c>
      <c r="CN164" s="99">
        <v>43655</v>
      </c>
      <c r="CO164" s="169">
        <v>0.52083333333575865</v>
      </c>
      <c r="CP164" s="91">
        <v>43655.616666666669</v>
      </c>
      <c r="CQ164" s="91">
        <v>43655.634722222225</v>
      </c>
      <c r="CR164" s="99">
        <v>43656</v>
      </c>
      <c r="CS164" s="85" t="s">
        <v>300</v>
      </c>
      <c r="CT164" s="60" t="s">
        <v>300</v>
      </c>
      <c r="CU164" s="73">
        <v>9.5833333332848269E-2</v>
      </c>
      <c r="CV164" s="110">
        <v>1.8055555555555557E-2</v>
      </c>
      <c r="CW164" s="73" t="s">
        <v>300</v>
      </c>
      <c r="CX164" s="68">
        <v>1</v>
      </c>
      <c r="CY164" s="68" t="s">
        <v>300</v>
      </c>
      <c r="CZ164" s="49" t="s">
        <v>764</v>
      </c>
      <c r="DA164" s="85">
        <v>0</v>
      </c>
      <c r="DZ164" s="92" t="s">
        <v>1185</v>
      </c>
      <c r="EM164" s="67"/>
      <c r="EN164" s="85" t="s">
        <v>764</v>
      </c>
      <c r="EP164" s="85"/>
      <c r="ER164" s="85" t="s">
        <v>764</v>
      </c>
      <c r="ES164" s="85" t="s">
        <v>764</v>
      </c>
      <c r="ET164" s="85"/>
      <c r="EV164" s="85"/>
      <c r="FE164" s="49" t="s">
        <v>764</v>
      </c>
      <c r="FF164" s="108" t="s">
        <v>764</v>
      </c>
      <c r="FG164" s="108"/>
      <c r="FH164" s="85"/>
      <c r="FI164" s="85" t="s">
        <v>764</v>
      </c>
      <c r="FL164" s="49" t="s">
        <v>764</v>
      </c>
      <c r="FM164" s="85" t="s">
        <v>764</v>
      </c>
      <c r="FN164" s="85" t="s">
        <v>764</v>
      </c>
      <c r="FO164" s="85"/>
      <c r="FP164" s="85" t="s">
        <v>764</v>
      </c>
      <c r="FQ164" s="49" t="s">
        <v>764</v>
      </c>
      <c r="FR164" s="85" t="s">
        <v>764</v>
      </c>
      <c r="FS164" s="85" t="s">
        <v>300</v>
      </c>
      <c r="GC164" s="85" t="s">
        <v>764</v>
      </c>
      <c r="GG164" s="50"/>
      <c r="GH164" s="85" t="s">
        <v>764</v>
      </c>
      <c r="GI164" s="85"/>
      <c r="GJ164" s="85"/>
      <c r="GK164" s="85"/>
      <c r="GL164" s="85" t="s">
        <v>764</v>
      </c>
      <c r="GM164" s="85" t="s">
        <v>764</v>
      </c>
      <c r="GN164" s="85"/>
      <c r="GU164" s="49" t="s">
        <v>764</v>
      </c>
      <c r="GV164" s="85" t="s">
        <v>764</v>
      </c>
      <c r="GX164" s="85"/>
      <c r="GY164" s="85" t="s">
        <v>764</v>
      </c>
      <c r="GZ164" s="85"/>
      <c r="HF164" s="85" t="s">
        <v>764</v>
      </c>
      <c r="HG164" s="50"/>
      <c r="HO164" s="232"/>
      <c r="HR164" s="50"/>
    </row>
    <row r="165" spans="1:226" ht="170.1">
      <c r="A165" s="84" t="s">
        <v>4706</v>
      </c>
      <c r="B165" s="89">
        <v>1</v>
      </c>
      <c r="C165" s="85" t="s">
        <v>4621</v>
      </c>
      <c r="D165" s="99">
        <v>45122</v>
      </c>
      <c r="E165" s="85">
        <v>1954</v>
      </c>
      <c r="F165" s="67">
        <f t="shared" si="8"/>
        <v>65</v>
      </c>
      <c r="G165" s="85">
        <v>64</v>
      </c>
      <c r="H165" s="100" t="s">
        <v>331</v>
      </c>
      <c r="I165" s="85" t="s">
        <v>295</v>
      </c>
      <c r="J165" s="85" t="s">
        <v>46</v>
      </c>
      <c r="K165" s="89" t="s">
        <v>296</v>
      </c>
      <c r="L165" s="114" t="s">
        <v>778</v>
      </c>
      <c r="M165">
        <v>0</v>
      </c>
      <c r="N165">
        <v>0</v>
      </c>
      <c r="O165">
        <v>0</v>
      </c>
      <c r="P165">
        <v>0</v>
      </c>
      <c r="Q165">
        <v>1</v>
      </c>
      <c r="R165">
        <v>1</v>
      </c>
      <c r="S165">
        <v>0</v>
      </c>
      <c r="T165">
        <v>0</v>
      </c>
      <c r="U165">
        <v>0</v>
      </c>
      <c r="V165">
        <v>0</v>
      </c>
      <c r="W165">
        <v>0</v>
      </c>
      <c r="X165">
        <v>0</v>
      </c>
      <c r="Y165">
        <v>1</v>
      </c>
      <c r="Z165" s="85" t="s">
        <v>300</v>
      </c>
      <c r="AA165" s="67">
        <v>1</v>
      </c>
      <c r="AB165" s="67">
        <v>0</v>
      </c>
      <c r="AC165" s="67">
        <v>0</v>
      </c>
      <c r="AD165" s="67">
        <v>0</v>
      </c>
      <c r="AE165" s="67">
        <v>0</v>
      </c>
      <c r="AF165" s="67">
        <v>0</v>
      </c>
      <c r="AG165" s="67">
        <v>0</v>
      </c>
      <c r="AH165" s="85" t="s">
        <v>819</v>
      </c>
      <c r="AI165" s="67">
        <v>1</v>
      </c>
      <c r="AJ165" s="67">
        <v>0</v>
      </c>
      <c r="AK165" s="67">
        <v>0</v>
      </c>
      <c r="AL165" s="67">
        <v>0</v>
      </c>
      <c r="AM165" s="67">
        <v>0</v>
      </c>
      <c r="AN165" s="67">
        <v>0</v>
      </c>
      <c r="AO165" s="67">
        <v>0</v>
      </c>
      <c r="AP165" s="85" t="s">
        <v>300</v>
      </c>
      <c r="AQ165" s="85" t="s">
        <v>345</v>
      </c>
      <c r="AR165" s="85" t="s">
        <v>300</v>
      </c>
      <c r="AS165" s="85">
        <v>0</v>
      </c>
      <c r="AT165" s="85">
        <v>0</v>
      </c>
      <c r="AU165" s="85" t="s">
        <v>300</v>
      </c>
      <c r="AV165" s="85" t="s">
        <v>304</v>
      </c>
      <c r="AW165" s="85" t="s">
        <v>760</v>
      </c>
      <c r="AX165" s="114" t="s">
        <v>300</v>
      </c>
      <c r="AY165" s="85">
        <v>0</v>
      </c>
      <c r="AZ165" s="85"/>
      <c r="BA165" s="85"/>
      <c r="BB165" s="85">
        <v>1</v>
      </c>
      <c r="BC165" s="99">
        <v>42005</v>
      </c>
      <c r="BD165" s="99"/>
      <c r="BE165" s="85">
        <v>1</v>
      </c>
      <c r="BF165" s="101" t="s">
        <v>1186</v>
      </c>
      <c r="BG165">
        <v>0</v>
      </c>
      <c r="BH165">
        <v>0</v>
      </c>
      <c r="BI165">
        <v>0</v>
      </c>
      <c r="BJ165">
        <v>0</v>
      </c>
      <c r="BK165">
        <v>0</v>
      </c>
      <c r="BL165">
        <v>0</v>
      </c>
      <c r="BM165">
        <v>0</v>
      </c>
      <c r="BN165">
        <v>0</v>
      </c>
      <c r="BO165">
        <v>0</v>
      </c>
      <c r="BP165">
        <v>0</v>
      </c>
      <c r="BQ165">
        <v>0</v>
      </c>
      <c r="BR165" s="85" t="s">
        <v>300</v>
      </c>
      <c r="BS165" s="114" t="s">
        <v>300</v>
      </c>
      <c r="BT165" s="85">
        <v>0</v>
      </c>
      <c r="BU165" s="85" t="s">
        <v>300</v>
      </c>
      <c r="BV165" s="59"/>
      <c r="BW165" s="85"/>
      <c r="BX165" s="85"/>
      <c r="BY165" s="85"/>
      <c r="BZ165" s="85"/>
      <c r="CA165" s="85" t="s">
        <v>1187</v>
      </c>
      <c r="CB165" s="85" t="s">
        <v>1188</v>
      </c>
      <c r="CC165" s="85">
        <v>0</v>
      </c>
      <c r="CD165" s="85" t="s">
        <v>300</v>
      </c>
      <c r="CE165" s="85">
        <v>0</v>
      </c>
      <c r="CF165" s="85" t="s">
        <v>300</v>
      </c>
      <c r="CG165" s="116" t="s">
        <v>300</v>
      </c>
      <c r="CH165" s="85">
        <v>2</v>
      </c>
      <c r="CI165" s="85">
        <v>1</v>
      </c>
      <c r="CJ165" s="117" t="s">
        <v>1026</v>
      </c>
      <c r="CK165" s="99">
        <v>43705</v>
      </c>
      <c r="CL165" s="85" t="s">
        <v>474</v>
      </c>
      <c r="CM165" s="85">
        <v>2019</v>
      </c>
      <c r="CN165" s="99">
        <v>43704</v>
      </c>
      <c r="CO165" s="169">
        <v>0.375</v>
      </c>
      <c r="CP165" s="91">
        <v>43705.322222222225</v>
      </c>
      <c r="CQ165" s="91">
        <v>43705.348611111112</v>
      </c>
      <c r="CR165" s="99">
        <v>43707</v>
      </c>
      <c r="CS165" s="85" t="s">
        <v>300</v>
      </c>
      <c r="CT165" s="60" t="s">
        <v>300</v>
      </c>
      <c r="CU165" s="73">
        <v>0.94722222222480923</v>
      </c>
      <c r="CV165" s="110">
        <v>2.6388888888888889E-2</v>
      </c>
      <c r="CW165" s="73" t="s">
        <v>300</v>
      </c>
      <c r="CX165" s="68">
        <v>2</v>
      </c>
      <c r="CY165" s="68" t="s">
        <v>300</v>
      </c>
      <c r="CZ165" s="49" t="s">
        <v>764</v>
      </c>
      <c r="DA165" s="85">
        <v>2</v>
      </c>
      <c r="DB165">
        <v>0</v>
      </c>
      <c r="DC165">
        <v>0</v>
      </c>
      <c r="DD165">
        <v>0</v>
      </c>
      <c r="DE165">
        <v>1</v>
      </c>
      <c r="DF165">
        <v>0</v>
      </c>
      <c r="DG165" t="s">
        <v>300</v>
      </c>
      <c r="DH165" t="s">
        <v>300</v>
      </c>
      <c r="DI165" t="s">
        <v>300</v>
      </c>
      <c r="DJ165" t="s">
        <v>300</v>
      </c>
      <c r="DK165" t="s">
        <v>300</v>
      </c>
      <c r="DL165" t="s">
        <v>300</v>
      </c>
      <c r="DM165" t="s">
        <v>300</v>
      </c>
      <c r="DN165" t="s">
        <v>300</v>
      </c>
      <c r="DO165" t="s">
        <v>300</v>
      </c>
      <c r="DP165">
        <v>0</v>
      </c>
      <c r="DQ165">
        <v>0</v>
      </c>
      <c r="DR165">
        <v>1</v>
      </c>
      <c r="DS165">
        <v>0</v>
      </c>
      <c r="DT165" t="s">
        <v>300</v>
      </c>
      <c r="DU165" t="s">
        <v>300</v>
      </c>
      <c r="DV165" t="s">
        <v>300</v>
      </c>
      <c r="DW165" t="s">
        <v>300</v>
      </c>
      <c r="DX165" t="s">
        <v>300</v>
      </c>
      <c r="DY165" t="s">
        <v>300</v>
      </c>
      <c r="DZ165" s="92" t="s">
        <v>1189</v>
      </c>
      <c r="EA165" t="s">
        <v>300</v>
      </c>
      <c r="EB165" t="s">
        <v>300</v>
      </c>
      <c r="EC165">
        <v>0</v>
      </c>
      <c r="ED165">
        <v>0</v>
      </c>
      <c r="EE165">
        <v>0</v>
      </c>
      <c r="EG165">
        <v>0</v>
      </c>
      <c r="EH165">
        <v>0</v>
      </c>
      <c r="EJ165">
        <v>0</v>
      </c>
      <c r="EK165">
        <v>0</v>
      </c>
      <c r="EL165" s="67" t="s">
        <v>300</v>
      </c>
      <c r="EM165" s="60" t="s">
        <v>300</v>
      </c>
      <c r="EN165" s="89">
        <v>0</v>
      </c>
      <c r="EP165" s="89">
        <v>0</v>
      </c>
      <c r="ER165" s="85" t="s">
        <v>300</v>
      </c>
      <c r="ES165" s="85" t="s">
        <v>300</v>
      </c>
      <c r="ET165" s="85"/>
      <c r="EV165" s="95">
        <v>1</v>
      </c>
      <c r="EW165">
        <v>0</v>
      </c>
      <c r="EX165">
        <v>0</v>
      </c>
      <c r="EY165">
        <v>0</v>
      </c>
      <c r="EZ165">
        <v>1</v>
      </c>
      <c r="FA165">
        <v>0</v>
      </c>
      <c r="FB165">
        <v>1</v>
      </c>
      <c r="FC165">
        <v>0</v>
      </c>
      <c r="FD165">
        <v>0</v>
      </c>
      <c r="FE165" s="118" t="s">
        <v>1190</v>
      </c>
      <c r="FF165" s="97">
        <v>0</v>
      </c>
      <c r="FG165" s="85" t="s">
        <v>302</v>
      </c>
      <c r="FH165" s="85">
        <v>0</v>
      </c>
      <c r="FI165" s="85" t="s">
        <v>302</v>
      </c>
      <c r="FJ165">
        <v>9999</v>
      </c>
      <c r="FK165">
        <v>17</v>
      </c>
      <c r="FL165" s="119" t="s">
        <v>300</v>
      </c>
      <c r="FM165" s="85">
        <v>3</v>
      </c>
      <c r="FN165" s="85" t="s">
        <v>300</v>
      </c>
      <c r="FO165" s="85">
        <v>0</v>
      </c>
      <c r="FP165" s="85">
        <v>0</v>
      </c>
      <c r="FQ165" s="119" t="s">
        <v>300</v>
      </c>
      <c r="FR165" s="85">
        <v>0</v>
      </c>
      <c r="FS165" s="85" t="s">
        <v>300</v>
      </c>
      <c r="FT165">
        <v>0</v>
      </c>
      <c r="FU165">
        <v>0</v>
      </c>
      <c r="FV165">
        <v>0</v>
      </c>
      <c r="FW165">
        <v>0</v>
      </c>
      <c r="FY165">
        <v>1</v>
      </c>
      <c r="FZ165">
        <v>0</v>
      </c>
      <c r="GA165">
        <v>0</v>
      </c>
      <c r="GB165">
        <v>0</v>
      </c>
      <c r="GC165" s="85" t="s">
        <v>300</v>
      </c>
      <c r="GG165" s="50"/>
      <c r="GH165" s="95">
        <v>0</v>
      </c>
      <c r="GI165" s="107" t="s">
        <v>302</v>
      </c>
      <c r="GJ165" s="103" t="s">
        <v>302</v>
      </c>
      <c r="GK165" s="89">
        <v>0</v>
      </c>
      <c r="GL165" s="89">
        <v>0</v>
      </c>
      <c r="GM165" s="95" t="s">
        <v>302</v>
      </c>
      <c r="GN165" s="103" t="s">
        <v>302</v>
      </c>
      <c r="GO165">
        <v>1</v>
      </c>
      <c r="GP165">
        <v>0</v>
      </c>
      <c r="GQ165">
        <v>0</v>
      </c>
      <c r="GR165">
        <v>0</v>
      </c>
      <c r="GS165">
        <v>0</v>
      </c>
      <c r="GT165">
        <v>0</v>
      </c>
      <c r="GU165" s="120" t="s">
        <v>1191</v>
      </c>
      <c r="GV165" s="103" t="s">
        <v>302</v>
      </c>
      <c r="GX165" s="89">
        <v>0</v>
      </c>
      <c r="GY165" s="103" t="s">
        <v>300</v>
      </c>
      <c r="GZ165" s="89">
        <v>0</v>
      </c>
      <c r="HA165">
        <v>0</v>
      </c>
      <c r="HB165">
        <v>0</v>
      </c>
      <c r="HC165">
        <v>0</v>
      </c>
      <c r="HD165">
        <v>0</v>
      </c>
      <c r="HE165">
        <v>0</v>
      </c>
      <c r="HF165" s="103" t="s">
        <v>300</v>
      </c>
      <c r="HG165" s="50"/>
      <c r="HH165">
        <v>8.5</v>
      </c>
      <c r="HI165">
        <v>69</v>
      </c>
      <c r="HJ165">
        <v>33.6</v>
      </c>
      <c r="HK165">
        <v>128</v>
      </c>
      <c r="HL165">
        <v>128</v>
      </c>
      <c r="HM165">
        <v>1.702</v>
      </c>
      <c r="HN165">
        <v>72.7</v>
      </c>
      <c r="HO165" s="232">
        <f t="shared" si="10"/>
        <v>25.0966237273906</v>
      </c>
      <c r="HR165" s="50"/>
    </row>
    <row r="166" spans="1:226" ht="186.95">
      <c r="A166" s="84" t="s">
        <v>4707</v>
      </c>
      <c r="B166" s="89">
        <v>1</v>
      </c>
      <c r="C166" s="85" t="s">
        <v>4621</v>
      </c>
      <c r="D166" s="99">
        <v>45122</v>
      </c>
      <c r="E166" s="85">
        <v>1940</v>
      </c>
      <c r="F166" s="67">
        <f t="shared" si="8"/>
        <v>79</v>
      </c>
      <c r="G166" s="85">
        <v>79</v>
      </c>
      <c r="H166" s="93" t="s">
        <v>294</v>
      </c>
      <c r="I166" s="85" t="s">
        <v>295</v>
      </c>
      <c r="J166" s="85" t="s">
        <v>46</v>
      </c>
      <c r="K166" s="89" t="s">
        <v>296</v>
      </c>
      <c r="L166" s="114" t="s">
        <v>778</v>
      </c>
      <c r="M166">
        <v>0</v>
      </c>
      <c r="N166">
        <v>0</v>
      </c>
      <c r="O166">
        <v>0</v>
      </c>
      <c r="P166">
        <v>1</v>
      </c>
      <c r="Q166">
        <v>1</v>
      </c>
      <c r="R166">
        <v>1</v>
      </c>
      <c r="S166">
        <v>0</v>
      </c>
      <c r="T166">
        <v>0</v>
      </c>
      <c r="U166">
        <v>1</v>
      </c>
      <c r="V166">
        <v>0</v>
      </c>
      <c r="W166">
        <v>0</v>
      </c>
      <c r="X166">
        <v>0</v>
      </c>
      <c r="Y166">
        <v>0</v>
      </c>
      <c r="Z166" s="85" t="s">
        <v>300</v>
      </c>
      <c r="AA166" s="67">
        <v>0</v>
      </c>
      <c r="AB166" s="67">
        <v>0</v>
      </c>
      <c r="AC166" s="67">
        <v>0</v>
      </c>
      <c r="AD166" s="67">
        <v>0</v>
      </c>
      <c r="AE166" s="67">
        <v>0</v>
      </c>
      <c r="AF166" s="67">
        <v>0</v>
      </c>
      <c r="AG166" s="67">
        <v>0</v>
      </c>
      <c r="AH166" s="85" t="s">
        <v>300</v>
      </c>
      <c r="AI166" s="67">
        <v>1</v>
      </c>
      <c r="AJ166" s="67">
        <v>0</v>
      </c>
      <c r="AK166" s="67">
        <v>0</v>
      </c>
      <c r="AL166" s="67">
        <v>0</v>
      </c>
      <c r="AM166" s="67">
        <v>0</v>
      </c>
      <c r="AN166" s="67">
        <v>0</v>
      </c>
      <c r="AO166" s="67">
        <v>0</v>
      </c>
      <c r="AP166" s="85" t="s">
        <v>300</v>
      </c>
      <c r="AQ166" s="85" t="s">
        <v>301</v>
      </c>
      <c r="AR166" s="85" t="s">
        <v>302</v>
      </c>
      <c r="AS166" s="85">
        <v>0</v>
      </c>
      <c r="AT166" s="85" t="s">
        <v>302</v>
      </c>
      <c r="AU166" s="85" t="s">
        <v>300</v>
      </c>
      <c r="AV166" s="85" t="s">
        <v>304</v>
      </c>
      <c r="AW166" s="85" t="s">
        <v>760</v>
      </c>
      <c r="AX166" s="114" t="s">
        <v>300</v>
      </c>
      <c r="AY166" s="85">
        <v>0</v>
      </c>
      <c r="AZ166" s="85"/>
      <c r="BA166" s="85"/>
      <c r="BB166" s="85">
        <v>0</v>
      </c>
      <c r="BC166" s="85" t="s">
        <v>300</v>
      </c>
      <c r="BD166" s="85"/>
      <c r="BE166" s="85" t="s">
        <v>300</v>
      </c>
      <c r="BF166" s="101" t="s">
        <v>300</v>
      </c>
      <c r="BG166">
        <v>1</v>
      </c>
      <c r="BH166">
        <v>0</v>
      </c>
      <c r="BI166">
        <v>0</v>
      </c>
      <c r="BJ166">
        <v>0</v>
      </c>
      <c r="BK166">
        <v>0</v>
      </c>
      <c r="BL166">
        <v>0</v>
      </c>
      <c r="BM166">
        <v>0</v>
      </c>
      <c r="BN166">
        <v>0</v>
      </c>
      <c r="BO166">
        <v>0</v>
      </c>
      <c r="BP166">
        <v>0</v>
      </c>
      <c r="BQ166">
        <v>0</v>
      </c>
      <c r="BR166" s="85" t="s">
        <v>300</v>
      </c>
      <c r="BS166" s="114" t="s">
        <v>300</v>
      </c>
      <c r="BT166" s="85">
        <v>0</v>
      </c>
      <c r="BU166" s="85" t="s">
        <v>300</v>
      </c>
      <c r="BV166" s="59"/>
      <c r="BW166" s="85"/>
      <c r="BX166" s="85"/>
      <c r="BY166" s="85"/>
      <c r="BZ166" s="85"/>
      <c r="CA166" s="85" t="s">
        <v>957</v>
      </c>
      <c r="CB166" s="85" t="s">
        <v>1192</v>
      </c>
      <c r="CC166" s="85">
        <v>0</v>
      </c>
      <c r="CD166" s="85" t="s">
        <v>300</v>
      </c>
      <c r="CE166" s="85">
        <v>0</v>
      </c>
      <c r="CF166" s="85" t="s">
        <v>300</v>
      </c>
      <c r="CG166" s="116" t="s">
        <v>300</v>
      </c>
      <c r="CH166" s="85">
        <v>2</v>
      </c>
      <c r="CI166" s="85">
        <v>1</v>
      </c>
      <c r="CJ166" s="117" t="s">
        <v>1026</v>
      </c>
      <c r="CK166" s="99">
        <v>43729</v>
      </c>
      <c r="CL166" s="85" t="s">
        <v>510</v>
      </c>
      <c r="CM166" s="85">
        <v>2019</v>
      </c>
      <c r="CN166" s="99">
        <v>43729</v>
      </c>
      <c r="CO166" s="169">
        <v>0.25</v>
      </c>
      <c r="CP166" s="91">
        <v>43729.282638888886</v>
      </c>
      <c r="CQ166" s="91">
        <v>43729.178472222222</v>
      </c>
      <c r="CR166" s="99">
        <v>43736</v>
      </c>
      <c r="CS166" s="85" t="s">
        <v>300</v>
      </c>
      <c r="CT166" s="60" t="s">
        <v>1193</v>
      </c>
      <c r="CU166" s="73">
        <v>3.2638888886140194E-2</v>
      </c>
      <c r="CV166" s="73" t="s">
        <v>300</v>
      </c>
      <c r="CW166" s="73" t="s">
        <v>300</v>
      </c>
      <c r="CX166" s="68">
        <v>7</v>
      </c>
      <c r="CY166" s="68" t="s">
        <v>300</v>
      </c>
      <c r="CZ166" s="49" t="s">
        <v>764</v>
      </c>
      <c r="DA166" s="85">
        <v>2</v>
      </c>
      <c r="DB166">
        <v>0</v>
      </c>
      <c r="DC166">
        <v>0</v>
      </c>
      <c r="DD166">
        <v>0</v>
      </c>
      <c r="DE166">
        <v>1</v>
      </c>
      <c r="DF166">
        <v>0</v>
      </c>
      <c r="DG166" t="s">
        <v>300</v>
      </c>
      <c r="DH166" t="s">
        <v>300</v>
      </c>
      <c r="DI166" t="s">
        <v>300</v>
      </c>
      <c r="DJ166" t="s">
        <v>300</v>
      </c>
      <c r="DK166" t="s">
        <v>300</v>
      </c>
      <c r="DL166" t="s">
        <v>300</v>
      </c>
      <c r="DM166" t="s">
        <v>300</v>
      </c>
      <c r="DN166" t="s">
        <v>300</v>
      </c>
      <c r="DO166" t="s">
        <v>300</v>
      </c>
      <c r="DP166">
        <v>1</v>
      </c>
      <c r="DQ166">
        <v>0</v>
      </c>
      <c r="DR166">
        <v>0</v>
      </c>
      <c r="DS166">
        <v>0</v>
      </c>
      <c r="DT166" t="s">
        <v>300</v>
      </c>
      <c r="DU166" t="s">
        <v>300</v>
      </c>
      <c r="DV166" t="s">
        <v>300</v>
      </c>
      <c r="DW166" t="s">
        <v>300</v>
      </c>
      <c r="DX166" t="s">
        <v>300</v>
      </c>
      <c r="DY166" t="s">
        <v>300</v>
      </c>
      <c r="DZ166" s="92" t="s">
        <v>1194</v>
      </c>
      <c r="EA166" t="s">
        <v>300</v>
      </c>
      <c r="EB166" t="s">
        <v>300</v>
      </c>
      <c r="EC166">
        <v>0</v>
      </c>
      <c r="ED166">
        <v>0</v>
      </c>
      <c r="EE166">
        <v>0</v>
      </c>
      <c r="EG166">
        <v>0</v>
      </c>
      <c r="EH166">
        <v>0</v>
      </c>
      <c r="EJ166">
        <v>0</v>
      </c>
      <c r="EK166">
        <v>0</v>
      </c>
      <c r="EL166" s="67" t="s">
        <v>300</v>
      </c>
      <c r="EM166" s="60" t="s">
        <v>300</v>
      </c>
      <c r="EN166" s="95">
        <v>1</v>
      </c>
      <c r="EP166" s="89">
        <v>0</v>
      </c>
      <c r="ER166" s="85" t="s">
        <v>300</v>
      </c>
      <c r="ES166" s="85" t="s">
        <v>300</v>
      </c>
      <c r="ET166" s="85"/>
      <c r="EV166" s="95">
        <v>1</v>
      </c>
      <c r="EW166">
        <v>0</v>
      </c>
      <c r="EX166">
        <v>1</v>
      </c>
      <c r="EY166">
        <v>0</v>
      </c>
      <c r="EZ166">
        <v>1</v>
      </c>
      <c r="FA166">
        <v>0</v>
      </c>
      <c r="FB166">
        <v>1</v>
      </c>
      <c r="FC166">
        <v>0</v>
      </c>
      <c r="FD166">
        <v>0</v>
      </c>
      <c r="FE166" s="118" t="s">
        <v>1090</v>
      </c>
      <c r="FF166" s="104">
        <v>7</v>
      </c>
      <c r="FG166" s="85" t="s">
        <v>302</v>
      </c>
      <c r="FH166" s="85">
        <v>4</v>
      </c>
      <c r="FI166" s="85">
        <v>5</v>
      </c>
      <c r="FJ166">
        <v>9</v>
      </c>
      <c r="FK166">
        <v>10</v>
      </c>
      <c r="FL166" s="119" t="s">
        <v>300</v>
      </c>
      <c r="FM166" s="85">
        <v>3</v>
      </c>
      <c r="FN166" s="85" t="s">
        <v>300</v>
      </c>
      <c r="FO166" s="85">
        <v>0</v>
      </c>
      <c r="FP166" s="85">
        <v>0</v>
      </c>
      <c r="FQ166" s="119" t="s">
        <v>300</v>
      </c>
      <c r="FR166" s="85">
        <v>0</v>
      </c>
      <c r="FS166" s="85" t="s">
        <v>300</v>
      </c>
      <c r="FT166">
        <v>0</v>
      </c>
      <c r="FU166">
        <v>0</v>
      </c>
      <c r="FV166">
        <v>0</v>
      </c>
      <c r="FW166">
        <v>0</v>
      </c>
      <c r="FY166">
        <v>0</v>
      </c>
      <c r="FZ166">
        <v>1</v>
      </c>
      <c r="GA166">
        <v>0</v>
      </c>
      <c r="GB166">
        <v>0</v>
      </c>
      <c r="GC166" s="85" t="s">
        <v>300</v>
      </c>
      <c r="GG166" s="50"/>
      <c r="GH166" s="89">
        <v>1</v>
      </c>
      <c r="GI166" s="107" t="s">
        <v>302</v>
      </c>
      <c r="GJ166" s="89">
        <v>0</v>
      </c>
      <c r="GK166" s="89">
        <v>0</v>
      </c>
      <c r="GL166" s="89">
        <v>0</v>
      </c>
      <c r="GM166" s="95" t="s">
        <v>302</v>
      </c>
      <c r="GN166" s="103" t="s">
        <v>302</v>
      </c>
      <c r="GO166">
        <v>1</v>
      </c>
      <c r="GP166">
        <v>0</v>
      </c>
      <c r="GQ166">
        <v>0</v>
      </c>
      <c r="GR166">
        <v>0</v>
      </c>
      <c r="GS166">
        <v>0</v>
      </c>
      <c r="GT166">
        <v>0</v>
      </c>
      <c r="GU166" s="120" t="s">
        <v>300</v>
      </c>
      <c r="GV166" s="95">
        <v>1</v>
      </c>
      <c r="GX166" s="95">
        <v>1</v>
      </c>
      <c r="GY166" s="89" t="s">
        <v>1195</v>
      </c>
      <c r="GZ166" s="95">
        <v>1</v>
      </c>
      <c r="HA166" t="s">
        <v>302</v>
      </c>
      <c r="HB166" t="s">
        <v>302</v>
      </c>
      <c r="HC166" t="s">
        <v>302</v>
      </c>
      <c r="HD166" t="s">
        <v>302</v>
      </c>
      <c r="HE166" t="s">
        <v>302</v>
      </c>
      <c r="HF166" s="85" t="s">
        <v>785</v>
      </c>
      <c r="HG166" s="50"/>
      <c r="HH166">
        <v>7.6</v>
      </c>
      <c r="HI166">
        <v>86</v>
      </c>
      <c r="HJ166">
        <v>37.700000000000003</v>
      </c>
      <c r="HK166">
        <v>110</v>
      </c>
      <c r="HL166">
        <v>146</v>
      </c>
      <c r="HM166">
        <v>1.6759999999999999</v>
      </c>
      <c r="HN166">
        <v>77.2</v>
      </c>
      <c r="HO166" s="232">
        <f t="shared" si="10"/>
        <v>27.483324884228274</v>
      </c>
      <c r="HR166" s="50"/>
    </row>
    <row r="167" spans="1:226" ht="33.950000000000003">
      <c r="A167" s="147">
        <v>866</v>
      </c>
      <c r="B167" s="95">
        <v>0</v>
      </c>
      <c r="C167" s="85" t="s">
        <v>4621</v>
      </c>
      <c r="D167" s="99">
        <v>45122</v>
      </c>
      <c r="E167" s="85">
        <v>1952</v>
      </c>
      <c r="F167" s="67">
        <f t="shared" si="8"/>
        <v>67</v>
      </c>
      <c r="G167" s="85" t="s">
        <v>302</v>
      </c>
      <c r="H167" s="100" t="s">
        <v>331</v>
      </c>
      <c r="I167" s="85" t="s">
        <v>295</v>
      </c>
      <c r="J167" s="85" t="s">
        <v>46</v>
      </c>
      <c r="K167" s="89" t="s">
        <v>296</v>
      </c>
      <c r="L167" s="114" t="s">
        <v>778</v>
      </c>
      <c r="Z167" s="85" t="s">
        <v>764</v>
      </c>
      <c r="AA167" s="85"/>
      <c r="AB167" s="85"/>
      <c r="AC167" s="85"/>
      <c r="AD167" s="85"/>
      <c r="AE167" s="85"/>
      <c r="AF167" s="85"/>
      <c r="AG167" s="85"/>
      <c r="AH167" s="85" t="s">
        <v>764</v>
      </c>
      <c r="AI167" s="85"/>
      <c r="AJ167" s="85"/>
      <c r="AK167" s="85"/>
      <c r="AL167" s="85"/>
      <c r="AM167" s="85"/>
      <c r="AN167" s="85"/>
      <c r="AO167" s="85"/>
      <c r="AP167" s="85" t="s">
        <v>764</v>
      </c>
      <c r="AQ167" s="85"/>
      <c r="AR167" s="85"/>
      <c r="AS167" s="85"/>
      <c r="AT167" s="85"/>
      <c r="AU167" s="85" t="s">
        <v>764</v>
      </c>
      <c r="AV167" s="85"/>
      <c r="AW167" s="85" t="s">
        <v>764</v>
      </c>
      <c r="AX167" s="49" t="s">
        <v>764</v>
      </c>
      <c r="AY167" s="85" t="s">
        <v>764</v>
      </c>
      <c r="AZ167" s="85"/>
      <c r="BA167" s="85"/>
      <c r="BB167" s="85"/>
      <c r="BC167" s="85"/>
      <c r="BD167" s="85"/>
      <c r="BE167" s="85"/>
      <c r="BF167" s="101" t="s">
        <v>764</v>
      </c>
      <c r="BR167" s="85" t="s">
        <v>764</v>
      </c>
      <c r="BS167" s="49" t="s">
        <v>764</v>
      </c>
      <c r="BT167" s="85"/>
      <c r="BU167" s="85" t="s">
        <v>764</v>
      </c>
      <c r="BV167" s="59"/>
      <c r="BW167" s="85"/>
      <c r="BX167" s="85"/>
      <c r="BY167" s="85"/>
      <c r="BZ167" s="85"/>
      <c r="CA167" s="85"/>
      <c r="CB167" s="85"/>
      <c r="CC167" s="85" t="s">
        <v>764</v>
      </c>
      <c r="CD167" s="85" t="s">
        <v>764</v>
      </c>
      <c r="CE167" s="85"/>
      <c r="CF167" s="85" t="s">
        <v>764</v>
      </c>
      <c r="CG167" s="49" t="s">
        <v>764</v>
      </c>
      <c r="CH167" s="85" t="s">
        <v>764</v>
      </c>
      <c r="CI167" s="85" t="s">
        <v>764</v>
      </c>
      <c r="CJ167" s="49" t="s">
        <v>764</v>
      </c>
      <c r="CK167" s="99">
        <v>43756</v>
      </c>
      <c r="CL167" s="85" t="s">
        <v>506</v>
      </c>
      <c r="CM167" s="85">
        <v>2019</v>
      </c>
      <c r="CN167" s="99">
        <v>43751</v>
      </c>
      <c r="CO167" s="169">
        <v>0.48124999999708962</v>
      </c>
      <c r="CP167" s="91">
        <v>43756.291666666664</v>
      </c>
      <c r="CQ167" s="91">
        <v>43756.32708333333</v>
      </c>
      <c r="CR167" s="99">
        <v>43761</v>
      </c>
      <c r="CS167" s="85" t="s">
        <v>300</v>
      </c>
      <c r="CT167" s="60" t="s">
        <v>300</v>
      </c>
      <c r="CU167" s="73">
        <v>4.8104166666671517</v>
      </c>
      <c r="CV167" s="110">
        <v>3.5416666666666666E-2</v>
      </c>
      <c r="CW167" s="73" t="s">
        <v>300</v>
      </c>
      <c r="CX167" s="68">
        <v>5</v>
      </c>
      <c r="CY167" s="68" t="s">
        <v>300</v>
      </c>
      <c r="CZ167" s="49" t="s">
        <v>764</v>
      </c>
      <c r="DA167" s="85">
        <v>1</v>
      </c>
      <c r="DZ167" s="92" t="s">
        <v>1196</v>
      </c>
      <c r="EM167" s="67"/>
      <c r="EN167" s="85" t="s">
        <v>764</v>
      </c>
      <c r="EP167" s="85"/>
      <c r="ER167" s="85" t="s">
        <v>764</v>
      </c>
      <c r="ES167" s="85" t="s">
        <v>764</v>
      </c>
      <c r="ET167" s="85"/>
      <c r="EV167" s="85"/>
      <c r="FE167" s="49" t="s">
        <v>764</v>
      </c>
      <c r="FF167" s="108" t="s">
        <v>764</v>
      </c>
      <c r="FG167" s="108"/>
      <c r="FH167" s="85"/>
      <c r="FI167" s="85" t="s">
        <v>764</v>
      </c>
      <c r="FL167" s="49" t="s">
        <v>764</v>
      </c>
      <c r="FM167" s="85" t="s">
        <v>764</v>
      </c>
      <c r="FN167" s="85" t="s">
        <v>764</v>
      </c>
      <c r="FO167" s="85"/>
      <c r="FP167" s="85" t="s">
        <v>764</v>
      </c>
      <c r="FQ167" s="49" t="s">
        <v>764</v>
      </c>
      <c r="FR167" s="85" t="s">
        <v>764</v>
      </c>
      <c r="FS167" s="85" t="s">
        <v>300</v>
      </c>
      <c r="GC167" s="85" t="s">
        <v>764</v>
      </c>
      <c r="GG167" s="50"/>
      <c r="GH167" s="85" t="s">
        <v>764</v>
      </c>
      <c r="GI167" s="85"/>
      <c r="GJ167" s="85"/>
      <c r="GK167" s="85"/>
      <c r="GL167" s="85" t="s">
        <v>764</v>
      </c>
      <c r="GM167" s="85" t="s">
        <v>764</v>
      </c>
      <c r="GN167" s="85"/>
      <c r="GU167" s="49" t="s">
        <v>764</v>
      </c>
      <c r="GV167" s="85" t="s">
        <v>764</v>
      </c>
      <c r="GX167" s="85"/>
      <c r="GY167" s="85" t="s">
        <v>764</v>
      </c>
      <c r="GZ167" s="85"/>
      <c r="HF167" s="85" t="s">
        <v>764</v>
      </c>
      <c r="HG167" s="50"/>
      <c r="HO167" s="232"/>
      <c r="HR167" s="50"/>
    </row>
    <row r="168" spans="1:226" ht="68.099999999999994">
      <c r="A168" s="84" t="s">
        <v>4708</v>
      </c>
      <c r="B168" s="89">
        <v>1</v>
      </c>
      <c r="C168" s="85" t="s">
        <v>4621</v>
      </c>
      <c r="D168" s="99">
        <v>45122</v>
      </c>
      <c r="E168" s="85">
        <v>1967</v>
      </c>
      <c r="F168" s="67">
        <f t="shared" si="8"/>
        <v>52</v>
      </c>
      <c r="G168" s="85">
        <v>52</v>
      </c>
      <c r="H168" s="93" t="s">
        <v>294</v>
      </c>
      <c r="I168" s="85" t="s">
        <v>295</v>
      </c>
      <c r="J168" s="85" t="s">
        <v>313</v>
      </c>
      <c r="K168" s="89" t="s">
        <v>296</v>
      </c>
      <c r="L168" s="114" t="s">
        <v>300</v>
      </c>
      <c r="M168">
        <v>0</v>
      </c>
      <c r="N168">
        <v>0</v>
      </c>
      <c r="O168">
        <v>0</v>
      </c>
      <c r="P168">
        <v>0</v>
      </c>
      <c r="Q168">
        <v>0</v>
      </c>
      <c r="R168">
        <v>0</v>
      </c>
      <c r="S168">
        <v>0</v>
      </c>
      <c r="T168">
        <v>0</v>
      </c>
      <c r="U168">
        <v>0</v>
      </c>
      <c r="V168">
        <v>0</v>
      </c>
      <c r="W168">
        <v>0</v>
      </c>
      <c r="X168">
        <v>0</v>
      </c>
      <c r="Y168">
        <v>0</v>
      </c>
      <c r="Z168" s="85" t="s">
        <v>300</v>
      </c>
      <c r="AA168" s="67">
        <v>1</v>
      </c>
      <c r="AB168" s="67">
        <v>0</v>
      </c>
      <c r="AC168" s="67">
        <v>0</v>
      </c>
      <c r="AD168" s="67">
        <v>0</v>
      </c>
      <c r="AE168" s="67">
        <v>0</v>
      </c>
      <c r="AF168" s="67">
        <v>0</v>
      </c>
      <c r="AG168" s="67">
        <v>0</v>
      </c>
      <c r="AH168" s="85" t="s">
        <v>819</v>
      </c>
      <c r="AI168" s="67">
        <v>0</v>
      </c>
      <c r="AJ168" s="67">
        <v>0</v>
      </c>
      <c r="AK168" s="67">
        <v>0</v>
      </c>
      <c r="AL168" s="67">
        <v>0</v>
      </c>
      <c r="AM168" s="67">
        <v>1</v>
      </c>
      <c r="AN168" s="67">
        <v>0</v>
      </c>
      <c r="AO168" s="67">
        <v>0</v>
      </c>
      <c r="AP168" s="85" t="s">
        <v>1197</v>
      </c>
      <c r="AQ168" s="85" t="s">
        <v>301</v>
      </c>
      <c r="AR168" s="85">
        <v>0.4</v>
      </c>
      <c r="AS168" s="85">
        <v>0</v>
      </c>
      <c r="AT168" s="85">
        <v>14</v>
      </c>
      <c r="AU168" s="85" t="s">
        <v>300</v>
      </c>
      <c r="AV168" s="85" t="s">
        <v>304</v>
      </c>
      <c r="AW168" s="85" t="s">
        <v>760</v>
      </c>
      <c r="AX168" s="114" t="s">
        <v>300</v>
      </c>
      <c r="AY168" s="85">
        <v>0</v>
      </c>
      <c r="AZ168" s="85"/>
      <c r="BA168" s="85"/>
      <c r="BB168" s="85">
        <v>1</v>
      </c>
      <c r="BC168" s="99">
        <v>38718</v>
      </c>
      <c r="BD168" s="99"/>
      <c r="BE168" s="85">
        <v>0</v>
      </c>
      <c r="BF168" s="101" t="s">
        <v>300</v>
      </c>
      <c r="BG168">
        <v>0</v>
      </c>
      <c r="BH168">
        <v>0</v>
      </c>
      <c r="BI168">
        <v>0</v>
      </c>
      <c r="BJ168">
        <v>0</v>
      </c>
      <c r="BK168">
        <v>0</v>
      </c>
      <c r="BL168">
        <v>0</v>
      </c>
      <c r="BM168">
        <v>0</v>
      </c>
      <c r="BN168">
        <v>0</v>
      </c>
      <c r="BO168">
        <v>0</v>
      </c>
      <c r="BP168">
        <v>0</v>
      </c>
      <c r="BQ168">
        <v>1</v>
      </c>
      <c r="BR168" s="85" t="s">
        <v>1198</v>
      </c>
      <c r="BS168" s="114" t="s">
        <v>300</v>
      </c>
      <c r="BT168" s="85">
        <v>0</v>
      </c>
      <c r="BU168" s="85" t="s">
        <v>300</v>
      </c>
      <c r="BV168" s="59"/>
      <c r="BW168" s="85"/>
      <c r="BX168" s="85"/>
      <c r="BY168" s="85"/>
      <c r="BZ168" s="85"/>
      <c r="CA168" s="85" t="s">
        <v>840</v>
      </c>
      <c r="CB168" s="85" t="s">
        <v>1199</v>
      </c>
      <c r="CC168" s="85">
        <v>3</v>
      </c>
      <c r="CD168" s="85" t="s">
        <v>1200</v>
      </c>
      <c r="CE168" s="85">
        <v>3</v>
      </c>
      <c r="CF168" s="85" t="s">
        <v>1064</v>
      </c>
      <c r="CG168" s="116" t="s">
        <v>1201</v>
      </c>
      <c r="CH168" s="85">
        <v>2</v>
      </c>
      <c r="CI168" s="85">
        <v>1</v>
      </c>
      <c r="CJ168" s="117" t="s">
        <v>974</v>
      </c>
      <c r="CK168" s="99">
        <v>43778</v>
      </c>
      <c r="CL168" s="85" t="s">
        <v>509</v>
      </c>
      <c r="CM168" s="85">
        <v>2019</v>
      </c>
      <c r="CN168" s="99">
        <v>43778</v>
      </c>
      <c r="CO168" s="169">
        <v>0.33333333333575865</v>
      </c>
      <c r="CP168" s="91">
        <v>43778.368750000001</v>
      </c>
      <c r="CQ168" s="91">
        <v>43778.379861111112</v>
      </c>
      <c r="CR168" s="99">
        <v>43783</v>
      </c>
      <c r="CS168" s="85" t="s">
        <v>300</v>
      </c>
      <c r="CT168" s="60" t="s">
        <v>300</v>
      </c>
      <c r="CU168" s="73">
        <v>3.5416666665696539E-2</v>
      </c>
      <c r="CV168" s="110">
        <v>1.1111111111111112E-2</v>
      </c>
      <c r="CW168" s="73">
        <v>7.2916666664241347E-2</v>
      </c>
      <c r="CX168" s="68">
        <v>5</v>
      </c>
      <c r="CY168" s="68" t="s">
        <v>300</v>
      </c>
      <c r="CZ168" s="49" t="s">
        <v>764</v>
      </c>
      <c r="DA168" s="85">
        <v>2</v>
      </c>
      <c r="DB168">
        <v>0</v>
      </c>
      <c r="DC168">
        <v>0</v>
      </c>
      <c r="DD168">
        <v>0</v>
      </c>
      <c r="DE168">
        <v>1</v>
      </c>
      <c r="DF168">
        <v>0</v>
      </c>
      <c r="DG168" t="s">
        <v>300</v>
      </c>
      <c r="DH168" t="s">
        <v>300</v>
      </c>
      <c r="DI168" t="s">
        <v>300</v>
      </c>
      <c r="DJ168" t="s">
        <v>300</v>
      </c>
      <c r="DK168" t="s">
        <v>300</v>
      </c>
      <c r="DL168" t="s">
        <v>300</v>
      </c>
      <c r="DM168" t="s">
        <v>300</v>
      </c>
      <c r="DN168" t="s">
        <v>300</v>
      </c>
      <c r="DO168" t="s">
        <v>300</v>
      </c>
      <c r="DP168">
        <v>1</v>
      </c>
      <c r="DQ168">
        <v>0</v>
      </c>
      <c r="DR168">
        <v>0</v>
      </c>
      <c r="DS168">
        <v>0</v>
      </c>
      <c r="DT168" t="s">
        <v>300</v>
      </c>
      <c r="DU168" t="s">
        <v>300</v>
      </c>
      <c r="DV168" t="s">
        <v>300</v>
      </c>
      <c r="DW168" t="s">
        <v>300</v>
      </c>
      <c r="DX168" t="s">
        <v>300</v>
      </c>
      <c r="DY168" t="s">
        <v>300</v>
      </c>
      <c r="DZ168" s="92" t="s">
        <v>1194</v>
      </c>
      <c r="EA168" t="s">
        <v>300</v>
      </c>
      <c r="EB168" t="s">
        <v>300</v>
      </c>
      <c r="EC168">
        <v>0</v>
      </c>
      <c r="ED168">
        <v>0</v>
      </c>
      <c r="EE168">
        <v>0</v>
      </c>
      <c r="EG168">
        <v>0</v>
      </c>
      <c r="EH168">
        <v>0</v>
      </c>
      <c r="EJ168">
        <v>0</v>
      </c>
      <c r="EK168">
        <v>0</v>
      </c>
      <c r="EL168" s="67" t="s">
        <v>300</v>
      </c>
      <c r="EM168" s="60" t="s">
        <v>300</v>
      </c>
      <c r="EN168" s="89">
        <v>0</v>
      </c>
      <c r="EP168" s="95">
        <v>1</v>
      </c>
      <c r="ER168" s="178">
        <v>43778.40625</v>
      </c>
      <c r="ES168" s="180">
        <v>43778.40625</v>
      </c>
      <c r="ET168" s="180"/>
      <c r="EV168" s="89">
        <v>0</v>
      </c>
      <c r="EW168">
        <v>0</v>
      </c>
      <c r="EX168">
        <v>0</v>
      </c>
      <c r="EY168">
        <v>0</v>
      </c>
      <c r="EZ168">
        <v>1</v>
      </c>
      <c r="FA168">
        <v>0</v>
      </c>
      <c r="FB168">
        <v>0</v>
      </c>
      <c r="FC168">
        <v>0</v>
      </c>
      <c r="FD168">
        <v>0</v>
      </c>
      <c r="FE168" s="118" t="s">
        <v>300</v>
      </c>
      <c r="FF168" s="106">
        <v>18</v>
      </c>
      <c r="FG168" s="106">
        <v>16</v>
      </c>
      <c r="FH168" s="85">
        <v>4</v>
      </c>
      <c r="FI168" s="85">
        <v>4</v>
      </c>
      <c r="FJ168">
        <v>14</v>
      </c>
      <c r="FK168">
        <v>8</v>
      </c>
      <c r="FL168" s="119" t="s">
        <v>300</v>
      </c>
      <c r="FM168" s="85" t="s">
        <v>888</v>
      </c>
      <c r="FN168" s="85" t="s">
        <v>300</v>
      </c>
      <c r="FO168" s="85">
        <v>1</v>
      </c>
      <c r="FP168" s="85">
        <v>0</v>
      </c>
      <c r="FQ168" s="119" t="s">
        <v>300</v>
      </c>
      <c r="FR168" s="85">
        <v>0</v>
      </c>
      <c r="FS168" s="85" t="s">
        <v>300</v>
      </c>
      <c r="FT168">
        <v>1</v>
      </c>
      <c r="FU168">
        <v>0</v>
      </c>
      <c r="FV168">
        <v>0</v>
      </c>
      <c r="FW168">
        <v>0</v>
      </c>
      <c r="FY168">
        <v>0</v>
      </c>
      <c r="FZ168">
        <v>0</v>
      </c>
      <c r="GA168">
        <v>0</v>
      </c>
      <c r="GB168">
        <v>0</v>
      </c>
      <c r="GC168" s="85" t="s">
        <v>1202</v>
      </c>
      <c r="GG168" s="50"/>
      <c r="GH168" s="89">
        <v>1</v>
      </c>
      <c r="GI168" s="85" t="s">
        <v>322</v>
      </c>
      <c r="GJ168" s="95">
        <v>1</v>
      </c>
      <c r="GK168" s="89">
        <v>0</v>
      </c>
      <c r="GL168" s="89">
        <v>0</v>
      </c>
      <c r="GM168" s="95" t="s">
        <v>302</v>
      </c>
      <c r="GN168" s="103" t="s">
        <v>302</v>
      </c>
      <c r="GO168">
        <v>1</v>
      </c>
      <c r="GP168">
        <v>0</v>
      </c>
      <c r="GQ168">
        <v>0</v>
      </c>
      <c r="GR168">
        <v>0</v>
      </c>
      <c r="GS168">
        <v>0</v>
      </c>
      <c r="GT168">
        <v>0</v>
      </c>
      <c r="GU168" s="120" t="s">
        <v>1203</v>
      </c>
      <c r="GV168" s="95">
        <v>1</v>
      </c>
      <c r="GX168" s="95">
        <v>1</v>
      </c>
      <c r="GY168" s="95" t="s">
        <v>1204</v>
      </c>
      <c r="GZ168" s="89">
        <v>0</v>
      </c>
      <c r="HA168">
        <v>0</v>
      </c>
      <c r="HB168">
        <v>0</v>
      </c>
      <c r="HC168">
        <v>0</v>
      </c>
      <c r="HD168">
        <v>0</v>
      </c>
      <c r="HE168">
        <v>0</v>
      </c>
      <c r="HF168" s="103" t="s">
        <v>300</v>
      </c>
      <c r="HG168" s="50"/>
      <c r="HH168">
        <v>5.8</v>
      </c>
      <c r="HI168">
        <v>165</v>
      </c>
      <c r="HJ168">
        <v>53.5</v>
      </c>
      <c r="HK168">
        <v>107</v>
      </c>
      <c r="HL168">
        <v>240</v>
      </c>
      <c r="HM168">
        <v>1.6259999999999999</v>
      </c>
      <c r="HN168">
        <v>59.4</v>
      </c>
      <c r="HO168" s="232">
        <f t="shared" si="10"/>
        <v>22.467014338040062</v>
      </c>
      <c r="HR168" s="50"/>
    </row>
    <row r="169" spans="1:226" ht="51">
      <c r="A169" s="84" t="s">
        <v>4709</v>
      </c>
      <c r="B169" s="89">
        <v>1</v>
      </c>
      <c r="C169" s="85" t="s">
        <v>4621</v>
      </c>
      <c r="D169" s="99">
        <v>45122</v>
      </c>
      <c r="E169" s="85">
        <v>1941</v>
      </c>
      <c r="F169" s="67">
        <f t="shared" si="8"/>
        <v>78</v>
      </c>
      <c r="G169" s="85">
        <v>78</v>
      </c>
      <c r="H169" s="93" t="s">
        <v>294</v>
      </c>
      <c r="I169" s="85" t="s">
        <v>295</v>
      </c>
      <c r="J169" s="85" t="s">
        <v>313</v>
      </c>
      <c r="K169" s="89" t="s">
        <v>296</v>
      </c>
      <c r="L169" s="114" t="s">
        <v>300</v>
      </c>
      <c r="M169">
        <v>0</v>
      </c>
      <c r="N169">
        <v>0</v>
      </c>
      <c r="O169">
        <v>0</v>
      </c>
      <c r="P169">
        <v>1</v>
      </c>
      <c r="Q169">
        <v>0</v>
      </c>
      <c r="R169">
        <v>1</v>
      </c>
      <c r="S169">
        <v>0</v>
      </c>
      <c r="T169">
        <v>0</v>
      </c>
      <c r="U169">
        <v>0</v>
      </c>
      <c r="V169">
        <v>0</v>
      </c>
      <c r="W169">
        <v>0</v>
      </c>
      <c r="X169">
        <v>0</v>
      </c>
      <c r="Y169">
        <v>0</v>
      </c>
      <c r="Z169" s="85" t="s">
        <v>300</v>
      </c>
      <c r="AA169" s="67">
        <v>0</v>
      </c>
      <c r="AB169" s="67">
        <v>0</v>
      </c>
      <c r="AC169" s="67">
        <v>0</v>
      </c>
      <c r="AD169" s="67">
        <v>0</v>
      </c>
      <c r="AE169" s="67">
        <v>0</v>
      </c>
      <c r="AF169" s="67">
        <v>0</v>
      </c>
      <c r="AG169" s="67">
        <v>0</v>
      </c>
      <c r="AH169" s="85" t="s">
        <v>300</v>
      </c>
      <c r="AI169" s="67">
        <v>0</v>
      </c>
      <c r="AJ169" s="67">
        <v>0</v>
      </c>
      <c r="AK169" s="67">
        <v>0</v>
      </c>
      <c r="AL169" s="67">
        <v>0</v>
      </c>
      <c r="AM169" s="67">
        <v>1</v>
      </c>
      <c r="AN169" s="67">
        <v>0</v>
      </c>
      <c r="AO169" s="67">
        <v>0</v>
      </c>
      <c r="AP169" s="85" t="s">
        <v>300</v>
      </c>
      <c r="AQ169" s="85" t="s">
        <v>301</v>
      </c>
      <c r="AR169" s="85" t="s">
        <v>302</v>
      </c>
      <c r="AS169" s="85">
        <v>0</v>
      </c>
      <c r="AT169" s="85" t="s">
        <v>302</v>
      </c>
      <c r="AU169" s="85" t="s">
        <v>300</v>
      </c>
      <c r="AV169" s="85" t="s">
        <v>304</v>
      </c>
      <c r="AW169" s="85" t="s">
        <v>760</v>
      </c>
      <c r="AX169" s="114" t="s">
        <v>300</v>
      </c>
      <c r="AY169" s="85">
        <v>0</v>
      </c>
      <c r="AZ169" s="85"/>
      <c r="BA169" s="85"/>
      <c r="BB169" s="85">
        <v>1</v>
      </c>
      <c r="BC169" s="99">
        <v>43709</v>
      </c>
      <c r="BD169" s="99"/>
      <c r="BE169" s="85">
        <v>0</v>
      </c>
      <c r="BF169" s="101" t="s">
        <v>300</v>
      </c>
      <c r="BG169">
        <v>0</v>
      </c>
      <c r="BH169">
        <v>0</v>
      </c>
      <c r="BI169">
        <v>0</v>
      </c>
      <c r="BJ169">
        <v>0</v>
      </c>
      <c r="BK169">
        <v>0</v>
      </c>
      <c r="BL169">
        <v>0</v>
      </c>
      <c r="BM169">
        <v>0</v>
      </c>
      <c r="BN169">
        <v>0</v>
      </c>
      <c r="BO169">
        <v>0</v>
      </c>
      <c r="BP169">
        <v>0</v>
      </c>
      <c r="BQ169">
        <v>0</v>
      </c>
      <c r="BR169" s="85" t="s">
        <v>300</v>
      </c>
      <c r="BS169" s="114" t="s">
        <v>300</v>
      </c>
      <c r="BT169" s="85">
        <v>1</v>
      </c>
      <c r="BU169" s="85" t="s">
        <v>1205</v>
      </c>
      <c r="BV169" s="59"/>
      <c r="BW169" s="85"/>
      <c r="BX169" s="85"/>
      <c r="BY169" s="85"/>
      <c r="BZ169" s="85"/>
      <c r="CA169" s="85" t="s">
        <v>592</v>
      </c>
      <c r="CB169" s="85" t="s">
        <v>1075</v>
      </c>
      <c r="CC169" s="85">
        <v>3</v>
      </c>
      <c r="CD169" s="85" t="s">
        <v>1100</v>
      </c>
      <c r="CE169" s="85">
        <v>0</v>
      </c>
      <c r="CF169" s="85" t="s">
        <v>300</v>
      </c>
      <c r="CG169" s="116" t="s">
        <v>300</v>
      </c>
      <c r="CH169" s="85">
        <v>2</v>
      </c>
      <c r="CI169" s="85">
        <v>1</v>
      </c>
      <c r="CJ169" s="117" t="s">
        <v>1158</v>
      </c>
      <c r="CK169" s="99">
        <v>43814</v>
      </c>
      <c r="CL169" s="85" t="s">
        <v>308</v>
      </c>
      <c r="CM169" s="85">
        <v>2019</v>
      </c>
      <c r="CN169" s="99">
        <v>43814</v>
      </c>
      <c r="CO169" s="169">
        <v>0.375</v>
      </c>
      <c r="CP169" s="91">
        <v>43814.458333333336</v>
      </c>
      <c r="CQ169" s="91">
        <v>43814.47152777778</v>
      </c>
      <c r="CR169" s="99">
        <v>43816</v>
      </c>
      <c r="CS169" s="85" t="s">
        <v>300</v>
      </c>
      <c r="CT169" s="60" t="s">
        <v>300</v>
      </c>
      <c r="CU169" s="73">
        <v>8.3333333335758653E-2</v>
      </c>
      <c r="CV169" s="110">
        <v>1.3194444444444444E-2</v>
      </c>
      <c r="CW169" s="73" t="s">
        <v>300</v>
      </c>
      <c r="CX169" s="68">
        <v>2</v>
      </c>
      <c r="CY169" s="68" t="s">
        <v>300</v>
      </c>
      <c r="CZ169" s="49" t="s">
        <v>764</v>
      </c>
      <c r="DA169" s="85">
        <v>1</v>
      </c>
      <c r="DB169">
        <v>0</v>
      </c>
      <c r="DC169">
        <v>0</v>
      </c>
      <c r="DD169">
        <v>1</v>
      </c>
      <c r="DE169">
        <v>0</v>
      </c>
      <c r="DF169">
        <v>0</v>
      </c>
      <c r="DG169">
        <v>0</v>
      </c>
      <c r="DH169">
        <v>0</v>
      </c>
      <c r="DI169">
        <v>0</v>
      </c>
      <c r="DJ169">
        <v>0</v>
      </c>
      <c r="DK169">
        <v>0</v>
      </c>
      <c r="DL169">
        <v>0</v>
      </c>
      <c r="DM169">
        <v>1</v>
      </c>
      <c r="DN169">
        <v>0</v>
      </c>
      <c r="DO169" t="s">
        <v>300</v>
      </c>
      <c r="DP169" t="s">
        <v>300</v>
      </c>
      <c r="DQ169" t="s">
        <v>300</v>
      </c>
      <c r="DR169" t="s">
        <v>300</v>
      </c>
      <c r="DS169" t="s">
        <v>300</v>
      </c>
      <c r="DT169" t="s">
        <v>300</v>
      </c>
      <c r="DU169" t="s">
        <v>300</v>
      </c>
      <c r="DV169" t="s">
        <v>300</v>
      </c>
      <c r="DW169" t="s">
        <v>300</v>
      </c>
      <c r="DX169" t="s">
        <v>300</v>
      </c>
      <c r="DY169" t="s">
        <v>300</v>
      </c>
      <c r="DZ169" s="92" t="s">
        <v>1206</v>
      </c>
      <c r="EA169">
        <v>0</v>
      </c>
      <c r="EB169">
        <v>0</v>
      </c>
      <c r="EC169">
        <v>0</v>
      </c>
      <c r="ED169">
        <v>0</v>
      </c>
      <c r="EE169">
        <v>0</v>
      </c>
      <c r="EG169">
        <v>0</v>
      </c>
      <c r="EH169">
        <v>0</v>
      </c>
      <c r="EJ169">
        <v>0</v>
      </c>
      <c r="EK169">
        <v>0</v>
      </c>
      <c r="EL169" s="67" t="s">
        <v>300</v>
      </c>
      <c r="EM169" s="60" t="s">
        <v>300</v>
      </c>
      <c r="EN169" s="89">
        <v>0</v>
      </c>
      <c r="EP169" s="89">
        <v>0</v>
      </c>
      <c r="ER169" s="85" t="s">
        <v>300</v>
      </c>
      <c r="ES169" s="85" t="s">
        <v>300</v>
      </c>
      <c r="ET169" s="85"/>
      <c r="EV169" s="95">
        <v>1</v>
      </c>
      <c r="EW169">
        <v>0</v>
      </c>
      <c r="EX169">
        <v>0</v>
      </c>
      <c r="EY169">
        <v>0</v>
      </c>
      <c r="EZ169">
        <v>1</v>
      </c>
      <c r="FA169">
        <v>1</v>
      </c>
      <c r="FB169">
        <v>0</v>
      </c>
      <c r="FC169">
        <v>1</v>
      </c>
      <c r="FD169">
        <v>0</v>
      </c>
      <c r="FE169" s="118" t="s">
        <v>1034</v>
      </c>
      <c r="FF169" s="104">
        <v>5</v>
      </c>
      <c r="FG169" s="98">
        <v>3</v>
      </c>
      <c r="FH169" s="85">
        <v>3</v>
      </c>
      <c r="FI169" s="85" t="s">
        <v>302</v>
      </c>
      <c r="FJ169">
        <v>9999</v>
      </c>
      <c r="FK169">
        <v>18</v>
      </c>
      <c r="FL169" s="119" t="s">
        <v>300</v>
      </c>
      <c r="FM169" s="85">
        <v>3</v>
      </c>
      <c r="FN169" s="85" t="s">
        <v>300</v>
      </c>
      <c r="FO169" s="85">
        <v>0</v>
      </c>
      <c r="FP169" s="85">
        <v>0</v>
      </c>
      <c r="FQ169" s="119" t="s">
        <v>300</v>
      </c>
      <c r="FR169" s="85">
        <v>0</v>
      </c>
      <c r="FS169" s="85" t="s">
        <v>300</v>
      </c>
      <c r="FT169">
        <v>0</v>
      </c>
      <c r="FU169">
        <v>0</v>
      </c>
      <c r="FV169">
        <v>0</v>
      </c>
      <c r="FW169">
        <v>0</v>
      </c>
      <c r="FY169">
        <v>1</v>
      </c>
      <c r="FZ169">
        <v>0</v>
      </c>
      <c r="GA169">
        <v>0</v>
      </c>
      <c r="GB169">
        <v>0</v>
      </c>
      <c r="GC169" s="85" t="s">
        <v>300</v>
      </c>
      <c r="GG169" s="50"/>
      <c r="GH169" s="95">
        <v>0</v>
      </c>
      <c r="GI169" s="107" t="s">
        <v>302</v>
      </c>
      <c r="GJ169" s="103" t="s">
        <v>302</v>
      </c>
      <c r="GK169" s="89">
        <v>0</v>
      </c>
      <c r="GL169" s="89">
        <v>0</v>
      </c>
      <c r="GM169" s="95" t="s">
        <v>302</v>
      </c>
      <c r="GN169" s="103" t="s">
        <v>302</v>
      </c>
      <c r="GO169">
        <v>0</v>
      </c>
      <c r="GP169">
        <v>1</v>
      </c>
      <c r="GQ169">
        <v>0</v>
      </c>
      <c r="GR169">
        <v>0</v>
      </c>
      <c r="GS169">
        <v>0</v>
      </c>
      <c r="GT169">
        <v>0</v>
      </c>
      <c r="GU169" s="120" t="s">
        <v>300</v>
      </c>
      <c r="GV169" s="103" t="s">
        <v>302</v>
      </c>
      <c r="GX169" s="95">
        <v>1</v>
      </c>
      <c r="GY169" s="95" t="s">
        <v>1207</v>
      </c>
      <c r="GZ169" s="89">
        <v>0</v>
      </c>
      <c r="HA169">
        <v>0</v>
      </c>
      <c r="HB169">
        <v>0</v>
      </c>
      <c r="HC169">
        <v>0</v>
      </c>
      <c r="HD169">
        <v>0</v>
      </c>
      <c r="HE169">
        <v>0</v>
      </c>
      <c r="HF169" s="103" t="s">
        <v>300</v>
      </c>
      <c r="HG169" s="50"/>
      <c r="HH169">
        <v>5.4</v>
      </c>
      <c r="HI169">
        <v>9999</v>
      </c>
      <c r="HJ169">
        <v>9999</v>
      </c>
      <c r="HK169">
        <v>9999</v>
      </c>
      <c r="HL169">
        <v>9999</v>
      </c>
      <c r="HM169">
        <v>1.4990000000000001</v>
      </c>
      <c r="HN169">
        <v>55.5</v>
      </c>
      <c r="HO169" s="232">
        <f t="shared" si="10"/>
        <v>24.69958847370339</v>
      </c>
      <c r="HR169" s="50"/>
    </row>
    <row r="170" spans="1:226" ht="84.95">
      <c r="A170" s="84" t="s">
        <v>4710</v>
      </c>
      <c r="B170" s="89">
        <v>1</v>
      </c>
      <c r="C170" s="85" t="s">
        <v>4621</v>
      </c>
      <c r="D170" s="99">
        <v>45123</v>
      </c>
      <c r="E170" s="85">
        <v>1937</v>
      </c>
      <c r="F170" s="67">
        <f t="shared" si="8"/>
        <v>82</v>
      </c>
      <c r="G170" s="85">
        <v>81</v>
      </c>
      <c r="H170" s="93" t="s">
        <v>294</v>
      </c>
      <c r="I170" s="85" t="s">
        <v>295</v>
      </c>
      <c r="J170" s="85" t="s">
        <v>313</v>
      </c>
      <c r="K170" s="89" t="s">
        <v>296</v>
      </c>
      <c r="L170" s="114" t="s">
        <v>300</v>
      </c>
      <c r="M170">
        <v>0</v>
      </c>
      <c r="N170">
        <v>0</v>
      </c>
      <c r="O170">
        <v>0</v>
      </c>
      <c r="P170">
        <v>1</v>
      </c>
      <c r="Q170">
        <v>0</v>
      </c>
      <c r="R170">
        <v>1</v>
      </c>
      <c r="S170">
        <v>0</v>
      </c>
      <c r="T170">
        <v>0</v>
      </c>
      <c r="U170">
        <v>0</v>
      </c>
      <c r="V170">
        <v>0</v>
      </c>
      <c r="W170">
        <v>0</v>
      </c>
      <c r="X170">
        <v>0</v>
      </c>
      <c r="Y170">
        <v>0</v>
      </c>
      <c r="Z170" s="85" t="s">
        <v>300</v>
      </c>
      <c r="AA170" s="67">
        <v>1</v>
      </c>
      <c r="AB170" s="67">
        <v>0</v>
      </c>
      <c r="AC170" s="67">
        <v>0</v>
      </c>
      <c r="AD170" s="67">
        <v>0</v>
      </c>
      <c r="AE170" s="67">
        <v>0</v>
      </c>
      <c r="AF170" s="67">
        <v>0</v>
      </c>
      <c r="AG170" s="67">
        <v>0</v>
      </c>
      <c r="AH170" s="85" t="s">
        <v>1208</v>
      </c>
      <c r="AI170" s="67">
        <v>1</v>
      </c>
      <c r="AJ170" s="67">
        <v>0</v>
      </c>
      <c r="AK170" s="67">
        <v>0</v>
      </c>
      <c r="AL170" s="67">
        <v>0</v>
      </c>
      <c r="AM170" s="67">
        <v>0</v>
      </c>
      <c r="AN170" s="67">
        <v>0</v>
      </c>
      <c r="AO170" s="67">
        <v>0</v>
      </c>
      <c r="AP170" s="85" t="s">
        <v>300</v>
      </c>
      <c r="AQ170" s="85" t="s">
        <v>345</v>
      </c>
      <c r="AR170" s="85" t="s">
        <v>300</v>
      </c>
      <c r="AS170" s="85">
        <v>0</v>
      </c>
      <c r="AT170" s="85">
        <v>0</v>
      </c>
      <c r="AU170" s="85" t="s">
        <v>300</v>
      </c>
      <c r="AV170" s="85" t="s">
        <v>304</v>
      </c>
      <c r="AW170" s="85" t="s">
        <v>760</v>
      </c>
      <c r="AX170" s="114" t="s">
        <v>300</v>
      </c>
      <c r="AY170" s="85">
        <v>0</v>
      </c>
      <c r="AZ170" s="85"/>
      <c r="BA170" s="85"/>
      <c r="BB170" s="85">
        <v>1</v>
      </c>
      <c r="BC170" s="85" t="s">
        <v>302</v>
      </c>
      <c r="BD170" s="85"/>
      <c r="BE170" s="85">
        <v>2</v>
      </c>
      <c r="BF170" s="101" t="s">
        <v>300</v>
      </c>
      <c r="BG170">
        <v>1</v>
      </c>
      <c r="BH170">
        <v>0</v>
      </c>
      <c r="BI170">
        <v>0</v>
      </c>
      <c r="BJ170">
        <v>0</v>
      </c>
      <c r="BK170">
        <v>0</v>
      </c>
      <c r="BL170">
        <v>0</v>
      </c>
      <c r="BM170">
        <v>0</v>
      </c>
      <c r="BN170">
        <v>0</v>
      </c>
      <c r="BO170">
        <v>0</v>
      </c>
      <c r="BP170">
        <v>0</v>
      </c>
      <c r="BQ170">
        <v>0</v>
      </c>
      <c r="BR170" s="85" t="s">
        <v>1209</v>
      </c>
      <c r="BS170" s="114" t="s">
        <v>300</v>
      </c>
      <c r="BT170" s="85">
        <v>0</v>
      </c>
      <c r="BU170" s="85" t="s">
        <v>300</v>
      </c>
      <c r="BV170" s="59"/>
      <c r="BW170" s="85"/>
      <c r="BX170" s="85"/>
      <c r="BY170" s="85"/>
      <c r="BZ170" s="85"/>
      <c r="CA170" s="85" t="s">
        <v>840</v>
      </c>
      <c r="CB170" s="85" t="s">
        <v>1210</v>
      </c>
      <c r="CC170" s="85">
        <v>3</v>
      </c>
      <c r="CD170" s="85" t="s">
        <v>1211</v>
      </c>
      <c r="CE170" s="85">
        <v>0</v>
      </c>
      <c r="CF170" s="85" t="s">
        <v>300</v>
      </c>
      <c r="CG170" s="116" t="s">
        <v>300</v>
      </c>
      <c r="CH170" s="85">
        <v>1</v>
      </c>
      <c r="CI170" s="85">
        <v>1</v>
      </c>
      <c r="CJ170" s="117" t="s">
        <v>1212</v>
      </c>
      <c r="CK170" s="99">
        <v>43511</v>
      </c>
      <c r="CL170" s="85" t="s">
        <v>393</v>
      </c>
      <c r="CM170" s="85">
        <v>2019</v>
      </c>
      <c r="CN170" s="99">
        <v>43510</v>
      </c>
      <c r="CO170" s="169">
        <v>0.75416666666569654</v>
      </c>
      <c r="CP170" s="91">
        <v>43511.754166666666</v>
      </c>
      <c r="CQ170" s="91">
        <v>43511.84097222222</v>
      </c>
      <c r="CR170" s="99">
        <v>43515</v>
      </c>
      <c r="CS170" s="85" t="s">
        <v>300</v>
      </c>
      <c r="CT170" s="60" t="s">
        <v>300</v>
      </c>
      <c r="CU170" s="73">
        <v>1</v>
      </c>
      <c r="CV170" s="110">
        <v>8.6805555555555566E-2</v>
      </c>
      <c r="CW170" s="73" t="s">
        <v>300</v>
      </c>
      <c r="CX170" s="68">
        <v>4</v>
      </c>
      <c r="CY170" s="68" t="s">
        <v>300</v>
      </c>
      <c r="CZ170" s="49" t="s">
        <v>764</v>
      </c>
      <c r="DA170" s="85">
        <v>2</v>
      </c>
      <c r="DB170">
        <v>0</v>
      </c>
      <c r="DC170">
        <v>1</v>
      </c>
      <c r="DD170">
        <v>0</v>
      </c>
      <c r="DE170">
        <v>0</v>
      </c>
      <c r="DF170">
        <v>0</v>
      </c>
      <c r="DG170" t="s">
        <v>300</v>
      </c>
      <c r="DH170" t="s">
        <v>300</v>
      </c>
      <c r="DI170" t="s">
        <v>300</v>
      </c>
      <c r="DJ170" t="s">
        <v>300</v>
      </c>
      <c r="DK170" t="s">
        <v>300</v>
      </c>
      <c r="DL170" t="s">
        <v>300</v>
      </c>
      <c r="DM170" t="s">
        <v>300</v>
      </c>
      <c r="DN170" t="s">
        <v>300</v>
      </c>
      <c r="DO170" t="s">
        <v>300</v>
      </c>
      <c r="DP170" t="s">
        <v>300</v>
      </c>
      <c r="DQ170" t="s">
        <v>300</v>
      </c>
      <c r="DR170" t="s">
        <v>300</v>
      </c>
      <c r="DS170" t="s">
        <v>300</v>
      </c>
      <c r="DT170" t="s">
        <v>300</v>
      </c>
      <c r="DU170" t="s">
        <v>300</v>
      </c>
      <c r="DV170" t="s">
        <v>300</v>
      </c>
      <c r="DW170" t="s">
        <v>300</v>
      </c>
      <c r="DX170" t="s">
        <v>300</v>
      </c>
      <c r="DY170" t="s">
        <v>300</v>
      </c>
      <c r="DZ170" s="92" t="s">
        <v>1213</v>
      </c>
      <c r="EA170" t="s">
        <v>300</v>
      </c>
      <c r="EB170" t="s">
        <v>300</v>
      </c>
      <c r="EC170">
        <v>0</v>
      </c>
      <c r="ED170">
        <v>0</v>
      </c>
      <c r="EE170">
        <v>0</v>
      </c>
      <c r="EG170">
        <v>0</v>
      </c>
      <c r="EH170">
        <v>0</v>
      </c>
      <c r="EJ170">
        <v>0</v>
      </c>
      <c r="EK170">
        <v>0</v>
      </c>
      <c r="EL170" s="67" t="s">
        <v>300</v>
      </c>
      <c r="EM170" s="60" t="s">
        <v>300</v>
      </c>
      <c r="EN170" s="89">
        <v>0</v>
      </c>
      <c r="EP170" s="89">
        <v>0</v>
      </c>
      <c r="ER170" s="85" t="s">
        <v>300</v>
      </c>
      <c r="ES170" s="85" t="s">
        <v>300</v>
      </c>
      <c r="ET170" s="85"/>
      <c r="EV170" s="95">
        <v>1</v>
      </c>
      <c r="EW170">
        <v>0</v>
      </c>
      <c r="EX170">
        <v>1</v>
      </c>
      <c r="EY170">
        <v>0</v>
      </c>
      <c r="EZ170">
        <v>1</v>
      </c>
      <c r="FA170">
        <v>1</v>
      </c>
      <c r="FB170">
        <v>0</v>
      </c>
      <c r="FC170">
        <v>0</v>
      </c>
      <c r="FD170">
        <v>0</v>
      </c>
      <c r="FE170" s="118" t="s">
        <v>1137</v>
      </c>
      <c r="FF170" s="85" t="s">
        <v>302</v>
      </c>
      <c r="FG170" s="85" t="s">
        <v>302</v>
      </c>
      <c r="FH170" s="85">
        <v>1</v>
      </c>
      <c r="FI170" s="85">
        <v>1</v>
      </c>
      <c r="FJ170">
        <v>22</v>
      </c>
      <c r="FK170">
        <v>15</v>
      </c>
      <c r="FL170" s="119" t="s">
        <v>300</v>
      </c>
      <c r="FM170" s="85">
        <v>3</v>
      </c>
      <c r="FN170" s="85" t="s">
        <v>300</v>
      </c>
      <c r="FO170" s="85">
        <v>0</v>
      </c>
      <c r="FP170" s="85">
        <v>0</v>
      </c>
      <c r="FQ170" s="119" t="s">
        <v>300</v>
      </c>
      <c r="FR170" s="85">
        <v>0</v>
      </c>
      <c r="FS170" s="85" t="s">
        <v>300</v>
      </c>
      <c r="FT170">
        <v>0</v>
      </c>
      <c r="FU170">
        <v>0</v>
      </c>
      <c r="FV170">
        <v>0</v>
      </c>
      <c r="FW170">
        <v>0</v>
      </c>
      <c r="FY170">
        <v>1</v>
      </c>
      <c r="FZ170">
        <v>0</v>
      </c>
      <c r="GA170">
        <v>0</v>
      </c>
      <c r="GB170">
        <v>0</v>
      </c>
      <c r="GC170" s="85" t="s">
        <v>300</v>
      </c>
      <c r="GG170" s="50"/>
      <c r="GH170" s="89">
        <v>1</v>
      </c>
      <c r="GI170" s="85" t="s">
        <v>322</v>
      </c>
      <c r="GJ170" s="95">
        <v>2</v>
      </c>
      <c r="GK170" s="89">
        <v>0</v>
      </c>
      <c r="GL170" s="89">
        <v>0</v>
      </c>
      <c r="GM170" s="95" t="s">
        <v>302</v>
      </c>
      <c r="GN170" s="103" t="s">
        <v>302</v>
      </c>
      <c r="GO170">
        <v>0</v>
      </c>
      <c r="GP170">
        <v>1</v>
      </c>
      <c r="GQ170">
        <v>0</v>
      </c>
      <c r="GR170">
        <v>0</v>
      </c>
      <c r="GS170">
        <v>0</v>
      </c>
      <c r="GT170">
        <v>0</v>
      </c>
      <c r="GU170" s="120" t="s">
        <v>1054</v>
      </c>
      <c r="GV170" s="89">
        <v>0</v>
      </c>
      <c r="GX170" s="89">
        <v>0</v>
      </c>
      <c r="GY170" s="103" t="s">
        <v>300</v>
      </c>
      <c r="GZ170" s="89">
        <v>0</v>
      </c>
      <c r="HA170">
        <v>0</v>
      </c>
      <c r="HB170">
        <v>0</v>
      </c>
      <c r="HC170">
        <v>0</v>
      </c>
      <c r="HD170">
        <v>0</v>
      </c>
      <c r="HE170">
        <v>0</v>
      </c>
      <c r="HF170" s="103" t="s">
        <v>300</v>
      </c>
      <c r="HG170" s="50"/>
      <c r="HH170">
        <v>5.5</v>
      </c>
      <c r="HI170">
        <v>97</v>
      </c>
      <c r="HJ170">
        <v>64.900000000000006</v>
      </c>
      <c r="HK170">
        <v>89</v>
      </c>
      <c r="HL170">
        <v>180</v>
      </c>
      <c r="HM170">
        <v>1.6</v>
      </c>
      <c r="HN170">
        <v>80.099999999999994</v>
      </c>
      <c r="HO170" s="232">
        <f t="shared" si="10"/>
        <v>31.289062499999993</v>
      </c>
      <c r="HR170" s="50"/>
    </row>
    <row r="171" spans="1:226" ht="170.1">
      <c r="A171" s="84" t="s">
        <v>4711</v>
      </c>
      <c r="B171" s="89">
        <v>1</v>
      </c>
      <c r="C171" s="85" t="s">
        <v>4621</v>
      </c>
      <c r="D171" s="99">
        <v>45123</v>
      </c>
      <c r="E171" s="85">
        <v>1949</v>
      </c>
      <c r="F171" s="67">
        <f t="shared" si="8"/>
        <v>70</v>
      </c>
      <c r="G171" s="85">
        <v>69</v>
      </c>
      <c r="H171" s="93" t="s">
        <v>294</v>
      </c>
      <c r="I171" s="85" t="s">
        <v>295</v>
      </c>
      <c r="J171" s="85" t="s">
        <v>313</v>
      </c>
      <c r="K171" s="89" t="s">
        <v>296</v>
      </c>
      <c r="L171" s="114" t="s">
        <v>300</v>
      </c>
      <c r="M171">
        <v>1</v>
      </c>
      <c r="N171">
        <v>1</v>
      </c>
      <c r="O171">
        <v>0</v>
      </c>
      <c r="P171">
        <v>1</v>
      </c>
      <c r="Q171">
        <v>0</v>
      </c>
      <c r="R171">
        <v>1</v>
      </c>
      <c r="S171">
        <v>0</v>
      </c>
      <c r="T171">
        <v>0</v>
      </c>
      <c r="U171">
        <v>0</v>
      </c>
      <c r="V171">
        <v>0</v>
      </c>
      <c r="W171">
        <v>0</v>
      </c>
      <c r="X171">
        <v>0</v>
      </c>
      <c r="Y171">
        <v>0</v>
      </c>
      <c r="Z171" s="85" t="s">
        <v>300</v>
      </c>
      <c r="AA171" s="67">
        <v>0</v>
      </c>
      <c r="AB171" s="67">
        <v>0</v>
      </c>
      <c r="AC171" s="67">
        <v>0</v>
      </c>
      <c r="AD171" s="67">
        <v>0</v>
      </c>
      <c r="AE171" s="67">
        <v>0</v>
      </c>
      <c r="AF171" s="67">
        <v>0</v>
      </c>
      <c r="AG171" s="67">
        <v>0</v>
      </c>
      <c r="AH171" s="85" t="s">
        <v>300</v>
      </c>
      <c r="AI171" s="67">
        <v>0</v>
      </c>
      <c r="AJ171" s="67">
        <v>0</v>
      </c>
      <c r="AK171" s="67">
        <v>1</v>
      </c>
      <c r="AL171" s="67">
        <v>0</v>
      </c>
      <c r="AM171" s="67">
        <v>1</v>
      </c>
      <c r="AN171" s="67">
        <v>1</v>
      </c>
      <c r="AO171" s="67">
        <v>0</v>
      </c>
      <c r="AP171" s="85" t="s">
        <v>1214</v>
      </c>
      <c r="AQ171" s="85" t="s">
        <v>301</v>
      </c>
      <c r="AR171" s="85">
        <v>0.1</v>
      </c>
      <c r="AS171" s="85">
        <v>0</v>
      </c>
      <c r="AT171" s="85">
        <v>5.5</v>
      </c>
      <c r="AU171" s="85" t="s">
        <v>300</v>
      </c>
      <c r="AV171" s="85" t="s">
        <v>333</v>
      </c>
      <c r="AW171" s="99">
        <v>44592</v>
      </c>
      <c r="AX171" s="114" t="s">
        <v>300</v>
      </c>
      <c r="AY171" s="85">
        <v>0</v>
      </c>
      <c r="AZ171" s="85"/>
      <c r="BA171" s="85"/>
      <c r="BB171" s="85">
        <v>1</v>
      </c>
      <c r="BC171" s="85" t="s">
        <v>302</v>
      </c>
      <c r="BD171" s="85"/>
      <c r="BE171" s="85">
        <v>2</v>
      </c>
      <c r="BF171" s="101" t="s">
        <v>300</v>
      </c>
      <c r="BG171">
        <v>0</v>
      </c>
      <c r="BH171">
        <v>0</v>
      </c>
      <c r="BI171">
        <v>0</v>
      </c>
      <c r="BJ171">
        <v>0</v>
      </c>
      <c r="BK171">
        <v>0</v>
      </c>
      <c r="BL171">
        <v>0</v>
      </c>
      <c r="BM171">
        <v>0</v>
      </c>
      <c r="BN171">
        <v>0</v>
      </c>
      <c r="BO171">
        <v>0</v>
      </c>
      <c r="BP171">
        <v>0</v>
      </c>
      <c r="BQ171">
        <v>0</v>
      </c>
      <c r="BR171" s="85" t="s">
        <v>300</v>
      </c>
      <c r="BS171" s="114" t="s">
        <v>300</v>
      </c>
      <c r="BT171" s="85">
        <v>0</v>
      </c>
      <c r="BU171" s="85" t="s">
        <v>300</v>
      </c>
      <c r="BV171" s="59"/>
      <c r="BW171" s="85"/>
      <c r="BX171" s="85"/>
      <c r="BY171" s="85"/>
      <c r="BZ171" s="85"/>
      <c r="CA171" s="85" t="s">
        <v>1215</v>
      </c>
      <c r="CB171" s="85" t="s">
        <v>1216</v>
      </c>
      <c r="CC171" s="85">
        <v>3</v>
      </c>
      <c r="CD171" s="85" t="s">
        <v>1217</v>
      </c>
      <c r="CE171" s="85">
        <v>0</v>
      </c>
      <c r="CF171" s="85" t="s">
        <v>300</v>
      </c>
      <c r="CG171" s="116" t="s">
        <v>1218</v>
      </c>
      <c r="CH171" s="85">
        <v>2</v>
      </c>
      <c r="CI171" s="85">
        <v>0</v>
      </c>
      <c r="CJ171" s="117" t="s">
        <v>300</v>
      </c>
      <c r="CK171" s="99">
        <v>43543</v>
      </c>
      <c r="CL171" s="85" t="s">
        <v>397</v>
      </c>
      <c r="CM171" s="85">
        <v>2019</v>
      </c>
      <c r="CN171" s="99">
        <v>43542</v>
      </c>
      <c r="CO171" s="169">
        <v>0.875</v>
      </c>
      <c r="CP171" s="91">
        <v>43543.407638888886</v>
      </c>
      <c r="CQ171" s="91">
        <v>43543.423611111109</v>
      </c>
      <c r="CR171" s="99">
        <v>43546</v>
      </c>
      <c r="CS171" s="85" t="s">
        <v>300</v>
      </c>
      <c r="CT171" s="60" t="s">
        <v>300</v>
      </c>
      <c r="CU171" s="73">
        <v>0.53263888888614019</v>
      </c>
      <c r="CV171" s="110">
        <v>1.5972222222222224E-2</v>
      </c>
      <c r="CW171" s="73" t="s">
        <v>300</v>
      </c>
      <c r="CX171" s="68">
        <v>3</v>
      </c>
      <c r="CY171" s="68" t="s">
        <v>300</v>
      </c>
      <c r="CZ171" s="49" t="s">
        <v>764</v>
      </c>
      <c r="DA171" s="85">
        <v>3</v>
      </c>
      <c r="DB171">
        <v>0</v>
      </c>
      <c r="DC171">
        <v>0</v>
      </c>
      <c r="DD171">
        <v>1</v>
      </c>
      <c r="DE171">
        <v>0</v>
      </c>
      <c r="DF171">
        <v>0</v>
      </c>
      <c r="DG171">
        <v>0</v>
      </c>
      <c r="DH171">
        <v>0</v>
      </c>
      <c r="DI171">
        <v>0</v>
      </c>
      <c r="DJ171">
        <v>1</v>
      </c>
      <c r="DK171">
        <v>1</v>
      </c>
      <c r="DL171">
        <v>0</v>
      </c>
      <c r="DM171">
        <v>0</v>
      </c>
      <c r="DN171">
        <v>0</v>
      </c>
      <c r="DO171" t="s">
        <v>300</v>
      </c>
      <c r="DP171" t="s">
        <v>300</v>
      </c>
      <c r="DQ171" t="s">
        <v>300</v>
      </c>
      <c r="DR171" t="s">
        <v>300</v>
      </c>
      <c r="DS171" t="s">
        <v>300</v>
      </c>
      <c r="DT171" t="s">
        <v>300</v>
      </c>
      <c r="DU171" t="s">
        <v>300</v>
      </c>
      <c r="DV171" t="s">
        <v>300</v>
      </c>
      <c r="DW171" t="s">
        <v>300</v>
      </c>
      <c r="DX171" t="s">
        <v>300</v>
      </c>
      <c r="DY171" t="s">
        <v>300</v>
      </c>
      <c r="DZ171" s="92" t="s">
        <v>1219</v>
      </c>
      <c r="EA171">
        <v>0</v>
      </c>
      <c r="EB171">
        <v>0</v>
      </c>
      <c r="EC171">
        <v>0</v>
      </c>
      <c r="ED171">
        <v>0</v>
      </c>
      <c r="EE171">
        <v>0</v>
      </c>
      <c r="EG171">
        <v>0</v>
      </c>
      <c r="EH171">
        <v>0</v>
      </c>
      <c r="EJ171">
        <v>0</v>
      </c>
      <c r="EK171">
        <v>0</v>
      </c>
      <c r="EL171" s="67" t="s">
        <v>300</v>
      </c>
      <c r="EM171" s="60" t="s">
        <v>300</v>
      </c>
      <c r="EN171" s="95">
        <v>1</v>
      </c>
      <c r="EP171" s="89">
        <v>0</v>
      </c>
      <c r="ER171" s="85" t="s">
        <v>300</v>
      </c>
      <c r="ES171" s="85" t="s">
        <v>300</v>
      </c>
      <c r="ET171" s="85"/>
      <c r="EV171" s="95">
        <v>1</v>
      </c>
      <c r="EW171">
        <v>0</v>
      </c>
      <c r="EX171">
        <v>1</v>
      </c>
      <c r="EY171">
        <v>0</v>
      </c>
      <c r="EZ171">
        <v>1</v>
      </c>
      <c r="FA171">
        <v>1</v>
      </c>
      <c r="FB171">
        <v>0</v>
      </c>
      <c r="FC171">
        <v>0</v>
      </c>
      <c r="FD171">
        <v>0</v>
      </c>
      <c r="FE171" s="118" t="s">
        <v>1220</v>
      </c>
      <c r="FF171" s="98">
        <v>2</v>
      </c>
      <c r="FG171" s="104">
        <v>5</v>
      </c>
      <c r="FH171" s="85">
        <v>3</v>
      </c>
      <c r="FI171" s="85">
        <v>3</v>
      </c>
      <c r="FJ171">
        <v>18</v>
      </c>
      <c r="FK171">
        <v>22</v>
      </c>
      <c r="FL171" s="119" t="s">
        <v>300</v>
      </c>
      <c r="FM171" s="85">
        <v>3</v>
      </c>
      <c r="FN171" s="85" t="s">
        <v>300</v>
      </c>
      <c r="FO171" s="85">
        <v>0</v>
      </c>
      <c r="FP171" s="85">
        <v>0</v>
      </c>
      <c r="FQ171" s="119" t="s">
        <v>300</v>
      </c>
      <c r="FR171" s="85">
        <v>0</v>
      </c>
      <c r="FS171" s="85" t="s">
        <v>300</v>
      </c>
      <c r="FT171">
        <v>0</v>
      </c>
      <c r="FU171">
        <v>0</v>
      </c>
      <c r="FV171">
        <v>0</v>
      </c>
      <c r="FW171">
        <v>0</v>
      </c>
      <c r="FY171">
        <v>1</v>
      </c>
      <c r="FZ171">
        <v>0</v>
      </c>
      <c r="GA171">
        <v>0</v>
      </c>
      <c r="GB171">
        <v>0</v>
      </c>
      <c r="GC171" s="85" t="s">
        <v>300</v>
      </c>
      <c r="GG171" s="50"/>
      <c r="GH171" s="89">
        <v>1</v>
      </c>
      <c r="GI171" s="85" t="s">
        <v>543</v>
      </c>
      <c r="GJ171" s="89">
        <v>0</v>
      </c>
      <c r="GK171" s="89">
        <v>0</v>
      </c>
      <c r="GL171" s="89">
        <v>0</v>
      </c>
      <c r="GM171" s="95" t="s">
        <v>302</v>
      </c>
      <c r="GN171" s="103" t="s">
        <v>302</v>
      </c>
      <c r="GO171">
        <v>0</v>
      </c>
      <c r="GP171">
        <v>1</v>
      </c>
      <c r="GQ171">
        <v>0</v>
      </c>
      <c r="GR171">
        <v>0</v>
      </c>
      <c r="GS171">
        <v>0</v>
      </c>
      <c r="GT171">
        <v>0</v>
      </c>
      <c r="GU171" s="120" t="s">
        <v>1054</v>
      </c>
      <c r="GV171" s="95">
        <v>1</v>
      </c>
      <c r="GX171" s="95">
        <v>1</v>
      </c>
      <c r="GY171" s="95" t="s">
        <v>1221</v>
      </c>
      <c r="GZ171" s="95">
        <v>1</v>
      </c>
      <c r="HA171">
        <v>0</v>
      </c>
      <c r="HB171">
        <v>1</v>
      </c>
      <c r="HC171">
        <v>0</v>
      </c>
      <c r="HD171">
        <v>0</v>
      </c>
      <c r="HE171">
        <v>0</v>
      </c>
      <c r="HF171" s="85" t="s">
        <v>323</v>
      </c>
      <c r="HG171" s="50"/>
      <c r="HH171">
        <v>6.5</v>
      </c>
      <c r="HI171">
        <v>123</v>
      </c>
      <c r="HJ171">
        <v>61.6</v>
      </c>
      <c r="HK171">
        <v>182</v>
      </c>
      <c r="HL171">
        <v>221</v>
      </c>
      <c r="HM171">
        <v>1.651</v>
      </c>
      <c r="HN171">
        <v>69.400000000000006</v>
      </c>
      <c r="HO171" s="232">
        <f t="shared" si="10"/>
        <v>25.4604059503977</v>
      </c>
      <c r="HR171" s="50"/>
    </row>
    <row r="172" spans="1:226" ht="102">
      <c r="A172" s="84" t="s">
        <v>4712</v>
      </c>
      <c r="B172" s="89">
        <v>1</v>
      </c>
      <c r="C172" s="85" t="s">
        <v>4621</v>
      </c>
      <c r="D172" s="99">
        <v>45123</v>
      </c>
      <c r="E172" s="85">
        <v>1939</v>
      </c>
      <c r="F172" s="67">
        <f t="shared" si="8"/>
        <v>80</v>
      </c>
      <c r="G172" s="85">
        <v>80</v>
      </c>
      <c r="H172" s="100" t="s">
        <v>331</v>
      </c>
      <c r="I172" s="85" t="s">
        <v>295</v>
      </c>
      <c r="J172" s="85" t="s">
        <v>313</v>
      </c>
      <c r="K172" s="89" t="s">
        <v>296</v>
      </c>
      <c r="L172" s="114" t="s">
        <v>300</v>
      </c>
      <c r="M172">
        <v>1</v>
      </c>
      <c r="N172">
        <v>0</v>
      </c>
      <c r="O172">
        <v>0</v>
      </c>
      <c r="P172">
        <v>0</v>
      </c>
      <c r="Q172">
        <v>0</v>
      </c>
      <c r="R172">
        <v>1</v>
      </c>
      <c r="S172">
        <v>1</v>
      </c>
      <c r="T172">
        <v>1</v>
      </c>
      <c r="U172">
        <v>0</v>
      </c>
      <c r="V172">
        <v>0</v>
      </c>
      <c r="W172">
        <v>0</v>
      </c>
      <c r="X172">
        <v>0</v>
      </c>
      <c r="Y172">
        <v>0</v>
      </c>
      <c r="Z172" s="85" t="s">
        <v>300</v>
      </c>
      <c r="AA172" s="67">
        <v>0</v>
      </c>
      <c r="AB172" s="67">
        <v>0</v>
      </c>
      <c r="AC172" s="67">
        <v>0</v>
      </c>
      <c r="AD172" s="67">
        <v>0</v>
      </c>
      <c r="AE172" s="67">
        <v>0</v>
      </c>
      <c r="AF172" s="67">
        <v>0</v>
      </c>
      <c r="AG172" s="67">
        <v>0</v>
      </c>
      <c r="AH172" s="85" t="s">
        <v>300</v>
      </c>
      <c r="AI172" s="67">
        <v>0</v>
      </c>
      <c r="AJ172" s="67">
        <v>0</v>
      </c>
      <c r="AK172" s="67">
        <v>0</v>
      </c>
      <c r="AL172" s="67">
        <v>0</v>
      </c>
      <c r="AM172" s="67">
        <v>1</v>
      </c>
      <c r="AN172" s="67">
        <v>0</v>
      </c>
      <c r="AO172" s="67">
        <v>0</v>
      </c>
      <c r="AP172" s="85" t="s">
        <v>918</v>
      </c>
      <c r="AQ172" s="85" t="s">
        <v>301</v>
      </c>
      <c r="AR172" s="85">
        <v>1.5</v>
      </c>
      <c r="AS172" s="85">
        <v>0</v>
      </c>
      <c r="AT172" s="85">
        <v>22.5</v>
      </c>
      <c r="AU172" s="85" t="s">
        <v>300</v>
      </c>
      <c r="AV172" s="85" t="s">
        <v>304</v>
      </c>
      <c r="AW172" s="85" t="s">
        <v>760</v>
      </c>
      <c r="AX172" s="114" t="s">
        <v>300</v>
      </c>
      <c r="AY172" s="85">
        <v>1</v>
      </c>
      <c r="AZ172" s="85"/>
      <c r="BA172" s="85"/>
      <c r="BB172" s="85">
        <v>1</v>
      </c>
      <c r="BC172" s="85" t="s">
        <v>1222</v>
      </c>
      <c r="BD172" s="85"/>
      <c r="BE172" s="85">
        <v>1</v>
      </c>
      <c r="BF172" s="101" t="s">
        <v>752</v>
      </c>
      <c r="BG172">
        <v>0</v>
      </c>
      <c r="BH172">
        <v>0</v>
      </c>
      <c r="BI172">
        <v>0</v>
      </c>
      <c r="BJ172">
        <v>0</v>
      </c>
      <c r="BK172">
        <v>0</v>
      </c>
      <c r="BL172">
        <v>0</v>
      </c>
      <c r="BM172">
        <v>0</v>
      </c>
      <c r="BN172">
        <v>0</v>
      </c>
      <c r="BO172">
        <v>0</v>
      </c>
      <c r="BP172">
        <v>0</v>
      </c>
      <c r="BQ172">
        <v>0</v>
      </c>
      <c r="BR172" s="85" t="s">
        <v>300</v>
      </c>
      <c r="BS172" s="114" t="s">
        <v>300</v>
      </c>
      <c r="BT172" s="85">
        <v>0</v>
      </c>
      <c r="BU172" s="85" t="s">
        <v>300</v>
      </c>
      <c r="BV172" s="59"/>
      <c r="BW172" s="85"/>
      <c r="BX172" s="85"/>
      <c r="BY172" s="85"/>
      <c r="BZ172" s="85"/>
      <c r="CA172" s="85" t="s">
        <v>840</v>
      </c>
      <c r="CB172" s="85" t="s">
        <v>1223</v>
      </c>
      <c r="CC172" s="85">
        <v>3</v>
      </c>
      <c r="CD172" s="85" t="s">
        <v>1224</v>
      </c>
      <c r="CE172" s="85">
        <v>0</v>
      </c>
      <c r="CF172" s="85" t="s">
        <v>300</v>
      </c>
      <c r="CG172" s="116" t="s">
        <v>300</v>
      </c>
      <c r="CH172" s="85">
        <v>2</v>
      </c>
      <c r="CI172" s="85">
        <v>1</v>
      </c>
      <c r="CJ172" s="117" t="s">
        <v>880</v>
      </c>
      <c r="CK172" s="99">
        <v>43578</v>
      </c>
      <c r="CL172" s="85" t="s">
        <v>409</v>
      </c>
      <c r="CM172" s="85">
        <v>2019</v>
      </c>
      <c r="CN172" s="99">
        <v>43577</v>
      </c>
      <c r="CO172" s="169">
        <v>0.9375</v>
      </c>
      <c r="CP172" s="91">
        <v>43578</v>
      </c>
      <c r="CQ172" s="91">
        <v>43578.020138888889</v>
      </c>
      <c r="CR172" s="99">
        <v>43581</v>
      </c>
      <c r="CS172" s="85" t="s">
        <v>300</v>
      </c>
      <c r="CT172" s="60" t="s">
        <v>300</v>
      </c>
      <c r="CU172" s="73">
        <v>6.25E-2</v>
      </c>
      <c r="CV172" s="110">
        <v>2.013888888888889E-2</v>
      </c>
      <c r="CW172" s="73" t="s">
        <v>300</v>
      </c>
      <c r="CX172" s="68">
        <v>3</v>
      </c>
      <c r="CY172" s="68" t="s">
        <v>300</v>
      </c>
      <c r="CZ172" s="49" t="s">
        <v>764</v>
      </c>
      <c r="DA172" s="85">
        <v>1</v>
      </c>
      <c r="DB172">
        <v>0</v>
      </c>
      <c r="DC172">
        <v>0</v>
      </c>
      <c r="DD172">
        <v>1</v>
      </c>
      <c r="DE172">
        <v>0</v>
      </c>
      <c r="DF172">
        <v>0</v>
      </c>
      <c r="DG172">
        <v>0</v>
      </c>
      <c r="DH172">
        <v>0</v>
      </c>
      <c r="DI172">
        <v>0</v>
      </c>
      <c r="DJ172">
        <v>0</v>
      </c>
      <c r="DK172">
        <v>1</v>
      </c>
      <c r="DL172">
        <v>1</v>
      </c>
      <c r="DM172">
        <v>1</v>
      </c>
      <c r="DN172">
        <v>0</v>
      </c>
      <c r="DO172" t="s">
        <v>300</v>
      </c>
      <c r="DP172" t="s">
        <v>300</v>
      </c>
      <c r="DQ172" t="s">
        <v>300</v>
      </c>
      <c r="DR172" t="s">
        <v>300</v>
      </c>
      <c r="DS172" t="s">
        <v>300</v>
      </c>
      <c r="DT172" t="s">
        <v>300</v>
      </c>
      <c r="DU172" t="s">
        <v>300</v>
      </c>
      <c r="DV172" t="s">
        <v>300</v>
      </c>
      <c r="DW172" t="s">
        <v>300</v>
      </c>
      <c r="DX172" t="s">
        <v>300</v>
      </c>
      <c r="DY172" t="s">
        <v>300</v>
      </c>
      <c r="DZ172" s="92" t="s">
        <v>1225</v>
      </c>
      <c r="EA172">
        <v>0</v>
      </c>
      <c r="EB172">
        <v>0</v>
      </c>
      <c r="EC172">
        <v>0</v>
      </c>
      <c r="ED172">
        <v>0</v>
      </c>
      <c r="EE172">
        <v>0</v>
      </c>
      <c r="EG172">
        <v>0</v>
      </c>
      <c r="EH172">
        <v>0</v>
      </c>
      <c r="EJ172">
        <v>0</v>
      </c>
      <c r="EK172">
        <v>0</v>
      </c>
      <c r="EL172" s="67" t="s">
        <v>300</v>
      </c>
      <c r="EM172" s="60" t="s">
        <v>300</v>
      </c>
      <c r="EN172" s="89">
        <v>0</v>
      </c>
      <c r="EP172" s="89">
        <v>0</v>
      </c>
      <c r="ER172" s="85" t="s">
        <v>300</v>
      </c>
      <c r="ES172" s="85" t="s">
        <v>300</v>
      </c>
      <c r="ET172" s="85"/>
      <c r="EV172" s="95">
        <v>1</v>
      </c>
      <c r="EW172">
        <v>0</v>
      </c>
      <c r="EX172">
        <v>1</v>
      </c>
      <c r="EY172">
        <v>0</v>
      </c>
      <c r="EZ172">
        <v>1</v>
      </c>
      <c r="FA172">
        <v>1</v>
      </c>
      <c r="FB172">
        <v>0</v>
      </c>
      <c r="FC172">
        <v>1</v>
      </c>
      <c r="FD172">
        <v>0</v>
      </c>
      <c r="FE172" s="118" t="s">
        <v>1226</v>
      </c>
      <c r="FF172" s="104">
        <v>7</v>
      </c>
      <c r="FG172" s="85" t="s">
        <v>302</v>
      </c>
      <c r="FH172" s="85">
        <v>3</v>
      </c>
      <c r="FI172" s="85">
        <v>3</v>
      </c>
      <c r="FJ172">
        <v>13</v>
      </c>
      <c r="FK172">
        <v>17</v>
      </c>
      <c r="FL172" s="119" t="s">
        <v>300</v>
      </c>
      <c r="FM172" s="85">
        <v>3</v>
      </c>
      <c r="FN172" s="85" t="s">
        <v>300</v>
      </c>
      <c r="FO172" s="85">
        <v>0</v>
      </c>
      <c r="FP172" s="85">
        <v>0</v>
      </c>
      <c r="FQ172" s="119" t="s">
        <v>300</v>
      </c>
      <c r="FR172" s="85">
        <v>0</v>
      </c>
      <c r="FS172" s="85" t="s">
        <v>300</v>
      </c>
      <c r="FT172">
        <v>0</v>
      </c>
      <c r="FU172">
        <v>0</v>
      </c>
      <c r="FV172">
        <v>0</v>
      </c>
      <c r="FW172">
        <v>0</v>
      </c>
      <c r="FY172">
        <v>0</v>
      </c>
      <c r="FZ172">
        <v>1</v>
      </c>
      <c r="GA172">
        <v>0</v>
      </c>
      <c r="GB172">
        <v>0</v>
      </c>
      <c r="GC172" s="85" t="s">
        <v>300</v>
      </c>
      <c r="GG172" s="50"/>
      <c r="GH172" s="89">
        <v>1</v>
      </c>
      <c r="GI172" s="85" t="s">
        <v>322</v>
      </c>
      <c r="GJ172" s="95">
        <v>2</v>
      </c>
      <c r="GK172" s="89">
        <v>0</v>
      </c>
      <c r="GL172" s="89">
        <v>0</v>
      </c>
      <c r="GM172" s="95" t="s">
        <v>302</v>
      </c>
      <c r="GN172" s="103" t="s">
        <v>302</v>
      </c>
      <c r="GO172">
        <v>0</v>
      </c>
      <c r="GP172">
        <v>1</v>
      </c>
      <c r="GQ172">
        <v>0</v>
      </c>
      <c r="GR172">
        <v>0</v>
      </c>
      <c r="GS172">
        <v>0</v>
      </c>
      <c r="GT172">
        <v>0</v>
      </c>
      <c r="GU172" s="120" t="s">
        <v>1054</v>
      </c>
      <c r="GV172" s="89">
        <v>0</v>
      </c>
      <c r="GX172" s="89">
        <v>0</v>
      </c>
      <c r="GY172" s="103" t="s">
        <v>300</v>
      </c>
      <c r="GZ172" s="89">
        <v>0</v>
      </c>
      <c r="HA172">
        <v>0</v>
      </c>
      <c r="HB172">
        <v>0</v>
      </c>
      <c r="HC172">
        <v>0</v>
      </c>
      <c r="HD172">
        <v>0</v>
      </c>
      <c r="HE172">
        <v>0</v>
      </c>
      <c r="HF172" s="103" t="s">
        <v>300</v>
      </c>
      <c r="HG172" s="50"/>
      <c r="HH172">
        <v>5.4</v>
      </c>
      <c r="HI172">
        <v>53</v>
      </c>
      <c r="HJ172">
        <v>66.099999999999994</v>
      </c>
      <c r="HK172">
        <v>115</v>
      </c>
      <c r="HL172">
        <v>142</v>
      </c>
      <c r="HM172">
        <v>1.651</v>
      </c>
      <c r="HN172">
        <v>85.6</v>
      </c>
      <c r="HO172" s="232">
        <f t="shared" si="10"/>
        <v>31.40361310308419</v>
      </c>
      <c r="HR172" s="50"/>
    </row>
    <row r="173" spans="1:226" ht="153">
      <c r="A173" s="84" t="s">
        <v>4713</v>
      </c>
      <c r="B173" s="89">
        <v>1</v>
      </c>
      <c r="C173" s="85" t="s">
        <v>4621</v>
      </c>
      <c r="D173" s="99">
        <v>45123</v>
      </c>
      <c r="E173" s="85">
        <v>1963</v>
      </c>
      <c r="F173" s="67">
        <f t="shared" si="8"/>
        <v>56</v>
      </c>
      <c r="G173" s="85">
        <v>55</v>
      </c>
      <c r="H173" s="100" t="s">
        <v>331</v>
      </c>
      <c r="I173" s="85" t="s">
        <v>295</v>
      </c>
      <c r="J173" s="85" t="s">
        <v>46</v>
      </c>
      <c r="K173" s="89" t="s">
        <v>296</v>
      </c>
      <c r="L173" s="114" t="s">
        <v>778</v>
      </c>
      <c r="M173">
        <v>0</v>
      </c>
      <c r="N173">
        <v>0</v>
      </c>
      <c r="O173">
        <v>0</v>
      </c>
      <c r="P173">
        <v>1</v>
      </c>
      <c r="Q173">
        <v>1</v>
      </c>
      <c r="R173">
        <v>1</v>
      </c>
      <c r="S173">
        <v>0</v>
      </c>
      <c r="T173">
        <v>0</v>
      </c>
      <c r="U173">
        <v>0</v>
      </c>
      <c r="V173">
        <v>0</v>
      </c>
      <c r="W173">
        <v>0</v>
      </c>
      <c r="X173">
        <v>0</v>
      </c>
      <c r="Y173">
        <v>0</v>
      </c>
      <c r="Z173" s="85" t="s">
        <v>300</v>
      </c>
      <c r="AA173" s="67">
        <v>0</v>
      </c>
      <c r="AB173" s="67">
        <v>0</v>
      </c>
      <c r="AC173" s="67">
        <v>0</v>
      </c>
      <c r="AD173" s="67">
        <v>0</v>
      </c>
      <c r="AE173" s="67">
        <v>0</v>
      </c>
      <c r="AF173" s="67">
        <v>0</v>
      </c>
      <c r="AG173" s="67">
        <v>0</v>
      </c>
      <c r="AH173" s="85" t="s">
        <v>300</v>
      </c>
      <c r="AI173" s="67">
        <v>1</v>
      </c>
      <c r="AJ173" s="67">
        <v>0</v>
      </c>
      <c r="AK173" s="67">
        <v>0</v>
      </c>
      <c r="AL173" s="67">
        <v>0</v>
      </c>
      <c r="AM173" s="67">
        <v>0</v>
      </c>
      <c r="AN173" s="67">
        <v>0</v>
      </c>
      <c r="AO173" s="67">
        <v>0</v>
      </c>
      <c r="AP173" s="85" t="s">
        <v>300</v>
      </c>
      <c r="AQ173" s="85" t="s">
        <v>301</v>
      </c>
      <c r="AR173" s="85">
        <v>0.5</v>
      </c>
      <c r="AS173" s="85">
        <v>0</v>
      </c>
      <c r="AT173" s="85">
        <v>12</v>
      </c>
      <c r="AU173" s="85" t="s">
        <v>300</v>
      </c>
      <c r="AV173" s="85" t="s">
        <v>304</v>
      </c>
      <c r="AW173" s="85" t="s">
        <v>760</v>
      </c>
      <c r="AX173" s="114" t="s">
        <v>300</v>
      </c>
      <c r="AY173" s="85">
        <v>0</v>
      </c>
      <c r="AZ173" s="85"/>
      <c r="BA173" s="85"/>
      <c r="BB173" s="85">
        <v>0</v>
      </c>
      <c r="BC173" s="85" t="s">
        <v>300</v>
      </c>
      <c r="BD173" s="85"/>
      <c r="BE173" s="85" t="s">
        <v>300</v>
      </c>
      <c r="BF173" s="101" t="s">
        <v>300</v>
      </c>
      <c r="BG173">
        <v>0</v>
      </c>
      <c r="BH173">
        <v>0</v>
      </c>
      <c r="BI173">
        <v>0</v>
      </c>
      <c r="BJ173">
        <v>0</v>
      </c>
      <c r="BK173">
        <v>0</v>
      </c>
      <c r="BL173">
        <v>0</v>
      </c>
      <c r="BM173">
        <v>0</v>
      </c>
      <c r="BN173">
        <v>0</v>
      </c>
      <c r="BO173">
        <v>0</v>
      </c>
      <c r="BP173">
        <v>0</v>
      </c>
      <c r="BQ173">
        <v>0</v>
      </c>
      <c r="BR173" s="85" t="s">
        <v>300</v>
      </c>
      <c r="BS173" s="114" t="s">
        <v>300</v>
      </c>
      <c r="BT173" s="85">
        <v>0</v>
      </c>
      <c r="BU173" s="85" t="s">
        <v>300</v>
      </c>
      <c r="BV173" s="59"/>
      <c r="BW173" s="85"/>
      <c r="BX173" s="85"/>
      <c r="BY173" s="85"/>
      <c r="BZ173" s="85"/>
      <c r="CA173" s="85" t="s">
        <v>957</v>
      </c>
      <c r="CB173" s="85" t="s">
        <v>1227</v>
      </c>
      <c r="CC173" s="85">
        <v>0</v>
      </c>
      <c r="CD173" s="85" t="s">
        <v>300</v>
      </c>
      <c r="CE173" s="85">
        <v>0</v>
      </c>
      <c r="CF173" s="85" t="s">
        <v>300</v>
      </c>
      <c r="CG173" s="116" t="s">
        <v>300</v>
      </c>
      <c r="CH173" s="85">
        <v>2</v>
      </c>
      <c r="CI173" s="85">
        <v>0</v>
      </c>
      <c r="CJ173" s="117" t="s">
        <v>300</v>
      </c>
      <c r="CK173" s="99">
        <v>43607</v>
      </c>
      <c r="CL173" s="85" t="s">
        <v>437</v>
      </c>
      <c r="CM173" s="85">
        <v>2019</v>
      </c>
      <c r="CN173" s="99">
        <v>43607</v>
      </c>
      <c r="CO173" s="169">
        <v>0.78472222221898846</v>
      </c>
      <c r="CP173" s="91">
        <v>43607.799305555556</v>
      </c>
      <c r="CQ173" s="91">
        <v>43607.840277777781</v>
      </c>
      <c r="CR173" s="99">
        <v>43609</v>
      </c>
      <c r="CS173" s="85" t="s">
        <v>300</v>
      </c>
      <c r="CT173" s="60" t="s">
        <v>300</v>
      </c>
      <c r="CU173" s="73">
        <v>1.4583333337213844E-2</v>
      </c>
      <c r="CV173" s="110">
        <v>4.0972222222222222E-2</v>
      </c>
      <c r="CW173" s="73" t="s">
        <v>300</v>
      </c>
      <c r="CX173" s="68">
        <v>2</v>
      </c>
      <c r="CY173" s="68" t="s">
        <v>300</v>
      </c>
      <c r="CZ173" s="49" t="s">
        <v>764</v>
      </c>
      <c r="DA173" s="85">
        <v>1</v>
      </c>
      <c r="DB173">
        <v>0</v>
      </c>
      <c r="DC173">
        <v>0</v>
      </c>
      <c r="DD173">
        <v>1</v>
      </c>
      <c r="DE173">
        <v>0</v>
      </c>
      <c r="DF173">
        <v>0</v>
      </c>
      <c r="DG173">
        <v>0</v>
      </c>
      <c r="DH173">
        <v>0</v>
      </c>
      <c r="DI173">
        <v>0</v>
      </c>
      <c r="DJ173">
        <v>0</v>
      </c>
      <c r="DK173">
        <v>1</v>
      </c>
      <c r="DL173">
        <v>0</v>
      </c>
      <c r="DM173">
        <v>0</v>
      </c>
      <c r="DN173">
        <v>0</v>
      </c>
      <c r="DO173" t="s">
        <v>300</v>
      </c>
      <c r="DP173" t="s">
        <v>300</v>
      </c>
      <c r="DQ173" t="s">
        <v>300</v>
      </c>
      <c r="DR173" t="s">
        <v>300</v>
      </c>
      <c r="DS173" t="s">
        <v>300</v>
      </c>
      <c r="DT173" t="s">
        <v>300</v>
      </c>
      <c r="DU173" t="s">
        <v>300</v>
      </c>
      <c r="DV173" t="s">
        <v>300</v>
      </c>
      <c r="DW173" t="s">
        <v>300</v>
      </c>
      <c r="DX173" t="s">
        <v>300</v>
      </c>
      <c r="DY173" t="s">
        <v>300</v>
      </c>
      <c r="DZ173" s="92" t="s">
        <v>300</v>
      </c>
      <c r="EA173">
        <v>0</v>
      </c>
      <c r="EB173">
        <v>0</v>
      </c>
      <c r="EC173">
        <v>0</v>
      </c>
      <c r="ED173">
        <v>0</v>
      </c>
      <c r="EE173">
        <v>0</v>
      </c>
      <c r="EG173">
        <v>0</v>
      </c>
      <c r="EH173">
        <v>0</v>
      </c>
      <c r="EJ173">
        <v>0</v>
      </c>
      <c r="EK173">
        <v>0</v>
      </c>
      <c r="EL173" s="67" t="s">
        <v>300</v>
      </c>
      <c r="EM173" s="60" t="s">
        <v>300</v>
      </c>
      <c r="EN173" s="89">
        <v>0</v>
      </c>
      <c r="EP173" s="89">
        <v>0</v>
      </c>
      <c r="ER173" s="85" t="s">
        <v>300</v>
      </c>
      <c r="ES173" s="85" t="s">
        <v>300</v>
      </c>
      <c r="ET173" s="85"/>
      <c r="EV173" s="95">
        <v>1</v>
      </c>
      <c r="EW173">
        <v>0</v>
      </c>
      <c r="EX173">
        <v>1</v>
      </c>
      <c r="EY173">
        <v>0</v>
      </c>
      <c r="EZ173">
        <v>1</v>
      </c>
      <c r="FA173">
        <v>1</v>
      </c>
      <c r="FB173">
        <v>1</v>
      </c>
      <c r="FC173">
        <v>0</v>
      </c>
      <c r="FD173">
        <v>0</v>
      </c>
      <c r="FE173" s="118" t="s">
        <v>1152</v>
      </c>
      <c r="FF173" s="98">
        <v>3</v>
      </c>
      <c r="FG173" s="85" t="s">
        <v>302</v>
      </c>
      <c r="FH173" s="85">
        <v>3</v>
      </c>
      <c r="FI173" s="85">
        <v>3</v>
      </c>
      <c r="FJ173">
        <v>24</v>
      </c>
      <c r="FK173">
        <v>20</v>
      </c>
      <c r="FL173" s="119" t="s">
        <v>300</v>
      </c>
      <c r="FM173" s="85">
        <v>3</v>
      </c>
      <c r="FN173" s="85" t="s">
        <v>300</v>
      </c>
      <c r="FO173" s="85">
        <v>0</v>
      </c>
      <c r="FP173" s="85">
        <v>0</v>
      </c>
      <c r="FQ173" s="119" t="s">
        <v>300</v>
      </c>
      <c r="FR173" s="85">
        <v>0</v>
      </c>
      <c r="FS173" s="85" t="s">
        <v>300</v>
      </c>
      <c r="FT173">
        <v>0</v>
      </c>
      <c r="FU173">
        <v>0</v>
      </c>
      <c r="FV173">
        <v>0</v>
      </c>
      <c r="FW173">
        <v>0</v>
      </c>
      <c r="FY173">
        <v>0</v>
      </c>
      <c r="FZ173">
        <v>1</v>
      </c>
      <c r="GA173">
        <v>0</v>
      </c>
      <c r="GB173">
        <v>0</v>
      </c>
      <c r="GC173" s="85" t="s">
        <v>300</v>
      </c>
      <c r="GG173" s="50"/>
      <c r="GH173" s="89">
        <v>1</v>
      </c>
      <c r="GI173" s="85" t="s">
        <v>322</v>
      </c>
      <c r="GJ173" s="89">
        <v>0</v>
      </c>
      <c r="GK173" s="89">
        <v>0</v>
      </c>
      <c r="GL173" s="89">
        <v>0</v>
      </c>
      <c r="GM173" s="95" t="s">
        <v>302</v>
      </c>
      <c r="GN173" s="103" t="s">
        <v>302</v>
      </c>
      <c r="GO173">
        <v>1</v>
      </c>
      <c r="GP173">
        <v>0</v>
      </c>
      <c r="GQ173">
        <v>0</v>
      </c>
      <c r="GR173">
        <v>0</v>
      </c>
      <c r="GS173">
        <v>0</v>
      </c>
      <c r="GT173">
        <v>0</v>
      </c>
      <c r="GU173" s="120" t="s">
        <v>300</v>
      </c>
      <c r="GV173" s="89">
        <v>0</v>
      </c>
      <c r="GX173" s="89">
        <v>0</v>
      </c>
      <c r="GY173" s="103" t="s">
        <v>300</v>
      </c>
      <c r="GZ173" s="89">
        <v>0</v>
      </c>
      <c r="HA173">
        <v>0</v>
      </c>
      <c r="HB173">
        <v>0</v>
      </c>
      <c r="HC173">
        <v>0</v>
      </c>
      <c r="HD173">
        <v>0</v>
      </c>
      <c r="HE173">
        <v>0</v>
      </c>
      <c r="HF173" s="103" t="s">
        <v>300</v>
      </c>
      <c r="HG173" s="50"/>
      <c r="HH173">
        <v>9.9</v>
      </c>
      <c r="HI173">
        <v>9999</v>
      </c>
      <c r="HJ173">
        <v>9999</v>
      </c>
      <c r="HK173">
        <v>9999</v>
      </c>
      <c r="HL173">
        <v>9999</v>
      </c>
      <c r="HM173">
        <v>1.702</v>
      </c>
      <c r="HN173">
        <v>85.5</v>
      </c>
      <c r="HO173" s="232">
        <f t="shared" si="10"/>
        <v>29.515286501951806</v>
      </c>
      <c r="HR173" s="50"/>
    </row>
    <row r="174" spans="1:226" ht="68.099999999999994">
      <c r="A174" s="84" t="s">
        <v>4714</v>
      </c>
      <c r="B174" s="89">
        <v>1</v>
      </c>
      <c r="C174" s="85" t="s">
        <v>4621</v>
      </c>
      <c r="D174" s="99">
        <v>45123</v>
      </c>
      <c r="E174" s="85">
        <v>1950</v>
      </c>
      <c r="F174" s="67">
        <f t="shared" si="8"/>
        <v>69</v>
      </c>
      <c r="G174" s="85">
        <v>68</v>
      </c>
      <c r="H174" s="93" t="s">
        <v>294</v>
      </c>
      <c r="I174" s="85" t="s">
        <v>295</v>
      </c>
      <c r="J174" s="85" t="s">
        <v>313</v>
      </c>
      <c r="K174" s="89" t="s">
        <v>296</v>
      </c>
      <c r="L174" s="114" t="s">
        <v>300</v>
      </c>
      <c r="M174">
        <v>0</v>
      </c>
      <c r="N174">
        <v>0</v>
      </c>
      <c r="O174">
        <v>0</v>
      </c>
      <c r="P174">
        <v>0</v>
      </c>
      <c r="Q174">
        <v>0</v>
      </c>
      <c r="R174">
        <v>1</v>
      </c>
      <c r="S174">
        <v>0</v>
      </c>
      <c r="T174">
        <v>0</v>
      </c>
      <c r="U174">
        <v>0</v>
      </c>
      <c r="V174">
        <v>0</v>
      </c>
      <c r="W174">
        <v>0</v>
      </c>
      <c r="X174">
        <v>0</v>
      </c>
      <c r="Y174">
        <v>0</v>
      </c>
      <c r="Z174" s="85" t="s">
        <v>300</v>
      </c>
      <c r="AA174" s="67">
        <v>1</v>
      </c>
      <c r="AB174" s="67">
        <v>0</v>
      </c>
      <c r="AC174" s="67">
        <v>0</v>
      </c>
      <c r="AD174" s="67">
        <v>0</v>
      </c>
      <c r="AE174" s="67">
        <v>0</v>
      </c>
      <c r="AF174" s="67">
        <v>0</v>
      </c>
      <c r="AG174" s="67">
        <v>0</v>
      </c>
      <c r="AH174" s="85" t="s">
        <v>819</v>
      </c>
      <c r="AI174" s="67">
        <v>1</v>
      </c>
      <c r="AJ174" s="67">
        <v>0</v>
      </c>
      <c r="AK174" s="67">
        <v>0</v>
      </c>
      <c r="AL174" s="67">
        <v>0</v>
      </c>
      <c r="AM174" s="67">
        <v>0</v>
      </c>
      <c r="AN174" s="67">
        <v>0</v>
      </c>
      <c r="AO174" s="67">
        <v>0</v>
      </c>
      <c r="AP174" s="85" t="s">
        <v>300</v>
      </c>
      <c r="AQ174" s="85" t="s">
        <v>301</v>
      </c>
      <c r="AR174" s="85" t="s">
        <v>302</v>
      </c>
      <c r="AS174" s="85">
        <v>0</v>
      </c>
      <c r="AT174" s="85" t="s">
        <v>302</v>
      </c>
      <c r="AU174" s="85" t="s">
        <v>300</v>
      </c>
      <c r="AV174" s="85" t="s">
        <v>304</v>
      </c>
      <c r="AW174" s="85" t="s">
        <v>760</v>
      </c>
      <c r="AX174" s="114" t="s">
        <v>300</v>
      </c>
      <c r="AY174" s="85">
        <v>0</v>
      </c>
      <c r="AZ174" s="85"/>
      <c r="BA174" s="85"/>
      <c r="BB174" s="85">
        <v>1</v>
      </c>
      <c r="BC174" s="85" t="s">
        <v>302</v>
      </c>
      <c r="BD174" s="85"/>
      <c r="BE174" s="85">
        <v>2</v>
      </c>
      <c r="BF174" s="101" t="s">
        <v>300</v>
      </c>
      <c r="BG174">
        <v>0</v>
      </c>
      <c r="BH174">
        <v>0</v>
      </c>
      <c r="BI174">
        <v>0</v>
      </c>
      <c r="BJ174">
        <v>0</v>
      </c>
      <c r="BK174">
        <v>0</v>
      </c>
      <c r="BL174">
        <v>0</v>
      </c>
      <c r="BM174">
        <v>0</v>
      </c>
      <c r="BN174">
        <v>0</v>
      </c>
      <c r="BO174">
        <v>0</v>
      </c>
      <c r="BP174">
        <v>0</v>
      </c>
      <c r="BQ174">
        <v>0</v>
      </c>
      <c r="BR174" s="85" t="s">
        <v>300</v>
      </c>
      <c r="BS174" s="114" t="s">
        <v>300</v>
      </c>
      <c r="BT174" s="85">
        <v>0</v>
      </c>
      <c r="BU174" s="85" t="s">
        <v>300</v>
      </c>
      <c r="BV174" s="59"/>
      <c r="BW174" s="85"/>
      <c r="BX174" s="85"/>
      <c r="BY174" s="85"/>
      <c r="BZ174" s="85"/>
      <c r="CA174" s="85" t="s">
        <v>840</v>
      </c>
      <c r="CB174" s="85" t="s">
        <v>1229</v>
      </c>
      <c r="CC174" s="85">
        <v>3</v>
      </c>
      <c r="CD174" s="85" t="s">
        <v>1230</v>
      </c>
      <c r="CE174" s="85">
        <v>0</v>
      </c>
      <c r="CF174" s="85" t="s">
        <v>300</v>
      </c>
      <c r="CG174" s="116" t="s">
        <v>300</v>
      </c>
      <c r="CH174" s="85">
        <v>2</v>
      </c>
      <c r="CI174" s="85">
        <v>1</v>
      </c>
      <c r="CJ174" s="117" t="s">
        <v>1026</v>
      </c>
      <c r="CK174" s="99">
        <v>43633</v>
      </c>
      <c r="CL174" s="85" t="s">
        <v>358</v>
      </c>
      <c r="CM174" s="85">
        <v>2019</v>
      </c>
      <c r="CN174" s="99">
        <v>43632</v>
      </c>
      <c r="CO174" s="169">
        <v>0.75</v>
      </c>
      <c r="CP174" s="91">
        <v>43633.758333333331</v>
      </c>
      <c r="CQ174" s="91">
        <v>43633.822916666664</v>
      </c>
      <c r="CR174" s="99">
        <v>43642</v>
      </c>
      <c r="CS174" s="85" t="s">
        <v>300</v>
      </c>
      <c r="CT174" s="60" t="s">
        <v>300</v>
      </c>
      <c r="CU174" s="73">
        <v>1.0083333333313931</v>
      </c>
      <c r="CV174" s="110">
        <v>6.458333333333334E-2</v>
      </c>
      <c r="CW174" s="73" t="s">
        <v>300</v>
      </c>
      <c r="CX174" s="68">
        <v>9</v>
      </c>
      <c r="CY174" s="68" t="s">
        <v>300</v>
      </c>
      <c r="CZ174" s="49" t="s">
        <v>764</v>
      </c>
      <c r="DA174" s="85">
        <v>3</v>
      </c>
      <c r="DB174">
        <v>0</v>
      </c>
      <c r="DC174">
        <v>0</v>
      </c>
      <c r="DD174">
        <v>1</v>
      </c>
      <c r="DE174">
        <v>1</v>
      </c>
      <c r="DF174">
        <v>0</v>
      </c>
      <c r="DG174">
        <v>0</v>
      </c>
      <c r="DH174">
        <v>0</v>
      </c>
      <c r="DI174">
        <v>0</v>
      </c>
      <c r="DJ174">
        <v>1</v>
      </c>
      <c r="DK174">
        <v>1</v>
      </c>
      <c r="DL174">
        <v>1</v>
      </c>
      <c r="DM174">
        <v>0</v>
      </c>
      <c r="DN174">
        <v>0</v>
      </c>
      <c r="DO174" t="s">
        <v>300</v>
      </c>
      <c r="DP174">
        <v>1</v>
      </c>
      <c r="DQ174">
        <v>0</v>
      </c>
      <c r="DR174">
        <v>0</v>
      </c>
      <c r="DS174">
        <v>0</v>
      </c>
      <c r="DT174" t="s">
        <v>300</v>
      </c>
      <c r="DU174" t="s">
        <v>300</v>
      </c>
      <c r="DV174" t="s">
        <v>300</v>
      </c>
      <c r="DW174" t="s">
        <v>300</v>
      </c>
      <c r="DX174" t="s">
        <v>300</v>
      </c>
      <c r="DY174" t="s">
        <v>300</v>
      </c>
      <c r="DZ174" s="92" t="s">
        <v>1231</v>
      </c>
      <c r="EA174">
        <v>0</v>
      </c>
      <c r="EB174">
        <v>0</v>
      </c>
      <c r="EC174">
        <v>0</v>
      </c>
      <c r="ED174">
        <v>0</v>
      </c>
      <c r="EE174">
        <v>0</v>
      </c>
      <c r="EG174">
        <v>0</v>
      </c>
      <c r="EH174">
        <v>0</v>
      </c>
      <c r="EJ174">
        <v>0</v>
      </c>
      <c r="EK174">
        <v>0</v>
      </c>
      <c r="EL174" s="67" t="s">
        <v>300</v>
      </c>
      <c r="EM174" s="60" t="s">
        <v>300</v>
      </c>
      <c r="EN174" s="89">
        <v>0</v>
      </c>
      <c r="EP174" s="89">
        <v>0</v>
      </c>
      <c r="ER174" s="85" t="s">
        <v>300</v>
      </c>
      <c r="ES174" s="85" t="s">
        <v>300</v>
      </c>
      <c r="ET174" s="85"/>
      <c r="EV174" s="95">
        <v>1</v>
      </c>
      <c r="EW174">
        <v>0</v>
      </c>
      <c r="EX174">
        <v>1</v>
      </c>
      <c r="EY174">
        <v>0</v>
      </c>
      <c r="EZ174">
        <v>1</v>
      </c>
      <c r="FA174">
        <v>0</v>
      </c>
      <c r="FB174">
        <v>0</v>
      </c>
      <c r="FC174">
        <v>0</v>
      </c>
      <c r="FD174">
        <v>0</v>
      </c>
      <c r="FE174" s="118" t="s">
        <v>855</v>
      </c>
      <c r="FF174" s="85" t="s">
        <v>302</v>
      </c>
      <c r="FG174" s="85" t="s">
        <v>302</v>
      </c>
      <c r="FH174" s="85">
        <v>3</v>
      </c>
      <c r="FI174" s="85">
        <v>2</v>
      </c>
      <c r="FJ174">
        <v>9999</v>
      </c>
      <c r="FK174">
        <v>14</v>
      </c>
      <c r="FL174" s="119" t="s">
        <v>300</v>
      </c>
      <c r="FM174" s="85">
        <v>3</v>
      </c>
      <c r="FN174" s="85" t="s">
        <v>300</v>
      </c>
      <c r="FO174" s="85">
        <v>0</v>
      </c>
      <c r="FP174" s="85">
        <v>0</v>
      </c>
      <c r="FQ174" s="119" t="s">
        <v>300</v>
      </c>
      <c r="FR174" s="85">
        <v>0</v>
      </c>
      <c r="FS174" s="85" t="s">
        <v>300</v>
      </c>
      <c r="FT174">
        <v>0</v>
      </c>
      <c r="FU174">
        <v>1</v>
      </c>
      <c r="FV174">
        <v>0</v>
      </c>
      <c r="FW174">
        <v>0</v>
      </c>
      <c r="FY174">
        <v>0</v>
      </c>
      <c r="FZ174">
        <v>0</v>
      </c>
      <c r="GA174">
        <v>0</v>
      </c>
      <c r="GB174">
        <v>0</v>
      </c>
      <c r="GC174" s="85" t="s">
        <v>161</v>
      </c>
      <c r="GG174" s="50"/>
      <c r="GH174" s="89">
        <v>1</v>
      </c>
      <c r="GI174" s="107" t="s">
        <v>302</v>
      </c>
      <c r="GJ174" s="103" t="s">
        <v>302</v>
      </c>
      <c r="GK174" s="89">
        <v>0</v>
      </c>
      <c r="GL174" s="89">
        <v>0</v>
      </c>
      <c r="GM174" s="95" t="s">
        <v>302</v>
      </c>
      <c r="GN174" s="103" t="s">
        <v>302</v>
      </c>
      <c r="GO174">
        <v>0</v>
      </c>
      <c r="GP174">
        <v>1</v>
      </c>
      <c r="GQ174">
        <v>0</v>
      </c>
      <c r="GR174">
        <v>0</v>
      </c>
      <c r="GS174">
        <v>0</v>
      </c>
      <c r="GT174">
        <v>0</v>
      </c>
      <c r="GU174" s="120" t="s">
        <v>1054</v>
      </c>
      <c r="GV174" s="95">
        <v>1</v>
      </c>
      <c r="GX174" s="95">
        <v>1</v>
      </c>
      <c r="GY174" s="95" t="s">
        <v>1232</v>
      </c>
      <c r="GZ174" s="89">
        <v>0</v>
      </c>
      <c r="HA174">
        <v>0</v>
      </c>
      <c r="HB174">
        <v>0</v>
      </c>
      <c r="HC174">
        <v>0</v>
      </c>
      <c r="HD174">
        <v>0</v>
      </c>
      <c r="HE174">
        <v>0</v>
      </c>
      <c r="HF174" s="103" t="s">
        <v>300</v>
      </c>
      <c r="HG174" s="50"/>
      <c r="HH174">
        <v>5.8</v>
      </c>
      <c r="HI174">
        <v>83</v>
      </c>
      <c r="HJ174">
        <v>42.4</v>
      </c>
      <c r="HK174">
        <v>115</v>
      </c>
      <c r="HL174">
        <v>148</v>
      </c>
      <c r="HM174">
        <v>1.524</v>
      </c>
      <c r="HN174">
        <v>70.3</v>
      </c>
      <c r="HO174" s="232">
        <f t="shared" si="10"/>
        <v>30.268116091787736</v>
      </c>
      <c r="HR174" s="50"/>
    </row>
    <row r="175" spans="1:226" ht="33.950000000000003">
      <c r="A175" s="147">
        <v>907</v>
      </c>
      <c r="B175" s="95">
        <v>0</v>
      </c>
      <c r="C175" s="85" t="s">
        <v>4621</v>
      </c>
      <c r="D175" s="99">
        <v>45123</v>
      </c>
      <c r="E175" s="85">
        <v>1966</v>
      </c>
      <c r="F175" s="67">
        <f t="shared" si="8"/>
        <v>53</v>
      </c>
      <c r="G175" s="85" t="s">
        <v>302</v>
      </c>
      <c r="H175" s="93" t="s">
        <v>294</v>
      </c>
      <c r="I175" s="85" t="s">
        <v>295</v>
      </c>
      <c r="J175" s="85" t="s">
        <v>313</v>
      </c>
      <c r="K175" s="89" t="s">
        <v>296</v>
      </c>
      <c r="L175" s="114" t="s">
        <v>300</v>
      </c>
      <c r="Z175" s="85" t="s">
        <v>764</v>
      </c>
      <c r="AA175" s="85"/>
      <c r="AB175" s="85"/>
      <c r="AC175" s="85"/>
      <c r="AD175" s="85"/>
      <c r="AE175" s="85"/>
      <c r="AF175" s="85"/>
      <c r="AG175" s="85"/>
      <c r="AH175" s="85" t="s">
        <v>764</v>
      </c>
      <c r="AI175" s="85"/>
      <c r="AJ175" s="85"/>
      <c r="AK175" s="85"/>
      <c r="AL175" s="85"/>
      <c r="AM175" s="85"/>
      <c r="AN175" s="85"/>
      <c r="AO175" s="85"/>
      <c r="AP175" s="85" t="s">
        <v>764</v>
      </c>
      <c r="AQ175" s="85"/>
      <c r="AR175" s="85"/>
      <c r="AS175" s="85"/>
      <c r="AT175" s="85"/>
      <c r="AU175" s="85" t="s">
        <v>764</v>
      </c>
      <c r="AV175" s="85"/>
      <c r="AW175" s="85" t="s">
        <v>764</v>
      </c>
      <c r="AX175" s="49" t="s">
        <v>764</v>
      </c>
      <c r="AY175" s="85" t="s">
        <v>764</v>
      </c>
      <c r="AZ175" s="85"/>
      <c r="BA175" s="85"/>
      <c r="BB175" s="85"/>
      <c r="BC175" s="85"/>
      <c r="BD175" s="85"/>
      <c r="BE175" s="85"/>
      <c r="BF175" s="101" t="s">
        <v>764</v>
      </c>
      <c r="BR175" s="85" t="s">
        <v>764</v>
      </c>
      <c r="BS175" s="49" t="s">
        <v>764</v>
      </c>
      <c r="BT175" s="85"/>
      <c r="BU175" s="85" t="s">
        <v>764</v>
      </c>
      <c r="BV175" s="59"/>
      <c r="BW175" s="85"/>
      <c r="BX175" s="85"/>
      <c r="BY175" s="85"/>
      <c r="BZ175" s="85"/>
      <c r="CA175" s="85"/>
      <c r="CB175" s="85"/>
      <c r="CC175" s="85" t="s">
        <v>764</v>
      </c>
      <c r="CD175" s="85" t="s">
        <v>764</v>
      </c>
      <c r="CE175" s="85"/>
      <c r="CF175" s="85" t="s">
        <v>764</v>
      </c>
      <c r="CG175" s="49" t="s">
        <v>764</v>
      </c>
      <c r="CH175" s="85" t="s">
        <v>764</v>
      </c>
      <c r="CI175" s="85" t="s">
        <v>764</v>
      </c>
      <c r="CJ175" s="49" t="s">
        <v>764</v>
      </c>
      <c r="CK175" s="99">
        <v>43655</v>
      </c>
      <c r="CL175" s="85" t="s">
        <v>458</v>
      </c>
      <c r="CM175" s="85">
        <v>2019</v>
      </c>
      <c r="CN175" s="99">
        <v>43655</v>
      </c>
      <c r="CO175" s="169">
        <v>0.52083333333575865</v>
      </c>
      <c r="CP175" s="91">
        <v>43655.616666666669</v>
      </c>
      <c r="CQ175" s="91">
        <v>43655.634722222225</v>
      </c>
      <c r="CR175" s="99">
        <v>43656</v>
      </c>
      <c r="CS175" s="85" t="s">
        <v>300</v>
      </c>
      <c r="CT175" s="60" t="s">
        <v>300</v>
      </c>
      <c r="CU175" s="73">
        <v>9.5833333332848269E-2</v>
      </c>
      <c r="CV175" s="110">
        <v>1.8055555555555557E-2</v>
      </c>
      <c r="CW175" s="73" t="s">
        <v>300</v>
      </c>
      <c r="CX175" s="68">
        <v>1</v>
      </c>
      <c r="CY175" s="68" t="s">
        <v>300</v>
      </c>
      <c r="CZ175" s="49" t="s">
        <v>764</v>
      </c>
      <c r="DA175" s="85">
        <v>0</v>
      </c>
      <c r="DZ175" s="92" t="s">
        <v>1233</v>
      </c>
      <c r="EM175" s="67"/>
      <c r="EN175" s="85" t="s">
        <v>764</v>
      </c>
      <c r="EP175" s="85"/>
      <c r="ER175" s="85" t="s">
        <v>764</v>
      </c>
      <c r="ES175" s="85" t="s">
        <v>764</v>
      </c>
      <c r="ET175" s="85"/>
      <c r="EV175" s="85"/>
      <c r="FE175" s="49" t="s">
        <v>764</v>
      </c>
      <c r="FF175" s="108" t="s">
        <v>764</v>
      </c>
      <c r="FG175" s="108"/>
      <c r="FH175" s="85"/>
      <c r="FI175" s="85" t="s">
        <v>764</v>
      </c>
      <c r="FL175" s="49" t="s">
        <v>764</v>
      </c>
      <c r="FM175" s="85" t="s">
        <v>764</v>
      </c>
      <c r="FN175" s="85" t="s">
        <v>764</v>
      </c>
      <c r="FO175" s="85"/>
      <c r="FP175" s="85" t="s">
        <v>764</v>
      </c>
      <c r="FQ175" s="49" t="s">
        <v>764</v>
      </c>
      <c r="FR175" s="85" t="s">
        <v>764</v>
      </c>
      <c r="FS175" s="85" t="s">
        <v>300</v>
      </c>
      <c r="GC175" s="85" t="s">
        <v>764</v>
      </c>
      <c r="GG175" s="50"/>
      <c r="GH175" s="85" t="s">
        <v>764</v>
      </c>
      <c r="GI175" s="85"/>
      <c r="GJ175" s="85"/>
      <c r="GK175" s="85"/>
      <c r="GL175" s="85" t="s">
        <v>764</v>
      </c>
      <c r="GM175" s="85" t="s">
        <v>764</v>
      </c>
      <c r="GN175" s="85"/>
      <c r="GU175" s="49" t="s">
        <v>764</v>
      </c>
      <c r="GV175" s="85" t="s">
        <v>764</v>
      </c>
      <c r="GX175" s="85"/>
      <c r="GY175" s="85" t="s">
        <v>764</v>
      </c>
      <c r="GZ175" s="85"/>
      <c r="HF175" s="85" t="s">
        <v>764</v>
      </c>
      <c r="HG175" s="50"/>
      <c r="HO175" s="232"/>
      <c r="HR175" s="50"/>
    </row>
    <row r="176" spans="1:226" ht="119.1">
      <c r="A176" s="84" t="s">
        <v>4715</v>
      </c>
      <c r="B176" s="89">
        <v>1</v>
      </c>
      <c r="C176" s="85" t="s">
        <v>4621</v>
      </c>
      <c r="D176" s="99">
        <v>45124</v>
      </c>
      <c r="E176" s="85">
        <v>1937</v>
      </c>
      <c r="F176" s="67">
        <f t="shared" si="8"/>
        <v>82</v>
      </c>
      <c r="G176" s="85">
        <v>82</v>
      </c>
      <c r="H176" s="100" t="s">
        <v>331</v>
      </c>
      <c r="I176" s="85" t="s">
        <v>295</v>
      </c>
      <c r="J176" s="85" t="s">
        <v>313</v>
      </c>
      <c r="K176" s="89" t="s">
        <v>296</v>
      </c>
      <c r="L176" s="114" t="s">
        <v>300</v>
      </c>
      <c r="M176">
        <v>1</v>
      </c>
      <c r="N176">
        <v>1</v>
      </c>
      <c r="O176">
        <v>0</v>
      </c>
      <c r="P176">
        <v>0</v>
      </c>
      <c r="Q176">
        <v>0</v>
      </c>
      <c r="R176">
        <v>1</v>
      </c>
      <c r="S176">
        <v>0</v>
      </c>
      <c r="T176">
        <v>1</v>
      </c>
      <c r="U176">
        <v>0</v>
      </c>
      <c r="V176">
        <v>0</v>
      </c>
      <c r="W176">
        <v>0</v>
      </c>
      <c r="X176">
        <v>0</v>
      </c>
      <c r="Y176">
        <v>0</v>
      </c>
      <c r="Z176" s="85" t="s">
        <v>300</v>
      </c>
      <c r="AA176" s="67">
        <v>0</v>
      </c>
      <c r="AB176" s="67">
        <v>0</v>
      </c>
      <c r="AC176" s="67">
        <v>0</v>
      </c>
      <c r="AD176" s="67">
        <v>0</v>
      </c>
      <c r="AE176" s="67">
        <v>0</v>
      </c>
      <c r="AF176" s="67">
        <v>0</v>
      </c>
      <c r="AG176" s="67">
        <v>0</v>
      </c>
      <c r="AH176" s="85" t="s">
        <v>300</v>
      </c>
      <c r="AI176" s="67">
        <v>1</v>
      </c>
      <c r="AJ176" s="67">
        <v>0</v>
      </c>
      <c r="AK176" s="67">
        <v>0</v>
      </c>
      <c r="AL176" s="67">
        <v>0</v>
      </c>
      <c r="AM176" s="67">
        <v>0</v>
      </c>
      <c r="AN176" s="67">
        <v>0</v>
      </c>
      <c r="AO176" s="67">
        <v>0</v>
      </c>
      <c r="AP176" s="85" t="s">
        <v>300</v>
      </c>
      <c r="AQ176" s="85" t="s">
        <v>301</v>
      </c>
      <c r="AR176" s="85" t="s">
        <v>302</v>
      </c>
      <c r="AS176" s="85">
        <v>0</v>
      </c>
      <c r="AT176" s="85" t="s">
        <v>302</v>
      </c>
      <c r="AU176" s="85" t="s">
        <v>300</v>
      </c>
      <c r="AV176" s="85" t="s">
        <v>304</v>
      </c>
      <c r="AW176" s="85" t="s">
        <v>760</v>
      </c>
      <c r="AX176" s="114" t="s">
        <v>300</v>
      </c>
      <c r="AY176" s="85">
        <v>0</v>
      </c>
      <c r="AZ176" s="85"/>
      <c r="BA176" s="85"/>
      <c r="BB176" s="85">
        <v>1</v>
      </c>
      <c r="BC176" s="99">
        <v>28856</v>
      </c>
      <c r="BD176" s="99"/>
      <c r="BE176" s="85">
        <v>1</v>
      </c>
      <c r="BF176" s="101" t="s">
        <v>1234</v>
      </c>
      <c r="BG176">
        <v>0</v>
      </c>
      <c r="BH176">
        <v>0</v>
      </c>
      <c r="BI176">
        <v>0</v>
      </c>
      <c r="BJ176">
        <v>0</v>
      </c>
      <c r="BK176">
        <v>0</v>
      </c>
      <c r="BL176">
        <v>0</v>
      </c>
      <c r="BM176">
        <v>0</v>
      </c>
      <c r="BN176">
        <v>0</v>
      </c>
      <c r="BO176">
        <v>0</v>
      </c>
      <c r="BP176">
        <v>0</v>
      </c>
      <c r="BQ176">
        <v>0</v>
      </c>
      <c r="BR176" s="85" t="s">
        <v>300</v>
      </c>
      <c r="BS176" s="114" t="s">
        <v>300</v>
      </c>
      <c r="BT176" s="85">
        <v>0</v>
      </c>
      <c r="BU176" s="85" t="s">
        <v>300</v>
      </c>
      <c r="BV176" s="59"/>
      <c r="BW176" s="85"/>
      <c r="BX176" s="85"/>
      <c r="BY176" s="85"/>
      <c r="BZ176" s="85"/>
      <c r="CA176" s="85" t="s">
        <v>928</v>
      </c>
      <c r="CB176" s="85" t="s">
        <v>1235</v>
      </c>
      <c r="CC176" s="85">
        <v>0</v>
      </c>
      <c r="CD176" s="85" t="s">
        <v>300</v>
      </c>
      <c r="CE176" s="85">
        <v>0</v>
      </c>
      <c r="CF176" s="85" t="s">
        <v>300</v>
      </c>
      <c r="CG176" s="116" t="s">
        <v>300</v>
      </c>
      <c r="CH176" s="85">
        <v>2</v>
      </c>
      <c r="CI176" s="85">
        <v>1</v>
      </c>
      <c r="CJ176" s="117" t="s">
        <v>1026</v>
      </c>
      <c r="CK176" s="99">
        <v>43702</v>
      </c>
      <c r="CL176" s="85" t="s">
        <v>474</v>
      </c>
      <c r="CM176" s="85">
        <v>2019</v>
      </c>
      <c r="CN176" s="99" t="e">
        <v>#VALUE!</v>
      </c>
      <c r="CO176" s="169" t="e">
        <v>#VALUE!</v>
      </c>
      <c r="CP176" s="91">
        <v>43702.882638888892</v>
      </c>
      <c r="CQ176" s="91">
        <v>43702.904166666667</v>
      </c>
      <c r="CR176" s="99">
        <v>43705</v>
      </c>
      <c r="CS176" s="85" t="s">
        <v>300</v>
      </c>
      <c r="CT176" s="60" t="s">
        <v>300</v>
      </c>
      <c r="CU176" s="73" t="s">
        <v>300</v>
      </c>
      <c r="CV176" s="110">
        <v>2.1527777777777781E-2</v>
      </c>
      <c r="CW176" s="73" t="s">
        <v>300</v>
      </c>
      <c r="CX176" s="68">
        <v>3</v>
      </c>
      <c r="CY176" s="68" t="s">
        <v>300</v>
      </c>
      <c r="CZ176" s="49" t="s">
        <v>764</v>
      </c>
      <c r="DA176" s="85">
        <v>2</v>
      </c>
      <c r="DB176">
        <v>0</v>
      </c>
      <c r="DC176">
        <v>0</v>
      </c>
      <c r="DD176">
        <v>1</v>
      </c>
      <c r="DE176">
        <v>1</v>
      </c>
      <c r="DF176">
        <v>0</v>
      </c>
      <c r="DG176">
        <v>0</v>
      </c>
      <c r="DH176">
        <v>1</v>
      </c>
      <c r="DI176">
        <v>0</v>
      </c>
      <c r="DJ176">
        <v>1</v>
      </c>
      <c r="DK176">
        <v>0</v>
      </c>
      <c r="DL176">
        <v>0</v>
      </c>
      <c r="DM176">
        <v>1</v>
      </c>
      <c r="DN176">
        <v>0</v>
      </c>
      <c r="DO176" t="s">
        <v>300</v>
      </c>
      <c r="DP176">
        <v>0</v>
      </c>
      <c r="DQ176">
        <v>1</v>
      </c>
      <c r="DR176">
        <v>0</v>
      </c>
      <c r="DS176">
        <v>0</v>
      </c>
      <c r="DT176" t="s">
        <v>300</v>
      </c>
      <c r="DU176" t="s">
        <v>300</v>
      </c>
      <c r="DV176" t="s">
        <v>300</v>
      </c>
      <c r="DW176" t="s">
        <v>300</v>
      </c>
      <c r="DX176" t="s">
        <v>300</v>
      </c>
      <c r="DY176" t="s">
        <v>300</v>
      </c>
      <c r="DZ176" s="92" t="s">
        <v>1236</v>
      </c>
      <c r="EA176">
        <v>0</v>
      </c>
      <c r="EB176">
        <v>0</v>
      </c>
      <c r="EC176">
        <v>0</v>
      </c>
      <c r="ED176">
        <v>0</v>
      </c>
      <c r="EE176">
        <v>0</v>
      </c>
      <c r="EG176">
        <v>0</v>
      </c>
      <c r="EH176">
        <v>0</v>
      </c>
      <c r="EJ176">
        <v>0</v>
      </c>
      <c r="EK176">
        <v>0</v>
      </c>
      <c r="EL176" s="67" t="s">
        <v>300</v>
      </c>
      <c r="EM176" s="60" t="s">
        <v>300</v>
      </c>
      <c r="EN176" s="89">
        <v>0</v>
      </c>
      <c r="EP176" s="89">
        <v>0</v>
      </c>
      <c r="ER176" s="85" t="s">
        <v>300</v>
      </c>
      <c r="ES176" s="85" t="s">
        <v>300</v>
      </c>
      <c r="ET176" s="85"/>
      <c r="EV176" s="95">
        <v>1</v>
      </c>
      <c r="EW176">
        <v>0</v>
      </c>
      <c r="EX176">
        <v>1</v>
      </c>
      <c r="EY176">
        <v>0</v>
      </c>
      <c r="EZ176">
        <v>1</v>
      </c>
      <c r="FA176">
        <v>0</v>
      </c>
      <c r="FB176">
        <v>1</v>
      </c>
      <c r="FC176">
        <v>0</v>
      </c>
      <c r="FD176">
        <v>0</v>
      </c>
      <c r="FE176" s="118" t="s">
        <v>1090</v>
      </c>
      <c r="FF176" s="98">
        <v>4</v>
      </c>
      <c r="FG176" s="98">
        <v>3</v>
      </c>
      <c r="FH176" s="85">
        <v>4</v>
      </c>
      <c r="FI176" s="85">
        <v>4</v>
      </c>
      <c r="FJ176">
        <v>9</v>
      </c>
      <c r="FK176">
        <v>11</v>
      </c>
      <c r="FL176" s="119" t="s">
        <v>300</v>
      </c>
      <c r="FM176" s="85">
        <v>3</v>
      </c>
      <c r="FN176" s="85" t="s">
        <v>300</v>
      </c>
      <c r="FO176" s="85">
        <v>0</v>
      </c>
      <c r="FP176" s="85">
        <v>0</v>
      </c>
      <c r="FQ176" s="119" t="s">
        <v>300</v>
      </c>
      <c r="FR176" s="85">
        <v>0</v>
      </c>
      <c r="FS176" s="85" t="s">
        <v>300</v>
      </c>
      <c r="FT176">
        <v>0</v>
      </c>
      <c r="FU176">
        <v>1</v>
      </c>
      <c r="FV176">
        <v>0</v>
      </c>
      <c r="FW176">
        <v>0</v>
      </c>
      <c r="FY176">
        <v>0</v>
      </c>
      <c r="FZ176">
        <v>0</v>
      </c>
      <c r="GA176">
        <v>0</v>
      </c>
      <c r="GB176">
        <v>0</v>
      </c>
      <c r="GC176" s="85" t="s">
        <v>161</v>
      </c>
      <c r="GG176" s="50"/>
      <c r="GH176" s="89">
        <v>1</v>
      </c>
      <c r="GI176" s="85" t="s">
        <v>322</v>
      </c>
      <c r="GJ176" s="95">
        <v>2</v>
      </c>
      <c r="GK176" s="89">
        <v>0</v>
      </c>
      <c r="GL176" s="95" t="s">
        <v>302</v>
      </c>
      <c r="GM176" s="95" t="s">
        <v>302</v>
      </c>
      <c r="GN176" s="103" t="s">
        <v>302</v>
      </c>
      <c r="GO176" t="s">
        <v>302</v>
      </c>
      <c r="GP176" t="s">
        <v>302</v>
      </c>
      <c r="GQ176" t="s">
        <v>302</v>
      </c>
      <c r="GR176" t="s">
        <v>302</v>
      </c>
      <c r="GS176" t="s">
        <v>302</v>
      </c>
      <c r="GT176" t="s">
        <v>302</v>
      </c>
      <c r="GU176" s="120" t="s">
        <v>300</v>
      </c>
      <c r="GV176" s="95">
        <v>1</v>
      </c>
      <c r="GX176" s="95">
        <v>1</v>
      </c>
      <c r="GY176" s="95" t="s">
        <v>883</v>
      </c>
      <c r="GZ176" s="89">
        <v>0</v>
      </c>
      <c r="HA176">
        <v>0</v>
      </c>
      <c r="HB176">
        <v>0</v>
      </c>
      <c r="HC176">
        <v>0</v>
      </c>
      <c r="HD176">
        <v>0</v>
      </c>
      <c r="HE176">
        <v>0</v>
      </c>
      <c r="HF176" s="103" t="s">
        <v>300</v>
      </c>
      <c r="HG176" s="50"/>
      <c r="HH176">
        <v>5.0999999999999996</v>
      </c>
      <c r="HI176">
        <v>230</v>
      </c>
      <c r="HJ176">
        <v>32.799999999999997</v>
      </c>
      <c r="HK176">
        <v>53</v>
      </c>
      <c r="HL176">
        <v>273</v>
      </c>
      <c r="HM176">
        <v>1.6759999999999999</v>
      </c>
      <c r="HN176">
        <v>76.8</v>
      </c>
      <c r="HO176" s="232">
        <f t="shared" si="10"/>
        <v>27.340924237159733</v>
      </c>
      <c r="HR176" s="50"/>
    </row>
    <row r="177" spans="1:226" ht="102">
      <c r="A177" s="84" t="s">
        <v>4716</v>
      </c>
      <c r="B177" s="89">
        <v>1</v>
      </c>
      <c r="C177" s="85" t="s">
        <v>4621</v>
      </c>
      <c r="D177" s="99">
        <v>45124</v>
      </c>
      <c r="E177" s="85">
        <v>1929</v>
      </c>
      <c r="F177" s="67">
        <f t="shared" si="8"/>
        <v>90</v>
      </c>
      <c r="G177" s="85">
        <v>90</v>
      </c>
      <c r="H177" s="93" t="s">
        <v>294</v>
      </c>
      <c r="I177" s="85" t="s">
        <v>295</v>
      </c>
      <c r="J177" s="85" t="s">
        <v>313</v>
      </c>
      <c r="K177" s="89" t="s">
        <v>296</v>
      </c>
      <c r="L177" s="114" t="s">
        <v>300</v>
      </c>
      <c r="M177">
        <v>1</v>
      </c>
      <c r="N177">
        <v>1</v>
      </c>
      <c r="O177">
        <v>0</v>
      </c>
      <c r="P177">
        <v>1</v>
      </c>
      <c r="Q177">
        <v>0</v>
      </c>
      <c r="R177">
        <v>1</v>
      </c>
      <c r="S177">
        <v>1</v>
      </c>
      <c r="T177">
        <v>0</v>
      </c>
      <c r="U177">
        <v>0</v>
      </c>
      <c r="V177">
        <v>0</v>
      </c>
      <c r="W177">
        <v>0</v>
      </c>
      <c r="X177">
        <v>0</v>
      </c>
      <c r="Y177">
        <v>0</v>
      </c>
      <c r="Z177" s="85" t="s">
        <v>300</v>
      </c>
      <c r="AA177" s="67">
        <v>1</v>
      </c>
      <c r="AB177" s="67">
        <v>0</v>
      </c>
      <c r="AC177" s="67">
        <v>0</v>
      </c>
      <c r="AD177" s="67">
        <v>0</v>
      </c>
      <c r="AE177" s="67">
        <v>0</v>
      </c>
      <c r="AF177" s="67">
        <v>0</v>
      </c>
      <c r="AG177" s="67">
        <v>0</v>
      </c>
      <c r="AH177" s="85" t="s">
        <v>819</v>
      </c>
      <c r="AI177" s="67">
        <v>0</v>
      </c>
      <c r="AJ177" s="67">
        <v>0</v>
      </c>
      <c r="AK177" s="67">
        <v>0</v>
      </c>
      <c r="AL177" s="67">
        <v>0</v>
      </c>
      <c r="AM177" s="67">
        <v>1</v>
      </c>
      <c r="AN177" s="67">
        <v>0</v>
      </c>
      <c r="AO177" s="67">
        <v>0</v>
      </c>
      <c r="AP177" s="85" t="s">
        <v>300</v>
      </c>
      <c r="AQ177" s="85" t="s">
        <v>345</v>
      </c>
      <c r="AR177" s="85" t="s">
        <v>300</v>
      </c>
      <c r="AS177" s="85">
        <v>0</v>
      </c>
      <c r="AT177" s="85">
        <v>0</v>
      </c>
      <c r="AU177" s="85" t="s">
        <v>300</v>
      </c>
      <c r="AV177" s="85" t="s">
        <v>304</v>
      </c>
      <c r="AW177" s="85" t="s">
        <v>760</v>
      </c>
      <c r="AX177" s="114" t="s">
        <v>300</v>
      </c>
      <c r="AY177" s="85">
        <v>0</v>
      </c>
      <c r="AZ177" s="85"/>
      <c r="BA177" s="85"/>
      <c r="BB177" s="85">
        <v>1</v>
      </c>
      <c r="BC177" s="99">
        <v>42436</v>
      </c>
      <c r="BD177" s="99"/>
      <c r="BE177" s="85">
        <v>0</v>
      </c>
      <c r="BF177" s="101" t="s">
        <v>300</v>
      </c>
      <c r="BG177">
        <v>1</v>
      </c>
      <c r="BH177">
        <v>0</v>
      </c>
      <c r="BI177">
        <v>0</v>
      </c>
      <c r="BJ177">
        <v>0</v>
      </c>
      <c r="BK177">
        <v>0</v>
      </c>
      <c r="BL177">
        <v>0</v>
      </c>
      <c r="BM177">
        <v>0</v>
      </c>
      <c r="BN177">
        <v>0</v>
      </c>
      <c r="BO177">
        <v>0</v>
      </c>
      <c r="BP177">
        <v>0</v>
      </c>
      <c r="BQ177">
        <v>0</v>
      </c>
      <c r="BR177" s="85" t="s">
        <v>300</v>
      </c>
      <c r="BS177" s="114" t="s">
        <v>300</v>
      </c>
      <c r="BT177" s="85">
        <v>0</v>
      </c>
      <c r="BU177" s="85" t="s">
        <v>300</v>
      </c>
      <c r="BV177" s="59"/>
      <c r="BW177" s="85"/>
      <c r="BX177" s="85"/>
      <c r="BY177" s="85"/>
      <c r="BZ177" s="85"/>
      <c r="CA177" s="85" t="s">
        <v>840</v>
      </c>
      <c r="CB177" s="85" t="s">
        <v>1237</v>
      </c>
      <c r="CC177" s="85">
        <v>3</v>
      </c>
      <c r="CD177" s="85" t="s">
        <v>1238</v>
      </c>
      <c r="CE177" s="85">
        <v>3</v>
      </c>
      <c r="CF177" s="85" t="s">
        <v>1064</v>
      </c>
      <c r="CG177" s="116" t="s">
        <v>300</v>
      </c>
      <c r="CH177" s="85">
        <v>2</v>
      </c>
      <c r="CI177" s="85">
        <v>1</v>
      </c>
      <c r="CJ177" s="117" t="s">
        <v>300</v>
      </c>
      <c r="CK177" s="99">
        <v>43728</v>
      </c>
      <c r="CL177" s="85" t="s">
        <v>510</v>
      </c>
      <c r="CM177" s="85">
        <v>2019</v>
      </c>
      <c r="CN177" s="99">
        <v>43728</v>
      </c>
      <c r="CO177" s="169">
        <v>0.8125</v>
      </c>
      <c r="CP177" s="91">
        <v>43728.896527777775</v>
      </c>
      <c r="CQ177" s="91">
        <v>43728.913194444445</v>
      </c>
      <c r="CR177" s="99">
        <v>43740</v>
      </c>
      <c r="CS177" s="99">
        <v>43752</v>
      </c>
      <c r="CT177" s="60" t="s">
        <v>1239</v>
      </c>
      <c r="CU177" s="73">
        <v>8.4027777775190771E-2</v>
      </c>
      <c r="CV177" s="110">
        <v>1.6666666666666666E-2</v>
      </c>
      <c r="CW177" s="73">
        <v>0.12361111111385981</v>
      </c>
      <c r="CX177" s="68">
        <v>12</v>
      </c>
      <c r="CY177" s="68">
        <v>24</v>
      </c>
      <c r="CZ177" s="49" t="s">
        <v>764</v>
      </c>
      <c r="DA177" s="85">
        <v>0</v>
      </c>
      <c r="DB177" t="s">
        <v>302</v>
      </c>
      <c r="DC177" t="s">
        <v>302</v>
      </c>
      <c r="DD177" t="s">
        <v>302</v>
      </c>
      <c r="DE177" t="s">
        <v>302</v>
      </c>
      <c r="DF177" t="s">
        <v>302</v>
      </c>
      <c r="DG177" t="s">
        <v>300</v>
      </c>
      <c r="DH177" t="s">
        <v>300</v>
      </c>
      <c r="DI177" t="s">
        <v>300</v>
      </c>
      <c r="DJ177" t="s">
        <v>300</v>
      </c>
      <c r="DK177" t="s">
        <v>300</v>
      </c>
      <c r="DL177" t="s">
        <v>300</v>
      </c>
      <c r="DM177" t="s">
        <v>300</v>
      </c>
      <c r="DN177" t="s">
        <v>300</v>
      </c>
      <c r="DO177" t="s">
        <v>300</v>
      </c>
      <c r="DP177" t="s">
        <v>300</v>
      </c>
      <c r="DQ177" t="s">
        <v>300</v>
      </c>
      <c r="DR177" t="s">
        <v>300</v>
      </c>
      <c r="DS177" t="s">
        <v>300</v>
      </c>
      <c r="DT177" t="s">
        <v>300</v>
      </c>
      <c r="DU177" t="s">
        <v>300</v>
      </c>
      <c r="DV177" t="s">
        <v>300</v>
      </c>
      <c r="DW177" t="s">
        <v>300</v>
      </c>
      <c r="DX177" t="s">
        <v>300</v>
      </c>
      <c r="DY177" t="s">
        <v>300</v>
      </c>
      <c r="DZ177" s="92" t="s">
        <v>1240</v>
      </c>
      <c r="EA177" t="s">
        <v>300</v>
      </c>
      <c r="EB177" t="s">
        <v>300</v>
      </c>
      <c r="EC177">
        <v>0</v>
      </c>
      <c r="ED177">
        <v>0</v>
      </c>
      <c r="EE177">
        <v>0</v>
      </c>
      <c r="EG177">
        <v>0</v>
      </c>
      <c r="EH177">
        <v>0</v>
      </c>
      <c r="EJ177">
        <v>0</v>
      </c>
      <c r="EK177">
        <v>0</v>
      </c>
      <c r="EL177" s="67" t="s">
        <v>300</v>
      </c>
      <c r="EM177" s="60" t="s">
        <v>300</v>
      </c>
      <c r="EN177" s="89">
        <v>0</v>
      </c>
      <c r="EP177" s="95">
        <v>1</v>
      </c>
      <c r="ER177" s="178">
        <v>43728.936111111114</v>
      </c>
      <c r="ES177" s="180">
        <v>43728.936111111114</v>
      </c>
      <c r="ET177" s="180"/>
      <c r="EV177" s="95">
        <v>1</v>
      </c>
      <c r="EW177">
        <v>0</v>
      </c>
      <c r="EX177">
        <v>1</v>
      </c>
      <c r="EY177">
        <v>0</v>
      </c>
      <c r="EZ177">
        <v>1</v>
      </c>
      <c r="FA177">
        <v>0</v>
      </c>
      <c r="FB177">
        <v>0</v>
      </c>
      <c r="FC177">
        <v>1</v>
      </c>
      <c r="FD177">
        <v>0</v>
      </c>
      <c r="FE177" s="118" t="s">
        <v>964</v>
      </c>
      <c r="FF177" s="106">
        <v>19</v>
      </c>
      <c r="FG177" s="85" t="s">
        <v>302</v>
      </c>
      <c r="FH177" s="85">
        <v>4</v>
      </c>
      <c r="FI177" s="85">
        <v>4</v>
      </c>
      <c r="FJ177">
        <v>12</v>
      </c>
      <c r="FK177">
        <v>17</v>
      </c>
      <c r="FL177" s="119" t="s">
        <v>300</v>
      </c>
      <c r="FM177" s="85">
        <v>1</v>
      </c>
      <c r="FN177" s="85" t="s">
        <v>848</v>
      </c>
      <c r="FO177" s="85">
        <v>2</v>
      </c>
      <c r="FP177" s="85">
        <v>0</v>
      </c>
      <c r="FQ177" s="119" t="s">
        <v>1241</v>
      </c>
      <c r="FR177" s="85">
        <v>1</v>
      </c>
      <c r="FS177" s="99">
        <v>43752</v>
      </c>
      <c r="FT177">
        <v>0</v>
      </c>
      <c r="FU177">
        <v>1</v>
      </c>
      <c r="FV177">
        <v>0</v>
      </c>
      <c r="FW177">
        <v>0</v>
      </c>
      <c r="FY177">
        <v>0</v>
      </c>
      <c r="FZ177">
        <v>0</v>
      </c>
      <c r="GA177">
        <v>0</v>
      </c>
      <c r="GB177">
        <v>0</v>
      </c>
      <c r="GC177" s="85" t="s">
        <v>1242</v>
      </c>
      <c r="GG177" s="50"/>
      <c r="GH177" s="95">
        <v>0</v>
      </c>
      <c r="GI177" s="107" t="s">
        <v>302</v>
      </c>
      <c r="GJ177" s="103" t="s">
        <v>302</v>
      </c>
      <c r="GK177" s="107" t="s">
        <v>300</v>
      </c>
      <c r="GL177" s="107" t="s">
        <v>300</v>
      </c>
      <c r="GM177" s="95" t="s">
        <v>302</v>
      </c>
      <c r="GN177" s="103" t="s">
        <v>302</v>
      </c>
      <c r="GO177">
        <v>0</v>
      </c>
      <c r="GP177">
        <v>1</v>
      </c>
      <c r="GQ177">
        <v>0</v>
      </c>
      <c r="GR177">
        <v>0</v>
      </c>
      <c r="GS177">
        <v>0</v>
      </c>
      <c r="GT177">
        <v>0</v>
      </c>
      <c r="GU177" s="120" t="s">
        <v>1054</v>
      </c>
      <c r="GV177" s="95">
        <v>1</v>
      </c>
      <c r="GX177" s="95">
        <v>1</v>
      </c>
      <c r="GY177" s="95" t="s">
        <v>1243</v>
      </c>
      <c r="GZ177" s="95">
        <v>1</v>
      </c>
      <c r="HA177" t="s">
        <v>302</v>
      </c>
      <c r="HB177" t="s">
        <v>302</v>
      </c>
      <c r="HC177" t="s">
        <v>302</v>
      </c>
      <c r="HD177" t="s">
        <v>302</v>
      </c>
      <c r="HE177" t="s">
        <v>302</v>
      </c>
      <c r="HF177" s="85" t="s">
        <v>785</v>
      </c>
      <c r="HG177" s="50"/>
      <c r="HH177">
        <v>9999</v>
      </c>
      <c r="HI177">
        <v>37</v>
      </c>
      <c r="HJ177">
        <v>39.799999999999997</v>
      </c>
      <c r="HK177">
        <v>96</v>
      </c>
      <c r="HL177">
        <v>96</v>
      </c>
      <c r="HM177">
        <v>1.651</v>
      </c>
      <c r="HN177">
        <v>75.099999999999994</v>
      </c>
      <c r="HO177" s="232">
        <f t="shared" si="10"/>
        <v>27.551534393009611</v>
      </c>
      <c r="HR177" s="50"/>
    </row>
    <row r="178" spans="1:226" ht="51">
      <c r="A178" s="147">
        <v>807</v>
      </c>
      <c r="B178" s="95">
        <v>0</v>
      </c>
      <c r="C178" s="85" t="s">
        <v>4621</v>
      </c>
      <c r="D178" s="99">
        <v>45124</v>
      </c>
      <c r="E178" s="85">
        <v>1938</v>
      </c>
      <c r="F178" s="67">
        <f t="shared" si="8"/>
        <v>81</v>
      </c>
      <c r="G178" s="85" t="s">
        <v>302</v>
      </c>
      <c r="H178" s="100" t="s">
        <v>331</v>
      </c>
      <c r="I178" s="85" t="s">
        <v>295</v>
      </c>
      <c r="J178" s="85" t="s">
        <v>313</v>
      </c>
      <c r="K178" s="89" t="s">
        <v>296</v>
      </c>
      <c r="L178" s="114" t="s">
        <v>300</v>
      </c>
      <c r="Z178" s="85" t="s">
        <v>764</v>
      </c>
      <c r="AA178" s="85"/>
      <c r="AB178" s="85"/>
      <c r="AC178" s="85"/>
      <c r="AD178" s="85"/>
      <c r="AE178" s="85"/>
      <c r="AF178" s="85"/>
      <c r="AG178" s="85"/>
      <c r="AH178" s="85" t="s">
        <v>764</v>
      </c>
      <c r="AI178" s="85"/>
      <c r="AJ178" s="85"/>
      <c r="AK178" s="85"/>
      <c r="AL178" s="85"/>
      <c r="AM178" s="85"/>
      <c r="AN178" s="85"/>
      <c r="AO178" s="85"/>
      <c r="AP178" s="85" t="s">
        <v>764</v>
      </c>
      <c r="AQ178" s="85"/>
      <c r="AR178" s="85"/>
      <c r="AS178" s="85"/>
      <c r="AT178" s="85"/>
      <c r="AU178" s="85" t="s">
        <v>764</v>
      </c>
      <c r="AV178" s="85"/>
      <c r="AW178" s="85" t="s">
        <v>764</v>
      </c>
      <c r="AX178" s="49" t="s">
        <v>764</v>
      </c>
      <c r="AY178" s="85" t="s">
        <v>764</v>
      </c>
      <c r="AZ178" s="85"/>
      <c r="BA178" s="85"/>
      <c r="BB178" s="85"/>
      <c r="BC178" s="85"/>
      <c r="BD178" s="85"/>
      <c r="BE178" s="85"/>
      <c r="BF178" s="101" t="s">
        <v>764</v>
      </c>
      <c r="BR178" s="85" t="s">
        <v>764</v>
      </c>
      <c r="BS178" s="49" t="s">
        <v>764</v>
      </c>
      <c r="BT178" s="85"/>
      <c r="BU178" s="85" t="s">
        <v>764</v>
      </c>
      <c r="BV178" s="59"/>
      <c r="BW178" s="85"/>
      <c r="BX178" s="85"/>
      <c r="BY178" s="85"/>
      <c r="BZ178" s="85"/>
      <c r="CA178" s="85"/>
      <c r="CB178" s="85"/>
      <c r="CC178" s="85" t="s">
        <v>764</v>
      </c>
      <c r="CD178" s="85" t="s">
        <v>764</v>
      </c>
      <c r="CE178" s="85"/>
      <c r="CF178" s="85" t="s">
        <v>764</v>
      </c>
      <c r="CG178" s="49" t="s">
        <v>764</v>
      </c>
      <c r="CH178" s="85" t="s">
        <v>764</v>
      </c>
      <c r="CI178" s="85" t="s">
        <v>764</v>
      </c>
      <c r="CJ178" s="49" t="s">
        <v>764</v>
      </c>
      <c r="CK178" s="99">
        <v>43754</v>
      </c>
      <c r="CL178" s="85" t="s">
        <v>506</v>
      </c>
      <c r="CM178" s="85">
        <v>2019</v>
      </c>
      <c r="CN178" s="99">
        <v>43749</v>
      </c>
      <c r="CO178" s="169">
        <v>0.18819444444670808</v>
      </c>
      <c r="CP178" s="91">
        <v>43754.188194444447</v>
      </c>
      <c r="CQ178" s="91">
        <v>43754.348611111112</v>
      </c>
      <c r="CR178" s="99">
        <v>43756</v>
      </c>
      <c r="CS178" s="85" t="s">
        <v>300</v>
      </c>
      <c r="CT178" s="60" t="s">
        <v>300</v>
      </c>
      <c r="CU178" s="73">
        <v>5</v>
      </c>
      <c r="CV178" s="110">
        <v>0.16041666666666668</v>
      </c>
      <c r="CW178" s="73" t="s">
        <v>300</v>
      </c>
      <c r="CX178" s="68">
        <v>2</v>
      </c>
      <c r="CY178" s="68" t="s">
        <v>300</v>
      </c>
      <c r="CZ178" s="49" t="s">
        <v>764</v>
      </c>
      <c r="DA178" s="85">
        <v>0</v>
      </c>
      <c r="DZ178" s="92" t="s">
        <v>1244</v>
      </c>
      <c r="EM178" s="67"/>
      <c r="EN178" s="85" t="s">
        <v>764</v>
      </c>
      <c r="EP178" s="85"/>
      <c r="ER178" s="85" t="s">
        <v>764</v>
      </c>
      <c r="ES178" s="85" t="s">
        <v>764</v>
      </c>
      <c r="ET178" s="85"/>
      <c r="EV178" s="85"/>
      <c r="FE178" s="49" t="s">
        <v>764</v>
      </c>
      <c r="FF178" s="108" t="s">
        <v>764</v>
      </c>
      <c r="FG178" s="108"/>
      <c r="FH178" s="85"/>
      <c r="FI178" s="85" t="s">
        <v>764</v>
      </c>
      <c r="FL178" s="49" t="s">
        <v>764</v>
      </c>
      <c r="FM178" s="85" t="s">
        <v>764</v>
      </c>
      <c r="FN178" s="85" t="s">
        <v>764</v>
      </c>
      <c r="FO178" s="85"/>
      <c r="FP178" s="85" t="s">
        <v>764</v>
      </c>
      <c r="FQ178" s="49" t="s">
        <v>764</v>
      </c>
      <c r="FR178" s="85" t="s">
        <v>764</v>
      </c>
      <c r="FS178" s="85" t="s">
        <v>300</v>
      </c>
      <c r="GC178" s="85" t="s">
        <v>764</v>
      </c>
      <c r="GG178" s="50"/>
      <c r="GH178" s="85" t="s">
        <v>764</v>
      </c>
      <c r="GI178" s="85"/>
      <c r="GJ178" s="85"/>
      <c r="GK178" s="85"/>
      <c r="GL178" s="85" t="s">
        <v>764</v>
      </c>
      <c r="GM178" s="85" t="s">
        <v>764</v>
      </c>
      <c r="GN178" s="85"/>
      <c r="GU178" s="49" t="s">
        <v>764</v>
      </c>
      <c r="GV178" s="85" t="s">
        <v>764</v>
      </c>
      <c r="GX178" s="85"/>
      <c r="GY178" s="85" t="s">
        <v>764</v>
      </c>
      <c r="GZ178" s="85"/>
      <c r="HF178" s="85" t="s">
        <v>764</v>
      </c>
      <c r="HG178" s="50"/>
      <c r="HO178" s="232" t="e">
        <f t="shared" si="10"/>
        <v>#DIV/0!</v>
      </c>
      <c r="HR178" s="50"/>
    </row>
    <row r="179" spans="1:226" ht="170.1">
      <c r="A179" s="84" t="s">
        <v>4717</v>
      </c>
      <c r="B179" s="89">
        <v>1</v>
      </c>
      <c r="C179" s="85" t="s">
        <v>4621</v>
      </c>
      <c r="D179" s="99">
        <v>45124</v>
      </c>
      <c r="E179" s="85">
        <v>1951</v>
      </c>
      <c r="F179" s="67">
        <f t="shared" si="8"/>
        <v>68</v>
      </c>
      <c r="G179" s="85">
        <v>68</v>
      </c>
      <c r="H179" s="93" t="s">
        <v>294</v>
      </c>
      <c r="I179" s="85" t="s">
        <v>295</v>
      </c>
      <c r="J179" s="85" t="s">
        <v>313</v>
      </c>
      <c r="K179" s="89" t="s">
        <v>296</v>
      </c>
      <c r="L179" s="114" t="s">
        <v>300</v>
      </c>
      <c r="M179">
        <v>0</v>
      </c>
      <c r="N179">
        <v>0</v>
      </c>
      <c r="O179">
        <v>0</v>
      </c>
      <c r="P179">
        <v>1</v>
      </c>
      <c r="Q179">
        <v>1</v>
      </c>
      <c r="R179">
        <v>1</v>
      </c>
      <c r="S179">
        <v>0</v>
      </c>
      <c r="T179">
        <v>0</v>
      </c>
      <c r="U179">
        <v>0</v>
      </c>
      <c r="V179">
        <v>0</v>
      </c>
      <c r="W179">
        <v>1</v>
      </c>
      <c r="X179">
        <v>0</v>
      </c>
      <c r="Y179">
        <v>0</v>
      </c>
      <c r="Z179" s="85" t="s">
        <v>300</v>
      </c>
      <c r="AA179" s="67">
        <v>0</v>
      </c>
      <c r="AB179" s="67">
        <v>0</v>
      </c>
      <c r="AC179" s="67">
        <v>0</v>
      </c>
      <c r="AD179" s="67">
        <v>0</v>
      </c>
      <c r="AE179" s="67">
        <v>0</v>
      </c>
      <c r="AF179" s="67">
        <v>0</v>
      </c>
      <c r="AG179" s="67">
        <v>1</v>
      </c>
      <c r="AH179" s="85" t="s">
        <v>1245</v>
      </c>
      <c r="AI179" s="67">
        <v>0</v>
      </c>
      <c r="AJ179" s="67">
        <v>0</v>
      </c>
      <c r="AK179" s="67">
        <v>1</v>
      </c>
      <c r="AL179" s="67">
        <v>0</v>
      </c>
      <c r="AM179" s="67">
        <v>0</v>
      </c>
      <c r="AN179" s="67">
        <v>0</v>
      </c>
      <c r="AO179" s="67">
        <v>0</v>
      </c>
      <c r="AP179" s="85" t="s">
        <v>300</v>
      </c>
      <c r="AQ179" s="85" t="s">
        <v>345</v>
      </c>
      <c r="AR179" s="85" t="s">
        <v>300</v>
      </c>
      <c r="AS179" s="85">
        <v>0</v>
      </c>
      <c r="AT179" s="85">
        <v>0</v>
      </c>
      <c r="AU179" s="85" t="s">
        <v>300</v>
      </c>
      <c r="AV179" s="85" t="s">
        <v>304</v>
      </c>
      <c r="AW179" s="85" t="s">
        <v>760</v>
      </c>
      <c r="AX179" s="114" t="s">
        <v>300</v>
      </c>
      <c r="AY179" s="85">
        <v>0</v>
      </c>
      <c r="AZ179" s="85"/>
      <c r="BA179" s="85"/>
      <c r="BB179" s="85">
        <v>0</v>
      </c>
      <c r="BC179" s="85" t="s">
        <v>300</v>
      </c>
      <c r="BD179" s="85"/>
      <c r="BE179" s="85" t="s">
        <v>300</v>
      </c>
      <c r="BF179" s="101" t="s">
        <v>300</v>
      </c>
      <c r="BG179">
        <v>0</v>
      </c>
      <c r="BH179">
        <v>0</v>
      </c>
      <c r="BI179">
        <v>0</v>
      </c>
      <c r="BJ179">
        <v>1</v>
      </c>
      <c r="BK179">
        <v>0</v>
      </c>
      <c r="BL179">
        <v>0</v>
      </c>
      <c r="BM179">
        <v>0</v>
      </c>
      <c r="BN179">
        <v>0</v>
      </c>
      <c r="BO179">
        <v>0</v>
      </c>
      <c r="BP179">
        <v>0</v>
      </c>
      <c r="BQ179">
        <v>0</v>
      </c>
      <c r="BR179" s="85" t="s">
        <v>300</v>
      </c>
      <c r="BS179" s="114" t="s">
        <v>300</v>
      </c>
      <c r="BT179" s="85">
        <v>0</v>
      </c>
      <c r="BU179" s="85" t="s">
        <v>300</v>
      </c>
      <c r="BV179" s="59"/>
      <c r="BW179" s="85"/>
      <c r="BX179" s="85"/>
      <c r="BY179" s="85"/>
      <c r="BZ179" s="85"/>
      <c r="CA179" s="85" t="s">
        <v>1246</v>
      </c>
      <c r="CB179" s="85" t="s">
        <v>1247</v>
      </c>
      <c r="CC179" s="85">
        <v>3</v>
      </c>
      <c r="CD179" s="85" t="s">
        <v>1093</v>
      </c>
      <c r="CE179" s="85">
        <v>3</v>
      </c>
      <c r="CF179" s="85" t="s">
        <v>1064</v>
      </c>
      <c r="CG179" s="116" t="s">
        <v>300</v>
      </c>
      <c r="CH179" s="85">
        <v>2</v>
      </c>
      <c r="CI179" s="85">
        <v>1</v>
      </c>
      <c r="CJ179" s="117" t="s">
        <v>300</v>
      </c>
      <c r="CK179" s="99">
        <v>43781</v>
      </c>
      <c r="CL179" s="85" t="s">
        <v>509</v>
      </c>
      <c r="CM179" s="85">
        <v>2019</v>
      </c>
      <c r="CN179" s="99">
        <v>43774</v>
      </c>
      <c r="CO179" s="169">
        <v>0</v>
      </c>
      <c r="CP179" s="91">
        <v>43781.802777777775</v>
      </c>
      <c r="CQ179" s="91">
        <v>43781.581250000003</v>
      </c>
      <c r="CR179" s="99">
        <v>43782</v>
      </c>
      <c r="CS179" s="85" t="s">
        <v>300</v>
      </c>
      <c r="CT179" s="60" t="s">
        <v>1248</v>
      </c>
      <c r="CU179" s="73">
        <v>7.8027777777751908</v>
      </c>
      <c r="CV179" s="73" t="s">
        <v>300</v>
      </c>
      <c r="CW179" s="73" t="s">
        <v>300</v>
      </c>
      <c r="CX179" s="68">
        <v>1</v>
      </c>
      <c r="CY179" s="68" t="s">
        <v>300</v>
      </c>
      <c r="CZ179" s="49" t="s">
        <v>764</v>
      </c>
      <c r="DA179" s="85">
        <v>1</v>
      </c>
      <c r="DB179">
        <v>0</v>
      </c>
      <c r="DC179">
        <v>0</v>
      </c>
      <c r="DD179">
        <v>0</v>
      </c>
      <c r="DE179">
        <v>1</v>
      </c>
      <c r="DF179">
        <v>0</v>
      </c>
      <c r="DG179" t="s">
        <v>300</v>
      </c>
      <c r="DH179" t="s">
        <v>300</v>
      </c>
      <c r="DI179" t="s">
        <v>300</v>
      </c>
      <c r="DJ179" t="s">
        <v>300</v>
      </c>
      <c r="DK179" t="s">
        <v>300</v>
      </c>
      <c r="DL179" t="s">
        <v>300</v>
      </c>
      <c r="DM179" t="s">
        <v>300</v>
      </c>
      <c r="DN179" t="s">
        <v>300</v>
      </c>
      <c r="DO179" t="s">
        <v>300</v>
      </c>
      <c r="DP179">
        <v>0</v>
      </c>
      <c r="DQ179">
        <v>0</v>
      </c>
      <c r="DR179">
        <v>1</v>
      </c>
      <c r="DS179">
        <v>0</v>
      </c>
      <c r="DT179" t="s">
        <v>300</v>
      </c>
      <c r="DU179" t="s">
        <v>300</v>
      </c>
      <c r="DV179" t="s">
        <v>300</v>
      </c>
      <c r="DW179" t="s">
        <v>300</v>
      </c>
      <c r="DX179" t="s">
        <v>300</v>
      </c>
      <c r="DY179" t="s">
        <v>300</v>
      </c>
      <c r="DZ179" s="92" t="s">
        <v>1249</v>
      </c>
      <c r="EA179" t="s">
        <v>300</v>
      </c>
      <c r="EB179" t="s">
        <v>300</v>
      </c>
      <c r="EC179">
        <v>0</v>
      </c>
      <c r="ED179">
        <v>0</v>
      </c>
      <c r="EE179">
        <v>0</v>
      </c>
      <c r="EG179">
        <v>0</v>
      </c>
      <c r="EH179">
        <v>0</v>
      </c>
      <c r="EJ179">
        <v>0</v>
      </c>
      <c r="EK179">
        <v>0</v>
      </c>
      <c r="EL179" s="67" t="s">
        <v>300</v>
      </c>
      <c r="EM179" s="60" t="s">
        <v>300</v>
      </c>
      <c r="EN179" s="89">
        <v>0</v>
      </c>
      <c r="EP179" s="89">
        <v>0</v>
      </c>
      <c r="ER179" s="85" t="s">
        <v>300</v>
      </c>
      <c r="ES179" s="85" t="s">
        <v>300</v>
      </c>
      <c r="ET179" s="85"/>
      <c r="EV179" s="95">
        <v>1</v>
      </c>
      <c r="EW179">
        <v>0</v>
      </c>
      <c r="EX179">
        <v>1</v>
      </c>
      <c r="EY179">
        <v>0</v>
      </c>
      <c r="EZ179">
        <v>1</v>
      </c>
      <c r="FA179">
        <v>0</v>
      </c>
      <c r="FB179">
        <v>0</v>
      </c>
      <c r="FC179">
        <v>1</v>
      </c>
      <c r="FD179">
        <v>0</v>
      </c>
      <c r="FE179" s="118" t="s">
        <v>1250</v>
      </c>
      <c r="FF179" s="98">
        <v>1</v>
      </c>
      <c r="FG179" s="85" t="s">
        <v>302</v>
      </c>
      <c r="FH179" s="85">
        <v>4</v>
      </c>
      <c r="FI179" s="85">
        <v>3</v>
      </c>
      <c r="FJ179">
        <v>22</v>
      </c>
      <c r="FK179">
        <v>23</v>
      </c>
      <c r="FL179" s="119" t="s">
        <v>300</v>
      </c>
      <c r="FM179" s="85">
        <v>3</v>
      </c>
      <c r="FN179" s="85" t="s">
        <v>300</v>
      </c>
      <c r="FO179" s="85">
        <v>0</v>
      </c>
      <c r="FP179" s="85">
        <v>0</v>
      </c>
      <c r="FQ179" s="119" t="s">
        <v>300</v>
      </c>
      <c r="FR179" s="85">
        <v>0</v>
      </c>
      <c r="FS179" s="85" t="s">
        <v>300</v>
      </c>
      <c r="FT179">
        <v>0</v>
      </c>
      <c r="FU179">
        <v>0</v>
      </c>
      <c r="FV179">
        <v>0</v>
      </c>
      <c r="FW179">
        <v>0</v>
      </c>
      <c r="FY179">
        <v>1</v>
      </c>
      <c r="FZ179">
        <v>0</v>
      </c>
      <c r="GA179">
        <v>0</v>
      </c>
      <c r="GB179">
        <v>0</v>
      </c>
      <c r="GC179" s="85" t="s">
        <v>300</v>
      </c>
      <c r="GG179" s="50"/>
      <c r="GH179" s="89">
        <v>1</v>
      </c>
      <c r="GI179" s="85" t="s">
        <v>322</v>
      </c>
      <c r="GJ179" s="89">
        <v>0</v>
      </c>
      <c r="GK179" s="89">
        <v>0</v>
      </c>
      <c r="GL179" s="89">
        <v>0</v>
      </c>
      <c r="GM179" s="95" t="s">
        <v>302</v>
      </c>
      <c r="GN179" s="103" t="s">
        <v>302</v>
      </c>
      <c r="GO179">
        <v>1</v>
      </c>
      <c r="GP179">
        <v>0</v>
      </c>
      <c r="GQ179">
        <v>0</v>
      </c>
      <c r="GR179">
        <v>0</v>
      </c>
      <c r="GS179">
        <v>0</v>
      </c>
      <c r="GT179">
        <v>0</v>
      </c>
      <c r="GU179" s="120" t="s">
        <v>300</v>
      </c>
      <c r="GV179" s="89">
        <v>0</v>
      </c>
      <c r="GX179" s="89">
        <v>0</v>
      </c>
      <c r="GY179" s="103" t="s">
        <v>300</v>
      </c>
      <c r="GZ179" s="89">
        <v>0</v>
      </c>
      <c r="HA179">
        <v>0</v>
      </c>
      <c r="HB179">
        <v>0</v>
      </c>
      <c r="HC179">
        <v>0</v>
      </c>
      <c r="HD179">
        <v>0</v>
      </c>
      <c r="HE179">
        <v>0</v>
      </c>
      <c r="HF179" s="103" t="s">
        <v>300</v>
      </c>
      <c r="HG179" s="50"/>
      <c r="HH179">
        <v>6.7</v>
      </c>
      <c r="HI179">
        <v>87</v>
      </c>
      <c r="HJ179">
        <v>54.3</v>
      </c>
      <c r="HK179">
        <v>118</v>
      </c>
      <c r="HL179">
        <v>165</v>
      </c>
      <c r="HM179">
        <v>1.6</v>
      </c>
      <c r="HN179">
        <v>65.099999999999994</v>
      </c>
      <c r="HO179" s="232">
        <f t="shared" si="10"/>
        <v>25.429687499999993</v>
      </c>
      <c r="HR179" s="50"/>
    </row>
    <row r="180" spans="1:226" ht="102">
      <c r="A180" s="84" t="s">
        <v>4718</v>
      </c>
      <c r="B180" s="89">
        <v>1</v>
      </c>
      <c r="C180" s="85" t="s">
        <v>4621</v>
      </c>
      <c r="D180" s="99">
        <v>45124</v>
      </c>
      <c r="E180" s="85">
        <v>1953</v>
      </c>
      <c r="F180" s="67">
        <f t="shared" si="8"/>
        <v>66</v>
      </c>
      <c r="G180" s="85">
        <v>66</v>
      </c>
      <c r="H180" s="93" t="s">
        <v>294</v>
      </c>
      <c r="I180" s="85" t="s">
        <v>295</v>
      </c>
      <c r="J180" s="85" t="s">
        <v>46</v>
      </c>
      <c r="K180" s="89" t="s">
        <v>296</v>
      </c>
      <c r="L180" s="114" t="s">
        <v>778</v>
      </c>
      <c r="M180">
        <v>0</v>
      </c>
      <c r="N180">
        <v>0</v>
      </c>
      <c r="O180">
        <v>0</v>
      </c>
      <c r="P180">
        <v>0</v>
      </c>
      <c r="Q180">
        <v>1</v>
      </c>
      <c r="R180">
        <v>1</v>
      </c>
      <c r="S180">
        <v>0</v>
      </c>
      <c r="T180">
        <v>0</v>
      </c>
      <c r="U180">
        <v>0</v>
      </c>
      <c r="V180">
        <v>0</v>
      </c>
      <c r="W180">
        <v>0</v>
      </c>
      <c r="X180">
        <v>0</v>
      </c>
      <c r="Y180">
        <v>0</v>
      </c>
      <c r="Z180" s="85" t="s">
        <v>300</v>
      </c>
      <c r="AA180" s="67">
        <v>0</v>
      </c>
      <c r="AB180" s="67">
        <v>0</v>
      </c>
      <c r="AC180" s="67">
        <v>0</v>
      </c>
      <c r="AD180" s="67">
        <v>0</v>
      </c>
      <c r="AE180" s="67">
        <v>0</v>
      </c>
      <c r="AF180" s="67">
        <v>0</v>
      </c>
      <c r="AG180" s="67">
        <v>0</v>
      </c>
      <c r="AH180" s="85" t="s">
        <v>300</v>
      </c>
      <c r="AI180" s="67">
        <v>1</v>
      </c>
      <c r="AJ180" s="67">
        <v>0</v>
      </c>
      <c r="AK180" s="67">
        <v>0</v>
      </c>
      <c r="AL180" s="67">
        <v>0</v>
      </c>
      <c r="AM180" s="67">
        <v>0</v>
      </c>
      <c r="AN180" s="67">
        <v>0</v>
      </c>
      <c r="AO180" s="67">
        <v>0</v>
      </c>
      <c r="AP180" s="85" t="s">
        <v>300</v>
      </c>
      <c r="AQ180" s="85" t="s">
        <v>324</v>
      </c>
      <c r="AR180" s="85" t="s">
        <v>300</v>
      </c>
      <c r="AS180" s="85">
        <v>0.5</v>
      </c>
      <c r="AT180" s="85">
        <v>20.5</v>
      </c>
      <c r="AU180" s="85" t="s">
        <v>300</v>
      </c>
      <c r="AV180" s="85" t="s">
        <v>304</v>
      </c>
      <c r="AW180" s="85" t="s">
        <v>760</v>
      </c>
      <c r="AX180" s="114" t="s">
        <v>300</v>
      </c>
      <c r="AY180" s="85">
        <v>0</v>
      </c>
      <c r="AZ180" s="85"/>
      <c r="BA180" s="85"/>
      <c r="BB180" s="85">
        <v>0</v>
      </c>
      <c r="BC180" s="85" t="s">
        <v>300</v>
      </c>
      <c r="BD180" s="85"/>
      <c r="BE180" s="85" t="s">
        <v>300</v>
      </c>
      <c r="BF180" s="101" t="s">
        <v>300</v>
      </c>
      <c r="BG180">
        <v>0</v>
      </c>
      <c r="BH180">
        <v>0</v>
      </c>
      <c r="BI180">
        <v>0</v>
      </c>
      <c r="BJ180">
        <v>0</v>
      </c>
      <c r="BK180">
        <v>0</v>
      </c>
      <c r="BL180">
        <v>0</v>
      </c>
      <c r="BM180">
        <v>0</v>
      </c>
      <c r="BN180">
        <v>0</v>
      </c>
      <c r="BO180">
        <v>0</v>
      </c>
      <c r="BP180">
        <v>0</v>
      </c>
      <c r="BQ180">
        <v>0</v>
      </c>
      <c r="BR180" s="85" t="s">
        <v>300</v>
      </c>
      <c r="BS180" s="114" t="s">
        <v>300</v>
      </c>
      <c r="BT180" s="85">
        <v>0</v>
      </c>
      <c r="BU180" s="85" t="s">
        <v>300</v>
      </c>
      <c r="BV180" s="59"/>
      <c r="BW180" s="85"/>
      <c r="BX180" s="85"/>
      <c r="BY180" s="85"/>
      <c r="BZ180" s="85"/>
      <c r="CA180" s="85" t="s">
        <v>840</v>
      </c>
      <c r="CB180" s="85" t="s">
        <v>1251</v>
      </c>
      <c r="CC180" s="85">
        <v>1</v>
      </c>
      <c r="CD180" s="85" t="s">
        <v>1252</v>
      </c>
      <c r="CE180" s="85">
        <v>0</v>
      </c>
      <c r="CF180" s="85" t="s">
        <v>300</v>
      </c>
      <c r="CG180" s="116" t="s">
        <v>300</v>
      </c>
      <c r="CH180" s="85">
        <v>2</v>
      </c>
      <c r="CI180" s="85">
        <v>0</v>
      </c>
      <c r="CJ180" s="117" t="s">
        <v>300</v>
      </c>
      <c r="CK180" s="99">
        <v>43815</v>
      </c>
      <c r="CL180" s="85" t="s">
        <v>308</v>
      </c>
      <c r="CM180" s="85">
        <v>2019</v>
      </c>
      <c r="CN180" s="99">
        <v>43814</v>
      </c>
      <c r="CO180" s="169">
        <v>0.91666666666424135</v>
      </c>
      <c r="CP180" s="91">
        <v>43815.007638888892</v>
      </c>
      <c r="CQ180" s="91">
        <v>43815.018750000003</v>
      </c>
      <c r="CR180" s="99">
        <v>43816</v>
      </c>
      <c r="CS180" s="85" t="s">
        <v>300</v>
      </c>
      <c r="CT180" s="60" t="s">
        <v>300</v>
      </c>
      <c r="CU180" s="73">
        <v>9.0972222227719612E-2</v>
      </c>
      <c r="CV180" s="110">
        <v>1.1111111111111112E-2</v>
      </c>
      <c r="CW180" s="73" t="s">
        <v>300</v>
      </c>
      <c r="CX180" s="68">
        <v>1</v>
      </c>
      <c r="CY180" s="68" t="s">
        <v>300</v>
      </c>
      <c r="CZ180" s="49" t="s">
        <v>764</v>
      </c>
      <c r="DA180" s="85">
        <v>1</v>
      </c>
      <c r="DB180">
        <v>0</v>
      </c>
      <c r="DC180">
        <v>0</v>
      </c>
      <c r="DD180">
        <v>0</v>
      </c>
      <c r="DE180">
        <v>1</v>
      </c>
      <c r="DF180">
        <v>0</v>
      </c>
      <c r="DG180" t="s">
        <v>300</v>
      </c>
      <c r="DH180" t="s">
        <v>300</v>
      </c>
      <c r="DI180" t="s">
        <v>300</v>
      </c>
      <c r="DJ180" t="s">
        <v>300</v>
      </c>
      <c r="DK180" t="s">
        <v>300</v>
      </c>
      <c r="DL180" t="s">
        <v>300</v>
      </c>
      <c r="DM180" t="s">
        <v>300</v>
      </c>
      <c r="DN180" t="s">
        <v>300</v>
      </c>
      <c r="DO180" t="s">
        <v>300</v>
      </c>
      <c r="DP180">
        <v>0</v>
      </c>
      <c r="DQ180">
        <v>0</v>
      </c>
      <c r="DR180">
        <v>0</v>
      </c>
      <c r="DS180">
        <v>1</v>
      </c>
      <c r="DT180" t="s">
        <v>1253</v>
      </c>
      <c r="DU180" t="s">
        <v>300</v>
      </c>
      <c r="DV180" t="s">
        <v>300</v>
      </c>
      <c r="DW180" t="s">
        <v>300</v>
      </c>
      <c r="DX180" t="s">
        <v>300</v>
      </c>
      <c r="DY180" t="s">
        <v>300</v>
      </c>
      <c r="DZ180" s="92" t="s">
        <v>1254</v>
      </c>
      <c r="EA180" t="s">
        <v>300</v>
      </c>
      <c r="EB180" t="s">
        <v>300</v>
      </c>
      <c r="EC180">
        <v>0</v>
      </c>
      <c r="ED180">
        <v>0</v>
      </c>
      <c r="EE180">
        <v>0</v>
      </c>
      <c r="EG180">
        <v>0</v>
      </c>
      <c r="EH180">
        <v>0</v>
      </c>
      <c r="EJ180">
        <v>0</v>
      </c>
      <c r="EK180">
        <v>0</v>
      </c>
      <c r="EL180" s="67" t="s">
        <v>300</v>
      </c>
      <c r="EM180" s="60" t="s">
        <v>300</v>
      </c>
      <c r="EN180" s="89">
        <v>0</v>
      </c>
      <c r="EP180" s="89">
        <v>0</v>
      </c>
      <c r="ER180" s="85" t="s">
        <v>300</v>
      </c>
      <c r="ES180" s="85" t="s">
        <v>300</v>
      </c>
      <c r="ET180" s="85"/>
      <c r="EV180" s="95">
        <v>1</v>
      </c>
      <c r="EW180">
        <v>0</v>
      </c>
      <c r="EX180">
        <v>0</v>
      </c>
      <c r="EY180">
        <v>0</v>
      </c>
      <c r="EZ180">
        <v>1</v>
      </c>
      <c r="FA180">
        <v>0</v>
      </c>
      <c r="FB180">
        <v>0</v>
      </c>
      <c r="FC180">
        <v>1</v>
      </c>
      <c r="FD180">
        <v>0</v>
      </c>
      <c r="FE180" s="118" t="s">
        <v>1012</v>
      </c>
      <c r="FF180" s="104">
        <v>12</v>
      </c>
      <c r="FG180" s="85" t="s">
        <v>302</v>
      </c>
      <c r="FH180" s="85">
        <v>2</v>
      </c>
      <c r="FI180" s="85">
        <v>2</v>
      </c>
      <c r="FJ180">
        <v>14</v>
      </c>
      <c r="FK180">
        <v>22</v>
      </c>
      <c r="FL180" s="119" t="s">
        <v>300</v>
      </c>
      <c r="FM180" s="85">
        <v>1</v>
      </c>
      <c r="FN180" s="85" t="s">
        <v>300</v>
      </c>
      <c r="FO180" s="85">
        <v>1</v>
      </c>
      <c r="FP180" s="85">
        <v>0</v>
      </c>
      <c r="FQ180" s="119" t="s">
        <v>300</v>
      </c>
      <c r="FR180" s="85">
        <v>0</v>
      </c>
      <c r="FS180" s="85" t="s">
        <v>300</v>
      </c>
      <c r="FT180">
        <v>0</v>
      </c>
      <c r="FU180">
        <v>0</v>
      </c>
      <c r="FV180">
        <v>0</v>
      </c>
      <c r="FW180">
        <v>0</v>
      </c>
      <c r="FY180">
        <v>1</v>
      </c>
      <c r="FZ180">
        <v>0</v>
      </c>
      <c r="GA180">
        <v>0</v>
      </c>
      <c r="GB180">
        <v>0</v>
      </c>
      <c r="GC180" s="85" t="s">
        <v>300</v>
      </c>
      <c r="GG180" s="50"/>
      <c r="GH180" s="89">
        <v>1</v>
      </c>
      <c r="GI180" s="85" t="s">
        <v>322</v>
      </c>
      <c r="GJ180" s="95">
        <v>2</v>
      </c>
      <c r="GK180" s="89">
        <v>0</v>
      </c>
      <c r="GL180" s="89">
        <v>0</v>
      </c>
      <c r="GM180" s="95" t="s">
        <v>302</v>
      </c>
      <c r="GN180" s="103" t="s">
        <v>302</v>
      </c>
      <c r="GO180" t="s">
        <v>302</v>
      </c>
      <c r="GP180" t="s">
        <v>302</v>
      </c>
      <c r="GQ180" t="s">
        <v>302</v>
      </c>
      <c r="GR180" t="s">
        <v>302</v>
      </c>
      <c r="GS180" t="s">
        <v>302</v>
      </c>
      <c r="GT180" t="s">
        <v>302</v>
      </c>
      <c r="GU180" s="120" t="s">
        <v>1255</v>
      </c>
      <c r="GV180" s="89">
        <v>0</v>
      </c>
      <c r="GX180" s="89">
        <v>0</v>
      </c>
      <c r="GY180" s="103" t="s">
        <v>300</v>
      </c>
      <c r="GZ180" s="89">
        <v>0</v>
      </c>
      <c r="HA180">
        <v>0</v>
      </c>
      <c r="HB180">
        <v>0</v>
      </c>
      <c r="HC180">
        <v>0</v>
      </c>
      <c r="HD180">
        <v>0</v>
      </c>
      <c r="HE180">
        <v>0</v>
      </c>
      <c r="HF180" s="103" t="s">
        <v>300</v>
      </c>
      <c r="HG180" s="50"/>
      <c r="HH180">
        <v>6.3</v>
      </c>
      <c r="HI180">
        <v>126</v>
      </c>
      <c r="HJ180">
        <v>102.5</v>
      </c>
      <c r="HK180">
        <v>92</v>
      </c>
      <c r="HL180">
        <v>247</v>
      </c>
      <c r="HM180">
        <v>1.6</v>
      </c>
      <c r="HN180">
        <v>53.6</v>
      </c>
      <c r="HO180" s="232">
        <f t="shared" si="10"/>
        <v>20.937499999999996</v>
      </c>
      <c r="HR180" s="50"/>
    </row>
    <row r="181" spans="1:226" ht="68.099999999999994">
      <c r="A181" s="84" t="s">
        <v>4697</v>
      </c>
      <c r="B181" s="89">
        <v>1</v>
      </c>
      <c r="C181" s="85" t="s">
        <v>4621</v>
      </c>
      <c r="D181" s="99">
        <v>45124</v>
      </c>
      <c r="E181" s="85">
        <v>1974</v>
      </c>
      <c r="F181" s="67">
        <f t="shared" si="8"/>
        <v>45</v>
      </c>
      <c r="G181" s="85">
        <v>91</v>
      </c>
      <c r="H181" s="100" t="s">
        <v>331</v>
      </c>
      <c r="I181" s="85" t="s">
        <v>295</v>
      </c>
      <c r="J181" s="85" t="s">
        <v>313</v>
      </c>
      <c r="K181" s="89" t="s">
        <v>296</v>
      </c>
      <c r="L181" s="114" t="s">
        <v>300</v>
      </c>
      <c r="M181">
        <v>1</v>
      </c>
      <c r="N181">
        <v>0</v>
      </c>
      <c r="O181">
        <v>0</v>
      </c>
      <c r="P181">
        <v>0</v>
      </c>
      <c r="Q181">
        <v>0</v>
      </c>
      <c r="R181">
        <v>1</v>
      </c>
      <c r="S181">
        <v>0</v>
      </c>
      <c r="T181">
        <v>1</v>
      </c>
      <c r="U181">
        <v>0</v>
      </c>
      <c r="V181">
        <v>0</v>
      </c>
      <c r="W181">
        <v>0</v>
      </c>
      <c r="X181">
        <v>0</v>
      </c>
      <c r="Y181">
        <v>0</v>
      </c>
      <c r="Z181" s="85" t="s">
        <v>300</v>
      </c>
      <c r="AA181" s="67">
        <v>1</v>
      </c>
      <c r="AB181" s="67">
        <v>0</v>
      </c>
      <c r="AC181" s="67">
        <v>0</v>
      </c>
      <c r="AD181" s="67">
        <v>0</v>
      </c>
      <c r="AE181" s="67">
        <v>0</v>
      </c>
      <c r="AF181" s="67">
        <v>0</v>
      </c>
      <c r="AG181" s="67">
        <v>0</v>
      </c>
      <c r="AH181" s="85" t="s">
        <v>300</v>
      </c>
      <c r="AI181" s="67">
        <v>1</v>
      </c>
      <c r="AJ181" s="67">
        <v>0</v>
      </c>
      <c r="AK181" s="67">
        <v>0</v>
      </c>
      <c r="AL181" s="67">
        <v>0</v>
      </c>
      <c r="AM181" s="67">
        <v>0</v>
      </c>
      <c r="AN181" s="67">
        <v>0</v>
      </c>
      <c r="AO181" s="67">
        <v>0</v>
      </c>
      <c r="AP181" s="85" t="s">
        <v>300</v>
      </c>
      <c r="AQ181" s="85" t="s">
        <v>345</v>
      </c>
      <c r="AR181" s="85" t="s">
        <v>300</v>
      </c>
      <c r="AS181" s="85">
        <v>0</v>
      </c>
      <c r="AT181" s="85">
        <v>0</v>
      </c>
      <c r="AU181" s="85" t="s">
        <v>300</v>
      </c>
      <c r="AV181" s="85" t="s">
        <v>304</v>
      </c>
      <c r="AW181" s="85" t="s">
        <v>760</v>
      </c>
      <c r="AX181" s="114" t="s">
        <v>300</v>
      </c>
      <c r="AY181" s="85">
        <v>0</v>
      </c>
      <c r="AZ181" s="85"/>
      <c r="BA181" s="85"/>
      <c r="BB181" s="85">
        <v>0</v>
      </c>
      <c r="BC181" s="85" t="s">
        <v>300</v>
      </c>
      <c r="BD181" s="85"/>
      <c r="BE181" s="85" t="s">
        <v>300</v>
      </c>
      <c r="BF181" s="101" t="s">
        <v>300</v>
      </c>
      <c r="BG181">
        <v>0</v>
      </c>
      <c r="BH181">
        <v>0</v>
      </c>
      <c r="BI181">
        <v>0</v>
      </c>
      <c r="BJ181">
        <v>0</v>
      </c>
      <c r="BK181">
        <v>0</v>
      </c>
      <c r="BL181">
        <v>0</v>
      </c>
      <c r="BM181">
        <v>0</v>
      </c>
      <c r="BN181">
        <v>0</v>
      </c>
      <c r="BO181">
        <v>0</v>
      </c>
      <c r="BP181">
        <v>0</v>
      </c>
      <c r="BQ181">
        <v>0</v>
      </c>
      <c r="BR181" s="85" t="s">
        <v>300</v>
      </c>
      <c r="BS181" s="114" t="s">
        <v>300</v>
      </c>
      <c r="BT181" s="85">
        <v>0</v>
      </c>
      <c r="BU181" s="85" t="s">
        <v>300</v>
      </c>
      <c r="BV181" s="59"/>
      <c r="BW181" s="85"/>
      <c r="BX181" s="85"/>
      <c r="BY181" s="85"/>
      <c r="BZ181" s="85"/>
      <c r="CA181" s="85" t="s">
        <v>840</v>
      </c>
      <c r="CB181" s="85" t="s">
        <v>1256</v>
      </c>
      <c r="CC181" s="85">
        <v>0</v>
      </c>
      <c r="CD181" s="85" t="s">
        <v>300</v>
      </c>
      <c r="CE181" s="85">
        <v>0</v>
      </c>
      <c r="CF181" s="85" t="s">
        <v>300</v>
      </c>
      <c r="CG181" s="116" t="s">
        <v>300</v>
      </c>
      <c r="CH181" s="85">
        <v>2</v>
      </c>
      <c r="CI181" s="85">
        <v>0</v>
      </c>
      <c r="CJ181" s="117" t="s">
        <v>300</v>
      </c>
      <c r="CK181" s="99">
        <v>43512</v>
      </c>
      <c r="CL181" s="85" t="s">
        <v>393</v>
      </c>
      <c r="CM181" s="85">
        <v>2019</v>
      </c>
      <c r="CN181" s="99">
        <v>43811</v>
      </c>
      <c r="CO181" s="169">
        <v>0</v>
      </c>
      <c r="CP181" s="91">
        <v>43512.84375</v>
      </c>
      <c r="CQ181" s="91">
        <v>43512.881249999999</v>
      </c>
      <c r="CR181" s="99">
        <v>43515</v>
      </c>
      <c r="CS181" s="85" t="s">
        <v>300</v>
      </c>
      <c r="CT181" s="60" t="s">
        <v>300</v>
      </c>
      <c r="CU181" s="73" t="s">
        <v>300</v>
      </c>
      <c r="CV181" s="110">
        <v>3.7499999999999999E-2</v>
      </c>
      <c r="CW181" s="73" t="s">
        <v>300</v>
      </c>
      <c r="CX181" s="68">
        <v>3</v>
      </c>
      <c r="CY181" s="68" t="s">
        <v>300</v>
      </c>
      <c r="CZ181" s="49" t="s">
        <v>764</v>
      </c>
      <c r="DA181" s="85">
        <v>1</v>
      </c>
      <c r="DB181">
        <v>0</v>
      </c>
      <c r="DC181">
        <v>1</v>
      </c>
      <c r="DD181">
        <v>0</v>
      </c>
      <c r="DE181">
        <v>0</v>
      </c>
      <c r="DF181">
        <v>0</v>
      </c>
      <c r="DG181" t="s">
        <v>300</v>
      </c>
      <c r="DH181" t="s">
        <v>300</v>
      </c>
      <c r="DI181" t="s">
        <v>300</v>
      </c>
      <c r="DJ181" t="s">
        <v>300</v>
      </c>
      <c r="DK181" t="s">
        <v>300</v>
      </c>
      <c r="DL181" t="s">
        <v>300</v>
      </c>
      <c r="DM181" t="s">
        <v>300</v>
      </c>
      <c r="DN181" t="s">
        <v>300</v>
      </c>
      <c r="DO181" t="s">
        <v>300</v>
      </c>
      <c r="DP181" t="s">
        <v>300</v>
      </c>
      <c r="DQ181" t="s">
        <v>300</v>
      </c>
      <c r="DR181" t="s">
        <v>300</v>
      </c>
      <c r="DS181" t="s">
        <v>300</v>
      </c>
      <c r="DT181" t="s">
        <v>300</v>
      </c>
      <c r="DU181" t="s">
        <v>300</v>
      </c>
      <c r="DV181" t="s">
        <v>300</v>
      </c>
      <c r="DW181" t="s">
        <v>300</v>
      </c>
      <c r="DX181" t="s">
        <v>300</v>
      </c>
      <c r="DY181" t="s">
        <v>300</v>
      </c>
      <c r="DZ181" s="92" t="s">
        <v>1257</v>
      </c>
      <c r="EA181" t="s">
        <v>300</v>
      </c>
      <c r="EB181" t="s">
        <v>300</v>
      </c>
      <c r="EC181">
        <v>0</v>
      </c>
      <c r="ED181">
        <v>0</v>
      </c>
      <c r="EE181">
        <v>0</v>
      </c>
      <c r="EG181">
        <v>0</v>
      </c>
      <c r="EH181">
        <v>0</v>
      </c>
      <c r="EJ181">
        <v>0</v>
      </c>
      <c r="EK181">
        <v>0</v>
      </c>
      <c r="EL181" s="67" t="s">
        <v>300</v>
      </c>
      <c r="EM181" s="60" t="s">
        <v>300</v>
      </c>
      <c r="EN181" s="89">
        <v>0</v>
      </c>
      <c r="EP181" s="89">
        <v>0</v>
      </c>
      <c r="ER181" s="85" t="s">
        <v>300</v>
      </c>
      <c r="ES181" s="85" t="s">
        <v>300</v>
      </c>
      <c r="ET181" s="85"/>
      <c r="EV181" s="95">
        <v>1</v>
      </c>
      <c r="EW181">
        <v>0</v>
      </c>
      <c r="EX181">
        <v>1</v>
      </c>
      <c r="EY181">
        <v>0</v>
      </c>
      <c r="EZ181">
        <v>1</v>
      </c>
      <c r="FA181">
        <v>1</v>
      </c>
      <c r="FB181">
        <v>1</v>
      </c>
      <c r="FC181">
        <v>1</v>
      </c>
      <c r="FD181">
        <v>0</v>
      </c>
      <c r="FE181" s="118" t="s">
        <v>1258</v>
      </c>
      <c r="FF181" s="98">
        <v>1</v>
      </c>
      <c r="FG181" s="97">
        <v>0</v>
      </c>
      <c r="FH181" s="85" t="s">
        <v>302</v>
      </c>
      <c r="FI181" s="85" t="s">
        <v>302</v>
      </c>
      <c r="FJ181">
        <v>9999</v>
      </c>
      <c r="FK181">
        <v>9999</v>
      </c>
      <c r="FL181" s="119" t="s">
        <v>300</v>
      </c>
      <c r="FM181" s="85">
        <v>1</v>
      </c>
      <c r="FN181" s="85" t="s">
        <v>896</v>
      </c>
      <c r="FO181" s="85">
        <v>2</v>
      </c>
      <c r="FP181" s="85">
        <v>0</v>
      </c>
      <c r="FQ181" s="119" t="s">
        <v>300</v>
      </c>
      <c r="FR181" s="85">
        <v>0</v>
      </c>
      <c r="FS181" s="85" t="s">
        <v>300</v>
      </c>
      <c r="FT181">
        <v>0</v>
      </c>
      <c r="FU181">
        <v>0</v>
      </c>
      <c r="FV181">
        <v>0</v>
      </c>
      <c r="FW181">
        <v>0</v>
      </c>
      <c r="FY181">
        <v>0</v>
      </c>
      <c r="FZ181">
        <v>1</v>
      </c>
      <c r="GA181">
        <v>0</v>
      </c>
      <c r="GB181">
        <v>0</v>
      </c>
      <c r="GC181" s="85" t="s">
        <v>300</v>
      </c>
      <c r="GG181" s="50"/>
      <c r="GH181" s="95">
        <v>0</v>
      </c>
      <c r="GI181" s="107" t="s">
        <v>302</v>
      </c>
      <c r="GJ181" s="103" t="s">
        <v>302</v>
      </c>
      <c r="GK181" s="95" t="s">
        <v>302</v>
      </c>
      <c r="GL181" s="95" t="s">
        <v>302</v>
      </c>
      <c r="GM181" s="95" t="s">
        <v>302</v>
      </c>
      <c r="GN181" s="103" t="s">
        <v>302</v>
      </c>
      <c r="GO181">
        <v>1</v>
      </c>
      <c r="GP181">
        <v>0</v>
      </c>
      <c r="GQ181">
        <v>0</v>
      </c>
      <c r="GR181">
        <v>0</v>
      </c>
      <c r="GS181">
        <v>0</v>
      </c>
      <c r="GT181">
        <v>0</v>
      </c>
      <c r="GU181" s="120" t="s">
        <v>300</v>
      </c>
      <c r="GV181" s="89">
        <v>0</v>
      </c>
      <c r="GX181" s="89">
        <v>0</v>
      </c>
      <c r="GY181" s="103" t="s">
        <v>300</v>
      </c>
      <c r="GZ181" s="89">
        <v>0</v>
      </c>
      <c r="HA181">
        <v>0</v>
      </c>
      <c r="HB181">
        <v>0</v>
      </c>
      <c r="HC181">
        <v>0</v>
      </c>
      <c r="HD181">
        <v>0</v>
      </c>
      <c r="HE181">
        <v>0</v>
      </c>
      <c r="HF181" s="103" t="s">
        <v>300</v>
      </c>
      <c r="HG181" s="50"/>
      <c r="HH181">
        <v>5.5</v>
      </c>
      <c r="HI181">
        <v>32</v>
      </c>
      <c r="HJ181">
        <v>44.7</v>
      </c>
      <c r="HK181">
        <v>107</v>
      </c>
      <c r="HL181">
        <v>98</v>
      </c>
      <c r="HM181">
        <v>1.702</v>
      </c>
      <c r="HN181">
        <v>77.599999999999994</v>
      </c>
      <c r="HO181" s="232">
        <f t="shared" si="10"/>
        <v>26.788143070777309</v>
      </c>
      <c r="HR181" s="50"/>
    </row>
    <row r="182" spans="1:226" ht="68.099999999999994">
      <c r="A182" s="147">
        <v>945</v>
      </c>
      <c r="B182" s="95">
        <v>0</v>
      </c>
      <c r="C182" s="85" t="s">
        <v>4621</v>
      </c>
      <c r="D182" s="99">
        <v>45125</v>
      </c>
      <c r="E182" s="85">
        <v>1938</v>
      </c>
      <c r="F182" s="67">
        <f t="shared" si="8"/>
        <v>81</v>
      </c>
      <c r="G182" s="85" t="s">
        <v>302</v>
      </c>
      <c r="H182" s="93" t="s">
        <v>294</v>
      </c>
      <c r="I182" s="85" t="s">
        <v>295</v>
      </c>
      <c r="J182" s="85" t="s">
        <v>313</v>
      </c>
      <c r="K182" s="89" t="s">
        <v>296</v>
      </c>
      <c r="L182" s="114" t="s">
        <v>300</v>
      </c>
      <c r="Z182" s="85" t="s">
        <v>764</v>
      </c>
      <c r="AA182" s="85"/>
      <c r="AB182" s="85"/>
      <c r="AC182" s="85"/>
      <c r="AD182" s="85"/>
      <c r="AE182" s="85"/>
      <c r="AF182" s="85"/>
      <c r="AG182" s="85"/>
      <c r="AH182" s="85" t="s">
        <v>764</v>
      </c>
      <c r="AI182" s="85"/>
      <c r="AJ182" s="85"/>
      <c r="AK182" s="85"/>
      <c r="AL182" s="85"/>
      <c r="AM182" s="85"/>
      <c r="AN182" s="85"/>
      <c r="AO182" s="85"/>
      <c r="AP182" s="85" t="s">
        <v>764</v>
      </c>
      <c r="AQ182" s="85"/>
      <c r="AR182" s="85"/>
      <c r="AS182" s="85"/>
      <c r="AT182" s="85"/>
      <c r="AU182" s="85" t="s">
        <v>764</v>
      </c>
      <c r="AV182" s="85"/>
      <c r="AW182" s="85" t="s">
        <v>764</v>
      </c>
      <c r="AX182" s="49" t="s">
        <v>764</v>
      </c>
      <c r="AY182" s="85" t="s">
        <v>764</v>
      </c>
      <c r="AZ182" s="85"/>
      <c r="BA182" s="85"/>
      <c r="BB182" s="85"/>
      <c r="BC182" s="85"/>
      <c r="BD182" s="85"/>
      <c r="BE182" s="85"/>
      <c r="BF182" s="101" t="s">
        <v>764</v>
      </c>
      <c r="BR182" s="85" t="s">
        <v>764</v>
      </c>
      <c r="BS182" s="49" t="s">
        <v>764</v>
      </c>
      <c r="BT182" s="85"/>
      <c r="BU182" s="85" t="s">
        <v>764</v>
      </c>
      <c r="BV182" s="59"/>
      <c r="BW182" s="85"/>
      <c r="BX182" s="85"/>
      <c r="BY182" s="85"/>
      <c r="BZ182" s="85"/>
      <c r="CA182" s="85"/>
      <c r="CB182" s="85"/>
      <c r="CC182" s="85" t="s">
        <v>764</v>
      </c>
      <c r="CD182" s="85" t="s">
        <v>764</v>
      </c>
      <c r="CE182" s="85"/>
      <c r="CF182" s="85" t="s">
        <v>764</v>
      </c>
      <c r="CG182" s="49" t="s">
        <v>764</v>
      </c>
      <c r="CH182" s="85" t="s">
        <v>764</v>
      </c>
      <c r="CI182" s="85" t="s">
        <v>764</v>
      </c>
      <c r="CJ182" s="49" t="s">
        <v>764</v>
      </c>
      <c r="CK182" s="99">
        <v>43539</v>
      </c>
      <c r="CL182" s="85" t="s">
        <v>397</v>
      </c>
      <c r="CM182" s="85">
        <v>2019</v>
      </c>
      <c r="CN182" s="99" t="e">
        <v>#VALUE!</v>
      </c>
      <c r="CO182" s="169" t="e">
        <v>#VALUE!</v>
      </c>
      <c r="CP182" s="91">
        <v>43539.51458333333</v>
      </c>
      <c r="CQ182" s="91">
        <v>43539.557638888888</v>
      </c>
      <c r="CR182" s="99">
        <v>43542</v>
      </c>
      <c r="CS182" s="85" t="s">
        <v>300</v>
      </c>
      <c r="CT182" s="60" t="s">
        <v>300</v>
      </c>
      <c r="CU182" s="73" t="s">
        <v>300</v>
      </c>
      <c r="CV182" s="110">
        <v>4.3055555555555562E-2</v>
      </c>
      <c r="CW182" s="73" t="s">
        <v>300</v>
      </c>
      <c r="CX182" s="68">
        <v>3</v>
      </c>
      <c r="CY182" s="68" t="s">
        <v>300</v>
      </c>
      <c r="CZ182" s="49" t="s">
        <v>764</v>
      </c>
      <c r="DA182" s="85">
        <v>3</v>
      </c>
      <c r="DZ182" s="92" t="s">
        <v>1259</v>
      </c>
      <c r="EM182" s="67"/>
      <c r="EN182" s="85" t="s">
        <v>764</v>
      </c>
      <c r="EP182" s="85"/>
      <c r="ER182" s="85" t="s">
        <v>764</v>
      </c>
      <c r="ES182" s="85" t="s">
        <v>764</v>
      </c>
      <c r="ET182" s="85"/>
      <c r="EV182" s="85"/>
      <c r="FE182" s="49" t="s">
        <v>764</v>
      </c>
      <c r="FF182" s="108" t="s">
        <v>764</v>
      </c>
      <c r="FG182" s="108"/>
      <c r="FH182" s="85"/>
      <c r="FI182" s="85" t="s">
        <v>764</v>
      </c>
      <c r="FL182" s="49" t="s">
        <v>764</v>
      </c>
      <c r="FM182" s="85" t="s">
        <v>764</v>
      </c>
      <c r="FN182" s="85" t="s">
        <v>764</v>
      </c>
      <c r="FO182" s="85"/>
      <c r="FP182" s="85" t="s">
        <v>764</v>
      </c>
      <c r="FQ182" s="49" t="s">
        <v>764</v>
      </c>
      <c r="FR182" s="85" t="s">
        <v>764</v>
      </c>
      <c r="FS182" s="85" t="s">
        <v>300</v>
      </c>
      <c r="GC182" s="85" t="s">
        <v>764</v>
      </c>
      <c r="GG182" s="50"/>
      <c r="GH182" s="85" t="s">
        <v>764</v>
      </c>
      <c r="GI182" s="85"/>
      <c r="GJ182" s="85"/>
      <c r="GK182" s="85"/>
      <c r="GL182" s="85" t="s">
        <v>764</v>
      </c>
      <c r="GM182" s="85" t="s">
        <v>764</v>
      </c>
      <c r="GN182" s="85"/>
      <c r="GU182" s="49" t="s">
        <v>764</v>
      </c>
      <c r="GV182" s="85" t="s">
        <v>764</v>
      </c>
      <c r="GX182" s="85"/>
      <c r="GY182" s="85" t="s">
        <v>764</v>
      </c>
      <c r="GZ182" s="85"/>
      <c r="HF182" s="85" t="s">
        <v>764</v>
      </c>
      <c r="HG182" s="50"/>
      <c r="HO182" s="232" t="e">
        <f t="shared" si="10"/>
        <v>#DIV/0!</v>
      </c>
      <c r="HR182" s="50"/>
    </row>
    <row r="183" spans="1:226" ht="153">
      <c r="A183" s="84" t="s">
        <v>4719</v>
      </c>
      <c r="B183" s="89">
        <v>1</v>
      </c>
      <c r="C183" s="85" t="s">
        <v>4621</v>
      </c>
      <c r="D183" s="99">
        <v>45125</v>
      </c>
      <c r="E183" s="85">
        <v>1934</v>
      </c>
      <c r="F183" s="67">
        <f t="shared" si="8"/>
        <v>85</v>
      </c>
      <c r="G183" s="85">
        <v>84</v>
      </c>
      <c r="H183" s="100" t="s">
        <v>331</v>
      </c>
      <c r="I183" s="85" t="s">
        <v>295</v>
      </c>
      <c r="J183" s="85" t="s">
        <v>313</v>
      </c>
      <c r="K183" s="89" t="s">
        <v>296</v>
      </c>
      <c r="L183" s="114" t="s">
        <v>300</v>
      </c>
      <c r="M183">
        <v>1</v>
      </c>
      <c r="N183">
        <v>0</v>
      </c>
      <c r="O183">
        <v>0</v>
      </c>
      <c r="P183">
        <v>0</v>
      </c>
      <c r="Q183">
        <v>0</v>
      </c>
      <c r="R183">
        <v>1</v>
      </c>
      <c r="S183">
        <v>0</v>
      </c>
      <c r="T183">
        <v>0</v>
      </c>
      <c r="U183">
        <v>0</v>
      </c>
      <c r="V183">
        <v>0</v>
      </c>
      <c r="W183">
        <v>0</v>
      </c>
      <c r="X183">
        <v>0</v>
      </c>
      <c r="Y183">
        <v>0</v>
      </c>
      <c r="Z183" s="85" t="s">
        <v>300</v>
      </c>
      <c r="AA183" s="67">
        <v>0</v>
      </c>
      <c r="AB183" s="67">
        <v>0</v>
      </c>
      <c r="AC183" s="67">
        <v>0</v>
      </c>
      <c r="AD183" s="67">
        <v>0</v>
      </c>
      <c r="AE183" s="67">
        <v>0</v>
      </c>
      <c r="AF183" s="67">
        <v>0</v>
      </c>
      <c r="AG183" s="67">
        <v>0</v>
      </c>
      <c r="AH183" s="85" t="s">
        <v>300</v>
      </c>
      <c r="AI183" s="67">
        <v>1</v>
      </c>
      <c r="AJ183" s="67">
        <v>0</v>
      </c>
      <c r="AK183" s="67">
        <v>0</v>
      </c>
      <c r="AL183" s="67">
        <v>0</v>
      </c>
      <c r="AM183" s="67">
        <v>0</v>
      </c>
      <c r="AN183" s="67">
        <v>0</v>
      </c>
      <c r="AO183" s="67">
        <v>0</v>
      </c>
      <c r="AP183" s="85" t="s">
        <v>300</v>
      </c>
      <c r="AQ183" s="85" t="s">
        <v>345</v>
      </c>
      <c r="AR183" s="85" t="s">
        <v>300</v>
      </c>
      <c r="AS183" s="85">
        <v>0</v>
      </c>
      <c r="AT183" s="85">
        <v>0</v>
      </c>
      <c r="AU183" s="85" t="s">
        <v>300</v>
      </c>
      <c r="AV183" s="85" t="s">
        <v>304</v>
      </c>
      <c r="AW183" s="85" t="s">
        <v>760</v>
      </c>
      <c r="AX183" s="114" t="s">
        <v>300</v>
      </c>
      <c r="AY183" s="85">
        <v>0</v>
      </c>
      <c r="AZ183" s="85"/>
      <c r="BA183" s="85"/>
      <c r="BB183" s="85">
        <v>1</v>
      </c>
      <c r="BC183" s="99">
        <v>40909</v>
      </c>
      <c r="BD183" s="99"/>
      <c r="BE183" s="85">
        <v>1</v>
      </c>
      <c r="BF183" s="101" t="s">
        <v>1260</v>
      </c>
      <c r="BG183">
        <v>0</v>
      </c>
      <c r="BH183">
        <v>0</v>
      </c>
      <c r="BI183">
        <v>0</v>
      </c>
      <c r="BJ183">
        <v>0</v>
      </c>
      <c r="BK183">
        <v>0</v>
      </c>
      <c r="BL183">
        <v>0</v>
      </c>
      <c r="BM183">
        <v>0</v>
      </c>
      <c r="BN183">
        <v>0</v>
      </c>
      <c r="BO183">
        <v>0</v>
      </c>
      <c r="BP183">
        <v>0</v>
      </c>
      <c r="BQ183">
        <v>0</v>
      </c>
      <c r="BR183" s="85" t="s">
        <v>300</v>
      </c>
      <c r="BS183" s="114" t="s">
        <v>300</v>
      </c>
      <c r="BT183" s="85">
        <v>0</v>
      </c>
      <c r="BU183" s="85" t="s">
        <v>300</v>
      </c>
      <c r="BV183" s="59"/>
      <c r="BW183" s="85"/>
      <c r="BX183" s="85"/>
      <c r="BY183" s="85"/>
      <c r="BZ183" s="85"/>
      <c r="CA183" s="85" t="s">
        <v>840</v>
      </c>
      <c r="CB183" s="85" t="s">
        <v>1261</v>
      </c>
      <c r="CC183" s="85">
        <v>0</v>
      </c>
      <c r="CD183" s="85" t="s">
        <v>300</v>
      </c>
      <c r="CE183" s="85">
        <v>3</v>
      </c>
      <c r="CF183" s="85" t="s">
        <v>1064</v>
      </c>
      <c r="CG183" s="116" t="s">
        <v>300</v>
      </c>
      <c r="CH183" s="85">
        <v>2</v>
      </c>
      <c r="CI183" s="85">
        <v>1</v>
      </c>
      <c r="CJ183" s="117" t="s">
        <v>880</v>
      </c>
      <c r="CK183" s="99">
        <v>43577</v>
      </c>
      <c r="CL183" s="85" t="s">
        <v>409</v>
      </c>
      <c r="CM183" s="85">
        <v>2019</v>
      </c>
      <c r="CN183" s="99">
        <v>43577</v>
      </c>
      <c r="CO183" s="169">
        <v>0.44444444444525288</v>
      </c>
      <c r="CP183" s="91">
        <v>43577.490972222222</v>
      </c>
      <c r="CQ183" s="91">
        <v>43577.511805555558</v>
      </c>
      <c r="CR183" s="99">
        <v>43585</v>
      </c>
      <c r="CS183" s="85" t="s">
        <v>300</v>
      </c>
      <c r="CT183" s="60" t="s">
        <v>300</v>
      </c>
      <c r="CU183" s="73">
        <v>4.6527777776645962E-2</v>
      </c>
      <c r="CV183" s="110">
        <v>2.0833333333333332E-2</v>
      </c>
      <c r="CW183" s="73" t="s">
        <v>300</v>
      </c>
      <c r="CX183" s="68">
        <v>8</v>
      </c>
      <c r="CY183" s="68" t="s">
        <v>300</v>
      </c>
      <c r="CZ183" s="49" t="s">
        <v>764</v>
      </c>
      <c r="DA183" s="85">
        <v>1</v>
      </c>
      <c r="DB183">
        <v>0</v>
      </c>
      <c r="DC183">
        <v>0</v>
      </c>
      <c r="DD183">
        <v>0</v>
      </c>
      <c r="DE183">
        <v>1</v>
      </c>
      <c r="DF183">
        <v>0</v>
      </c>
      <c r="DG183" t="s">
        <v>300</v>
      </c>
      <c r="DH183" t="s">
        <v>300</v>
      </c>
      <c r="DI183" t="s">
        <v>300</v>
      </c>
      <c r="DJ183" t="s">
        <v>300</v>
      </c>
      <c r="DK183" t="s">
        <v>300</v>
      </c>
      <c r="DL183" t="s">
        <v>300</v>
      </c>
      <c r="DM183" t="s">
        <v>300</v>
      </c>
      <c r="DN183" t="s">
        <v>300</v>
      </c>
      <c r="DO183" t="s">
        <v>300</v>
      </c>
      <c r="DP183">
        <v>0</v>
      </c>
      <c r="DQ183">
        <v>1</v>
      </c>
      <c r="DR183">
        <v>0</v>
      </c>
      <c r="DS183">
        <v>0</v>
      </c>
      <c r="DT183" t="s">
        <v>300</v>
      </c>
      <c r="DU183" t="s">
        <v>300</v>
      </c>
      <c r="DV183" t="s">
        <v>300</v>
      </c>
      <c r="DW183" t="s">
        <v>300</v>
      </c>
      <c r="DX183" t="s">
        <v>300</v>
      </c>
      <c r="DY183" t="s">
        <v>300</v>
      </c>
      <c r="DZ183" s="92" t="s">
        <v>1262</v>
      </c>
      <c r="EA183" t="s">
        <v>300</v>
      </c>
      <c r="EB183" t="s">
        <v>300</v>
      </c>
      <c r="EC183">
        <v>0</v>
      </c>
      <c r="ED183">
        <v>0</v>
      </c>
      <c r="EE183">
        <v>0</v>
      </c>
      <c r="EG183">
        <v>0</v>
      </c>
      <c r="EH183">
        <v>0</v>
      </c>
      <c r="EJ183">
        <v>0</v>
      </c>
      <c r="EK183">
        <v>0</v>
      </c>
      <c r="EL183" s="67" t="s">
        <v>300</v>
      </c>
      <c r="EM183" s="60" t="s">
        <v>300</v>
      </c>
      <c r="EN183" s="89">
        <v>0</v>
      </c>
      <c r="EP183" s="89">
        <v>0</v>
      </c>
      <c r="ER183" s="85" t="s">
        <v>300</v>
      </c>
      <c r="ES183" s="85" t="s">
        <v>300</v>
      </c>
      <c r="ET183" s="85"/>
      <c r="EV183" s="95">
        <v>1</v>
      </c>
      <c r="EW183">
        <v>0</v>
      </c>
      <c r="EX183">
        <v>1</v>
      </c>
      <c r="EY183">
        <v>0</v>
      </c>
      <c r="EZ183">
        <v>1</v>
      </c>
      <c r="FA183">
        <v>1</v>
      </c>
      <c r="FB183">
        <v>0</v>
      </c>
      <c r="FC183">
        <v>1</v>
      </c>
      <c r="FD183">
        <v>0</v>
      </c>
      <c r="FE183" s="118" t="s">
        <v>1263</v>
      </c>
      <c r="FF183" s="104">
        <v>6</v>
      </c>
      <c r="FG183" s="98">
        <v>2</v>
      </c>
      <c r="FH183" s="85">
        <v>4</v>
      </c>
      <c r="FI183" s="85">
        <v>4</v>
      </c>
      <c r="FJ183">
        <v>11</v>
      </c>
      <c r="FK183">
        <v>12</v>
      </c>
      <c r="FL183" s="119" t="s">
        <v>300</v>
      </c>
      <c r="FM183" s="85" t="s">
        <v>1264</v>
      </c>
      <c r="FN183" s="85" t="s">
        <v>896</v>
      </c>
      <c r="FO183" s="85">
        <v>4</v>
      </c>
      <c r="FP183" s="85">
        <v>0</v>
      </c>
      <c r="FQ183" s="119" t="s">
        <v>1265</v>
      </c>
      <c r="FR183" s="85">
        <v>0</v>
      </c>
      <c r="FS183" s="85" t="s">
        <v>300</v>
      </c>
      <c r="FT183">
        <v>0</v>
      </c>
      <c r="FU183">
        <v>1</v>
      </c>
      <c r="FV183">
        <v>0</v>
      </c>
      <c r="FW183">
        <v>0</v>
      </c>
      <c r="FY183">
        <v>0</v>
      </c>
      <c r="FZ183">
        <v>0</v>
      </c>
      <c r="GA183">
        <v>0</v>
      </c>
      <c r="GB183">
        <v>0</v>
      </c>
      <c r="GC183" s="85" t="s">
        <v>1202</v>
      </c>
      <c r="GG183" s="50"/>
      <c r="GH183" s="89">
        <v>1</v>
      </c>
      <c r="GI183" s="85" t="s">
        <v>322</v>
      </c>
      <c r="GJ183" s="95">
        <v>2</v>
      </c>
      <c r="GK183" s="89">
        <v>0</v>
      </c>
      <c r="GL183" s="89">
        <v>0</v>
      </c>
      <c r="GM183" s="95" t="s">
        <v>302</v>
      </c>
      <c r="GN183" s="103" t="s">
        <v>302</v>
      </c>
      <c r="GO183">
        <v>1</v>
      </c>
      <c r="GP183">
        <v>0</v>
      </c>
      <c r="GQ183">
        <v>0</v>
      </c>
      <c r="GR183">
        <v>0</v>
      </c>
      <c r="GS183">
        <v>0</v>
      </c>
      <c r="GT183">
        <v>0</v>
      </c>
      <c r="GU183" s="120" t="s">
        <v>300</v>
      </c>
      <c r="GV183" s="89">
        <v>0</v>
      </c>
      <c r="GX183" s="89">
        <v>0</v>
      </c>
      <c r="GY183" s="103" t="s">
        <v>300</v>
      </c>
      <c r="GZ183" s="89">
        <v>0</v>
      </c>
      <c r="HA183">
        <v>0</v>
      </c>
      <c r="HB183">
        <v>0</v>
      </c>
      <c r="HC183">
        <v>0</v>
      </c>
      <c r="HD183">
        <v>0</v>
      </c>
      <c r="HE183">
        <v>0</v>
      </c>
      <c r="HF183" s="103" t="s">
        <v>300</v>
      </c>
      <c r="HG183" s="50"/>
      <c r="HH183">
        <v>5.6</v>
      </c>
      <c r="HI183">
        <v>121</v>
      </c>
      <c r="HJ183">
        <v>49.9</v>
      </c>
      <c r="HK183">
        <v>93</v>
      </c>
      <c r="HL183">
        <v>189</v>
      </c>
      <c r="HM183">
        <v>1.829</v>
      </c>
      <c r="HN183">
        <v>90.7</v>
      </c>
      <c r="HO183" s="232">
        <f t="shared" si="10"/>
        <v>27.113143716700833</v>
      </c>
      <c r="HR183" s="50"/>
    </row>
    <row r="184" spans="1:226" ht="84.95">
      <c r="A184" s="147">
        <v>648</v>
      </c>
      <c r="B184" s="95">
        <v>0</v>
      </c>
      <c r="C184" s="85" t="s">
        <v>4621</v>
      </c>
      <c r="D184" s="99">
        <v>45125</v>
      </c>
      <c r="E184" s="85">
        <v>1947</v>
      </c>
      <c r="F184" s="67">
        <f t="shared" si="8"/>
        <v>72</v>
      </c>
      <c r="G184" s="85" t="s">
        <v>302</v>
      </c>
      <c r="H184" s="93" t="s">
        <v>294</v>
      </c>
      <c r="I184" s="85" t="s">
        <v>295</v>
      </c>
      <c r="J184" s="85" t="s">
        <v>313</v>
      </c>
      <c r="K184" s="89" t="s">
        <v>296</v>
      </c>
      <c r="L184" s="114" t="s">
        <v>300</v>
      </c>
      <c r="Z184" s="85" t="s">
        <v>764</v>
      </c>
      <c r="AA184" s="85"/>
      <c r="AB184" s="85"/>
      <c r="AC184" s="85"/>
      <c r="AD184" s="85"/>
      <c r="AE184" s="85"/>
      <c r="AF184" s="85"/>
      <c r="AG184" s="85"/>
      <c r="AH184" s="85" t="s">
        <v>764</v>
      </c>
      <c r="AI184" s="85"/>
      <c r="AJ184" s="85"/>
      <c r="AK184" s="85"/>
      <c r="AL184" s="85"/>
      <c r="AM184" s="85"/>
      <c r="AN184" s="85"/>
      <c r="AO184" s="85"/>
      <c r="AP184" s="85" t="s">
        <v>764</v>
      </c>
      <c r="AQ184" s="85"/>
      <c r="AR184" s="85"/>
      <c r="AS184" s="85"/>
      <c r="AT184" s="85"/>
      <c r="AU184" s="85" t="s">
        <v>764</v>
      </c>
      <c r="AV184" s="85"/>
      <c r="AW184" s="85" t="s">
        <v>764</v>
      </c>
      <c r="AX184" s="49" t="s">
        <v>764</v>
      </c>
      <c r="AY184" s="85" t="s">
        <v>764</v>
      </c>
      <c r="AZ184" s="85"/>
      <c r="BA184" s="85"/>
      <c r="BB184" s="85"/>
      <c r="BC184" s="85"/>
      <c r="BD184" s="85"/>
      <c r="BE184" s="85"/>
      <c r="BF184" s="101" t="s">
        <v>764</v>
      </c>
      <c r="BR184" s="85" t="s">
        <v>764</v>
      </c>
      <c r="BS184" s="49" t="s">
        <v>764</v>
      </c>
      <c r="BT184" s="85"/>
      <c r="BU184" s="85" t="s">
        <v>764</v>
      </c>
      <c r="BV184" s="59"/>
      <c r="BW184" s="85"/>
      <c r="BX184" s="85"/>
      <c r="BY184" s="85"/>
      <c r="BZ184" s="85"/>
      <c r="CA184" s="85"/>
      <c r="CB184" s="85"/>
      <c r="CC184" s="85" t="s">
        <v>764</v>
      </c>
      <c r="CD184" s="85" t="s">
        <v>764</v>
      </c>
      <c r="CE184" s="85"/>
      <c r="CF184" s="85" t="s">
        <v>764</v>
      </c>
      <c r="CG184" s="49" t="s">
        <v>764</v>
      </c>
      <c r="CH184" s="85" t="s">
        <v>764</v>
      </c>
      <c r="CI184" s="85" t="s">
        <v>764</v>
      </c>
      <c r="CJ184" s="49" t="s">
        <v>764</v>
      </c>
      <c r="CK184" s="99">
        <v>43603</v>
      </c>
      <c r="CL184" s="85" t="s">
        <v>437</v>
      </c>
      <c r="CM184" s="85">
        <v>2019</v>
      </c>
      <c r="CN184" s="99">
        <v>43602</v>
      </c>
      <c r="CO184" s="169">
        <v>0.79166666666424135</v>
      </c>
      <c r="CP184" s="91">
        <v>43603.677083333336</v>
      </c>
      <c r="CQ184" s="91">
        <v>43603.697222222225</v>
      </c>
      <c r="CR184" s="99">
        <v>43612</v>
      </c>
      <c r="CS184" s="85" t="s">
        <v>300</v>
      </c>
      <c r="CT184" s="60" t="s">
        <v>300</v>
      </c>
      <c r="CU184" s="73">
        <v>0.88541666667151731</v>
      </c>
      <c r="CV184" s="110">
        <v>2.013888888888889E-2</v>
      </c>
      <c r="CW184" s="73" t="s">
        <v>300</v>
      </c>
      <c r="CX184" s="68">
        <v>9</v>
      </c>
      <c r="CY184" s="68" t="s">
        <v>300</v>
      </c>
      <c r="CZ184" s="49" t="s">
        <v>764</v>
      </c>
      <c r="DA184" s="85">
        <v>2</v>
      </c>
      <c r="DZ184" s="92" t="s">
        <v>1266</v>
      </c>
      <c r="EM184" s="67"/>
      <c r="EN184" s="85" t="s">
        <v>764</v>
      </c>
      <c r="EP184" s="85"/>
      <c r="ER184" s="85" t="s">
        <v>764</v>
      </c>
      <c r="ES184" s="85" t="s">
        <v>764</v>
      </c>
      <c r="ET184" s="85"/>
      <c r="EV184" s="85"/>
      <c r="FE184" s="49" t="s">
        <v>764</v>
      </c>
      <c r="FF184" s="108" t="s">
        <v>764</v>
      </c>
      <c r="FG184" s="108"/>
      <c r="FH184" s="85"/>
      <c r="FI184" s="85" t="s">
        <v>764</v>
      </c>
      <c r="FL184" s="49" t="s">
        <v>764</v>
      </c>
      <c r="FM184" s="85" t="s">
        <v>764</v>
      </c>
      <c r="FN184" s="85" t="s">
        <v>764</v>
      </c>
      <c r="FO184" s="85"/>
      <c r="FP184" s="85" t="s">
        <v>764</v>
      </c>
      <c r="FQ184" s="49" t="s">
        <v>764</v>
      </c>
      <c r="FR184" s="85" t="s">
        <v>764</v>
      </c>
      <c r="FS184" s="85" t="s">
        <v>300</v>
      </c>
      <c r="GC184" s="85" t="s">
        <v>764</v>
      </c>
      <c r="GG184" s="50"/>
      <c r="GH184" s="85" t="s">
        <v>764</v>
      </c>
      <c r="GI184" s="85"/>
      <c r="GJ184" s="85"/>
      <c r="GK184" s="85"/>
      <c r="GL184" s="85" t="s">
        <v>764</v>
      </c>
      <c r="GM184" s="85" t="s">
        <v>764</v>
      </c>
      <c r="GN184" s="85"/>
      <c r="GU184" s="49" t="s">
        <v>764</v>
      </c>
      <c r="GV184" s="85" t="s">
        <v>764</v>
      </c>
      <c r="GX184" s="85"/>
      <c r="GY184" s="85" t="s">
        <v>764</v>
      </c>
      <c r="GZ184" s="85"/>
      <c r="HF184" s="85" t="s">
        <v>764</v>
      </c>
      <c r="HG184" s="50"/>
      <c r="HO184" s="232" t="e">
        <f t="shared" si="10"/>
        <v>#DIV/0!</v>
      </c>
      <c r="HR184" s="50"/>
    </row>
    <row r="185" spans="1:226" ht="51">
      <c r="A185" s="84" t="s">
        <v>4720</v>
      </c>
      <c r="B185" s="89">
        <v>1</v>
      </c>
      <c r="C185" s="85" t="s">
        <v>4621</v>
      </c>
      <c r="D185" s="99">
        <v>45125</v>
      </c>
      <c r="E185" s="85">
        <v>1935</v>
      </c>
      <c r="F185" s="67">
        <f t="shared" si="8"/>
        <v>84</v>
      </c>
      <c r="G185" s="85">
        <v>83</v>
      </c>
      <c r="H185" s="100" t="s">
        <v>331</v>
      </c>
      <c r="I185" s="85" t="s">
        <v>295</v>
      </c>
      <c r="J185" s="85" t="s">
        <v>313</v>
      </c>
      <c r="K185" s="89" t="s">
        <v>296</v>
      </c>
      <c r="L185" s="114" t="s">
        <v>300</v>
      </c>
      <c r="M185">
        <v>1</v>
      </c>
      <c r="N185">
        <v>0</v>
      </c>
      <c r="O185">
        <v>0</v>
      </c>
      <c r="P185">
        <v>1</v>
      </c>
      <c r="Q185">
        <v>1</v>
      </c>
      <c r="R185">
        <v>1</v>
      </c>
      <c r="S185">
        <v>0</v>
      </c>
      <c r="T185">
        <v>0</v>
      </c>
      <c r="U185">
        <v>0</v>
      </c>
      <c r="V185">
        <v>0</v>
      </c>
      <c r="W185">
        <v>1</v>
      </c>
      <c r="X185">
        <v>0</v>
      </c>
      <c r="Y185">
        <v>0</v>
      </c>
      <c r="Z185" s="85" t="s">
        <v>300</v>
      </c>
      <c r="AA185" s="67">
        <v>0</v>
      </c>
      <c r="AB185" s="67">
        <v>0</v>
      </c>
      <c r="AC185" s="67">
        <v>0</v>
      </c>
      <c r="AD185" s="67">
        <v>0</v>
      </c>
      <c r="AE185" s="67">
        <v>0</v>
      </c>
      <c r="AF185" s="67">
        <v>0</v>
      </c>
      <c r="AG185" s="67">
        <v>0</v>
      </c>
      <c r="AH185" s="85" t="s">
        <v>300</v>
      </c>
      <c r="AI185" s="67">
        <v>1</v>
      </c>
      <c r="AJ185" s="67">
        <v>0</v>
      </c>
      <c r="AK185" s="67">
        <v>0</v>
      </c>
      <c r="AL185" s="67">
        <v>0</v>
      </c>
      <c r="AM185" s="67">
        <v>0</v>
      </c>
      <c r="AN185" s="67">
        <v>0</v>
      </c>
      <c r="AO185" s="67">
        <v>0</v>
      </c>
      <c r="AP185" s="85" t="s">
        <v>300</v>
      </c>
      <c r="AQ185" s="85" t="s">
        <v>301</v>
      </c>
      <c r="AR185" s="85">
        <v>2</v>
      </c>
      <c r="AS185" s="85">
        <v>0</v>
      </c>
      <c r="AT185" s="85">
        <v>80</v>
      </c>
      <c r="AU185" s="85" t="s">
        <v>300</v>
      </c>
      <c r="AV185" s="85" t="s">
        <v>304</v>
      </c>
      <c r="AW185" s="85" t="s">
        <v>760</v>
      </c>
      <c r="AX185" s="114" t="s">
        <v>300</v>
      </c>
      <c r="AY185" s="85">
        <v>1</v>
      </c>
      <c r="AZ185" s="85"/>
      <c r="BA185" s="85"/>
      <c r="BB185" s="85">
        <v>1</v>
      </c>
      <c r="BC185" s="85" t="s">
        <v>1267</v>
      </c>
      <c r="BD185" s="85"/>
      <c r="BE185" s="85">
        <v>2</v>
      </c>
      <c r="BF185" s="101" t="s">
        <v>300</v>
      </c>
      <c r="BG185">
        <v>0</v>
      </c>
      <c r="BH185">
        <v>0</v>
      </c>
      <c r="BI185">
        <v>0</v>
      </c>
      <c r="BJ185">
        <v>0</v>
      </c>
      <c r="BK185">
        <v>0</v>
      </c>
      <c r="BL185">
        <v>0</v>
      </c>
      <c r="BM185">
        <v>0</v>
      </c>
      <c r="BN185">
        <v>0</v>
      </c>
      <c r="BO185">
        <v>0</v>
      </c>
      <c r="BP185">
        <v>0</v>
      </c>
      <c r="BQ185">
        <v>0</v>
      </c>
      <c r="BR185" s="85" t="s">
        <v>300</v>
      </c>
      <c r="BS185" s="114" t="s">
        <v>300</v>
      </c>
      <c r="BT185" s="85">
        <v>0</v>
      </c>
      <c r="BU185" s="85" t="s">
        <v>300</v>
      </c>
      <c r="BV185" s="59"/>
      <c r="BW185" s="85"/>
      <c r="BX185" s="85"/>
      <c r="BY185" s="85"/>
      <c r="BZ185" s="85"/>
      <c r="CA185" s="85"/>
      <c r="CB185" s="85"/>
      <c r="CC185" s="85" t="s">
        <v>764</v>
      </c>
      <c r="CD185" s="85" t="s">
        <v>764</v>
      </c>
      <c r="CE185" s="85"/>
      <c r="CF185" s="85" t="s">
        <v>764</v>
      </c>
      <c r="CG185" s="49" t="s">
        <v>764</v>
      </c>
      <c r="CH185" s="85">
        <v>2</v>
      </c>
      <c r="CI185" s="85">
        <v>1</v>
      </c>
      <c r="CJ185" s="117" t="s">
        <v>1026</v>
      </c>
      <c r="CK185" s="99">
        <v>43629</v>
      </c>
      <c r="CL185" s="85" t="s">
        <v>358</v>
      </c>
      <c r="CM185" s="85">
        <v>2019</v>
      </c>
      <c r="CN185" s="99">
        <v>43629</v>
      </c>
      <c r="CO185" s="169">
        <v>0.375</v>
      </c>
      <c r="CP185" s="91">
        <v>43629.503472222219</v>
      </c>
      <c r="CQ185" s="91">
        <v>43629.518750000003</v>
      </c>
      <c r="CR185" s="99">
        <v>43634</v>
      </c>
      <c r="CS185" s="85" t="s">
        <v>300</v>
      </c>
      <c r="CT185" s="60" t="s">
        <v>300</v>
      </c>
      <c r="CU185" s="73">
        <v>0.12847222221898846</v>
      </c>
      <c r="CV185" s="110">
        <v>1.5277777777777777E-2</v>
      </c>
      <c r="CW185" s="73" t="s">
        <v>300</v>
      </c>
      <c r="CX185" s="68">
        <v>5</v>
      </c>
      <c r="CY185" s="68" t="s">
        <v>300</v>
      </c>
      <c r="CZ185" s="49" t="s">
        <v>764</v>
      </c>
      <c r="DA185" s="85">
        <v>3</v>
      </c>
      <c r="DB185">
        <v>0</v>
      </c>
      <c r="DC185">
        <v>0</v>
      </c>
      <c r="DD185">
        <v>1</v>
      </c>
      <c r="DE185">
        <v>1</v>
      </c>
      <c r="DF185">
        <v>0</v>
      </c>
      <c r="DG185">
        <v>0</v>
      </c>
      <c r="DH185">
        <v>0</v>
      </c>
      <c r="DI185">
        <v>1</v>
      </c>
      <c r="DJ185">
        <v>0</v>
      </c>
      <c r="DK185">
        <v>0</v>
      </c>
      <c r="DL185">
        <v>0</v>
      </c>
      <c r="DM185">
        <v>0</v>
      </c>
      <c r="DN185">
        <v>0</v>
      </c>
      <c r="DO185" t="s">
        <v>300</v>
      </c>
      <c r="DP185">
        <v>0</v>
      </c>
      <c r="DQ185">
        <v>0</v>
      </c>
      <c r="DR185">
        <v>0</v>
      </c>
      <c r="DS185">
        <v>1</v>
      </c>
      <c r="DT185" t="s">
        <v>1268</v>
      </c>
      <c r="DU185" t="s">
        <v>300</v>
      </c>
      <c r="DV185" t="s">
        <v>300</v>
      </c>
      <c r="DW185" t="s">
        <v>300</v>
      </c>
      <c r="DX185" t="s">
        <v>300</v>
      </c>
      <c r="DY185" t="s">
        <v>300</v>
      </c>
      <c r="DZ185" s="92" t="s">
        <v>1268</v>
      </c>
      <c r="EA185">
        <v>0</v>
      </c>
      <c r="EB185">
        <v>1</v>
      </c>
      <c r="EC185">
        <v>0</v>
      </c>
      <c r="ED185">
        <v>0</v>
      </c>
      <c r="EE185">
        <v>0</v>
      </c>
      <c r="EF185">
        <v>0</v>
      </c>
      <c r="EG185">
        <v>0</v>
      </c>
      <c r="EH185">
        <v>0</v>
      </c>
      <c r="EM185" s="276"/>
      <c r="EN185" s="89">
        <v>0</v>
      </c>
      <c r="EP185" s="89">
        <v>0</v>
      </c>
      <c r="ER185" s="85" t="s">
        <v>300</v>
      </c>
      <c r="ES185" s="85" t="s">
        <v>300</v>
      </c>
      <c r="ET185" s="85"/>
      <c r="EV185" s="95">
        <v>1</v>
      </c>
      <c r="EW185">
        <v>0</v>
      </c>
      <c r="EX185">
        <v>1</v>
      </c>
      <c r="EY185">
        <v>0</v>
      </c>
      <c r="EZ185">
        <v>0</v>
      </c>
      <c r="FA185">
        <v>0</v>
      </c>
      <c r="FB185">
        <v>1</v>
      </c>
      <c r="FC185">
        <v>0</v>
      </c>
      <c r="FD185">
        <v>0</v>
      </c>
      <c r="FE185" s="118" t="s">
        <v>1269</v>
      </c>
      <c r="FF185" s="98">
        <v>4</v>
      </c>
      <c r="FG185" s="85" t="s">
        <v>302</v>
      </c>
      <c r="FH185" s="85">
        <v>1</v>
      </c>
      <c r="FI185" s="85" t="s">
        <v>302</v>
      </c>
      <c r="FJ185">
        <v>9999</v>
      </c>
      <c r="FK185">
        <v>18</v>
      </c>
      <c r="FL185" s="119" t="s">
        <v>300</v>
      </c>
      <c r="FM185" s="85">
        <v>3</v>
      </c>
      <c r="FN185" s="85" t="s">
        <v>300</v>
      </c>
      <c r="FO185" s="85">
        <v>0</v>
      </c>
      <c r="FP185" s="85">
        <v>1</v>
      </c>
      <c r="FQ185" s="119" t="s">
        <v>1270</v>
      </c>
      <c r="FR185" s="85">
        <v>0</v>
      </c>
      <c r="FS185" s="85" t="s">
        <v>300</v>
      </c>
      <c r="FT185">
        <v>0</v>
      </c>
      <c r="FU185">
        <v>0</v>
      </c>
      <c r="FV185">
        <v>0</v>
      </c>
      <c r="FW185">
        <v>0</v>
      </c>
      <c r="FY185">
        <v>1</v>
      </c>
      <c r="FZ185">
        <v>0</v>
      </c>
      <c r="GA185">
        <v>0</v>
      </c>
      <c r="GB185">
        <v>0</v>
      </c>
      <c r="GC185" s="85" t="s">
        <v>300</v>
      </c>
      <c r="GG185" s="50"/>
      <c r="GH185" s="89">
        <v>1</v>
      </c>
      <c r="GI185" s="107" t="s">
        <v>302</v>
      </c>
      <c r="GJ185" s="103" t="s">
        <v>302</v>
      </c>
      <c r="GK185" s="107" t="s">
        <v>300</v>
      </c>
      <c r="GL185" s="107" t="s">
        <v>300</v>
      </c>
      <c r="GM185" s="95" t="s">
        <v>302</v>
      </c>
      <c r="GN185" s="103" t="s">
        <v>302</v>
      </c>
      <c r="GO185">
        <v>1</v>
      </c>
      <c r="GP185">
        <v>0</v>
      </c>
      <c r="GQ185">
        <v>0</v>
      </c>
      <c r="GR185">
        <v>0</v>
      </c>
      <c r="GS185">
        <v>0</v>
      </c>
      <c r="GT185">
        <v>0</v>
      </c>
      <c r="GU185" s="120" t="s">
        <v>300</v>
      </c>
      <c r="GV185" s="89">
        <v>0</v>
      </c>
      <c r="GX185" s="95">
        <v>1</v>
      </c>
      <c r="GY185" s="95" t="s">
        <v>1271</v>
      </c>
      <c r="GZ185" s="89">
        <v>0</v>
      </c>
      <c r="HA185">
        <v>0</v>
      </c>
      <c r="HB185">
        <v>0</v>
      </c>
      <c r="HC185">
        <v>0</v>
      </c>
      <c r="HD185">
        <v>0</v>
      </c>
      <c r="HE185">
        <v>0</v>
      </c>
      <c r="HF185" s="103" t="s">
        <v>300</v>
      </c>
      <c r="HG185" s="50"/>
      <c r="HH185">
        <v>9999</v>
      </c>
      <c r="HI185">
        <v>9999</v>
      </c>
      <c r="HJ185">
        <v>9999</v>
      </c>
      <c r="HK185">
        <v>9999</v>
      </c>
      <c r="HL185">
        <v>9999</v>
      </c>
      <c r="HM185">
        <v>1.8029999999999999</v>
      </c>
      <c r="HN185">
        <v>90.6</v>
      </c>
      <c r="HO185" s="232">
        <f t="shared" si="10"/>
        <v>27.869985594355128</v>
      </c>
      <c r="HR185" s="50"/>
    </row>
    <row r="186" spans="1:226" ht="33.950000000000003">
      <c r="A186" s="84" t="s">
        <v>4721</v>
      </c>
      <c r="B186" s="89">
        <v>1</v>
      </c>
      <c r="C186" s="85" t="s">
        <v>4621</v>
      </c>
      <c r="D186" s="99">
        <v>45125</v>
      </c>
      <c r="E186" s="85">
        <v>1979</v>
      </c>
      <c r="F186" s="67">
        <f t="shared" si="8"/>
        <v>40</v>
      </c>
      <c r="G186" s="85">
        <v>40</v>
      </c>
      <c r="H186" s="93" t="s">
        <v>294</v>
      </c>
      <c r="I186" s="85" t="s">
        <v>295</v>
      </c>
      <c r="J186" s="85" t="s">
        <v>46</v>
      </c>
      <c r="K186" s="89" t="s">
        <v>296</v>
      </c>
      <c r="L186" s="114" t="s">
        <v>778</v>
      </c>
      <c r="M186">
        <v>0</v>
      </c>
      <c r="N186">
        <v>0</v>
      </c>
      <c r="O186">
        <v>0</v>
      </c>
      <c r="P186">
        <v>0</v>
      </c>
      <c r="Q186">
        <v>0</v>
      </c>
      <c r="R186">
        <v>0</v>
      </c>
      <c r="S186">
        <v>0</v>
      </c>
      <c r="T186">
        <v>0</v>
      </c>
      <c r="U186">
        <v>0</v>
      </c>
      <c r="V186">
        <v>0</v>
      </c>
      <c r="W186">
        <v>0</v>
      </c>
      <c r="X186">
        <v>0</v>
      </c>
      <c r="Y186">
        <v>0</v>
      </c>
      <c r="Z186" s="85" t="s">
        <v>300</v>
      </c>
      <c r="AA186" s="67">
        <v>0</v>
      </c>
      <c r="AB186" s="67">
        <v>0</v>
      </c>
      <c r="AC186" s="67">
        <v>0</v>
      </c>
      <c r="AD186" s="67">
        <v>0</v>
      </c>
      <c r="AE186" s="67">
        <v>0</v>
      </c>
      <c r="AF186" s="67">
        <v>0</v>
      </c>
      <c r="AG186" s="67">
        <v>0</v>
      </c>
      <c r="AH186" s="85" t="s">
        <v>300</v>
      </c>
      <c r="AI186" s="67">
        <v>1</v>
      </c>
      <c r="AJ186" s="67">
        <v>0</v>
      </c>
      <c r="AK186" s="67">
        <v>0</v>
      </c>
      <c r="AL186" s="67">
        <v>0</v>
      </c>
      <c r="AM186" s="67">
        <v>0</v>
      </c>
      <c r="AN186" s="67">
        <v>0</v>
      </c>
      <c r="AO186" s="67">
        <v>0</v>
      </c>
      <c r="AP186" s="85" t="s">
        <v>300</v>
      </c>
      <c r="AQ186" s="85" t="s">
        <v>345</v>
      </c>
      <c r="AR186" s="85" t="s">
        <v>300</v>
      </c>
      <c r="AS186" s="85">
        <v>0</v>
      </c>
      <c r="AT186" s="85">
        <v>0</v>
      </c>
      <c r="AU186" s="85" t="s">
        <v>300</v>
      </c>
      <c r="AV186" s="85" t="s">
        <v>304</v>
      </c>
      <c r="AW186" s="85" t="s">
        <v>760</v>
      </c>
      <c r="AX186" s="114" t="s">
        <v>300</v>
      </c>
      <c r="AY186" s="85">
        <v>0</v>
      </c>
      <c r="AZ186" s="85"/>
      <c r="BA186" s="85"/>
      <c r="BB186" s="85">
        <v>0</v>
      </c>
      <c r="BC186" s="85" t="s">
        <v>300</v>
      </c>
      <c r="BD186" s="85"/>
      <c r="BE186" s="85" t="s">
        <v>300</v>
      </c>
      <c r="BF186" s="101" t="s">
        <v>300</v>
      </c>
      <c r="BG186">
        <v>0</v>
      </c>
      <c r="BH186">
        <v>0</v>
      </c>
      <c r="BI186">
        <v>0</v>
      </c>
      <c r="BJ186">
        <v>0</v>
      </c>
      <c r="BK186">
        <v>0</v>
      </c>
      <c r="BL186">
        <v>0</v>
      </c>
      <c r="BM186">
        <v>0</v>
      </c>
      <c r="BN186">
        <v>0</v>
      </c>
      <c r="BO186">
        <v>0</v>
      </c>
      <c r="BP186">
        <v>0</v>
      </c>
      <c r="BQ186">
        <v>0</v>
      </c>
      <c r="BR186" s="85" t="s">
        <v>300</v>
      </c>
      <c r="BS186" s="114" t="s">
        <v>300</v>
      </c>
      <c r="BT186" s="85">
        <v>0</v>
      </c>
      <c r="BU186" s="85" t="s">
        <v>300</v>
      </c>
      <c r="BV186" s="59"/>
      <c r="BW186" s="85"/>
      <c r="BX186" s="85"/>
      <c r="BY186" s="85"/>
      <c r="BZ186" s="85"/>
      <c r="CA186" s="85" t="s">
        <v>592</v>
      </c>
      <c r="CB186" s="85" t="s">
        <v>907</v>
      </c>
      <c r="CC186" s="85">
        <v>0</v>
      </c>
      <c r="CD186" s="85" t="s">
        <v>300</v>
      </c>
      <c r="CE186" s="85">
        <v>0</v>
      </c>
      <c r="CF186" s="85" t="s">
        <v>300</v>
      </c>
      <c r="CG186" s="116" t="s">
        <v>300</v>
      </c>
      <c r="CH186" s="85">
        <v>2</v>
      </c>
      <c r="CI186" s="85">
        <v>1</v>
      </c>
      <c r="CJ186" s="117" t="s">
        <v>300</v>
      </c>
      <c r="CK186" s="99">
        <v>43651</v>
      </c>
      <c r="CL186" s="85" t="s">
        <v>458</v>
      </c>
      <c r="CM186" s="85">
        <v>2019</v>
      </c>
      <c r="CN186" s="99">
        <v>43651</v>
      </c>
      <c r="CO186" s="169">
        <v>0.22916666666424135</v>
      </c>
      <c r="CP186" s="91">
        <v>43651.370138888888</v>
      </c>
      <c r="CQ186" s="91">
        <v>43651.393750000003</v>
      </c>
      <c r="CR186" s="99">
        <v>43653</v>
      </c>
      <c r="CS186" s="85" t="s">
        <v>300</v>
      </c>
      <c r="CT186" s="60" t="s">
        <v>300</v>
      </c>
      <c r="CU186" s="73">
        <v>0.14097222222335404</v>
      </c>
      <c r="CV186" s="110">
        <v>2.361111111111111E-2</v>
      </c>
      <c r="CW186" s="73" t="s">
        <v>300</v>
      </c>
      <c r="CX186" s="68">
        <v>2</v>
      </c>
      <c r="CY186" s="68" t="s">
        <v>300</v>
      </c>
      <c r="CZ186" s="49" t="s">
        <v>764</v>
      </c>
      <c r="DA186" s="85">
        <v>1</v>
      </c>
      <c r="DB186">
        <v>0</v>
      </c>
      <c r="DC186">
        <v>0</v>
      </c>
      <c r="DD186">
        <v>1</v>
      </c>
      <c r="DE186">
        <v>0</v>
      </c>
      <c r="DF186">
        <v>0</v>
      </c>
      <c r="DG186">
        <v>0</v>
      </c>
      <c r="DH186">
        <v>0</v>
      </c>
      <c r="DI186">
        <v>0</v>
      </c>
      <c r="DJ186">
        <v>1</v>
      </c>
      <c r="DK186">
        <v>0</v>
      </c>
      <c r="DL186">
        <v>0</v>
      </c>
      <c r="DM186">
        <v>0</v>
      </c>
      <c r="DN186">
        <v>0</v>
      </c>
      <c r="DO186" t="s">
        <v>300</v>
      </c>
      <c r="DP186" t="s">
        <v>300</v>
      </c>
      <c r="DQ186" t="s">
        <v>300</v>
      </c>
      <c r="DR186" t="s">
        <v>300</v>
      </c>
      <c r="DS186" t="s">
        <v>300</v>
      </c>
      <c r="DT186" t="s">
        <v>300</v>
      </c>
      <c r="DU186" t="s">
        <v>300</v>
      </c>
      <c r="DV186" t="s">
        <v>300</v>
      </c>
      <c r="DW186" t="s">
        <v>300</v>
      </c>
      <c r="DX186" t="s">
        <v>300</v>
      </c>
      <c r="DY186" t="s">
        <v>300</v>
      </c>
      <c r="DZ186" s="92" t="s">
        <v>1272</v>
      </c>
      <c r="EA186">
        <v>0</v>
      </c>
      <c r="EB186">
        <v>0</v>
      </c>
      <c r="EC186">
        <v>0</v>
      </c>
      <c r="ED186">
        <v>0</v>
      </c>
      <c r="EE186">
        <v>0</v>
      </c>
      <c r="EF186">
        <v>0</v>
      </c>
      <c r="EG186">
        <v>0</v>
      </c>
      <c r="EH186">
        <v>0</v>
      </c>
      <c r="EJ186">
        <v>0</v>
      </c>
      <c r="EK186">
        <v>0</v>
      </c>
      <c r="EL186" s="67" t="s">
        <v>300</v>
      </c>
      <c r="EM186" s="60" t="s">
        <v>300</v>
      </c>
      <c r="EN186" s="89">
        <v>0</v>
      </c>
      <c r="EP186" s="89">
        <v>0</v>
      </c>
      <c r="ER186" s="85" t="s">
        <v>300</v>
      </c>
      <c r="ES186" s="85" t="s">
        <v>300</v>
      </c>
      <c r="ET186" s="85"/>
      <c r="EV186" s="89">
        <v>0</v>
      </c>
      <c r="EW186">
        <v>0</v>
      </c>
      <c r="EX186">
        <v>0</v>
      </c>
      <c r="EY186">
        <v>1</v>
      </c>
      <c r="EZ186">
        <v>1</v>
      </c>
      <c r="FA186">
        <v>0</v>
      </c>
      <c r="FB186">
        <v>0</v>
      </c>
      <c r="FC186">
        <v>0</v>
      </c>
      <c r="FD186">
        <v>0</v>
      </c>
      <c r="FE186" s="118" t="s">
        <v>1273</v>
      </c>
      <c r="FF186" s="98">
        <v>3</v>
      </c>
      <c r="FG186" s="98">
        <v>2</v>
      </c>
      <c r="FH186" s="85">
        <v>0</v>
      </c>
      <c r="FI186" s="85" t="s">
        <v>302</v>
      </c>
      <c r="FJ186">
        <v>24</v>
      </c>
      <c r="FK186">
        <v>9999</v>
      </c>
      <c r="FL186" s="119" t="s">
        <v>300</v>
      </c>
      <c r="FM186" s="85">
        <v>3</v>
      </c>
      <c r="FN186" s="85" t="s">
        <v>300</v>
      </c>
      <c r="FO186" s="85">
        <v>0</v>
      </c>
      <c r="FP186" s="85">
        <v>0</v>
      </c>
      <c r="FQ186" s="119" t="s">
        <v>300</v>
      </c>
      <c r="FR186" s="85">
        <v>0</v>
      </c>
      <c r="FS186" s="85" t="s">
        <v>300</v>
      </c>
      <c r="FT186">
        <v>0</v>
      </c>
      <c r="FU186">
        <v>0</v>
      </c>
      <c r="FV186">
        <v>0</v>
      </c>
      <c r="FW186">
        <v>0</v>
      </c>
      <c r="FY186">
        <v>0</v>
      </c>
      <c r="FZ186">
        <v>1</v>
      </c>
      <c r="GA186">
        <v>0</v>
      </c>
      <c r="GB186">
        <v>0</v>
      </c>
      <c r="GC186" s="85" t="s">
        <v>300</v>
      </c>
      <c r="GG186" s="50"/>
      <c r="GH186" s="89">
        <v>1</v>
      </c>
      <c r="GI186" s="85" t="s">
        <v>322</v>
      </c>
      <c r="GJ186" s="89">
        <v>0</v>
      </c>
      <c r="GK186" s="89">
        <v>0</v>
      </c>
      <c r="GL186" s="89">
        <v>0</v>
      </c>
      <c r="GM186" s="95" t="s">
        <v>302</v>
      </c>
      <c r="GN186" s="103" t="s">
        <v>302</v>
      </c>
      <c r="GO186">
        <v>1</v>
      </c>
      <c r="GP186">
        <v>0</v>
      </c>
      <c r="GQ186">
        <v>0</v>
      </c>
      <c r="GR186">
        <v>0</v>
      </c>
      <c r="GS186">
        <v>0</v>
      </c>
      <c r="GT186">
        <v>0</v>
      </c>
      <c r="GU186" s="120" t="s">
        <v>300</v>
      </c>
      <c r="GV186" s="89">
        <v>0</v>
      </c>
      <c r="GX186" s="89">
        <v>0</v>
      </c>
      <c r="GY186" s="103" t="s">
        <v>300</v>
      </c>
      <c r="GZ186" s="89">
        <v>0</v>
      </c>
      <c r="HA186">
        <v>0</v>
      </c>
      <c r="HB186">
        <v>0</v>
      </c>
      <c r="HC186">
        <v>0</v>
      </c>
      <c r="HD186">
        <v>0</v>
      </c>
      <c r="HE186">
        <v>0</v>
      </c>
      <c r="HF186" s="103" t="s">
        <v>300</v>
      </c>
      <c r="HG186" s="50"/>
      <c r="HH186">
        <v>5.7</v>
      </c>
      <c r="HI186">
        <v>123</v>
      </c>
      <c r="HJ186">
        <v>45</v>
      </c>
      <c r="HK186">
        <v>90</v>
      </c>
      <c r="HL186">
        <v>186</v>
      </c>
      <c r="HM186">
        <v>1.651</v>
      </c>
      <c r="HN186">
        <v>90.8</v>
      </c>
      <c r="HO186" s="232">
        <f t="shared" si="10"/>
        <v>33.311309226168746</v>
      </c>
      <c r="HR186" s="50"/>
    </row>
    <row r="187" spans="1:226" ht="51">
      <c r="A187" s="147">
        <v>922</v>
      </c>
      <c r="B187" s="95">
        <v>0</v>
      </c>
      <c r="C187" s="85" t="s">
        <v>4621</v>
      </c>
      <c r="D187" s="99">
        <v>45125</v>
      </c>
      <c r="E187" s="85">
        <v>1927</v>
      </c>
      <c r="F187" s="67">
        <f t="shared" si="8"/>
        <v>92</v>
      </c>
      <c r="G187" s="85" t="s">
        <v>302</v>
      </c>
      <c r="H187" s="93" t="s">
        <v>294</v>
      </c>
      <c r="I187" s="85" t="s">
        <v>295</v>
      </c>
      <c r="J187" s="85" t="s">
        <v>313</v>
      </c>
      <c r="K187" s="89" t="s">
        <v>296</v>
      </c>
      <c r="L187" s="114" t="s">
        <v>300</v>
      </c>
      <c r="Z187" s="85" t="s">
        <v>300</v>
      </c>
      <c r="AA187" s="85"/>
      <c r="AB187" s="85"/>
      <c r="AC187" s="85"/>
      <c r="AD187" s="85"/>
      <c r="AE187" s="85"/>
      <c r="AF187" s="85"/>
      <c r="AG187" s="85"/>
      <c r="AH187" s="85" t="s">
        <v>300</v>
      </c>
      <c r="AI187" s="85"/>
      <c r="AJ187" s="85"/>
      <c r="AK187" s="85"/>
      <c r="AL187" s="85"/>
      <c r="AM187" s="85"/>
      <c r="AN187" s="85"/>
      <c r="AO187" s="85"/>
      <c r="AP187" s="85" t="s">
        <v>300</v>
      </c>
      <c r="AQ187" s="85" t="s">
        <v>301</v>
      </c>
      <c r="AR187" s="85" t="s">
        <v>302</v>
      </c>
      <c r="AS187" s="85">
        <v>0</v>
      </c>
      <c r="AT187" s="85" t="s">
        <v>302</v>
      </c>
      <c r="AU187" s="85" t="s">
        <v>300</v>
      </c>
      <c r="AV187" s="85" t="s">
        <v>304</v>
      </c>
      <c r="AW187" s="85" t="s">
        <v>760</v>
      </c>
      <c r="AX187" s="114" t="s">
        <v>300</v>
      </c>
      <c r="AY187" s="85">
        <v>0</v>
      </c>
      <c r="AZ187" s="85"/>
      <c r="BA187" s="85"/>
      <c r="BB187" s="85">
        <v>0</v>
      </c>
      <c r="BC187" s="85" t="s">
        <v>300</v>
      </c>
      <c r="BD187" s="85"/>
      <c r="BE187" s="85" t="s">
        <v>300</v>
      </c>
      <c r="BF187" s="101" t="s">
        <v>300</v>
      </c>
      <c r="BR187" s="85" t="s">
        <v>300</v>
      </c>
      <c r="BS187" s="114" t="s">
        <v>300</v>
      </c>
      <c r="BT187" s="85">
        <v>0</v>
      </c>
      <c r="BU187" s="85" t="s">
        <v>300</v>
      </c>
      <c r="BV187" s="59"/>
      <c r="BW187" s="85"/>
      <c r="BX187" s="85"/>
      <c r="BY187" s="85"/>
      <c r="BZ187" s="85"/>
      <c r="CA187" s="85"/>
      <c r="CB187" s="85"/>
      <c r="CC187" s="85" t="s">
        <v>764</v>
      </c>
      <c r="CD187" s="85" t="s">
        <v>764</v>
      </c>
      <c r="CE187" s="85"/>
      <c r="CF187" s="85" t="s">
        <v>764</v>
      </c>
      <c r="CG187" s="116" t="s">
        <v>300</v>
      </c>
      <c r="CH187" s="85">
        <v>2</v>
      </c>
      <c r="CI187" s="85">
        <v>1</v>
      </c>
      <c r="CJ187" s="117" t="s">
        <v>300</v>
      </c>
      <c r="CK187" s="99">
        <v>43701</v>
      </c>
      <c r="CL187" s="85" t="s">
        <v>474</v>
      </c>
      <c r="CM187" s="85">
        <v>2019</v>
      </c>
      <c r="CN187" s="99">
        <v>43701</v>
      </c>
      <c r="CO187" s="169">
        <v>0.36805555555474712</v>
      </c>
      <c r="CP187" s="91">
        <v>43701.493055555555</v>
      </c>
      <c r="CQ187" s="91">
        <v>43701.566666666666</v>
      </c>
      <c r="CR187" s="99">
        <v>43735</v>
      </c>
      <c r="CS187" s="85" t="s">
        <v>300</v>
      </c>
      <c r="CT187" s="60" t="s">
        <v>300</v>
      </c>
      <c r="CU187" s="73">
        <v>0.125</v>
      </c>
      <c r="CV187" s="110">
        <v>7.3611111111111113E-2</v>
      </c>
      <c r="CW187" s="73" t="s">
        <v>300</v>
      </c>
      <c r="CX187" s="68">
        <v>34</v>
      </c>
      <c r="CY187" s="68" t="s">
        <v>300</v>
      </c>
      <c r="CZ187" s="49" t="s">
        <v>764</v>
      </c>
      <c r="DA187" s="85">
        <v>2</v>
      </c>
      <c r="DZ187" s="92" t="s">
        <v>1274</v>
      </c>
      <c r="EM187" s="67"/>
      <c r="EN187" s="95">
        <v>1</v>
      </c>
      <c r="EP187" s="89">
        <v>0</v>
      </c>
      <c r="ER187" s="85" t="s">
        <v>300</v>
      </c>
      <c r="ES187" s="85" t="s">
        <v>300</v>
      </c>
      <c r="ET187" s="85"/>
      <c r="EV187" s="95">
        <v>1</v>
      </c>
      <c r="FE187" s="118" t="s">
        <v>1275</v>
      </c>
      <c r="FF187" s="106">
        <v>19</v>
      </c>
      <c r="FG187" s="104">
        <v>7</v>
      </c>
      <c r="FH187" s="85">
        <v>4</v>
      </c>
      <c r="FI187" s="85" t="s">
        <v>302</v>
      </c>
      <c r="FL187" s="119" t="s">
        <v>300</v>
      </c>
      <c r="FM187" s="85">
        <v>3</v>
      </c>
      <c r="FN187" s="85" t="s">
        <v>300</v>
      </c>
      <c r="FO187" s="85">
        <v>0</v>
      </c>
      <c r="FP187" s="85">
        <v>0</v>
      </c>
      <c r="FQ187" s="119" t="s">
        <v>300</v>
      </c>
      <c r="FR187" s="85">
        <v>0</v>
      </c>
      <c r="FS187" s="85" t="s">
        <v>300</v>
      </c>
      <c r="GC187" s="85" t="s">
        <v>161</v>
      </c>
      <c r="GG187" s="50"/>
      <c r="GH187" s="95">
        <v>0</v>
      </c>
      <c r="GI187" s="107" t="s">
        <v>302</v>
      </c>
      <c r="GJ187" s="103" t="s">
        <v>302</v>
      </c>
      <c r="GK187" s="107" t="s">
        <v>300</v>
      </c>
      <c r="GL187" s="107" t="s">
        <v>300</v>
      </c>
      <c r="GM187" s="95" t="s">
        <v>302</v>
      </c>
      <c r="GN187" s="103" t="s">
        <v>302</v>
      </c>
      <c r="GU187" s="120" t="s">
        <v>300</v>
      </c>
      <c r="GV187" s="95">
        <v>1</v>
      </c>
      <c r="GX187" s="95">
        <v>1</v>
      </c>
      <c r="GY187" s="95" t="s">
        <v>1276</v>
      </c>
      <c r="GZ187" s="95">
        <v>1</v>
      </c>
      <c r="HA187" s="95">
        <v>0</v>
      </c>
      <c r="HB187" s="95">
        <v>1</v>
      </c>
      <c r="HC187" s="95">
        <v>0</v>
      </c>
      <c r="HD187" s="95">
        <v>0</v>
      </c>
      <c r="HE187" s="95">
        <v>0</v>
      </c>
      <c r="HF187" s="85" t="s">
        <v>323</v>
      </c>
      <c r="HG187" s="50"/>
      <c r="HO187" s="232" t="e">
        <f t="shared" si="10"/>
        <v>#DIV/0!</v>
      </c>
      <c r="HR187" s="50"/>
    </row>
    <row r="188" spans="1:226" ht="186.95">
      <c r="A188" s="148" t="s">
        <v>4722</v>
      </c>
      <c r="B188" s="85">
        <v>0</v>
      </c>
      <c r="C188" s="85" t="s">
        <v>4723</v>
      </c>
      <c r="D188" s="99">
        <v>45100</v>
      </c>
      <c r="E188" s="85">
        <v>1956</v>
      </c>
      <c r="F188" s="67">
        <f t="shared" si="8"/>
        <v>65</v>
      </c>
      <c r="G188" s="85" t="s">
        <v>302</v>
      </c>
      <c r="H188" s="93" t="s">
        <v>294</v>
      </c>
      <c r="I188" s="85" t="s">
        <v>295</v>
      </c>
      <c r="J188" s="85" t="s">
        <v>46</v>
      </c>
      <c r="K188" s="89" t="s">
        <v>296</v>
      </c>
      <c r="L188" s="114" t="s">
        <v>1277</v>
      </c>
      <c r="Z188" s="85" t="s">
        <v>1278</v>
      </c>
      <c r="AA188" s="85"/>
      <c r="AB188" s="85"/>
      <c r="AC188" s="85"/>
      <c r="AD188" s="85"/>
      <c r="AE188" s="85"/>
      <c r="AF188" s="85"/>
      <c r="AG188" s="85"/>
      <c r="AH188" s="85" t="s">
        <v>300</v>
      </c>
      <c r="AI188" s="85"/>
      <c r="AJ188" s="85"/>
      <c r="AK188" s="85"/>
      <c r="AL188" s="85"/>
      <c r="AM188" s="85"/>
      <c r="AN188" s="85"/>
      <c r="AO188" s="85"/>
      <c r="AP188" s="85" t="s">
        <v>300</v>
      </c>
      <c r="AQ188" s="85" t="s">
        <v>345</v>
      </c>
      <c r="AR188" s="85" t="s">
        <v>300</v>
      </c>
      <c r="AS188" s="85" t="s">
        <v>300</v>
      </c>
      <c r="AT188" s="85" t="s">
        <v>300</v>
      </c>
      <c r="AU188" s="85" t="s">
        <v>300</v>
      </c>
      <c r="AV188" s="85" t="s">
        <v>304</v>
      </c>
      <c r="AW188" s="85" t="s">
        <v>300</v>
      </c>
      <c r="AX188" s="114" t="s">
        <v>300</v>
      </c>
      <c r="AY188" s="85">
        <v>0</v>
      </c>
      <c r="AZ188" s="85"/>
      <c r="BA188" s="85"/>
      <c r="BB188" s="85">
        <v>0</v>
      </c>
      <c r="BC188" s="85" t="s">
        <v>300</v>
      </c>
      <c r="BD188" s="85"/>
      <c r="BE188" s="85" t="s">
        <v>300</v>
      </c>
      <c r="BF188" s="101" t="s">
        <v>300</v>
      </c>
      <c r="BR188" s="85" t="s">
        <v>300</v>
      </c>
      <c r="BS188" s="114" t="s">
        <v>300</v>
      </c>
      <c r="BT188" s="85">
        <v>0</v>
      </c>
      <c r="BU188" s="85" t="s">
        <v>300</v>
      </c>
      <c r="BV188" s="59"/>
      <c r="BW188" s="85"/>
      <c r="BX188" s="85"/>
      <c r="BY188" s="85"/>
      <c r="BZ188" s="85"/>
      <c r="CA188" s="85" t="s">
        <v>1155</v>
      </c>
      <c r="CB188" s="85" t="s">
        <v>1279</v>
      </c>
      <c r="CC188" s="85">
        <v>0</v>
      </c>
      <c r="CD188" s="85" t="s">
        <v>300</v>
      </c>
      <c r="CE188" s="85">
        <v>0</v>
      </c>
      <c r="CF188" s="85" t="s">
        <v>300</v>
      </c>
      <c r="CG188" s="116" t="s">
        <v>300</v>
      </c>
      <c r="CH188" s="85">
        <v>2</v>
      </c>
      <c r="CI188" s="89">
        <v>0</v>
      </c>
      <c r="CJ188" s="117" t="s">
        <v>1280</v>
      </c>
      <c r="CK188" s="99">
        <v>44561</v>
      </c>
      <c r="CL188" s="85" t="s">
        <v>308</v>
      </c>
      <c r="CM188" s="85">
        <v>2021</v>
      </c>
      <c r="CN188" s="99" t="e">
        <v>#VALUE!</v>
      </c>
      <c r="CO188" s="169" t="e">
        <v>#VALUE!</v>
      </c>
      <c r="CP188" s="91">
        <v>44561.916666666664</v>
      </c>
      <c r="CQ188" s="91">
        <v>44561.92291666667</v>
      </c>
      <c r="CR188" s="99">
        <v>44567</v>
      </c>
      <c r="CS188" s="85" t="s">
        <v>300</v>
      </c>
      <c r="CT188" s="60" t="s">
        <v>1281</v>
      </c>
      <c r="CU188" s="85" t="s">
        <v>302</v>
      </c>
      <c r="CV188" s="110">
        <v>6.2499999999999995E-3</v>
      </c>
      <c r="CW188" s="85" t="s">
        <v>302</v>
      </c>
      <c r="CX188" s="68">
        <v>6</v>
      </c>
      <c r="CY188" s="85" t="s">
        <v>300</v>
      </c>
      <c r="CZ188" s="60" t="s">
        <v>303</v>
      </c>
      <c r="DA188" s="85">
        <v>2</v>
      </c>
      <c r="DZ188" s="92" t="s">
        <v>1282</v>
      </c>
      <c r="EM188" s="67"/>
      <c r="EN188" s="89">
        <v>0</v>
      </c>
      <c r="EP188" s="89">
        <v>0</v>
      </c>
      <c r="ER188" s="85" t="s">
        <v>300</v>
      </c>
      <c r="ES188" s="85" t="s">
        <v>300</v>
      </c>
      <c r="ET188" s="85"/>
      <c r="EV188" s="95">
        <v>1</v>
      </c>
      <c r="FE188" s="118" t="s">
        <v>300</v>
      </c>
      <c r="FF188" s="98">
        <v>2</v>
      </c>
      <c r="FG188" s="85" t="s">
        <v>302</v>
      </c>
      <c r="FH188" s="85">
        <v>0</v>
      </c>
      <c r="FI188" s="85">
        <v>4</v>
      </c>
      <c r="FL188" s="119" t="s">
        <v>300</v>
      </c>
      <c r="FM188" s="85">
        <v>1</v>
      </c>
      <c r="FN188" s="85" t="s">
        <v>1283</v>
      </c>
      <c r="FO188" s="85">
        <v>1</v>
      </c>
      <c r="FP188" s="85">
        <v>0</v>
      </c>
      <c r="FQ188" s="119" t="s">
        <v>300</v>
      </c>
      <c r="FR188" s="85">
        <v>0</v>
      </c>
      <c r="FS188" s="85" t="s">
        <v>300</v>
      </c>
      <c r="GC188" s="85" t="s">
        <v>1284</v>
      </c>
      <c r="GG188" s="50"/>
      <c r="GH188" s="89">
        <v>1</v>
      </c>
      <c r="GI188" s="85" t="s">
        <v>322</v>
      </c>
      <c r="GJ188" s="103" t="s">
        <v>302</v>
      </c>
      <c r="GK188" s="89">
        <v>0</v>
      </c>
      <c r="GL188" s="95">
        <v>1</v>
      </c>
      <c r="GM188" s="89">
        <v>0</v>
      </c>
      <c r="GN188" s="103" t="s">
        <v>302</v>
      </c>
      <c r="GU188" s="120" t="s">
        <v>300</v>
      </c>
      <c r="GV188" s="95">
        <v>1</v>
      </c>
      <c r="GX188" s="89">
        <v>0</v>
      </c>
      <c r="GY188" s="89" t="s">
        <v>303</v>
      </c>
      <c r="GZ188" s="89">
        <v>0</v>
      </c>
      <c r="HA188" s="89">
        <v>0</v>
      </c>
      <c r="HB188" s="89">
        <v>0</v>
      </c>
      <c r="HC188" s="89">
        <v>0</v>
      </c>
      <c r="HD188" s="89">
        <v>0</v>
      </c>
      <c r="HE188" s="89">
        <v>0</v>
      </c>
      <c r="HF188" s="103" t="s">
        <v>300</v>
      </c>
      <c r="HG188" s="50"/>
      <c r="HO188" s="232" t="e">
        <f t="shared" si="10"/>
        <v>#DIV/0!</v>
      </c>
      <c r="HR188" s="50"/>
    </row>
    <row r="189" spans="1:226" ht="186.95">
      <c r="A189" s="111" t="s">
        <v>4724</v>
      </c>
      <c r="B189" s="85">
        <v>1</v>
      </c>
      <c r="C189" s="85" t="s">
        <v>4723</v>
      </c>
      <c r="D189" s="99">
        <v>45100</v>
      </c>
      <c r="E189" s="85">
        <v>1942</v>
      </c>
      <c r="F189" s="67">
        <f t="shared" si="8"/>
        <v>79</v>
      </c>
      <c r="G189" s="85" t="s">
        <v>302</v>
      </c>
      <c r="H189" s="100" t="s">
        <v>331</v>
      </c>
      <c r="I189" s="85" t="s">
        <v>295</v>
      </c>
      <c r="J189" s="85" t="s">
        <v>46</v>
      </c>
      <c r="K189" s="89" t="s">
        <v>296</v>
      </c>
      <c r="L189" s="114" t="s">
        <v>1277</v>
      </c>
      <c r="M189">
        <v>0</v>
      </c>
      <c r="N189">
        <v>0</v>
      </c>
      <c r="O189">
        <v>0</v>
      </c>
      <c r="P189">
        <v>0</v>
      </c>
      <c r="Q189">
        <v>0</v>
      </c>
      <c r="R189">
        <v>1</v>
      </c>
      <c r="S189">
        <v>0</v>
      </c>
      <c r="T189">
        <v>0</v>
      </c>
      <c r="U189">
        <v>0</v>
      </c>
      <c r="V189">
        <v>0</v>
      </c>
      <c r="W189">
        <v>0</v>
      </c>
      <c r="X189">
        <v>0</v>
      </c>
      <c r="Y189">
        <v>0</v>
      </c>
      <c r="Z189" s="85" t="s">
        <v>303</v>
      </c>
      <c r="AA189" s="67">
        <v>0</v>
      </c>
      <c r="AB189" s="67">
        <v>0</v>
      </c>
      <c r="AC189" s="67">
        <v>0</v>
      </c>
      <c r="AD189" s="67">
        <v>0</v>
      </c>
      <c r="AE189" s="67">
        <v>0</v>
      </c>
      <c r="AF189" s="67">
        <v>0</v>
      </c>
      <c r="AG189" s="67">
        <v>0</v>
      </c>
      <c r="AH189" s="85" t="s">
        <v>300</v>
      </c>
      <c r="AI189" s="67">
        <v>1</v>
      </c>
      <c r="AJ189" s="67">
        <v>0</v>
      </c>
      <c r="AK189" s="67">
        <v>0</v>
      </c>
      <c r="AL189" s="67">
        <v>0</v>
      </c>
      <c r="AM189" s="67">
        <v>0</v>
      </c>
      <c r="AN189" s="67">
        <v>0</v>
      </c>
      <c r="AO189" s="67">
        <v>0</v>
      </c>
      <c r="AP189" s="85" t="s">
        <v>300</v>
      </c>
      <c r="AQ189" s="85" t="s">
        <v>345</v>
      </c>
      <c r="AR189" s="85" t="s">
        <v>300</v>
      </c>
      <c r="AS189" s="85" t="s">
        <v>300</v>
      </c>
      <c r="AT189" s="85" t="s">
        <v>300</v>
      </c>
      <c r="AU189" s="85" t="s">
        <v>300</v>
      </c>
      <c r="AV189" s="85" t="s">
        <v>304</v>
      </c>
      <c r="AW189" s="85" t="s">
        <v>300</v>
      </c>
      <c r="AX189" s="114" t="s">
        <v>300</v>
      </c>
      <c r="AY189" s="85">
        <v>0</v>
      </c>
      <c r="AZ189" s="85"/>
      <c r="BA189" s="85"/>
      <c r="BB189" s="85">
        <v>0</v>
      </c>
      <c r="BC189" s="85" t="s">
        <v>300</v>
      </c>
      <c r="BD189" s="85"/>
      <c r="BE189" s="85" t="s">
        <v>300</v>
      </c>
      <c r="BF189" s="101" t="s">
        <v>300</v>
      </c>
      <c r="BG189">
        <v>0</v>
      </c>
      <c r="BH189">
        <v>0</v>
      </c>
      <c r="BI189">
        <v>0</v>
      </c>
      <c r="BJ189">
        <v>0</v>
      </c>
      <c r="BK189">
        <v>0</v>
      </c>
      <c r="BL189">
        <v>0</v>
      </c>
      <c r="BM189">
        <v>0</v>
      </c>
      <c r="BN189">
        <v>0</v>
      </c>
      <c r="BO189">
        <v>0</v>
      </c>
      <c r="BP189">
        <v>0</v>
      </c>
      <c r="BQ189">
        <v>0</v>
      </c>
      <c r="BR189" s="85" t="s">
        <v>300</v>
      </c>
      <c r="BS189" s="114" t="s">
        <v>300</v>
      </c>
      <c r="BT189" s="85">
        <v>0</v>
      </c>
      <c r="BU189" s="85" t="s">
        <v>300</v>
      </c>
      <c r="BV189" s="59"/>
      <c r="BW189" s="85"/>
      <c r="BX189" s="85"/>
      <c r="BY189" s="85"/>
      <c r="BZ189" s="85"/>
      <c r="CA189" s="85" t="s">
        <v>300</v>
      </c>
      <c r="CB189" s="85" t="s">
        <v>1285</v>
      </c>
      <c r="CC189" s="85">
        <v>0</v>
      </c>
      <c r="CD189" s="85" t="s">
        <v>300</v>
      </c>
      <c r="CE189" s="85">
        <v>1</v>
      </c>
      <c r="CF189" s="85" t="s">
        <v>1286</v>
      </c>
      <c r="CG189" s="116" t="s">
        <v>300</v>
      </c>
      <c r="CH189" s="85">
        <v>2</v>
      </c>
      <c r="CI189" s="89">
        <v>0</v>
      </c>
      <c r="CJ189" s="117" t="s">
        <v>1287</v>
      </c>
      <c r="CK189" s="99">
        <v>44551</v>
      </c>
      <c r="CL189" s="85" t="s">
        <v>308</v>
      </c>
      <c r="CM189" s="85">
        <v>2021</v>
      </c>
      <c r="CN189" s="99">
        <v>44551</v>
      </c>
      <c r="CO189" s="169">
        <v>0.64583333333575865</v>
      </c>
      <c r="CP189" s="91">
        <v>44551.675000000003</v>
      </c>
      <c r="CQ189" s="91">
        <v>44551.691666666666</v>
      </c>
      <c r="CR189" s="85" t="s">
        <v>300</v>
      </c>
      <c r="CS189" s="99">
        <v>44562</v>
      </c>
      <c r="CT189" s="60" t="s">
        <v>300</v>
      </c>
      <c r="CU189" s="73">
        <v>2.9166666667151731E-2</v>
      </c>
      <c r="CV189" s="110">
        <v>1.6666666666666666E-2</v>
      </c>
      <c r="CW189" s="85" t="s">
        <v>300</v>
      </c>
      <c r="CX189" s="85" t="s">
        <v>300</v>
      </c>
      <c r="CY189" s="68">
        <v>11</v>
      </c>
      <c r="CZ189" s="60" t="s">
        <v>303</v>
      </c>
      <c r="DA189" s="85">
        <v>2</v>
      </c>
      <c r="DB189">
        <v>0</v>
      </c>
      <c r="DC189">
        <v>1</v>
      </c>
      <c r="DD189">
        <v>0</v>
      </c>
      <c r="DE189">
        <v>0</v>
      </c>
      <c r="DF189">
        <v>0</v>
      </c>
      <c r="DG189" t="s">
        <v>300</v>
      </c>
      <c r="DH189" t="s">
        <v>300</v>
      </c>
      <c r="DI189" t="s">
        <v>300</v>
      </c>
      <c r="DJ189" t="s">
        <v>300</v>
      </c>
      <c r="DK189" t="s">
        <v>300</v>
      </c>
      <c r="DL189" t="s">
        <v>300</v>
      </c>
      <c r="DM189" t="s">
        <v>300</v>
      </c>
      <c r="DN189" t="s">
        <v>300</v>
      </c>
      <c r="DO189" t="s">
        <v>300</v>
      </c>
      <c r="DP189" t="s">
        <v>300</v>
      </c>
      <c r="DQ189" t="s">
        <v>300</v>
      </c>
      <c r="DR189" t="s">
        <v>300</v>
      </c>
      <c r="DS189" t="s">
        <v>300</v>
      </c>
      <c r="DT189" t="s">
        <v>300</v>
      </c>
      <c r="DU189" t="s">
        <v>300</v>
      </c>
      <c r="DV189" t="s">
        <v>300</v>
      </c>
      <c r="DW189" t="s">
        <v>300</v>
      </c>
      <c r="DX189" t="s">
        <v>300</v>
      </c>
      <c r="DY189" t="s">
        <v>300</v>
      </c>
      <c r="DZ189" s="92" t="s">
        <v>1288</v>
      </c>
      <c r="EA189">
        <v>0</v>
      </c>
      <c r="EB189">
        <v>0</v>
      </c>
      <c r="EC189">
        <v>0</v>
      </c>
      <c r="ED189">
        <v>0</v>
      </c>
      <c r="EE189">
        <v>1</v>
      </c>
      <c r="EF189">
        <v>0</v>
      </c>
      <c r="EG189">
        <v>0</v>
      </c>
      <c r="EH189">
        <v>1</v>
      </c>
      <c r="EM189" s="276"/>
      <c r="EN189" s="95">
        <v>1</v>
      </c>
      <c r="EP189" s="89">
        <v>0</v>
      </c>
      <c r="ER189" s="85" t="s">
        <v>300</v>
      </c>
      <c r="ES189" s="85" t="s">
        <v>300</v>
      </c>
      <c r="ET189" s="85"/>
      <c r="EV189" s="95">
        <v>1</v>
      </c>
      <c r="EW189">
        <v>1</v>
      </c>
      <c r="EX189">
        <v>0</v>
      </c>
      <c r="EY189">
        <v>0</v>
      </c>
      <c r="EZ189">
        <v>0</v>
      </c>
      <c r="FA189">
        <v>0</v>
      </c>
      <c r="FB189">
        <v>0</v>
      </c>
      <c r="FC189">
        <v>1</v>
      </c>
      <c r="FD189">
        <v>0</v>
      </c>
      <c r="FE189" s="118" t="s">
        <v>1289</v>
      </c>
      <c r="FF189" s="104">
        <v>7</v>
      </c>
      <c r="FG189" s="85" t="s">
        <v>302</v>
      </c>
      <c r="FH189" s="85">
        <v>0</v>
      </c>
      <c r="FI189" s="85">
        <v>4</v>
      </c>
      <c r="FL189" s="119" t="s">
        <v>300</v>
      </c>
      <c r="FM189" s="85">
        <v>1</v>
      </c>
      <c r="FN189" s="85" t="s">
        <v>300</v>
      </c>
      <c r="FO189" s="85">
        <v>3</v>
      </c>
      <c r="FP189" s="85">
        <v>0</v>
      </c>
      <c r="FQ189" s="119" t="s">
        <v>1290</v>
      </c>
      <c r="FR189" s="85">
        <v>1</v>
      </c>
      <c r="FS189" s="99">
        <v>44562</v>
      </c>
      <c r="FT189">
        <v>0</v>
      </c>
      <c r="FU189">
        <v>0</v>
      </c>
      <c r="FV189">
        <v>0</v>
      </c>
      <c r="FW189">
        <v>0</v>
      </c>
      <c r="FY189">
        <v>0</v>
      </c>
      <c r="FZ189">
        <v>0</v>
      </c>
      <c r="GA189">
        <v>0</v>
      </c>
      <c r="GB189">
        <v>0</v>
      </c>
      <c r="GC189" s="85" t="s">
        <v>300</v>
      </c>
      <c r="GG189" s="50"/>
      <c r="GH189" s="107" t="s">
        <v>300</v>
      </c>
      <c r="GI189" s="85" t="s">
        <v>322</v>
      </c>
      <c r="GJ189" s="103" t="s">
        <v>311</v>
      </c>
      <c r="GK189" s="107" t="s">
        <v>300</v>
      </c>
      <c r="GL189" s="89">
        <v>0</v>
      </c>
      <c r="GM189" s="103" t="s">
        <v>300</v>
      </c>
      <c r="GN189" s="103" t="s">
        <v>300</v>
      </c>
      <c r="GO189">
        <v>0</v>
      </c>
      <c r="GP189">
        <v>0</v>
      </c>
      <c r="GQ189">
        <v>0</v>
      </c>
      <c r="GR189">
        <v>0</v>
      </c>
      <c r="GS189">
        <v>0</v>
      </c>
      <c r="GT189">
        <v>1</v>
      </c>
      <c r="GU189" s="53" t="s">
        <v>300</v>
      </c>
      <c r="GV189" s="95">
        <v>1</v>
      </c>
      <c r="GX189" s="89">
        <v>0</v>
      </c>
      <c r="GY189" s="89" t="s">
        <v>303</v>
      </c>
      <c r="GZ189" s="103" t="s">
        <v>300</v>
      </c>
      <c r="HA189" t="s">
        <v>300</v>
      </c>
      <c r="HB189" t="s">
        <v>300</v>
      </c>
      <c r="HC189" t="s">
        <v>300</v>
      </c>
      <c r="HD189" t="s">
        <v>300</v>
      </c>
      <c r="HE189" t="s">
        <v>300</v>
      </c>
      <c r="HF189" s="103" t="s">
        <v>300</v>
      </c>
      <c r="HG189" s="50"/>
      <c r="HO189" s="232" t="e">
        <f t="shared" si="10"/>
        <v>#DIV/0!</v>
      </c>
      <c r="HR189" s="50"/>
    </row>
    <row r="190" spans="1:226" ht="102">
      <c r="A190" s="111" t="s">
        <v>4725</v>
      </c>
      <c r="B190" s="85">
        <v>1</v>
      </c>
      <c r="C190" s="85" t="s">
        <v>4723</v>
      </c>
      <c r="D190" s="99">
        <v>45100</v>
      </c>
      <c r="E190" s="85">
        <v>1941</v>
      </c>
      <c r="F190" s="67">
        <f t="shared" si="8"/>
        <v>80</v>
      </c>
      <c r="G190" s="85" t="s">
        <v>302</v>
      </c>
      <c r="H190" s="93" t="s">
        <v>294</v>
      </c>
      <c r="I190" s="85" t="s">
        <v>295</v>
      </c>
      <c r="J190" s="85" t="s">
        <v>313</v>
      </c>
      <c r="K190" s="89" t="s">
        <v>296</v>
      </c>
      <c r="L190" s="114" t="s">
        <v>1277</v>
      </c>
      <c r="M190">
        <v>0</v>
      </c>
      <c r="N190">
        <v>0</v>
      </c>
      <c r="O190">
        <v>0</v>
      </c>
      <c r="P190">
        <v>0</v>
      </c>
      <c r="Q190">
        <v>0</v>
      </c>
      <c r="R190">
        <v>1</v>
      </c>
      <c r="S190">
        <v>0</v>
      </c>
      <c r="T190">
        <v>0</v>
      </c>
      <c r="U190">
        <v>0</v>
      </c>
      <c r="V190">
        <v>0</v>
      </c>
      <c r="W190">
        <v>0</v>
      </c>
      <c r="X190">
        <v>0</v>
      </c>
      <c r="Y190">
        <v>0</v>
      </c>
      <c r="Z190" s="85" t="s">
        <v>1291</v>
      </c>
      <c r="AA190" s="67">
        <v>0</v>
      </c>
      <c r="AB190" s="67">
        <v>0</v>
      </c>
      <c r="AC190" s="67">
        <v>0</v>
      </c>
      <c r="AD190" s="67">
        <v>0</v>
      </c>
      <c r="AE190" s="67">
        <v>0</v>
      </c>
      <c r="AF190" s="67">
        <v>0</v>
      </c>
      <c r="AG190" s="67">
        <v>0</v>
      </c>
      <c r="AH190" s="85" t="s">
        <v>300</v>
      </c>
      <c r="AI190" s="67">
        <v>0</v>
      </c>
      <c r="AJ190" s="67">
        <v>0</v>
      </c>
      <c r="AK190" s="67">
        <v>0</v>
      </c>
      <c r="AL190" s="67">
        <v>0</v>
      </c>
      <c r="AM190" s="67">
        <v>1</v>
      </c>
      <c r="AN190" s="67">
        <v>0</v>
      </c>
      <c r="AO190" s="67">
        <v>0</v>
      </c>
      <c r="AP190" s="85" t="s">
        <v>1292</v>
      </c>
      <c r="AQ190" s="85" t="s">
        <v>345</v>
      </c>
      <c r="AR190" s="85" t="s">
        <v>300</v>
      </c>
      <c r="AS190" s="85" t="s">
        <v>300</v>
      </c>
      <c r="AT190" s="85" t="s">
        <v>300</v>
      </c>
      <c r="AU190" s="85" t="s">
        <v>300</v>
      </c>
      <c r="AV190" s="85" t="s">
        <v>304</v>
      </c>
      <c r="AW190" s="85" t="s">
        <v>300</v>
      </c>
      <c r="AX190" s="114" t="s">
        <v>300</v>
      </c>
      <c r="AY190" s="85">
        <v>0</v>
      </c>
      <c r="AZ190" s="85"/>
      <c r="BA190" s="85"/>
      <c r="BB190" s="85">
        <v>0</v>
      </c>
      <c r="BC190" s="85" t="s">
        <v>300</v>
      </c>
      <c r="BD190" s="85"/>
      <c r="BE190" s="85" t="s">
        <v>300</v>
      </c>
      <c r="BF190" s="101" t="s">
        <v>300</v>
      </c>
      <c r="BG190">
        <v>1</v>
      </c>
      <c r="BH190">
        <v>0</v>
      </c>
      <c r="BI190">
        <v>0</v>
      </c>
      <c r="BJ190">
        <v>0</v>
      </c>
      <c r="BK190">
        <v>0</v>
      </c>
      <c r="BL190">
        <v>0</v>
      </c>
      <c r="BM190">
        <v>0</v>
      </c>
      <c r="BN190">
        <v>0</v>
      </c>
      <c r="BO190">
        <v>0</v>
      </c>
      <c r="BP190">
        <v>0</v>
      </c>
      <c r="BQ190">
        <v>0</v>
      </c>
      <c r="BR190" s="85" t="s">
        <v>303</v>
      </c>
      <c r="BS190" s="114" t="s">
        <v>300</v>
      </c>
      <c r="BT190" s="85">
        <v>0</v>
      </c>
      <c r="BU190" s="85" t="s">
        <v>300</v>
      </c>
      <c r="BV190" s="59"/>
      <c r="BW190" s="85"/>
      <c r="BX190" s="85"/>
      <c r="BY190" s="85"/>
      <c r="BZ190" s="85"/>
      <c r="CA190" s="85" t="s">
        <v>404</v>
      </c>
      <c r="CB190" s="85" t="s">
        <v>1293</v>
      </c>
      <c r="CC190" s="85">
        <v>0</v>
      </c>
      <c r="CD190" s="85" t="s">
        <v>300</v>
      </c>
      <c r="CE190" s="85">
        <v>0</v>
      </c>
      <c r="CF190" s="85" t="s">
        <v>300</v>
      </c>
      <c r="CG190" s="116" t="s">
        <v>300</v>
      </c>
      <c r="CH190" s="85">
        <v>2</v>
      </c>
      <c r="CI190" s="95">
        <v>1</v>
      </c>
      <c r="CJ190" s="117" t="s">
        <v>1294</v>
      </c>
      <c r="CK190" s="99">
        <v>44556</v>
      </c>
      <c r="CL190" s="85" t="s">
        <v>308</v>
      </c>
      <c r="CM190" s="85">
        <v>2021</v>
      </c>
      <c r="CN190" s="99">
        <v>44550</v>
      </c>
      <c r="CO190" s="169">
        <v>0.83333333333575865</v>
      </c>
      <c r="CP190" s="91">
        <v>44551.386111111111</v>
      </c>
      <c r="CQ190" s="91">
        <v>44551.398611111108</v>
      </c>
      <c r="CR190" s="99">
        <v>44566</v>
      </c>
      <c r="CS190" s="85" t="s">
        <v>300</v>
      </c>
      <c r="CT190" s="60" t="s">
        <v>300</v>
      </c>
      <c r="CU190" s="73">
        <v>0.55277777777519077</v>
      </c>
      <c r="CV190" s="110">
        <v>1.2499999999999999E-2</v>
      </c>
      <c r="CW190" s="85" t="s">
        <v>300</v>
      </c>
      <c r="CX190" s="68">
        <v>10</v>
      </c>
      <c r="CY190" s="85" t="s">
        <v>300</v>
      </c>
      <c r="CZ190" s="60" t="s">
        <v>303</v>
      </c>
      <c r="DA190" s="85">
        <v>1</v>
      </c>
      <c r="DB190">
        <v>0</v>
      </c>
      <c r="DC190">
        <v>0</v>
      </c>
      <c r="DD190">
        <v>1</v>
      </c>
      <c r="DE190">
        <v>0</v>
      </c>
      <c r="DF190">
        <v>0</v>
      </c>
      <c r="DG190">
        <v>0</v>
      </c>
      <c r="DH190">
        <v>0</v>
      </c>
      <c r="DI190">
        <v>0</v>
      </c>
      <c r="DJ190">
        <v>1</v>
      </c>
      <c r="DK190">
        <v>0</v>
      </c>
      <c r="DL190">
        <v>0</v>
      </c>
      <c r="DM190">
        <v>0</v>
      </c>
      <c r="DN190">
        <v>0</v>
      </c>
      <c r="DO190" t="s">
        <v>300</v>
      </c>
      <c r="DP190" t="s">
        <v>300</v>
      </c>
      <c r="DQ190" t="s">
        <v>300</v>
      </c>
      <c r="DR190" t="s">
        <v>300</v>
      </c>
      <c r="DS190" t="s">
        <v>300</v>
      </c>
      <c r="DT190" t="s">
        <v>300</v>
      </c>
      <c r="DU190" t="s">
        <v>300</v>
      </c>
      <c r="DV190" t="s">
        <v>300</v>
      </c>
      <c r="DW190" t="s">
        <v>300</v>
      </c>
      <c r="DX190" t="s">
        <v>300</v>
      </c>
      <c r="DY190" t="s">
        <v>300</v>
      </c>
      <c r="DZ190" s="92" t="s">
        <v>1295</v>
      </c>
      <c r="EA190">
        <v>0</v>
      </c>
      <c r="EB190">
        <v>0</v>
      </c>
      <c r="EC190">
        <v>0</v>
      </c>
      <c r="ED190">
        <v>0</v>
      </c>
      <c r="EE190">
        <v>0</v>
      </c>
      <c r="EF190">
        <v>0</v>
      </c>
      <c r="EG190">
        <v>0</v>
      </c>
      <c r="EH190">
        <v>0</v>
      </c>
      <c r="EM190" s="60" t="s">
        <v>300</v>
      </c>
      <c r="EN190" s="95">
        <v>1</v>
      </c>
      <c r="EP190" s="89">
        <v>0</v>
      </c>
      <c r="ER190" s="85" t="s">
        <v>300</v>
      </c>
      <c r="ES190" s="85" t="s">
        <v>300</v>
      </c>
      <c r="ET190" s="85"/>
      <c r="EV190" s="95">
        <v>1</v>
      </c>
      <c r="EW190">
        <v>1</v>
      </c>
      <c r="EX190">
        <v>0</v>
      </c>
      <c r="EY190">
        <v>0</v>
      </c>
      <c r="EZ190">
        <v>0</v>
      </c>
      <c r="FA190">
        <v>0</v>
      </c>
      <c r="FB190">
        <v>0</v>
      </c>
      <c r="FC190">
        <v>0</v>
      </c>
      <c r="FD190">
        <v>0</v>
      </c>
      <c r="FE190" s="118" t="s">
        <v>1296</v>
      </c>
      <c r="FF190" s="106">
        <v>19</v>
      </c>
      <c r="FG190" s="85" t="s">
        <v>302</v>
      </c>
      <c r="FH190" s="85">
        <v>0</v>
      </c>
      <c r="FI190" s="85">
        <v>4</v>
      </c>
      <c r="FL190" s="119" t="s">
        <v>300</v>
      </c>
      <c r="FM190" s="85">
        <v>1</v>
      </c>
      <c r="FN190" s="85" t="s">
        <v>300</v>
      </c>
      <c r="FO190" s="85">
        <v>10</v>
      </c>
      <c r="FP190" s="85">
        <v>0</v>
      </c>
      <c r="FQ190" s="119" t="s">
        <v>300</v>
      </c>
      <c r="FR190" s="85">
        <v>0</v>
      </c>
      <c r="FS190" s="85" t="s">
        <v>300</v>
      </c>
      <c r="FT190">
        <v>0</v>
      </c>
      <c r="FU190">
        <v>1</v>
      </c>
      <c r="FV190">
        <v>0</v>
      </c>
      <c r="FW190">
        <v>0</v>
      </c>
      <c r="FY190">
        <v>0</v>
      </c>
      <c r="FZ190">
        <v>0</v>
      </c>
      <c r="GA190">
        <v>0</v>
      </c>
      <c r="GB190">
        <v>0</v>
      </c>
      <c r="GC190" s="85" t="s">
        <v>1297</v>
      </c>
      <c r="GG190" s="50"/>
      <c r="GH190" s="89">
        <v>1</v>
      </c>
      <c r="GI190" s="85" t="s">
        <v>322</v>
      </c>
      <c r="GJ190" s="95">
        <v>2</v>
      </c>
      <c r="GK190" s="89">
        <v>0</v>
      </c>
      <c r="GL190" s="89">
        <v>0</v>
      </c>
      <c r="GM190" s="89">
        <v>0</v>
      </c>
      <c r="GN190" s="95">
        <v>2</v>
      </c>
      <c r="GO190">
        <v>1</v>
      </c>
      <c r="GP190">
        <v>0</v>
      </c>
      <c r="GQ190">
        <v>0</v>
      </c>
      <c r="GR190">
        <v>0</v>
      </c>
      <c r="GS190">
        <v>0</v>
      </c>
      <c r="GT190">
        <v>0</v>
      </c>
      <c r="GU190" s="120" t="s">
        <v>300</v>
      </c>
      <c r="GV190" s="95">
        <v>1</v>
      </c>
      <c r="GX190" s="95">
        <v>1</v>
      </c>
      <c r="GY190" s="95" t="s">
        <v>296</v>
      </c>
      <c r="GZ190" s="95">
        <v>1</v>
      </c>
      <c r="HA190">
        <v>0</v>
      </c>
      <c r="HB190">
        <v>1</v>
      </c>
      <c r="HC190">
        <v>0</v>
      </c>
      <c r="HD190">
        <v>0</v>
      </c>
      <c r="HE190">
        <v>0</v>
      </c>
      <c r="HF190" s="85" t="s">
        <v>323</v>
      </c>
      <c r="HG190" s="50"/>
      <c r="HO190" s="232" t="e">
        <f t="shared" si="10"/>
        <v>#DIV/0!</v>
      </c>
      <c r="HR190" s="50"/>
    </row>
    <row r="191" spans="1:226" ht="374.45" customHeight="1">
      <c r="A191" s="111" t="s">
        <v>4726</v>
      </c>
      <c r="B191" s="85">
        <v>1</v>
      </c>
      <c r="C191" s="85" t="s">
        <v>4723</v>
      </c>
      <c r="D191" s="99">
        <v>45100</v>
      </c>
      <c r="E191" s="85">
        <v>1949</v>
      </c>
      <c r="F191" s="67">
        <f t="shared" si="8"/>
        <v>72</v>
      </c>
      <c r="G191" s="85" t="s">
        <v>302</v>
      </c>
      <c r="H191" s="93" t="s">
        <v>294</v>
      </c>
      <c r="I191" s="85" t="s">
        <v>295</v>
      </c>
      <c r="J191" s="85" t="s">
        <v>313</v>
      </c>
      <c r="K191" s="89" t="s">
        <v>296</v>
      </c>
      <c r="L191" s="114" t="s">
        <v>1277</v>
      </c>
      <c r="M191">
        <v>0</v>
      </c>
      <c r="N191">
        <v>0</v>
      </c>
      <c r="O191">
        <v>0</v>
      </c>
      <c r="P191">
        <v>0</v>
      </c>
      <c r="Q191">
        <v>1</v>
      </c>
      <c r="R191">
        <v>1</v>
      </c>
      <c r="S191">
        <v>0</v>
      </c>
      <c r="T191">
        <v>0</v>
      </c>
      <c r="U191">
        <v>0</v>
      </c>
      <c r="V191">
        <v>0</v>
      </c>
      <c r="W191">
        <v>0</v>
      </c>
      <c r="X191">
        <v>0</v>
      </c>
      <c r="Y191">
        <v>1</v>
      </c>
      <c r="Z191" s="85" t="s">
        <v>1298</v>
      </c>
      <c r="AA191" s="67">
        <v>0</v>
      </c>
      <c r="AB191" s="67">
        <v>0</v>
      </c>
      <c r="AC191" s="67">
        <v>1</v>
      </c>
      <c r="AD191" s="67">
        <v>0</v>
      </c>
      <c r="AE191" s="67">
        <v>0</v>
      </c>
      <c r="AF191" s="67">
        <v>0</v>
      </c>
      <c r="AG191" s="67">
        <v>0</v>
      </c>
      <c r="AH191" s="85" t="s">
        <v>1299</v>
      </c>
      <c r="AI191" s="67">
        <v>1</v>
      </c>
      <c r="AJ191" s="67">
        <v>0</v>
      </c>
      <c r="AK191" s="67">
        <v>0</v>
      </c>
      <c r="AL191" s="67">
        <v>0</v>
      </c>
      <c r="AM191" s="67">
        <v>0</v>
      </c>
      <c r="AN191" s="67">
        <v>0</v>
      </c>
      <c r="AO191" s="67">
        <v>0</v>
      </c>
      <c r="AP191" s="85" t="s">
        <v>300</v>
      </c>
      <c r="AQ191" s="85" t="s">
        <v>345</v>
      </c>
      <c r="AR191" s="85" t="s">
        <v>300</v>
      </c>
      <c r="AS191" s="85" t="s">
        <v>300</v>
      </c>
      <c r="AT191" s="85" t="s">
        <v>300</v>
      </c>
      <c r="AU191" s="85" t="s">
        <v>300</v>
      </c>
      <c r="AV191" s="85" t="s">
        <v>304</v>
      </c>
      <c r="AW191" s="85" t="s">
        <v>300</v>
      </c>
      <c r="AX191" s="114" t="s">
        <v>300</v>
      </c>
      <c r="AY191" s="85">
        <v>1</v>
      </c>
      <c r="AZ191" s="85"/>
      <c r="BA191" s="85"/>
      <c r="BB191" s="85">
        <v>0</v>
      </c>
      <c r="BC191" s="85" t="s">
        <v>300</v>
      </c>
      <c r="BD191" s="85"/>
      <c r="BE191" s="85" t="s">
        <v>300</v>
      </c>
      <c r="BF191" s="101" t="s">
        <v>1300</v>
      </c>
      <c r="BG191">
        <v>0</v>
      </c>
      <c r="BH191">
        <v>0</v>
      </c>
      <c r="BI191">
        <v>0</v>
      </c>
      <c r="BJ191">
        <v>0</v>
      </c>
      <c r="BK191">
        <v>0</v>
      </c>
      <c r="BL191">
        <v>0</v>
      </c>
      <c r="BM191">
        <v>0</v>
      </c>
      <c r="BN191">
        <v>0</v>
      </c>
      <c r="BO191">
        <v>0</v>
      </c>
      <c r="BP191">
        <v>0</v>
      </c>
      <c r="BQ191">
        <v>0</v>
      </c>
      <c r="BR191" s="85" t="s">
        <v>300</v>
      </c>
      <c r="BS191" s="114" t="s">
        <v>300</v>
      </c>
      <c r="BT191" s="85">
        <v>0</v>
      </c>
      <c r="BU191" s="85" t="s">
        <v>300</v>
      </c>
      <c r="BV191" s="59"/>
      <c r="BW191" s="85"/>
      <c r="BX191" s="85"/>
      <c r="BY191" s="85"/>
      <c r="BZ191" s="85"/>
      <c r="CA191" s="85" t="s">
        <v>300</v>
      </c>
      <c r="CB191" s="85" t="s">
        <v>1285</v>
      </c>
      <c r="CC191" s="85">
        <v>3</v>
      </c>
      <c r="CD191" s="85" t="s">
        <v>1301</v>
      </c>
      <c r="CE191" s="85">
        <v>0</v>
      </c>
      <c r="CF191" s="85" t="s">
        <v>300</v>
      </c>
      <c r="CG191" s="116" t="s">
        <v>300</v>
      </c>
      <c r="CH191" s="85">
        <v>2</v>
      </c>
      <c r="CI191" s="95">
        <v>1</v>
      </c>
      <c r="CJ191" s="117" t="s">
        <v>1302</v>
      </c>
      <c r="CK191" s="99">
        <v>44561</v>
      </c>
      <c r="CL191" s="85" t="s">
        <v>308</v>
      </c>
      <c r="CM191" s="85">
        <v>2021</v>
      </c>
      <c r="CN191" s="99">
        <v>44560</v>
      </c>
      <c r="CO191" s="169">
        <v>0.55555555555474712</v>
      </c>
      <c r="CP191" s="91">
        <v>44561.606249999997</v>
      </c>
      <c r="CQ191" s="91">
        <v>44561.62222222222</v>
      </c>
      <c r="CR191" s="85" t="s">
        <v>300</v>
      </c>
      <c r="CS191" s="99">
        <v>44564</v>
      </c>
      <c r="CT191" s="60" t="s">
        <v>300</v>
      </c>
      <c r="CU191" s="73">
        <v>1.0506944444423425</v>
      </c>
      <c r="CV191" s="110">
        <v>1.5972222222222224E-2</v>
      </c>
      <c r="CW191" s="85" t="s">
        <v>300</v>
      </c>
      <c r="CX191" s="85" t="s">
        <v>300</v>
      </c>
      <c r="CY191" s="68">
        <v>3</v>
      </c>
      <c r="CZ191" s="60" t="s">
        <v>1303</v>
      </c>
      <c r="DA191" s="85">
        <v>1</v>
      </c>
      <c r="DB191">
        <v>0</v>
      </c>
      <c r="DC191">
        <v>0</v>
      </c>
      <c r="DD191">
        <v>1</v>
      </c>
      <c r="DE191">
        <v>0</v>
      </c>
      <c r="DF191">
        <v>0</v>
      </c>
      <c r="DG191">
        <v>1</v>
      </c>
      <c r="DH191">
        <v>0</v>
      </c>
      <c r="DI191">
        <v>1</v>
      </c>
      <c r="DJ191">
        <v>0</v>
      </c>
      <c r="DK191">
        <v>0</v>
      </c>
      <c r="DL191">
        <v>0</v>
      </c>
      <c r="DM191">
        <v>0</v>
      </c>
      <c r="DN191">
        <v>0</v>
      </c>
      <c r="DO191" t="s">
        <v>300</v>
      </c>
      <c r="DP191" t="s">
        <v>300</v>
      </c>
      <c r="DQ191" t="s">
        <v>300</v>
      </c>
      <c r="DR191" t="s">
        <v>300</v>
      </c>
      <c r="DS191" t="s">
        <v>300</v>
      </c>
      <c r="DT191" t="s">
        <v>300</v>
      </c>
      <c r="DU191" t="s">
        <v>300</v>
      </c>
      <c r="DV191" t="s">
        <v>300</v>
      </c>
      <c r="DW191" t="s">
        <v>300</v>
      </c>
      <c r="DX191" t="s">
        <v>300</v>
      </c>
      <c r="DY191" t="s">
        <v>300</v>
      </c>
      <c r="DZ191" s="92" t="s">
        <v>1304</v>
      </c>
      <c r="EA191">
        <v>1</v>
      </c>
      <c r="EB191">
        <v>1</v>
      </c>
      <c r="EC191">
        <v>0</v>
      </c>
      <c r="ED191">
        <v>0</v>
      </c>
      <c r="EE191">
        <v>0</v>
      </c>
      <c r="EF191">
        <v>0</v>
      </c>
      <c r="EG191">
        <v>0</v>
      </c>
      <c r="EH191">
        <v>0</v>
      </c>
      <c r="EM191" s="276"/>
      <c r="EN191" s="89">
        <v>0</v>
      </c>
      <c r="EP191" s="89">
        <v>0</v>
      </c>
      <c r="ER191" s="85" t="s">
        <v>300</v>
      </c>
      <c r="ES191" s="85" t="s">
        <v>300</v>
      </c>
      <c r="ET191" s="85"/>
      <c r="EV191" s="95">
        <v>1</v>
      </c>
      <c r="EW191">
        <v>1</v>
      </c>
      <c r="EX191">
        <v>0</v>
      </c>
      <c r="EY191">
        <v>0</v>
      </c>
      <c r="EZ191">
        <v>0</v>
      </c>
      <c r="FA191">
        <v>0</v>
      </c>
      <c r="FB191">
        <v>0</v>
      </c>
      <c r="FC191">
        <v>1</v>
      </c>
      <c r="FD191">
        <v>0</v>
      </c>
      <c r="FE191" s="118" t="s">
        <v>1296</v>
      </c>
      <c r="FF191" s="106">
        <v>17</v>
      </c>
      <c r="FG191" s="85" t="s">
        <v>302</v>
      </c>
      <c r="FH191" s="85">
        <v>4</v>
      </c>
      <c r="FI191" s="85">
        <v>5</v>
      </c>
      <c r="FL191" s="119" t="s">
        <v>1306</v>
      </c>
      <c r="FM191" s="85">
        <v>1</v>
      </c>
      <c r="FN191" s="85" t="s">
        <v>300</v>
      </c>
      <c r="FO191" s="85">
        <v>4</v>
      </c>
      <c r="FP191" s="85">
        <v>0</v>
      </c>
      <c r="FQ191" s="119" t="s">
        <v>300</v>
      </c>
      <c r="FR191" s="85">
        <v>1</v>
      </c>
      <c r="FS191" s="99">
        <v>44564</v>
      </c>
      <c r="FT191">
        <v>0</v>
      </c>
      <c r="FU191">
        <v>0</v>
      </c>
      <c r="FV191">
        <v>0</v>
      </c>
      <c r="FW191">
        <v>0</v>
      </c>
      <c r="FY191">
        <v>0</v>
      </c>
      <c r="FZ191">
        <v>0</v>
      </c>
      <c r="GA191">
        <v>1</v>
      </c>
      <c r="GB191">
        <v>0</v>
      </c>
      <c r="GC191" s="85" t="s">
        <v>1307</v>
      </c>
      <c r="GG191" s="50"/>
      <c r="GH191" s="107" t="s">
        <v>300</v>
      </c>
      <c r="GI191" s="107" t="s">
        <v>302</v>
      </c>
      <c r="GJ191" s="103" t="s">
        <v>311</v>
      </c>
      <c r="GK191" s="107" t="s">
        <v>300</v>
      </c>
      <c r="GL191" s="89">
        <v>0</v>
      </c>
      <c r="GM191" s="103" t="s">
        <v>300</v>
      </c>
      <c r="GN191" s="103" t="s">
        <v>300</v>
      </c>
      <c r="GO191">
        <v>0</v>
      </c>
      <c r="GP191">
        <v>0</v>
      </c>
      <c r="GQ191">
        <v>0</v>
      </c>
      <c r="GR191">
        <v>0</v>
      </c>
      <c r="GS191">
        <v>0</v>
      </c>
      <c r="GT191">
        <v>1</v>
      </c>
      <c r="GU191" s="53" t="s">
        <v>300</v>
      </c>
      <c r="GV191" s="95">
        <v>1</v>
      </c>
      <c r="GX191" s="95">
        <v>1</v>
      </c>
      <c r="GY191" s="95" t="s">
        <v>296</v>
      </c>
      <c r="GZ191" s="103" t="s">
        <v>300</v>
      </c>
      <c r="HA191" t="s">
        <v>300</v>
      </c>
      <c r="HB191" t="s">
        <v>300</v>
      </c>
      <c r="HC191" t="s">
        <v>300</v>
      </c>
      <c r="HD191" t="s">
        <v>300</v>
      </c>
      <c r="HE191" t="s">
        <v>300</v>
      </c>
      <c r="HF191" s="103" t="s">
        <v>300</v>
      </c>
      <c r="HG191" s="50"/>
      <c r="HO191" s="232" t="e">
        <f t="shared" si="10"/>
        <v>#DIV/0!</v>
      </c>
      <c r="HR191" s="50"/>
    </row>
    <row r="192" spans="1:226" ht="119.1">
      <c r="A192" s="111" t="s">
        <v>4727</v>
      </c>
      <c r="B192" s="85">
        <v>1</v>
      </c>
      <c r="C192" s="85" t="s">
        <v>4723</v>
      </c>
      <c r="D192" s="99">
        <v>45100</v>
      </c>
      <c r="E192" s="85">
        <v>1954</v>
      </c>
      <c r="F192" s="67">
        <f t="shared" si="8"/>
        <v>67</v>
      </c>
      <c r="G192" s="85" t="s">
        <v>302</v>
      </c>
      <c r="H192" s="100" t="s">
        <v>331</v>
      </c>
      <c r="I192" s="85" t="s">
        <v>295</v>
      </c>
      <c r="J192" s="85" t="s">
        <v>313</v>
      </c>
      <c r="K192" s="89" t="s">
        <v>296</v>
      </c>
      <c r="L192" s="114" t="s">
        <v>1277</v>
      </c>
      <c r="M192">
        <v>0</v>
      </c>
      <c r="N192">
        <v>0</v>
      </c>
      <c r="O192">
        <v>0</v>
      </c>
      <c r="P192">
        <v>0</v>
      </c>
      <c r="Q192">
        <v>1</v>
      </c>
      <c r="R192">
        <v>1</v>
      </c>
      <c r="S192">
        <v>1</v>
      </c>
      <c r="T192">
        <v>0</v>
      </c>
      <c r="U192">
        <v>1</v>
      </c>
      <c r="V192">
        <v>0</v>
      </c>
      <c r="W192">
        <v>0</v>
      </c>
      <c r="X192">
        <v>0</v>
      </c>
      <c r="Y192">
        <v>1</v>
      </c>
      <c r="Z192" s="85" t="s">
        <v>1308</v>
      </c>
      <c r="AA192" s="67">
        <v>0</v>
      </c>
      <c r="AB192" s="67">
        <v>0</v>
      </c>
      <c r="AC192" s="67">
        <v>0</v>
      </c>
      <c r="AD192" s="67">
        <v>0</v>
      </c>
      <c r="AE192" s="67">
        <v>0</v>
      </c>
      <c r="AF192" s="67">
        <v>0</v>
      </c>
      <c r="AG192" s="67">
        <v>0</v>
      </c>
      <c r="AH192" s="85" t="s">
        <v>300</v>
      </c>
      <c r="AI192" s="67">
        <v>0</v>
      </c>
      <c r="AJ192" s="67">
        <v>0</v>
      </c>
      <c r="AK192" s="67">
        <v>0</v>
      </c>
      <c r="AL192" s="67">
        <v>0</v>
      </c>
      <c r="AM192" s="67">
        <v>1</v>
      </c>
      <c r="AN192" s="67">
        <v>0</v>
      </c>
      <c r="AO192" s="67">
        <v>0</v>
      </c>
      <c r="AP192" s="85" t="s">
        <v>303</v>
      </c>
      <c r="AQ192" s="85" t="s">
        <v>301</v>
      </c>
      <c r="AR192" s="85" t="s">
        <v>302</v>
      </c>
      <c r="AS192" s="85" t="s">
        <v>302</v>
      </c>
      <c r="AT192" s="85" t="s">
        <v>300</v>
      </c>
      <c r="AU192" s="85" t="s">
        <v>1309</v>
      </c>
      <c r="AV192" s="85" t="s">
        <v>304</v>
      </c>
      <c r="AW192" s="85" t="s">
        <v>300</v>
      </c>
      <c r="AX192" s="114" t="s">
        <v>1310</v>
      </c>
      <c r="AY192" s="85">
        <v>1</v>
      </c>
      <c r="AZ192" s="85"/>
      <c r="BA192" s="85"/>
      <c r="BB192" s="85">
        <v>2</v>
      </c>
      <c r="BC192" s="85" t="s">
        <v>302</v>
      </c>
      <c r="BD192" s="85"/>
      <c r="BE192" s="85">
        <v>2</v>
      </c>
      <c r="BF192" s="101" t="s">
        <v>1300</v>
      </c>
      <c r="BG192">
        <v>0</v>
      </c>
      <c r="BH192">
        <v>0</v>
      </c>
      <c r="BI192">
        <v>0</v>
      </c>
      <c r="BJ192">
        <v>0</v>
      </c>
      <c r="BK192">
        <v>0</v>
      </c>
      <c r="BL192">
        <v>0</v>
      </c>
      <c r="BM192">
        <v>0</v>
      </c>
      <c r="BN192">
        <v>0</v>
      </c>
      <c r="BO192">
        <v>0</v>
      </c>
      <c r="BP192">
        <v>0</v>
      </c>
      <c r="BQ192">
        <v>0</v>
      </c>
      <c r="BR192" s="85" t="s">
        <v>300</v>
      </c>
      <c r="BS192" s="114" t="s">
        <v>300</v>
      </c>
      <c r="BT192" s="85">
        <v>0</v>
      </c>
      <c r="BU192" s="85" t="s">
        <v>303</v>
      </c>
      <c r="BV192" s="59"/>
      <c r="BW192" s="85"/>
      <c r="BX192" s="85"/>
      <c r="BY192" s="85"/>
      <c r="BZ192" s="85"/>
      <c r="CA192" s="85" t="s">
        <v>1311</v>
      </c>
      <c r="CB192" s="85" t="s">
        <v>1312</v>
      </c>
      <c r="CC192" s="85">
        <v>3</v>
      </c>
      <c r="CD192" s="85" t="s">
        <v>1313</v>
      </c>
      <c r="CE192" s="85">
        <v>0</v>
      </c>
      <c r="CF192" s="85" t="s">
        <v>300</v>
      </c>
      <c r="CG192" s="116" t="s">
        <v>300</v>
      </c>
      <c r="CH192" s="85">
        <v>2</v>
      </c>
      <c r="CI192" s="95">
        <v>1</v>
      </c>
      <c r="CJ192" s="117" t="s">
        <v>1314</v>
      </c>
      <c r="CK192" s="99">
        <v>44561</v>
      </c>
      <c r="CL192" s="85" t="s">
        <v>308</v>
      </c>
      <c r="CM192" s="85">
        <v>2021</v>
      </c>
      <c r="CN192" s="99" t="e">
        <v>#VALUE!</v>
      </c>
      <c r="CO192" s="169" t="e">
        <v>#VALUE!</v>
      </c>
      <c r="CP192" s="91">
        <v>44561.54791666667</v>
      </c>
      <c r="CQ192" s="91">
        <v>44561.609027777777</v>
      </c>
      <c r="CR192" s="99">
        <v>44568</v>
      </c>
      <c r="CS192" s="85" t="s">
        <v>300</v>
      </c>
      <c r="CT192" s="60" t="s">
        <v>300</v>
      </c>
      <c r="CU192" s="85" t="s">
        <v>300</v>
      </c>
      <c r="CV192" s="110">
        <v>6.1111111111111116E-2</v>
      </c>
      <c r="CW192" s="85" t="s">
        <v>300</v>
      </c>
      <c r="CX192" s="68">
        <v>7</v>
      </c>
      <c r="CY192" s="85" t="s">
        <v>300</v>
      </c>
      <c r="CZ192" s="60" t="s">
        <v>300</v>
      </c>
      <c r="DA192" s="85">
        <v>3</v>
      </c>
      <c r="DB192">
        <v>0</v>
      </c>
      <c r="DC192">
        <v>1</v>
      </c>
      <c r="DD192">
        <v>1</v>
      </c>
      <c r="DE192">
        <v>0</v>
      </c>
      <c r="DF192">
        <v>0</v>
      </c>
      <c r="DG192">
        <v>0</v>
      </c>
      <c r="DH192">
        <v>0</v>
      </c>
      <c r="DI192">
        <v>0</v>
      </c>
      <c r="DJ192">
        <v>1</v>
      </c>
      <c r="DK192">
        <v>1</v>
      </c>
      <c r="DL192">
        <v>1</v>
      </c>
      <c r="DM192">
        <v>0</v>
      </c>
      <c r="DN192">
        <v>0</v>
      </c>
      <c r="DO192" t="s">
        <v>300</v>
      </c>
      <c r="DP192" t="s">
        <v>300</v>
      </c>
      <c r="DQ192" t="s">
        <v>300</v>
      </c>
      <c r="DR192" t="s">
        <v>300</v>
      </c>
      <c r="DS192" t="s">
        <v>300</v>
      </c>
      <c r="DT192" t="s">
        <v>300</v>
      </c>
      <c r="DU192" t="s">
        <v>300</v>
      </c>
      <c r="DV192" t="s">
        <v>300</v>
      </c>
      <c r="DW192" t="s">
        <v>300</v>
      </c>
      <c r="DX192" t="s">
        <v>300</v>
      </c>
      <c r="DY192" t="s">
        <v>300</v>
      </c>
      <c r="DZ192" s="92" t="s">
        <v>1315</v>
      </c>
      <c r="EA192">
        <v>0</v>
      </c>
      <c r="EB192">
        <v>0</v>
      </c>
      <c r="EC192">
        <v>0</v>
      </c>
      <c r="ED192">
        <v>0</v>
      </c>
      <c r="EE192">
        <v>0</v>
      </c>
      <c r="EF192">
        <v>0</v>
      </c>
      <c r="EG192">
        <v>0</v>
      </c>
      <c r="EH192">
        <v>0</v>
      </c>
      <c r="EM192" s="276"/>
      <c r="EN192" s="95">
        <v>1</v>
      </c>
      <c r="EP192" s="89">
        <v>0</v>
      </c>
      <c r="ER192" s="85" t="s">
        <v>300</v>
      </c>
      <c r="ES192" s="85" t="s">
        <v>300</v>
      </c>
      <c r="ET192" s="85"/>
      <c r="EV192" s="95">
        <v>1</v>
      </c>
      <c r="EW192">
        <v>1</v>
      </c>
      <c r="EX192">
        <v>1</v>
      </c>
      <c r="EY192">
        <v>0</v>
      </c>
      <c r="EZ192">
        <v>0</v>
      </c>
      <c r="FA192">
        <v>0</v>
      </c>
      <c r="FB192">
        <v>0</v>
      </c>
      <c r="FC192">
        <v>0</v>
      </c>
      <c r="FD192">
        <v>0</v>
      </c>
      <c r="FE192" s="118" t="s">
        <v>1296</v>
      </c>
      <c r="FF192" s="85" t="s">
        <v>302</v>
      </c>
      <c r="FG192" s="85" t="s">
        <v>302</v>
      </c>
      <c r="FH192" s="85">
        <v>0</v>
      </c>
      <c r="FI192" s="85">
        <v>0</v>
      </c>
      <c r="FL192" s="119" t="s">
        <v>300</v>
      </c>
      <c r="FM192" s="85">
        <v>2</v>
      </c>
      <c r="FN192" s="85" t="s">
        <v>300</v>
      </c>
      <c r="FO192" s="85">
        <v>0</v>
      </c>
      <c r="FP192" s="85">
        <v>0</v>
      </c>
      <c r="FQ192" s="119" t="s">
        <v>300</v>
      </c>
      <c r="FR192" s="85">
        <v>0</v>
      </c>
      <c r="FS192" s="85" t="s">
        <v>300</v>
      </c>
      <c r="FT192">
        <v>0</v>
      </c>
      <c r="FU192">
        <v>0</v>
      </c>
      <c r="FV192">
        <v>0</v>
      </c>
      <c r="FW192">
        <v>0</v>
      </c>
      <c r="FY192">
        <v>1</v>
      </c>
      <c r="FZ192">
        <v>0</v>
      </c>
      <c r="GA192">
        <v>0</v>
      </c>
      <c r="GB192">
        <v>0</v>
      </c>
      <c r="GC192" s="85" t="s">
        <v>1316</v>
      </c>
      <c r="GG192" s="50"/>
      <c r="GH192" s="89">
        <v>1</v>
      </c>
      <c r="GI192" s="107" t="s">
        <v>302</v>
      </c>
      <c r="GJ192" s="103" t="s">
        <v>311</v>
      </c>
      <c r="GK192" s="107" t="s">
        <v>300</v>
      </c>
      <c r="GL192" s="89">
        <v>0</v>
      </c>
      <c r="GM192" s="89">
        <v>0</v>
      </c>
      <c r="GN192" s="89">
        <v>0</v>
      </c>
      <c r="GO192">
        <v>0</v>
      </c>
      <c r="GP192">
        <v>1</v>
      </c>
      <c r="GQ192">
        <v>0</v>
      </c>
      <c r="GR192">
        <v>1</v>
      </c>
      <c r="GS192">
        <v>1</v>
      </c>
      <c r="GT192">
        <v>0</v>
      </c>
      <c r="GU192" s="120" t="s">
        <v>1317</v>
      </c>
      <c r="GV192" s="89">
        <v>0</v>
      </c>
      <c r="GX192" s="89">
        <v>0</v>
      </c>
      <c r="GY192" s="89" t="s">
        <v>304</v>
      </c>
      <c r="GZ192" s="89">
        <v>0</v>
      </c>
      <c r="HA192">
        <v>0</v>
      </c>
      <c r="HB192">
        <v>0</v>
      </c>
      <c r="HC192">
        <v>0</v>
      </c>
      <c r="HD192">
        <v>0</v>
      </c>
      <c r="HE192">
        <v>0</v>
      </c>
      <c r="HF192" s="103" t="s">
        <v>1318</v>
      </c>
      <c r="HG192" s="50"/>
      <c r="HO192" s="232" t="e">
        <f t="shared" si="10"/>
        <v>#DIV/0!</v>
      </c>
      <c r="HR192" s="50"/>
    </row>
    <row r="193" spans="1:226" ht="272.10000000000002">
      <c r="A193" s="111" t="s">
        <v>4728</v>
      </c>
      <c r="B193" s="85">
        <v>1</v>
      </c>
      <c r="C193" s="85" t="s">
        <v>4723</v>
      </c>
      <c r="D193" s="99">
        <v>45100</v>
      </c>
      <c r="E193" s="85">
        <v>1970</v>
      </c>
      <c r="F193" s="67">
        <f t="shared" si="8"/>
        <v>52</v>
      </c>
      <c r="G193" s="85" t="s">
        <v>302</v>
      </c>
      <c r="H193" s="100" t="s">
        <v>331</v>
      </c>
      <c r="I193" s="85" t="s">
        <v>295</v>
      </c>
      <c r="J193" s="85" t="s">
        <v>313</v>
      </c>
      <c r="K193" s="89" t="s">
        <v>296</v>
      </c>
      <c r="L193" s="114" t="s">
        <v>1277</v>
      </c>
      <c r="M193">
        <v>0</v>
      </c>
      <c r="N193">
        <v>0</v>
      </c>
      <c r="O193">
        <v>0</v>
      </c>
      <c r="P193">
        <v>0</v>
      </c>
      <c r="Q193">
        <v>1</v>
      </c>
      <c r="R193">
        <v>1</v>
      </c>
      <c r="S193">
        <v>0</v>
      </c>
      <c r="T193">
        <v>0</v>
      </c>
      <c r="U193">
        <v>0</v>
      </c>
      <c r="V193">
        <v>0</v>
      </c>
      <c r="W193">
        <v>0</v>
      </c>
      <c r="X193">
        <v>0</v>
      </c>
      <c r="Y193">
        <v>0</v>
      </c>
      <c r="Z193" s="85" t="s">
        <v>1319</v>
      </c>
      <c r="AA193" s="67">
        <v>0</v>
      </c>
      <c r="AB193" s="67">
        <v>0</v>
      </c>
      <c r="AC193" s="67">
        <v>0</v>
      </c>
      <c r="AD193" s="67">
        <v>0</v>
      </c>
      <c r="AE193" s="67">
        <v>0</v>
      </c>
      <c r="AF193" s="67">
        <v>0</v>
      </c>
      <c r="AG193" s="67">
        <v>0</v>
      </c>
      <c r="AH193" s="85" t="s">
        <v>300</v>
      </c>
      <c r="AI193" s="67">
        <v>1</v>
      </c>
      <c r="AJ193" s="67">
        <v>0</v>
      </c>
      <c r="AK193" s="67">
        <v>0</v>
      </c>
      <c r="AL193" s="67">
        <v>0</v>
      </c>
      <c r="AM193" s="67">
        <v>0</v>
      </c>
      <c r="AN193" s="67">
        <v>0</v>
      </c>
      <c r="AO193" s="67">
        <v>0</v>
      </c>
      <c r="AP193" s="85" t="s">
        <v>300</v>
      </c>
      <c r="AQ193" s="85" t="s">
        <v>324</v>
      </c>
      <c r="AR193" s="85" t="s">
        <v>302</v>
      </c>
      <c r="AS193" s="85" t="s">
        <v>302</v>
      </c>
      <c r="AT193" s="85" t="s">
        <v>302</v>
      </c>
      <c r="AU193" s="85" t="s">
        <v>1320</v>
      </c>
      <c r="AV193" s="85" t="s">
        <v>304</v>
      </c>
      <c r="AW193" s="85" t="s">
        <v>300</v>
      </c>
      <c r="AX193" s="114" t="s">
        <v>300</v>
      </c>
      <c r="AY193" s="85">
        <v>0</v>
      </c>
      <c r="AZ193" s="85"/>
      <c r="BA193" s="85"/>
      <c r="BB193" s="85">
        <v>0</v>
      </c>
      <c r="BC193" s="85" t="s">
        <v>300</v>
      </c>
      <c r="BD193" s="85"/>
      <c r="BE193" s="85" t="s">
        <v>300</v>
      </c>
      <c r="BF193" s="101" t="s">
        <v>300</v>
      </c>
      <c r="BG193">
        <v>0</v>
      </c>
      <c r="BH193">
        <v>0</v>
      </c>
      <c r="BI193">
        <v>0</v>
      </c>
      <c r="BJ193">
        <v>0</v>
      </c>
      <c r="BK193">
        <v>0</v>
      </c>
      <c r="BL193">
        <v>1</v>
      </c>
      <c r="BM193">
        <v>0</v>
      </c>
      <c r="BN193">
        <v>0</v>
      </c>
      <c r="BO193">
        <v>0</v>
      </c>
      <c r="BP193">
        <v>0</v>
      </c>
      <c r="BQ193">
        <v>0</v>
      </c>
      <c r="BR193" s="85" t="s">
        <v>1321</v>
      </c>
      <c r="BS193" s="114" t="s">
        <v>300</v>
      </c>
      <c r="BT193" s="85">
        <v>0</v>
      </c>
      <c r="BU193" s="85" t="s">
        <v>303</v>
      </c>
      <c r="BV193" s="59"/>
      <c r="BW193" s="85"/>
      <c r="BX193" s="85"/>
      <c r="BY193" s="85"/>
      <c r="BZ193" s="85"/>
      <c r="CA193" s="85" t="s">
        <v>1168</v>
      </c>
      <c r="CB193" s="85" t="s">
        <v>1322</v>
      </c>
      <c r="CC193" s="85" t="s">
        <v>1323</v>
      </c>
      <c r="CD193" s="85" t="s">
        <v>1301</v>
      </c>
      <c r="CE193" s="85">
        <v>0</v>
      </c>
      <c r="CF193" s="85" t="s">
        <v>300</v>
      </c>
      <c r="CG193" s="116" t="s">
        <v>1324</v>
      </c>
      <c r="CH193" s="85">
        <v>2</v>
      </c>
      <c r="CI193" s="95">
        <v>2</v>
      </c>
      <c r="CJ193" s="117" t="s">
        <v>1325</v>
      </c>
      <c r="CK193" s="99">
        <v>44562</v>
      </c>
      <c r="CL193" s="85" t="s">
        <v>382</v>
      </c>
      <c r="CM193" s="85">
        <v>2022</v>
      </c>
      <c r="CN193" s="99">
        <v>44561</v>
      </c>
      <c r="CO193" s="169">
        <v>0.65902777777955635</v>
      </c>
      <c r="CP193" s="91">
        <v>44562.65902777778</v>
      </c>
      <c r="CQ193" s="91">
        <v>44562.706250000003</v>
      </c>
      <c r="CR193" s="99">
        <v>44565</v>
      </c>
      <c r="CS193" s="85" t="s">
        <v>300</v>
      </c>
      <c r="CT193" s="60" t="s">
        <v>1326</v>
      </c>
      <c r="CU193" s="73">
        <v>1</v>
      </c>
      <c r="CV193" s="110">
        <v>4.7222222222222221E-2</v>
      </c>
      <c r="CW193" s="85" t="s">
        <v>300</v>
      </c>
      <c r="CX193" s="68">
        <v>3</v>
      </c>
      <c r="CY193" s="85" t="s">
        <v>300</v>
      </c>
      <c r="CZ193" s="60" t="s">
        <v>300</v>
      </c>
      <c r="DA193" s="85">
        <v>2</v>
      </c>
      <c r="DB193">
        <v>0</v>
      </c>
      <c r="DC193">
        <v>0</v>
      </c>
      <c r="DD193">
        <v>0</v>
      </c>
      <c r="DE193">
        <v>1</v>
      </c>
      <c r="DF193">
        <v>0</v>
      </c>
      <c r="DG193" t="s">
        <v>300</v>
      </c>
      <c r="DH193" t="s">
        <v>300</v>
      </c>
      <c r="DI193" t="s">
        <v>300</v>
      </c>
      <c r="DJ193" t="s">
        <v>300</v>
      </c>
      <c r="DK193" t="s">
        <v>300</v>
      </c>
      <c r="DL193" t="s">
        <v>300</v>
      </c>
      <c r="DM193" t="s">
        <v>300</v>
      </c>
      <c r="DN193" t="s">
        <v>300</v>
      </c>
      <c r="DO193" t="s">
        <v>300</v>
      </c>
      <c r="DP193">
        <v>0</v>
      </c>
      <c r="DQ193">
        <v>0</v>
      </c>
      <c r="DR193">
        <v>1</v>
      </c>
      <c r="DS193">
        <v>0</v>
      </c>
      <c r="DT193" t="s">
        <v>300</v>
      </c>
      <c r="DU193" t="s">
        <v>300</v>
      </c>
      <c r="DV193" t="s">
        <v>300</v>
      </c>
      <c r="DW193" t="s">
        <v>300</v>
      </c>
      <c r="DX193" t="s">
        <v>300</v>
      </c>
      <c r="DY193" t="s">
        <v>300</v>
      </c>
      <c r="DZ193" s="92" t="s">
        <v>1327</v>
      </c>
      <c r="EA193" t="s">
        <v>300</v>
      </c>
      <c r="EB193" t="s">
        <v>300</v>
      </c>
      <c r="EC193">
        <v>0</v>
      </c>
      <c r="ED193">
        <v>0</v>
      </c>
      <c r="EE193">
        <v>0</v>
      </c>
      <c r="EF193">
        <v>0</v>
      </c>
      <c r="EG193">
        <v>0</v>
      </c>
      <c r="EH193">
        <v>0</v>
      </c>
      <c r="EM193" s="276"/>
      <c r="EN193" s="89">
        <v>0</v>
      </c>
      <c r="EP193" s="89">
        <v>0</v>
      </c>
      <c r="ER193" s="85" t="s">
        <v>300</v>
      </c>
      <c r="ES193" s="85" t="s">
        <v>300</v>
      </c>
      <c r="ET193" s="85"/>
      <c r="EV193" s="95">
        <v>1</v>
      </c>
      <c r="EW193">
        <v>1</v>
      </c>
      <c r="EX193">
        <v>0</v>
      </c>
      <c r="EY193">
        <v>0</v>
      </c>
      <c r="EZ193">
        <v>1</v>
      </c>
      <c r="FA193">
        <v>0</v>
      </c>
      <c r="FB193">
        <v>0</v>
      </c>
      <c r="FC193">
        <v>1</v>
      </c>
      <c r="FD193">
        <v>0</v>
      </c>
      <c r="FE193" s="118" t="s">
        <v>1328</v>
      </c>
      <c r="FF193" s="85" t="s">
        <v>302</v>
      </c>
      <c r="FG193" s="85" t="s">
        <v>302</v>
      </c>
      <c r="FH193" s="85">
        <v>0</v>
      </c>
      <c r="FI193" s="85">
        <v>0</v>
      </c>
      <c r="FL193" s="119" t="s">
        <v>1329</v>
      </c>
      <c r="FM193" s="85">
        <v>2</v>
      </c>
      <c r="FN193" s="85" t="s">
        <v>300</v>
      </c>
      <c r="FO193" s="85">
        <v>0</v>
      </c>
      <c r="FP193" s="85">
        <v>0</v>
      </c>
      <c r="FQ193" s="119" t="s">
        <v>300</v>
      </c>
      <c r="FR193" s="85">
        <v>0</v>
      </c>
      <c r="FS193" s="85" t="s">
        <v>300</v>
      </c>
      <c r="FT193">
        <v>0</v>
      </c>
      <c r="FU193">
        <v>0</v>
      </c>
      <c r="FV193">
        <v>0</v>
      </c>
      <c r="FW193">
        <v>0</v>
      </c>
      <c r="FY193">
        <v>0</v>
      </c>
      <c r="FZ193">
        <v>1</v>
      </c>
      <c r="GA193">
        <v>0</v>
      </c>
      <c r="GB193">
        <v>0</v>
      </c>
      <c r="GC193" s="85" t="s">
        <v>1330</v>
      </c>
      <c r="GG193" s="50"/>
      <c r="GH193" s="95">
        <v>0</v>
      </c>
      <c r="GI193" s="107" t="s">
        <v>302</v>
      </c>
      <c r="GJ193" s="103" t="s">
        <v>311</v>
      </c>
      <c r="GK193" s="107" t="s">
        <v>300</v>
      </c>
      <c r="GL193" s="89">
        <v>0</v>
      </c>
      <c r="GM193" s="89">
        <v>0</v>
      </c>
      <c r="GN193" s="89">
        <v>0</v>
      </c>
      <c r="GO193">
        <v>1</v>
      </c>
      <c r="GP193">
        <v>0</v>
      </c>
      <c r="GQ193">
        <v>0</v>
      </c>
      <c r="GR193">
        <v>0</v>
      </c>
      <c r="GS193">
        <v>0</v>
      </c>
      <c r="GT193">
        <v>0</v>
      </c>
      <c r="GU193" s="120" t="s">
        <v>1331</v>
      </c>
      <c r="GV193" s="89">
        <v>0</v>
      </c>
      <c r="GX193" s="89">
        <v>0</v>
      </c>
      <c r="GY193" s="89" t="s">
        <v>304</v>
      </c>
      <c r="GZ193" s="89">
        <v>0</v>
      </c>
      <c r="HA193">
        <v>0</v>
      </c>
      <c r="HB193">
        <v>0</v>
      </c>
      <c r="HC193">
        <v>0</v>
      </c>
      <c r="HD193">
        <v>0</v>
      </c>
      <c r="HE193">
        <v>0</v>
      </c>
      <c r="HF193" s="103" t="s">
        <v>300</v>
      </c>
      <c r="HG193" s="50"/>
      <c r="HO193" s="232" t="e">
        <f t="shared" si="10"/>
        <v>#DIV/0!</v>
      </c>
      <c r="HR193" s="50"/>
    </row>
    <row r="194" spans="1:226" ht="170.1">
      <c r="A194" s="149" t="s">
        <v>4729</v>
      </c>
      <c r="B194" s="96">
        <v>0</v>
      </c>
      <c r="C194" s="85" t="s">
        <v>4723</v>
      </c>
      <c r="D194" s="99">
        <v>45103</v>
      </c>
      <c r="E194" s="85">
        <v>1933</v>
      </c>
      <c r="F194" s="67">
        <f t="shared" si="8"/>
        <v>87</v>
      </c>
      <c r="G194" s="85" t="s">
        <v>302</v>
      </c>
      <c r="H194" s="93" t="s">
        <v>294</v>
      </c>
      <c r="I194" s="85" t="s">
        <v>295</v>
      </c>
      <c r="J194" s="85" t="s">
        <v>313</v>
      </c>
      <c r="K194" s="89" t="s">
        <v>296</v>
      </c>
      <c r="L194" s="114" t="s">
        <v>1277</v>
      </c>
      <c r="Z194" s="85" t="s">
        <v>1332</v>
      </c>
      <c r="AA194" s="85"/>
      <c r="AB194" s="85"/>
      <c r="AC194" s="85"/>
      <c r="AD194" s="85"/>
      <c r="AE194" s="85"/>
      <c r="AF194" s="85"/>
      <c r="AG194" s="85"/>
      <c r="AH194" s="85" t="s">
        <v>858</v>
      </c>
      <c r="AI194" s="85"/>
      <c r="AJ194" s="85"/>
      <c r="AK194" s="85"/>
      <c r="AL194" s="85"/>
      <c r="AM194" s="85"/>
      <c r="AN194" s="85"/>
      <c r="AO194" s="85"/>
      <c r="AP194" s="85" t="s">
        <v>300</v>
      </c>
      <c r="AQ194" s="85" t="s">
        <v>301</v>
      </c>
      <c r="AR194" s="85" t="s">
        <v>302</v>
      </c>
      <c r="AS194" s="85" t="s">
        <v>300</v>
      </c>
      <c r="AT194" s="85" t="s">
        <v>302</v>
      </c>
      <c r="AU194" s="85" t="s">
        <v>1333</v>
      </c>
      <c r="AV194" s="85" t="s">
        <v>304</v>
      </c>
      <c r="AW194" s="85" t="s">
        <v>300</v>
      </c>
      <c r="AX194" s="114" t="s">
        <v>300</v>
      </c>
      <c r="AY194" s="85">
        <v>0</v>
      </c>
      <c r="AZ194" s="85"/>
      <c r="BA194" s="85"/>
      <c r="BB194" s="85">
        <v>0</v>
      </c>
      <c r="BC194" s="85" t="s">
        <v>300</v>
      </c>
      <c r="BD194" s="85"/>
      <c r="BE194" s="85" t="s">
        <v>300</v>
      </c>
      <c r="BF194" s="101" t="s">
        <v>300</v>
      </c>
      <c r="BR194" s="85" t="s">
        <v>300</v>
      </c>
      <c r="BS194" s="114" t="s">
        <v>300</v>
      </c>
      <c r="BT194" s="85">
        <v>0</v>
      </c>
      <c r="BU194" s="85" t="s">
        <v>303</v>
      </c>
      <c r="BV194" s="59"/>
      <c r="BW194" s="85"/>
      <c r="BX194" s="85"/>
      <c r="BY194" s="85"/>
      <c r="BZ194" s="85"/>
      <c r="CA194" s="85" t="s">
        <v>1180</v>
      </c>
      <c r="CB194" s="85" t="s">
        <v>1334</v>
      </c>
      <c r="CC194" s="85">
        <v>0</v>
      </c>
      <c r="CD194" s="85" t="s">
        <v>300</v>
      </c>
      <c r="CE194" s="85">
        <v>0</v>
      </c>
      <c r="CF194" s="85" t="s">
        <v>300</v>
      </c>
      <c r="CG194" s="116" t="s">
        <v>300</v>
      </c>
      <c r="CH194" s="85">
        <v>2</v>
      </c>
      <c r="CI194" s="95">
        <v>2</v>
      </c>
      <c r="CJ194" s="117" t="s">
        <v>1335</v>
      </c>
      <c r="CK194" s="99">
        <v>44190</v>
      </c>
      <c r="CL194" s="85" t="s">
        <v>308</v>
      </c>
      <c r="CM194" s="85">
        <v>2020</v>
      </c>
      <c r="CN194" s="99">
        <v>44189</v>
      </c>
      <c r="CO194" s="169">
        <v>0.5</v>
      </c>
      <c r="CP194" s="91">
        <v>44190.69027777778</v>
      </c>
      <c r="CQ194" s="91">
        <v>44190.704861111109</v>
      </c>
      <c r="CR194" s="99">
        <v>44199</v>
      </c>
      <c r="CS194" s="85" t="s">
        <v>300</v>
      </c>
      <c r="CT194" s="60" t="s">
        <v>1336</v>
      </c>
      <c r="CU194" s="73">
        <v>1.1902777777795563</v>
      </c>
      <c r="CV194" s="110">
        <v>1.4583333333333332E-2</v>
      </c>
      <c r="CW194" s="85" t="s">
        <v>300</v>
      </c>
      <c r="CX194" s="68">
        <v>9</v>
      </c>
      <c r="CY194" s="85" t="s">
        <v>300</v>
      </c>
      <c r="CZ194" s="60" t="s">
        <v>300</v>
      </c>
      <c r="DA194" s="85">
        <v>0</v>
      </c>
      <c r="DZ194" s="92" t="s">
        <v>1337</v>
      </c>
      <c r="EM194" s="67"/>
      <c r="EN194" s="89">
        <v>0</v>
      </c>
      <c r="EP194" s="89">
        <v>0</v>
      </c>
      <c r="ER194" s="85" t="s">
        <v>300</v>
      </c>
      <c r="ES194" s="85" t="s">
        <v>300</v>
      </c>
      <c r="ET194" s="85"/>
      <c r="EV194" s="95">
        <v>1</v>
      </c>
      <c r="FE194" s="118" t="s">
        <v>1328</v>
      </c>
      <c r="FF194" s="97">
        <v>0</v>
      </c>
      <c r="FG194" s="98">
        <v>4</v>
      </c>
      <c r="FH194" s="85">
        <v>0</v>
      </c>
      <c r="FI194" s="85">
        <v>5</v>
      </c>
      <c r="FL194" s="119" t="s">
        <v>1338</v>
      </c>
      <c r="FM194" s="85">
        <v>2</v>
      </c>
      <c r="FN194" s="85" t="s">
        <v>300</v>
      </c>
      <c r="FO194" s="85" t="s">
        <v>300</v>
      </c>
      <c r="FP194" s="85" t="s">
        <v>300</v>
      </c>
      <c r="FQ194" s="119" t="s">
        <v>1339</v>
      </c>
      <c r="FR194" s="85">
        <v>0</v>
      </c>
      <c r="FS194" s="85" t="s">
        <v>300</v>
      </c>
      <c r="GC194" s="85" t="s">
        <v>1340</v>
      </c>
      <c r="GG194" s="50"/>
      <c r="GH194" s="89">
        <v>1</v>
      </c>
      <c r="GI194" s="107" t="s">
        <v>302</v>
      </c>
      <c r="GJ194" s="103" t="s">
        <v>302</v>
      </c>
      <c r="GK194" s="89">
        <v>0</v>
      </c>
      <c r="GL194" s="89">
        <v>0</v>
      </c>
      <c r="GM194" s="89">
        <v>0</v>
      </c>
      <c r="GN194" s="103" t="s">
        <v>302</v>
      </c>
      <c r="GU194" s="120" t="s">
        <v>1341</v>
      </c>
      <c r="GV194" s="95">
        <v>1</v>
      </c>
      <c r="GX194" s="95">
        <v>1</v>
      </c>
      <c r="GY194" s="95" t="s">
        <v>1342</v>
      </c>
      <c r="GZ194" s="95">
        <v>1</v>
      </c>
      <c r="HF194" s="85" t="s">
        <v>785</v>
      </c>
      <c r="HG194" s="50"/>
      <c r="HO194" s="232" t="e">
        <f t="shared" si="10"/>
        <v>#DIV/0!</v>
      </c>
      <c r="HR194" s="50"/>
    </row>
    <row r="195" spans="1:226" ht="255">
      <c r="A195" s="113" t="s">
        <v>4730</v>
      </c>
      <c r="B195" s="96">
        <v>1</v>
      </c>
      <c r="C195" s="85" t="s">
        <v>4723</v>
      </c>
      <c r="D195" s="99">
        <v>45103</v>
      </c>
      <c r="E195" s="85">
        <v>1948</v>
      </c>
      <c r="F195" s="67">
        <f t="shared" si="8"/>
        <v>72</v>
      </c>
      <c r="G195" s="85" t="s">
        <v>302</v>
      </c>
      <c r="H195" s="100" t="s">
        <v>331</v>
      </c>
      <c r="I195" s="85" t="s">
        <v>295</v>
      </c>
      <c r="J195" s="85" t="s">
        <v>313</v>
      </c>
      <c r="K195" s="89" t="s">
        <v>296</v>
      </c>
      <c r="L195" s="114" t="s">
        <v>1277</v>
      </c>
      <c r="M195">
        <v>0</v>
      </c>
      <c r="N195">
        <v>0</v>
      </c>
      <c r="O195">
        <v>0</v>
      </c>
      <c r="P195">
        <v>0</v>
      </c>
      <c r="Q195">
        <v>1</v>
      </c>
      <c r="R195">
        <v>1</v>
      </c>
      <c r="S195">
        <v>0</v>
      </c>
      <c r="T195">
        <v>0</v>
      </c>
      <c r="U195">
        <v>0</v>
      </c>
      <c r="V195">
        <v>0</v>
      </c>
      <c r="W195">
        <v>0</v>
      </c>
      <c r="X195">
        <v>0</v>
      </c>
      <c r="Y195">
        <v>0</v>
      </c>
      <c r="Z195" s="85" t="s">
        <v>1343</v>
      </c>
      <c r="AA195" s="67">
        <v>0</v>
      </c>
      <c r="AB195" s="67">
        <v>0</v>
      </c>
      <c r="AC195" s="67">
        <v>0</v>
      </c>
      <c r="AD195" s="67">
        <v>0</v>
      </c>
      <c r="AE195" s="67">
        <v>0</v>
      </c>
      <c r="AF195" s="67">
        <v>0</v>
      </c>
      <c r="AG195" s="67">
        <v>1</v>
      </c>
      <c r="AH195" s="85" t="s">
        <v>819</v>
      </c>
      <c r="AI195" s="67">
        <v>0</v>
      </c>
      <c r="AJ195" s="67">
        <v>1</v>
      </c>
      <c r="AK195" s="67">
        <v>0</v>
      </c>
      <c r="AL195" s="67">
        <v>0</v>
      </c>
      <c r="AM195" s="67">
        <v>1</v>
      </c>
      <c r="AN195" s="67">
        <v>1</v>
      </c>
      <c r="AO195" s="67">
        <v>0</v>
      </c>
      <c r="AP195" s="85" t="s">
        <v>1344</v>
      </c>
      <c r="AQ195" s="85" t="s">
        <v>324</v>
      </c>
      <c r="AR195" s="85">
        <v>1</v>
      </c>
      <c r="AS195" s="85">
        <v>1</v>
      </c>
      <c r="AT195" s="85" t="s">
        <v>302</v>
      </c>
      <c r="AU195" s="85" t="s">
        <v>1345</v>
      </c>
      <c r="AV195" s="85" t="s">
        <v>304</v>
      </c>
      <c r="AW195" s="85" t="s">
        <v>300</v>
      </c>
      <c r="AX195" s="114" t="s">
        <v>300</v>
      </c>
      <c r="AY195" s="85">
        <v>0</v>
      </c>
      <c r="AZ195" s="85"/>
      <c r="BA195" s="85"/>
      <c r="BB195" s="85">
        <v>1</v>
      </c>
      <c r="BC195" s="99">
        <v>44112</v>
      </c>
      <c r="BD195" s="99"/>
      <c r="BE195" s="85">
        <v>1</v>
      </c>
      <c r="BF195" s="101" t="s">
        <v>1346</v>
      </c>
      <c r="BG195">
        <v>0</v>
      </c>
      <c r="BH195">
        <v>0</v>
      </c>
      <c r="BI195">
        <v>0</v>
      </c>
      <c r="BJ195">
        <v>0</v>
      </c>
      <c r="BK195">
        <v>0</v>
      </c>
      <c r="BL195">
        <v>0</v>
      </c>
      <c r="BM195">
        <v>0</v>
      </c>
      <c r="BN195">
        <v>0</v>
      </c>
      <c r="BO195">
        <v>0</v>
      </c>
      <c r="BP195">
        <v>0</v>
      </c>
      <c r="BQ195">
        <v>0</v>
      </c>
      <c r="BR195" s="85" t="s">
        <v>300</v>
      </c>
      <c r="BS195" s="114" t="s">
        <v>300</v>
      </c>
      <c r="BT195" s="85">
        <v>0</v>
      </c>
      <c r="BU195" s="85" t="s">
        <v>303</v>
      </c>
      <c r="BV195" s="59"/>
      <c r="BW195" s="85"/>
      <c r="BX195" s="85"/>
      <c r="BY195" s="85"/>
      <c r="BZ195" s="85"/>
      <c r="CA195" s="85" t="s">
        <v>1347</v>
      </c>
      <c r="CB195" s="85" t="s">
        <v>1348</v>
      </c>
      <c r="CC195" s="85">
        <v>3</v>
      </c>
      <c r="CD195" s="85" t="s">
        <v>1349</v>
      </c>
      <c r="CE195" s="85">
        <v>0</v>
      </c>
      <c r="CF195" s="85" t="s">
        <v>300</v>
      </c>
      <c r="CG195" s="116" t="s">
        <v>1350</v>
      </c>
      <c r="CH195" s="85">
        <v>2</v>
      </c>
      <c r="CI195" s="95">
        <v>2</v>
      </c>
      <c r="CJ195" s="117" t="s">
        <v>1351</v>
      </c>
      <c r="CK195" s="99">
        <v>44193</v>
      </c>
      <c r="CL195" s="85" t="s">
        <v>308</v>
      </c>
      <c r="CM195" s="85">
        <v>2020</v>
      </c>
      <c r="CN195" s="99">
        <v>44192</v>
      </c>
      <c r="CO195" s="169">
        <v>0.91666666666424135</v>
      </c>
      <c r="CP195" s="91">
        <v>44193.484027777777</v>
      </c>
      <c r="CQ195" s="91">
        <v>44193.49722222222</v>
      </c>
      <c r="CR195" s="99">
        <v>44201</v>
      </c>
      <c r="CS195" s="85" t="s">
        <v>300</v>
      </c>
      <c r="CT195" s="60" t="s">
        <v>1352</v>
      </c>
      <c r="CU195" s="73">
        <v>0.56736111111240461</v>
      </c>
      <c r="CV195" s="110">
        <v>1.3194444444444444E-2</v>
      </c>
      <c r="CW195" s="85" t="s">
        <v>300</v>
      </c>
      <c r="CX195" s="68">
        <v>8</v>
      </c>
      <c r="CY195" s="85" t="s">
        <v>300</v>
      </c>
      <c r="CZ195" s="60" t="s">
        <v>300</v>
      </c>
      <c r="DA195" s="85">
        <v>1</v>
      </c>
      <c r="DB195">
        <v>0</v>
      </c>
      <c r="DC195">
        <v>0</v>
      </c>
      <c r="DD195">
        <v>1</v>
      </c>
      <c r="DE195">
        <v>0</v>
      </c>
      <c r="DF195">
        <v>0</v>
      </c>
      <c r="DG195">
        <v>0</v>
      </c>
      <c r="DH195">
        <v>0</v>
      </c>
      <c r="DI195">
        <v>1</v>
      </c>
      <c r="DJ195">
        <v>0</v>
      </c>
      <c r="DK195">
        <v>0</v>
      </c>
      <c r="DL195">
        <v>0</v>
      </c>
      <c r="DM195">
        <v>0</v>
      </c>
      <c r="DN195">
        <v>0</v>
      </c>
      <c r="DO195" t="s">
        <v>300</v>
      </c>
      <c r="DP195">
        <v>0</v>
      </c>
      <c r="DQ195">
        <v>1</v>
      </c>
      <c r="DR195">
        <v>0</v>
      </c>
      <c r="DS195">
        <v>0</v>
      </c>
      <c r="DT195" t="s">
        <v>300</v>
      </c>
      <c r="DU195" t="s">
        <v>300</v>
      </c>
      <c r="DV195" t="s">
        <v>300</v>
      </c>
      <c r="DW195" t="s">
        <v>300</v>
      </c>
      <c r="DX195" t="s">
        <v>300</v>
      </c>
      <c r="DY195" t="s">
        <v>300</v>
      </c>
      <c r="DZ195" s="92" t="s">
        <v>300</v>
      </c>
      <c r="EA195">
        <v>0</v>
      </c>
      <c r="EB195">
        <v>1</v>
      </c>
      <c r="EC195">
        <v>0</v>
      </c>
      <c r="ED195">
        <v>0</v>
      </c>
      <c r="EE195">
        <v>0</v>
      </c>
      <c r="EF195">
        <v>0</v>
      </c>
      <c r="EG195">
        <v>0</v>
      </c>
      <c r="EH195">
        <v>0</v>
      </c>
      <c r="EM195" s="60" t="s">
        <v>1353</v>
      </c>
      <c r="EN195" s="89">
        <v>0</v>
      </c>
      <c r="EP195" s="89">
        <v>0</v>
      </c>
      <c r="ER195" s="85" t="s">
        <v>300</v>
      </c>
      <c r="ES195" s="85" t="s">
        <v>300</v>
      </c>
      <c r="ET195" s="85"/>
      <c r="EV195" s="95">
        <v>1</v>
      </c>
      <c r="EW195">
        <v>0</v>
      </c>
      <c r="EX195">
        <v>0</v>
      </c>
      <c r="EY195">
        <v>0</v>
      </c>
      <c r="EZ195">
        <v>1</v>
      </c>
      <c r="FA195">
        <v>0</v>
      </c>
      <c r="FB195">
        <v>0</v>
      </c>
      <c r="FC195">
        <v>0</v>
      </c>
      <c r="FD195">
        <v>0</v>
      </c>
      <c r="FE195" s="118" t="s">
        <v>1354</v>
      </c>
      <c r="FF195" s="104">
        <v>8</v>
      </c>
      <c r="FG195" s="104">
        <v>7</v>
      </c>
      <c r="FH195" s="85">
        <v>1</v>
      </c>
      <c r="FI195" s="85">
        <v>4</v>
      </c>
      <c r="FL195" s="119" t="s">
        <v>1355</v>
      </c>
      <c r="FM195" s="85">
        <v>2</v>
      </c>
      <c r="FN195" s="85" t="s">
        <v>300</v>
      </c>
      <c r="FO195" s="85" t="s">
        <v>300</v>
      </c>
      <c r="FP195" s="85" t="s">
        <v>300</v>
      </c>
      <c r="FQ195" s="119" t="s">
        <v>1356</v>
      </c>
      <c r="FR195" s="85">
        <v>0</v>
      </c>
      <c r="FS195" s="85" t="s">
        <v>300</v>
      </c>
      <c r="FT195">
        <v>0</v>
      </c>
      <c r="FU195">
        <v>1</v>
      </c>
      <c r="FV195">
        <v>0</v>
      </c>
      <c r="FW195">
        <v>0</v>
      </c>
      <c r="FY195">
        <v>0</v>
      </c>
      <c r="FZ195">
        <v>0</v>
      </c>
      <c r="GA195">
        <v>0</v>
      </c>
      <c r="GB195">
        <v>0</v>
      </c>
      <c r="GC195" s="85" t="s">
        <v>1357</v>
      </c>
      <c r="GG195" s="50"/>
      <c r="GH195" s="89">
        <v>1</v>
      </c>
      <c r="GI195" s="85" t="s">
        <v>322</v>
      </c>
      <c r="GJ195" s="95">
        <v>2</v>
      </c>
      <c r="GK195" s="89">
        <v>0</v>
      </c>
      <c r="GL195" s="89">
        <v>0</v>
      </c>
      <c r="GM195" s="89">
        <v>0</v>
      </c>
      <c r="GN195" s="103" t="s">
        <v>302</v>
      </c>
      <c r="GO195">
        <v>0</v>
      </c>
      <c r="GP195">
        <v>1</v>
      </c>
      <c r="GQ195">
        <v>0</v>
      </c>
      <c r="GR195">
        <v>1</v>
      </c>
      <c r="GS195">
        <v>0</v>
      </c>
      <c r="GT195">
        <v>0</v>
      </c>
      <c r="GU195" s="120" t="s">
        <v>1358</v>
      </c>
      <c r="GV195" s="95">
        <v>1</v>
      </c>
      <c r="GX195" s="95">
        <v>1</v>
      </c>
      <c r="GY195" s="95" t="s">
        <v>1359</v>
      </c>
      <c r="GZ195" s="103" t="s">
        <v>302</v>
      </c>
      <c r="HA195" t="s">
        <v>302</v>
      </c>
      <c r="HB195" t="s">
        <v>302</v>
      </c>
      <c r="HC195" t="s">
        <v>302</v>
      </c>
      <c r="HD195" t="s">
        <v>302</v>
      </c>
      <c r="HE195" t="s">
        <v>302</v>
      </c>
      <c r="HF195" s="85" t="s">
        <v>302</v>
      </c>
      <c r="HG195" s="50"/>
      <c r="HO195" s="232" t="e">
        <f t="shared" si="10"/>
        <v>#DIV/0!</v>
      </c>
      <c r="HR195" s="50"/>
    </row>
    <row r="196" spans="1:226" ht="288.95">
      <c r="A196" s="149" t="s">
        <v>4731</v>
      </c>
      <c r="B196" s="96">
        <v>0</v>
      </c>
      <c r="C196" s="85" t="s">
        <v>4723</v>
      </c>
      <c r="D196" s="99">
        <v>45103</v>
      </c>
      <c r="E196" s="85">
        <v>1975</v>
      </c>
      <c r="F196" s="67">
        <f t="shared" ref="F196:F259" si="11">CM196-E196</f>
        <v>45</v>
      </c>
      <c r="G196" s="85" t="s">
        <v>302</v>
      </c>
      <c r="H196" s="100" t="s">
        <v>331</v>
      </c>
      <c r="I196" s="85" t="s">
        <v>295</v>
      </c>
      <c r="J196" s="85" t="s">
        <v>313</v>
      </c>
      <c r="K196" s="89" t="s">
        <v>296</v>
      </c>
      <c r="L196" s="114" t="s">
        <v>303</v>
      </c>
      <c r="Z196" s="85" t="s">
        <v>1360</v>
      </c>
      <c r="AA196" s="85"/>
      <c r="AB196" s="85"/>
      <c r="AC196" s="85"/>
      <c r="AD196" s="85"/>
      <c r="AE196" s="85"/>
      <c r="AF196" s="85"/>
      <c r="AG196" s="85"/>
      <c r="AH196" s="85" t="s">
        <v>303</v>
      </c>
      <c r="AI196" s="85"/>
      <c r="AJ196" s="85"/>
      <c r="AK196" s="85"/>
      <c r="AL196" s="85"/>
      <c r="AM196" s="85"/>
      <c r="AN196" s="85"/>
      <c r="AO196" s="85"/>
      <c r="AP196" s="85" t="s">
        <v>1361</v>
      </c>
      <c r="AQ196" s="85" t="s">
        <v>301</v>
      </c>
      <c r="AR196" s="85" t="s">
        <v>302</v>
      </c>
      <c r="AS196" s="85" t="s">
        <v>300</v>
      </c>
      <c r="AT196" s="85" t="s">
        <v>302</v>
      </c>
      <c r="AU196" s="85" t="s">
        <v>1362</v>
      </c>
      <c r="AV196" s="85" t="s">
        <v>304</v>
      </c>
      <c r="AW196" s="85" t="s">
        <v>300</v>
      </c>
      <c r="AX196" s="114" t="s">
        <v>1363</v>
      </c>
      <c r="AY196" s="85">
        <v>0</v>
      </c>
      <c r="AZ196" s="85"/>
      <c r="BA196" s="85"/>
      <c r="BB196" s="85">
        <v>0</v>
      </c>
      <c r="BC196" s="85" t="s">
        <v>300</v>
      </c>
      <c r="BD196" s="85"/>
      <c r="BE196" s="85">
        <v>0</v>
      </c>
      <c r="BF196" s="101" t="s">
        <v>300</v>
      </c>
      <c r="BR196" s="85" t="s">
        <v>300</v>
      </c>
      <c r="BS196" s="114" t="s">
        <v>300</v>
      </c>
      <c r="BT196" s="85">
        <v>0</v>
      </c>
      <c r="BU196" s="85" t="s">
        <v>303</v>
      </c>
      <c r="BV196" s="59"/>
      <c r="BW196" s="85"/>
      <c r="BX196" s="85"/>
      <c r="BY196" s="85"/>
      <c r="BZ196" s="85"/>
      <c r="CA196" s="85" t="s">
        <v>952</v>
      </c>
      <c r="CB196" s="85" t="s">
        <v>1364</v>
      </c>
      <c r="CC196" s="85">
        <v>0</v>
      </c>
      <c r="CD196" s="85" t="s">
        <v>300</v>
      </c>
      <c r="CE196" s="85">
        <v>2</v>
      </c>
      <c r="CF196" s="85" t="s">
        <v>1365</v>
      </c>
      <c r="CG196" s="116" t="s">
        <v>1366</v>
      </c>
      <c r="CH196" s="85">
        <v>3</v>
      </c>
      <c r="CI196" s="89">
        <v>0</v>
      </c>
      <c r="CJ196" s="117" t="s">
        <v>1367</v>
      </c>
      <c r="CK196" s="99">
        <v>44195</v>
      </c>
      <c r="CL196" s="85" t="s">
        <v>308</v>
      </c>
      <c r="CM196" s="85">
        <v>2020</v>
      </c>
      <c r="CN196" s="99">
        <v>44194</v>
      </c>
      <c r="CO196" s="169">
        <v>0.70833333333575865</v>
      </c>
      <c r="CP196" s="91">
        <v>44195.54583333333</v>
      </c>
      <c r="CQ196" s="91">
        <v>44195.554861111108</v>
      </c>
      <c r="CR196" s="99">
        <v>44210</v>
      </c>
      <c r="CS196" s="85" t="s">
        <v>300</v>
      </c>
      <c r="CT196" s="60" t="s">
        <v>1368</v>
      </c>
      <c r="CU196" s="73">
        <v>0.83749999999417923</v>
      </c>
      <c r="CV196" s="110">
        <v>0.84652777777777777</v>
      </c>
      <c r="CW196" s="85" t="s">
        <v>300</v>
      </c>
      <c r="CX196" s="68">
        <v>15</v>
      </c>
      <c r="CY196" s="85" t="s">
        <v>300</v>
      </c>
      <c r="CZ196" s="60" t="s">
        <v>300</v>
      </c>
      <c r="DA196" s="85">
        <v>2</v>
      </c>
      <c r="DZ196" s="277" t="s">
        <v>1369</v>
      </c>
      <c r="EM196" s="67"/>
      <c r="EN196" s="89">
        <v>0</v>
      </c>
      <c r="EP196" s="89">
        <v>0</v>
      </c>
      <c r="ER196" s="85" t="s">
        <v>300</v>
      </c>
      <c r="ES196" s="85" t="s">
        <v>300</v>
      </c>
      <c r="ET196" s="85"/>
      <c r="EV196" s="95">
        <v>1</v>
      </c>
      <c r="FE196" s="118" t="s">
        <v>1370</v>
      </c>
      <c r="FF196" s="106">
        <v>19</v>
      </c>
      <c r="FG196" s="85" t="s">
        <v>302</v>
      </c>
      <c r="FH196" s="85">
        <v>0</v>
      </c>
      <c r="FI196" s="85">
        <v>4</v>
      </c>
      <c r="FL196" s="119" t="s">
        <v>1371</v>
      </c>
      <c r="FM196" s="85">
        <v>1</v>
      </c>
      <c r="FN196" s="85" t="s">
        <v>300</v>
      </c>
      <c r="FO196" s="85" t="s">
        <v>1372</v>
      </c>
      <c r="FP196" s="85" t="s">
        <v>300</v>
      </c>
      <c r="FQ196" s="119" t="s">
        <v>1373</v>
      </c>
      <c r="FR196" s="85">
        <v>0</v>
      </c>
      <c r="FS196" s="85" t="s">
        <v>300</v>
      </c>
      <c r="GC196" s="85" t="s">
        <v>1374</v>
      </c>
      <c r="GG196" s="50"/>
      <c r="GH196" s="89">
        <v>1</v>
      </c>
      <c r="GI196" s="85" t="s">
        <v>322</v>
      </c>
      <c r="GJ196" s="95">
        <v>1</v>
      </c>
      <c r="GK196" s="89">
        <v>0</v>
      </c>
      <c r="GL196" s="89">
        <v>0</v>
      </c>
      <c r="GM196" s="95">
        <v>1</v>
      </c>
      <c r="GN196" s="95">
        <v>1</v>
      </c>
      <c r="GU196" s="120" t="s">
        <v>1375</v>
      </c>
      <c r="GV196" s="95">
        <v>1</v>
      </c>
      <c r="GX196" s="95">
        <v>1</v>
      </c>
      <c r="GY196" s="95" t="s">
        <v>1359</v>
      </c>
      <c r="GZ196" s="95">
        <v>1</v>
      </c>
      <c r="HA196" s="95">
        <v>0</v>
      </c>
      <c r="HB196" s="95">
        <v>1</v>
      </c>
      <c r="HC196" s="95">
        <v>0</v>
      </c>
      <c r="HD196" s="95">
        <v>0</v>
      </c>
      <c r="HE196" s="95">
        <v>0</v>
      </c>
      <c r="HF196" s="85" t="s">
        <v>323</v>
      </c>
      <c r="HG196" s="50"/>
      <c r="HO196" s="232" t="e">
        <f t="shared" si="10"/>
        <v>#DIV/0!</v>
      </c>
      <c r="HR196" s="50"/>
    </row>
    <row r="197" spans="1:226" ht="153">
      <c r="A197" s="149" t="s">
        <v>4732</v>
      </c>
      <c r="B197" s="96">
        <v>0</v>
      </c>
      <c r="C197" s="85" t="s">
        <v>4723</v>
      </c>
      <c r="D197" s="99">
        <v>45104</v>
      </c>
      <c r="E197" s="85">
        <v>1960</v>
      </c>
      <c r="F197" s="67">
        <f t="shared" si="11"/>
        <v>61</v>
      </c>
      <c r="G197" s="85" t="s">
        <v>302</v>
      </c>
      <c r="H197" s="100" t="s">
        <v>331</v>
      </c>
      <c r="I197" s="85" t="s">
        <v>295</v>
      </c>
      <c r="J197" s="85" t="s">
        <v>313</v>
      </c>
      <c r="K197" s="89" t="s">
        <v>296</v>
      </c>
      <c r="L197" s="114" t="s">
        <v>1277</v>
      </c>
      <c r="Z197" s="85" t="s">
        <v>1376</v>
      </c>
      <c r="AA197" s="85"/>
      <c r="AB197" s="85"/>
      <c r="AC197" s="85"/>
      <c r="AD197" s="85"/>
      <c r="AE197" s="85"/>
      <c r="AF197" s="85"/>
      <c r="AG197" s="85"/>
      <c r="AH197" s="85" t="s">
        <v>303</v>
      </c>
      <c r="AI197" s="85"/>
      <c r="AJ197" s="85"/>
      <c r="AK197" s="85"/>
      <c r="AL197" s="85"/>
      <c r="AM197" s="85"/>
      <c r="AN197" s="85"/>
      <c r="AO197" s="85"/>
      <c r="AP197" s="85" t="s">
        <v>1377</v>
      </c>
      <c r="AQ197" s="85" t="s">
        <v>324</v>
      </c>
      <c r="AR197" s="85" t="s">
        <v>300</v>
      </c>
      <c r="AS197" s="85">
        <v>1</v>
      </c>
      <c r="AT197" s="85" t="s">
        <v>302</v>
      </c>
      <c r="AU197" s="85" t="s">
        <v>1378</v>
      </c>
      <c r="AV197" s="85" t="s">
        <v>304</v>
      </c>
      <c r="AW197" s="85" t="s">
        <v>300</v>
      </c>
      <c r="AX197" s="114" t="s">
        <v>300</v>
      </c>
      <c r="AY197" s="85">
        <v>0</v>
      </c>
      <c r="AZ197" s="85"/>
      <c r="BA197" s="85"/>
      <c r="BB197" s="85">
        <v>1</v>
      </c>
      <c r="BC197" s="85" t="s">
        <v>300</v>
      </c>
      <c r="BD197" s="85"/>
      <c r="BE197" s="85">
        <v>2</v>
      </c>
      <c r="BF197" s="101" t="s">
        <v>302</v>
      </c>
      <c r="BR197" s="85" t="s">
        <v>1379</v>
      </c>
      <c r="BS197" s="114" t="s">
        <v>300</v>
      </c>
      <c r="BT197" s="85">
        <v>0</v>
      </c>
      <c r="BU197" s="85" t="s">
        <v>303</v>
      </c>
      <c r="BV197" s="59"/>
      <c r="BW197" s="85"/>
      <c r="BX197" s="85"/>
      <c r="BY197" s="85"/>
      <c r="BZ197" s="85"/>
      <c r="CA197" s="85" t="s">
        <v>300</v>
      </c>
      <c r="CB197" s="85" t="s">
        <v>300</v>
      </c>
      <c r="CC197" s="85">
        <v>0</v>
      </c>
      <c r="CD197" s="85" t="s">
        <v>300</v>
      </c>
      <c r="CE197" s="85">
        <v>0</v>
      </c>
      <c r="CF197" s="85" t="s">
        <v>300</v>
      </c>
      <c r="CG197" s="116" t="s">
        <v>300</v>
      </c>
      <c r="CH197" s="85">
        <v>2</v>
      </c>
      <c r="CI197" s="89">
        <v>0</v>
      </c>
      <c r="CJ197" s="117" t="s">
        <v>1380</v>
      </c>
      <c r="CK197" s="99">
        <v>44216</v>
      </c>
      <c r="CL197" s="85" t="s">
        <v>382</v>
      </c>
      <c r="CM197" s="85">
        <v>2021</v>
      </c>
      <c r="CN197" s="99">
        <v>44216</v>
      </c>
      <c r="CO197" s="169">
        <v>0.79166666666424135</v>
      </c>
      <c r="CP197" s="91">
        <v>44216.922222222223</v>
      </c>
      <c r="CQ197" s="91">
        <v>44216.94027777778</v>
      </c>
      <c r="CR197" s="85" t="s">
        <v>300</v>
      </c>
      <c r="CS197" s="99">
        <v>44232</v>
      </c>
      <c r="CT197" s="60" t="s">
        <v>300</v>
      </c>
      <c r="CU197" s="73">
        <v>0.13055555555911269</v>
      </c>
      <c r="CV197" s="110">
        <v>1.8055555555555557E-2</v>
      </c>
      <c r="CW197" s="85" t="s">
        <v>300</v>
      </c>
      <c r="CX197" s="85" t="s">
        <v>300</v>
      </c>
      <c r="CY197" s="68">
        <v>16</v>
      </c>
      <c r="CZ197" s="60" t="s">
        <v>300</v>
      </c>
      <c r="DA197" s="85">
        <v>2</v>
      </c>
      <c r="DZ197" s="92" t="s">
        <v>1381</v>
      </c>
      <c r="EM197" s="67"/>
      <c r="EN197" s="89">
        <v>0</v>
      </c>
      <c r="EP197" s="89">
        <v>0</v>
      </c>
      <c r="ER197" s="85" t="s">
        <v>300</v>
      </c>
      <c r="ES197" s="85" t="s">
        <v>300</v>
      </c>
      <c r="ET197" s="85"/>
      <c r="EV197" s="89">
        <v>0</v>
      </c>
      <c r="FE197" s="118" t="s">
        <v>1382</v>
      </c>
      <c r="FF197" s="98">
        <v>4</v>
      </c>
      <c r="FG197" s="105">
        <v>23</v>
      </c>
      <c r="FH197" s="85">
        <v>0</v>
      </c>
      <c r="FI197" s="85">
        <v>5</v>
      </c>
      <c r="FL197" s="119" t="s">
        <v>1383</v>
      </c>
      <c r="FM197" s="85">
        <v>1</v>
      </c>
      <c r="FN197" s="85" t="s">
        <v>300</v>
      </c>
      <c r="FO197" s="85" t="s">
        <v>1372</v>
      </c>
      <c r="FP197" s="85" t="s">
        <v>300</v>
      </c>
      <c r="FQ197" s="119" t="s">
        <v>1384</v>
      </c>
      <c r="FR197" s="85">
        <v>1</v>
      </c>
      <c r="FS197" s="99">
        <v>44232</v>
      </c>
      <c r="GC197" s="85" t="s">
        <v>1385</v>
      </c>
      <c r="GG197" s="50"/>
      <c r="GH197" s="95">
        <v>0</v>
      </c>
      <c r="GI197" s="85" t="s">
        <v>322</v>
      </c>
      <c r="GJ197" s="103" t="s">
        <v>311</v>
      </c>
      <c r="GK197" s="89">
        <v>0</v>
      </c>
      <c r="GL197" s="89">
        <v>0</v>
      </c>
      <c r="GM197" s="89">
        <v>0</v>
      </c>
      <c r="GN197" s="103" t="s">
        <v>311</v>
      </c>
      <c r="GU197" s="120" t="s">
        <v>300</v>
      </c>
      <c r="GV197" s="95">
        <v>1</v>
      </c>
      <c r="GX197" s="95">
        <v>1</v>
      </c>
      <c r="GY197" s="95" t="s">
        <v>1386</v>
      </c>
      <c r="GZ197" s="95">
        <v>1</v>
      </c>
      <c r="HA197" s="95">
        <v>0</v>
      </c>
      <c r="HB197" s="95">
        <v>1</v>
      </c>
      <c r="HC197" s="95">
        <v>0</v>
      </c>
      <c r="HD197" s="95">
        <v>0</v>
      </c>
      <c r="HE197" s="95">
        <v>0</v>
      </c>
      <c r="HF197" s="85" t="s">
        <v>323</v>
      </c>
      <c r="HG197" s="50"/>
      <c r="HO197" s="232" t="e">
        <f t="shared" si="10"/>
        <v>#DIV/0!</v>
      </c>
      <c r="HR197" s="50"/>
    </row>
    <row r="198" spans="1:226" ht="119.1">
      <c r="A198" s="113" t="s">
        <v>4733</v>
      </c>
      <c r="B198" s="96">
        <v>1</v>
      </c>
      <c r="C198" s="85" t="s">
        <v>4723</v>
      </c>
      <c r="D198" s="99">
        <v>45104</v>
      </c>
      <c r="E198" s="85">
        <v>1948</v>
      </c>
      <c r="F198" s="67">
        <f t="shared" si="11"/>
        <v>73</v>
      </c>
      <c r="G198" s="85" t="s">
        <v>302</v>
      </c>
      <c r="H198" s="100" t="s">
        <v>331</v>
      </c>
      <c r="I198" s="85" t="s">
        <v>295</v>
      </c>
      <c r="J198" s="85" t="s">
        <v>313</v>
      </c>
      <c r="K198" s="89" t="s">
        <v>296</v>
      </c>
      <c r="L198" s="114" t="s">
        <v>1277</v>
      </c>
      <c r="M198">
        <v>0</v>
      </c>
      <c r="N198">
        <v>0</v>
      </c>
      <c r="O198">
        <v>0</v>
      </c>
      <c r="P198">
        <v>0</v>
      </c>
      <c r="Q198">
        <v>0</v>
      </c>
      <c r="R198">
        <v>1</v>
      </c>
      <c r="S198">
        <v>0</v>
      </c>
      <c r="T198">
        <v>0</v>
      </c>
      <c r="U198">
        <v>0</v>
      </c>
      <c r="V198">
        <v>0</v>
      </c>
      <c r="W198">
        <v>1</v>
      </c>
      <c r="X198">
        <v>0</v>
      </c>
      <c r="Y198">
        <v>0</v>
      </c>
      <c r="Z198" s="85" t="s">
        <v>1387</v>
      </c>
      <c r="AA198" s="67">
        <v>0</v>
      </c>
      <c r="AB198" s="67">
        <v>0</v>
      </c>
      <c r="AC198" s="67">
        <v>0</v>
      </c>
      <c r="AD198" s="67">
        <v>0</v>
      </c>
      <c r="AE198" s="67">
        <v>0</v>
      </c>
      <c r="AF198" s="67">
        <v>0</v>
      </c>
      <c r="AG198" s="67">
        <v>0</v>
      </c>
      <c r="AH198" s="85" t="s">
        <v>303</v>
      </c>
      <c r="AI198" s="67">
        <v>1</v>
      </c>
      <c r="AJ198" s="67">
        <v>0</v>
      </c>
      <c r="AK198" s="67">
        <v>0</v>
      </c>
      <c r="AL198" s="67">
        <v>0</v>
      </c>
      <c r="AM198" s="67">
        <v>0</v>
      </c>
      <c r="AN198" s="67">
        <v>0</v>
      </c>
      <c r="AO198" s="67">
        <v>0</v>
      </c>
      <c r="AP198" s="85" t="s">
        <v>303</v>
      </c>
      <c r="AQ198" s="85" t="s">
        <v>301</v>
      </c>
      <c r="AR198" s="85" t="s">
        <v>302</v>
      </c>
      <c r="AS198" s="85" t="s">
        <v>300</v>
      </c>
      <c r="AT198" s="85" t="s">
        <v>1388</v>
      </c>
      <c r="AU198" s="85" t="s">
        <v>1389</v>
      </c>
      <c r="AV198" s="85" t="s">
        <v>304</v>
      </c>
      <c r="AW198" s="85" t="s">
        <v>300</v>
      </c>
      <c r="AX198" s="114" t="s">
        <v>300</v>
      </c>
      <c r="AY198" s="85">
        <v>0</v>
      </c>
      <c r="AZ198" s="85"/>
      <c r="BA198" s="85"/>
      <c r="BB198" s="85">
        <v>0</v>
      </c>
      <c r="BC198" s="85" t="s">
        <v>300</v>
      </c>
      <c r="BD198" s="85"/>
      <c r="BE198" s="85">
        <v>0</v>
      </c>
      <c r="BF198" s="101" t="s">
        <v>300</v>
      </c>
      <c r="BG198">
        <v>0</v>
      </c>
      <c r="BH198">
        <v>0</v>
      </c>
      <c r="BI198">
        <v>0</v>
      </c>
      <c r="BJ198">
        <v>0</v>
      </c>
      <c r="BK198">
        <v>0</v>
      </c>
      <c r="BL198">
        <v>0</v>
      </c>
      <c r="BM198">
        <v>0</v>
      </c>
      <c r="BN198">
        <v>0</v>
      </c>
      <c r="BO198">
        <v>0</v>
      </c>
      <c r="BP198">
        <v>0</v>
      </c>
      <c r="BQ198">
        <v>0</v>
      </c>
      <c r="BR198" s="85" t="s">
        <v>300</v>
      </c>
      <c r="BS198" s="114" t="s">
        <v>300</v>
      </c>
      <c r="BT198" s="85">
        <v>0</v>
      </c>
      <c r="BU198" s="85" t="s">
        <v>300</v>
      </c>
      <c r="BV198" s="59"/>
      <c r="BW198" s="85"/>
      <c r="BX198" s="85"/>
      <c r="BY198" s="85"/>
      <c r="BZ198" s="85"/>
      <c r="CA198" s="85" t="s">
        <v>812</v>
      </c>
      <c r="CB198" s="85" t="s">
        <v>1390</v>
      </c>
      <c r="CC198" s="85" t="s">
        <v>1323</v>
      </c>
      <c r="CD198" s="85" t="s">
        <v>1391</v>
      </c>
      <c r="CE198" s="85">
        <v>0</v>
      </c>
      <c r="CF198" s="85" t="s">
        <v>300</v>
      </c>
      <c r="CG198" s="116" t="s">
        <v>300</v>
      </c>
      <c r="CH198" s="85">
        <v>2</v>
      </c>
      <c r="CI198" s="89">
        <v>0</v>
      </c>
      <c r="CJ198" s="117" t="s">
        <v>300</v>
      </c>
      <c r="CK198" s="99">
        <v>44224</v>
      </c>
      <c r="CL198" s="85" t="s">
        <v>382</v>
      </c>
      <c r="CM198" s="85">
        <v>2021</v>
      </c>
      <c r="CN198" s="99">
        <v>44224</v>
      </c>
      <c r="CO198" s="169">
        <v>0.5</v>
      </c>
      <c r="CP198" s="91">
        <v>44224.724305555559</v>
      </c>
      <c r="CQ198" s="91">
        <v>44224.744444444441</v>
      </c>
      <c r="CR198" s="99">
        <v>44237</v>
      </c>
      <c r="CS198" s="85" t="s">
        <v>300</v>
      </c>
      <c r="CT198" s="60" t="s">
        <v>300</v>
      </c>
      <c r="CU198" s="73">
        <v>0.22430555555911269</v>
      </c>
      <c r="CV198" s="110">
        <v>2.013888888888889E-2</v>
      </c>
      <c r="CW198" s="85" t="s">
        <v>300</v>
      </c>
      <c r="CX198" s="68">
        <v>13</v>
      </c>
      <c r="CY198" s="85" t="s">
        <v>300</v>
      </c>
      <c r="CZ198" s="60" t="s">
        <v>1392</v>
      </c>
      <c r="DA198" s="85">
        <v>1</v>
      </c>
      <c r="DB198">
        <v>0</v>
      </c>
      <c r="DC198">
        <v>0</v>
      </c>
      <c r="DD198">
        <v>1</v>
      </c>
      <c r="DE198">
        <v>0</v>
      </c>
      <c r="DF198">
        <v>0</v>
      </c>
      <c r="DG198">
        <v>0</v>
      </c>
      <c r="DH198">
        <v>0</v>
      </c>
      <c r="DI198">
        <v>0</v>
      </c>
      <c r="DJ198">
        <v>1</v>
      </c>
      <c r="DK198">
        <v>0</v>
      </c>
      <c r="DL198">
        <v>0</v>
      </c>
      <c r="DM198">
        <v>0</v>
      </c>
      <c r="DN198">
        <v>0</v>
      </c>
      <c r="DO198" t="s">
        <v>300</v>
      </c>
      <c r="DP198" t="s">
        <v>300</v>
      </c>
      <c r="DQ198" t="s">
        <v>300</v>
      </c>
      <c r="DR198" t="s">
        <v>300</v>
      </c>
      <c r="DS198" t="s">
        <v>300</v>
      </c>
      <c r="DT198" t="s">
        <v>300</v>
      </c>
      <c r="DU198" t="s">
        <v>300</v>
      </c>
      <c r="DV198" t="s">
        <v>300</v>
      </c>
      <c r="DW198" t="s">
        <v>300</v>
      </c>
      <c r="DX198" t="s">
        <v>300</v>
      </c>
      <c r="DY198" t="s">
        <v>300</v>
      </c>
      <c r="DZ198" s="92" t="s">
        <v>1393</v>
      </c>
      <c r="EA198">
        <v>0</v>
      </c>
      <c r="EB198">
        <v>0</v>
      </c>
      <c r="EC198">
        <v>0</v>
      </c>
      <c r="ED198">
        <v>0</v>
      </c>
      <c r="EE198">
        <v>0</v>
      </c>
      <c r="EG198">
        <v>0</v>
      </c>
      <c r="EH198">
        <v>0</v>
      </c>
      <c r="EM198" s="276"/>
      <c r="EN198" s="89">
        <v>0</v>
      </c>
      <c r="EP198" s="89">
        <v>0</v>
      </c>
      <c r="ER198" s="85" t="s">
        <v>300</v>
      </c>
      <c r="ES198" s="85" t="s">
        <v>300</v>
      </c>
      <c r="ET198" s="85"/>
      <c r="EV198" s="95">
        <v>1</v>
      </c>
      <c r="EW198">
        <v>1</v>
      </c>
      <c r="EX198">
        <v>0</v>
      </c>
      <c r="EY198">
        <v>0</v>
      </c>
      <c r="EZ198">
        <v>1</v>
      </c>
      <c r="FA198">
        <v>0</v>
      </c>
      <c r="FB198">
        <v>0</v>
      </c>
      <c r="FC198">
        <v>1</v>
      </c>
      <c r="FD198">
        <v>0</v>
      </c>
      <c r="FE198" s="118" t="s">
        <v>1394</v>
      </c>
      <c r="FF198" s="104">
        <v>8</v>
      </c>
      <c r="FG198" s="85" t="s">
        <v>302</v>
      </c>
      <c r="FH198" s="85">
        <v>0</v>
      </c>
      <c r="FI198" s="85">
        <v>4</v>
      </c>
      <c r="FL198" s="119" t="s">
        <v>303</v>
      </c>
      <c r="FM198" s="85">
        <v>2</v>
      </c>
      <c r="FN198" s="85" t="s">
        <v>300</v>
      </c>
      <c r="FO198" s="85" t="s">
        <v>300</v>
      </c>
      <c r="FP198" s="85" t="s">
        <v>300</v>
      </c>
      <c r="FQ198" s="119" t="s">
        <v>300</v>
      </c>
      <c r="FR198" s="85">
        <v>0</v>
      </c>
      <c r="FS198" s="85" t="s">
        <v>300</v>
      </c>
      <c r="FT198">
        <v>0</v>
      </c>
      <c r="FU198">
        <v>1</v>
      </c>
      <c r="FV198">
        <v>0</v>
      </c>
      <c r="FW198">
        <v>0</v>
      </c>
      <c r="FY198">
        <v>0</v>
      </c>
      <c r="FZ198">
        <v>0</v>
      </c>
      <c r="GA198">
        <v>0</v>
      </c>
      <c r="GB198">
        <v>0</v>
      </c>
      <c r="GC198" s="85" t="s">
        <v>1395</v>
      </c>
      <c r="GG198" s="50"/>
      <c r="GH198" s="89">
        <v>1</v>
      </c>
      <c r="GI198" s="85" t="s">
        <v>322</v>
      </c>
      <c r="GJ198" s="95">
        <v>2</v>
      </c>
      <c r="GK198" s="89">
        <v>0</v>
      </c>
      <c r="GL198" s="89">
        <v>0</v>
      </c>
      <c r="GM198" s="89">
        <v>0</v>
      </c>
      <c r="GN198" s="95">
        <v>2</v>
      </c>
      <c r="GO198">
        <v>0</v>
      </c>
      <c r="GP198">
        <v>0</v>
      </c>
      <c r="GQ198">
        <v>0</v>
      </c>
      <c r="GR198">
        <v>0</v>
      </c>
      <c r="GS198">
        <v>0</v>
      </c>
      <c r="GT198">
        <v>1</v>
      </c>
      <c r="GU198" s="120" t="s">
        <v>1396</v>
      </c>
      <c r="GV198" s="95">
        <v>1</v>
      </c>
      <c r="GX198" s="95">
        <v>1</v>
      </c>
      <c r="GY198" s="95" t="s">
        <v>1359</v>
      </c>
      <c r="GZ198" s="89">
        <v>0</v>
      </c>
      <c r="HA198">
        <v>0</v>
      </c>
      <c r="HB198">
        <v>0</v>
      </c>
      <c r="HC198">
        <v>0</v>
      </c>
      <c r="HD198">
        <v>0</v>
      </c>
      <c r="HE198">
        <v>0</v>
      </c>
      <c r="HF198" s="103" t="s">
        <v>300</v>
      </c>
      <c r="HG198" s="50"/>
      <c r="HO198" s="232" t="e">
        <f t="shared" si="10"/>
        <v>#DIV/0!</v>
      </c>
      <c r="HR198" s="50"/>
    </row>
    <row r="199" spans="1:226" ht="153">
      <c r="A199" s="85" t="s">
        <v>4734</v>
      </c>
      <c r="B199" s="85">
        <v>1</v>
      </c>
      <c r="C199" s="85" t="s">
        <v>4723</v>
      </c>
      <c r="D199" s="99">
        <v>45105</v>
      </c>
      <c r="E199" s="85">
        <v>1982</v>
      </c>
      <c r="F199" s="67">
        <f t="shared" si="11"/>
        <v>39</v>
      </c>
      <c r="G199" s="85">
        <v>38</v>
      </c>
      <c r="H199" s="100" t="s">
        <v>331</v>
      </c>
      <c r="I199" s="85" t="s">
        <v>295</v>
      </c>
      <c r="J199" s="85" t="s">
        <v>313</v>
      </c>
      <c r="K199" s="89" t="s">
        <v>296</v>
      </c>
      <c r="L199" s="114" t="s">
        <v>303</v>
      </c>
      <c r="M199">
        <v>0</v>
      </c>
      <c r="N199">
        <v>0</v>
      </c>
      <c r="O199">
        <v>0</v>
      </c>
      <c r="P199">
        <v>0</v>
      </c>
      <c r="Q199">
        <v>0</v>
      </c>
      <c r="R199">
        <v>0</v>
      </c>
      <c r="S199">
        <v>0</v>
      </c>
      <c r="T199">
        <v>0</v>
      </c>
      <c r="U199">
        <v>0</v>
      </c>
      <c r="V199">
        <v>0</v>
      </c>
      <c r="W199">
        <v>0</v>
      </c>
      <c r="X199">
        <v>0</v>
      </c>
      <c r="Y199">
        <v>0</v>
      </c>
      <c r="Z199" s="85" t="s">
        <v>1397</v>
      </c>
      <c r="AA199" s="67">
        <v>0</v>
      </c>
      <c r="AB199" s="67">
        <v>0</v>
      </c>
      <c r="AC199" s="67">
        <v>0</v>
      </c>
      <c r="AD199" s="67">
        <v>0</v>
      </c>
      <c r="AE199" s="67">
        <v>0</v>
      </c>
      <c r="AF199" s="67">
        <v>0</v>
      </c>
      <c r="AG199" s="67">
        <v>0</v>
      </c>
      <c r="AH199" s="85" t="s">
        <v>303</v>
      </c>
      <c r="AI199" s="67">
        <v>0</v>
      </c>
      <c r="AJ199" s="67">
        <v>0</v>
      </c>
      <c r="AK199" s="67">
        <v>0</v>
      </c>
      <c r="AL199" s="67">
        <v>0</v>
      </c>
      <c r="AM199" s="67">
        <v>0</v>
      </c>
      <c r="AN199" s="67">
        <v>1</v>
      </c>
      <c r="AO199" s="67">
        <v>0</v>
      </c>
      <c r="AP199" s="85" t="s">
        <v>1398</v>
      </c>
      <c r="AQ199" s="85" t="s">
        <v>324</v>
      </c>
      <c r="AR199" s="85">
        <v>0.25</v>
      </c>
      <c r="AS199" s="85">
        <v>0.25</v>
      </c>
      <c r="AT199" s="85">
        <v>5</v>
      </c>
      <c r="AU199" s="85" t="s">
        <v>1399</v>
      </c>
      <c r="AV199" s="85" t="s">
        <v>304</v>
      </c>
      <c r="AW199" s="85" t="s">
        <v>300</v>
      </c>
      <c r="AX199" s="114" t="s">
        <v>300</v>
      </c>
      <c r="AY199" s="85">
        <v>0</v>
      </c>
      <c r="AZ199" s="85"/>
      <c r="BA199" s="85"/>
      <c r="BB199" s="85">
        <v>0</v>
      </c>
      <c r="BC199" s="85" t="s">
        <v>300</v>
      </c>
      <c r="BD199" s="85"/>
      <c r="BE199" s="85" t="s">
        <v>300</v>
      </c>
      <c r="BF199" s="101" t="s">
        <v>300</v>
      </c>
      <c r="BG199">
        <v>0</v>
      </c>
      <c r="BH199">
        <v>0</v>
      </c>
      <c r="BI199">
        <v>0</v>
      </c>
      <c r="BJ199">
        <v>0</v>
      </c>
      <c r="BK199">
        <v>0</v>
      </c>
      <c r="BL199">
        <v>0</v>
      </c>
      <c r="BM199">
        <v>0</v>
      </c>
      <c r="BN199">
        <v>0</v>
      </c>
      <c r="BO199">
        <v>0</v>
      </c>
      <c r="BP199">
        <v>0</v>
      </c>
      <c r="BQ199">
        <v>0</v>
      </c>
      <c r="BR199" s="85" t="s">
        <v>1400</v>
      </c>
      <c r="BS199" s="114" t="s">
        <v>300</v>
      </c>
      <c r="BT199" s="85">
        <v>0</v>
      </c>
      <c r="BU199" s="85" t="s">
        <v>300</v>
      </c>
      <c r="BV199" s="59"/>
      <c r="BW199" s="85"/>
      <c r="BX199" s="85"/>
      <c r="BY199" s="85"/>
      <c r="BZ199" s="85"/>
      <c r="CA199" s="85" t="s">
        <v>812</v>
      </c>
      <c r="CB199" s="85" t="s">
        <v>1401</v>
      </c>
      <c r="CC199" s="85">
        <v>0</v>
      </c>
      <c r="CD199" s="85" t="s">
        <v>300</v>
      </c>
      <c r="CE199" s="85">
        <v>0</v>
      </c>
      <c r="CF199" s="85" t="s">
        <v>300</v>
      </c>
      <c r="CG199" s="116" t="s">
        <v>300</v>
      </c>
      <c r="CH199" s="85">
        <v>1</v>
      </c>
      <c r="CI199" s="89">
        <v>0</v>
      </c>
      <c r="CJ199" s="117" t="s">
        <v>1402</v>
      </c>
      <c r="CK199" s="99">
        <v>44224</v>
      </c>
      <c r="CL199" s="85" t="s">
        <v>382</v>
      </c>
      <c r="CM199" s="85">
        <v>2021</v>
      </c>
      <c r="CN199" s="99">
        <v>44222</v>
      </c>
      <c r="CO199" s="169">
        <v>0.53333333333284827</v>
      </c>
      <c r="CP199" s="91">
        <v>44224.378472222219</v>
      </c>
      <c r="CQ199" s="91">
        <v>44224.414583333331</v>
      </c>
      <c r="CR199" s="99">
        <v>44228</v>
      </c>
      <c r="CS199" s="85" t="s">
        <v>300</v>
      </c>
      <c r="CT199" s="60" t="s">
        <v>300</v>
      </c>
      <c r="CU199" s="73">
        <v>1.8451388888861402</v>
      </c>
      <c r="CV199" s="110">
        <v>3.6111111111111115E-2</v>
      </c>
      <c r="CW199" s="85" t="s">
        <v>300</v>
      </c>
      <c r="CX199" s="68">
        <v>4</v>
      </c>
      <c r="CY199" s="85" t="s">
        <v>300</v>
      </c>
      <c r="CZ199" s="60" t="s">
        <v>1403</v>
      </c>
      <c r="DA199" s="85">
        <v>0</v>
      </c>
      <c r="DB199">
        <v>0</v>
      </c>
      <c r="DC199">
        <v>0</v>
      </c>
      <c r="DD199">
        <v>0</v>
      </c>
      <c r="DE199">
        <v>1</v>
      </c>
      <c r="DF199">
        <v>0</v>
      </c>
      <c r="DG199" t="s">
        <v>300</v>
      </c>
      <c r="DH199" t="s">
        <v>300</v>
      </c>
      <c r="DI199" t="s">
        <v>300</v>
      </c>
      <c r="DJ199" t="s">
        <v>300</v>
      </c>
      <c r="DK199" t="s">
        <v>300</v>
      </c>
      <c r="DL199" t="s">
        <v>300</v>
      </c>
      <c r="DM199" t="s">
        <v>300</v>
      </c>
      <c r="DN199" t="s">
        <v>300</v>
      </c>
      <c r="DO199" t="s">
        <v>300</v>
      </c>
      <c r="DP199">
        <v>1</v>
      </c>
      <c r="DQ199">
        <v>0</v>
      </c>
      <c r="DR199">
        <v>0</v>
      </c>
      <c r="DS199">
        <v>0</v>
      </c>
      <c r="DT199" t="s">
        <v>300</v>
      </c>
      <c r="DU199" t="s">
        <v>300</v>
      </c>
      <c r="DV199" t="s">
        <v>300</v>
      </c>
      <c r="DW199" t="s">
        <v>300</v>
      </c>
      <c r="DX199" t="s">
        <v>300</v>
      </c>
      <c r="DY199" t="s">
        <v>300</v>
      </c>
      <c r="DZ199" s="92" t="s">
        <v>1404</v>
      </c>
      <c r="EA199" t="s">
        <v>300</v>
      </c>
      <c r="EB199" t="s">
        <v>300</v>
      </c>
      <c r="EC199">
        <v>0</v>
      </c>
      <c r="ED199">
        <v>0</v>
      </c>
      <c r="EE199">
        <v>0</v>
      </c>
      <c r="EG199">
        <v>0</v>
      </c>
      <c r="EH199">
        <v>0</v>
      </c>
      <c r="EJ199">
        <v>0</v>
      </c>
      <c r="EK199">
        <v>0</v>
      </c>
      <c r="EL199" s="67" t="s">
        <v>300</v>
      </c>
      <c r="EM199" s="60" t="s">
        <v>303</v>
      </c>
      <c r="EN199" s="89">
        <v>0</v>
      </c>
      <c r="EP199" s="89">
        <v>0</v>
      </c>
      <c r="ER199" s="85" t="s">
        <v>300</v>
      </c>
      <c r="ES199" s="85" t="s">
        <v>300</v>
      </c>
      <c r="ET199" s="85"/>
      <c r="EV199" s="95">
        <v>1</v>
      </c>
      <c r="EW199">
        <v>1</v>
      </c>
      <c r="EX199">
        <v>0</v>
      </c>
      <c r="EY199">
        <v>0</v>
      </c>
      <c r="EZ199">
        <v>1</v>
      </c>
      <c r="FA199">
        <v>0</v>
      </c>
      <c r="FB199">
        <v>0</v>
      </c>
      <c r="FC199">
        <v>1</v>
      </c>
      <c r="FD199">
        <v>0</v>
      </c>
      <c r="FE199" s="118" t="s">
        <v>1405</v>
      </c>
      <c r="FF199" s="98">
        <v>4</v>
      </c>
      <c r="FG199" s="85" t="s">
        <v>302</v>
      </c>
      <c r="FH199" s="85">
        <v>0</v>
      </c>
      <c r="FI199" s="85">
        <v>3</v>
      </c>
      <c r="FJ199">
        <v>20</v>
      </c>
      <c r="FK199">
        <v>21</v>
      </c>
      <c r="FL199" s="119" t="s">
        <v>303</v>
      </c>
      <c r="FM199" s="85">
        <v>2</v>
      </c>
      <c r="FN199" s="85" t="s">
        <v>300</v>
      </c>
      <c r="FO199" s="85" t="s">
        <v>300</v>
      </c>
      <c r="FP199" s="85" t="s">
        <v>300</v>
      </c>
      <c r="FQ199" s="119" t="s">
        <v>300</v>
      </c>
      <c r="FR199" s="85">
        <v>0</v>
      </c>
      <c r="FS199" s="85" t="s">
        <v>300</v>
      </c>
      <c r="FT199">
        <v>0</v>
      </c>
      <c r="FU199">
        <v>0</v>
      </c>
      <c r="FV199">
        <v>0</v>
      </c>
      <c r="FW199">
        <v>0</v>
      </c>
      <c r="FY199">
        <v>0</v>
      </c>
      <c r="FZ199">
        <v>1</v>
      </c>
      <c r="GA199">
        <v>0</v>
      </c>
      <c r="GB199">
        <v>0</v>
      </c>
      <c r="GC199" s="85" t="s">
        <v>1406</v>
      </c>
      <c r="GG199" s="50"/>
      <c r="GH199" s="89">
        <v>1</v>
      </c>
      <c r="GI199" s="85" t="s">
        <v>322</v>
      </c>
      <c r="GJ199" s="95">
        <v>1</v>
      </c>
      <c r="GK199" s="89">
        <v>0</v>
      </c>
      <c r="GL199" s="89">
        <v>0</v>
      </c>
      <c r="GM199" s="89">
        <v>0</v>
      </c>
      <c r="GN199" s="95">
        <v>1</v>
      </c>
      <c r="GO199">
        <v>1</v>
      </c>
      <c r="GP199">
        <v>0</v>
      </c>
      <c r="GQ199">
        <v>0</v>
      </c>
      <c r="GR199">
        <v>0</v>
      </c>
      <c r="GS199">
        <v>0</v>
      </c>
      <c r="GT199">
        <v>0</v>
      </c>
      <c r="GU199" s="120" t="s">
        <v>1407</v>
      </c>
      <c r="GV199" s="89">
        <v>0</v>
      </c>
      <c r="GX199" s="89">
        <v>0</v>
      </c>
      <c r="GY199" s="103" t="s">
        <v>300</v>
      </c>
      <c r="GZ199" s="89">
        <v>0</v>
      </c>
      <c r="HA199">
        <v>0</v>
      </c>
      <c r="HB199">
        <v>0</v>
      </c>
      <c r="HC199">
        <v>0</v>
      </c>
      <c r="HD199">
        <v>0</v>
      </c>
      <c r="HE199">
        <v>0</v>
      </c>
      <c r="HF199" s="96" t="s">
        <v>300</v>
      </c>
      <c r="HG199" s="50"/>
      <c r="HH199">
        <v>5.4</v>
      </c>
      <c r="HI199">
        <v>136</v>
      </c>
      <c r="HJ199">
        <v>38.799999999999997</v>
      </c>
      <c r="HK199">
        <v>331</v>
      </c>
      <c r="HL199">
        <v>241</v>
      </c>
      <c r="HM199">
        <v>1.778</v>
      </c>
      <c r="HN199">
        <v>96.6</v>
      </c>
      <c r="HO199" s="232">
        <f t="shared" si="10"/>
        <v>30.557203971550795</v>
      </c>
      <c r="HR199" s="50"/>
    </row>
    <row r="200" spans="1:226" ht="84.95">
      <c r="A200" s="96" t="s">
        <v>4735</v>
      </c>
      <c r="B200" s="96">
        <v>1</v>
      </c>
      <c r="C200" s="85" t="s">
        <v>4723</v>
      </c>
      <c r="D200" s="99">
        <v>45105</v>
      </c>
      <c r="E200" s="85">
        <v>1976</v>
      </c>
      <c r="F200" s="67">
        <f t="shared" si="11"/>
        <v>45</v>
      </c>
      <c r="G200" s="85">
        <v>44</v>
      </c>
      <c r="H200" s="100" t="s">
        <v>331</v>
      </c>
      <c r="I200" s="85" t="s">
        <v>295</v>
      </c>
      <c r="J200" s="85" t="s">
        <v>46</v>
      </c>
      <c r="K200" s="89" t="s">
        <v>296</v>
      </c>
      <c r="L200" s="114" t="s">
        <v>1277</v>
      </c>
      <c r="M200">
        <v>0</v>
      </c>
      <c r="N200">
        <v>0</v>
      </c>
      <c r="O200">
        <v>0</v>
      </c>
      <c r="P200">
        <v>0</v>
      </c>
      <c r="Q200">
        <v>1</v>
      </c>
      <c r="R200">
        <v>1</v>
      </c>
      <c r="S200">
        <v>0</v>
      </c>
      <c r="T200">
        <v>0</v>
      </c>
      <c r="U200">
        <v>0</v>
      </c>
      <c r="V200">
        <v>0</v>
      </c>
      <c r="W200">
        <v>0</v>
      </c>
      <c r="X200">
        <v>0</v>
      </c>
      <c r="Y200">
        <v>0</v>
      </c>
      <c r="Z200" s="85" t="s">
        <v>1408</v>
      </c>
      <c r="AA200" s="67">
        <v>0</v>
      </c>
      <c r="AB200" s="67">
        <v>0</v>
      </c>
      <c r="AC200" s="67">
        <v>0</v>
      </c>
      <c r="AD200" s="67">
        <v>0</v>
      </c>
      <c r="AE200" s="67">
        <v>0</v>
      </c>
      <c r="AF200" s="67">
        <v>0</v>
      </c>
      <c r="AG200" s="67">
        <v>0</v>
      </c>
      <c r="AH200" s="85" t="s">
        <v>304</v>
      </c>
      <c r="AI200" s="67">
        <v>0</v>
      </c>
      <c r="AJ200" s="67">
        <v>0</v>
      </c>
      <c r="AK200" s="67">
        <v>0</v>
      </c>
      <c r="AL200" s="67">
        <v>0</v>
      </c>
      <c r="AM200" s="67">
        <v>1</v>
      </c>
      <c r="AN200" s="67">
        <v>0</v>
      </c>
      <c r="AO200" s="67">
        <v>0</v>
      </c>
      <c r="AP200" s="85" t="s">
        <v>1409</v>
      </c>
      <c r="AQ200" s="85" t="s">
        <v>345</v>
      </c>
      <c r="AR200" s="85" t="s">
        <v>300</v>
      </c>
      <c r="AS200" s="85" t="s">
        <v>300</v>
      </c>
      <c r="AT200" s="85" t="s">
        <v>300</v>
      </c>
      <c r="AU200" s="85" t="s">
        <v>300</v>
      </c>
      <c r="AV200" s="85" t="s">
        <v>304</v>
      </c>
      <c r="AW200" s="85" t="s">
        <v>300</v>
      </c>
      <c r="AX200" s="114" t="s">
        <v>300</v>
      </c>
      <c r="AY200" s="85">
        <v>0</v>
      </c>
      <c r="AZ200" s="85"/>
      <c r="BA200" s="85"/>
      <c r="BB200" s="85">
        <v>0</v>
      </c>
      <c r="BC200" s="85" t="s">
        <v>300</v>
      </c>
      <c r="BD200" s="85"/>
      <c r="BE200" s="85" t="s">
        <v>300</v>
      </c>
      <c r="BF200" s="101" t="s">
        <v>300</v>
      </c>
      <c r="BG200">
        <v>0</v>
      </c>
      <c r="BH200">
        <v>0</v>
      </c>
      <c r="BI200">
        <v>0</v>
      </c>
      <c r="BJ200">
        <v>0</v>
      </c>
      <c r="BK200">
        <v>0</v>
      </c>
      <c r="BL200">
        <v>0</v>
      </c>
      <c r="BM200">
        <v>0</v>
      </c>
      <c r="BN200">
        <v>0</v>
      </c>
      <c r="BO200">
        <v>0</v>
      </c>
      <c r="BP200">
        <v>0</v>
      </c>
      <c r="BQ200">
        <v>0</v>
      </c>
      <c r="BR200" s="85" t="s">
        <v>303</v>
      </c>
      <c r="BS200" s="114" t="s">
        <v>300</v>
      </c>
      <c r="BT200" s="85">
        <v>1</v>
      </c>
      <c r="BU200" s="85" t="s">
        <v>1410</v>
      </c>
      <c r="BV200" s="59"/>
      <c r="BW200" s="85"/>
      <c r="BX200" s="85"/>
      <c r="BY200" s="85"/>
      <c r="BZ200" s="85"/>
      <c r="CA200" s="85" t="s">
        <v>945</v>
      </c>
      <c r="CB200" s="85" t="s">
        <v>1411</v>
      </c>
      <c r="CC200" s="85">
        <v>0</v>
      </c>
      <c r="CD200" s="85" t="s">
        <v>304</v>
      </c>
      <c r="CE200" s="85">
        <v>0</v>
      </c>
      <c r="CF200" s="85" t="s">
        <v>304</v>
      </c>
      <c r="CG200" s="116" t="s">
        <v>303</v>
      </c>
      <c r="CH200" s="85">
        <v>1</v>
      </c>
      <c r="CI200" s="95">
        <v>2</v>
      </c>
      <c r="CJ200" s="117" t="s">
        <v>1412</v>
      </c>
      <c r="CK200" s="99">
        <v>44252</v>
      </c>
      <c r="CL200" s="85" t="s">
        <v>393</v>
      </c>
      <c r="CM200" s="85">
        <v>2021</v>
      </c>
      <c r="CN200" s="99">
        <v>44251</v>
      </c>
      <c r="CO200" s="169">
        <v>0.5</v>
      </c>
      <c r="CP200" s="91">
        <v>44252.529861111114</v>
      </c>
      <c r="CQ200" s="91">
        <v>44252.574305555558</v>
      </c>
      <c r="CR200" s="99">
        <v>44258</v>
      </c>
      <c r="CS200" s="85" t="s">
        <v>300</v>
      </c>
      <c r="CT200" s="60" t="s">
        <v>300</v>
      </c>
      <c r="CU200" s="73">
        <v>1.0298611111138598</v>
      </c>
      <c r="CV200" s="110">
        <v>4.4444444444444446E-2</v>
      </c>
      <c r="CW200" s="85" t="s">
        <v>300</v>
      </c>
      <c r="CX200" s="68">
        <v>6</v>
      </c>
      <c r="CY200" s="85" t="s">
        <v>300</v>
      </c>
      <c r="CZ200" s="60" t="s">
        <v>1413</v>
      </c>
      <c r="DA200" s="85">
        <v>0</v>
      </c>
      <c r="DB200">
        <v>0</v>
      </c>
      <c r="DC200">
        <v>1</v>
      </c>
      <c r="DD200">
        <v>0</v>
      </c>
      <c r="DE200">
        <v>0</v>
      </c>
      <c r="DF200">
        <v>0</v>
      </c>
      <c r="DG200" t="s">
        <v>300</v>
      </c>
      <c r="DH200" t="s">
        <v>300</v>
      </c>
      <c r="DI200" t="s">
        <v>300</v>
      </c>
      <c r="DJ200" t="s">
        <v>300</v>
      </c>
      <c r="DK200" t="s">
        <v>300</v>
      </c>
      <c r="DL200" t="s">
        <v>300</v>
      </c>
      <c r="DM200" t="s">
        <v>300</v>
      </c>
      <c r="DN200" t="s">
        <v>300</v>
      </c>
      <c r="DO200" t="s">
        <v>300</v>
      </c>
      <c r="DP200" t="s">
        <v>300</v>
      </c>
      <c r="DQ200" t="s">
        <v>300</v>
      </c>
      <c r="DR200" t="s">
        <v>300</v>
      </c>
      <c r="DS200" t="s">
        <v>300</v>
      </c>
      <c r="DT200" t="s">
        <v>300</v>
      </c>
      <c r="DU200" t="s">
        <v>300</v>
      </c>
      <c r="DV200" t="s">
        <v>300</v>
      </c>
      <c r="DW200" t="s">
        <v>300</v>
      </c>
      <c r="DX200" t="s">
        <v>300</v>
      </c>
      <c r="DY200" t="s">
        <v>300</v>
      </c>
      <c r="DZ200" s="92" t="s">
        <v>1414</v>
      </c>
      <c r="EA200" t="s">
        <v>300</v>
      </c>
      <c r="EB200" t="s">
        <v>300</v>
      </c>
      <c r="EC200">
        <v>0</v>
      </c>
      <c r="ED200">
        <v>0</v>
      </c>
      <c r="EE200">
        <v>0</v>
      </c>
      <c r="EG200">
        <v>0</v>
      </c>
      <c r="EH200">
        <v>0</v>
      </c>
      <c r="EJ200">
        <v>0</v>
      </c>
      <c r="EK200">
        <v>0</v>
      </c>
      <c r="EL200" s="67" t="s">
        <v>300</v>
      </c>
      <c r="EM200" s="60" t="s">
        <v>303</v>
      </c>
      <c r="EN200" s="89">
        <v>0</v>
      </c>
      <c r="EP200" s="89">
        <v>0</v>
      </c>
      <c r="ER200" s="85" t="s">
        <v>300</v>
      </c>
      <c r="ES200" s="85" t="s">
        <v>300</v>
      </c>
      <c r="ET200" s="85"/>
      <c r="EV200" s="95">
        <v>1</v>
      </c>
      <c r="EW200">
        <v>1</v>
      </c>
      <c r="EX200">
        <v>0</v>
      </c>
      <c r="EY200">
        <v>0</v>
      </c>
      <c r="EZ200">
        <v>0</v>
      </c>
      <c r="FA200">
        <v>0</v>
      </c>
      <c r="FB200">
        <v>0</v>
      </c>
      <c r="FC200">
        <v>1</v>
      </c>
      <c r="FD200">
        <v>0</v>
      </c>
      <c r="FE200" s="118" t="s">
        <v>1415</v>
      </c>
      <c r="FF200" s="97">
        <v>0</v>
      </c>
      <c r="FG200" s="85" t="s">
        <v>302</v>
      </c>
      <c r="FH200" s="85">
        <v>1</v>
      </c>
      <c r="FI200" s="85">
        <v>3</v>
      </c>
      <c r="FJ200">
        <v>19</v>
      </c>
      <c r="FK200">
        <v>19</v>
      </c>
      <c r="FL200" s="119" t="s">
        <v>303</v>
      </c>
      <c r="FM200" s="85">
        <v>2</v>
      </c>
      <c r="FN200" s="85" t="s">
        <v>300</v>
      </c>
      <c r="FO200" s="85" t="s">
        <v>300</v>
      </c>
      <c r="FP200" s="85" t="s">
        <v>300</v>
      </c>
      <c r="FQ200" s="119" t="s">
        <v>300</v>
      </c>
      <c r="FR200" s="85">
        <v>0</v>
      </c>
      <c r="FS200" s="85" t="s">
        <v>300</v>
      </c>
      <c r="FT200">
        <v>0</v>
      </c>
      <c r="FU200">
        <v>1</v>
      </c>
      <c r="FV200">
        <v>0</v>
      </c>
      <c r="FW200">
        <v>0</v>
      </c>
      <c r="FY200">
        <v>0</v>
      </c>
      <c r="FZ200">
        <v>0</v>
      </c>
      <c r="GA200">
        <v>0</v>
      </c>
      <c r="GB200">
        <v>0</v>
      </c>
      <c r="GC200" s="85" t="s">
        <v>1416</v>
      </c>
      <c r="GG200" s="50"/>
      <c r="GH200" s="89">
        <v>1</v>
      </c>
      <c r="GI200" s="85" t="s">
        <v>322</v>
      </c>
      <c r="GJ200" s="89">
        <v>0</v>
      </c>
      <c r="GK200" s="89">
        <v>0</v>
      </c>
      <c r="GL200" s="89">
        <v>0</v>
      </c>
      <c r="GM200" s="89">
        <v>0</v>
      </c>
      <c r="GN200" s="95">
        <v>3</v>
      </c>
      <c r="GO200" t="s">
        <v>302</v>
      </c>
      <c r="GP200" t="s">
        <v>302</v>
      </c>
      <c r="GQ200" t="s">
        <v>302</v>
      </c>
      <c r="GR200" t="s">
        <v>302</v>
      </c>
      <c r="GS200" t="s">
        <v>302</v>
      </c>
      <c r="GT200" t="s">
        <v>302</v>
      </c>
      <c r="GU200" s="120" t="s">
        <v>1417</v>
      </c>
      <c r="GV200" s="89">
        <v>0</v>
      </c>
      <c r="GX200" s="89">
        <v>0</v>
      </c>
      <c r="GY200" s="89" t="s">
        <v>1418</v>
      </c>
      <c r="GZ200" s="89">
        <v>0</v>
      </c>
      <c r="HA200">
        <v>0</v>
      </c>
      <c r="HB200">
        <v>0</v>
      </c>
      <c r="HC200">
        <v>0</v>
      </c>
      <c r="HD200">
        <v>0</v>
      </c>
      <c r="HE200">
        <v>0</v>
      </c>
      <c r="HF200" s="103" t="s">
        <v>300</v>
      </c>
      <c r="HG200" s="50"/>
      <c r="HH200">
        <v>10.4</v>
      </c>
      <c r="HI200">
        <v>220</v>
      </c>
      <c r="HJ200">
        <v>35.6</v>
      </c>
      <c r="HK200">
        <v>169</v>
      </c>
      <c r="HL200">
        <v>289</v>
      </c>
      <c r="HM200">
        <v>1.6759999999999999</v>
      </c>
      <c r="HN200">
        <v>96.5</v>
      </c>
      <c r="HO200" s="232">
        <f t="shared" si="10"/>
        <v>34.354156105285341</v>
      </c>
      <c r="HR200" s="50"/>
    </row>
    <row r="201" spans="1:226" ht="125.1" customHeight="1">
      <c r="A201" s="149" t="s">
        <v>4736</v>
      </c>
      <c r="B201" s="96">
        <v>0</v>
      </c>
      <c r="C201" s="85" t="s">
        <v>4723</v>
      </c>
      <c r="D201" s="99">
        <v>45105</v>
      </c>
      <c r="E201" s="85">
        <v>1949</v>
      </c>
      <c r="F201" s="67">
        <f t="shared" si="11"/>
        <v>72</v>
      </c>
      <c r="G201" s="85" t="s">
        <v>302</v>
      </c>
      <c r="H201" s="100" t="s">
        <v>331</v>
      </c>
      <c r="I201" s="85" t="s">
        <v>295</v>
      </c>
      <c r="J201" s="85" t="s">
        <v>313</v>
      </c>
      <c r="K201" s="89" t="s">
        <v>296</v>
      </c>
      <c r="L201" s="114" t="s">
        <v>1277</v>
      </c>
      <c r="Z201" s="85" t="s">
        <v>1419</v>
      </c>
      <c r="AA201" s="85"/>
      <c r="AB201" s="85"/>
      <c r="AC201" s="85"/>
      <c r="AD201" s="85"/>
      <c r="AE201" s="85"/>
      <c r="AF201" s="85"/>
      <c r="AG201" s="85"/>
      <c r="AH201" s="85" t="s">
        <v>1420</v>
      </c>
      <c r="AI201" s="85"/>
      <c r="AJ201" s="85"/>
      <c r="AK201" s="85"/>
      <c r="AL201" s="85"/>
      <c r="AM201" s="85"/>
      <c r="AN201" s="85"/>
      <c r="AO201" s="85"/>
      <c r="AP201" s="85" t="s">
        <v>303</v>
      </c>
      <c r="AQ201" s="85" t="s">
        <v>345</v>
      </c>
      <c r="AR201" s="85" t="s">
        <v>300</v>
      </c>
      <c r="AS201" s="85" t="s">
        <v>300</v>
      </c>
      <c r="AT201" s="85" t="s">
        <v>300</v>
      </c>
      <c r="AU201" s="85" t="s">
        <v>300</v>
      </c>
      <c r="AV201" s="85" t="s">
        <v>304</v>
      </c>
      <c r="AW201" s="85" t="s">
        <v>300</v>
      </c>
      <c r="AX201" s="114" t="s">
        <v>300</v>
      </c>
      <c r="AY201" s="85">
        <v>0</v>
      </c>
      <c r="AZ201" s="85"/>
      <c r="BA201" s="85"/>
      <c r="BB201" s="85">
        <v>1</v>
      </c>
      <c r="BC201" s="85" t="s">
        <v>302</v>
      </c>
      <c r="BD201" s="85"/>
      <c r="BE201" s="85">
        <v>1</v>
      </c>
      <c r="BF201" s="101" t="s">
        <v>1421</v>
      </c>
      <c r="BR201" s="85" t="s">
        <v>1422</v>
      </c>
      <c r="BS201" s="114" t="s">
        <v>1423</v>
      </c>
      <c r="BT201" s="85">
        <v>1</v>
      </c>
      <c r="BU201" s="85" t="s">
        <v>1424</v>
      </c>
      <c r="BV201" s="59"/>
      <c r="BW201" s="85"/>
      <c r="BX201" s="85"/>
      <c r="BY201" s="85"/>
      <c r="BZ201" s="85"/>
      <c r="CA201" s="85"/>
      <c r="CB201" s="85"/>
      <c r="CC201" s="85" t="s">
        <v>764</v>
      </c>
      <c r="CD201" s="85" t="s">
        <v>764</v>
      </c>
      <c r="CE201" s="85"/>
      <c r="CF201" s="85" t="s">
        <v>764</v>
      </c>
      <c r="CG201" s="49" t="s">
        <v>764</v>
      </c>
      <c r="CH201" s="85" t="s">
        <v>764</v>
      </c>
      <c r="CI201" s="85" t="s">
        <v>764</v>
      </c>
      <c r="CJ201" s="49" t="s">
        <v>764</v>
      </c>
      <c r="CK201" s="99">
        <v>44254</v>
      </c>
      <c r="CL201" s="85" t="s">
        <v>393</v>
      </c>
      <c r="CM201" s="85">
        <v>2021</v>
      </c>
      <c r="CN201" s="99" t="e">
        <v>#VALUE!</v>
      </c>
      <c r="CO201" s="169" t="e">
        <v>#VALUE!</v>
      </c>
      <c r="CP201" s="91">
        <v>44254.803472222222</v>
      </c>
      <c r="CQ201" s="91">
        <v>44254.861805555556</v>
      </c>
      <c r="CR201" s="99">
        <v>44256</v>
      </c>
      <c r="CS201" s="85" t="s">
        <v>300</v>
      </c>
      <c r="CT201" s="60" t="s">
        <v>300</v>
      </c>
      <c r="CU201" s="85" t="s">
        <v>302</v>
      </c>
      <c r="CV201" s="110">
        <v>5.8333333333333327E-2</v>
      </c>
      <c r="CW201" s="85" t="s">
        <v>300</v>
      </c>
      <c r="CX201" s="68">
        <v>2</v>
      </c>
      <c r="CY201" s="85" t="s">
        <v>300</v>
      </c>
      <c r="CZ201" s="60" t="s">
        <v>1425</v>
      </c>
      <c r="DA201" s="85">
        <v>2</v>
      </c>
      <c r="DZ201" s="92" t="s">
        <v>1426</v>
      </c>
      <c r="EM201" s="67"/>
      <c r="EN201" s="85" t="s">
        <v>764</v>
      </c>
      <c r="EP201" s="85"/>
      <c r="ER201" s="85" t="s">
        <v>764</v>
      </c>
      <c r="ES201" s="85" t="s">
        <v>764</v>
      </c>
      <c r="ET201" s="85"/>
      <c r="EV201" s="85"/>
      <c r="FE201" s="49" t="s">
        <v>764</v>
      </c>
      <c r="FF201" s="108" t="s">
        <v>764</v>
      </c>
      <c r="FG201" s="108"/>
      <c r="FH201" s="85"/>
      <c r="FI201" s="85" t="s">
        <v>764</v>
      </c>
      <c r="FL201" s="49" t="s">
        <v>764</v>
      </c>
      <c r="FM201" s="85" t="s">
        <v>764</v>
      </c>
      <c r="FN201" s="85" t="s">
        <v>764</v>
      </c>
      <c r="FO201" s="85"/>
      <c r="FP201" s="85" t="s">
        <v>764</v>
      </c>
      <c r="FQ201" s="49" t="s">
        <v>764</v>
      </c>
      <c r="FR201" s="85" t="s">
        <v>764</v>
      </c>
      <c r="FS201" s="85" t="s">
        <v>300</v>
      </c>
      <c r="GC201" s="85" t="s">
        <v>764</v>
      </c>
      <c r="GG201" s="50"/>
      <c r="GH201" s="85" t="s">
        <v>764</v>
      </c>
      <c r="GI201" s="85"/>
      <c r="GJ201" s="85"/>
      <c r="GK201" s="85"/>
      <c r="GL201" s="85" t="s">
        <v>764</v>
      </c>
      <c r="GM201" s="85" t="s">
        <v>764</v>
      </c>
      <c r="GN201" s="85"/>
      <c r="GU201" s="49" t="s">
        <v>764</v>
      </c>
      <c r="GV201" s="85" t="s">
        <v>764</v>
      </c>
      <c r="GX201" s="85"/>
      <c r="GY201" s="85" t="s">
        <v>764</v>
      </c>
      <c r="GZ201" s="85"/>
      <c r="HF201" s="85" t="s">
        <v>764</v>
      </c>
      <c r="HG201" s="50"/>
      <c r="HO201" s="232" t="e">
        <f t="shared" si="10"/>
        <v>#DIV/0!</v>
      </c>
      <c r="HR201" s="50"/>
    </row>
    <row r="202" spans="1:226" ht="186.95">
      <c r="A202" s="148">
        <v>590</v>
      </c>
      <c r="B202" s="85">
        <v>0</v>
      </c>
      <c r="C202" s="85" t="s">
        <v>4723</v>
      </c>
      <c r="D202" s="99">
        <v>45105</v>
      </c>
      <c r="E202" s="85">
        <v>1966</v>
      </c>
      <c r="F202" s="67">
        <f t="shared" si="11"/>
        <v>55</v>
      </c>
      <c r="G202" s="85" t="s">
        <v>302</v>
      </c>
      <c r="H202" s="93" t="s">
        <v>294</v>
      </c>
      <c r="I202" s="85" t="s">
        <v>295</v>
      </c>
      <c r="J202" s="85" t="s">
        <v>313</v>
      </c>
      <c r="K202" s="89" t="s">
        <v>296</v>
      </c>
      <c r="L202" s="114" t="s">
        <v>1277</v>
      </c>
      <c r="Z202" s="85" t="s">
        <v>1427</v>
      </c>
      <c r="AA202" s="85"/>
      <c r="AB202" s="85"/>
      <c r="AC202" s="85"/>
      <c r="AD202" s="85"/>
      <c r="AE202" s="85"/>
      <c r="AF202" s="85"/>
      <c r="AG202" s="85"/>
      <c r="AH202" s="85" t="s">
        <v>1428</v>
      </c>
      <c r="AI202" s="85"/>
      <c r="AJ202" s="85"/>
      <c r="AK202" s="85"/>
      <c r="AL202" s="85"/>
      <c r="AM202" s="85"/>
      <c r="AN202" s="85"/>
      <c r="AO202" s="85"/>
      <c r="AP202" s="85" t="s">
        <v>1429</v>
      </c>
      <c r="AQ202" s="85" t="s">
        <v>301</v>
      </c>
      <c r="AR202" s="85" t="s">
        <v>302</v>
      </c>
      <c r="AS202" s="85" t="s">
        <v>300</v>
      </c>
      <c r="AT202" s="85" t="s">
        <v>300</v>
      </c>
      <c r="AU202" s="85" t="s">
        <v>1430</v>
      </c>
      <c r="AV202" s="85" t="s">
        <v>333</v>
      </c>
      <c r="AW202" s="85" t="s">
        <v>1431</v>
      </c>
      <c r="AX202" s="114" t="s">
        <v>1432</v>
      </c>
      <c r="AY202" s="85">
        <v>1</v>
      </c>
      <c r="AZ202" s="85"/>
      <c r="BA202" s="85"/>
      <c r="BB202" s="85">
        <v>0</v>
      </c>
      <c r="BC202" s="85" t="s">
        <v>300</v>
      </c>
      <c r="BD202" s="85"/>
      <c r="BE202" s="85" t="s">
        <v>300</v>
      </c>
      <c r="BF202" s="101" t="s">
        <v>300</v>
      </c>
      <c r="BR202" s="85" t="s">
        <v>1433</v>
      </c>
      <c r="BS202" s="114" t="s">
        <v>303</v>
      </c>
      <c r="BT202" s="85">
        <v>0</v>
      </c>
      <c r="BU202" s="85" t="s">
        <v>300</v>
      </c>
      <c r="BV202" s="59"/>
      <c r="BW202" s="85"/>
      <c r="BX202" s="85"/>
      <c r="BY202" s="85"/>
      <c r="BZ202" s="85"/>
      <c r="CA202" s="85" t="s">
        <v>1434</v>
      </c>
      <c r="CB202" s="85" t="s">
        <v>1435</v>
      </c>
      <c r="CC202" s="85">
        <v>3</v>
      </c>
      <c r="CD202" s="51" t="s">
        <v>1436</v>
      </c>
      <c r="CE202" s="85">
        <v>0</v>
      </c>
      <c r="CF202" s="85" t="s">
        <v>304</v>
      </c>
      <c r="CG202" s="49" t="s">
        <v>764</v>
      </c>
      <c r="CH202" s="85">
        <v>2</v>
      </c>
      <c r="CI202" s="85" t="s">
        <v>764</v>
      </c>
      <c r="CJ202" s="49" t="s">
        <v>764</v>
      </c>
      <c r="CK202" s="99">
        <v>44265</v>
      </c>
      <c r="CL202" s="85" t="s">
        <v>397</v>
      </c>
      <c r="CM202" s="85">
        <v>2021</v>
      </c>
      <c r="CN202" s="99" t="e">
        <v>#VALUE!</v>
      </c>
      <c r="CO202" s="169" t="e">
        <v>#VALUE!</v>
      </c>
      <c r="CP202" s="91">
        <v>44265.707638888889</v>
      </c>
      <c r="CQ202" s="91">
        <v>44265.747916666667</v>
      </c>
      <c r="CR202" s="99">
        <v>44268</v>
      </c>
      <c r="CS202" s="85" t="s">
        <v>300</v>
      </c>
      <c r="CT202" s="60" t="s">
        <v>1437</v>
      </c>
      <c r="CU202" s="85" t="s">
        <v>302</v>
      </c>
      <c r="CV202" s="110">
        <v>4.027777777777778E-2</v>
      </c>
      <c r="CW202" s="85" t="s">
        <v>300</v>
      </c>
      <c r="CX202" s="68">
        <v>3</v>
      </c>
      <c r="CY202" s="85" t="s">
        <v>300</v>
      </c>
      <c r="CZ202" s="60" t="s">
        <v>1438</v>
      </c>
      <c r="DA202" s="85">
        <v>3</v>
      </c>
      <c r="DZ202" s="92" t="s">
        <v>1439</v>
      </c>
      <c r="EM202" s="67"/>
      <c r="EN202" s="95">
        <v>1</v>
      </c>
      <c r="EP202" s="89">
        <v>0</v>
      </c>
      <c r="ER202" s="85" t="s">
        <v>300</v>
      </c>
      <c r="ES202" s="85" t="s">
        <v>300</v>
      </c>
      <c r="ET202" s="85"/>
      <c r="EV202" s="95">
        <v>1</v>
      </c>
      <c r="FE202" s="118" t="s">
        <v>300</v>
      </c>
      <c r="FF202" s="97">
        <v>0</v>
      </c>
      <c r="FG202" s="85" t="s">
        <v>302</v>
      </c>
      <c r="FH202" s="85">
        <v>3</v>
      </c>
      <c r="FI202" s="85">
        <v>3</v>
      </c>
      <c r="FL202" s="119" t="s">
        <v>303</v>
      </c>
      <c r="FM202" s="85" t="s">
        <v>764</v>
      </c>
      <c r="FN202" s="85" t="s">
        <v>300</v>
      </c>
      <c r="FO202" s="85" t="s">
        <v>300</v>
      </c>
      <c r="FP202" s="85" t="s">
        <v>300</v>
      </c>
      <c r="FQ202" s="119" t="s">
        <v>304</v>
      </c>
      <c r="FR202" s="85">
        <v>0</v>
      </c>
      <c r="FS202" s="85" t="s">
        <v>300</v>
      </c>
      <c r="GC202" s="85" t="s">
        <v>764</v>
      </c>
      <c r="GG202" s="50"/>
      <c r="GH202" s="85" t="s">
        <v>764</v>
      </c>
      <c r="GI202" s="85"/>
      <c r="GJ202" s="85"/>
      <c r="GK202" s="85"/>
      <c r="GL202" s="85" t="s">
        <v>764</v>
      </c>
      <c r="GM202" s="85" t="s">
        <v>764</v>
      </c>
      <c r="GN202" s="85"/>
      <c r="GU202" s="49" t="s">
        <v>764</v>
      </c>
      <c r="GV202" s="85" t="s">
        <v>764</v>
      </c>
      <c r="GX202" s="85"/>
      <c r="GY202" s="85" t="s">
        <v>764</v>
      </c>
      <c r="GZ202" s="85"/>
      <c r="HF202" s="85" t="s">
        <v>764</v>
      </c>
      <c r="HG202" s="50"/>
      <c r="HO202" s="232" t="e">
        <f t="shared" si="10"/>
        <v>#DIV/0!</v>
      </c>
      <c r="HR202" s="50"/>
    </row>
    <row r="203" spans="1:226" ht="93.6" customHeight="1">
      <c r="A203" s="149">
        <v>981</v>
      </c>
      <c r="B203" s="96">
        <v>0</v>
      </c>
      <c r="C203" s="85" t="s">
        <v>4723</v>
      </c>
      <c r="D203" s="99">
        <v>45105</v>
      </c>
      <c r="E203" s="85">
        <v>1970</v>
      </c>
      <c r="F203" s="67">
        <f t="shared" si="11"/>
        <v>51</v>
      </c>
      <c r="G203" s="85" t="s">
        <v>302</v>
      </c>
      <c r="H203" s="100" t="s">
        <v>331</v>
      </c>
      <c r="I203" s="85" t="s">
        <v>295</v>
      </c>
      <c r="J203" s="85" t="s">
        <v>313</v>
      </c>
      <c r="K203" s="89" t="s">
        <v>296</v>
      </c>
      <c r="L203" s="114" t="s">
        <v>303</v>
      </c>
      <c r="Z203" s="85" t="s">
        <v>764</v>
      </c>
      <c r="AA203" s="85"/>
      <c r="AB203" s="85"/>
      <c r="AC203" s="85"/>
      <c r="AD203" s="85"/>
      <c r="AE203" s="85"/>
      <c r="AF203" s="85"/>
      <c r="AG203" s="85"/>
      <c r="AH203" s="85" t="s">
        <v>764</v>
      </c>
      <c r="AI203" s="85"/>
      <c r="AJ203" s="85"/>
      <c r="AK203" s="85"/>
      <c r="AL203" s="85"/>
      <c r="AM203" s="85"/>
      <c r="AN203" s="85"/>
      <c r="AO203" s="85"/>
      <c r="AP203" s="85" t="s">
        <v>764</v>
      </c>
      <c r="AQ203" s="85"/>
      <c r="AR203" s="85"/>
      <c r="AS203" s="85"/>
      <c r="AT203" s="85"/>
      <c r="AU203" s="85" t="s">
        <v>764</v>
      </c>
      <c r="AV203" s="85"/>
      <c r="AW203" s="85" t="s">
        <v>764</v>
      </c>
      <c r="AX203" s="49" t="s">
        <v>764</v>
      </c>
      <c r="AY203" s="85" t="s">
        <v>764</v>
      </c>
      <c r="AZ203" s="85"/>
      <c r="BA203" s="85"/>
      <c r="BB203" s="85"/>
      <c r="BC203" s="85"/>
      <c r="BD203" s="85"/>
      <c r="BE203" s="85"/>
      <c r="BF203" s="101" t="s">
        <v>764</v>
      </c>
      <c r="BR203" s="85" t="s">
        <v>764</v>
      </c>
      <c r="BS203" s="49" t="s">
        <v>764</v>
      </c>
      <c r="BT203" s="85"/>
      <c r="BU203" s="85" t="s">
        <v>764</v>
      </c>
      <c r="BV203" s="59"/>
      <c r="BW203" s="85"/>
      <c r="BX203" s="85"/>
      <c r="BY203" s="85"/>
      <c r="BZ203" s="85"/>
      <c r="CA203" s="85"/>
      <c r="CB203" s="85"/>
      <c r="CC203" s="85" t="s">
        <v>764</v>
      </c>
      <c r="CD203" s="51"/>
      <c r="CE203" s="85"/>
      <c r="CF203" s="85" t="s">
        <v>764</v>
      </c>
      <c r="CG203" s="49" t="s">
        <v>764</v>
      </c>
      <c r="CH203" s="85" t="s">
        <v>764</v>
      </c>
      <c r="CI203" s="85" t="s">
        <v>764</v>
      </c>
      <c r="CJ203" s="49" t="s">
        <v>764</v>
      </c>
      <c r="CK203" s="99">
        <v>44273</v>
      </c>
      <c r="CL203" s="85" t="s">
        <v>397</v>
      </c>
      <c r="CM203" s="85">
        <v>2021</v>
      </c>
      <c r="CN203" s="99" t="e">
        <v>#VALUE!</v>
      </c>
      <c r="CO203" s="169" t="e">
        <v>#VALUE!</v>
      </c>
      <c r="CP203" s="91">
        <v>44273.943749999999</v>
      </c>
      <c r="CQ203" s="91">
        <v>44273.972222222219</v>
      </c>
      <c r="CR203" s="99">
        <v>44306</v>
      </c>
      <c r="CS203" s="85" t="s">
        <v>300</v>
      </c>
      <c r="CT203" s="60" t="s">
        <v>303</v>
      </c>
      <c r="CU203" s="85" t="s">
        <v>302</v>
      </c>
      <c r="CV203" s="110">
        <v>2.8472222222222222E-2</v>
      </c>
      <c r="CW203" s="85" t="s">
        <v>300</v>
      </c>
      <c r="CX203" s="68">
        <v>33</v>
      </c>
      <c r="CY203" s="85" t="s">
        <v>300</v>
      </c>
      <c r="CZ203" s="60" t="s">
        <v>1440</v>
      </c>
      <c r="DA203" s="85">
        <v>2</v>
      </c>
      <c r="DZ203" s="92" t="s">
        <v>1441</v>
      </c>
      <c r="EM203" s="67"/>
      <c r="EN203" s="85" t="s">
        <v>764</v>
      </c>
      <c r="EP203" s="85"/>
      <c r="ER203" s="85" t="s">
        <v>764</v>
      </c>
      <c r="ES203" s="85" t="s">
        <v>764</v>
      </c>
      <c r="ET203" s="85"/>
      <c r="EV203" s="85"/>
      <c r="FE203" s="49" t="s">
        <v>764</v>
      </c>
      <c r="FF203" s="108" t="s">
        <v>764</v>
      </c>
      <c r="FG203" s="108"/>
      <c r="FH203" s="85"/>
      <c r="FI203" s="85" t="s">
        <v>764</v>
      </c>
      <c r="FL203" s="49" t="s">
        <v>764</v>
      </c>
      <c r="FM203" s="85" t="s">
        <v>764</v>
      </c>
      <c r="FN203" s="85" t="s">
        <v>764</v>
      </c>
      <c r="FO203" s="85"/>
      <c r="FP203" s="85" t="s">
        <v>764</v>
      </c>
      <c r="FQ203" s="49" t="s">
        <v>764</v>
      </c>
      <c r="FR203" s="85" t="s">
        <v>764</v>
      </c>
      <c r="FS203" s="85" t="s">
        <v>300</v>
      </c>
      <c r="GC203" s="85" t="s">
        <v>764</v>
      </c>
      <c r="GG203" s="50"/>
      <c r="GH203" s="85" t="s">
        <v>764</v>
      </c>
      <c r="GI203" s="85"/>
      <c r="GJ203" s="85"/>
      <c r="GK203" s="85"/>
      <c r="GL203" s="85" t="s">
        <v>764</v>
      </c>
      <c r="GM203" s="85" t="s">
        <v>764</v>
      </c>
      <c r="GN203" s="85"/>
      <c r="GU203" s="49" t="s">
        <v>764</v>
      </c>
      <c r="GV203" s="85" t="s">
        <v>764</v>
      </c>
      <c r="GX203" s="85"/>
      <c r="GY203" s="85" t="s">
        <v>764</v>
      </c>
      <c r="GZ203" s="85"/>
      <c r="HF203" s="85" t="s">
        <v>764</v>
      </c>
      <c r="HG203" s="50"/>
      <c r="HO203" s="232" t="e">
        <f t="shared" si="10"/>
        <v>#DIV/0!</v>
      </c>
      <c r="HR203" s="50"/>
    </row>
    <row r="204" spans="1:226" ht="265.35000000000002" customHeight="1">
      <c r="A204" s="85" t="s">
        <v>4737</v>
      </c>
      <c r="B204" s="85">
        <v>1</v>
      </c>
      <c r="C204" s="85" t="s">
        <v>4723</v>
      </c>
      <c r="D204" s="99">
        <v>45105</v>
      </c>
      <c r="E204" s="85">
        <v>1971</v>
      </c>
      <c r="F204" s="67">
        <f t="shared" si="11"/>
        <v>50</v>
      </c>
      <c r="G204" s="85">
        <v>50</v>
      </c>
      <c r="H204" s="100" t="s">
        <v>331</v>
      </c>
      <c r="I204" s="85" t="s">
        <v>295</v>
      </c>
      <c r="J204" s="85" t="s">
        <v>313</v>
      </c>
      <c r="K204" s="89" t="s">
        <v>296</v>
      </c>
      <c r="L204" s="114" t="s">
        <v>1277</v>
      </c>
      <c r="M204">
        <v>1</v>
      </c>
      <c r="N204">
        <v>0</v>
      </c>
      <c r="O204">
        <v>0</v>
      </c>
      <c r="P204">
        <v>0</v>
      </c>
      <c r="Q204">
        <v>0</v>
      </c>
      <c r="R204">
        <v>1</v>
      </c>
      <c r="S204">
        <v>0</v>
      </c>
      <c r="T204">
        <v>0</v>
      </c>
      <c r="U204">
        <v>0</v>
      </c>
      <c r="V204">
        <v>1</v>
      </c>
      <c r="W204">
        <v>0</v>
      </c>
      <c r="X204">
        <v>0</v>
      </c>
      <c r="Y204">
        <v>0</v>
      </c>
      <c r="Z204" s="85" t="s">
        <v>1442</v>
      </c>
      <c r="AA204" s="67">
        <v>0</v>
      </c>
      <c r="AB204" s="67">
        <v>0</v>
      </c>
      <c r="AC204" s="67">
        <v>0</v>
      </c>
      <c r="AD204" s="67">
        <v>0</v>
      </c>
      <c r="AE204" s="67">
        <v>0</v>
      </c>
      <c r="AF204" s="67">
        <v>0</v>
      </c>
      <c r="AG204" s="67">
        <v>0</v>
      </c>
      <c r="AH204" s="85" t="s">
        <v>303</v>
      </c>
      <c r="AI204" s="67">
        <v>1</v>
      </c>
      <c r="AJ204" s="67">
        <v>0</v>
      </c>
      <c r="AK204" s="67">
        <v>0</v>
      </c>
      <c r="AL204" s="67">
        <v>0</v>
      </c>
      <c r="AM204" s="67">
        <v>0</v>
      </c>
      <c r="AN204" s="67">
        <v>0</v>
      </c>
      <c r="AO204" s="67">
        <v>0</v>
      </c>
      <c r="AP204" s="85" t="s">
        <v>303</v>
      </c>
      <c r="AQ204" s="85" t="s">
        <v>301</v>
      </c>
      <c r="AR204" s="85" t="s">
        <v>302</v>
      </c>
      <c r="AS204" s="85" t="s">
        <v>300</v>
      </c>
      <c r="AT204" s="85" t="s">
        <v>300</v>
      </c>
      <c r="AU204" s="85" t="s">
        <v>1443</v>
      </c>
      <c r="AV204" s="85" t="s">
        <v>304</v>
      </c>
      <c r="AW204" s="85" t="s">
        <v>304</v>
      </c>
      <c r="AX204" s="114" t="s">
        <v>303</v>
      </c>
      <c r="AY204" s="85">
        <v>0</v>
      </c>
      <c r="AZ204" s="85"/>
      <c r="BA204" s="85"/>
      <c r="BB204" s="85">
        <v>0</v>
      </c>
      <c r="BC204" s="85" t="s">
        <v>300</v>
      </c>
      <c r="BD204" s="85"/>
      <c r="BE204" s="85" t="s">
        <v>300</v>
      </c>
      <c r="BF204" s="101" t="s">
        <v>300</v>
      </c>
      <c r="BG204">
        <v>0</v>
      </c>
      <c r="BH204">
        <v>0</v>
      </c>
      <c r="BI204">
        <v>0</v>
      </c>
      <c r="BJ204">
        <v>0</v>
      </c>
      <c r="BK204">
        <v>0</v>
      </c>
      <c r="BL204">
        <v>0</v>
      </c>
      <c r="BM204">
        <v>0</v>
      </c>
      <c r="BN204">
        <v>0</v>
      </c>
      <c r="BO204">
        <v>0</v>
      </c>
      <c r="BP204">
        <v>0</v>
      </c>
      <c r="BQ204">
        <v>0</v>
      </c>
      <c r="BR204" s="85" t="s">
        <v>300</v>
      </c>
      <c r="BS204" s="114" t="s">
        <v>303</v>
      </c>
      <c r="BT204" s="85">
        <v>0</v>
      </c>
      <c r="BU204" s="85" t="s">
        <v>300</v>
      </c>
      <c r="BV204" s="59"/>
      <c r="BW204" s="85"/>
      <c r="BX204" s="85"/>
      <c r="BY204" s="85"/>
      <c r="BZ204" s="85"/>
      <c r="CA204" s="85" t="s">
        <v>812</v>
      </c>
      <c r="CB204" s="85" t="s">
        <v>1444</v>
      </c>
      <c r="CC204" s="85">
        <v>3</v>
      </c>
      <c r="CD204" s="85" t="s">
        <v>1445</v>
      </c>
      <c r="CE204" s="85">
        <v>0</v>
      </c>
      <c r="CF204" s="85" t="s">
        <v>304</v>
      </c>
      <c r="CG204" s="116" t="s">
        <v>303</v>
      </c>
      <c r="CH204" s="85">
        <v>2</v>
      </c>
      <c r="CI204" s="95">
        <v>1</v>
      </c>
      <c r="CJ204" s="117" t="s">
        <v>1446</v>
      </c>
      <c r="CK204" s="99">
        <v>44284</v>
      </c>
      <c r="CL204" s="85" t="s">
        <v>397</v>
      </c>
      <c r="CM204" s="85">
        <v>2021</v>
      </c>
      <c r="CN204" s="99">
        <v>44284</v>
      </c>
      <c r="CO204" s="169">
        <v>0.75</v>
      </c>
      <c r="CP204" s="85" t="s">
        <v>302</v>
      </c>
      <c r="CQ204" s="85" t="s">
        <v>302</v>
      </c>
      <c r="CR204" s="99">
        <v>44291</v>
      </c>
      <c r="CS204" s="85" t="s">
        <v>300</v>
      </c>
      <c r="CT204" s="60" t="s">
        <v>1447</v>
      </c>
      <c r="CU204" s="85" t="s">
        <v>302</v>
      </c>
      <c r="CV204" s="85" t="s">
        <v>302</v>
      </c>
      <c r="CW204" s="110">
        <v>0.14583333333333334</v>
      </c>
      <c r="CX204" s="68">
        <v>7</v>
      </c>
      <c r="CY204" s="85" t="s">
        <v>300</v>
      </c>
      <c r="CZ204" s="60" t="s">
        <v>1448</v>
      </c>
      <c r="DA204" s="85">
        <v>0</v>
      </c>
      <c r="DB204" t="s">
        <v>302</v>
      </c>
      <c r="DC204" t="s">
        <v>302</v>
      </c>
      <c r="DD204" t="s">
        <v>302</v>
      </c>
      <c r="DE204" t="s">
        <v>302</v>
      </c>
      <c r="DF204" t="s">
        <v>302</v>
      </c>
      <c r="DG204" t="s">
        <v>302</v>
      </c>
      <c r="DH204" t="s">
        <v>302</v>
      </c>
      <c r="DI204" t="s">
        <v>302</v>
      </c>
      <c r="DJ204" t="s">
        <v>302</v>
      </c>
      <c r="DK204" t="s">
        <v>302</v>
      </c>
      <c r="DL204" t="s">
        <v>302</v>
      </c>
      <c r="DM204" t="s">
        <v>302</v>
      </c>
      <c r="DN204" t="s">
        <v>302</v>
      </c>
      <c r="DO204" t="s">
        <v>302</v>
      </c>
      <c r="DP204" t="s">
        <v>302</v>
      </c>
      <c r="DQ204" t="s">
        <v>302</v>
      </c>
      <c r="DR204" t="s">
        <v>302</v>
      </c>
      <c r="DS204" t="s">
        <v>302</v>
      </c>
      <c r="DT204" t="s">
        <v>302</v>
      </c>
      <c r="DU204" t="s">
        <v>302</v>
      </c>
      <c r="DV204" t="s">
        <v>302</v>
      </c>
      <c r="DW204" t="s">
        <v>302</v>
      </c>
      <c r="DX204" t="s">
        <v>302</v>
      </c>
      <c r="DY204" t="s">
        <v>302</v>
      </c>
      <c r="DZ204" s="92" t="s">
        <v>4738</v>
      </c>
      <c r="EA204" t="s">
        <v>302</v>
      </c>
      <c r="EB204" t="s">
        <v>302</v>
      </c>
      <c r="EC204">
        <v>0</v>
      </c>
      <c r="ED204">
        <v>0</v>
      </c>
      <c r="EE204">
        <v>0</v>
      </c>
      <c r="EF204">
        <v>0</v>
      </c>
      <c r="EG204">
        <v>0</v>
      </c>
      <c r="EH204">
        <v>0</v>
      </c>
      <c r="EM204" s="276"/>
      <c r="EN204" s="89">
        <v>0</v>
      </c>
      <c r="EP204" s="95">
        <v>1</v>
      </c>
      <c r="ER204" s="178">
        <v>44284.895833333336</v>
      </c>
      <c r="ES204" s="180">
        <v>44284.895833333336</v>
      </c>
      <c r="ET204" s="180"/>
      <c r="EV204" s="95">
        <v>1</v>
      </c>
      <c r="EW204">
        <v>1</v>
      </c>
      <c r="EX204">
        <v>0</v>
      </c>
      <c r="EY204">
        <v>0</v>
      </c>
      <c r="EZ204">
        <v>1</v>
      </c>
      <c r="FA204">
        <v>0</v>
      </c>
      <c r="FB204">
        <v>0</v>
      </c>
      <c r="FC204">
        <v>1</v>
      </c>
      <c r="FD204">
        <v>0</v>
      </c>
      <c r="FE204" s="118" t="s">
        <v>303</v>
      </c>
      <c r="FF204" s="104">
        <v>9</v>
      </c>
      <c r="FG204" s="85" t="s">
        <v>302</v>
      </c>
      <c r="FH204" s="85">
        <v>0</v>
      </c>
      <c r="FI204" s="85">
        <v>4</v>
      </c>
      <c r="FJ204">
        <v>18</v>
      </c>
      <c r="FK204">
        <v>10</v>
      </c>
      <c r="FL204" s="119" t="s">
        <v>1450</v>
      </c>
      <c r="FM204" s="85">
        <v>1</v>
      </c>
      <c r="FN204" s="85" t="s">
        <v>1451</v>
      </c>
      <c r="FO204" s="85">
        <v>1</v>
      </c>
      <c r="FP204" s="85">
        <v>0</v>
      </c>
      <c r="FQ204" s="119" t="s">
        <v>1452</v>
      </c>
      <c r="FR204" s="85">
        <v>0</v>
      </c>
      <c r="FS204" s="85" t="s">
        <v>300</v>
      </c>
      <c r="FT204">
        <v>1</v>
      </c>
      <c r="FU204">
        <v>0</v>
      </c>
      <c r="FV204">
        <v>0</v>
      </c>
      <c r="FW204">
        <v>0</v>
      </c>
      <c r="FY204">
        <v>0</v>
      </c>
      <c r="FZ204">
        <v>0</v>
      </c>
      <c r="GA204">
        <v>0</v>
      </c>
      <c r="GB204">
        <v>0</v>
      </c>
      <c r="GC204" s="85" t="s">
        <v>1453</v>
      </c>
      <c r="GG204" s="50"/>
      <c r="GH204" s="89">
        <v>1</v>
      </c>
      <c r="GI204" s="85" t="s">
        <v>322</v>
      </c>
      <c r="GJ204" s="89">
        <v>0</v>
      </c>
      <c r="GK204" s="89">
        <v>0</v>
      </c>
      <c r="GL204" s="89">
        <v>0</v>
      </c>
      <c r="GM204" s="89">
        <v>0</v>
      </c>
      <c r="GN204" s="95">
        <v>2</v>
      </c>
      <c r="GO204">
        <v>0</v>
      </c>
      <c r="GP204">
        <v>1</v>
      </c>
      <c r="GQ204">
        <v>0</v>
      </c>
      <c r="GR204">
        <v>0</v>
      </c>
      <c r="GS204">
        <v>0</v>
      </c>
      <c r="GT204">
        <v>0</v>
      </c>
      <c r="GU204" s="120" t="s">
        <v>1454</v>
      </c>
      <c r="GV204" s="89">
        <v>0</v>
      </c>
      <c r="GX204" s="89">
        <v>0</v>
      </c>
      <c r="GY204" s="103" t="s">
        <v>300</v>
      </c>
      <c r="GZ204" s="89">
        <v>0</v>
      </c>
      <c r="HA204">
        <v>0</v>
      </c>
      <c r="HB204">
        <v>0</v>
      </c>
      <c r="HC204">
        <v>0</v>
      </c>
      <c r="HD204">
        <v>0</v>
      </c>
      <c r="HE204">
        <v>0</v>
      </c>
      <c r="HF204" s="103" t="s">
        <v>300</v>
      </c>
      <c r="HG204" s="50"/>
      <c r="HH204">
        <v>6.1</v>
      </c>
      <c r="HI204">
        <v>65</v>
      </c>
      <c r="HJ204">
        <v>33.6</v>
      </c>
      <c r="HK204">
        <v>153</v>
      </c>
      <c r="HL204">
        <v>129</v>
      </c>
      <c r="HM204">
        <v>1.6759999999999999</v>
      </c>
      <c r="HN204">
        <v>113.9</v>
      </c>
      <c r="HO204" s="232">
        <f t="shared" si="10"/>
        <v>40.548584252766851</v>
      </c>
      <c r="HR204" s="50"/>
    </row>
    <row r="205" spans="1:226" ht="119.1">
      <c r="A205" s="96" t="s">
        <v>4739</v>
      </c>
      <c r="B205" s="96">
        <v>1</v>
      </c>
      <c r="C205" s="85" t="s">
        <v>4723</v>
      </c>
      <c r="D205" s="99">
        <v>45106</v>
      </c>
      <c r="E205" s="85">
        <v>1966</v>
      </c>
      <c r="F205" s="67">
        <f t="shared" si="11"/>
        <v>55</v>
      </c>
      <c r="G205" s="85">
        <v>55</v>
      </c>
      <c r="H205" s="93" t="s">
        <v>294</v>
      </c>
      <c r="I205" s="85" t="s">
        <v>295</v>
      </c>
      <c r="J205" s="85" t="s">
        <v>46</v>
      </c>
      <c r="K205" s="89" t="s">
        <v>296</v>
      </c>
      <c r="L205" s="114" t="s">
        <v>1277</v>
      </c>
      <c r="M205">
        <v>0</v>
      </c>
      <c r="N205">
        <v>0</v>
      </c>
      <c r="O205">
        <v>0</v>
      </c>
      <c r="P205">
        <v>0</v>
      </c>
      <c r="Q205">
        <v>1</v>
      </c>
      <c r="R205">
        <v>1</v>
      </c>
      <c r="S205">
        <v>0</v>
      </c>
      <c r="T205">
        <v>0</v>
      </c>
      <c r="U205">
        <v>0</v>
      </c>
      <c r="V205">
        <v>0</v>
      </c>
      <c r="W205">
        <v>0</v>
      </c>
      <c r="X205">
        <v>0</v>
      </c>
      <c r="Y205">
        <v>0</v>
      </c>
      <c r="Z205" s="85" t="s">
        <v>1455</v>
      </c>
      <c r="AA205" s="67">
        <v>0</v>
      </c>
      <c r="AB205" s="67">
        <v>0</v>
      </c>
      <c r="AC205" s="67">
        <v>0</v>
      </c>
      <c r="AD205" s="67">
        <v>0</v>
      </c>
      <c r="AE205" s="67">
        <v>0</v>
      </c>
      <c r="AF205" s="67">
        <v>0</v>
      </c>
      <c r="AG205" s="67">
        <v>0</v>
      </c>
      <c r="AH205" s="85" t="s">
        <v>303</v>
      </c>
      <c r="AI205" s="67">
        <v>1</v>
      </c>
      <c r="AJ205" s="67">
        <v>0</v>
      </c>
      <c r="AK205" s="67">
        <v>0</v>
      </c>
      <c r="AL205" s="67">
        <v>0</v>
      </c>
      <c r="AM205" s="67">
        <v>0</v>
      </c>
      <c r="AN205" s="67">
        <v>0</v>
      </c>
      <c r="AO205" s="67">
        <v>0</v>
      </c>
      <c r="AP205" s="85" t="s">
        <v>303</v>
      </c>
      <c r="AQ205" s="85" t="s">
        <v>345</v>
      </c>
      <c r="AR205" s="85" t="s">
        <v>300</v>
      </c>
      <c r="AS205" s="85" t="s">
        <v>300</v>
      </c>
      <c r="AT205" s="85" t="s">
        <v>300</v>
      </c>
      <c r="AU205" s="85" t="s">
        <v>300</v>
      </c>
      <c r="AV205" s="85" t="s">
        <v>304</v>
      </c>
      <c r="AW205" s="85" t="s">
        <v>300</v>
      </c>
      <c r="AX205" s="114" t="s">
        <v>1456</v>
      </c>
      <c r="AY205" s="85">
        <v>0</v>
      </c>
      <c r="AZ205" s="85"/>
      <c r="BA205" s="85"/>
      <c r="BB205" s="85">
        <v>0</v>
      </c>
      <c r="BC205" s="85" t="s">
        <v>300</v>
      </c>
      <c r="BD205" s="85"/>
      <c r="BE205" s="85" t="s">
        <v>300</v>
      </c>
      <c r="BF205" s="101" t="s">
        <v>300</v>
      </c>
      <c r="BG205">
        <v>0</v>
      </c>
      <c r="BH205">
        <v>0</v>
      </c>
      <c r="BI205">
        <v>0</v>
      </c>
      <c r="BJ205">
        <v>0</v>
      </c>
      <c r="BK205">
        <v>0</v>
      </c>
      <c r="BL205">
        <v>0</v>
      </c>
      <c r="BM205">
        <v>0</v>
      </c>
      <c r="BN205">
        <v>0</v>
      </c>
      <c r="BO205">
        <v>0</v>
      </c>
      <c r="BP205">
        <v>0</v>
      </c>
      <c r="BQ205">
        <v>0</v>
      </c>
      <c r="BR205" s="85" t="s">
        <v>300</v>
      </c>
      <c r="BS205" s="114" t="s">
        <v>303</v>
      </c>
      <c r="BT205" s="85">
        <v>0</v>
      </c>
      <c r="BU205" s="85" t="s">
        <v>300</v>
      </c>
      <c r="BV205" s="59"/>
      <c r="BW205" s="85"/>
      <c r="BX205" s="85"/>
      <c r="BY205" s="85"/>
      <c r="BZ205" s="85"/>
      <c r="CA205" s="85" t="s">
        <v>1180</v>
      </c>
      <c r="CB205" s="85" t="s">
        <v>1457</v>
      </c>
      <c r="CC205" s="85">
        <v>2</v>
      </c>
      <c r="CD205" s="85" t="s">
        <v>1458</v>
      </c>
      <c r="CE205" s="85">
        <v>0</v>
      </c>
      <c r="CF205" s="85" t="s">
        <v>303</v>
      </c>
      <c r="CG205" s="116" t="s">
        <v>303</v>
      </c>
      <c r="CH205" s="85">
        <v>1</v>
      </c>
      <c r="CI205" s="95">
        <v>1</v>
      </c>
      <c r="CJ205" s="117" t="s">
        <v>1459</v>
      </c>
      <c r="CK205" s="99">
        <v>44285</v>
      </c>
      <c r="CL205" s="85" t="s">
        <v>397</v>
      </c>
      <c r="CM205" s="85">
        <v>2021</v>
      </c>
      <c r="CN205" s="99" t="e">
        <v>#VALUE!</v>
      </c>
      <c r="CO205" s="169" t="e">
        <v>#VALUE!</v>
      </c>
      <c r="CP205" s="91">
        <v>44285.367361111108</v>
      </c>
      <c r="CQ205" s="91">
        <v>44285.380555555559</v>
      </c>
      <c r="CR205" s="99">
        <v>44288</v>
      </c>
      <c r="CS205" s="85" t="s">
        <v>300</v>
      </c>
      <c r="CT205" s="60" t="s">
        <v>1460</v>
      </c>
      <c r="CU205" s="85" t="s">
        <v>302</v>
      </c>
      <c r="CV205" s="110">
        <v>1.3194444444444444E-2</v>
      </c>
      <c r="CW205" s="85" t="s">
        <v>300</v>
      </c>
      <c r="CX205" s="68">
        <v>3</v>
      </c>
      <c r="CY205" s="85" t="s">
        <v>300</v>
      </c>
      <c r="CZ205" s="60" t="s">
        <v>303</v>
      </c>
      <c r="DA205" s="85">
        <v>2</v>
      </c>
      <c r="DB205">
        <v>0</v>
      </c>
      <c r="DC205">
        <v>0</v>
      </c>
      <c r="DD205">
        <v>1</v>
      </c>
      <c r="DE205">
        <v>1</v>
      </c>
      <c r="DF205">
        <v>0</v>
      </c>
      <c r="DG205">
        <v>0</v>
      </c>
      <c r="DH205">
        <v>0</v>
      </c>
      <c r="DI205">
        <v>1</v>
      </c>
      <c r="DJ205">
        <v>0</v>
      </c>
      <c r="DK205">
        <v>0</v>
      </c>
      <c r="DL205">
        <v>0</v>
      </c>
      <c r="DM205">
        <v>0</v>
      </c>
      <c r="DN205">
        <v>0</v>
      </c>
      <c r="DO205" t="s">
        <v>300</v>
      </c>
      <c r="DP205">
        <v>1</v>
      </c>
      <c r="DQ205">
        <v>0</v>
      </c>
      <c r="DR205">
        <v>1</v>
      </c>
      <c r="DS205">
        <v>0</v>
      </c>
      <c r="DT205" t="s">
        <v>300</v>
      </c>
      <c r="DU205" t="s">
        <v>300</v>
      </c>
      <c r="DV205" t="s">
        <v>300</v>
      </c>
      <c r="DW205" t="s">
        <v>300</v>
      </c>
      <c r="DX205" t="s">
        <v>300</v>
      </c>
      <c r="DY205" t="s">
        <v>300</v>
      </c>
      <c r="DZ205" s="92" t="s">
        <v>1461</v>
      </c>
      <c r="EA205">
        <v>0</v>
      </c>
      <c r="EB205">
        <v>1</v>
      </c>
      <c r="EC205">
        <v>0</v>
      </c>
      <c r="ED205">
        <v>0</v>
      </c>
      <c r="EE205">
        <v>0</v>
      </c>
      <c r="EG205">
        <v>0</v>
      </c>
      <c r="EH205">
        <v>0</v>
      </c>
      <c r="EJ205">
        <v>0</v>
      </c>
      <c r="EK205">
        <v>0</v>
      </c>
      <c r="EL205" s="67" t="s">
        <v>300</v>
      </c>
      <c r="EM205" s="60" t="s">
        <v>4740</v>
      </c>
      <c r="EN205" s="89">
        <v>0</v>
      </c>
      <c r="EP205" s="89">
        <v>0</v>
      </c>
      <c r="ER205" s="85" t="s">
        <v>300</v>
      </c>
      <c r="ES205" s="85" t="s">
        <v>300</v>
      </c>
      <c r="ET205" s="85"/>
      <c r="EV205" s="95">
        <v>1</v>
      </c>
      <c r="EW205">
        <v>1</v>
      </c>
      <c r="EX205">
        <v>0</v>
      </c>
      <c r="EY205">
        <v>0</v>
      </c>
      <c r="EZ205">
        <v>1</v>
      </c>
      <c r="FA205">
        <v>0</v>
      </c>
      <c r="FB205">
        <v>0</v>
      </c>
      <c r="FC205">
        <v>1</v>
      </c>
      <c r="FD205">
        <v>0</v>
      </c>
      <c r="FE205" s="118" t="s">
        <v>303</v>
      </c>
      <c r="FF205" s="98">
        <v>3</v>
      </c>
      <c r="FG205" s="85" t="s">
        <v>1462</v>
      </c>
      <c r="FH205" s="85">
        <v>0</v>
      </c>
      <c r="FI205" s="85">
        <v>4</v>
      </c>
      <c r="FJ205">
        <v>6</v>
      </c>
      <c r="FK205">
        <v>6</v>
      </c>
      <c r="FL205" s="119" t="s">
        <v>303</v>
      </c>
      <c r="FM205" s="85">
        <v>2</v>
      </c>
      <c r="FN205" s="85" t="s">
        <v>300</v>
      </c>
      <c r="FO205" s="85" t="s">
        <v>300</v>
      </c>
      <c r="FP205" s="85" t="s">
        <v>300</v>
      </c>
      <c r="FQ205" s="119" t="s">
        <v>1463</v>
      </c>
      <c r="FR205" s="85">
        <v>0</v>
      </c>
      <c r="FS205" s="85" t="s">
        <v>300</v>
      </c>
      <c r="FT205">
        <v>0</v>
      </c>
      <c r="FU205">
        <v>1</v>
      </c>
      <c r="FV205">
        <v>0</v>
      </c>
      <c r="FW205">
        <v>0</v>
      </c>
      <c r="FY205">
        <v>0</v>
      </c>
      <c r="FZ205">
        <v>0</v>
      </c>
      <c r="GA205">
        <v>0</v>
      </c>
      <c r="GB205">
        <v>0</v>
      </c>
      <c r="GC205" s="85" t="s">
        <v>1464</v>
      </c>
      <c r="GG205" s="50"/>
      <c r="GH205" s="89">
        <v>1</v>
      </c>
      <c r="GI205" s="85" t="s">
        <v>322</v>
      </c>
      <c r="GJ205" s="95">
        <v>3</v>
      </c>
      <c r="GK205" s="89">
        <v>0</v>
      </c>
      <c r="GL205" s="95">
        <v>1</v>
      </c>
      <c r="GM205" s="89">
        <v>0</v>
      </c>
      <c r="GN205" s="95">
        <v>1</v>
      </c>
      <c r="GO205">
        <v>0</v>
      </c>
      <c r="GP205">
        <v>1</v>
      </c>
      <c r="GQ205">
        <v>0</v>
      </c>
      <c r="GR205">
        <v>0</v>
      </c>
      <c r="GS205">
        <v>0</v>
      </c>
      <c r="GT205">
        <v>0</v>
      </c>
      <c r="GU205" s="120" t="s">
        <v>1465</v>
      </c>
      <c r="GV205" s="95">
        <v>1</v>
      </c>
      <c r="GX205" s="95">
        <v>1</v>
      </c>
      <c r="GY205" s="95" t="s">
        <v>1359</v>
      </c>
      <c r="GZ205" s="95">
        <v>1</v>
      </c>
      <c r="HA205">
        <v>0</v>
      </c>
      <c r="HB205">
        <v>0</v>
      </c>
      <c r="HC205">
        <v>0</v>
      </c>
      <c r="HD205">
        <v>1</v>
      </c>
      <c r="HE205">
        <v>0</v>
      </c>
      <c r="HF205" s="85" t="s">
        <v>563</v>
      </c>
      <c r="HG205" s="50"/>
      <c r="HH205">
        <v>7.2</v>
      </c>
      <c r="HI205">
        <v>112</v>
      </c>
      <c r="HJ205">
        <v>42.5</v>
      </c>
      <c r="HK205">
        <v>102</v>
      </c>
      <c r="HL205">
        <v>175</v>
      </c>
      <c r="HM205">
        <v>1.6259999999999999</v>
      </c>
      <c r="HN205">
        <v>79.400000000000006</v>
      </c>
      <c r="HO205" s="232">
        <f t="shared" si="10"/>
        <v>30.031665630309444</v>
      </c>
      <c r="HR205" s="50"/>
    </row>
    <row r="206" spans="1:226" ht="84.95">
      <c r="A206" s="96" t="s">
        <v>4741</v>
      </c>
      <c r="B206" s="96">
        <v>1</v>
      </c>
      <c r="C206" s="85" t="s">
        <v>4723</v>
      </c>
      <c r="D206" s="99">
        <v>45106</v>
      </c>
      <c r="E206" s="85">
        <v>1956</v>
      </c>
      <c r="F206" s="67">
        <f t="shared" si="11"/>
        <v>65</v>
      </c>
      <c r="G206" s="85">
        <v>64</v>
      </c>
      <c r="H206" s="100" t="s">
        <v>331</v>
      </c>
      <c r="I206" s="85" t="s">
        <v>295</v>
      </c>
      <c r="J206" s="85" t="s">
        <v>46</v>
      </c>
      <c r="K206" s="89" t="s">
        <v>296</v>
      </c>
      <c r="L206" s="114" t="s">
        <v>1277</v>
      </c>
      <c r="M206">
        <v>0</v>
      </c>
      <c r="N206">
        <v>0</v>
      </c>
      <c r="O206">
        <v>0</v>
      </c>
      <c r="P206">
        <v>0</v>
      </c>
      <c r="Q206">
        <v>0</v>
      </c>
      <c r="R206">
        <v>0</v>
      </c>
      <c r="S206">
        <v>0</v>
      </c>
      <c r="T206">
        <v>0</v>
      </c>
      <c r="U206">
        <v>0</v>
      </c>
      <c r="V206">
        <v>0</v>
      </c>
      <c r="W206">
        <v>0</v>
      </c>
      <c r="X206">
        <v>0</v>
      </c>
      <c r="Y206">
        <v>0</v>
      </c>
      <c r="Z206" s="85" t="s">
        <v>1466</v>
      </c>
      <c r="AA206" s="67">
        <v>0</v>
      </c>
      <c r="AB206" s="67">
        <v>0</v>
      </c>
      <c r="AC206" s="67">
        <v>0</v>
      </c>
      <c r="AD206" s="67">
        <v>0</v>
      </c>
      <c r="AE206" s="67">
        <v>0</v>
      </c>
      <c r="AF206" s="67">
        <v>0</v>
      </c>
      <c r="AG206" s="67">
        <v>0</v>
      </c>
      <c r="AH206" s="85" t="s">
        <v>303</v>
      </c>
      <c r="AI206" s="67">
        <v>1</v>
      </c>
      <c r="AJ206" s="67">
        <v>0</v>
      </c>
      <c r="AK206" s="67">
        <v>0</v>
      </c>
      <c r="AL206" s="67">
        <v>0</v>
      </c>
      <c r="AM206" s="67">
        <v>0</v>
      </c>
      <c r="AN206" s="67">
        <v>0</v>
      </c>
      <c r="AO206" s="67">
        <v>0</v>
      </c>
      <c r="AP206" s="85" t="s">
        <v>303</v>
      </c>
      <c r="AQ206" s="85" t="s">
        <v>324</v>
      </c>
      <c r="AR206" s="85" t="s">
        <v>300</v>
      </c>
      <c r="AS206" s="85" t="s">
        <v>302</v>
      </c>
      <c r="AT206" s="85" t="s">
        <v>302</v>
      </c>
      <c r="AU206" s="85" t="s">
        <v>1467</v>
      </c>
      <c r="AV206" s="85" t="s">
        <v>304</v>
      </c>
      <c r="AW206" s="85" t="s">
        <v>300</v>
      </c>
      <c r="AX206" s="114" t="s">
        <v>1468</v>
      </c>
      <c r="AY206" s="85">
        <v>0</v>
      </c>
      <c r="AZ206" s="85"/>
      <c r="BA206" s="85"/>
      <c r="BB206" s="85">
        <v>0</v>
      </c>
      <c r="BC206" s="85" t="s">
        <v>300</v>
      </c>
      <c r="BD206" s="85"/>
      <c r="BE206" s="85" t="s">
        <v>300</v>
      </c>
      <c r="BF206" s="101" t="s">
        <v>300</v>
      </c>
      <c r="BG206">
        <v>0</v>
      </c>
      <c r="BH206">
        <v>0</v>
      </c>
      <c r="BI206">
        <v>0</v>
      </c>
      <c r="BJ206">
        <v>0</v>
      </c>
      <c r="BK206">
        <v>0</v>
      </c>
      <c r="BL206">
        <v>0</v>
      </c>
      <c r="BM206">
        <v>0</v>
      </c>
      <c r="BN206">
        <v>0</v>
      </c>
      <c r="BO206">
        <v>0</v>
      </c>
      <c r="BP206">
        <v>0</v>
      </c>
      <c r="BQ206">
        <v>0</v>
      </c>
      <c r="BR206" s="85" t="s">
        <v>300</v>
      </c>
      <c r="BS206" s="114" t="s">
        <v>303</v>
      </c>
      <c r="BT206" s="85">
        <v>0</v>
      </c>
      <c r="BU206" s="85" t="s">
        <v>300</v>
      </c>
      <c r="BV206" s="59"/>
      <c r="BW206" s="85"/>
      <c r="BX206" s="85"/>
      <c r="BY206" s="85"/>
      <c r="BZ206" s="85"/>
      <c r="CA206" s="85" t="s">
        <v>812</v>
      </c>
      <c r="CB206" s="85" t="s">
        <v>1469</v>
      </c>
      <c r="CC206" s="85">
        <v>0</v>
      </c>
      <c r="CD206" s="85" t="s">
        <v>300</v>
      </c>
      <c r="CE206" s="85">
        <v>0</v>
      </c>
      <c r="CF206" s="85" t="s">
        <v>300</v>
      </c>
      <c r="CG206" s="116" t="s">
        <v>303</v>
      </c>
      <c r="CH206" s="85">
        <v>2</v>
      </c>
      <c r="CI206" s="95">
        <v>2</v>
      </c>
      <c r="CJ206" s="117" t="s">
        <v>303</v>
      </c>
      <c r="CK206" s="99">
        <v>44302</v>
      </c>
      <c r="CL206" s="85" t="s">
        <v>409</v>
      </c>
      <c r="CM206" s="85">
        <v>2021</v>
      </c>
      <c r="CN206" s="99">
        <v>44298</v>
      </c>
      <c r="CO206" s="169">
        <v>0</v>
      </c>
      <c r="CP206" s="91">
        <v>44302.62777777778</v>
      </c>
      <c r="CQ206" s="91">
        <v>44302.65347222222</v>
      </c>
      <c r="CR206" s="99">
        <v>44319</v>
      </c>
      <c r="CS206" s="85" t="s">
        <v>300</v>
      </c>
      <c r="CT206" s="60" t="s">
        <v>1470</v>
      </c>
      <c r="CU206" s="73">
        <v>4.6277777777795563</v>
      </c>
      <c r="CV206" s="110">
        <v>2.5694444444444447E-2</v>
      </c>
      <c r="CW206" s="85" t="s">
        <v>300</v>
      </c>
      <c r="CX206" s="68">
        <v>17</v>
      </c>
      <c r="CY206" s="85" t="s">
        <v>300</v>
      </c>
      <c r="CZ206" s="60" t="s">
        <v>303</v>
      </c>
      <c r="DA206" s="85">
        <v>1</v>
      </c>
      <c r="DB206">
        <v>0</v>
      </c>
      <c r="DC206">
        <v>0</v>
      </c>
      <c r="DD206">
        <v>1</v>
      </c>
      <c r="DE206">
        <v>0</v>
      </c>
      <c r="DF206">
        <v>0</v>
      </c>
      <c r="DG206">
        <v>0</v>
      </c>
      <c r="DH206">
        <v>0</v>
      </c>
      <c r="DI206">
        <v>1</v>
      </c>
      <c r="DJ206">
        <v>0</v>
      </c>
      <c r="DK206">
        <v>0</v>
      </c>
      <c r="DL206">
        <v>0</v>
      </c>
      <c r="DM206">
        <v>0</v>
      </c>
      <c r="DN206">
        <v>0</v>
      </c>
      <c r="DO206" t="s">
        <v>300</v>
      </c>
      <c r="DP206" t="s">
        <v>300</v>
      </c>
      <c r="DQ206" t="s">
        <v>300</v>
      </c>
      <c r="DR206" t="s">
        <v>300</v>
      </c>
      <c r="DS206" t="s">
        <v>300</v>
      </c>
      <c r="DT206" t="s">
        <v>300</v>
      </c>
      <c r="DU206" t="s">
        <v>300</v>
      </c>
      <c r="DV206" t="s">
        <v>300</v>
      </c>
      <c r="DW206" t="s">
        <v>300</v>
      </c>
      <c r="DX206" t="s">
        <v>300</v>
      </c>
      <c r="DY206" t="s">
        <v>300</v>
      </c>
      <c r="DZ206" s="92" t="s">
        <v>1471</v>
      </c>
      <c r="EA206">
        <v>0</v>
      </c>
      <c r="EB206">
        <v>1</v>
      </c>
      <c r="EC206">
        <v>0</v>
      </c>
      <c r="ED206">
        <v>0</v>
      </c>
      <c r="EE206">
        <v>0</v>
      </c>
      <c r="EG206">
        <v>0</v>
      </c>
      <c r="EH206">
        <v>0</v>
      </c>
      <c r="EJ206">
        <v>0</v>
      </c>
      <c r="EK206">
        <v>0</v>
      </c>
      <c r="EL206" s="67" t="s">
        <v>300</v>
      </c>
      <c r="EM206" s="60" t="s">
        <v>303</v>
      </c>
      <c r="EN206" s="89">
        <v>0</v>
      </c>
      <c r="EP206" s="89">
        <v>0</v>
      </c>
      <c r="ER206" s="85" t="s">
        <v>300</v>
      </c>
      <c r="ES206" s="85" t="s">
        <v>300</v>
      </c>
      <c r="ET206" s="85"/>
      <c r="EV206" s="95">
        <v>1</v>
      </c>
      <c r="EW206">
        <v>1</v>
      </c>
      <c r="EX206">
        <v>0</v>
      </c>
      <c r="EY206">
        <v>0</v>
      </c>
      <c r="EZ206">
        <v>1</v>
      </c>
      <c r="FA206">
        <v>0</v>
      </c>
      <c r="FB206">
        <v>0</v>
      </c>
      <c r="FC206">
        <v>1</v>
      </c>
      <c r="FD206">
        <v>0</v>
      </c>
      <c r="FE206" s="118" t="s">
        <v>303</v>
      </c>
      <c r="FF206" s="105">
        <v>26</v>
      </c>
      <c r="FG206" s="85" t="s">
        <v>302</v>
      </c>
      <c r="FH206" s="85">
        <v>5</v>
      </c>
      <c r="FI206" s="85">
        <v>5</v>
      </c>
      <c r="FJ206">
        <v>9999</v>
      </c>
      <c r="FK206">
        <v>9999</v>
      </c>
      <c r="FL206" s="119" t="s">
        <v>303</v>
      </c>
      <c r="FM206" s="85">
        <v>2</v>
      </c>
      <c r="FN206" s="85" t="s">
        <v>300</v>
      </c>
      <c r="FO206" s="85" t="s">
        <v>300</v>
      </c>
      <c r="FP206" s="85" t="s">
        <v>300</v>
      </c>
      <c r="FQ206" s="119" t="s">
        <v>303</v>
      </c>
      <c r="FR206" s="85">
        <v>0</v>
      </c>
      <c r="FS206" s="85" t="s">
        <v>300</v>
      </c>
      <c r="FT206">
        <v>0</v>
      </c>
      <c r="FU206">
        <v>1</v>
      </c>
      <c r="FV206">
        <v>0</v>
      </c>
      <c r="FW206">
        <v>0</v>
      </c>
      <c r="FY206">
        <v>0</v>
      </c>
      <c r="FZ206">
        <v>0</v>
      </c>
      <c r="GA206">
        <v>0</v>
      </c>
      <c r="GB206">
        <v>0</v>
      </c>
      <c r="GC206" s="85" t="s">
        <v>1473</v>
      </c>
      <c r="GG206" s="50"/>
      <c r="GH206" s="89">
        <v>1</v>
      </c>
      <c r="GI206" s="107" t="s">
        <v>302</v>
      </c>
      <c r="GJ206" s="103" t="s">
        <v>302</v>
      </c>
      <c r="GK206" s="89">
        <v>0</v>
      </c>
      <c r="GL206" s="95" t="s">
        <v>302</v>
      </c>
      <c r="GM206" s="95" t="s">
        <v>302</v>
      </c>
      <c r="GN206" s="103" t="s">
        <v>302</v>
      </c>
      <c r="GO206" t="s">
        <v>302</v>
      </c>
      <c r="GP206" t="s">
        <v>302</v>
      </c>
      <c r="GQ206" t="s">
        <v>302</v>
      </c>
      <c r="GR206" t="s">
        <v>302</v>
      </c>
      <c r="GS206" t="s">
        <v>302</v>
      </c>
      <c r="GT206" t="s">
        <v>302</v>
      </c>
      <c r="GU206" s="120" t="s">
        <v>1474</v>
      </c>
      <c r="GV206" s="95">
        <v>1</v>
      </c>
      <c r="GX206" s="95">
        <v>1</v>
      </c>
      <c r="GY206" s="95" t="s">
        <v>1359</v>
      </c>
      <c r="GZ206" s="95">
        <v>1</v>
      </c>
      <c r="HA206" t="s">
        <v>302</v>
      </c>
      <c r="HB206" t="s">
        <v>302</v>
      </c>
      <c r="HC206" t="s">
        <v>302</v>
      </c>
      <c r="HD206" t="s">
        <v>302</v>
      </c>
      <c r="HE206" t="s">
        <v>302</v>
      </c>
      <c r="HF206" s="85" t="s">
        <v>785</v>
      </c>
      <c r="HG206" s="50"/>
      <c r="HH206">
        <v>5.3</v>
      </c>
      <c r="HI206">
        <v>95</v>
      </c>
      <c r="HJ206">
        <v>26.1</v>
      </c>
      <c r="HK206">
        <v>84</v>
      </c>
      <c r="HL206">
        <v>138</v>
      </c>
      <c r="HM206">
        <v>1.7529999999999999</v>
      </c>
      <c r="HN206">
        <v>63.2</v>
      </c>
      <c r="HO206" s="232">
        <f t="shared" si="10"/>
        <v>20.566161700144715</v>
      </c>
      <c r="HR206" s="50"/>
    </row>
    <row r="207" spans="1:226" ht="221.1">
      <c r="A207" s="96" t="s">
        <v>4742</v>
      </c>
      <c r="B207" s="96">
        <v>1</v>
      </c>
      <c r="C207" s="96" t="s">
        <v>4723</v>
      </c>
      <c r="D207" s="99">
        <v>45106</v>
      </c>
      <c r="E207" s="85">
        <v>1963</v>
      </c>
      <c r="F207" s="67">
        <f t="shared" si="11"/>
        <v>58</v>
      </c>
      <c r="G207" s="85">
        <v>57</v>
      </c>
      <c r="H207" s="100" t="s">
        <v>331</v>
      </c>
      <c r="I207" s="85" t="s">
        <v>295</v>
      </c>
      <c r="J207" s="85" t="s">
        <v>313</v>
      </c>
      <c r="K207" s="89" t="s">
        <v>296</v>
      </c>
      <c r="L207" s="114" t="s">
        <v>1277</v>
      </c>
      <c r="M207">
        <v>1</v>
      </c>
      <c r="N207">
        <v>0</v>
      </c>
      <c r="O207">
        <v>0</v>
      </c>
      <c r="P207">
        <v>0</v>
      </c>
      <c r="Q207">
        <v>0</v>
      </c>
      <c r="R207">
        <v>0</v>
      </c>
      <c r="S207">
        <v>0</v>
      </c>
      <c r="T207">
        <v>1</v>
      </c>
      <c r="U207">
        <v>0</v>
      </c>
      <c r="V207">
        <v>0</v>
      </c>
      <c r="W207">
        <v>0</v>
      </c>
      <c r="X207">
        <v>0</v>
      </c>
      <c r="Y207">
        <v>0</v>
      </c>
      <c r="Z207" s="85" t="s">
        <v>1475</v>
      </c>
      <c r="AA207" s="67">
        <v>0</v>
      </c>
      <c r="AB207" s="67">
        <v>0</v>
      </c>
      <c r="AC207" s="67">
        <v>0</v>
      </c>
      <c r="AD207" s="67">
        <v>0</v>
      </c>
      <c r="AE207" s="67">
        <v>0</v>
      </c>
      <c r="AF207" s="67">
        <v>0</v>
      </c>
      <c r="AG207" s="67">
        <v>0</v>
      </c>
      <c r="AH207" s="85" t="s">
        <v>303</v>
      </c>
      <c r="AI207" s="67">
        <v>0</v>
      </c>
      <c r="AJ207" s="67">
        <v>1</v>
      </c>
      <c r="AK207" s="67">
        <v>0</v>
      </c>
      <c r="AL207" s="67">
        <v>0</v>
      </c>
      <c r="AM207" s="67">
        <v>0</v>
      </c>
      <c r="AN207" s="67">
        <v>0</v>
      </c>
      <c r="AO207" s="67">
        <v>0</v>
      </c>
      <c r="AP207" s="85" t="s">
        <v>1476</v>
      </c>
      <c r="AQ207" s="85" t="s">
        <v>324</v>
      </c>
      <c r="AR207" s="85" t="s">
        <v>300</v>
      </c>
      <c r="AS207" s="85">
        <v>0.25</v>
      </c>
      <c r="AT207" s="85">
        <v>2.5</v>
      </c>
      <c r="AU207" s="85" t="s">
        <v>1477</v>
      </c>
      <c r="AV207" s="85" t="s">
        <v>304</v>
      </c>
      <c r="AW207" s="85" t="s">
        <v>1478</v>
      </c>
      <c r="AX207" s="114" t="s">
        <v>303</v>
      </c>
      <c r="AY207" s="85">
        <v>0</v>
      </c>
      <c r="AZ207" s="85"/>
      <c r="BA207" s="85"/>
      <c r="BB207" s="85">
        <v>0</v>
      </c>
      <c r="BC207" s="85" t="s">
        <v>300</v>
      </c>
      <c r="BD207" s="85"/>
      <c r="BE207" s="85" t="s">
        <v>300</v>
      </c>
      <c r="BF207" s="101" t="s">
        <v>300</v>
      </c>
      <c r="BG207">
        <v>0</v>
      </c>
      <c r="BH207">
        <v>0</v>
      </c>
      <c r="BI207">
        <v>0</v>
      </c>
      <c r="BJ207">
        <v>0</v>
      </c>
      <c r="BK207">
        <v>0</v>
      </c>
      <c r="BL207">
        <v>0</v>
      </c>
      <c r="BM207">
        <v>0</v>
      </c>
      <c r="BN207">
        <v>0</v>
      </c>
      <c r="BO207">
        <v>0</v>
      </c>
      <c r="BP207">
        <v>0</v>
      </c>
      <c r="BQ207">
        <v>0</v>
      </c>
      <c r="BR207" s="85" t="s">
        <v>300</v>
      </c>
      <c r="BS207" s="114" t="s">
        <v>303</v>
      </c>
      <c r="BT207" s="85">
        <v>0</v>
      </c>
      <c r="BU207" s="85" t="s">
        <v>300</v>
      </c>
      <c r="BV207" s="59"/>
      <c r="BW207" s="85"/>
      <c r="BX207" s="85"/>
      <c r="BY207" s="85"/>
      <c r="BZ207" s="85"/>
      <c r="CA207" s="85" t="s">
        <v>812</v>
      </c>
      <c r="CB207" s="85" t="s">
        <v>1479</v>
      </c>
      <c r="CC207" s="85">
        <v>0</v>
      </c>
      <c r="CD207" s="85" t="s">
        <v>300</v>
      </c>
      <c r="CE207" s="85">
        <v>0</v>
      </c>
      <c r="CF207" s="85" t="s">
        <v>300</v>
      </c>
      <c r="CG207" s="116" t="s">
        <v>300</v>
      </c>
      <c r="CH207" s="85">
        <v>3</v>
      </c>
      <c r="CI207" s="89">
        <v>0</v>
      </c>
      <c r="CJ207" s="117" t="s">
        <v>1480</v>
      </c>
      <c r="CK207" s="99">
        <v>44314</v>
      </c>
      <c r="CL207" s="85" t="s">
        <v>409</v>
      </c>
      <c r="CM207" s="85">
        <v>2021</v>
      </c>
      <c r="CN207" s="99" t="e">
        <v>#VALUE!</v>
      </c>
      <c r="CO207" s="169" t="e">
        <v>#VALUE!</v>
      </c>
      <c r="CP207" s="91">
        <v>44315.037499999999</v>
      </c>
      <c r="CQ207" s="91">
        <v>44315.063194444447</v>
      </c>
      <c r="CR207" s="99">
        <v>44321</v>
      </c>
      <c r="CS207" s="85" t="s">
        <v>300</v>
      </c>
      <c r="CT207" s="60" t="s">
        <v>1481</v>
      </c>
      <c r="CU207" s="85" t="s">
        <v>300</v>
      </c>
      <c r="CV207" s="110">
        <v>2.5694444444444447E-2</v>
      </c>
      <c r="CW207" s="85" t="s">
        <v>300</v>
      </c>
      <c r="CX207" s="68">
        <v>7</v>
      </c>
      <c r="CY207" s="85" t="s">
        <v>300</v>
      </c>
      <c r="CZ207" s="60" t="s">
        <v>303</v>
      </c>
      <c r="DA207" s="85">
        <v>1</v>
      </c>
      <c r="DB207">
        <v>0</v>
      </c>
      <c r="DC207">
        <v>0</v>
      </c>
      <c r="DD207">
        <v>1</v>
      </c>
      <c r="DE207">
        <v>0</v>
      </c>
      <c r="DF207">
        <v>0</v>
      </c>
      <c r="DG207">
        <v>0</v>
      </c>
      <c r="DH207">
        <v>0</v>
      </c>
      <c r="DI207">
        <v>1</v>
      </c>
      <c r="DJ207">
        <v>0</v>
      </c>
      <c r="DK207">
        <v>0</v>
      </c>
      <c r="DL207">
        <v>0</v>
      </c>
      <c r="DM207">
        <v>0</v>
      </c>
      <c r="DN207">
        <v>0</v>
      </c>
      <c r="DO207" t="s">
        <v>300</v>
      </c>
      <c r="DP207" t="s">
        <v>300</v>
      </c>
      <c r="DQ207" t="s">
        <v>300</v>
      </c>
      <c r="DR207" t="s">
        <v>300</v>
      </c>
      <c r="DS207" t="s">
        <v>300</v>
      </c>
      <c r="DT207" t="s">
        <v>300</v>
      </c>
      <c r="DU207" t="s">
        <v>300</v>
      </c>
      <c r="DV207" t="s">
        <v>300</v>
      </c>
      <c r="DW207" t="s">
        <v>300</v>
      </c>
      <c r="DX207" t="s">
        <v>300</v>
      </c>
      <c r="DY207" t="s">
        <v>300</v>
      </c>
      <c r="DZ207" s="92" t="s">
        <v>1482</v>
      </c>
      <c r="EA207">
        <v>0</v>
      </c>
      <c r="EB207">
        <v>1</v>
      </c>
      <c r="EC207">
        <v>0</v>
      </c>
      <c r="ED207">
        <v>0</v>
      </c>
      <c r="EE207">
        <v>0</v>
      </c>
      <c r="EG207">
        <v>0</v>
      </c>
      <c r="EH207">
        <v>0</v>
      </c>
      <c r="EJ207">
        <v>0</v>
      </c>
      <c r="EK207">
        <v>0</v>
      </c>
      <c r="EL207" s="67" t="s">
        <v>300</v>
      </c>
      <c r="EM207" s="60" t="s">
        <v>303</v>
      </c>
      <c r="EN207" s="89">
        <v>0</v>
      </c>
      <c r="EP207" s="89">
        <v>0</v>
      </c>
      <c r="ER207" s="85" t="s">
        <v>300</v>
      </c>
      <c r="ES207" s="85" t="s">
        <v>300</v>
      </c>
      <c r="ET207" s="85"/>
      <c r="EV207" s="95">
        <v>1</v>
      </c>
      <c r="EW207">
        <v>1</v>
      </c>
      <c r="EX207">
        <v>1</v>
      </c>
      <c r="EY207">
        <v>0</v>
      </c>
      <c r="EZ207">
        <v>1</v>
      </c>
      <c r="FA207">
        <v>0</v>
      </c>
      <c r="FB207">
        <v>0</v>
      </c>
      <c r="FC207">
        <v>0</v>
      </c>
      <c r="FD207">
        <v>0</v>
      </c>
      <c r="FE207" s="118" t="s">
        <v>303</v>
      </c>
      <c r="FF207" s="104">
        <v>13</v>
      </c>
      <c r="FG207" s="85" t="s">
        <v>302</v>
      </c>
      <c r="FH207" s="85">
        <v>0</v>
      </c>
      <c r="FI207" s="85">
        <v>4</v>
      </c>
      <c r="FJ207">
        <v>11</v>
      </c>
      <c r="FK207">
        <v>14</v>
      </c>
      <c r="FL207" s="119" t="s">
        <v>303</v>
      </c>
      <c r="FM207" s="85">
        <v>1</v>
      </c>
      <c r="FN207" s="85" t="s">
        <v>300</v>
      </c>
      <c r="FO207" s="85">
        <v>2</v>
      </c>
      <c r="FP207" s="85">
        <v>0</v>
      </c>
      <c r="FQ207" s="119" t="s">
        <v>303</v>
      </c>
      <c r="FR207" s="85">
        <v>0</v>
      </c>
      <c r="FS207" s="85" t="s">
        <v>300</v>
      </c>
      <c r="FT207">
        <v>0</v>
      </c>
      <c r="FU207">
        <v>0</v>
      </c>
      <c r="FV207">
        <v>0</v>
      </c>
      <c r="FW207">
        <v>0</v>
      </c>
      <c r="FY207">
        <v>1</v>
      </c>
      <c r="FZ207">
        <v>0</v>
      </c>
      <c r="GA207">
        <v>0</v>
      </c>
      <c r="GB207">
        <v>0</v>
      </c>
      <c r="GC207" s="85" t="s">
        <v>1483</v>
      </c>
      <c r="GG207" s="50"/>
      <c r="GH207" s="89">
        <v>1</v>
      </c>
      <c r="GI207" s="85" t="s">
        <v>322</v>
      </c>
      <c r="GJ207" s="95">
        <v>2</v>
      </c>
      <c r="GK207" s="89">
        <v>0</v>
      </c>
      <c r="GL207" s="89">
        <v>0</v>
      </c>
      <c r="GM207" s="89">
        <v>0</v>
      </c>
      <c r="GN207" s="89">
        <v>0</v>
      </c>
      <c r="GO207">
        <v>0</v>
      </c>
      <c r="GP207">
        <v>1</v>
      </c>
      <c r="GQ207">
        <v>0</v>
      </c>
      <c r="GR207">
        <v>0</v>
      </c>
      <c r="GS207">
        <v>0</v>
      </c>
      <c r="GT207">
        <v>0</v>
      </c>
      <c r="GU207" s="120" t="s">
        <v>303</v>
      </c>
      <c r="GV207" s="95">
        <v>1</v>
      </c>
      <c r="GX207" s="95">
        <v>1</v>
      </c>
      <c r="GY207" s="95" t="s">
        <v>1359</v>
      </c>
      <c r="GZ207" s="89">
        <v>0</v>
      </c>
      <c r="HA207">
        <v>0</v>
      </c>
      <c r="HB207">
        <v>0</v>
      </c>
      <c r="HC207">
        <v>0</v>
      </c>
      <c r="HD207">
        <v>0</v>
      </c>
      <c r="HE207">
        <v>0</v>
      </c>
      <c r="HF207" s="103" t="s">
        <v>300</v>
      </c>
      <c r="HG207" s="50"/>
      <c r="HH207">
        <v>5.4</v>
      </c>
      <c r="HI207">
        <v>61</v>
      </c>
      <c r="HJ207">
        <v>81</v>
      </c>
      <c r="HK207">
        <v>59</v>
      </c>
      <c r="HL207">
        <v>154</v>
      </c>
      <c r="HM207">
        <v>1.7270000000000001</v>
      </c>
      <c r="HN207">
        <v>104.3</v>
      </c>
      <c r="HO207" s="232">
        <f t="shared" si="10"/>
        <v>34.970322166188488</v>
      </c>
      <c r="HR207" s="50"/>
    </row>
    <row r="208" spans="1:226" ht="204">
      <c r="A208" s="149">
        <v>654</v>
      </c>
      <c r="B208" s="96">
        <v>0</v>
      </c>
      <c r="C208" s="85" t="s">
        <v>4723</v>
      </c>
      <c r="D208" s="99">
        <v>45106</v>
      </c>
      <c r="E208" s="85">
        <v>1979</v>
      </c>
      <c r="F208" s="67">
        <f t="shared" si="11"/>
        <v>42</v>
      </c>
      <c r="G208" s="85" t="s">
        <v>302</v>
      </c>
      <c r="H208" s="93" t="s">
        <v>294</v>
      </c>
      <c r="I208" s="85" t="s">
        <v>295</v>
      </c>
      <c r="J208" s="85" t="s">
        <v>313</v>
      </c>
      <c r="K208" s="89" t="s">
        <v>296</v>
      </c>
      <c r="L208" s="114" t="s">
        <v>1277</v>
      </c>
      <c r="Z208" s="85" t="s">
        <v>214</v>
      </c>
      <c r="AA208" s="85"/>
      <c r="AB208" s="85"/>
      <c r="AC208" s="85"/>
      <c r="AD208" s="85"/>
      <c r="AE208" s="85"/>
      <c r="AF208" s="85"/>
      <c r="AG208" s="85"/>
      <c r="AH208" s="85" t="s">
        <v>303</v>
      </c>
      <c r="AI208" s="85"/>
      <c r="AJ208" s="85"/>
      <c r="AK208" s="85"/>
      <c r="AL208" s="85"/>
      <c r="AM208" s="85"/>
      <c r="AN208" s="85"/>
      <c r="AO208" s="85"/>
      <c r="AP208" s="85" t="s">
        <v>1484</v>
      </c>
      <c r="AQ208" s="85" t="s">
        <v>345</v>
      </c>
      <c r="AR208" s="85" t="s">
        <v>300</v>
      </c>
      <c r="AS208" s="85" t="s">
        <v>300</v>
      </c>
      <c r="AT208" s="85" t="s">
        <v>300</v>
      </c>
      <c r="AU208" s="85" t="s">
        <v>300</v>
      </c>
      <c r="AV208" s="85" t="s">
        <v>304</v>
      </c>
      <c r="AW208" s="85" t="s">
        <v>300</v>
      </c>
      <c r="AX208" s="114" t="s">
        <v>303</v>
      </c>
      <c r="AY208" s="85">
        <v>0</v>
      </c>
      <c r="AZ208" s="85"/>
      <c r="BA208" s="85"/>
      <c r="BB208" s="85">
        <v>0</v>
      </c>
      <c r="BC208" s="85" t="s">
        <v>300</v>
      </c>
      <c r="BD208" s="85"/>
      <c r="BE208" s="85" t="s">
        <v>300</v>
      </c>
      <c r="BF208" s="101" t="s">
        <v>300</v>
      </c>
      <c r="BR208" s="85" t="s">
        <v>300</v>
      </c>
      <c r="BS208" s="114" t="s">
        <v>303</v>
      </c>
      <c r="BT208" s="85">
        <v>0</v>
      </c>
      <c r="BU208" s="85" t="s">
        <v>300</v>
      </c>
      <c r="BV208" s="59"/>
      <c r="BW208" s="85"/>
      <c r="BX208" s="85"/>
      <c r="BY208" s="85"/>
      <c r="BZ208" s="85"/>
      <c r="CA208" s="85" t="s">
        <v>592</v>
      </c>
      <c r="CB208" s="85" t="s">
        <v>1075</v>
      </c>
      <c r="CC208" s="85">
        <v>3</v>
      </c>
      <c r="CD208" s="85" t="s">
        <v>1485</v>
      </c>
      <c r="CE208" s="85">
        <v>0</v>
      </c>
      <c r="CF208" s="85" t="s">
        <v>300</v>
      </c>
      <c r="CG208" s="116" t="s">
        <v>300</v>
      </c>
      <c r="CH208" s="85">
        <v>2</v>
      </c>
      <c r="CI208" s="95">
        <v>2</v>
      </c>
      <c r="CJ208" s="117" t="s">
        <v>1486</v>
      </c>
      <c r="CK208" s="99">
        <v>44315</v>
      </c>
      <c r="CL208" s="85" t="s">
        <v>409</v>
      </c>
      <c r="CM208" s="85">
        <v>2021</v>
      </c>
      <c r="CN208" s="99">
        <v>44225</v>
      </c>
      <c r="CO208" s="169">
        <v>0</v>
      </c>
      <c r="CP208" s="91">
        <v>44315.512499999997</v>
      </c>
      <c r="CQ208" s="91">
        <v>44315.552777777775</v>
      </c>
      <c r="CR208" s="99">
        <v>44317</v>
      </c>
      <c r="CS208" s="85" t="s">
        <v>300</v>
      </c>
      <c r="CT208" s="60" t="s">
        <v>1487</v>
      </c>
      <c r="CU208" s="73">
        <v>90.51249999999709</v>
      </c>
      <c r="CV208" s="110">
        <v>4.027777777777778E-2</v>
      </c>
      <c r="CW208" s="85" t="s">
        <v>300</v>
      </c>
      <c r="CX208" s="68">
        <v>2</v>
      </c>
      <c r="CY208" s="85" t="s">
        <v>300</v>
      </c>
      <c r="CZ208" s="60" t="s">
        <v>303</v>
      </c>
      <c r="DA208" s="85">
        <v>2</v>
      </c>
      <c r="DZ208" s="92" t="s">
        <v>1488</v>
      </c>
      <c r="EL208"/>
      <c r="EN208" s="89">
        <v>0</v>
      </c>
      <c r="EP208" s="89">
        <v>0</v>
      </c>
      <c r="ER208" s="85" t="s">
        <v>300</v>
      </c>
      <c r="ES208" s="85" t="s">
        <v>300</v>
      </c>
      <c r="ET208" s="85"/>
      <c r="EV208" s="95">
        <v>1</v>
      </c>
      <c r="FE208" s="118" t="s">
        <v>303</v>
      </c>
      <c r="FF208" s="98">
        <v>1</v>
      </c>
      <c r="FG208" s="85" t="s">
        <v>302</v>
      </c>
      <c r="FH208" s="85">
        <v>0</v>
      </c>
      <c r="FI208" s="85">
        <v>2</v>
      </c>
      <c r="FL208" s="119" t="s">
        <v>303</v>
      </c>
      <c r="FM208" s="85">
        <v>5</v>
      </c>
      <c r="FN208" s="85" t="s">
        <v>1489</v>
      </c>
      <c r="FO208" s="85">
        <v>0</v>
      </c>
      <c r="FP208" s="85">
        <v>0</v>
      </c>
      <c r="FQ208" s="119" t="s">
        <v>303</v>
      </c>
      <c r="FR208" s="85">
        <v>0</v>
      </c>
      <c r="FS208" s="85" t="s">
        <v>300</v>
      </c>
      <c r="GC208" s="85" t="s">
        <v>303</v>
      </c>
      <c r="GG208" s="50"/>
      <c r="GH208" s="89">
        <v>1</v>
      </c>
      <c r="GI208" s="85" t="s">
        <v>543</v>
      </c>
      <c r="GJ208" s="89">
        <v>0</v>
      </c>
      <c r="GK208" s="89">
        <v>0</v>
      </c>
      <c r="GL208" s="89">
        <v>0</v>
      </c>
      <c r="GM208" s="89">
        <v>0</v>
      </c>
      <c r="GN208" s="89">
        <v>0</v>
      </c>
      <c r="GU208" s="120" t="s">
        <v>303</v>
      </c>
      <c r="GV208" s="89">
        <v>0</v>
      </c>
      <c r="GX208" s="89">
        <v>0</v>
      </c>
      <c r="GY208" s="89" t="s">
        <v>1418</v>
      </c>
      <c r="GZ208" s="89">
        <v>0</v>
      </c>
      <c r="HA208">
        <v>0</v>
      </c>
      <c r="HB208">
        <v>0</v>
      </c>
      <c r="HC208">
        <v>0</v>
      </c>
      <c r="HD208">
        <v>0</v>
      </c>
      <c r="HE208">
        <v>0</v>
      </c>
      <c r="HF208" s="103" t="s">
        <v>300</v>
      </c>
      <c r="HG208" s="50"/>
      <c r="HO208" s="232" t="e">
        <f t="shared" si="10"/>
        <v>#DIV/0!</v>
      </c>
      <c r="HR208" s="50"/>
    </row>
    <row r="209" spans="1:226" ht="203.1" customHeight="1">
      <c r="A209" s="96" t="s">
        <v>4743</v>
      </c>
      <c r="B209" s="96">
        <v>1</v>
      </c>
      <c r="C209" s="85" t="s">
        <v>4723</v>
      </c>
      <c r="D209" s="99">
        <v>45106</v>
      </c>
      <c r="E209" s="85">
        <v>1943</v>
      </c>
      <c r="F209" s="67">
        <f t="shared" si="11"/>
        <v>78</v>
      </c>
      <c r="G209" s="85">
        <v>77</v>
      </c>
      <c r="H209" s="93" t="s">
        <v>294</v>
      </c>
      <c r="I209" s="85" t="s">
        <v>295</v>
      </c>
      <c r="J209" s="85" t="s">
        <v>313</v>
      </c>
      <c r="K209" s="89" t="s">
        <v>296</v>
      </c>
      <c r="L209" s="114" t="s">
        <v>1277</v>
      </c>
      <c r="M209">
        <v>0</v>
      </c>
      <c r="N209">
        <v>1</v>
      </c>
      <c r="O209">
        <v>0</v>
      </c>
      <c r="P209">
        <v>0</v>
      </c>
      <c r="Q209">
        <v>0</v>
      </c>
      <c r="R209">
        <v>1</v>
      </c>
      <c r="S209">
        <v>0</v>
      </c>
      <c r="T209">
        <v>0</v>
      </c>
      <c r="U209">
        <v>0</v>
      </c>
      <c r="V209">
        <v>0</v>
      </c>
      <c r="W209">
        <v>0</v>
      </c>
      <c r="X209">
        <v>0</v>
      </c>
      <c r="Y209">
        <v>0</v>
      </c>
      <c r="Z209" s="85" t="s">
        <v>1490</v>
      </c>
      <c r="AA209" s="67">
        <v>0</v>
      </c>
      <c r="AB209" s="67">
        <v>0</v>
      </c>
      <c r="AC209" s="67">
        <v>0</v>
      </c>
      <c r="AD209" s="67">
        <v>0</v>
      </c>
      <c r="AE209" s="67">
        <v>0</v>
      </c>
      <c r="AF209" s="67">
        <v>0</v>
      </c>
      <c r="AG209" s="67">
        <v>0</v>
      </c>
      <c r="AH209" s="85" t="s">
        <v>303</v>
      </c>
      <c r="AI209" s="67">
        <v>1</v>
      </c>
      <c r="AJ209" s="67">
        <v>0</v>
      </c>
      <c r="AK209" s="67">
        <v>0</v>
      </c>
      <c r="AL209" s="67">
        <v>0</v>
      </c>
      <c r="AM209" s="67">
        <v>0</v>
      </c>
      <c r="AN209" s="67">
        <v>0</v>
      </c>
      <c r="AO209" s="67">
        <v>0</v>
      </c>
      <c r="AP209" s="85" t="s">
        <v>300</v>
      </c>
      <c r="AQ209" s="85" t="s">
        <v>301</v>
      </c>
      <c r="AR209" s="85" t="s">
        <v>300</v>
      </c>
      <c r="AS209" s="85" t="s">
        <v>300</v>
      </c>
      <c r="AT209" s="85" t="s">
        <v>302</v>
      </c>
      <c r="AU209" s="85" t="s">
        <v>300</v>
      </c>
      <c r="AV209" s="85" t="s">
        <v>304</v>
      </c>
      <c r="AW209" s="85" t="s">
        <v>300</v>
      </c>
      <c r="AX209" s="114" t="s">
        <v>303</v>
      </c>
      <c r="AY209" s="85">
        <v>0</v>
      </c>
      <c r="AZ209" s="85"/>
      <c r="BA209" s="85"/>
      <c r="BB209" s="85">
        <v>0</v>
      </c>
      <c r="BC209" s="85" t="s">
        <v>300</v>
      </c>
      <c r="BD209" s="85"/>
      <c r="BE209" s="85" t="s">
        <v>300</v>
      </c>
      <c r="BF209" s="101" t="s">
        <v>303</v>
      </c>
      <c r="BG209">
        <v>0</v>
      </c>
      <c r="BH209">
        <v>0</v>
      </c>
      <c r="BI209">
        <v>0</v>
      </c>
      <c r="BJ209">
        <v>0</v>
      </c>
      <c r="BK209">
        <v>0</v>
      </c>
      <c r="BL209">
        <v>0</v>
      </c>
      <c r="BM209">
        <v>0</v>
      </c>
      <c r="BN209">
        <v>0</v>
      </c>
      <c r="BO209">
        <v>0</v>
      </c>
      <c r="BP209">
        <v>0</v>
      </c>
      <c r="BQ209">
        <v>0</v>
      </c>
      <c r="BR209" s="85" t="s">
        <v>300</v>
      </c>
      <c r="BS209" s="114" t="s">
        <v>303</v>
      </c>
      <c r="BT209" s="85">
        <v>0</v>
      </c>
      <c r="BU209" s="85" t="s">
        <v>300</v>
      </c>
      <c r="BV209" s="59"/>
      <c r="BW209" s="85"/>
      <c r="BX209" s="85"/>
      <c r="BY209" s="85"/>
      <c r="BZ209" s="85"/>
      <c r="CA209" s="85" t="s">
        <v>812</v>
      </c>
      <c r="CB209" s="85" t="s">
        <v>1491</v>
      </c>
      <c r="CC209" s="85">
        <v>2</v>
      </c>
      <c r="CD209" s="85" t="s">
        <v>1093</v>
      </c>
      <c r="CE209" s="85">
        <v>0</v>
      </c>
      <c r="CF209" s="85" t="s">
        <v>300</v>
      </c>
      <c r="CG209" s="116" t="s">
        <v>300</v>
      </c>
      <c r="CH209" s="85">
        <v>2</v>
      </c>
      <c r="CI209" s="95">
        <v>1</v>
      </c>
      <c r="CJ209" s="117" t="s">
        <v>1492</v>
      </c>
      <c r="CK209" s="99">
        <v>44340</v>
      </c>
      <c r="CL209" s="85" t="s">
        <v>437</v>
      </c>
      <c r="CM209" s="85">
        <v>2021</v>
      </c>
      <c r="CN209" s="99" t="e">
        <v>#VALUE!</v>
      </c>
      <c r="CO209" s="169" t="e">
        <v>#VALUE!</v>
      </c>
      <c r="CP209" s="91">
        <v>44340.496527777781</v>
      </c>
      <c r="CQ209" s="91">
        <v>44340.762499999997</v>
      </c>
      <c r="CR209" s="99">
        <v>44349</v>
      </c>
      <c r="CS209" s="85" t="s">
        <v>300</v>
      </c>
      <c r="CT209" s="60" t="s">
        <v>303</v>
      </c>
      <c r="CU209" s="85" t="s">
        <v>302</v>
      </c>
      <c r="CV209" s="110">
        <v>0.26597222222222222</v>
      </c>
      <c r="CW209" s="85" t="s">
        <v>300</v>
      </c>
      <c r="CX209" s="68">
        <v>9</v>
      </c>
      <c r="CY209" s="85" t="s">
        <v>300</v>
      </c>
      <c r="CZ209" s="60" t="s">
        <v>1493</v>
      </c>
      <c r="DA209" s="85">
        <v>1</v>
      </c>
      <c r="DB209">
        <v>0</v>
      </c>
      <c r="DC209">
        <v>0</v>
      </c>
      <c r="DD209">
        <v>0</v>
      </c>
      <c r="DE209">
        <v>1</v>
      </c>
      <c r="DF209">
        <v>0</v>
      </c>
      <c r="DG209" t="s">
        <v>300</v>
      </c>
      <c r="DH209" t="s">
        <v>300</v>
      </c>
      <c r="DI209" t="s">
        <v>300</v>
      </c>
      <c r="DJ209" t="s">
        <v>300</v>
      </c>
      <c r="DK209" t="s">
        <v>300</v>
      </c>
      <c r="DL209" t="s">
        <v>300</v>
      </c>
      <c r="DM209" t="s">
        <v>300</v>
      </c>
      <c r="DN209" t="s">
        <v>300</v>
      </c>
      <c r="DO209" t="s">
        <v>300</v>
      </c>
      <c r="DP209">
        <v>0</v>
      </c>
      <c r="DQ209">
        <v>1</v>
      </c>
      <c r="DR209">
        <v>1</v>
      </c>
      <c r="DS209">
        <v>0</v>
      </c>
      <c r="DT209" t="s">
        <v>300</v>
      </c>
      <c r="DU209" t="s">
        <v>300</v>
      </c>
      <c r="DV209" t="s">
        <v>300</v>
      </c>
      <c r="DW209" t="s">
        <v>300</v>
      </c>
      <c r="DX209" t="s">
        <v>300</v>
      </c>
      <c r="DY209" t="s">
        <v>300</v>
      </c>
      <c r="DZ209" s="92" t="s">
        <v>1494</v>
      </c>
      <c r="EA209" t="s">
        <v>300</v>
      </c>
      <c r="EB209" t="s">
        <v>300</v>
      </c>
      <c r="EC209">
        <v>0</v>
      </c>
      <c r="ED209">
        <v>0</v>
      </c>
      <c r="EE209">
        <v>0</v>
      </c>
      <c r="EG209">
        <v>0</v>
      </c>
      <c r="EH209">
        <v>0</v>
      </c>
      <c r="EJ209">
        <v>0</v>
      </c>
      <c r="EK209">
        <v>0</v>
      </c>
      <c r="EL209" s="67" t="s">
        <v>300</v>
      </c>
      <c r="EM209" s="60" t="s">
        <v>303</v>
      </c>
      <c r="EN209" s="89">
        <v>0</v>
      </c>
      <c r="EP209" s="89">
        <v>0</v>
      </c>
      <c r="ER209" s="85" t="s">
        <v>300</v>
      </c>
      <c r="ES209" s="85" t="s">
        <v>300</v>
      </c>
      <c r="ET209" s="85"/>
      <c r="EV209" s="95">
        <v>1</v>
      </c>
      <c r="EW209">
        <v>1</v>
      </c>
      <c r="EX209">
        <v>0</v>
      </c>
      <c r="EY209">
        <v>0</v>
      </c>
      <c r="EZ209">
        <v>1</v>
      </c>
      <c r="FA209">
        <v>0</v>
      </c>
      <c r="FB209">
        <v>0</v>
      </c>
      <c r="FC209">
        <v>1</v>
      </c>
      <c r="FD209">
        <v>0</v>
      </c>
      <c r="FE209" s="118" t="s">
        <v>303</v>
      </c>
      <c r="FF209" s="85" t="s">
        <v>302</v>
      </c>
      <c r="FG209" s="85" t="s">
        <v>302</v>
      </c>
      <c r="FH209" s="85">
        <v>0</v>
      </c>
      <c r="FI209" s="85">
        <v>5</v>
      </c>
      <c r="FJ209">
        <v>8</v>
      </c>
      <c r="FK209">
        <v>10</v>
      </c>
      <c r="FL209" s="119" t="s">
        <v>303</v>
      </c>
      <c r="FM209" s="85">
        <v>5</v>
      </c>
      <c r="FN209" s="85" t="s">
        <v>1495</v>
      </c>
      <c r="FO209" s="85">
        <v>0</v>
      </c>
      <c r="FP209" s="85">
        <v>0</v>
      </c>
      <c r="FQ209" s="119" t="s">
        <v>1496</v>
      </c>
      <c r="FR209" s="85">
        <v>0</v>
      </c>
      <c r="FS209" s="85" t="s">
        <v>300</v>
      </c>
      <c r="FT209">
        <v>0</v>
      </c>
      <c r="FU209">
        <v>1</v>
      </c>
      <c r="FV209">
        <v>0</v>
      </c>
      <c r="FW209">
        <v>0</v>
      </c>
      <c r="FY209">
        <v>0</v>
      </c>
      <c r="FZ209">
        <v>0</v>
      </c>
      <c r="GA209">
        <v>0</v>
      </c>
      <c r="GB209">
        <v>0</v>
      </c>
      <c r="GC209" s="85" t="s">
        <v>1497</v>
      </c>
      <c r="GG209" s="50"/>
      <c r="GH209" s="89">
        <v>1</v>
      </c>
      <c r="GI209" s="85" t="s">
        <v>322</v>
      </c>
      <c r="GJ209" s="95">
        <v>2</v>
      </c>
      <c r="GK209" s="89">
        <v>0</v>
      </c>
      <c r="GL209" s="89">
        <v>0</v>
      </c>
      <c r="GM209" s="95" t="s">
        <v>1498</v>
      </c>
      <c r="GN209" s="95">
        <v>2</v>
      </c>
      <c r="GO209">
        <v>0</v>
      </c>
      <c r="GP209">
        <v>1</v>
      </c>
      <c r="GQ209">
        <v>0</v>
      </c>
      <c r="GR209">
        <v>0</v>
      </c>
      <c r="GS209">
        <v>0</v>
      </c>
      <c r="GT209">
        <v>0</v>
      </c>
      <c r="GU209" s="120" t="s">
        <v>824</v>
      </c>
      <c r="GV209" s="95">
        <v>1</v>
      </c>
      <c r="GX209" s="89">
        <v>0</v>
      </c>
      <c r="GY209" s="89" t="s">
        <v>1418</v>
      </c>
      <c r="GZ209" s="89">
        <v>0</v>
      </c>
      <c r="HA209">
        <v>0</v>
      </c>
      <c r="HB209">
        <v>0</v>
      </c>
      <c r="HC209">
        <v>0</v>
      </c>
      <c r="HD209">
        <v>0</v>
      </c>
      <c r="HE209">
        <v>0</v>
      </c>
      <c r="HF209" s="103" t="s">
        <v>300</v>
      </c>
      <c r="HG209" s="50"/>
      <c r="HH209">
        <v>5.8</v>
      </c>
      <c r="HI209">
        <v>110</v>
      </c>
      <c r="HJ209">
        <v>48</v>
      </c>
      <c r="HK209">
        <v>113</v>
      </c>
      <c r="HL209">
        <v>181</v>
      </c>
      <c r="HM209">
        <v>1.575</v>
      </c>
      <c r="HN209">
        <v>51.2</v>
      </c>
      <c r="HO209" s="232">
        <f t="shared" si="10"/>
        <v>20.639959687578738</v>
      </c>
      <c r="HR209" s="50"/>
    </row>
    <row r="210" spans="1:226" ht="84.95">
      <c r="A210" s="149">
        <v>386</v>
      </c>
      <c r="B210" s="96">
        <v>0</v>
      </c>
      <c r="C210" s="85" t="s">
        <v>4723</v>
      </c>
      <c r="D210" s="99">
        <v>45106</v>
      </c>
      <c r="E210" s="85">
        <v>1956</v>
      </c>
      <c r="F210" s="67">
        <f t="shared" si="11"/>
        <v>65</v>
      </c>
      <c r="G210" s="85" t="s">
        <v>302</v>
      </c>
      <c r="H210" s="100" t="s">
        <v>331</v>
      </c>
      <c r="I210" s="85" t="s">
        <v>295</v>
      </c>
      <c r="J210" s="85" t="s">
        <v>313</v>
      </c>
      <c r="K210" s="89" t="s">
        <v>296</v>
      </c>
      <c r="L210" s="114" t="s">
        <v>1277</v>
      </c>
      <c r="Z210" s="85" t="s">
        <v>764</v>
      </c>
      <c r="AA210" s="85"/>
      <c r="AB210" s="85"/>
      <c r="AC210" s="85"/>
      <c r="AD210" s="85"/>
      <c r="AE210" s="85"/>
      <c r="AF210" s="85"/>
      <c r="AG210" s="85"/>
      <c r="AH210" s="85" t="s">
        <v>764</v>
      </c>
      <c r="AI210" s="85"/>
      <c r="AJ210" s="85"/>
      <c r="AK210" s="85"/>
      <c r="AL210" s="85"/>
      <c r="AM210" s="85"/>
      <c r="AN210" s="85"/>
      <c r="AO210" s="85"/>
      <c r="AP210" s="85" t="s">
        <v>764</v>
      </c>
      <c r="AQ210" s="85"/>
      <c r="AR210" s="85"/>
      <c r="AS210" s="85"/>
      <c r="AT210" s="85"/>
      <c r="AU210" s="85" t="s">
        <v>764</v>
      </c>
      <c r="AV210" s="85"/>
      <c r="AW210" s="85" t="s">
        <v>764</v>
      </c>
      <c r="AX210" s="49" t="s">
        <v>764</v>
      </c>
      <c r="AY210" s="85" t="s">
        <v>764</v>
      </c>
      <c r="AZ210" s="85"/>
      <c r="BA210" s="85"/>
      <c r="BB210" s="85"/>
      <c r="BC210" s="85"/>
      <c r="BD210" s="85"/>
      <c r="BE210" s="85"/>
      <c r="BF210" s="101" t="s">
        <v>764</v>
      </c>
      <c r="BR210" s="85" t="s">
        <v>764</v>
      </c>
      <c r="BS210" s="49" t="s">
        <v>764</v>
      </c>
      <c r="BT210" s="85"/>
      <c r="BU210" s="85" t="s">
        <v>764</v>
      </c>
      <c r="BV210" s="59"/>
      <c r="BW210" s="85"/>
      <c r="BX210" s="85"/>
      <c r="BY210" s="85"/>
      <c r="BZ210" s="85"/>
      <c r="CA210" s="85"/>
      <c r="CB210" s="85"/>
      <c r="CC210" s="85" t="s">
        <v>764</v>
      </c>
      <c r="CD210" s="85" t="s">
        <v>764</v>
      </c>
      <c r="CE210" s="85"/>
      <c r="CF210" s="85" t="s">
        <v>764</v>
      </c>
      <c r="CG210" s="49" t="s">
        <v>764</v>
      </c>
      <c r="CH210" s="85" t="s">
        <v>764</v>
      </c>
      <c r="CI210" s="85" t="s">
        <v>764</v>
      </c>
      <c r="CJ210" s="49" t="s">
        <v>764</v>
      </c>
      <c r="CK210" s="99">
        <v>44341</v>
      </c>
      <c r="CL210" s="85" t="s">
        <v>437</v>
      </c>
      <c r="CM210" s="85">
        <v>2021</v>
      </c>
      <c r="CN210" s="99">
        <v>44341</v>
      </c>
      <c r="CO210" s="169">
        <v>0.27083333333575865</v>
      </c>
      <c r="CP210" s="91">
        <v>44341.432638888888</v>
      </c>
      <c r="CQ210" s="91">
        <v>44341.771527777775</v>
      </c>
      <c r="CR210" s="99">
        <v>44363</v>
      </c>
      <c r="CS210" s="85" t="s">
        <v>300</v>
      </c>
      <c r="CT210" s="60" t="s">
        <v>1499</v>
      </c>
      <c r="CU210" s="73">
        <v>0.16180555555183673</v>
      </c>
      <c r="CV210" s="110">
        <v>0.33888888888888885</v>
      </c>
      <c r="CW210" s="85" t="s">
        <v>300</v>
      </c>
      <c r="CX210" s="68">
        <v>22</v>
      </c>
      <c r="CY210" s="85" t="s">
        <v>300</v>
      </c>
      <c r="CZ210" s="60" t="s">
        <v>1500</v>
      </c>
      <c r="DA210" s="85">
        <v>1</v>
      </c>
      <c r="DZ210" s="92" t="s">
        <v>1501</v>
      </c>
      <c r="EL210"/>
      <c r="EN210" s="85" t="s">
        <v>764</v>
      </c>
      <c r="EP210" s="85"/>
      <c r="ER210" s="85" t="s">
        <v>764</v>
      </c>
      <c r="ES210" s="85" t="s">
        <v>764</v>
      </c>
      <c r="ET210" s="85"/>
      <c r="EV210" s="85"/>
      <c r="FE210" s="49" t="s">
        <v>764</v>
      </c>
      <c r="FF210" s="108" t="s">
        <v>764</v>
      </c>
      <c r="FG210" s="108"/>
      <c r="FH210" s="85"/>
      <c r="FI210" s="85" t="s">
        <v>764</v>
      </c>
      <c r="FL210" s="49" t="s">
        <v>764</v>
      </c>
      <c r="FM210" s="85" t="s">
        <v>764</v>
      </c>
      <c r="FN210" s="85" t="s">
        <v>764</v>
      </c>
      <c r="FO210" s="85"/>
      <c r="FP210" s="85" t="s">
        <v>764</v>
      </c>
      <c r="FQ210" s="49" t="s">
        <v>764</v>
      </c>
      <c r="FR210" s="85" t="s">
        <v>764</v>
      </c>
      <c r="FS210" s="85" t="s">
        <v>300</v>
      </c>
      <c r="GC210" s="85" t="s">
        <v>764</v>
      </c>
      <c r="GG210" s="50"/>
      <c r="GH210" s="85" t="s">
        <v>764</v>
      </c>
      <c r="GI210" s="85"/>
      <c r="GJ210" s="85"/>
      <c r="GK210" s="85"/>
      <c r="GL210" s="85" t="s">
        <v>764</v>
      </c>
      <c r="GM210" s="85" t="s">
        <v>764</v>
      </c>
      <c r="GN210" s="85"/>
      <c r="GU210" s="49" t="s">
        <v>764</v>
      </c>
      <c r="GV210" s="85" t="s">
        <v>764</v>
      </c>
      <c r="GX210" s="85"/>
      <c r="GY210" s="85" t="s">
        <v>764</v>
      </c>
      <c r="GZ210" s="85"/>
      <c r="HF210" s="85" t="s">
        <v>764</v>
      </c>
      <c r="HG210" s="50"/>
      <c r="HO210" s="232" t="e">
        <f t="shared" si="10"/>
        <v>#DIV/0!</v>
      </c>
      <c r="HR210" s="50"/>
    </row>
    <row r="211" spans="1:226" ht="119.1">
      <c r="A211" s="149">
        <v>698</v>
      </c>
      <c r="B211" s="96">
        <v>0</v>
      </c>
      <c r="C211" s="85" t="s">
        <v>4723</v>
      </c>
      <c r="D211" s="99">
        <v>45106</v>
      </c>
      <c r="E211" s="85">
        <v>1936</v>
      </c>
      <c r="F211" s="67">
        <f t="shared" si="11"/>
        <v>85</v>
      </c>
      <c r="G211" s="85" t="s">
        <v>302</v>
      </c>
      <c r="H211" s="93" t="s">
        <v>294</v>
      </c>
      <c r="I211" s="85" t="s">
        <v>295</v>
      </c>
      <c r="J211" s="85" t="s">
        <v>313</v>
      </c>
      <c r="K211" s="89" t="s">
        <v>296</v>
      </c>
      <c r="L211" s="114" t="s">
        <v>1277</v>
      </c>
      <c r="Z211" s="85" t="s">
        <v>764</v>
      </c>
      <c r="AA211" s="85"/>
      <c r="AB211" s="85"/>
      <c r="AC211" s="85"/>
      <c r="AD211" s="85"/>
      <c r="AE211" s="85"/>
      <c r="AF211" s="85"/>
      <c r="AG211" s="85"/>
      <c r="AH211" s="85" t="s">
        <v>764</v>
      </c>
      <c r="AI211" s="85"/>
      <c r="AJ211" s="85"/>
      <c r="AK211" s="85"/>
      <c r="AL211" s="85"/>
      <c r="AM211" s="85"/>
      <c r="AN211" s="85"/>
      <c r="AO211" s="85"/>
      <c r="AP211" s="85" t="s">
        <v>764</v>
      </c>
      <c r="AQ211" s="85"/>
      <c r="AR211" s="85"/>
      <c r="AS211" s="85"/>
      <c r="AT211" s="85"/>
      <c r="AU211" s="85" t="s">
        <v>764</v>
      </c>
      <c r="AV211" s="85"/>
      <c r="AW211" s="85" t="s">
        <v>764</v>
      </c>
      <c r="AX211" s="49" t="s">
        <v>764</v>
      </c>
      <c r="AY211" s="85" t="s">
        <v>764</v>
      </c>
      <c r="AZ211" s="85"/>
      <c r="BA211" s="85"/>
      <c r="BB211" s="85"/>
      <c r="BC211" s="85"/>
      <c r="BD211" s="85"/>
      <c r="BE211" s="85"/>
      <c r="BF211" s="101" t="s">
        <v>764</v>
      </c>
      <c r="BR211" s="85" t="s">
        <v>764</v>
      </c>
      <c r="BS211" s="49" t="s">
        <v>764</v>
      </c>
      <c r="BT211" s="85"/>
      <c r="BU211" s="85" t="s">
        <v>764</v>
      </c>
      <c r="BV211" s="59"/>
      <c r="BW211" s="85"/>
      <c r="BX211" s="85"/>
      <c r="BY211" s="85"/>
      <c r="BZ211" s="85"/>
      <c r="CA211" s="85"/>
      <c r="CB211" s="85"/>
      <c r="CC211" s="85" t="s">
        <v>764</v>
      </c>
      <c r="CD211" s="85" t="s">
        <v>764</v>
      </c>
      <c r="CE211" s="85"/>
      <c r="CF211" s="85" t="s">
        <v>764</v>
      </c>
      <c r="CG211" s="49" t="s">
        <v>764</v>
      </c>
      <c r="CH211" s="85" t="s">
        <v>764</v>
      </c>
      <c r="CI211" s="85" t="s">
        <v>764</v>
      </c>
      <c r="CJ211" s="49" t="s">
        <v>764</v>
      </c>
      <c r="CK211" s="99">
        <v>44343</v>
      </c>
      <c r="CL211" s="85" t="s">
        <v>437</v>
      </c>
      <c r="CM211" s="85">
        <v>2021</v>
      </c>
      <c r="CN211" s="99">
        <v>44343</v>
      </c>
      <c r="CO211" s="169">
        <v>0.72916666666424135</v>
      </c>
      <c r="CP211" s="91">
        <v>44343.82708333333</v>
      </c>
      <c r="CQ211" s="91">
        <v>44343.840277777781</v>
      </c>
      <c r="CR211" s="99">
        <v>44348</v>
      </c>
      <c r="CS211" s="85" t="s">
        <v>300</v>
      </c>
      <c r="CT211" s="60" t="s">
        <v>303</v>
      </c>
      <c r="CU211" s="73">
        <v>9.7916666665696539E-2</v>
      </c>
      <c r="CV211" s="110">
        <v>1.3194444444444444E-2</v>
      </c>
      <c r="CW211" s="85" t="s">
        <v>300</v>
      </c>
      <c r="CX211" s="68">
        <v>5</v>
      </c>
      <c r="CY211" s="85" t="s">
        <v>300</v>
      </c>
      <c r="CZ211" s="60" t="s">
        <v>1502</v>
      </c>
      <c r="DA211" s="85">
        <v>0</v>
      </c>
      <c r="DZ211" s="92" t="s">
        <v>1503</v>
      </c>
      <c r="EL211"/>
      <c r="EN211" s="85" t="s">
        <v>764</v>
      </c>
      <c r="EP211" s="85"/>
      <c r="ER211" s="85" t="s">
        <v>764</v>
      </c>
      <c r="ES211" s="85" t="s">
        <v>764</v>
      </c>
      <c r="ET211" s="85"/>
      <c r="EV211" s="85"/>
      <c r="FE211" s="49" t="s">
        <v>764</v>
      </c>
      <c r="FF211" s="108" t="s">
        <v>764</v>
      </c>
      <c r="FG211" s="108"/>
      <c r="FH211" s="85"/>
      <c r="FI211" s="85" t="s">
        <v>764</v>
      </c>
      <c r="FL211" s="49" t="s">
        <v>764</v>
      </c>
      <c r="FM211" s="85" t="s">
        <v>764</v>
      </c>
      <c r="FN211" s="85" t="s">
        <v>764</v>
      </c>
      <c r="FO211" s="85"/>
      <c r="FP211" s="85" t="s">
        <v>764</v>
      </c>
      <c r="FQ211" s="49" t="s">
        <v>764</v>
      </c>
      <c r="FR211" s="85" t="s">
        <v>764</v>
      </c>
      <c r="FS211" s="85" t="s">
        <v>300</v>
      </c>
      <c r="GC211" s="85" t="s">
        <v>764</v>
      </c>
      <c r="GG211" s="50"/>
      <c r="GH211" s="85" t="s">
        <v>764</v>
      </c>
      <c r="GI211" s="85"/>
      <c r="GJ211" s="85"/>
      <c r="GK211" s="85"/>
      <c r="GL211" s="85" t="s">
        <v>764</v>
      </c>
      <c r="GM211" s="85" t="s">
        <v>764</v>
      </c>
      <c r="GN211" s="85"/>
      <c r="GU211" s="49" t="s">
        <v>764</v>
      </c>
      <c r="GV211" s="85" t="s">
        <v>764</v>
      </c>
      <c r="GX211" s="85"/>
      <c r="GY211" s="85" t="s">
        <v>764</v>
      </c>
      <c r="GZ211" s="85"/>
      <c r="HF211" s="85" t="s">
        <v>764</v>
      </c>
      <c r="HG211" s="50"/>
      <c r="HO211" s="232" t="e">
        <f t="shared" si="10"/>
        <v>#DIV/0!</v>
      </c>
      <c r="HR211" s="50"/>
    </row>
    <row r="212" spans="1:226" ht="153">
      <c r="A212" s="96" t="s">
        <v>4744</v>
      </c>
      <c r="B212" s="96">
        <v>1</v>
      </c>
      <c r="C212" s="85" t="s">
        <v>4723</v>
      </c>
      <c r="D212" s="99">
        <v>45107</v>
      </c>
      <c r="E212" s="85">
        <v>1965</v>
      </c>
      <c r="F212" s="67">
        <f t="shared" si="11"/>
        <v>56</v>
      </c>
      <c r="G212" s="85">
        <v>55</v>
      </c>
      <c r="H212" s="100" t="s">
        <v>331</v>
      </c>
      <c r="I212" s="85" t="s">
        <v>295</v>
      </c>
      <c r="J212" s="85" t="s">
        <v>313</v>
      </c>
      <c r="K212" s="89" t="s">
        <v>296</v>
      </c>
      <c r="L212" s="114" t="s">
        <v>1277</v>
      </c>
      <c r="M212">
        <v>1</v>
      </c>
      <c r="N212">
        <v>0</v>
      </c>
      <c r="O212">
        <v>0</v>
      </c>
      <c r="P212">
        <v>0</v>
      </c>
      <c r="Q212">
        <v>1</v>
      </c>
      <c r="R212">
        <v>1</v>
      </c>
      <c r="S212">
        <v>0</v>
      </c>
      <c r="T212">
        <v>1</v>
      </c>
      <c r="U212">
        <v>0</v>
      </c>
      <c r="V212">
        <v>0</v>
      </c>
      <c r="W212">
        <v>0</v>
      </c>
      <c r="X212">
        <v>0</v>
      </c>
      <c r="Y212">
        <v>0</v>
      </c>
      <c r="Z212" s="85" t="s">
        <v>1504</v>
      </c>
      <c r="AA212" s="67">
        <v>0</v>
      </c>
      <c r="AB212" s="67">
        <v>0</v>
      </c>
      <c r="AC212" s="67">
        <v>0</v>
      </c>
      <c r="AD212" s="67">
        <v>0</v>
      </c>
      <c r="AE212" s="67">
        <v>0</v>
      </c>
      <c r="AF212" s="67">
        <v>0</v>
      </c>
      <c r="AG212" s="67">
        <v>0</v>
      </c>
      <c r="AH212" s="85" t="s">
        <v>300</v>
      </c>
      <c r="AI212" s="67">
        <v>0</v>
      </c>
      <c r="AJ212" s="67">
        <v>0</v>
      </c>
      <c r="AK212" s="67">
        <v>1</v>
      </c>
      <c r="AL212" s="67">
        <v>0</v>
      </c>
      <c r="AM212" s="67">
        <v>1</v>
      </c>
      <c r="AN212" s="67">
        <v>0</v>
      </c>
      <c r="AO212" s="67">
        <v>0</v>
      </c>
      <c r="AP212" s="85" t="s">
        <v>1505</v>
      </c>
      <c r="AQ212" s="85" t="s">
        <v>301</v>
      </c>
      <c r="AR212" s="85" t="s">
        <v>302</v>
      </c>
      <c r="AS212" s="85" t="s">
        <v>300</v>
      </c>
      <c r="AT212" s="85" t="s">
        <v>302</v>
      </c>
      <c r="AU212" s="85" t="s">
        <v>303</v>
      </c>
      <c r="AV212" s="85" t="s">
        <v>304</v>
      </c>
      <c r="AW212" s="85" t="s">
        <v>300</v>
      </c>
      <c r="AX212" s="114" t="s">
        <v>1506</v>
      </c>
      <c r="AY212" s="85">
        <v>0</v>
      </c>
      <c r="AZ212" s="85"/>
      <c r="BA212" s="85"/>
      <c r="BB212" s="85">
        <v>1</v>
      </c>
      <c r="BC212" s="99">
        <v>44243</v>
      </c>
      <c r="BD212" s="99"/>
      <c r="BE212" s="85">
        <v>2</v>
      </c>
      <c r="BF212" s="101" t="s">
        <v>300</v>
      </c>
      <c r="BG212">
        <v>0</v>
      </c>
      <c r="BH212">
        <v>0</v>
      </c>
      <c r="BI212">
        <v>0</v>
      </c>
      <c r="BJ212">
        <v>0</v>
      </c>
      <c r="BK212">
        <v>0</v>
      </c>
      <c r="BL212">
        <v>1</v>
      </c>
      <c r="BM212">
        <v>0</v>
      </c>
      <c r="BN212">
        <v>0</v>
      </c>
      <c r="BO212">
        <v>0</v>
      </c>
      <c r="BP212">
        <v>0</v>
      </c>
      <c r="BQ212">
        <v>0</v>
      </c>
      <c r="BR212" s="85" t="s">
        <v>300</v>
      </c>
      <c r="BS212" s="114" t="s">
        <v>300</v>
      </c>
      <c r="BT212" s="85">
        <v>0</v>
      </c>
      <c r="BU212" s="85" t="s">
        <v>300</v>
      </c>
      <c r="BV212" s="59"/>
      <c r="BW212" s="85"/>
      <c r="BX212" s="85"/>
      <c r="BY212" s="85"/>
      <c r="BZ212" s="85"/>
      <c r="CA212" s="85" t="s">
        <v>920</v>
      </c>
      <c r="CB212" s="85" t="s">
        <v>1507</v>
      </c>
      <c r="CC212" s="85">
        <v>3</v>
      </c>
      <c r="CD212" s="85" t="s">
        <v>1508</v>
      </c>
      <c r="CE212" s="85">
        <v>0</v>
      </c>
      <c r="CF212" s="85" t="s">
        <v>300</v>
      </c>
      <c r="CG212" s="116" t="s">
        <v>1509</v>
      </c>
      <c r="CH212" s="85">
        <v>2</v>
      </c>
      <c r="CI212" s="95">
        <v>2</v>
      </c>
      <c r="CJ212" s="117" t="s">
        <v>1510</v>
      </c>
      <c r="CK212" s="99">
        <v>44353</v>
      </c>
      <c r="CL212" s="85" t="s">
        <v>358</v>
      </c>
      <c r="CM212" s="85">
        <v>2021</v>
      </c>
      <c r="CN212" s="99" t="e">
        <v>#VALUE!</v>
      </c>
      <c r="CO212" s="169" t="e">
        <v>#VALUE!</v>
      </c>
      <c r="CP212" s="91">
        <v>44353.423611111109</v>
      </c>
      <c r="CQ212" s="91">
        <v>44353.577777777777</v>
      </c>
      <c r="CR212" s="99">
        <v>44379</v>
      </c>
      <c r="CS212" s="85" t="s">
        <v>300</v>
      </c>
      <c r="CT212" s="60" t="s">
        <v>1511</v>
      </c>
      <c r="CU212" s="85" t="s">
        <v>302</v>
      </c>
      <c r="CV212" s="110">
        <v>0.15416666666666667</v>
      </c>
      <c r="CW212" s="85" t="s">
        <v>300</v>
      </c>
      <c r="CX212" s="68">
        <v>26</v>
      </c>
      <c r="CY212" s="85" t="s">
        <v>300</v>
      </c>
      <c r="CZ212" s="60" t="s">
        <v>1512</v>
      </c>
      <c r="DA212" s="85">
        <v>3</v>
      </c>
      <c r="DB212">
        <v>0</v>
      </c>
      <c r="DC212">
        <v>0</v>
      </c>
      <c r="DD212">
        <v>1</v>
      </c>
      <c r="DE212">
        <v>0</v>
      </c>
      <c r="DF212">
        <v>0</v>
      </c>
      <c r="DG212">
        <v>0</v>
      </c>
      <c r="DH212">
        <v>0</v>
      </c>
      <c r="DI212">
        <v>0</v>
      </c>
      <c r="DJ212">
        <v>1</v>
      </c>
      <c r="DK212">
        <v>0</v>
      </c>
      <c r="DL212">
        <v>0</v>
      </c>
      <c r="DM212">
        <v>1</v>
      </c>
      <c r="DN212">
        <v>0</v>
      </c>
      <c r="DO212" t="s">
        <v>300</v>
      </c>
      <c r="DP212">
        <v>1</v>
      </c>
      <c r="DQ212">
        <v>1</v>
      </c>
      <c r="DR212">
        <v>0</v>
      </c>
      <c r="DS212">
        <v>0</v>
      </c>
      <c r="DT212" t="s">
        <v>300</v>
      </c>
      <c r="DU212" t="s">
        <v>300</v>
      </c>
      <c r="DV212" t="s">
        <v>300</v>
      </c>
      <c r="DW212" t="s">
        <v>300</v>
      </c>
      <c r="DX212" t="s">
        <v>300</v>
      </c>
      <c r="DY212" t="s">
        <v>300</v>
      </c>
      <c r="DZ212" s="92" t="s">
        <v>1513</v>
      </c>
      <c r="EA212">
        <v>0</v>
      </c>
      <c r="EB212">
        <v>0</v>
      </c>
      <c r="EC212">
        <v>0</v>
      </c>
      <c r="ED212">
        <v>0</v>
      </c>
      <c r="EE212">
        <v>0</v>
      </c>
      <c r="EG212">
        <v>0</v>
      </c>
      <c r="EH212">
        <v>0</v>
      </c>
      <c r="EJ212">
        <v>0</v>
      </c>
      <c r="EK212">
        <v>0</v>
      </c>
      <c r="EL212" s="67" t="s">
        <v>300</v>
      </c>
      <c r="EM212" s="60" t="s">
        <v>4745</v>
      </c>
      <c r="EN212" s="95">
        <v>1</v>
      </c>
      <c r="EP212" s="89">
        <v>0</v>
      </c>
      <c r="ER212" s="85" t="s">
        <v>300</v>
      </c>
      <c r="ES212" s="85" t="s">
        <v>300</v>
      </c>
      <c r="ET212" s="85"/>
      <c r="EV212" s="95">
        <v>1</v>
      </c>
      <c r="EW212">
        <v>1</v>
      </c>
      <c r="EX212">
        <v>0</v>
      </c>
      <c r="EY212">
        <v>0</v>
      </c>
      <c r="EZ212">
        <v>1</v>
      </c>
      <c r="FA212">
        <v>0</v>
      </c>
      <c r="FB212">
        <v>0</v>
      </c>
      <c r="FC212">
        <v>1</v>
      </c>
      <c r="FD212">
        <v>0</v>
      </c>
      <c r="FE212" s="118" t="s">
        <v>303</v>
      </c>
      <c r="FF212" s="85" t="s">
        <v>302</v>
      </c>
      <c r="FG212" s="104">
        <v>7</v>
      </c>
      <c r="FH212" s="85">
        <v>0</v>
      </c>
      <c r="FI212" s="85">
        <v>5</v>
      </c>
      <c r="FJ212">
        <v>19</v>
      </c>
      <c r="FK212">
        <v>20</v>
      </c>
      <c r="FL212" s="119" t="s">
        <v>1515</v>
      </c>
      <c r="FM212" s="85">
        <v>3</v>
      </c>
      <c r="FN212" s="85" t="s">
        <v>1516</v>
      </c>
      <c r="FO212" s="85">
        <v>2</v>
      </c>
      <c r="FP212" s="85" t="s">
        <v>300</v>
      </c>
      <c r="FQ212" s="119" t="s">
        <v>1517</v>
      </c>
      <c r="FR212" s="85">
        <v>0</v>
      </c>
      <c r="FS212" s="85" t="s">
        <v>300</v>
      </c>
      <c r="FT212">
        <v>0</v>
      </c>
      <c r="FU212">
        <v>0</v>
      </c>
      <c r="FV212">
        <v>0</v>
      </c>
      <c r="FW212">
        <v>0</v>
      </c>
      <c r="FY212">
        <v>0</v>
      </c>
      <c r="FZ212">
        <v>0</v>
      </c>
      <c r="GA212">
        <v>0</v>
      </c>
      <c r="GB212">
        <v>1</v>
      </c>
      <c r="GC212" s="85" t="s">
        <v>1518</v>
      </c>
      <c r="GG212" s="50"/>
      <c r="GH212" s="89">
        <v>1</v>
      </c>
      <c r="GI212" s="85" t="s">
        <v>322</v>
      </c>
      <c r="GJ212" s="95">
        <v>1</v>
      </c>
      <c r="GK212" s="95">
        <v>1</v>
      </c>
      <c r="GL212" s="89">
        <v>0</v>
      </c>
      <c r="GM212" s="89">
        <v>0</v>
      </c>
      <c r="GN212" s="95">
        <v>1</v>
      </c>
      <c r="GO212">
        <v>0</v>
      </c>
      <c r="GP212">
        <v>1</v>
      </c>
      <c r="GQ212">
        <v>0</v>
      </c>
      <c r="GR212">
        <v>0</v>
      </c>
      <c r="GS212">
        <v>0</v>
      </c>
      <c r="GT212">
        <v>0</v>
      </c>
      <c r="GU212" s="120" t="s">
        <v>824</v>
      </c>
      <c r="GV212" s="95">
        <v>1</v>
      </c>
      <c r="GX212" s="95">
        <v>1</v>
      </c>
      <c r="GY212" s="95" t="s">
        <v>1519</v>
      </c>
      <c r="GZ212" s="95">
        <v>1</v>
      </c>
      <c r="HA212">
        <v>0</v>
      </c>
      <c r="HB212">
        <v>1</v>
      </c>
      <c r="HC212">
        <v>0</v>
      </c>
      <c r="HD212">
        <v>0</v>
      </c>
      <c r="HE212">
        <v>0</v>
      </c>
      <c r="HF212" s="85" t="s">
        <v>323</v>
      </c>
      <c r="HG212" s="50"/>
      <c r="HH212">
        <v>8.9</v>
      </c>
      <c r="HI212">
        <v>96</v>
      </c>
      <c r="HJ212">
        <v>29.1</v>
      </c>
      <c r="HK212">
        <v>162</v>
      </c>
      <c r="HL212">
        <v>157</v>
      </c>
      <c r="HM212">
        <v>1.8540000000000001</v>
      </c>
      <c r="HN212">
        <v>106.1</v>
      </c>
      <c r="HO212" s="232">
        <f t="shared" si="10"/>
        <v>30.86710677749732</v>
      </c>
      <c r="HR212" s="50"/>
    </row>
    <row r="213" spans="1:226" ht="109.35" customHeight="1">
      <c r="A213" s="149">
        <v>686</v>
      </c>
      <c r="B213" s="96">
        <v>0</v>
      </c>
      <c r="C213" s="85" t="s">
        <v>4723</v>
      </c>
      <c r="D213" s="99">
        <v>45107</v>
      </c>
      <c r="E213" s="85">
        <v>1942</v>
      </c>
      <c r="F213" s="67">
        <f t="shared" si="11"/>
        <v>79</v>
      </c>
      <c r="G213" s="85" t="s">
        <v>302</v>
      </c>
      <c r="H213" s="93" t="s">
        <v>294</v>
      </c>
      <c r="I213" s="85" t="s">
        <v>295</v>
      </c>
      <c r="J213" s="85" t="s">
        <v>313</v>
      </c>
      <c r="K213" s="89" t="s">
        <v>296</v>
      </c>
      <c r="L213" s="114" t="s">
        <v>1277</v>
      </c>
      <c r="Z213" s="85" t="s">
        <v>764</v>
      </c>
      <c r="AA213" s="85"/>
      <c r="AB213" s="85"/>
      <c r="AC213" s="85"/>
      <c r="AD213" s="85"/>
      <c r="AE213" s="85"/>
      <c r="AF213" s="85"/>
      <c r="AG213" s="85"/>
      <c r="AH213" s="85" t="s">
        <v>764</v>
      </c>
      <c r="AI213" s="85"/>
      <c r="AJ213" s="85"/>
      <c r="AK213" s="85"/>
      <c r="AL213" s="85"/>
      <c r="AM213" s="85"/>
      <c r="AN213" s="85"/>
      <c r="AO213" s="85"/>
      <c r="AP213" s="85" t="s">
        <v>764</v>
      </c>
      <c r="AQ213" s="85"/>
      <c r="AR213" s="85"/>
      <c r="AS213" s="85"/>
      <c r="AT213" s="85"/>
      <c r="AU213" s="85" t="s">
        <v>764</v>
      </c>
      <c r="AV213" s="85"/>
      <c r="AW213" s="85" t="s">
        <v>764</v>
      </c>
      <c r="AX213" s="49" t="s">
        <v>764</v>
      </c>
      <c r="AY213" s="85" t="s">
        <v>764</v>
      </c>
      <c r="AZ213" s="85"/>
      <c r="BA213" s="85"/>
      <c r="BB213" s="85"/>
      <c r="BC213" s="85"/>
      <c r="BD213" s="85"/>
      <c r="BE213" s="85"/>
      <c r="BF213" s="101" t="s">
        <v>764</v>
      </c>
      <c r="BR213" s="85" t="s">
        <v>764</v>
      </c>
      <c r="BS213" s="49" t="s">
        <v>764</v>
      </c>
      <c r="BT213" s="85"/>
      <c r="BU213" s="85" t="s">
        <v>764</v>
      </c>
      <c r="BV213" s="59"/>
      <c r="BW213" s="85"/>
      <c r="BX213" s="85"/>
      <c r="BY213" s="85"/>
      <c r="BZ213" s="85"/>
      <c r="CA213" s="85"/>
      <c r="CB213" s="85"/>
      <c r="CC213" s="85" t="s">
        <v>764</v>
      </c>
      <c r="CD213" s="85" t="s">
        <v>764</v>
      </c>
      <c r="CE213" s="85"/>
      <c r="CF213" s="85" t="s">
        <v>764</v>
      </c>
      <c r="CG213" s="49" t="s">
        <v>764</v>
      </c>
      <c r="CH213" s="85" t="s">
        <v>764</v>
      </c>
      <c r="CI213" s="85" t="s">
        <v>764</v>
      </c>
      <c r="CJ213" s="49" t="s">
        <v>764</v>
      </c>
      <c r="CK213" s="99">
        <v>44374</v>
      </c>
      <c r="CL213" s="85" t="s">
        <v>358</v>
      </c>
      <c r="CM213" s="85">
        <v>2021</v>
      </c>
      <c r="CN213" s="99">
        <v>44374</v>
      </c>
      <c r="CO213" s="169">
        <v>0.33333333333575865</v>
      </c>
      <c r="CP213" s="91">
        <v>44374.438888888886</v>
      </c>
      <c r="CQ213" s="91">
        <v>44374.465277777781</v>
      </c>
      <c r="CR213" s="85" t="s">
        <v>300</v>
      </c>
      <c r="CS213" s="99">
        <v>44380</v>
      </c>
      <c r="CT213" s="60" t="s">
        <v>303</v>
      </c>
      <c r="CU213" s="73">
        <v>0.10555555555038154</v>
      </c>
      <c r="CV213" s="110">
        <v>2.6388888888888889E-2</v>
      </c>
      <c r="CW213" s="85" t="s">
        <v>300</v>
      </c>
      <c r="CX213" s="85" t="s">
        <v>300</v>
      </c>
      <c r="CY213" s="68">
        <v>6</v>
      </c>
      <c r="CZ213" s="60" t="s">
        <v>1520</v>
      </c>
      <c r="DA213" s="85">
        <v>1</v>
      </c>
      <c r="DZ213" s="92" t="s">
        <v>303</v>
      </c>
      <c r="EC213">
        <v>0</v>
      </c>
      <c r="ED213">
        <v>0</v>
      </c>
      <c r="EE213">
        <v>0</v>
      </c>
      <c r="EG213">
        <v>0</v>
      </c>
      <c r="EH213">
        <v>0</v>
      </c>
      <c r="EJ213">
        <v>0</v>
      </c>
      <c r="EK213">
        <v>0</v>
      </c>
      <c r="EM213" s="60" t="s">
        <v>303</v>
      </c>
      <c r="EN213" s="85" t="s">
        <v>764</v>
      </c>
      <c r="EP213" s="85"/>
      <c r="ER213" s="85" t="s">
        <v>764</v>
      </c>
      <c r="ES213" s="85" t="s">
        <v>764</v>
      </c>
      <c r="ET213" s="85"/>
      <c r="EV213" s="85"/>
      <c r="FE213" s="49" t="s">
        <v>764</v>
      </c>
      <c r="FF213" s="108" t="s">
        <v>764</v>
      </c>
      <c r="FG213" s="108"/>
      <c r="FH213" s="85"/>
      <c r="FI213" s="85" t="s">
        <v>764</v>
      </c>
      <c r="FL213" s="49" t="s">
        <v>764</v>
      </c>
      <c r="FM213" s="85" t="s">
        <v>764</v>
      </c>
      <c r="FN213" s="85" t="s">
        <v>764</v>
      </c>
      <c r="FO213" s="85"/>
      <c r="FP213" s="85" t="s">
        <v>764</v>
      </c>
      <c r="FQ213" s="49" t="s">
        <v>764</v>
      </c>
      <c r="FR213" s="85" t="s">
        <v>764</v>
      </c>
      <c r="FS213" s="99">
        <v>44380</v>
      </c>
      <c r="GC213" s="85" t="s">
        <v>764</v>
      </c>
      <c r="GG213" s="50"/>
      <c r="GH213" s="85" t="s">
        <v>764</v>
      </c>
      <c r="GI213" s="85"/>
      <c r="GJ213" s="85"/>
      <c r="GK213" s="85"/>
      <c r="GL213" s="85" t="s">
        <v>764</v>
      </c>
      <c r="GM213" s="85" t="s">
        <v>764</v>
      </c>
      <c r="GN213" s="85"/>
      <c r="GU213" s="49" t="s">
        <v>764</v>
      </c>
      <c r="GV213" s="85" t="s">
        <v>764</v>
      </c>
      <c r="GX213" s="85"/>
      <c r="GY213" s="85" t="s">
        <v>764</v>
      </c>
      <c r="GZ213" s="85"/>
      <c r="HF213" s="85" t="s">
        <v>764</v>
      </c>
      <c r="HG213" s="50"/>
      <c r="HO213" s="232" t="e">
        <f t="shared" si="10"/>
        <v>#DIV/0!</v>
      </c>
      <c r="HR213" s="50"/>
    </row>
    <row r="214" spans="1:226" ht="33.950000000000003">
      <c r="A214" s="150" t="s">
        <v>4746</v>
      </c>
      <c r="B214" s="96"/>
      <c r="C214" s="85" t="s">
        <v>4723</v>
      </c>
      <c r="D214" s="99">
        <v>45107</v>
      </c>
      <c r="E214" s="85">
        <v>1957</v>
      </c>
      <c r="F214" s="67" t="e">
        <f t="shared" si="11"/>
        <v>#VALUE!</v>
      </c>
      <c r="G214" s="85" t="s">
        <v>302</v>
      </c>
      <c r="H214" s="93" t="s">
        <v>294</v>
      </c>
      <c r="I214" s="85" t="s">
        <v>1521</v>
      </c>
      <c r="J214" s="85" t="s">
        <v>313</v>
      </c>
      <c r="K214" s="89" t="s">
        <v>296</v>
      </c>
      <c r="L214" s="114" t="s">
        <v>1277</v>
      </c>
      <c r="M214" t="s">
        <v>302</v>
      </c>
      <c r="N214" t="s">
        <v>302</v>
      </c>
      <c r="O214" t="s">
        <v>302</v>
      </c>
      <c r="P214" t="s">
        <v>302</v>
      </c>
      <c r="Q214" t="s">
        <v>302</v>
      </c>
      <c r="R214" t="s">
        <v>302</v>
      </c>
      <c r="S214" t="s">
        <v>302</v>
      </c>
      <c r="T214" t="s">
        <v>302</v>
      </c>
      <c r="U214" t="s">
        <v>302</v>
      </c>
      <c r="V214" t="s">
        <v>302</v>
      </c>
      <c r="W214" t="s">
        <v>302</v>
      </c>
      <c r="X214" t="s">
        <v>302</v>
      </c>
      <c r="Y214" t="s">
        <v>302</v>
      </c>
      <c r="Z214" s="85" t="s">
        <v>764</v>
      </c>
      <c r="AA214" s="85"/>
      <c r="AB214" s="85"/>
      <c r="AC214" s="85"/>
      <c r="AD214" s="85"/>
      <c r="AE214" s="85"/>
      <c r="AF214" s="85"/>
      <c r="AG214" s="85"/>
      <c r="AH214" s="85" t="s">
        <v>764</v>
      </c>
      <c r="AI214" s="85"/>
      <c r="AJ214" s="85"/>
      <c r="AK214" s="85"/>
      <c r="AL214" s="85"/>
      <c r="AM214" s="85"/>
      <c r="AN214" s="85"/>
      <c r="AO214" s="85"/>
      <c r="AP214" s="85" t="s">
        <v>764</v>
      </c>
      <c r="AQ214" s="85"/>
      <c r="AR214" s="85"/>
      <c r="AS214" s="85"/>
      <c r="AT214" s="85"/>
      <c r="AU214" s="85" t="s">
        <v>764</v>
      </c>
      <c r="AV214" s="85"/>
      <c r="AW214" s="85" t="s">
        <v>764</v>
      </c>
      <c r="AX214" s="49" t="s">
        <v>764</v>
      </c>
      <c r="AY214" s="85" t="s">
        <v>764</v>
      </c>
      <c r="AZ214" s="85"/>
      <c r="BA214" s="85"/>
      <c r="BB214" s="85"/>
      <c r="BC214" s="85"/>
      <c r="BD214" s="85"/>
      <c r="BE214" s="85"/>
      <c r="BF214" s="101" t="s">
        <v>764</v>
      </c>
      <c r="BG214" t="s">
        <v>302</v>
      </c>
      <c r="BH214" t="s">
        <v>302</v>
      </c>
      <c r="BI214" t="s">
        <v>302</v>
      </c>
      <c r="BJ214" t="s">
        <v>302</v>
      </c>
      <c r="BK214" t="s">
        <v>302</v>
      </c>
      <c r="BL214" t="s">
        <v>302</v>
      </c>
      <c r="BM214" t="s">
        <v>302</v>
      </c>
      <c r="BN214" t="s">
        <v>302</v>
      </c>
      <c r="BO214" t="s">
        <v>302</v>
      </c>
      <c r="BP214" t="s">
        <v>302</v>
      </c>
      <c r="BQ214" t="s">
        <v>302</v>
      </c>
      <c r="BR214" s="85" t="s">
        <v>764</v>
      </c>
      <c r="BS214" s="49" t="s">
        <v>764</v>
      </c>
      <c r="BT214" s="85"/>
      <c r="BU214" s="85" t="s">
        <v>764</v>
      </c>
      <c r="BV214" s="59"/>
      <c r="BW214" s="85"/>
      <c r="BX214" s="85"/>
      <c r="BY214" s="85"/>
      <c r="BZ214" s="85"/>
      <c r="CA214" s="85"/>
      <c r="CB214" s="85"/>
      <c r="CC214" s="85">
        <v>3</v>
      </c>
      <c r="CD214" s="85" t="s">
        <v>764</v>
      </c>
      <c r="CE214" s="85"/>
      <c r="CF214" s="85" t="s">
        <v>764</v>
      </c>
      <c r="CG214" s="49" t="s">
        <v>764</v>
      </c>
      <c r="CH214" s="85" t="s">
        <v>764</v>
      </c>
      <c r="CI214" s="85" t="s">
        <v>764</v>
      </c>
      <c r="CJ214" s="49" t="s">
        <v>764</v>
      </c>
      <c r="CK214" s="85" t="s">
        <v>764</v>
      </c>
      <c r="CL214" s="85"/>
      <c r="CM214" s="85" t="s">
        <v>764</v>
      </c>
      <c r="CN214" s="99">
        <v>0</v>
      </c>
      <c r="CO214" s="169">
        <v>0</v>
      </c>
      <c r="CP214" s="85"/>
      <c r="CQ214" s="85" t="s">
        <v>764</v>
      </c>
      <c r="CR214" s="85"/>
      <c r="CS214" s="85" t="s">
        <v>764</v>
      </c>
      <c r="CT214" s="49" t="s">
        <v>764</v>
      </c>
      <c r="CU214" s="73">
        <v>0</v>
      </c>
      <c r="CV214" s="110">
        <v>0</v>
      </c>
      <c r="CW214" s="110">
        <v>0</v>
      </c>
      <c r="CX214" s="68" t="s">
        <v>300</v>
      </c>
      <c r="CY214" s="68" t="s">
        <v>300</v>
      </c>
      <c r="CZ214" s="49" t="s">
        <v>764</v>
      </c>
      <c r="DA214" s="85" t="s">
        <v>764</v>
      </c>
      <c r="DB214" t="s">
        <v>302</v>
      </c>
      <c r="DC214" t="s">
        <v>302</v>
      </c>
      <c r="DD214" t="s">
        <v>302</v>
      </c>
      <c r="DE214" t="s">
        <v>302</v>
      </c>
      <c r="DF214" t="s">
        <v>302</v>
      </c>
      <c r="DG214" t="s">
        <v>302</v>
      </c>
      <c r="DH214" t="s">
        <v>302</v>
      </c>
      <c r="DI214" t="s">
        <v>302</v>
      </c>
      <c r="DJ214" t="s">
        <v>302</v>
      </c>
      <c r="DK214" t="s">
        <v>302</v>
      </c>
      <c r="DL214" t="s">
        <v>302</v>
      </c>
      <c r="DM214" t="s">
        <v>302</v>
      </c>
      <c r="DN214" t="s">
        <v>302</v>
      </c>
      <c r="DO214" t="s">
        <v>302</v>
      </c>
      <c r="DP214" t="s">
        <v>302</v>
      </c>
      <c r="DQ214" t="s">
        <v>302</v>
      </c>
      <c r="DR214" t="s">
        <v>302</v>
      </c>
      <c r="DS214" t="s">
        <v>302</v>
      </c>
      <c r="DT214" t="s">
        <v>302</v>
      </c>
      <c r="DU214" t="s">
        <v>302</v>
      </c>
      <c r="DV214" t="s">
        <v>302</v>
      </c>
      <c r="DW214" t="s">
        <v>302</v>
      </c>
      <c r="DX214" t="s">
        <v>302</v>
      </c>
      <c r="DY214" t="s">
        <v>302</v>
      </c>
      <c r="DZ214" s="85" t="s">
        <v>764</v>
      </c>
      <c r="EA214" t="s">
        <v>302</v>
      </c>
      <c r="EB214" t="s">
        <v>302</v>
      </c>
      <c r="EC214">
        <v>0</v>
      </c>
      <c r="ED214">
        <v>0</v>
      </c>
      <c r="EE214">
        <v>0</v>
      </c>
      <c r="EG214">
        <v>0</v>
      </c>
      <c r="EH214">
        <v>0</v>
      </c>
      <c r="EJ214">
        <v>0</v>
      </c>
      <c r="EK214">
        <v>0</v>
      </c>
      <c r="EL214" s="67" t="s">
        <v>302</v>
      </c>
      <c r="EM214" s="49" t="s">
        <v>764</v>
      </c>
      <c r="EN214" s="85" t="s">
        <v>764</v>
      </c>
      <c r="EP214" s="85"/>
      <c r="ER214" s="85" t="s">
        <v>764</v>
      </c>
      <c r="ES214" s="85" t="s">
        <v>764</v>
      </c>
      <c r="ET214" s="85"/>
      <c r="EV214" s="85"/>
      <c r="EW214" t="s">
        <v>302</v>
      </c>
      <c r="EX214" t="s">
        <v>302</v>
      </c>
      <c r="EY214" t="s">
        <v>302</v>
      </c>
      <c r="EZ214" t="s">
        <v>302</v>
      </c>
      <c r="FA214" t="s">
        <v>302</v>
      </c>
      <c r="FB214" t="s">
        <v>302</v>
      </c>
      <c r="FC214" t="s">
        <v>302</v>
      </c>
      <c r="FD214" t="s">
        <v>302</v>
      </c>
      <c r="FE214" s="49" t="s">
        <v>764</v>
      </c>
      <c r="FF214" s="108" t="s">
        <v>764</v>
      </c>
      <c r="FG214" s="108"/>
      <c r="FH214" s="85"/>
      <c r="FI214" s="85" t="s">
        <v>764</v>
      </c>
      <c r="FL214" s="49" t="s">
        <v>764</v>
      </c>
      <c r="FM214" s="85" t="s">
        <v>764</v>
      </c>
      <c r="FN214" s="85" t="s">
        <v>764</v>
      </c>
      <c r="FO214" s="85"/>
      <c r="FP214" s="85" t="s">
        <v>764</v>
      </c>
      <c r="FQ214" s="49" t="s">
        <v>764</v>
      </c>
      <c r="FR214" s="85" t="s">
        <v>764</v>
      </c>
      <c r="FS214" s="85" t="s">
        <v>764</v>
      </c>
      <c r="FT214" s="85" t="s">
        <v>302</v>
      </c>
      <c r="FU214" s="85" t="s">
        <v>302</v>
      </c>
      <c r="FV214" s="85" t="s">
        <v>302</v>
      </c>
      <c r="FW214" s="85" t="s">
        <v>302</v>
      </c>
      <c r="FX214" s="85"/>
      <c r="FY214" s="85" t="s">
        <v>302</v>
      </c>
      <c r="FZ214" s="85" t="s">
        <v>302</v>
      </c>
      <c r="GA214" s="85" t="s">
        <v>302</v>
      </c>
      <c r="GB214" s="85" t="s">
        <v>302</v>
      </c>
      <c r="GC214" s="85" t="s">
        <v>764</v>
      </c>
      <c r="GG214" s="50"/>
      <c r="GH214" s="85" t="s">
        <v>764</v>
      </c>
      <c r="GI214" s="85"/>
      <c r="GJ214" s="85"/>
      <c r="GK214" s="85"/>
      <c r="GL214" s="85" t="s">
        <v>764</v>
      </c>
      <c r="GM214" s="85" t="s">
        <v>764</v>
      </c>
      <c r="GN214" s="85"/>
      <c r="GO214" t="s">
        <v>302</v>
      </c>
      <c r="GP214" t="s">
        <v>302</v>
      </c>
      <c r="GQ214" t="s">
        <v>302</v>
      </c>
      <c r="GR214" t="s">
        <v>302</v>
      </c>
      <c r="GS214" t="s">
        <v>302</v>
      </c>
      <c r="GT214" t="s">
        <v>302</v>
      </c>
      <c r="GU214" s="49" t="s">
        <v>764</v>
      </c>
      <c r="GV214" s="85" t="s">
        <v>764</v>
      </c>
      <c r="GX214" s="85"/>
      <c r="GY214" s="85" t="s">
        <v>764</v>
      </c>
      <c r="GZ214" s="85"/>
      <c r="HA214" t="s">
        <v>302</v>
      </c>
      <c r="HB214" t="s">
        <v>302</v>
      </c>
      <c r="HC214" t="s">
        <v>302</v>
      </c>
      <c r="HD214" t="s">
        <v>302</v>
      </c>
      <c r="HE214" t="s">
        <v>302</v>
      </c>
      <c r="HF214" s="85" t="s">
        <v>764</v>
      </c>
      <c r="HG214" s="50"/>
      <c r="HO214" s="232" t="e">
        <f t="shared" si="10"/>
        <v>#DIV/0!</v>
      </c>
      <c r="HR214" s="50"/>
    </row>
    <row r="215" spans="1:226" ht="171.6" customHeight="1">
      <c r="A215" s="96" t="s">
        <v>4747</v>
      </c>
      <c r="B215" s="96">
        <v>1</v>
      </c>
      <c r="C215" s="85" t="s">
        <v>4723</v>
      </c>
      <c r="D215" s="99">
        <v>45107</v>
      </c>
      <c r="E215" s="85">
        <v>1978</v>
      </c>
      <c r="F215" s="67">
        <f t="shared" si="11"/>
        <v>43</v>
      </c>
      <c r="G215" s="85">
        <v>43</v>
      </c>
      <c r="H215" s="100" t="s">
        <v>331</v>
      </c>
      <c r="I215" s="85" t="s">
        <v>295</v>
      </c>
      <c r="J215" s="85" t="s">
        <v>313</v>
      </c>
      <c r="K215" s="89" t="s">
        <v>296</v>
      </c>
      <c r="L215" s="114" t="s">
        <v>1277</v>
      </c>
      <c r="M215">
        <v>0</v>
      </c>
      <c r="N215">
        <v>0</v>
      </c>
      <c r="O215">
        <v>0</v>
      </c>
      <c r="P215">
        <v>0</v>
      </c>
      <c r="Q215">
        <v>0</v>
      </c>
      <c r="R215">
        <v>1</v>
      </c>
      <c r="S215">
        <v>0</v>
      </c>
      <c r="T215">
        <v>0</v>
      </c>
      <c r="U215">
        <v>0</v>
      </c>
      <c r="V215">
        <v>0</v>
      </c>
      <c r="W215">
        <v>0</v>
      </c>
      <c r="X215">
        <v>0</v>
      </c>
      <c r="Y215">
        <v>0</v>
      </c>
      <c r="Z215" s="85" t="s">
        <v>1522</v>
      </c>
      <c r="AA215" s="67">
        <v>0</v>
      </c>
      <c r="AB215" s="67">
        <v>0</v>
      </c>
      <c r="AC215" s="67">
        <v>0</v>
      </c>
      <c r="AD215" s="67">
        <v>0</v>
      </c>
      <c r="AE215" s="67">
        <v>0</v>
      </c>
      <c r="AF215" s="67">
        <v>0</v>
      </c>
      <c r="AG215" s="67">
        <v>0</v>
      </c>
      <c r="AH215" s="85" t="s">
        <v>300</v>
      </c>
      <c r="AI215" s="67">
        <v>0</v>
      </c>
      <c r="AJ215" s="67">
        <v>0</v>
      </c>
      <c r="AK215" s="67">
        <v>0</v>
      </c>
      <c r="AL215" s="67">
        <v>0</v>
      </c>
      <c r="AM215" s="67">
        <v>0</v>
      </c>
      <c r="AN215" s="67">
        <v>1</v>
      </c>
      <c r="AO215" s="67">
        <v>0</v>
      </c>
      <c r="AP215" s="85" t="s">
        <v>1523</v>
      </c>
      <c r="AQ215" s="85" t="s">
        <v>301</v>
      </c>
      <c r="AR215" s="85">
        <v>0.5</v>
      </c>
      <c r="AS215" s="85" t="s">
        <v>300</v>
      </c>
      <c r="AT215" s="85">
        <v>12.5</v>
      </c>
      <c r="AU215" s="85" t="s">
        <v>303</v>
      </c>
      <c r="AV215" s="85" t="s">
        <v>304</v>
      </c>
      <c r="AW215" s="85" t="s">
        <v>300</v>
      </c>
      <c r="AX215" s="114" t="s">
        <v>303</v>
      </c>
      <c r="AY215" s="85">
        <v>0</v>
      </c>
      <c r="AZ215" s="85"/>
      <c r="BA215" s="85"/>
      <c r="BB215" s="85">
        <v>0</v>
      </c>
      <c r="BC215" s="85" t="s">
        <v>300</v>
      </c>
      <c r="BD215" s="85"/>
      <c r="BE215" s="85" t="s">
        <v>300</v>
      </c>
      <c r="BF215" s="101" t="s">
        <v>300</v>
      </c>
      <c r="BG215">
        <v>0</v>
      </c>
      <c r="BH215">
        <v>0</v>
      </c>
      <c r="BI215">
        <v>0</v>
      </c>
      <c r="BJ215">
        <v>0</v>
      </c>
      <c r="BK215">
        <v>0</v>
      </c>
      <c r="BL215">
        <v>0</v>
      </c>
      <c r="BM215">
        <v>0</v>
      </c>
      <c r="BN215">
        <v>0</v>
      </c>
      <c r="BO215">
        <v>0</v>
      </c>
      <c r="BP215">
        <v>0</v>
      </c>
      <c r="BQ215">
        <v>0</v>
      </c>
      <c r="BR215" s="85" t="s">
        <v>300</v>
      </c>
      <c r="BS215" s="114" t="s">
        <v>303</v>
      </c>
      <c r="BT215" s="85">
        <v>0</v>
      </c>
      <c r="BU215" s="85" t="s">
        <v>300</v>
      </c>
      <c r="BV215" s="59"/>
      <c r="BW215" s="85"/>
      <c r="BX215" s="85"/>
      <c r="BY215" s="85"/>
      <c r="BZ215" s="85"/>
      <c r="CA215" s="85" t="s">
        <v>1524</v>
      </c>
      <c r="CB215" s="85" t="s">
        <v>1525</v>
      </c>
      <c r="CC215" s="85">
        <v>0</v>
      </c>
      <c r="CD215" s="85" t="s">
        <v>300</v>
      </c>
      <c r="CE215" s="85">
        <v>0</v>
      </c>
      <c r="CF215" s="85" t="s">
        <v>300</v>
      </c>
      <c r="CG215" s="116" t="s">
        <v>303</v>
      </c>
      <c r="CH215" s="85">
        <v>2</v>
      </c>
      <c r="CI215" s="89">
        <v>0</v>
      </c>
      <c r="CJ215" s="117" t="s">
        <v>1526</v>
      </c>
      <c r="CK215" s="99">
        <v>44405</v>
      </c>
      <c r="CL215" s="85" t="s">
        <v>458</v>
      </c>
      <c r="CM215" s="85">
        <v>2021</v>
      </c>
      <c r="CN215" s="99">
        <v>44405</v>
      </c>
      <c r="CO215" s="169">
        <v>0.77083333333575865</v>
      </c>
      <c r="CP215" s="91">
        <v>44405.993750000001</v>
      </c>
      <c r="CQ215" s="91">
        <v>44406.011805555558</v>
      </c>
      <c r="CR215" s="99">
        <v>44410</v>
      </c>
      <c r="CS215" s="85" t="s">
        <v>1527</v>
      </c>
      <c r="CT215" s="60" t="s">
        <v>1528</v>
      </c>
      <c r="CU215" s="73">
        <v>0.22291666666569654</v>
      </c>
      <c r="CV215" s="110">
        <v>1.8055555555555557E-2</v>
      </c>
      <c r="CW215" s="85" t="s">
        <v>300</v>
      </c>
      <c r="CX215" s="68">
        <v>5</v>
      </c>
      <c r="CY215" s="85" t="s">
        <v>300</v>
      </c>
      <c r="CZ215" s="60" t="s">
        <v>1529</v>
      </c>
      <c r="DA215" s="85">
        <v>1</v>
      </c>
      <c r="DB215">
        <v>0</v>
      </c>
      <c r="DC215">
        <v>0</v>
      </c>
      <c r="DD215">
        <v>1</v>
      </c>
      <c r="DE215">
        <v>0</v>
      </c>
      <c r="DF215">
        <v>0</v>
      </c>
      <c r="DG215">
        <v>0</v>
      </c>
      <c r="DH215">
        <v>0</v>
      </c>
      <c r="DI215">
        <v>0</v>
      </c>
      <c r="DJ215">
        <v>1</v>
      </c>
      <c r="DK215">
        <v>0</v>
      </c>
      <c r="DL215">
        <v>0</v>
      </c>
      <c r="DM215">
        <v>0</v>
      </c>
      <c r="DN215">
        <v>0</v>
      </c>
      <c r="DO215" t="s">
        <v>300</v>
      </c>
      <c r="DP215" t="s">
        <v>300</v>
      </c>
      <c r="DQ215" t="s">
        <v>300</v>
      </c>
      <c r="DR215" t="s">
        <v>300</v>
      </c>
      <c r="DS215" t="s">
        <v>300</v>
      </c>
      <c r="DT215" t="s">
        <v>300</v>
      </c>
      <c r="DU215" t="s">
        <v>300</v>
      </c>
      <c r="DV215" t="s">
        <v>300</v>
      </c>
      <c r="DW215" t="s">
        <v>300</v>
      </c>
      <c r="DX215" t="s">
        <v>300</v>
      </c>
      <c r="DY215" t="s">
        <v>300</v>
      </c>
      <c r="DZ215" s="92" t="s">
        <v>1530</v>
      </c>
      <c r="EA215">
        <v>0</v>
      </c>
      <c r="EB215">
        <v>0</v>
      </c>
      <c r="EC215">
        <v>0</v>
      </c>
      <c r="ED215">
        <v>0</v>
      </c>
      <c r="EE215">
        <v>0</v>
      </c>
      <c r="EG215">
        <v>0</v>
      </c>
      <c r="EH215">
        <v>0</v>
      </c>
      <c r="EJ215">
        <v>0</v>
      </c>
      <c r="EK215">
        <v>0</v>
      </c>
      <c r="EL215" s="67" t="s">
        <v>300</v>
      </c>
      <c r="EM215" s="60" t="s">
        <v>303</v>
      </c>
      <c r="EN215" s="95">
        <v>1</v>
      </c>
      <c r="EP215" s="89">
        <v>0</v>
      </c>
      <c r="ER215" s="85" t="s">
        <v>300</v>
      </c>
      <c r="ES215" s="85" t="s">
        <v>300</v>
      </c>
      <c r="ET215" s="85"/>
      <c r="EV215" s="95">
        <v>1</v>
      </c>
      <c r="EW215">
        <v>0</v>
      </c>
      <c r="EX215">
        <v>1</v>
      </c>
      <c r="EY215">
        <v>1</v>
      </c>
      <c r="EZ215">
        <v>1</v>
      </c>
      <c r="FA215">
        <v>0</v>
      </c>
      <c r="FB215">
        <v>0</v>
      </c>
      <c r="FC215">
        <v>0</v>
      </c>
      <c r="FD215">
        <v>0</v>
      </c>
      <c r="FE215" s="118" t="s">
        <v>303</v>
      </c>
      <c r="FF215" s="104">
        <v>5</v>
      </c>
      <c r="FG215" s="85" t="s">
        <v>302</v>
      </c>
      <c r="FH215" s="85">
        <v>1</v>
      </c>
      <c r="FI215" s="85">
        <v>3</v>
      </c>
      <c r="FJ215">
        <v>9999</v>
      </c>
      <c r="FK215">
        <v>17</v>
      </c>
      <c r="FL215" s="119" t="s">
        <v>303</v>
      </c>
      <c r="FM215" s="85">
        <v>2</v>
      </c>
      <c r="FN215" s="85" t="s">
        <v>303</v>
      </c>
      <c r="FO215" s="85">
        <v>0</v>
      </c>
      <c r="FP215" s="85">
        <v>0</v>
      </c>
      <c r="FQ215" s="119" t="s">
        <v>1531</v>
      </c>
      <c r="FR215" s="85">
        <v>0</v>
      </c>
      <c r="FS215" s="85" t="s">
        <v>1527</v>
      </c>
      <c r="FT215">
        <v>0</v>
      </c>
      <c r="FU215">
        <v>0</v>
      </c>
      <c r="FV215">
        <v>0</v>
      </c>
      <c r="FW215">
        <v>0</v>
      </c>
      <c r="FY215">
        <v>0</v>
      </c>
      <c r="FZ215">
        <v>1</v>
      </c>
      <c r="GA215">
        <v>0</v>
      </c>
      <c r="GB215">
        <v>0</v>
      </c>
      <c r="GC215" s="85" t="s">
        <v>1532</v>
      </c>
      <c r="GG215" s="50"/>
      <c r="GH215" s="89">
        <v>1</v>
      </c>
      <c r="GI215" s="85" t="s">
        <v>322</v>
      </c>
      <c r="GJ215" s="95">
        <v>2</v>
      </c>
      <c r="GK215" s="89">
        <v>0</v>
      </c>
      <c r="GL215" s="89">
        <v>0</v>
      </c>
      <c r="GM215" s="89">
        <v>0</v>
      </c>
      <c r="GN215" s="103" t="s">
        <v>311</v>
      </c>
      <c r="GO215">
        <v>1</v>
      </c>
      <c r="GP215">
        <v>0</v>
      </c>
      <c r="GQ215">
        <v>0</v>
      </c>
      <c r="GR215">
        <v>0</v>
      </c>
      <c r="GS215">
        <v>0</v>
      </c>
      <c r="GT215">
        <v>0</v>
      </c>
      <c r="GU215" s="120" t="s">
        <v>303</v>
      </c>
      <c r="GV215" s="89">
        <v>0</v>
      </c>
      <c r="GX215" s="89">
        <v>0</v>
      </c>
      <c r="GY215" s="103" t="s">
        <v>300</v>
      </c>
      <c r="GZ215" s="89">
        <v>0</v>
      </c>
      <c r="HA215">
        <v>0</v>
      </c>
      <c r="HB215">
        <v>0</v>
      </c>
      <c r="HC215">
        <v>0</v>
      </c>
      <c r="HD215">
        <v>0</v>
      </c>
      <c r="HE215">
        <v>0</v>
      </c>
      <c r="HF215" s="103" t="s">
        <v>300</v>
      </c>
      <c r="HG215" s="50"/>
      <c r="HH215">
        <v>6.3</v>
      </c>
      <c r="HI215">
        <v>55</v>
      </c>
      <c r="HJ215">
        <v>31.7</v>
      </c>
      <c r="HK215">
        <v>80</v>
      </c>
      <c r="HL215">
        <v>103</v>
      </c>
      <c r="HM215">
        <v>1.6259999999999999</v>
      </c>
      <c r="HN215">
        <v>76.599999999999994</v>
      </c>
      <c r="HO215" s="232">
        <f t="shared" si="10"/>
        <v>28.972614449391727</v>
      </c>
      <c r="HR215" s="50"/>
    </row>
    <row r="216" spans="1:226" ht="84.95">
      <c r="A216" s="149">
        <v>242</v>
      </c>
      <c r="B216" s="96">
        <v>0</v>
      </c>
      <c r="C216" s="85" t="s">
        <v>4723</v>
      </c>
      <c r="D216" s="99">
        <v>45107</v>
      </c>
      <c r="E216" s="85">
        <v>1943</v>
      </c>
      <c r="F216" s="67">
        <f t="shared" si="11"/>
        <v>78</v>
      </c>
      <c r="G216" s="85" t="s">
        <v>302</v>
      </c>
      <c r="H216" s="100" t="s">
        <v>331</v>
      </c>
      <c r="I216" s="85" t="s">
        <v>295</v>
      </c>
      <c r="J216" s="85" t="s">
        <v>46</v>
      </c>
      <c r="K216" s="89" t="s">
        <v>296</v>
      </c>
      <c r="L216" s="114" t="s">
        <v>1277</v>
      </c>
      <c r="Z216" s="85" t="s">
        <v>1533</v>
      </c>
      <c r="AA216" s="85"/>
      <c r="AB216" s="85"/>
      <c r="AC216" s="85"/>
      <c r="AD216" s="85"/>
      <c r="AE216" s="85"/>
      <c r="AF216" s="85"/>
      <c r="AG216" s="85"/>
      <c r="AH216" s="85" t="s">
        <v>300</v>
      </c>
      <c r="AI216" s="85"/>
      <c r="AJ216" s="85"/>
      <c r="AK216" s="85"/>
      <c r="AL216" s="85"/>
      <c r="AM216" s="85"/>
      <c r="AN216" s="85"/>
      <c r="AO216" s="85"/>
      <c r="AP216" s="85" t="s">
        <v>300</v>
      </c>
      <c r="AQ216" s="85" t="s">
        <v>345</v>
      </c>
      <c r="AR216" s="85" t="s">
        <v>300</v>
      </c>
      <c r="AS216" s="85" t="s">
        <v>300</v>
      </c>
      <c r="AT216" s="85" t="s">
        <v>300</v>
      </c>
      <c r="AU216" s="85" t="s">
        <v>300</v>
      </c>
      <c r="AV216" s="85" t="s">
        <v>304</v>
      </c>
      <c r="AW216" s="85" t="s">
        <v>300</v>
      </c>
      <c r="AX216" s="114" t="s">
        <v>303</v>
      </c>
      <c r="AY216" s="85">
        <v>0</v>
      </c>
      <c r="AZ216" s="85"/>
      <c r="BA216" s="85"/>
      <c r="BB216" s="85">
        <v>0</v>
      </c>
      <c r="BC216" s="85" t="s">
        <v>300</v>
      </c>
      <c r="BD216" s="85"/>
      <c r="BE216" s="85" t="s">
        <v>300</v>
      </c>
      <c r="BF216" s="101" t="s">
        <v>300</v>
      </c>
      <c r="BR216" s="85" t="s">
        <v>300</v>
      </c>
      <c r="BS216" s="114" t="s">
        <v>303</v>
      </c>
      <c r="BT216" s="85">
        <v>0</v>
      </c>
      <c r="BU216" s="85" t="s">
        <v>300</v>
      </c>
      <c r="BV216" s="59"/>
      <c r="BW216" s="85"/>
      <c r="BX216" s="85"/>
      <c r="BY216" s="85"/>
      <c r="BZ216" s="85"/>
      <c r="CA216" s="85" t="s">
        <v>812</v>
      </c>
      <c r="CB216" s="85" t="s">
        <v>1534</v>
      </c>
      <c r="CC216" s="85">
        <v>0</v>
      </c>
      <c r="CD216" s="85" t="s">
        <v>300</v>
      </c>
      <c r="CE216" s="85">
        <v>0</v>
      </c>
      <c r="CF216" s="85" t="s">
        <v>300</v>
      </c>
      <c r="CG216" s="116" t="s">
        <v>303</v>
      </c>
      <c r="CH216" s="85">
        <v>2</v>
      </c>
      <c r="CI216" s="95">
        <v>1</v>
      </c>
      <c r="CJ216" s="117" t="s">
        <v>1535</v>
      </c>
      <c r="CK216" s="99">
        <v>44402</v>
      </c>
      <c r="CL216" s="85" t="s">
        <v>458</v>
      </c>
      <c r="CM216" s="85">
        <v>2021</v>
      </c>
      <c r="CN216" s="99" t="e">
        <v>#VALUE!</v>
      </c>
      <c r="CO216" s="169" t="e">
        <v>#VALUE!</v>
      </c>
      <c r="CP216" s="91">
        <v>44402.313888888886</v>
      </c>
      <c r="CQ216" s="91">
        <v>44402.371527777781</v>
      </c>
      <c r="CR216" s="99">
        <v>44412</v>
      </c>
      <c r="CS216" s="85" t="s">
        <v>300</v>
      </c>
      <c r="CT216" s="60" t="s">
        <v>303</v>
      </c>
      <c r="CU216" s="85" t="s">
        <v>302</v>
      </c>
      <c r="CV216" s="110">
        <v>5.7638888888888885E-2</v>
      </c>
      <c r="CW216" s="85" t="s">
        <v>300</v>
      </c>
      <c r="CX216" s="68">
        <v>10</v>
      </c>
      <c r="CY216" s="85" t="s">
        <v>300</v>
      </c>
      <c r="CZ216" s="60" t="s">
        <v>1536</v>
      </c>
      <c r="DA216" s="85">
        <v>1</v>
      </c>
      <c r="DZ216" s="92" t="s">
        <v>1537</v>
      </c>
      <c r="EL216"/>
      <c r="EN216" s="89">
        <v>0</v>
      </c>
      <c r="EP216" s="89">
        <v>0</v>
      </c>
      <c r="ER216" s="85" t="s">
        <v>300</v>
      </c>
      <c r="ES216" s="85" t="s">
        <v>300</v>
      </c>
      <c r="ET216" s="85"/>
      <c r="EV216" s="95">
        <v>1</v>
      </c>
      <c r="FE216" s="118" t="s">
        <v>303</v>
      </c>
      <c r="FF216" s="85" t="s">
        <v>302</v>
      </c>
      <c r="FG216" s="85" t="s">
        <v>302</v>
      </c>
      <c r="FH216" s="85">
        <v>2</v>
      </c>
      <c r="FI216" s="85">
        <v>4</v>
      </c>
      <c r="FL216" s="119" t="s">
        <v>1538</v>
      </c>
      <c r="FM216" s="85">
        <v>2</v>
      </c>
      <c r="FN216" s="85" t="s">
        <v>303</v>
      </c>
      <c r="FO216" s="85">
        <v>0</v>
      </c>
      <c r="FP216" s="85">
        <v>0</v>
      </c>
      <c r="FQ216" s="119" t="s">
        <v>303</v>
      </c>
      <c r="FR216" s="85">
        <v>0</v>
      </c>
      <c r="FS216" s="85" t="s">
        <v>300</v>
      </c>
      <c r="GC216" s="85" t="s">
        <v>1539</v>
      </c>
      <c r="GG216" s="50"/>
      <c r="GH216" s="89">
        <v>1</v>
      </c>
      <c r="GI216" s="85" t="s">
        <v>322</v>
      </c>
      <c r="GJ216" s="103" t="s">
        <v>302</v>
      </c>
      <c r="GK216" s="89">
        <v>0</v>
      </c>
      <c r="GL216" s="89">
        <v>0</v>
      </c>
      <c r="GM216" s="89">
        <v>0</v>
      </c>
      <c r="GN216" s="103" t="s">
        <v>302</v>
      </c>
      <c r="GU216" s="120" t="s">
        <v>824</v>
      </c>
      <c r="GV216" s="95">
        <v>1</v>
      </c>
      <c r="GX216" s="95">
        <v>1</v>
      </c>
      <c r="GY216" s="95" t="s">
        <v>1359</v>
      </c>
      <c r="GZ216" s="89">
        <v>0</v>
      </c>
      <c r="HA216">
        <v>0</v>
      </c>
      <c r="HB216">
        <v>0</v>
      </c>
      <c r="HC216">
        <v>0</v>
      </c>
      <c r="HD216">
        <v>0</v>
      </c>
      <c r="HE216">
        <v>0</v>
      </c>
      <c r="HF216" s="103" t="s">
        <v>300</v>
      </c>
      <c r="HG216" s="50"/>
      <c r="HO216" s="232" t="e">
        <f t="shared" si="10"/>
        <v>#DIV/0!</v>
      </c>
      <c r="HR216" s="50"/>
    </row>
    <row r="217" spans="1:226" ht="68.099999999999994">
      <c r="A217" s="149">
        <v>709</v>
      </c>
      <c r="B217" s="96">
        <v>0</v>
      </c>
      <c r="C217" s="85" t="s">
        <v>4723</v>
      </c>
      <c r="D217" s="99">
        <v>45107</v>
      </c>
      <c r="E217" s="85">
        <v>1972</v>
      </c>
      <c r="F217" s="67">
        <f t="shared" si="11"/>
        <v>49</v>
      </c>
      <c r="G217" s="85" t="s">
        <v>302</v>
      </c>
      <c r="H217" s="93" t="s">
        <v>294</v>
      </c>
      <c r="I217" s="85" t="s">
        <v>295</v>
      </c>
      <c r="J217" s="85" t="s">
        <v>46</v>
      </c>
      <c r="K217" s="89" t="s">
        <v>296</v>
      </c>
      <c r="L217" s="114" t="s">
        <v>303</v>
      </c>
      <c r="Z217" s="85" t="s">
        <v>764</v>
      </c>
      <c r="AA217" s="85"/>
      <c r="AB217" s="85"/>
      <c r="AC217" s="85"/>
      <c r="AD217" s="85"/>
      <c r="AE217" s="85"/>
      <c r="AF217" s="85"/>
      <c r="AG217" s="85"/>
      <c r="AH217" s="85" t="s">
        <v>764</v>
      </c>
      <c r="AI217" s="85"/>
      <c r="AJ217" s="85"/>
      <c r="AK217" s="85"/>
      <c r="AL217" s="85"/>
      <c r="AM217" s="85"/>
      <c r="AN217" s="85"/>
      <c r="AO217" s="85"/>
      <c r="AP217" s="85" t="s">
        <v>764</v>
      </c>
      <c r="AQ217" s="85"/>
      <c r="AR217" s="85"/>
      <c r="AS217" s="85"/>
      <c r="AT217" s="85"/>
      <c r="AU217" s="85" t="s">
        <v>764</v>
      </c>
      <c r="AV217" s="85"/>
      <c r="AW217" s="85" t="s">
        <v>764</v>
      </c>
      <c r="AX217" s="49" t="s">
        <v>764</v>
      </c>
      <c r="AY217" s="85" t="s">
        <v>764</v>
      </c>
      <c r="AZ217" s="85"/>
      <c r="BA217" s="85"/>
      <c r="BB217" s="85"/>
      <c r="BC217" s="85"/>
      <c r="BD217" s="85"/>
      <c r="BE217" s="85"/>
      <c r="BF217" s="101" t="s">
        <v>764</v>
      </c>
      <c r="BR217" s="85" t="s">
        <v>764</v>
      </c>
      <c r="BS217" s="49" t="s">
        <v>764</v>
      </c>
      <c r="BT217" s="85"/>
      <c r="BU217" s="85" t="s">
        <v>764</v>
      </c>
      <c r="BV217" s="59"/>
      <c r="BW217" s="85"/>
      <c r="BX217" s="85"/>
      <c r="BY217" s="85"/>
      <c r="BZ217" s="85"/>
      <c r="CA217" s="85"/>
      <c r="CB217" s="85"/>
      <c r="CC217" s="85" t="s">
        <v>764</v>
      </c>
      <c r="CD217" s="85" t="s">
        <v>764</v>
      </c>
      <c r="CE217" s="85"/>
      <c r="CF217" s="85" t="s">
        <v>764</v>
      </c>
      <c r="CG217" s="49" t="s">
        <v>764</v>
      </c>
      <c r="CH217" s="85" t="s">
        <v>764</v>
      </c>
      <c r="CI217" s="85" t="s">
        <v>764</v>
      </c>
      <c r="CJ217" s="49" t="s">
        <v>764</v>
      </c>
      <c r="CK217" s="99">
        <v>44407</v>
      </c>
      <c r="CL217" s="85" t="s">
        <v>458</v>
      </c>
      <c r="CM217" s="85">
        <v>2021</v>
      </c>
      <c r="CN217" s="99" t="e">
        <v>#VALUE!</v>
      </c>
      <c r="CO217" s="169" t="e">
        <v>#VALUE!</v>
      </c>
      <c r="CP217" s="91">
        <v>44407.862500000003</v>
      </c>
      <c r="CQ217" s="91">
        <v>44407.916666666664</v>
      </c>
      <c r="CR217" s="99">
        <v>44410</v>
      </c>
      <c r="CS217" s="85" t="s">
        <v>300</v>
      </c>
      <c r="CT217" s="60" t="s">
        <v>303</v>
      </c>
      <c r="CU217" s="85" t="s">
        <v>302</v>
      </c>
      <c r="CV217" s="110">
        <v>5.4166666666666669E-2</v>
      </c>
      <c r="CW217" s="85" t="s">
        <v>300</v>
      </c>
      <c r="CX217" s="68">
        <v>3</v>
      </c>
      <c r="CY217" s="85" t="s">
        <v>300</v>
      </c>
      <c r="CZ217" s="60" t="s">
        <v>1540</v>
      </c>
      <c r="DA217" s="85">
        <v>0</v>
      </c>
      <c r="DZ217" s="92" t="s">
        <v>1541</v>
      </c>
      <c r="EL217"/>
      <c r="EN217" s="85" t="s">
        <v>764</v>
      </c>
      <c r="EP217" s="85"/>
      <c r="ER217" s="85" t="s">
        <v>764</v>
      </c>
      <c r="ES217" s="85" t="s">
        <v>764</v>
      </c>
      <c r="ET217" s="85"/>
      <c r="EV217" s="85"/>
      <c r="FE217" s="49" t="s">
        <v>764</v>
      </c>
      <c r="FF217" s="108" t="s">
        <v>764</v>
      </c>
      <c r="FG217" s="108"/>
      <c r="FH217" s="85"/>
      <c r="FI217" s="85" t="s">
        <v>764</v>
      </c>
      <c r="FL217" s="49" t="s">
        <v>764</v>
      </c>
      <c r="FM217" s="85" t="s">
        <v>764</v>
      </c>
      <c r="FN217" s="85" t="s">
        <v>764</v>
      </c>
      <c r="FO217" s="85"/>
      <c r="FP217" s="85" t="s">
        <v>764</v>
      </c>
      <c r="FQ217" s="49" t="s">
        <v>764</v>
      </c>
      <c r="FR217" s="85" t="s">
        <v>764</v>
      </c>
      <c r="FS217" s="85" t="s">
        <v>300</v>
      </c>
      <c r="GC217" s="85" t="s">
        <v>764</v>
      </c>
      <c r="GG217" s="50"/>
      <c r="GH217" s="85" t="s">
        <v>764</v>
      </c>
      <c r="GI217" s="85"/>
      <c r="GJ217" s="85"/>
      <c r="GK217" s="85"/>
      <c r="GL217" s="85" t="s">
        <v>764</v>
      </c>
      <c r="GM217" s="85" t="s">
        <v>764</v>
      </c>
      <c r="GN217" s="85"/>
      <c r="GU217" s="49" t="s">
        <v>764</v>
      </c>
      <c r="GV217" s="85" t="s">
        <v>764</v>
      </c>
      <c r="GX217" s="85"/>
      <c r="GY217" s="85" t="s">
        <v>764</v>
      </c>
      <c r="GZ217" s="85"/>
      <c r="HF217" s="85" t="s">
        <v>764</v>
      </c>
      <c r="HG217" s="50"/>
      <c r="HO217" s="232" t="e">
        <f t="shared" si="10"/>
        <v>#DIV/0!</v>
      </c>
      <c r="HR217" s="50"/>
    </row>
    <row r="218" spans="1:226" ht="153">
      <c r="A218" s="96" t="s">
        <v>4748</v>
      </c>
      <c r="B218" s="96">
        <v>1</v>
      </c>
      <c r="C218" s="85" t="s">
        <v>4723</v>
      </c>
      <c r="D218" s="99">
        <v>45108</v>
      </c>
      <c r="E218" s="85">
        <v>1940</v>
      </c>
      <c r="F218" s="67">
        <f t="shared" si="11"/>
        <v>81</v>
      </c>
      <c r="G218" s="85">
        <v>80</v>
      </c>
      <c r="H218" s="100" t="s">
        <v>331</v>
      </c>
      <c r="I218" s="85" t="s">
        <v>295</v>
      </c>
      <c r="J218" s="85" t="s">
        <v>313</v>
      </c>
      <c r="K218" s="89" t="s">
        <v>296</v>
      </c>
      <c r="L218" s="114" t="s">
        <v>1277</v>
      </c>
      <c r="M218">
        <v>1</v>
      </c>
      <c r="N218">
        <v>1</v>
      </c>
      <c r="O218">
        <v>0</v>
      </c>
      <c r="P218">
        <v>0</v>
      </c>
      <c r="Q218">
        <v>1</v>
      </c>
      <c r="R218">
        <v>1</v>
      </c>
      <c r="S218">
        <v>0</v>
      </c>
      <c r="T218">
        <v>1</v>
      </c>
      <c r="U218">
        <v>0</v>
      </c>
      <c r="V218">
        <v>0</v>
      </c>
      <c r="W218">
        <v>0</v>
      </c>
      <c r="X218">
        <v>0</v>
      </c>
      <c r="Y218">
        <v>0</v>
      </c>
      <c r="Z218" s="85" t="s">
        <v>1542</v>
      </c>
      <c r="AA218" s="67">
        <v>0</v>
      </c>
      <c r="AB218" s="67">
        <v>0</v>
      </c>
      <c r="AC218" s="67">
        <v>0</v>
      </c>
      <c r="AD218" s="67">
        <v>0</v>
      </c>
      <c r="AE218" s="67">
        <v>0</v>
      </c>
      <c r="AF218" s="67">
        <v>0</v>
      </c>
      <c r="AG218" s="67">
        <v>0</v>
      </c>
      <c r="AH218" s="85" t="s">
        <v>300</v>
      </c>
      <c r="AI218" s="67">
        <v>0</v>
      </c>
      <c r="AJ218" s="67">
        <v>0</v>
      </c>
      <c r="AK218" s="67">
        <v>0</v>
      </c>
      <c r="AL218" s="67">
        <v>0</v>
      </c>
      <c r="AM218" s="67">
        <v>1</v>
      </c>
      <c r="AN218" s="67">
        <v>0</v>
      </c>
      <c r="AO218" s="67">
        <v>0</v>
      </c>
      <c r="AP218" s="85" t="s">
        <v>303</v>
      </c>
      <c r="AQ218" s="85" t="s">
        <v>345</v>
      </c>
      <c r="AR218" s="85" t="s">
        <v>300</v>
      </c>
      <c r="AS218" s="85" t="s">
        <v>300</v>
      </c>
      <c r="AT218" s="85" t="s">
        <v>300</v>
      </c>
      <c r="AU218" s="85" t="s">
        <v>300</v>
      </c>
      <c r="AV218" s="85" t="s">
        <v>304</v>
      </c>
      <c r="AW218" s="85" t="s">
        <v>300</v>
      </c>
      <c r="AX218" s="114" t="s">
        <v>303</v>
      </c>
      <c r="AY218" s="85">
        <v>0</v>
      </c>
      <c r="AZ218" s="85"/>
      <c r="BA218" s="85"/>
      <c r="BB218" s="85">
        <v>1</v>
      </c>
      <c r="BC218" s="99">
        <v>44044</v>
      </c>
      <c r="BD218" s="99"/>
      <c r="BE218" s="85">
        <v>0</v>
      </c>
      <c r="BF218" s="101" t="s">
        <v>1543</v>
      </c>
      <c r="BG218">
        <v>0</v>
      </c>
      <c r="BH218">
        <v>0</v>
      </c>
      <c r="BI218">
        <v>0</v>
      </c>
      <c r="BJ218">
        <v>0</v>
      </c>
      <c r="BK218">
        <v>0</v>
      </c>
      <c r="BL218">
        <v>0</v>
      </c>
      <c r="BM218">
        <v>0</v>
      </c>
      <c r="BN218">
        <v>0</v>
      </c>
      <c r="BO218">
        <v>0</v>
      </c>
      <c r="BP218">
        <v>0</v>
      </c>
      <c r="BQ218">
        <v>0</v>
      </c>
      <c r="BR218" s="85" t="s">
        <v>300</v>
      </c>
      <c r="BS218" s="114" t="s">
        <v>303</v>
      </c>
      <c r="BT218" s="85">
        <v>0</v>
      </c>
      <c r="BU218" s="85" t="s">
        <v>300</v>
      </c>
      <c r="BV218" s="59"/>
      <c r="BW218" s="85"/>
      <c r="BX218" s="85"/>
      <c r="BY218" s="85"/>
      <c r="BZ218" s="85"/>
      <c r="CA218" s="85" t="s">
        <v>1544</v>
      </c>
      <c r="CB218" s="85" t="s">
        <v>1545</v>
      </c>
      <c r="CC218" s="85"/>
      <c r="CD218" s="85" t="s">
        <v>1546</v>
      </c>
      <c r="CE218" s="85">
        <v>0</v>
      </c>
      <c r="CF218" s="85" t="s">
        <v>300</v>
      </c>
      <c r="CG218" s="116" t="s">
        <v>303</v>
      </c>
      <c r="CH218" s="85">
        <v>2</v>
      </c>
      <c r="CI218" s="95">
        <v>1</v>
      </c>
      <c r="CJ218" s="117" t="s">
        <v>1547</v>
      </c>
      <c r="CK218" s="99">
        <v>44434</v>
      </c>
      <c r="CL218" s="85" t="s">
        <v>474</v>
      </c>
      <c r="CM218" s="85">
        <v>2021</v>
      </c>
      <c r="CN218" s="99" t="e">
        <v>#VALUE!</v>
      </c>
      <c r="CO218" s="169" t="e">
        <v>#VALUE!</v>
      </c>
      <c r="CP218" s="91">
        <v>44434.720833333333</v>
      </c>
      <c r="CQ218" s="91">
        <v>44434.750694444447</v>
      </c>
      <c r="CR218" s="99">
        <v>44442</v>
      </c>
      <c r="CS218" s="85" t="s">
        <v>300</v>
      </c>
      <c r="CT218" s="60" t="s">
        <v>303</v>
      </c>
      <c r="CU218" s="85" t="s">
        <v>302</v>
      </c>
      <c r="CV218" s="110">
        <v>2.9861111111111113E-2</v>
      </c>
      <c r="CW218" s="85" t="s">
        <v>300</v>
      </c>
      <c r="CX218" s="68">
        <v>8</v>
      </c>
      <c r="CY218" s="85" t="s">
        <v>300</v>
      </c>
      <c r="CZ218" s="60" t="s">
        <v>303</v>
      </c>
      <c r="DA218" s="85">
        <v>2</v>
      </c>
      <c r="DB218">
        <v>0</v>
      </c>
      <c r="DC218">
        <v>0</v>
      </c>
      <c r="DD218">
        <v>1</v>
      </c>
      <c r="DE218">
        <v>1</v>
      </c>
      <c r="DF218">
        <v>0</v>
      </c>
      <c r="DG218">
        <v>0</v>
      </c>
      <c r="DH218">
        <v>0</v>
      </c>
      <c r="DI218">
        <v>1</v>
      </c>
      <c r="DJ218">
        <v>1</v>
      </c>
      <c r="DK218">
        <v>0</v>
      </c>
      <c r="DL218">
        <v>1</v>
      </c>
      <c r="DM218">
        <v>0</v>
      </c>
      <c r="DN218">
        <v>0</v>
      </c>
      <c r="DO218" t="s">
        <v>300</v>
      </c>
      <c r="DP218">
        <v>1</v>
      </c>
      <c r="DQ218">
        <v>0</v>
      </c>
      <c r="DR218">
        <v>0</v>
      </c>
      <c r="DS218">
        <v>0</v>
      </c>
      <c r="DT218" t="s">
        <v>300</v>
      </c>
      <c r="DU218" t="s">
        <v>300</v>
      </c>
      <c r="DV218" t="s">
        <v>300</v>
      </c>
      <c r="DW218" t="s">
        <v>300</v>
      </c>
      <c r="DX218" t="s">
        <v>300</v>
      </c>
      <c r="DY218" t="s">
        <v>300</v>
      </c>
      <c r="DZ218" s="92" t="s">
        <v>1548</v>
      </c>
      <c r="EA218">
        <v>0</v>
      </c>
      <c r="EB218">
        <v>1</v>
      </c>
      <c r="EC218">
        <v>0</v>
      </c>
      <c r="ED218">
        <v>0</v>
      </c>
      <c r="EE218">
        <v>0</v>
      </c>
      <c r="EF218">
        <v>0</v>
      </c>
      <c r="EG218">
        <v>0</v>
      </c>
      <c r="EH218">
        <v>0</v>
      </c>
      <c r="EM218" s="276"/>
      <c r="EN218" s="95">
        <v>1</v>
      </c>
      <c r="EP218" s="89">
        <v>0</v>
      </c>
      <c r="ER218" s="85" t="s">
        <v>300</v>
      </c>
      <c r="ES218" s="85" t="s">
        <v>300</v>
      </c>
      <c r="ET218" s="85"/>
      <c r="EV218" s="95">
        <v>1</v>
      </c>
      <c r="EW218">
        <v>1</v>
      </c>
      <c r="EX218">
        <v>1</v>
      </c>
      <c r="EY218">
        <v>0</v>
      </c>
      <c r="EZ218">
        <v>0</v>
      </c>
      <c r="FA218">
        <v>0</v>
      </c>
      <c r="FB218">
        <v>0</v>
      </c>
      <c r="FC218">
        <v>0</v>
      </c>
      <c r="FD218">
        <v>0</v>
      </c>
      <c r="FE218" s="118" t="s">
        <v>303</v>
      </c>
      <c r="FF218" s="98">
        <v>2</v>
      </c>
      <c r="FG218" s="85" t="s">
        <v>302</v>
      </c>
      <c r="FH218" s="85">
        <v>2</v>
      </c>
      <c r="FI218" s="85">
        <v>4</v>
      </c>
      <c r="FJ218">
        <v>9999</v>
      </c>
      <c r="FK218">
        <v>18</v>
      </c>
      <c r="FL218" s="119" t="s">
        <v>303</v>
      </c>
      <c r="FM218" s="85">
        <v>2</v>
      </c>
      <c r="FN218" s="85" t="s">
        <v>303</v>
      </c>
      <c r="FO218" s="85">
        <v>0</v>
      </c>
      <c r="FP218" s="85">
        <v>0</v>
      </c>
      <c r="FQ218" s="119" t="s">
        <v>303</v>
      </c>
      <c r="FR218" s="85">
        <v>0</v>
      </c>
      <c r="FS218" s="85" t="s">
        <v>300</v>
      </c>
      <c r="FT218">
        <v>0</v>
      </c>
      <c r="FU218">
        <v>0</v>
      </c>
      <c r="FV218">
        <v>0</v>
      </c>
      <c r="FW218">
        <v>0</v>
      </c>
      <c r="FY218">
        <v>0</v>
      </c>
      <c r="FZ218">
        <v>0</v>
      </c>
      <c r="GA218">
        <v>1</v>
      </c>
      <c r="GB218">
        <v>0</v>
      </c>
      <c r="GC218" s="85" t="s">
        <v>1549</v>
      </c>
      <c r="GG218" s="50"/>
      <c r="GH218" s="89">
        <v>1</v>
      </c>
      <c r="GI218" s="85" t="s">
        <v>322</v>
      </c>
      <c r="GJ218" s="95">
        <v>1</v>
      </c>
      <c r="GK218" s="89">
        <v>0</v>
      </c>
      <c r="GL218" s="89">
        <v>0</v>
      </c>
      <c r="GM218" s="89">
        <v>0</v>
      </c>
      <c r="GN218" s="95">
        <v>1</v>
      </c>
      <c r="GO218">
        <v>0</v>
      </c>
      <c r="GP218">
        <v>1</v>
      </c>
      <c r="GQ218">
        <v>0</v>
      </c>
      <c r="GR218">
        <v>0</v>
      </c>
      <c r="GS218">
        <v>0</v>
      </c>
      <c r="GT218">
        <v>0</v>
      </c>
      <c r="GU218" s="120" t="s">
        <v>824</v>
      </c>
      <c r="GV218" s="89">
        <v>0</v>
      </c>
      <c r="GX218" s="89">
        <v>0</v>
      </c>
      <c r="GY218" s="89" t="s">
        <v>1418</v>
      </c>
      <c r="GZ218" s="89">
        <v>0</v>
      </c>
      <c r="HA218">
        <v>0</v>
      </c>
      <c r="HB218">
        <v>0</v>
      </c>
      <c r="HC218">
        <v>0</v>
      </c>
      <c r="HD218">
        <v>0</v>
      </c>
      <c r="HE218">
        <v>0</v>
      </c>
      <c r="HF218" s="103" t="s">
        <v>300</v>
      </c>
      <c r="HG218" s="50"/>
      <c r="HH218">
        <v>9999</v>
      </c>
      <c r="HI218">
        <v>111</v>
      </c>
      <c r="HJ218">
        <v>30</v>
      </c>
      <c r="HK218">
        <v>126</v>
      </c>
      <c r="HL218">
        <v>166</v>
      </c>
      <c r="HM218">
        <v>1.8029999999999999</v>
      </c>
      <c r="HN218">
        <v>100.5</v>
      </c>
      <c r="HO218" s="232">
        <f t="shared" ref="HO218:HO281" si="12">HN218/HM218^2</f>
        <v>30.915381371221748</v>
      </c>
      <c r="HR218" s="50"/>
    </row>
    <row r="219" spans="1:226" ht="125.1" customHeight="1">
      <c r="A219" s="96" t="s">
        <v>4749</v>
      </c>
      <c r="B219" s="96">
        <v>1</v>
      </c>
      <c r="C219" s="85" t="s">
        <v>4723</v>
      </c>
      <c r="D219" s="99">
        <v>45108</v>
      </c>
      <c r="E219" s="85">
        <v>1942</v>
      </c>
      <c r="F219" s="67">
        <f t="shared" si="11"/>
        <v>79</v>
      </c>
      <c r="G219" s="85">
        <v>79</v>
      </c>
      <c r="H219" s="100" t="s">
        <v>331</v>
      </c>
      <c r="I219" s="85" t="s">
        <v>295</v>
      </c>
      <c r="J219" s="85" t="s">
        <v>46</v>
      </c>
      <c r="K219" s="89" t="s">
        <v>296</v>
      </c>
      <c r="L219" s="114" t="s">
        <v>1277</v>
      </c>
      <c r="M219">
        <v>0</v>
      </c>
      <c r="N219">
        <v>1</v>
      </c>
      <c r="O219">
        <v>0</v>
      </c>
      <c r="P219">
        <v>0</v>
      </c>
      <c r="Q219">
        <v>0</v>
      </c>
      <c r="R219">
        <v>1</v>
      </c>
      <c r="S219">
        <v>0</v>
      </c>
      <c r="T219">
        <v>0</v>
      </c>
      <c r="U219">
        <v>0</v>
      </c>
      <c r="V219">
        <v>0</v>
      </c>
      <c r="W219">
        <v>0</v>
      </c>
      <c r="X219">
        <v>0</v>
      </c>
      <c r="Y219">
        <v>0</v>
      </c>
      <c r="Z219" s="85" t="s">
        <v>1550</v>
      </c>
      <c r="AA219" s="67">
        <v>1</v>
      </c>
      <c r="AB219" s="67">
        <v>0</v>
      </c>
      <c r="AC219" s="67">
        <v>0</v>
      </c>
      <c r="AD219" s="67">
        <v>0</v>
      </c>
      <c r="AE219" s="67">
        <v>0</v>
      </c>
      <c r="AF219" s="67">
        <v>0</v>
      </c>
      <c r="AG219" s="67">
        <v>0</v>
      </c>
      <c r="AH219" s="85" t="s">
        <v>300</v>
      </c>
      <c r="AI219" s="67">
        <v>1</v>
      </c>
      <c r="AJ219" s="67">
        <v>0</v>
      </c>
      <c r="AK219" s="67">
        <v>0</v>
      </c>
      <c r="AL219" s="67">
        <v>0</v>
      </c>
      <c r="AM219" s="67">
        <v>0</v>
      </c>
      <c r="AN219" s="67">
        <v>0</v>
      </c>
      <c r="AO219" s="67">
        <v>0</v>
      </c>
      <c r="AP219" s="85" t="s">
        <v>300</v>
      </c>
      <c r="AQ219" s="85" t="s">
        <v>301</v>
      </c>
      <c r="AR219" s="85">
        <v>1</v>
      </c>
      <c r="AS219" s="85" t="s">
        <v>300</v>
      </c>
      <c r="AT219" s="85">
        <v>49</v>
      </c>
      <c r="AU219" s="85" t="s">
        <v>300</v>
      </c>
      <c r="AV219" s="85" t="s">
        <v>304</v>
      </c>
      <c r="AW219" s="85" t="s">
        <v>300</v>
      </c>
      <c r="AX219" s="114" t="s">
        <v>303</v>
      </c>
      <c r="AY219" s="85">
        <v>0</v>
      </c>
      <c r="AZ219" s="85"/>
      <c r="BA219" s="85"/>
      <c r="BB219" s="85">
        <v>1</v>
      </c>
      <c r="BC219" s="99">
        <v>44256</v>
      </c>
      <c r="BD219" s="99"/>
      <c r="BE219" s="85">
        <v>1</v>
      </c>
      <c r="BF219" s="101" t="s">
        <v>1551</v>
      </c>
      <c r="BG219">
        <v>0</v>
      </c>
      <c r="BH219">
        <v>0</v>
      </c>
      <c r="BI219">
        <v>0</v>
      </c>
      <c r="BJ219">
        <v>0</v>
      </c>
      <c r="BK219">
        <v>0</v>
      </c>
      <c r="BL219">
        <v>0</v>
      </c>
      <c r="BM219">
        <v>0</v>
      </c>
      <c r="BN219">
        <v>0</v>
      </c>
      <c r="BO219">
        <v>0</v>
      </c>
      <c r="BP219">
        <v>0</v>
      </c>
      <c r="BQ219">
        <v>0</v>
      </c>
      <c r="BR219" s="85" t="s">
        <v>300</v>
      </c>
      <c r="BS219" s="114" t="s">
        <v>303</v>
      </c>
      <c r="BT219" s="85">
        <v>0</v>
      </c>
      <c r="BU219" s="85" t="s">
        <v>300</v>
      </c>
      <c r="BV219" s="59"/>
      <c r="BW219" s="85"/>
      <c r="BX219" s="85"/>
      <c r="BY219" s="85"/>
      <c r="BZ219" s="85"/>
      <c r="CA219" s="85" t="s">
        <v>1552</v>
      </c>
      <c r="CB219" s="85" t="s">
        <v>1553</v>
      </c>
      <c r="CC219" s="85">
        <v>0</v>
      </c>
      <c r="CD219" s="85" t="s">
        <v>303</v>
      </c>
      <c r="CE219" s="85">
        <v>0</v>
      </c>
      <c r="CF219" s="85" t="s">
        <v>300</v>
      </c>
      <c r="CG219" s="116" t="s">
        <v>303</v>
      </c>
      <c r="CH219" s="85">
        <v>2</v>
      </c>
      <c r="CI219" s="95">
        <v>1</v>
      </c>
      <c r="CJ219" s="117" t="s">
        <v>1446</v>
      </c>
      <c r="CK219" s="99">
        <v>44439</v>
      </c>
      <c r="CL219" s="85" t="s">
        <v>474</v>
      </c>
      <c r="CM219" s="85">
        <v>2021</v>
      </c>
      <c r="CN219" s="99" t="e">
        <v>#VALUE!</v>
      </c>
      <c r="CO219" s="169" t="e">
        <v>#VALUE!</v>
      </c>
      <c r="CP219" s="91">
        <v>44439.364583333336</v>
      </c>
      <c r="CQ219" s="91">
        <v>44439.392361111109</v>
      </c>
      <c r="CR219" s="99">
        <v>44446</v>
      </c>
      <c r="CS219" s="85" t="s">
        <v>300</v>
      </c>
      <c r="CT219" s="60" t="s">
        <v>303</v>
      </c>
      <c r="CU219" s="85" t="s">
        <v>302</v>
      </c>
      <c r="CV219" s="110">
        <v>2.7777777777777776E-2</v>
      </c>
      <c r="CW219" s="85" t="s">
        <v>300</v>
      </c>
      <c r="CX219" s="68">
        <v>7</v>
      </c>
      <c r="CY219" s="85" t="s">
        <v>300</v>
      </c>
      <c r="CZ219" s="60" t="s">
        <v>1554</v>
      </c>
      <c r="DA219" s="85">
        <v>2</v>
      </c>
      <c r="DB219">
        <v>0</v>
      </c>
      <c r="DC219">
        <v>0</v>
      </c>
      <c r="DD219">
        <v>1</v>
      </c>
      <c r="DE219">
        <v>0</v>
      </c>
      <c r="DF219">
        <v>0</v>
      </c>
      <c r="DG219">
        <v>0</v>
      </c>
      <c r="DH219">
        <v>0</v>
      </c>
      <c r="DI219">
        <v>0</v>
      </c>
      <c r="DJ219">
        <v>0</v>
      </c>
      <c r="DK219">
        <v>0</v>
      </c>
      <c r="DL219">
        <v>1</v>
      </c>
      <c r="DM219">
        <v>0</v>
      </c>
      <c r="DN219">
        <v>0</v>
      </c>
      <c r="DO219" t="s">
        <v>300</v>
      </c>
      <c r="DP219" t="s">
        <v>300</v>
      </c>
      <c r="DQ219" t="s">
        <v>300</v>
      </c>
      <c r="DR219" t="s">
        <v>300</v>
      </c>
      <c r="DS219" t="s">
        <v>300</v>
      </c>
      <c r="DT219" t="s">
        <v>300</v>
      </c>
      <c r="DU219" t="s">
        <v>300</v>
      </c>
      <c r="DV219" t="s">
        <v>300</v>
      </c>
      <c r="DW219" t="s">
        <v>300</v>
      </c>
      <c r="DX219" t="s">
        <v>300</v>
      </c>
      <c r="DY219" t="s">
        <v>300</v>
      </c>
      <c r="DZ219" s="92" t="s">
        <v>1555</v>
      </c>
      <c r="EA219">
        <v>0</v>
      </c>
      <c r="EB219">
        <v>0</v>
      </c>
      <c r="EC219">
        <v>0</v>
      </c>
      <c r="ED219">
        <v>0</v>
      </c>
      <c r="EE219">
        <v>0</v>
      </c>
      <c r="EF219">
        <v>0</v>
      </c>
      <c r="EG219">
        <v>0</v>
      </c>
      <c r="EH219">
        <v>0</v>
      </c>
      <c r="EM219" s="276"/>
      <c r="EN219" s="89">
        <v>0</v>
      </c>
      <c r="EP219" s="89">
        <v>0</v>
      </c>
      <c r="ER219" s="85" t="s">
        <v>304</v>
      </c>
      <c r="ES219" s="85" t="s">
        <v>304</v>
      </c>
      <c r="ET219" s="85"/>
      <c r="EV219" s="95">
        <v>1</v>
      </c>
      <c r="EW219">
        <v>1</v>
      </c>
      <c r="EX219">
        <v>0</v>
      </c>
      <c r="EY219">
        <v>0</v>
      </c>
      <c r="EZ219">
        <v>1</v>
      </c>
      <c r="FA219">
        <v>0</v>
      </c>
      <c r="FB219">
        <v>0</v>
      </c>
      <c r="FC219">
        <v>0</v>
      </c>
      <c r="FD219">
        <v>1</v>
      </c>
      <c r="FE219" s="118" t="s">
        <v>303</v>
      </c>
      <c r="FF219" s="104">
        <v>7</v>
      </c>
      <c r="FG219" s="85" t="s">
        <v>302</v>
      </c>
      <c r="FH219" s="85">
        <v>3</v>
      </c>
      <c r="FI219" s="85">
        <v>4</v>
      </c>
      <c r="FJ219">
        <v>9999</v>
      </c>
      <c r="FK219">
        <v>11</v>
      </c>
      <c r="FL219" s="119" t="s">
        <v>303</v>
      </c>
      <c r="FM219" s="85">
        <v>2</v>
      </c>
      <c r="FN219" s="85" t="s">
        <v>303</v>
      </c>
      <c r="FO219" s="85">
        <v>0</v>
      </c>
      <c r="FP219" s="85">
        <v>0</v>
      </c>
      <c r="FQ219" s="119" t="s">
        <v>1556</v>
      </c>
      <c r="FR219" s="85">
        <v>0</v>
      </c>
      <c r="FS219" s="85" t="s">
        <v>300</v>
      </c>
      <c r="FT219">
        <v>0</v>
      </c>
      <c r="FU219">
        <v>1</v>
      </c>
      <c r="FV219">
        <v>0</v>
      </c>
      <c r="FW219">
        <v>0</v>
      </c>
      <c r="FY219">
        <v>0</v>
      </c>
      <c r="FZ219">
        <v>0</v>
      </c>
      <c r="GA219">
        <v>0</v>
      </c>
      <c r="GB219">
        <v>0</v>
      </c>
      <c r="GC219" s="85" t="s">
        <v>1557</v>
      </c>
      <c r="GG219" s="50"/>
      <c r="GH219" s="89">
        <v>1</v>
      </c>
      <c r="GI219" s="85" t="s">
        <v>543</v>
      </c>
      <c r="GJ219" s="95">
        <v>3</v>
      </c>
      <c r="GK219" s="89">
        <v>0</v>
      </c>
      <c r="GL219" s="95">
        <v>1</v>
      </c>
      <c r="GM219" s="89">
        <v>0</v>
      </c>
      <c r="GN219" s="95">
        <v>2</v>
      </c>
      <c r="GO219">
        <v>0</v>
      </c>
      <c r="GP219">
        <v>1</v>
      </c>
      <c r="GQ219">
        <v>0</v>
      </c>
      <c r="GR219">
        <v>0</v>
      </c>
      <c r="GS219">
        <v>0</v>
      </c>
      <c r="GT219">
        <v>0</v>
      </c>
      <c r="GU219" s="120" t="s">
        <v>1558</v>
      </c>
      <c r="GV219" s="95">
        <v>1</v>
      </c>
      <c r="GX219" s="95">
        <v>1</v>
      </c>
      <c r="GY219" s="95" t="s">
        <v>1359</v>
      </c>
      <c r="GZ219" s="95">
        <v>1</v>
      </c>
      <c r="HA219">
        <v>0</v>
      </c>
      <c r="HB219">
        <v>1</v>
      </c>
      <c r="HC219">
        <v>0</v>
      </c>
      <c r="HD219">
        <v>0</v>
      </c>
      <c r="HE219">
        <v>0</v>
      </c>
      <c r="HF219" s="85" t="s">
        <v>323</v>
      </c>
      <c r="HG219" s="50"/>
      <c r="HH219">
        <v>6</v>
      </c>
      <c r="HI219">
        <v>67</v>
      </c>
      <c r="HJ219">
        <v>41.5</v>
      </c>
      <c r="HK219">
        <v>86</v>
      </c>
      <c r="HL219">
        <v>126</v>
      </c>
      <c r="HM219">
        <v>1.7529999999999999</v>
      </c>
      <c r="HN219">
        <v>87.3</v>
      </c>
      <c r="HO219" s="232">
        <f>HN219/HM219^2</f>
        <v>28.408637918079645</v>
      </c>
      <c r="HR219" s="50"/>
    </row>
    <row r="220" spans="1:226" ht="84.95">
      <c r="A220" s="149">
        <v>641</v>
      </c>
      <c r="B220" s="96">
        <v>0</v>
      </c>
      <c r="C220" s="85" t="s">
        <v>4723</v>
      </c>
      <c r="D220" s="99">
        <v>45108</v>
      </c>
      <c r="E220" s="85">
        <v>1954</v>
      </c>
      <c r="F220" s="67">
        <f t="shared" si="11"/>
        <v>67</v>
      </c>
      <c r="G220" s="85" t="s">
        <v>302</v>
      </c>
      <c r="H220" s="93" t="s">
        <v>294</v>
      </c>
      <c r="I220" s="85" t="s">
        <v>295</v>
      </c>
      <c r="J220" s="85" t="s">
        <v>313</v>
      </c>
      <c r="K220" s="89" t="s">
        <v>296</v>
      </c>
      <c r="L220" s="114" t="s">
        <v>1277</v>
      </c>
      <c r="Z220" s="85" t="s">
        <v>764</v>
      </c>
      <c r="AA220" s="85"/>
      <c r="AB220" s="85"/>
      <c r="AC220" s="85"/>
      <c r="AD220" s="85"/>
      <c r="AE220" s="85"/>
      <c r="AF220" s="85"/>
      <c r="AG220" s="85"/>
      <c r="AH220" s="85" t="s">
        <v>764</v>
      </c>
      <c r="AI220" s="85"/>
      <c r="AJ220" s="85"/>
      <c r="AK220" s="85"/>
      <c r="AL220" s="85"/>
      <c r="AM220" s="85"/>
      <c r="AN220" s="85"/>
      <c r="AO220" s="85"/>
      <c r="AP220" s="85" t="s">
        <v>764</v>
      </c>
      <c r="AQ220" s="85"/>
      <c r="AR220" s="85"/>
      <c r="AS220" s="85"/>
      <c r="AT220" s="85"/>
      <c r="AU220" s="85" t="s">
        <v>764</v>
      </c>
      <c r="AV220" s="85"/>
      <c r="AW220" s="85" t="s">
        <v>764</v>
      </c>
      <c r="AX220" s="49" t="s">
        <v>764</v>
      </c>
      <c r="AY220" s="85" t="s">
        <v>764</v>
      </c>
      <c r="AZ220" s="85"/>
      <c r="BA220" s="85"/>
      <c r="BB220" s="85"/>
      <c r="BC220" s="85"/>
      <c r="BD220" s="85"/>
      <c r="BE220" s="85"/>
      <c r="BF220" s="101" t="s">
        <v>764</v>
      </c>
      <c r="BR220" s="85" t="s">
        <v>764</v>
      </c>
      <c r="BS220" s="49" t="s">
        <v>764</v>
      </c>
      <c r="BT220" s="85"/>
      <c r="BU220" s="85" t="s">
        <v>764</v>
      </c>
      <c r="BV220" s="59"/>
      <c r="BW220" s="85"/>
      <c r="BX220" s="85"/>
      <c r="BY220" s="85"/>
      <c r="BZ220" s="85"/>
      <c r="CA220" s="85"/>
      <c r="CB220" s="85"/>
      <c r="CC220" s="85" t="s">
        <v>764</v>
      </c>
      <c r="CD220" s="85" t="s">
        <v>764</v>
      </c>
      <c r="CE220" s="85"/>
      <c r="CF220" s="85" t="s">
        <v>764</v>
      </c>
      <c r="CG220" s="49" t="s">
        <v>764</v>
      </c>
      <c r="CH220" s="85" t="s">
        <v>764</v>
      </c>
      <c r="CI220" s="85" t="s">
        <v>764</v>
      </c>
      <c r="CJ220" s="49" t="s">
        <v>764</v>
      </c>
      <c r="CK220" s="99">
        <v>44439</v>
      </c>
      <c r="CL220" s="85" t="s">
        <v>474</v>
      </c>
      <c r="CM220" s="85">
        <v>2021</v>
      </c>
      <c r="CN220" s="99">
        <v>44438</v>
      </c>
      <c r="CO220" s="169">
        <v>0.83333333333575865</v>
      </c>
      <c r="CP220" s="91">
        <v>44439.40902777778</v>
      </c>
      <c r="CQ220" s="91">
        <v>44439.457638888889</v>
      </c>
      <c r="CR220" s="99">
        <v>44441</v>
      </c>
      <c r="CS220" s="85" t="s">
        <v>300</v>
      </c>
      <c r="CT220" s="60" t="s">
        <v>303</v>
      </c>
      <c r="CU220" s="73">
        <v>0.57569444444379769</v>
      </c>
      <c r="CV220" s="110">
        <v>4.8611111111111112E-2</v>
      </c>
      <c r="CW220" s="85" t="s">
        <v>300</v>
      </c>
      <c r="CX220" s="68">
        <v>2</v>
      </c>
      <c r="CY220" s="85" t="s">
        <v>300</v>
      </c>
      <c r="CZ220" s="60" t="s">
        <v>303</v>
      </c>
      <c r="DA220" s="85">
        <v>2</v>
      </c>
      <c r="DZ220" s="92" t="s">
        <v>1559</v>
      </c>
      <c r="EL220"/>
      <c r="EM220" s="60" t="s">
        <v>303</v>
      </c>
      <c r="EN220" s="85" t="s">
        <v>764</v>
      </c>
      <c r="EP220" s="85"/>
      <c r="ER220" s="85" t="s">
        <v>764</v>
      </c>
      <c r="ES220" s="85" t="s">
        <v>764</v>
      </c>
      <c r="ET220" s="85"/>
      <c r="EV220" s="85"/>
      <c r="FE220" s="49" t="s">
        <v>764</v>
      </c>
      <c r="FF220" s="108" t="s">
        <v>764</v>
      </c>
      <c r="FG220" s="108"/>
      <c r="FH220" s="85"/>
      <c r="FI220" s="85" t="s">
        <v>764</v>
      </c>
      <c r="FL220" s="49" t="s">
        <v>764</v>
      </c>
      <c r="FM220" s="85" t="s">
        <v>764</v>
      </c>
      <c r="FN220" s="85" t="s">
        <v>764</v>
      </c>
      <c r="FO220" s="85"/>
      <c r="FP220" s="85" t="s">
        <v>764</v>
      </c>
      <c r="FQ220" s="49" t="s">
        <v>764</v>
      </c>
      <c r="FR220" s="85" t="s">
        <v>764</v>
      </c>
      <c r="FS220" s="85" t="s">
        <v>300</v>
      </c>
      <c r="GC220" s="85" t="s">
        <v>764</v>
      </c>
      <c r="GG220" s="50"/>
      <c r="GH220" s="85" t="s">
        <v>764</v>
      </c>
      <c r="GI220" s="85"/>
      <c r="GJ220" s="85"/>
      <c r="GK220" s="85"/>
      <c r="GL220" s="85" t="s">
        <v>764</v>
      </c>
      <c r="GM220" s="85" t="s">
        <v>764</v>
      </c>
      <c r="GN220" s="85"/>
      <c r="GU220" s="49" t="s">
        <v>764</v>
      </c>
      <c r="GV220" s="85" t="s">
        <v>764</v>
      </c>
      <c r="GX220" s="85"/>
      <c r="GY220" s="85" t="s">
        <v>764</v>
      </c>
      <c r="GZ220" s="85"/>
      <c r="HF220" s="85" t="s">
        <v>764</v>
      </c>
      <c r="HG220" s="50"/>
      <c r="HO220" s="232" t="e">
        <f>HN220/HM220^2</f>
        <v>#DIV/0!</v>
      </c>
      <c r="HR220" s="50"/>
    </row>
    <row r="221" spans="1:226" ht="102">
      <c r="A221" s="149">
        <v>998</v>
      </c>
      <c r="B221" s="96">
        <v>0</v>
      </c>
      <c r="C221" s="85" t="s">
        <v>4723</v>
      </c>
      <c r="D221" s="99">
        <v>45108</v>
      </c>
      <c r="E221" s="85">
        <v>1970</v>
      </c>
      <c r="F221" s="67">
        <f t="shared" si="11"/>
        <v>51</v>
      </c>
      <c r="G221" s="85" t="s">
        <v>302</v>
      </c>
      <c r="H221" s="100" t="s">
        <v>331</v>
      </c>
      <c r="I221" s="85" t="s">
        <v>504</v>
      </c>
      <c r="J221" s="85" t="s">
        <v>46</v>
      </c>
      <c r="K221" s="95" t="s">
        <v>304</v>
      </c>
      <c r="L221" s="114" t="s">
        <v>1560</v>
      </c>
      <c r="Z221" s="85" t="s">
        <v>764</v>
      </c>
      <c r="AA221" s="85"/>
      <c r="AB221" s="85"/>
      <c r="AC221" s="85"/>
      <c r="AD221" s="85"/>
      <c r="AE221" s="85"/>
      <c r="AF221" s="85"/>
      <c r="AG221" s="85"/>
      <c r="AH221" s="85" t="s">
        <v>764</v>
      </c>
      <c r="AI221" s="85"/>
      <c r="AJ221" s="85"/>
      <c r="AK221" s="85"/>
      <c r="AL221" s="85"/>
      <c r="AM221" s="85"/>
      <c r="AN221" s="85"/>
      <c r="AO221" s="85"/>
      <c r="AP221" s="85" t="s">
        <v>764</v>
      </c>
      <c r="AQ221" s="85"/>
      <c r="AR221" s="85"/>
      <c r="AS221" s="85"/>
      <c r="AT221" s="85"/>
      <c r="AU221" s="85" t="s">
        <v>764</v>
      </c>
      <c r="AV221" s="85"/>
      <c r="AW221" s="85" t="s">
        <v>764</v>
      </c>
      <c r="AX221" s="49" t="s">
        <v>764</v>
      </c>
      <c r="AY221" s="85" t="s">
        <v>764</v>
      </c>
      <c r="AZ221" s="85"/>
      <c r="BA221" s="85"/>
      <c r="BB221" s="85"/>
      <c r="BC221" s="85"/>
      <c r="BD221" s="85"/>
      <c r="BE221" s="85"/>
      <c r="BF221" s="101" t="s">
        <v>764</v>
      </c>
      <c r="BR221" s="85" t="s">
        <v>764</v>
      </c>
      <c r="BS221" s="49" t="s">
        <v>764</v>
      </c>
      <c r="BT221" s="85"/>
      <c r="BU221" s="85" t="s">
        <v>764</v>
      </c>
      <c r="BV221" s="59"/>
      <c r="BW221" s="85"/>
      <c r="BX221" s="85"/>
      <c r="BY221" s="85"/>
      <c r="BZ221" s="85"/>
      <c r="CA221" s="85"/>
      <c r="CB221" s="85"/>
      <c r="CC221" s="85" t="s">
        <v>764</v>
      </c>
      <c r="CD221" s="85" t="s">
        <v>764</v>
      </c>
      <c r="CE221" s="85"/>
      <c r="CF221" s="85" t="s">
        <v>764</v>
      </c>
      <c r="CG221" s="49" t="s">
        <v>764</v>
      </c>
      <c r="CH221" s="85" t="s">
        <v>764</v>
      </c>
      <c r="CI221" s="85" t="s">
        <v>764</v>
      </c>
      <c r="CJ221" s="49" t="s">
        <v>764</v>
      </c>
      <c r="CK221" s="99">
        <v>44421</v>
      </c>
      <c r="CL221" s="85" t="s">
        <v>474</v>
      </c>
      <c r="CM221" s="85">
        <v>2021</v>
      </c>
      <c r="CN221" s="99" t="e">
        <v>#VALUE!</v>
      </c>
      <c r="CO221" s="169" t="e">
        <v>#VALUE!</v>
      </c>
      <c r="CP221" s="91">
        <v>44421.536805555559</v>
      </c>
      <c r="CQ221" s="91">
        <v>44421.609722222223</v>
      </c>
      <c r="CR221" s="99">
        <v>44496</v>
      </c>
      <c r="CS221" s="85" t="s">
        <v>300</v>
      </c>
      <c r="CT221" s="60" t="s">
        <v>303</v>
      </c>
      <c r="CU221" s="85" t="s">
        <v>302</v>
      </c>
      <c r="CV221" s="110">
        <v>7.2916666666666671E-2</v>
      </c>
      <c r="CW221" s="85" t="s">
        <v>300</v>
      </c>
      <c r="CX221" s="68">
        <v>75</v>
      </c>
      <c r="CY221" s="85" t="s">
        <v>300</v>
      </c>
      <c r="CZ221" s="60" t="s">
        <v>1561</v>
      </c>
      <c r="DA221" s="85">
        <v>1</v>
      </c>
      <c r="DZ221" s="92" t="s">
        <v>1562</v>
      </c>
      <c r="EL221"/>
      <c r="EM221" s="60" t="s">
        <v>303</v>
      </c>
      <c r="EN221" s="85" t="s">
        <v>764</v>
      </c>
      <c r="EP221" s="85"/>
      <c r="ER221" s="85" t="s">
        <v>764</v>
      </c>
      <c r="ES221" s="85" t="s">
        <v>764</v>
      </c>
      <c r="ET221" s="85"/>
      <c r="EV221" s="85"/>
      <c r="FE221" s="49" t="s">
        <v>764</v>
      </c>
      <c r="FF221" s="108" t="s">
        <v>764</v>
      </c>
      <c r="FG221" s="108"/>
      <c r="FH221" s="85"/>
      <c r="FI221" s="85" t="s">
        <v>764</v>
      </c>
      <c r="FL221" s="49" t="s">
        <v>764</v>
      </c>
      <c r="FM221" s="85" t="s">
        <v>764</v>
      </c>
      <c r="FN221" s="85" t="s">
        <v>764</v>
      </c>
      <c r="FO221" s="85"/>
      <c r="FP221" s="85" t="s">
        <v>764</v>
      </c>
      <c r="FQ221" s="49" t="s">
        <v>764</v>
      </c>
      <c r="FR221" s="85" t="s">
        <v>764</v>
      </c>
      <c r="FS221" s="85" t="s">
        <v>300</v>
      </c>
      <c r="GC221" s="85" t="s">
        <v>764</v>
      </c>
      <c r="GG221" s="50"/>
      <c r="GH221" s="85" t="s">
        <v>764</v>
      </c>
      <c r="GI221" s="85"/>
      <c r="GJ221" s="85"/>
      <c r="GK221" s="85"/>
      <c r="GL221" s="85" t="s">
        <v>764</v>
      </c>
      <c r="GM221" s="85" t="s">
        <v>764</v>
      </c>
      <c r="GN221" s="85"/>
      <c r="GU221" s="49" t="s">
        <v>764</v>
      </c>
      <c r="GV221" s="85" t="s">
        <v>764</v>
      </c>
      <c r="GX221" s="85"/>
      <c r="GY221" s="85" t="s">
        <v>764</v>
      </c>
      <c r="GZ221" s="85"/>
      <c r="HF221" s="85" t="s">
        <v>764</v>
      </c>
      <c r="HG221" s="50"/>
      <c r="HO221" s="232" t="e">
        <f t="shared" si="12"/>
        <v>#DIV/0!</v>
      </c>
      <c r="HR221" s="50"/>
    </row>
    <row r="222" spans="1:226" ht="93.6" customHeight="1">
      <c r="A222" s="96" t="s">
        <v>4750</v>
      </c>
      <c r="B222" s="96">
        <v>1</v>
      </c>
      <c r="C222" s="85" t="s">
        <v>4723</v>
      </c>
      <c r="D222" s="99">
        <v>45108</v>
      </c>
      <c r="E222" s="85">
        <v>1969</v>
      </c>
      <c r="F222" s="67">
        <f t="shared" si="11"/>
        <v>52</v>
      </c>
      <c r="G222" s="85">
        <v>51</v>
      </c>
      <c r="H222" s="100" t="s">
        <v>331</v>
      </c>
      <c r="I222" s="85" t="s">
        <v>295</v>
      </c>
      <c r="J222" s="85" t="s">
        <v>313</v>
      </c>
      <c r="K222" s="89" t="s">
        <v>296</v>
      </c>
      <c r="L222" s="114" t="s">
        <v>1563</v>
      </c>
      <c r="M222">
        <v>0</v>
      </c>
      <c r="N222">
        <v>0</v>
      </c>
      <c r="O222">
        <v>0</v>
      </c>
      <c r="P222">
        <v>0</v>
      </c>
      <c r="Q222">
        <v>1</v>
      </c>
      <c r="R222">
        <v>1</v>
      </c>
      <c r="S222">
        <v>0</v>
      </c>
      <c r="T222">
        <v>0</v>
      </c>
      <c r="U222">
        <v>0</v>
      </c>
      <c r="V222">
        <v>0</v>
      </c>
      <c r="W222">
        <v>0</v>
      </c>
      <c r="X222">
        <v>0</v>
      </c>
      <c r="Y222">
        <v>0</v>
      </c>
      <c r="Z222" s="85" t="s">
        <v>1564</v>
      </c>
      <c r="AA222" s="67">
        <v>0</v>
      </c>
      <c r="AB222" s="67">
        <v>0</v>
      </c>
      <c r="AC222" s="67">
        <v>0</v>
      </c>
      <c r="AD222" s="67">
        <v>0</v>
      </c>
      <c r="AE222" s="67">
        <v>0</v>
      </c>
      <c r="AF222" s="67">
        <v>0</v>
      </c>
      <c r="AG222" s="67">
        <v>0</v>
      </c>
      <c r="AH222" s="85" t="s">
        <v>304</v>
      </c>
      <c r="AI222" s="67">
        <v>1</v>
      </c>
      <c r="AJ222" s="67">
        <v>0</v>
      </c>
      <c r="AK222" s="67">
        <v>0</v>
      </c>
      <c r="AL222" s="67">
        <v>0</v>
      </c>
      <c r="AM222" s="67">
        <v>0</v>
      </c>
      <c r="AN222" s="67">
        <v>0</v>
      </c>
      <c r="AO222" s="67">
        <v>0</v>
      </c>
      <c r="AP222" s="85" t="s">
        <v>300</v>
      </c>
      <c r="AQ222" s="85" t="s">
        <v>301</v>
      </c>
      <c r="AR222" s="85" t="s">
        <v>302</v>
      </c>
      <c r="AS222" s="85" t="s">
        <v>300</v>
      </c>
      <c r="AT222" s="85" t="s">
        <v>302</v>
      </c>
      <c r="AU222" s="85" t="s">
        <v>1565</v>
      </c>
      <c r="AV222" s="85" t="s">
        <v>304</v>
      </c>
      <c r="AW222" s="85" t="s">
        <v>300</v>
      </c>
      <c r="AX222" s="114" t="s">
        <v>303</v>
      </c>
      <c r="AY222" s="85">
        <v>1</v>
      </c>
      <c r="AZ222" s="85"/>
      <c r="BA222" s="85"/>
      <c r="BB222" s="85">
        <v>0</v>
      </c>
      <c r="BC222" s="85" t="s">
        <v>1566</v>
      </c>
      <c r="BD222" s="85"/>
      <c r="BE222" s="85">
        <v>1</v>
      </c>
      <c r="BF222" s="101" t="s">
        <v>1567</v>
      </c>
      <c r="BG222">
        <v>0</v>
      </c>
      <c r="BH222">
        <v>0</v>
      </c>
      <c r="BI222">
        <v>0</v>
      </c>
      <c r="BJ222">
        <v>0</v>
      </c>
      <c r="BK222">
        <v>0</v>
      </c>
      <c r="BL222">
        <v>0</v>
      </c>
      <c r="BM222">
        <v>0</v>
      </c>
      <c r="BN222">
        <v>0</v>
      </c>
      <c r="BO222">
        <v>0</v>
      </c>
      <c r="BP222">
        <v>0</v>
      </c>
      <c r="BQ222">
        <v>0</v>
      </c>
      <c r="BR222" s="85" t="s">
        <v>300</v>
      </c>
      <c r="BS222" s="114" t="s">
        <v>303</v>
      </c>
      <c r="BT222" s="85">
        <v>0</v>
      </c>
      <c r="BU222" s="85" t="s">
        <v>300</v>
      </c>
      <c r="BV222" s="59"/>
      <c r="BW222" s="85"/>
      <c r="BX222" s="85"/>
      <c r="BY222" s="85"/>
      <c r="BZ222" s="85"/>
      <c r="CA222" s="85" t="s">
        <v>1568</v>
      </c>
      <c r="CB222" s="85" t="s">
        <v>1569</v>
      </c>
      <c r="CC222" s="85">
        <v>2</v>
      </c>
      <c r="CD222" s="85" t="s">
        <v>1301</v>
      </c>
      <c r="CE222" s="85">
        <v>0</v>
      </c>
      <c r="CF222" s="85" t="s">
        <v>300</v>
      </c>
      <c r="CG222" s="116" t="s">
        <v>303</v>
      </c>
      <c r="CH222" s="85">
        <v>2</v>
      </c>
      <c r="CI222" s="95">
        <v>1</v>
      </c>
      <c r="CJ222" s="117" t="s">
        <v>1570</v>
      </c>
      <c r="CK222" s="99">
        <v>44452</v>
      </c>
      <c r="CL222" s="85" t="s">
        <v>510</v>
      </c>
      <c r="CM222" s="85">
        <v>2021</v>
      </c>
      <c r="CN222" s="99">
        <v>44452</v>
      </c>
      <c r="CO222" s="169">
        <v>0.64583333333575865</v>
      </c>
      <c r="CP222" s="91">
        <v>44452.835416666669</v>
      </c>
      <c r="CQ222" s="91">
        <v>44452.904166666667</v>
      </c>
      <c r="CR222" s="99">
        <v>44473</v>
      </c>
      <c r="CS222" s="85" t="s">
        <v>300</v>
      </c>
      <c r="CT222" s="60" t="s">
        <v>303</v>
      </c>
      <c r="CU222" s="73">
        <v>0.18958333333284827</v>
      </c>
      <c r="CV222" s="110">
        <v>6.8749999999999992E-2</v>
      </c>
      <c r="CW222" s="85" t="s">
        <v>300</v>
      </c>
      <c r="CX222" s="68">
        <v>21</v>
      </c>
      <c r="CY222" s="85" t="s">
        <v>300</v>
      </c>
      <c r="CZ222" s="60" t="s">
        <v>1571</v>
      </c>
      <c r="DA222" s="85">
        <v>1</v>
      </c>
      <c r="DB222">
        <v>0</v>
      </c>
      <c r="DC222">
        <v>0</v>
      </c>
      <c r="DD222">
        <v>1</v>
      </c>
      <c r="DE222">
        <v>1</v>
      </c>
      <c r="DF222">
        <v>0</v>
      </c>
      <c r="DG222">
        <v>1</v>
      </c>
      <c r="DH222">
        <v>0</v>
      </c>
      <c r="DI222">
        <v>0</v>
      </c>
      <c r="DJ222">
        <v>0</v>
      </c>
      <c r="DK222">
        <v>0</v>
      </c>
      <c r="DL222">
        <v>0</v>
      </c>
      <c r="DM222">
        <v>0</v>
      </c>
      <c r="DN222">
        <v>0</v>
      </c>
      <c r="DO222" t="s">
        <v>300</v>
      </c>
      <c r="DP222">
        <v>1</v>
      </c>
      <c r="DQ222">
        <v>0</v>
      </c>
      <c r="DR222">
        <v>0</v>
      </c>
      <c r="DS222">
        <v>0</v>
      </c>
      <c r="DT222" t="s">
        <v>300</v>
      </c>
      <c r="DU222" t="s">
        <v>300</v>
      </c>
      <c r="DV222" t="s">
        <v>300</v>
      </c>
      <c r="DW222" t="s">
        <v>300</v>
      </c>
      <c r="DX222" t="s">
        <v>300</v>
      </c>
      <c r="DY222" t="s">
        <v>300</v>
      </c>
      <c r="DZ222" s="92" t="s">
        <v>1572</v>
      </c>
      <c r="EA222">
        <v>1</v>
      </c>
      <c r="EB222">
        <v>0</v>
      </c>
      <c r="EC222">
        <v>0</v>
      </c>
      <c r="ED222">
        <v>0</v>
      </c>
      <c r="EE222">
        <v>0</v>
      </c>
      <c r="EF222">
        <v>0</v>
      </c>
      <c r="EG222">
        <v>0</v>
      </c>
      <c r="EH222">
        <v>0</v>
      </c>
      <c r="EM222" s="276"/>
      <c r="EN222" s="89">
        <v>0</v>
      </c>
      <c r="EP222" s="89">
        <v>0</v>
      </c>
      <c r="ER222" s="85" t="s">
        <v>300</v>
      </c>
      <c r="ES222" s="85" t="s">
        <v>300</v>
      </c>
      <c r="ET222" s="85"/>
      <c r="EV222" s="89">
        <v>0</v>
      </c>
      <c r="EW222">
        <v>0</v>
      </c>
      <c r="EX222">
        <v>0</v>
      </c>
      <c r="EY222">
        <v>0</v>
      </c>
      <c r="EZ222">
        <v>1</v>
      </c>
      <c r="FA222">
        <v>0</v>
      </c>
      <c r="FB222">
        <v>0</v>
      </c>
      <c r="FC222">
        <v>0</v>
      </c>
      <c r="FD222">
        <v>0</v>
      </c>
      <c r="FE222" s="118" t="s">
        <v>303</v>
      </c>
      <c r="FF222" s="104">
        <v>6</v>
      </c>
      <c r="FG222" s="85" t="s">
        <v>302</v>
      </c>
      <c r="FH222" s="85">
        <v>1</v>
      </c>
      <c r="FI222" s="85">
        <v>5</v>
      </c>
      <c r="FJ222">
        <v>8</v>
      </c>
      <c r="FK222">
        <v>9</v>
      </c>
      <c r="FL222" s="119" t="s">
        <v>303</v>
      </c>
      <c r="FM222" s="85">
        <v>2</v>
      </c>
      <c r="FN222" s="85" t="s">
        <v>303</v>
      </c>
      <c r="FO222" s="85">
        <v>0</v>
      </c>
      <c r="FP222" s="85">
        <v>1</v>
      </c>
      <c r="FQ222" s="119" t="s">
        <v>1573</v>
      </c>
      <c r="FR222" s="85">
        <v>0</v>
      </c>
      <c r="FS222" s="85" t="s">
        <v>300</v>
      </c>
      <c r="FT222">
        <v>0</v>
      </c>
      <c r="FU222">
        <v>0</v>
      </c>
      <c r="FV222">
        <v>0</v>
      </c>
      <c r="FW222">
        <v>0</v>
      </c>
      <c r="FY222">
        <v>0</v>
      </c>
      <c r="FZ222">
        <v>1</v>
      </c>
      <c r="GA222">
        <v>0</v>
      </c>
      <c r="GB222">
        <v>0</v>
      </c>
      <c r="GC222" s="85" t="s">
        <v>1574</v>
      </c>
      <c r="GG222" s="50"/>
      <c r="GH222" s="89">
        <v>1</v>
      </c>
      <c r="GI222" s="85" t="s">
        <v>322</v>
      </c>
      <c r="GJ222" s="95">
        <v>2</v>
      </c>
      <c r="GK222" s="89">
        <v>0</v>
      </c>
      <c r="GL222" s="89">
        <v>0</v>
      </c>
      <c r="GM222" s="89">
        <v>0</v>
      </c>
      <c r="GN222" s="103" t="s">
        <v>302</v>
      </c>
      <c r="GO222">
        <v>0</v>
      </c>
      <c r="GP222">
        <v>1</v>
      </c>
      <c r="GQ222">
        <v>0</v>
      </c>
      <c r="GR222">
        <v>0</v>
      </c>
      <c r="GS222">
        <v>0</v>
      </c>
      <c r="GT222">
        <v>0</v>
      </c>
      <c r="GU222" s="120" t="s">
        <v>1575</v>
      </c>
      <c r="GV222" s="89">
        <v>0</v>
      </c>
      <c r="GX222" s="89">
        <v>0</v>
      </c>
      <c r="GY222" s="89" t="s">
        <v>1418</v>
      </c>
      <c r="GZ222" s="89">
        <v>0</v>
      </c>
      <c r="HA222">
        <v>0</v>
      </c>
      <c r="HB222">
        <v>0</v>
      </c>
      <c r="HC222">
        <v>0</v>
      </c>
      <c r="HD222">
        <v>0</v>
      </c>
      <c r="HE222">
        <v>0</v>
      </c>
      <c r="HF222" s="103" t="s">
        <v>300</v>
      </c>
      <c r="HG222" s="50"/>
      <c r="HH222">
        <v>5.6</v>
      </c>
      <c r="HI222">
        <v>170</v>
      </c>
      <c r="HJ222">
        <v>31.5</v>
      </c>
      <c r="HK222">
        <v>201</v>
      </c>
      <c r="HL222">
        <v>242</v>
      </c>
      <c r="HM222">
        <v>1.8540000000000001</v>
      </c>
      <c r="HN222">
        <v>84</v>
      </c>
      <c r="HO222" s="232">
        <f t="shared" si="12"/>
        <v>24.437671718282516</v>
      </c>
      <c r="HR222" s="50"/>
    </row>
    <row r="223" spans="1:226" ht="93.6" customHeight="1">
      <c r="A223" s="149">
        <v>223</v>
      </c>
      <c r="B223" s="96">
        <v>0</v>
      </c>
      <c r="C223" s="85" t="s">
        <v>4723</v>
      </c>
      <c r="D223" s="99">
        <v>45108</v>
      </c>
      <c r="E223" s="85">
        <v>1972</v>
      </c>
      <c r="F223" s="67">
        <f t="shared" si="11"/>
        <v>49</v>
      </c>
      <c r="G223" s="85" t="s">
        <v>302</v>
      </c>
      <c r="H223" s="100" t="s">
        <v>331</v>
      </c>
      <c r="I223" s="85" t="s">
        <v>295</v>
      </c>
      <c r="J223" s="85" t="s">
        <v>313</v>
      </c>
      <c r="K223" s="89" t="s">
        <v>296</v>
      </c>
      <c r="L223" s="114" t="s">
        <v>1277</v>
      </c>
      <c r="Z223" s="85" t="s">
        <v>764</v>
      </c>
      <c r="AA223" s="85"/>
      <c r="AB223" s="85"/>
      <c r="AC223" s="85"/>
      <c r="AD223" s="85"/>
      <c r="AE223" s="85"/>
      <c r="AF223" s="85"/>
      <c r="AG223" s="85"/>
      <c r="AH223" s="85" t="s">
        <v>764</v>
      </c>
      <c r="AI223" s="85"/>
      <c r="AJ223" s="85"/>
      <c r="AK223" s="85"/>
      <c r="AL223" s="85"/>
      <c r="AM223" s="85"/>
      <c r="AN223" s="85"/>
      <c r="AO223" s="85"/>
      <c r="AP223" s="85" t="s">
        <v>764</v>
      </c>
      <c r="AQ223" s="85"/>
      <c r="AR223" s="85"/>
      <c r="AS223" s="85"/>
      <c r="AT223" s="85"/>
      <c r="AU223" s="85" t="s">
        <v>764</v>
      </c>
      <c r="AV223" s="85"/>
      <c r="AW223" s="85" t="s">
        <v>764</v>
      </c>
      <c r="AX223" s="49" t="s">
        <v>764</v>
      </c>
      <c r="AY223" s="85" t="s">
        <v>764</v>
      </c>
      <c r="AZ223" s="85"/>
      <c r="BA223" s="85"/>
      <c r="BB223" s="85"/>
      <c r="BC223" s="85"/>
      <c r="BD223" s="85"/>
      <c r="BE223" s="85"/>
      <c r="BF223" s="101" t="s">
        <v>764</v>
      </c>
      <c r="BR223" s="85" t="s">
        <v>764</v>
      </c>
      <c r="BS223" s="49" t="s">
        <v>764</v>
      </c>
      <c r="BT223" s="85"/>
      <c r="BU223" s="85" t="s">
        <v>764</v>
      </c>
      <c r="BV223" s="59"/>
      <c r="BW223" s="85"/>
      <c r="BX223" s="85"/>
      <c r="BY223" s="85"/>
      <c r="BZ223" s="85"/>
      <c r="CA223" s="85"/>
      <c r="CB223" s="85"/>
      <c r="CC223" s="85" t="s">
        <v>764</v>
      </c>
      <c r="CD223" s="85" t="s">
        <v>764</v>
      </c>
      <c r="CE223" s="85"/>
      <c r="CF223" s="85" t="s">
        <v>764</v>
      </c>
      <c r="CG223" s="49" t="s">
        <v>764</v>
      </c>
      <c r="CH223" s="85" t="s">
        <v>764</v>
      </c>
      <c r="CI223" s="85" t="s">
        <v>764</v>
      </c>
      <c r="CJ223" s="49" t="s">
        <v>764</v>
      </c>
      <c r="CK223" s="99">
        <v>44455</v>
      </c>
      <c r="CL223" s="85" t="s">
        <v>510</v>
      </c>
      <c r="CM223" s="85">
        <v>2021</v>
      </c>
      <c r="CN223" s="99" t="e">
        <v>#VALUE!</v>
      </c>
      <c r="CO223" s="169" t="e">
        <v>#VALUE!</v>
      </c>
      <c r="CP223" s="91">
        <v>44456.433333333334</v>
      </c>
      <c r="CQ223" s="91">
        <v>44456.536111111112</v>
      </c>
      <c r="CR223" s="99">
        <v>44473</v>
      </c>
      <c r="CS223" s="99">
        <v>44473</v>
      </c>
      <c r="CT223" s="60" t="s">
        <v>1576</v>
      </c>
      <c r="CU223" s="85" t="s">
        <v>302</v>
      </c>
      <c r="CV223" s="110">
        <v>0.10277777777777779</v>
      </c>
      <c r="CW223" s="85" t="s">
        <v>300</v>
      </c>
      <c r="CX223" s="68">
        <v>18</v>
      </c>
      <c r="CY223" s="68">
        <v>18</v>
      </c>
      <c r="CZ223" s="60" t="s">
        <v>1440</v>
      </c>
      <c r="DA223" s="85">
        <v>1</v>
      </c>
      <c r="DZ223" s="92" t="s">
        <v>303</v>
      </c>
      <c r="EL223"/>
      <c r="EM223" s="60" t="s">
        <v>303</v>
      </c>
      <c r="EN223" s="85" t="s">
        <v>764</v>
      </c>
      <c r="EP223" s="85"/>
      <c r="ER223" s="85" t="s">
        <v>764</v>
      </c>
      <c r="ES223" s="85" t="s">
        <v>764</v>
      </c>
      <c r="ET223" s="85"/>
      <c r="EV223" s="85"/>
      <c r="FE223" s="49" t="s">
        <v>764</v>
      </c>
      <c r="FF223" s="108" t="s">
        <v>764</v>
      </c>
      <c r="FG223" s="108"/>
      <c r="FH223" s="85"/>
      <c r="FI223" s="85" t="s">
        <v>764</v>
      </c>
      <c r="FL223" s="49" t="s">
        <v>764</v>
      </c>
      <c r="FM223" s="85" t="s">
        <v>764</v>
      </c>
      <c r="FN223" s="85" t="s">
        <v>764</v>
      </c>
      <c r="FO223" s="85"/>
      <c r="FP223" s="85" t="s">
        <v>764</v>
      </c>
      <c r="FQ223" s="49" t="s">
        <v>764</v>
      </c>
      <c r="FR223" s="85" t="s">
        <v>764</v>
      </c>
      <c r="FS223" s="99">
        <v>44473</v>
      </c>
      <c r="GC223" s="85" t="s">
        <v>764</v>
      </c>
      <c r="GG223" s="50"/>
      <c r="GH223" s="85" t="s">
        <v>764</v>
      </c>
      <c r="GI223" s="85"/>
      <c r="GJ223" s="85"/>
      <c r="GK223" s="85"/>
      <c r="GL223" s="85" t="s">
        <v>764</v>
      </c>
      <c r="GM223" s="85" t="s">
        <v>764</v>
      </c>
      <c r="GN223" s="85"/>
      <c r="GU223" s="49" t="s">
        <v>764</v>
      </c>
      <c r="GV223" s="85" t="s">
        <v>764</v>
      </c>
      <c r="GX223" s="85"/>
      <c r="GY223" s="85" t="s">
        <v>764</v>
      </c>
      <c r="GZ223" s="85"/>
      <c r="HF223" s="85" t="s">
        <v>764</v>
      </c>
      <c r="HG223" s="50"/>
      <c r="HO223" s="232" t="e">
        <f t="shared" si="12"/>
        <v>#DIV/0!</v>
      </c>
      <c r="HR223" s="50"/>
    </row>
    <row r="224" spans="1:226" ht="170.1">
      <c r="A224" s="149">
        <v>396</v>
      </c>
      <c r="B224" s="96">
        <v>0</v>
      </c>
      <c r="C224" s="85" t="s">
        <v>4723</v>
      </c>
      <c r="D224" s="99">
        <v>45109</v>
      </c>
      <c r="E224" s="85">
        <v>1952</v>
      </c>
      <c r="F224" s="67">
        <f t="shared" si="11"/>
        <v>69</v>
      </c>
      <c r="G224" s="85" t="s">
        <v>302</v>
      </c>
      <c r="H224" s="100" t="s">
        <v>331</v>
      </c>
      <c r="I224" s="85" t="s">
        <v>295</v>
      </c>
      <c r="J224" s="85" t="s">
        <v>46</v>
      </c>
      <c r="K224" s="89" t="s">
        <v>296</v>
      </c>
      <c r="L224" s="114" t="s">
        <v>1277</v>
      </c>
      <c r="Z224" s="85" t="s">
        <v>1577</v>
      </c>
      <c r="AA224" s="85"/>
      <c r="AB224" s="85"/>
      <c r="AC224" s="85"/>
      <c r="AD224" s="85"/>
      <c r="AE224" s="85"/>
      <c r="AF224" s="85"/>
      <c r="AG224" s="85"/>
      <c r="AH224" s="85" t="s">
        <v>1578</v>
      </c>
      <c r="AI224" s="85"/>
      <c r="AJ224" s="85"/>
      <c r="AK224" s="85"/>
      <c r="AL224" s="85"/>
      <c r="AM224" s="85"/>
      <c r="AN224" s="85"/>
      <c r="AO224" s="85"/>
      <c r="AP224" s="85" t="s">
        <v>300</v>
      </c>
      <c r="AQ224" s="85" t="s">
        <v>345</v>
      </c>
      <c r="AR224" s="85" t="s">
        <v>300</v>
      </c>
      <c r="AS224" s="85" t="s">
        <v>300</v>
      </c>
      <c r="AT224" s="85" t="s">
        <v>300</v>
      </c>
      <c r="AU224" s="85" t="s">
        <v>300</v>
      </c>
      <c r="AV224" s="85" t="s">
        <v>304</v>
      </c>
      <c r="AW224" s="85" t="s">
        <v>304</v>
      </c>
      <c r="AX224" s="114" t="s">
        <v>303</v>
      </c>
      <c r="AY224" s="85">
        <v>0</v>
      </c>
      <c r="AZ224" s="85"/>
      <c r="BA224" s="85"/>
      <c r="BB224" s="85">
        <v>0</v>
      </c>
      <c r="BC224" s="85" t="s">
        <v>300</v>
      </c>
      <c r="BD224" s="85"/>
      <c r="BE224" s="85" t="s">
        <v>300</v>
      </c>
      <c r="BF224" s="101" t="s">
        <v>300</v>
      </c>
      <c r="BR224" s="85" t="s">
        <v>300</v>
      </c>
      <c r="BS224" s="114" t="s">
        <v>303</v>
      </c>
      <c r="BT224" s="85">
        <v>0</v>
      </c>
      <c r="BU224" s="85" t="s">
        <v>300</v>
      </c>
      <c r="BV224" s="59"/>
      <c r="BW224" s="85"/>
      <c r="BX224" s="85"/>
      <c r="BY224" s="85"/>
      <c r="BZ224" s="85"/>
      <c r="CA224" s="85" t="s">
        <v>1579</v>
      </c>
      <c r="CB224" s="85" t="s">
        <v>1580</v>
      </c>
      <c r="CC224" s="85">
        <v>0</v>
      </c>
      <c r="CD224" s="85" t="s">
        <v>300</v>
      </c>
      <c r="CE224" s="85">
        <v>0</v>
      </c>
      <c r="CF224" s="85" t="s">
        <v>300</v>
      </c>
      <c r="CG224" s="116" t="s">
        <v>303</v>
      </c>
      <c r="CH224" s="85">
        <v>2</v>
      </c>
      <c r="CI224" s="95">
        <v>1</v>
      </c>
      <c r="CJ224" s="117" t="s">
        <v>1535</v>
      </c>
      <c r="CK224" s="99">
        <v>44493</v>
      </c>
      <c r="CL224" s="85" t="s">
        <v>506</v>
      </c>
      <c r="CM224" s="85">
        <v>2021</v>
      </c>
      <c r="CN224" s="99">
        <v>44493</v>
      </c>
      <c r="CO224" s="169">
        <v>4.1666666664241347E-2</v>
      </c>
      <c r="CP224" s="91">
        <v>44493.220138888886</v>
      </c>
      <c r="CQ224" s="91">
        <v>44493.23541666667</v>
      </c>
      <c r="CR224" s="99">
        <v>44502</v>
      </c>
      <c r="CS224" s="85" t="s">
        <v>300</v>
      </c>
      <c r="CT224" s="60" t="s">
        <v>303</v>
      </c>
      <c r="CU224" s="73">
        <v>0.17847222222189885</v>
      </c>
      <c r="CV224" s="110">
        <v>1.5277777777777777E-2</v>
      </c>
      <c r="CW224" s="85" t="s">
        <v>300</v>
      </c>
      <c r="CX224" s="68">
        <v>9</v>
      </c>
      <c r="CY224" s="85" t="s">
        <v>300</v>
      </c>
      <c r="CZ224" s="60" t="s">
        <v>1571</v>
      </c>
      <c r="DA224" s="85" t="s">
        <v>1581</v>
      </c>
      <c r="DZ224" s="92" t="s">
        <v>1582</v>
      </c>
      <c r="EL224"/>
      <c r="EM224" s="60" t="s">
        <v>303</v>
      </c>
      <c r="EN224" s="89">
        <v>0</v>
      </c>
      <c r="EP224" s="89">
        <v>0</v>
      </c>
      <c r="ER224" s="85" t="s">
        <v>300</v>
      </c>
      <c r="ES224" s="85" t="s">
        <v>300</v>
      </c>
      <c r="ET224" s="85"/>
      <c r="EV224" s="95">
        <v>1</v>
      </c>
      <c r="FE224" s="118" t="s">
        <v>303</v>
      </c>
      <c r="FF224" s="104">
        <v>7</v>
      </c>
      <c r="FG224" s="85" t="s">
        <v>302</v>
      </c>
      <c r="FH224" s="85">
        <v>0</v>
      </c>
      <c r="FI224" s="85">
        <v>4</v>
      </c>
      <c r="FL224" s="119" t="s">
        <v>303</v>
      </c>
      <c r="FM224" s="85">
        <v>2</v>
      </c>
      <c r="FN224" s="85" t="s">
        <v>303</v>
      </c>
      <c r="FO224" s="85">
        <v>2</v>
      </c>
      <c r="FP224" s="85">
        <v>0</v>
      </c>
      <c r="FQ224" s="119" t="s">
        <v>1583</v>
      </c>
      <c r="FR224" s="85">
        <v>0</v>
      </c>
      <c r="FS224" s="85" t="s">
        <v>300</v>
      </c>
      <c r="GC224" s="85" t="s">
        <v>303</v>
      </c>
      <c r="GG224" s="50"/>
      <c r="GH224" s="89">
        <v>1</v>
      </c>
      <c r="GI224" s="85" t="s">
        <v>322</v>
      </c>
      <c r="GJ224" s="95">
        <v>2</v>
      </c>
      <c r="GK224" s="89">
        <v>0</v>
      </c>
      <c r="GL224" s="89">
        <v>0</v>
      </c>
      <c r="GM224" s="89">
        <v>0</v>
      </c>
      <c r="GN224" s="103" t="s">
        <v>311</v>
      </c>
      <c r="GU224" s="120" t="s">
        <v>1584</v>
      </c>
      <c r="GV224" s="95">
        <v>1</v>
      </c>
      <c r="GX224" s="89">
        <v>0</v>
      </c>
      <c r="GY224" s="89" t="s">
        <v>1418</v>
      </c>
      <c r="GZ224" s="95">
        <v>1</v>
      </c>
      <c r="HA224">
        <v>0</v>
      </c>
      <c r="HB224">
        <v>1</v>
      </c>
      <c r="HC224">
        <v>0</v>
      </c>
      <c r="HD224">
        <v>0</v>
      </c>
      <c r="HE224">
        <v>0</v>
      </c>
      <c r="HF224" s="85" t="s">
        <v>323</v>
      </c>
      <c r="HG224" s="50"/>
      <c r="HO224" s="232" t="e">
        <f t="shared" si="12"/>
        <v>#DIV/0!</v>
      </c>
      <c r="HR224" s="50"/>
    </row>
    <row r="225" spans="1:226" ht="102">
      <c r="A225" s="96" t="s">
        <v>4751</v>
      </c>
      <c r="B225" s="96">
        <v>1</v>
      </c>
      <c r="C225" s="85" t="s">
        <v>4723</v>
      </c>
      <c r="D225" s="99">
        <v>45109</v>
      </c>
      <c r="E225" s="85">
        <v>1935</v>
      </c>
      <c r="F225" s="67">
        <f t="shared" si="11"/>
        <v>86</v>
      </c>
      <c r="G225" s="85">
        <v>86</v>
      </c>
      <c r="H225" s="100" t="s">
        <v>331</v>
      </c>
      <c r="I225" s="85" t="s">
        <v>295</v>
      </c>
      <c r="J225" s="85" t="s">
        <v>313</v>
      </c>
      <c r="K225" s="89" t="s">
        <v>296</v>
      </c>
      <c r="L225" s="114" t="s">
        <v>1277</v>
      </c>
      <c r="M225">
        <v>1</v>
      </c>
      <c r="N225">
        <v>0</v>
      </c>
      <c r="O225">
        <v>0</v>
      </c>
      <c r="P225">
        <v>1</v>
      </c>
      <c r="Q225">
        <v>0</v>
      </c>
      <c r="R225">
        <v>1</v>
      </c>
      <c r="S225">
        <v>0</v>
      </c>
      <c r="T225">
        <v>0</v>
      </c>
      <c r="U225">
        <v>0</v>
      </c>
      <c r="V225">
        <v>0</v>
      </c>
      <c r="W225">
        <v>1</v>
      </c>
      <c r="X225">
        <v>0</v>
      </c>
      <c r="Y225">
        <v>0</v>
      </c>
      <c r="Z225" s="85" t="s">
        <v>1585</v>
      </c>
      <c r="AA225" s="67">
        <v>0</v>
      </c>
      <c r="AB225" s="67">
        <v>0</v>
      </c>
      <c r="AC225" s="67">
        <v>0</v>
      </c>
      <c r="AD225" s="67">
        <v>0</v>
      </c>
      <c r="AE225" s="67">
        <v>0</v>
      </c>
      <c r="AF225" s="67">
        <v>0</v>
      </c>
      <c r="AG225" s="67">
        <v>0</v>
      </c>
      <c r="AH225" s="85" t="s">
        <v>303</v>
      </c>
      <c r="AI225" s="67">
        <v>1</v>
      </c>
      <c r="AJ225" s="67">
        <v>0</v>
      </c>
      <c r="AK225" s="67">
        <v>0</v>
      </c>
      <c r="AL225" s="67">
        <v>0</v>
      </c>
      <c r="AM225" s="67">
        <v>0</v>
      </c>
      <c r="AN225" s="67">
        <v>0</v>
      </c>
      <c r="AO225" s="67">
        <v>0</v>
      </c>
      <c r="AP225" s="85" t="s">
        <v>300</v>
      </c>
      <c r="AQ225" s="85" t="s">
        <v>345</v>
      </c>
      <c r="AR225" s="85" t="s">
        <v>300</v>
      </c>
      <c r="AS225" s="85" t="s">
        <v>300</v>
      </c>
      <c r="AT225" s="85" t="s">
        <v>300</v>
      </c>
      <c r="AU225" s="85" t="s">
        <v>300</v>
      </c>
      <c r="AV225" s="85" t="s">
        <v>304</v>
      </c>
      <c r="AW225" s="85" t="s">
        <v>300</v>
      </c>
      <c r="AX225" s="114" t="s">
        <v>303</v>
      </c>
      <c r="AY225" s="85">
        <v>0</v>
      </c>
      <c r="AZ225" s="85"/>
      <c r="BA225" s="85"/>
      <c r="BB225" s="85">
        <v>0</v>
      </c>
      <c r="BC225" s="85" t="s">
        <v>300</v>
      </c>
      <c r="BD225" s="85"/>
      <c r="BE225" s="85" t="s">
        <v>300</v>
      </c>
      <c r="BF225" s="101" t="s">
        <v>300</v>
      </c>
      <c r="BG225">
        <v>0</v>
      </c>
      <c r="BH225">
        <v>0</v>
      </c>
      <c r="BI225">
        <v>0</v>
      </c>
      <c r="BJ225">
        <v>0</v>
      </c>
      <c r="BK225">
        <v>0</v>
      </c>
      <c r="BL225">
        <v>0</v>
      </c>
      <c r="BM225">
        <v>0</v>
      </c>
      <c r="BN225">
        <v>0</v>
      </c>
      <c r="BO225">
        <v>0</v>
      </c>
      <c r="BP225">
        <v>0</v>
      </c>
      <c r="BQ225">
        <v>1</v>
      </c>
      <c r="BR225" s="85" t="s">
        <v>1586</v>
      </c>
      <c r="BS225" s="114" t="s">
        <v>303</v>
      </c>
      <c r="BT225" s="85">
        <v>0</v>
      </c>
      <c r="BU225" s="85" t="s">
        <v>300</v>
      </c>
      <c r="BV225" s="59"/>
      <c r="BW225" s="85"/>
      <c r="BX225" s="85"/>
      <c r="BY225" s="85"/>
      <c r="BZ225" s="85"/>
      <c r="CA225" s="85" t="s">
        <v>812</v>
      </c>
      <c r="CB225" s="85" t="s">
        <v>1587</v>
      </c>
      <c r="CC225" s="85">
        <v>0</v>
      </c>
      <c r="CD225" s="85" t="s">
        <v>300</v>
      </c>
      <c r="CE225" s="85">
        <v>0</v>
      </c>
      <c r="CF225" s="85" t="s">
        <v>300</v>
      </c>
      <c r="CG225" s="116" t="s">
        <v>303</v>
      </c>
      <c r="CH225" s="85">
        <v>1</v>
      </c>
      <c r="CI225" s="95">
        <v>1</v>
      </c>
      <c r="CJ225" s="117" t="s">
        <v>1535</v>
      </c>
      <c r="CK225" s="99">
        <v>44495</v>
      </c>
      <c r="CL225" s="85" t="s">
        <v>506</v>
      </c>
      <c r="CM225" s="85">
        <v>2021</v>
      </c>
      <c r="CN225" s="99">
        <v>44495</v>
      </c>
      <c r="CO225" s="169">
        <v>4.1666666664241347E-2</v>
      </c>
      <c r="CP225" s="91">
        <v>44495.605555555558</v>
      </c>
      <c r="CQ225" s="91">
        <v>44495.630555555559</v>
      </c>
      <c r="CR225" s="99">
        <v>44502</v>
      </c>
      <c r="CS225" s="85" t="s">
        <v>300</v>
      </c>
      <c r="CT225" s="60" t="s">
        <v>303</v>
      </c>
      <c r="CU225" s="73">
        <v>0.56388888889341615</v>
      </c>
      <c r="CV225" s="110">
        <v>2.4999999999999998E-2</v>
      </c>
      <c r="CW225" s="85" t="s">
        <v>300</v>
      </c>
      <c r="CX225" s="68">
        <v>7</v>
      </c>
      <c r="CY225" s="85" t="s">
        <v>300</v>
      </c>
      <c r="CZ225" s="60" t="s">
        <v>1588</v>
      </c>
      <c r="DA225" s="85">
        <v>1</v>
      </c>
      <c r="DB225">
        <v>1</v>
      </c>
      <c r="DC225">
        <v>1</v>
      </c>
      <c r="DD225">
        <v>0</v>
      </c>
      <c r="DE225">
        <v>0</v>
      </c>
      <c r="DF225">
        <v>0</v>
      </c>
      <c r="DG225" t="s">
        <v>300</v>
      </c>
      <c r="DH225" t="s">
        <v>300</v>
      </c>
      <c r="DI225" t="s">
        <v>300</v>
      </c>
      <c r="DJ225" t="s">
        <v>300</v>
      </c>
      <c r="DK225" t="s">
        <v>300</v>
      </c>
      <c r="DL225" t="s">
        <v>300</v>
      </c>
      <c r="DM225" t="s">
        <v>300</v>
      </c>
      <c r="DN225" t="s">
        <v>300</v>
      </c>
      <c r="DO225" t="s">
        <v>300</v>
      </c>
      <c r="DP225" t="s">
        <v>300</v>
      </c>
      <c r="DQ225" t="s">
        <v>300</v>
      </c>
      <c r="DR225" t="s">
        <v>300</v>
      </c>
      <c r="DS225" t="s">
        <v>300</v>
      </c>
      <c r="DT225" t="s">
        <v>300</v>
      </c>
      <c r="DU225">
        <v>0</v>
      </c>
      <c r="DV225">
        <v>1</v>
      </c>
      <c r="DW225">
        <v>0</v>
      </c>
      <c r="DX225">
        <v>0</v>
      </c>
      <c r="DY225" t="s">
        <v>300</v>
      </c>
      <c r="DZ225" s="92" t="s">
        <v>1589</v>
      </c>
      <c r="EA225" t="s">
        <v>300</v>
      </c>
      <c r="EB225" t="s">
        <v>300</v>
      </c>
      <c r="EC225">
        <v>0</v>
      </c>
      <c r="ED225">
        <v>0</v>
      </c>
      <c r="EE225">
        <v>0</v>
      </c>
      <c r="EG225">
        <v>0</v>
      </c>
      <c r="EH225">
        <v>0</v>
      </c>
      <c r="EJ225">
        <v>0</v>
      </c>
      <c r="EK225">
        <v>0</v>
      </c>
      <c r="EL225" s="67" t="s">
        <v>300</v>
      </c>
      <c r="EM225" s="60" t="s">
        <v>303</v>
      </c>
      <c r="EN225" s="89">
        <v>0</v>
      </c>
      <c r="EP225" s="89">
        <v>0</v>
      </c>
      <c r="ER225" s="85" t="s">
        <v>300</v>
      </c>
      <c r="ES225" s="85" t="s">
        <v>300</v>
      </c>
      <c r="ET225" s="85"/>
      <c r="EV225" s="89">
        <v>0</v>
      </c>
      <c r="EW225">
        <v>0</v>
      </c>
      <c r="EX225">
        <v>0</v>
      </c>
      <c r="EY225">
        <v>0</v>
      </c>
      <c r="EZ225">
        <v>1</v>
      </c>
      <c r="FA225">
        <v>0</v>
      </c>
      <c r="FB225">
        <v>0</v>
      </c>
      <c r="FC225">
        <v>1</v>
      </c>
      <c r="FD225">
        <v>0</v>
      </c>
      <c r="FE225" s="118" t="s">
        <v>303</v>
      </c>
      <c r="FF225" s="97">
        <v>0</v>
      </c>
      <c r="FG225" s="85" t="s">
        <v>302</v>
      </c>
      <c r="FH225" s="85">
        <v>2</v>
      </c>
      <c r="FI225" s="85">
        <v>4</v>
      </c>
      <c r="FJ225">
        <v>21</v>
      </c>
      <c r="FK225">
        <v>17</v>
      </c>
      <c r="FL225" s="119" t="s">
        <v>303</v>
      </c>
      <c r="FM225" s="85">
        <v>5</v>
      </c>
      <c r="FN225" s="85" t="s">
        <v>1590</v>
      </c>
      <c r="FO225" s="85">
        <v>0</v>
      </c>
      <c r="FP225" s="85">
        <v>0</v>
      </c>
      <c r="FQ225" s="119" t="s">
        <v>303</v>
      </c>
      <c r="FR225" s="85">
        <v>0</v>
      </c>
      <c r="FS225" s="85" t="s">
        <v>300</v>
      </c>
      <c r="FT225">
        <v>0</v>
      </c>
      <c r="FU225">
        <v>1</v>
      </c>
      <c r="FV225">
        <v>0</v>
      </c>
      <c r="FW225">
        <v>0</v>
      </c>
      <c r="FY225">
        <v>0</v>
      </c>
      <c r="FZ225">
        <v>0</v>
      </c>
      <c r="GA225">
        <v>0</v>
      </c>
      <c r="GB225">
        <v>0</v>
      </c>
      <c r="GC225" s="85" t="s">
        <v>1591</v>
      </c>
      <c r="GG225" s="50"/>
      <c r="GH225" s="89">
        <v>1</v>
      </c>
      <c r="GI225" s="85" t="s">
        <v>322</v>
      </c>
      <c r="GJ225" s="89">
        <v>0</v>
      </c>
      <c r="GK225" s="89">
        <v>0</v>
      </c>
      <c r="GL225" s="89">
        <v>0</v>
      </c>
      <c r="GM225" s="89">
        <v>0</v>
      </c>
      <c r="GN225" s="89">
        <v>0</v>
      </c>
      <c r="GO225">
        <v>0</v>
      </c>
      <c r="GP225">
        <v>0</v>
      </c>
      <c r="GQ225">
        <v>0</v>
      </c>
      <c r="GR225">
        <v>1</v>
      </c>
      <c r="GS225">
        <v>0</v>
      </c>
      <c r="GT225">
        <v>0</v>
      </c>
      <c r="GU225" s="120" t="s">
        <v>303</v>
      </c>
      <c r="GV225" s="89">
        <v>0</v>
      </c>
      <c r="GX225" s="89">
        <v>0</v>
      </c>
      <c r="GY225" s="89" t="s">
        <v>1418</v>
      </c>
      <c r="GZ225" s="89">
        <v>0</v>
      </c>
      <c r="HA225">
        <v>0</v>
      </c>
      <c r="HB225">
        <v>0</v>
      </c>
      <c r="HC225">
        <v>0</v>
      </c>
      <c r="HD225">
        <v>0</v>
      </c>
      <c r="HE225">
        <v>0</v>
      </c>
      <c r="HF225" s="103" t="s">
        <v>300</v>
      </c>
      <c r="HG225" s="50"/>
      <c r="HH225">
        <v>9999</v>
      </c>
      <c r="HI225">
        <v>56</v>
      </c>
      <c r="HJ225">
        <v>47.1</v>
      </c>
      <c r="HK225">
        <v>106</v>
      </c>
      <c r="HL225">
        <v>124</v>
      </c>
      <c r="HM225">
        <v>1.829</v>
      </c>
      <c r="HN225">
        <v>83.1</v>
      </c>
      <c r="HO225" s="232">
        <f t="shared" si="12"/>
        <v>24.84125956844365</v>
      </c>
      <c r="HR225" s="50"/>
    </row>
    <row r="226" spans="1:226" ht="221.1">
      <c r="A226" s="96" t="s">
        <v>4752</v>
      </c>
      <c r="B226" s="96">
        <v>1</v>
      </c>
      <c r="C226" s="85" t="s">
        <v>4723</v>
      </c>
      <c r="D226" s="99">
        <v>45110</v>
      </c>
      <c r="E226" s="85">
        <v>1965</v>
      </c>
      <c r="F226" s="67">
        <f t="shared" si="11"/>
        <v>56</v>
      </c>
      <c r="G226" s="85">
        <v>56</v>
      </c>
      <c r="H226" s="93" t="s">
        <v>294</v>
      </c>
      <c r="I226" s="85" t="s">
        <v>295</v>
      </c>
      <c r="J226" s="85" t="s">
        <v>313</v>
      </c>
      <c r="K226" s="89" t="s">
        <v>296</v>
      </c>
      <c r="L226" s="114" t="s">
        <v>1592</v>
      </c>
      <c r="M226">
        <v>0</v>
      </c>
      <c r="N226">
        <v>0</v>
      </c>
      <c r="O226">
        <v>0</v>
      </c>
      <c r="P226">
        <v>0</v>
      </c>
      <c r="Q226">
        <v>1</v>
      </c>
      <c r="R226">
        <v>1</v>
      </c>
      <c r="S226">
        <v>0</v>
      </c>
      <c r="T226">
        <v>0</v>
      </c>
      <c r="U226">
        <v>0</v>
      </c>
      <c r="V226">
        <v>0</v>
      </c>
      <c r="W226">
        <v>0</v>
      </c>
      <c r="X226">
        <v>0</v>
      </c>
      <c r="Y226">
        <v>0</v>
      </c>
      <c r="Z226" s="85" t="s">
        <v>1593</v>
      </c>
      <c r="AA226" s="67">
        <v>0</v>
      </c>
      <c r="AB226" s="67">
        <v>0</v>
      </c>
      <c r="AC226" s="67">
        <v>0</v>
      </c>
      <c r="AD226" s="67">
        <v>0</v>
      </c>
      <c r="AE226" s="67">
        <v>0</v>
      </c>
      <c r="AF226" s="67">
        <v>0</v>
      </c>
      <c r="AG226" s="67">
        <v>0</v>
      </c>
      <c r="AH226" s="85" t="s">
        <v>303</v>
      </c>
      <c r="AI226" s="67">
        <v>1</v>
      </c>
      <c r="AJ226" s="67">
        <v>0</v>
      </c>
      <c r="AK226" s="67">
        <v>0</v>
      </c>
      <c r="AL226" s="67">
        <v>0</v>
      </c>
      <c r="AM226" s="67">
        <v>0</v>
      </c>
      <c r="AN226" s="67">
        <v>0</v>
      </c>
      <c r="AO226" s="67">
        <v>0</v>
      </c>
      <c r="AP226" s="85" t="s">
        <v>300</v>
      </c>
      <c r="AQ226" s="85" t="s">
        <v>345</v>
      </c>
      <c r="AR226" s="85" t="s">
        <v>300</v>
      </c>
      <c r="AS226" s="85" t="s">
        <v>300</v>
      </c>
      <c r="AT226" s="85" t="s">
        <v>300</v>
      </c>
      <c r="AU226" s="85" t="s">
        <v>300</v>
      </c>
      <c r="AV226" s="85" t="s">
        <v>304</v>
      </c>
      <c r="AW226" s="85" t="s">
        <v>300</v>
      </c>
      <c r="AX226" s="114" t="s">
        <v>303</v>
      </c>
      <c r="AY226" s="85">
        <v>0</v>
      </c>
      <c r="AZ226" s="85"/>
      <c r="BA226" s="85"/>
      <c r="BB226" s="85">
        <v>0</v>
      </c>
      <c r="BC226" s="85" t="s">
        <v>300</v>
      </c>
      <c r="BD226" s="85"/>
      <c r="BE226" s="85" t="s">
        <v>300</v>
      </c>
      <c r="BF226" s="101" t="s">
        <v>300</v>
      </c>
      <c r="BG226">
        <v>0</v>
      </c>
      <c r="BH226">
        <v>0</v>
      </c>
      <c r="BI226">
        <v>0</v>
      </c>
      <c r="BJ226">
        <v>0</v>
      </c>
      <c r="BK226">
        <v>0</v>
      </c>
      <c r="BL226">
        <v>0</v>
      </c>
      <c r="BM226">
        <v>0</v>
      </c>
      <c r="BN226">
        <v>0</v>
      </c>
      <c r="BO226">
        <v>0</v>
      </c>
      <c r="BP226">
        <v>0</v>
      </c>
      <c r="BQ226">
        <v>0</v>
      </c>
      <c r="BR226" s="85" t="s">
        <v>303</v>
      </c>
      <c r="BS226" s="114" t="s">
        <v>303</v>
      </c>
      <c r="BT226" s="85">
        <v>0</v>
      </c>
      <c r="BU226" s="85" t="s">
        <v>300</v>
      </c>
      <c r="BV226" s="59"/>
      <c r="BW226" s="85"/>
      <c r="BX226" s="85"/>
      <c r="BY226" s="85"/>
      <c r="BZ226" s="85"/>
      <c r="CA226" s="85" t="s">
        <v>1594</v>
      </c>
      <c r="CB226" s="85" t="s">
        <v>1595</v>
      </c>
      <c r="CC226" s="85">
        <v>0</v>
      </c>
      <c r="CD226" s="85" t="s">
        <v>300</v>
      </c>
      <c r="CE226" s="85">
        <v>0</v>
      </c>
      <c r="CF226" s="85" t="s">
        <v>300</v>
      </c>
      <c r="CG226" s="116" t="s">
        <v>303</v>
      </c>
      <c r="CH226" s="85">
        <v>1</v>
      </c>
      <c r="CI226" s="95">
        <v>1</v>
      </c>
      <c r="CJ226" s="117" t="s">
        <v>1459</v>
      </c>
      <c r="CK226" s="99">
        <v>44496</v>
      </c>
      <c r="CL226" s="85" t="s">
        <v>506</v>
      </c>
      <c r="CM226" s="85">
        <v>2021</v>
      </c>
      <c r="CN226" s="99">
        <v>44495</v>
      </c>
      <c r="CO226" s="169">
        <v>0.60416666666424135</v>
      </c>
      <c r="CP226" s="91">
        <v>44496.400694444441</v>
      </c>
      <c r="CQ226" s="91">
        <v>44496.444444444445</v>
      </c>
      <c r="CR226" s="99">
        <v>44501</v>
      </c>
      <c r="CS226" s="85" t="s">
        <v>300</v>
      </c>
      <c r="CT226" s="60" t="s">
        <v>303</v>
      </c>
      <c r="CU226" s="73">
        <v>0.79652777777664596</v>
      </c>
      <c r="CV226" s="110">
        <v>4.3750000000000004E-2</v>
      </c>
      <c r="CW226" s="85" t="s">
        <v>300</v>
      </c>
      <c r="CX226" s="68">
        <v>5</v>
      </c>
      <c r="CY226" s="85" t="s">
        <v>300</v>
      </c>
      <c r="CZ226" s="60" t="s">
        <v>1588</v>
      </c>
      <c r="DA226" s="85">
        <v>2</v>
      </c>
      <c r="DB226">
        <v>1</v>
      </c>
      <c r="DC226">
        <v>0</v>
      </c>
      <c r="DD226">
        <v>0</v>
      </c>
      <c r="DE226">
        <v>0</v>
      </c>
      <c r="DF226">
        <v>0</v>
      </c>
      <c r="DG226" t="s">
        <v>300</v>
      </c>
      <c r="DH226" t="s">
        <v>300</v>
      </c>
      <c r="DI226" t="s">
        <v>300</v>
      </c>
      <c r="DJ226" t="s">
        <v>300</v>
      </c>
      <c r="DK226" t="s">
        <v>300</v>
      </c>
      <c r="DL226" t="s">
        <v>300</v>
      </c>
      <c r="DM226" t="s">
        <v>300</v>
      </c>
      <c r="DN226" t="s">
        <v>300</v>
      </c>
      <c r="DO226" t="s">
        <v>300</v>
      </c>
      <c r="DP226" t="s">
        <v>300</v>
      </c>
      <c r="DQ226" t="s">
        <v>300</v>
      </c>
      <c r="DR226" t="s">
        <v>300</v>
      </c>
      <c r="DS226" t="s">
        <v>300</v>
      </c>
      <c r="DT226" t="s">
        <v>300</v>
      </c>
      <c r="DU226">
        <v>1</v>
      </c>
      <c r="DV226">
        <v>0</v>
      </c>
      <c r="DW226">
        <v>0</v>
      </c>
      <c r="DX226">
        <v>0</v>
      </c>
      <c r="DY226" t="s">
        <v>300</v>
      </c>
      <c r="DZ226" s="92" t="s">
        <v>1596</v>
      </c>
      <c r="EA226" t="s">
        <v>300</v>
      </c>
      <c r="EB226" t="s">
        <v>300</v>
      </c>
      <c r="EC226">
        <v>0</v>
      </c>
      <c r="ED226">
        <v>0</v>
      </c>
      <c r="EE226">
        <v>0</v>
      </c>
      <c r="EG226">
        <v>0</v>
      </c>
      <c r="EH226">
        <v>0</v>
      </c>
      <c r="EJ226">
        <v>0</v>
      </c>
      <c r="EK226">
        <v>0</v>
      </c>
      <c r="EL226" s="67" t="s">
        <v>300</v>
      </c>
      <c r="EM226" s="60" t="s">
        <v>303</v>
      </c>
      <c r="EN226" s="89">
        <v>0</v>
      </c>
      <c r="EP226" s="89">
        <v>0</v>
      </c>
      <c r="ER226" s="85" t="s">
        <v>300</v>
      </c>
      <c r="ES226" s="85" t="s">
        <v>300</v>
      </c>
      <c r="ET226" s="85"/>
      <c r="EV226" s="95">
        <v>1</v>
      </c>
      <c r="EW226">
        <v>1</v>
      </c>
      <c r="EX226">
        <v>0</v>
      </c>
      <c r="EY226">
        <v>0</v>
      </c>
      <c r="EZ226">
        <v>1</v>
      </c>
      <c r="FA226">
        <v>0</v>
      </c>
      <c r="FB226">
        <v>0</v>
      </c>
      <c r="FC226">
        <v>1</v>
      </c>
      <c r="FD226">
        <v>0</v>
      </c>
      <c r="FE226" s="118" t="s">
        <v>303</v>
      </c>
      <c r="FF226" s="85" t="s">
        <v>302</v>
      </c>
      <c r="FG226" s="85" t="s">
        <v>302</v>
      </c>
      <c r="FH226" s="85" t="s">
        <v>302</v>
      </c>
      <c r="FI226" s="85" t="s">
        <v>302</v>
      </c>
      <c r="FJ226">
        <v>18</v>
      </c>
      <c r="FK226">
        <v>18</v>
      </c>
      <c r="FL226" s="119" t="s">
        <v>303</v>
      </c>
      <c r="FM226" s="85">
        <v>2</v>
      </c>
      <c r="FN226" s="85" t="s">
        <v>300</v>
      </c>
      <c r="FO226" s="85">
        <v>0</v>
      </c>
      <c r="FP226" s="85">
        <v>0</v>
      </c>
      <c r="FQ226" s="119" t="s">
        <v>303</v>
      </c>
      <c r="FR226" s="85">
        <v>0</v>
      </c>
      <c r="FS226" s="85" t="s">
        <v>300</v>
      </c>
      <c r="FT226">
        <v>0</v>
      </c>
      <c r="FU226">
        <v>0</v>
      </c>
      <c r="FV226">
        <v>0</v>
      </c>
      <c r="FW226">
        <v>0</v>
      </c>
      <c r="FY226">
        <v>0</v>
      </c>
      <c r="FZ226">
        <v>1</v>
      </c>
      <c r="GA226">
        <v>0</v>
      </c>
      <c r="GB226">
        <v>0</v>
      </c>
      <c r="GC226" s="85" t="s">
        <v>303</v>
      </c>
      <c r="GG226" s="50"/>
      <c r="GH226" s="89">
        <v>1</v>
      </c>
      <c r="GI226" s="85" t="s">
        <v>322</v>
      </c>
      <c r="GJ226" s="89">
        <v>0</v>
      </c>
      <c r="GK226" s="89">
        <v>0</v>
      </c>
      <c r="GL226" s="89">
        <v>0</v>
      </c>
      <c r="GM226" s="89">
        <v>0</v>
      </c>
      <c r="GN226" s="95">
        <v>1</v>
      </c>
      <c r="GO226">
        <v>0</v>
      </c>
      <c r="GP226">
        <v>1</v>
      </c>
      <c r="GQ226">
        <v>0</v>
      </c>
      <c r="GR226">
        <v>0</v>
      </c>
      <c r="GS226">
        <v>0</v>
      </c>
      <c r="GT226">
        <v>0</v>
      </c>
      <c r="GU226" s="120" t="s">
        <v>1584</v>
      </c>
      <c r="GV226" s="89">
        <v>0</v>
      </c>
      <c r="GX226" s="89">
        <v>0</v>
      </c>
      <c r="GY226" s="89" t="s">
        <v>1418</v>
      </c>
      <c r="GZ226" s="89">
        <v>0</v>
      </c>
      <c r="HA226">
        <v>0</v>
      </c>
      <c r="HB226">
        <v>0</v>
      </c>
      <c r="HC226">
        <v>0</v>
      </c>
      <c r="HD226">
        <v>0</v>
      </c>
      <c r="HE226">
        <v>0</v>
      </c>
      <c r="HF226" s="103" t="s">
        <v>300</v>
      </c>
      <c r="HG226" s="50"/>
      <c r="HH226">
        <v>9999</v>
      </c>
      <c r="HI226">
        <v>163</v>
      </c>
      <c r="HJ226">
        <v>51.8</v>
      </c>
      <c r="HK226">
        <v>105</v>
      </c>
      <c r="HL226">
        <v>236</v>
      </c>
      <c r="HM226">
        <v>1.6759999999999999</v>
      </c>
      <c r="HN226">
        <v>111.5</v>
      </c>
      <c r="HO226" s="232">
        <f t="shared" si="12"/>
        <v>39.694180370355603</v>
      </c>
      <c r="HR226" s="50"/>
    </row>
    <row r="227" spans="1:226" ht="93.6" customHeight="1">
      <c r="A227" s="149">
        <v>922</v>
      </c>
      <c r="B227" s="96">
        <v>0</v>
      </c>
      <c r="C227" s="85" t="s">
        <v>4723</v>
      </c>
      <c r="D227" s="99">
        <v>44380</v>
      </c>
      <c r="E227" s="85">
        <v>1956</v>
      </c>
      <c r="F227" s="67">
        <f t="shared" si="11"/>
        <v>65</v>
      </c>
      <c r="G227" s="85" t="s">
        <v>302</v>
      </c>
      <c r="H227" s="100" t="s">
        <v>331</v>
      </c>
      <c r="I227" s="85" t="s">
        <v>295</v>
      </c>
      <c r="J227" s="85" t="s">
        <v>313</v>
      </c>
      <c r="K227" s="89" t="s">
        <v>296</v>
      </c>
      <c r="L227" s="114" t="s">
        <v>1277</v>
      </c>
      <c r="Z227" s="85" t="s">
        <v>764</v>
      </c>
      <c r="AA227" s="85"/>
      <c r="AB227" s="85"/>
      <c r="AC227" s="85"/>
      <c r="AD227" s="85"/>
      <c r="AE227" s="85"/>
      <c r="AF227" s="85"/>
      <c r="AG227" s="85"/>
      <c r="AH227" s="85" t="s">
        <v>764</v>
      </c>
      <c r="AI227" s="85"/>
      <c r="AJ227" s="85"/>
      <c r="AK227" s="85"/>
      <c r="AL227" s="85"/>
      <c r="AM227" s="85"/>
      <c r="AN227" s="85"/>
      <c r="AO227" s="85"/>
      <c r="AP227" s="85" t="s">
        <v>764</v>
      </c>
      <c r="AQ227" s="85"/>
      <c r="AR227" s="85"/>
      <c r="AS227" s="85"/>
      <c r="AT227" s="85"/>
      <c r="AU227" s="85" t="s">
        <v>764</v>
      </c>
      <c r="AV227" s="85"/>
      <c r="AW227" s="85" t="s">
        <v>764</v>
      </c>
      <c r="AX227" s="49" t="s">
        <v>764</v>
      </c>
      <c r="AY227" s="85" t="s">
        <v>764</v>
      </c>
      <c r="AZ227" s="85"/>
      <c r="BA227" s="85"/>
      <c r="BB227" s="85"/>
      <c r="BC227" s="85"/>
      <c r="BD227" s="85"/>
      <c r="BE227" s="85"/>
      <c r="BF227" s="101" t="s">
        <v>764</v>
      </c>
      <c r="BR227" s="85" t="s">
        <v>764</v>
      </c>
      <c r="BS227" s="49" t="s">
        <v>764</v>
      </c>
      <c r="BT227" s="85"/>
      <c r="BU227" s="85" t="s">
        <v>764</v>
      </c>
      <c r="BV227" s="59"/>
      <c r="BW227" s="85"/>
      <c r="BX227" s="85"/>
      <c r="BY227" s="85"/>
      <c r="BZ227" s="85"/>
      <c r="CA227" s="85"/>
      <c r="CB227" s="85"/>
      <c r="CC227" s="85" t="s">
        <v>764</v>
      </c>
      <c r="CD227" s="85" t="s">
        <v>764</v>
      </c>
      <c r="CE227" s="85"/>
      <c r="CF227" s="85" t="s">
        <v>764</v>
      </c>
      <c r="CG227" s="49" t="s">
        <v>764</v>
      </c>
      <c r="CH227" s="85" t="s">
        <v>764</v>
      </c>
      <c r="CI227" s="85" t="s">
        <v>764</v>
      </c>
      <c r="CJ227" s="49" t="s">
        <v>764</v>
      </c>
      <c r="CK227" s="99">
        <v>44464</v>
      </c>
      <c r="CL227" s="85" t="s">
        <v>510</v>
      </c>
      <c r="CM227" s="85">
        <v>2021</v>
      </c>
      <c r="CN227" s="99">
        <v>44461</v>
      </c>
      <c r="CO227" s="169">
        <v>0</v>
      </c>
      <c r="CP227" s="91">
        <v>44464.654861111114</v>
      </c>
      <c r="CQ227" s="91">
        <v>44464.706250000003</v>
      </c>
      <c r="CR227" s="99">
        <v>44532</v>
      </c>
      <c r="CS227" s="85" t="s">
        <v>300</v>
      </c>
      <c r="CT227" s="60" t="s">
        <v>303</v>
      </c>
      <c r="CU227" s="73">
        <v>3.6548611111138598</v>
      </c>
      <c r="CV227" s="110">
        <v>5.1388888888888894E-2</v>
      </c>
      <c r="CW227" s="85" t="s">
        <v>300</v>
      </c>
      <c r="CX227" s="68">
        <v>68</v>
      </c>
      <c r="CY227" s="85" t="s">
        <v>300</v>
      </c>
      <c r="CZ227" s="60" t="s">
        <v>1440</v>
      </c>
      <c r="DA227" s="85">
        <v>1</v>
      </c>
      <c r="DZ227" s="92" t="s">
        <v>1597</v>
      </c>
      <c r="EC227">
        <v>0</v>
      </c>
      <c r="ED227">
        <v>0</v>
      </c>
      <c r="EE227">
        <v>0</v>
      </c>
      <c r="EG227">
        <v>0</v>
      </c>
      <c r="EH227">
        <v>0</v>
      </c>
      <c r="EJ227">
        <v>0</v>
      </c>
      <c r="EK227">
        <v>0</v>
      </c>
      <c r="EM227" s="60" t="s">
        <v>303</v>
      </c>
      <c r="EN227" s="85" t="s">
        <v>764</v>
      </c>
      <c r="EP227" s="85"/>
      <c r="ER227" s="85" t="s">
        <v>764</v>
      </c>
      <c r="ES227" s="85" t="s">
        <v>764</v>
      </c>
      <c r="ET227" s="85"/>
      <c r="EV227" s="85"/>
      <c r="FE227" s="49" t="s">
        <v>764</v>
      </c>
      <c r="FF227" s="108" t="s">
        <v>764</v>
      </c>
      <c r="FG227" s="108"/>
      <c r="FH227" s="85"/>
      <c r="FI227" s="85" t="s">
        <v>764</v>
      </c>
      <c r="FL227" s="49" t="s">
        <v>764</v>
      </c>
      <c r="FM227" s="85" t="s">
        <v>764</v>
      </c>
      <c r="FN227" s="85" t="s">
        <v>764</v>
      </c>
      <c r="FO227" s="85"/>
      <c r="FP227" s="85" t="s">
        <v>764</v>
      </c>
      <c r="FQ227" s="49" t="s">
        <v>764</v>
      </c>
      <c r="FR227" s="85" t="s">
        <v>764</v>
      </c>
      <c r="FS227" s="85" t="s">
        <v>300</v>
      </c>
      <c r="GC227" s="85" t="s">
        <v>764</v>
      </c>
      <c r="GG227" s="50"/>
      <c r="GH227" s="85" t="s">
        <v>764</v>
      </c>
      <c r="GI227" s="85"/>
      <c r="GJ227" s="85"/>
      <c r="GK227" s="85"/>
      <c r="GL227" s="85" t="s">
        <v>764</v>
      </c>
      <c r="GM227" s="85" t="s">
        <v>764</v>
      </c>
      <c r="GN227" s="85"/>
      <c r="GU227" s="49" t="s">
        <v>764</v>
      </c>
      <c r="GV227" s="85" t="s">
        <v>764</v>
      </c>
      <c r="GX227" s="85"/>
      <c r="GY227" s="85" t="s">
        <v>764</v>
      </c>
      <c r="GZ227" s="85"/>
      <c r="HF227" s="85" t="s">
        <v>764</v>
      </c>
      <c r="HG227" s="50"/>
      <c r="HO227" s="232" t="e">
        <f t="shared" si="12"/>
        <v>#DIV/0!</v>
      </c>
      <c r="HR227" s="50"/>
    </row>
    <row r="228" spans="1:226" ht="119.1">
      <c r="A228" s="96" t="s">
        <v>4753</v>
      </c>
      <c r="B228" s="96">
        <v>1</v>
      </c>
      <c r="C228" s="85" t="s">
        <v>4723</v>
      </c>
      <c r="D228" s="99">
        <v>44380</v>
      </c>
      <c r="E228" s="85">
        <v>1990</v>
      </c>
      <c r="F228" s="67">
        <f t="shared" si="11"/>
        <v>31</v>
      </c>
      <c r="G228" s="85">
        <v>31</v>
      </c>
      <c r="H228" s="93" t="s">
        <v>294</v>
      </c>
      <c r="I228" s="85" t="s">
        <v>295</v>
      </c>
      <c r="J228" s="85" t="s">
        <v>313</v>
      </c>
      <c r="K228" s="89" t="s">
        <v>296</v>
      </c>
      <c r="L228" s="114" t="s">
        <v>303</v>
      </c>
      <c r="M228">
        <v>0</v>
      </c>
      <c r="N228">
        <v>0</v>
      </c>
      <c r="O228">
        <v>0</v>
      </c>
      <c r="P228">
        <v>0</v>
      </c>
      <c r="Q228">
        <v>0</v>
      </c>
      <c r="R228">
        <v>1</v>
      </c>
      <c r="S228">
        <v>0</v>
      </c>
      <c r="T228">
        <v>1</v>
      </c>
      <c r="U228">
        <v>0</v>
      </c>
      <c r="V228">
        <v>1</v>
      </c>
      <c r="W228">
        <v>0</v>
      </c>
      <c r="X228">
        <v>0</v>
      </c>
      <c r="Y228">
        <v>0</v>
      </c>
      <c r="Z228" s="85" t="s">
        <v>1598</v>
      </c>
      <c r="AA228" s="67">
        <v>0</v>
      </c>
      <c r="AB228" s="67">
        <v>0</v>
      </c>
      <c r="AC228" s="67">
        <v>0</v>
      </c>
      <c r="AD228" s="67">
        <v>0</v>
      </c>
      <c r="AE228" s="67">
        <v>0</v>
      </c>
      <c r="AF228" s="67">
        <v>0</v>
      </c>
      <c r="AG228" s="67">
        <v>0</v>
      </c>
      <c r="AH228" s="85" t="s">
        <v>303</v>
      </c>
      <c r="AI228" s="67">
        <v>0</v>
      </c>
      <c r="AJ228" s="67">
        <v>0</v>
      </c>
      <c r="AK228" s="67">
        <v>0</v>
      </c>
      <c r="AL228" s="67">
        <v>0</v>
      </c>
      <c r="AM228" s="67">
        <v>1</v>
      </c>
      <c r="AN228" s="67">
        <v>0</v>
      </c>
      <c r="AO228" s="67">
        <v>0</v>
      </c>
      <c r="AP228" s="85" t="s">
        <v>300</v>
      </c>
      <c r="AQ228" s="85" t="s">
        <v>324</v>
      </c>
      <c r="AR228" s="85" t="s">
        <v>300</v>
      </c>
      <c r="AS228" s="85">
        <v>0.5</v>
      </c>
      <c r="AT228" s="85" t="s">
        <v>302</v>
      </c>
      <c r="AU228" s="85" t="s">
        <v>1599</v>
      </c>
      <c r="AV228" s="85" t="s">
        <v>304</v>
      </c>
      <c r="AW228" s="85" t="s">
        <v>300</v>
      </c>
      <c r="AX228" s="114" t="s">
        <v>303</v>
      </c>
      <c r="AY228" s="85">
        <v>1</v>
      </c>
      <c r="AZ228" s="85"/>
      <c r="BA228" s="85"/>
      <c r="BB228" s="85">
        <v>1</v>
      </c>
      <c r="BC228" s="85" t="s">
        <v>1600</v>
      </c>
      <c r="BD228" s="85"/>
      <c r="BE228" s="85">
        <v>0</v>
      </c>
      <c r="BF228" s="101" t="s">
        <v>303</v>
      </c>
      <c r="BG228">
        <v>0</v>
      </c>
      <c r="BH228">
        <v>0</v>
      </c>
      <c r="BI228">
        <v>0</v>
      </c>
      <c r="BJ228">
        <v>0</v>
      </c>
      <c r="BK228">
        <v>0</v>
      </c>
      <c r="BL228">
        <v>0</v>
      </c>
      <c r="BM228">
        <v>0</v>
      </c>
      <c r="BN228">
        <v>0</v>
      </c>
      <c r="BO228">
        <v>0</v>
      </c>
      <c r="BP228">
        <v>0</v>
      </c>
      <c r="BQ228">
        <v>0</v>
      </c>
      <c r="BR228" s="85" t="s">
        <v>303</v>
      </c>
      <c r="BS228" s="114" t="s">
        <v>303</v>
      </c>
      <c r="BT228" s="85">
        <v>0</v>
      </c>
      <c r="BU228" s="85" t="s">
        <v>300</v>
      </c>
      <c r="BV228" s="59"/>
      <c r="BW228" s="85"/>
      <c r="BX228" s="85"/>
      <c r="BY228" s="85"/>
      <c r="BZ228" s="85"/>
      <c r="CA228" s="85" t="s">
        <v>1601</v>
      </c>
      <c r="CB228" s="85" t="s">
        <v>1602</v>
      </c>
      <c r="CC228" s="85">
        <v>3</v>
      </c>
      <c r="CD228" s="85" t="s">
        <v>1603</v>
      </c>
      <c r="CE228" s="85">
        <v>0</v>
      </c>
      <c r="CF228" s="85" t="s">
        <v>300</v>
      </c>
      <c r="CG228" s="116" t="s">
        <v>303</v>
      </c>
      <c r="CH228" s="85">
        <v>2</v>
      </c>
      <c r="CI228" s="95">
        <v>2</v>
      </c>
      <c r="CJ228" s="117" t="s">
        <v>1604</v>
      </c>
      <c r="CK228" s="99">
        <v>44521</v>
      </c>
      <c r="CL228" s="85" t="s">
        <v>509</v>
      </c>
      <c r="CM228" s="85">
        <v>2021</v>
      </c>
      <c r="CN228" s="99">
        <v>44521</v>
      </c>
      <c r="CO228" s="169">
        <v>0.88194444444525288</v>
      </c>
      <c r="CP228" s="91">
        <v>44521.938888888886</v>
      </c>
      <c r="CQ228" s="91">
        <v>44521.977777777778</v>
      </c>
      <c r="CR228" s="99">
        <v>44532</v>
      </c>
      <c r="CS228" s="85" t="s">
        <v>300</v>
      </c>
      <c r="CT228" s="60" t="s">
        <v>303</v>
      </c>
      <c r="CU228" s="73">
        <v>5.694444444088731E-2</v>
      </c>
      <c r="CV228" s="110">
        <v>3.888888888888889E-2</v>
      </c>
      <c r="CW228" s="110">
        <v>0.10069444444444443</v>
      </c>
      <c r="CX228" s="68">
        <v>11</v>
      </c>
      <c r="CY228" s="85" t="s">
        <v>300</v>
      </c>
      <c r="CZ228" s="60" t="s">
        <v>1605</v>
      </c>
      <c r="DA228" s="85">
        <v>3</v>
      </c>
      <c r="DB228">
        <v>0</v>
      </c>
      <c r="DC228">
        <v>0</v>
      </c>
      <c r="DD228">
        <v>0</v>
      </c>
      <c r="DE228">
        <v>1</v>
      </c>
      <c r="DF228">
        <v>0</v>
      </c>
      <c r="DG228">
        <v>0</v>
      </c>
      <c r="DH228">
        <v>0</v>
      </c>
      <c r="DI228">
        <v>0</v>
      </c>
      <c r="DJ228">
        <v>0</v>
      </c>
      <c r="DK228">
        <v>1</v>
      </c>
      <c r="DL228">
        <v>1</v>
      </c>
      <c r="DM228">
        <v>0</v>
      </c>
      <c r="DN228">
        <v>0</v>
      </c>
      <c r="DO228" t="s">
        <v>300</v>
      </c>
      <c r="DP228" t="s">
        <v>300</v>
      </c>
      <c r="DQ228" t="s">
        <v>300</v>
      </c>
      <c r="DR228" t="s">
        <v>300</v>
      </c>
      <c r="DS228" t="s">
        <v>300</v>
      </c>
      <c r="DT228" t="s">
        <v>300</v>
      </c>
      <c r="DU228" t="s">
        <v>300</v>
      </c>
      <c r="DV228" t="s">
        <v>300</v>
      </c>
      <c r="DW228" t="s">
        <v>300</v>
      </c>
      <c r="DX228" t="s">
        <v>300</v>
      </c>
      <c r="DY228" t="s">
        <v>300</v>
      </c>
      <c r="DZ228" s="92" t="s">
        <v>1606</v>
      </c>
      <c r="EA228">
        <v>0</v>
      </c>
      <c r="EB228">
        <v>0</v>
      </c>
      <c r="EC228">
        <v>0</v>
      </c>
      <c r="ED228">
        <v>0</v>
      </c>
      <c r="EE228">
        <v>0</v>
      </c>
      <c r="EG228">
        <v>0</v>
      </c>
      <c r="EH228">
        <v>0</v>
      </c>
      <c r="EJ228">
        <v>0</v>
      </c>
      <c r="EK228">
        <v>0</v>
      </c>
      <c r="EL228" s="67" t="s">
        <v>300</v>
      </c>
      <c r="EM228" s="60" t="s">
        <v>303</v>
      </c>
      <c r="EN228" s="89">
        <v>0</v>
      </c>
      <c r="EP228" s="95">
        <v>1</v>
      </c>
      <c r="ER228" s="178">
        <v>44521.982638888891</v>
      </c>
      <c r="ES228" s="180">
        <v>44521.982638888891</v>
      </c>
      <c r="ET228" s="180"/>
      <c r="EV228" s="95">
        <v>1</v>
      </c>
      <c r="EW228">
        <v>1</v>
      </c>
      <c r="EX228">
        <v>0</v>
      </c>
      <c r="EY228">
        <v>0</v>
      </c>
      <c r="EZ228">
        <v>1</v>
      </c>
      <c r="FA228">
        <v>0</v>
      </c>
      <c r="FB228">
        <v>0</v>
      </c>
      <c r="FC228">
        <v>0</v>
      </c>
      <c r="FD228">
        <v>0</v>
      </c>
      <c r="FE228" s="118" t="s">
        <v>303</v>
      </c>
      <c r="FF228" s="98">
        <v>3</v>
      </c>
      <c r="FG228" s="85" t="s">
        <v>302</v>
      </c>
      <c r="FH228" s="85">
        <v>1</v>
      </c>
      <c r="FI228" s="85">
        <v>4</v>
      </c>
      <c r="FJ228">
        <v>12</v>
      </c>
      <c r="FK228">
        <v>10</v>
      </c>
      <c r="FL228" s="119" t="s">
        <v>303</v>
      </c>
      <c r="FM228" s="85">
        <v>1</v>
      </c>
      <c r="FN228" s="85" t="s">
        <v>303</v>
      </c>
      <c r="FO228" s="85">
        <v>1</v>
      </c>
      <c r="FP228" s="85">
        <v>0</v>
      </c>
      <c r="FQ228" s="119" t="s">
        <v>303</v>
      </c>
      <c r="FR228" s="85">
        <v>0</v>
      </c>
      <c r="FS228" s="85" t="s">
        <v>300</v>
      </c>
      <c r="FT228">
        <v>1</v>
      </c>
      <c r="FU228">
        <v>0</v>
      </c>
      <c r="FV228">
        <v>0</v>
      </c>
      <c r="FW228">
        <v>0</v>
      </c>
      <c r="FY228">
        <v>0</v>
      </c>
      <c r="FZ228">
        <v>0</v>
      </c>
      <c r="GA228">
        <v>0</v>
      </c>
      <c r="GB228">
        <v>0</v>
      </c>
      <c r="GC228" s="85" t="s">
        <v>1202</v>
      </c>
      <c r="GG228" s="50"/>
      <c r="GH228" s="89">
        <v>1</v>
      </c>
      <c r="GI228" s="85" t="s">
        <v>322</v>
      </c>
      <c r="GJ228" s="95">
        <v>1</v>
      </c>
      <c r="GK228" s="89">
        <v>0</v>
      </c>
      <c r="GL228" s="89">
        <v>0</v>
      </c>
      <c r="GM228" s="89">
        <v>0</v>
      </c>
      <c r="GN228" s="95">
        <v>1</v>
      </c>
      <c r="GO228">
        <v>0</v>
      </c>
      <c r="GP228">
        <v>1</v>
      </c>
      <c r="GQ228">
        <v>0</v>
      </c>
      <c r="GR228">
        <v>0</v>
      </c>
      <c r="GS228">
        <v>0</v>
      </c>
      <c r="GT228">
        <v>0</v>
      </c>
      <c r="GU228" s="120" t="s">
        <v>824</v>
      </c>
      <c r="GV228" s="95">
        <v>1</v>
      </c>
      <c r="GX228" s="95">
        <v>1</v>
      </c>
      <c r="GY228" s="95" t="s">
        <v>1607</v>
      </c>
      <c r="GZ228" s="89">
        <v>0</v>
      </c>
      <c r="HA228">
        <v>0</v>
      </c>
      <c r="HB228">
        <v>0</v>
      </c>
      <c r="HC228">
        <v>0</v>
      </c>
      <c r="HD228">
        <v>0</v>
      </c>
      <c r="HE228">
        <v>0</v>
      </c>
      <c r="HF228" s="103" t="s">
        <v>300</v>
      </c>
      <c r="HG228" s="50"/>
      <c r="HH228">
        <v>3.9</v>
      </c>
      <c r="HI228">
        <v>68</v>
      </c>
      <c r="HJ228">
        <v>40.9</v>
      </c>
      <c r="HK228">
        <v>102</v>
      </c>
      <c r="HL228">
        <v>129</v>
      </c>
      <c r="HM228">
        <v>1.7529999999999999</v>
      </c>
      <c r="HN228">
        <v>106.2</v>
      </c>
      <c r="HO228" s="232">
        <f t="shared" si="12"/>
        <v>34.558961591065966</v>
      </c>
      <c r="HR228" s="50"/>
    </row>
    <row r="229" spans="1:226" ht="237.95">
      <c r="A229" s="96" t="s">
        <v>4754</v>
      </c>
      <c r="B229" s="96">
        <v>1</v>
      </c>
      <c r="C229" s="85" t="s">
        <v>4723</v>
      </c>
      <c r="D229" s="99">
        <v>44380</v>
      </c>
      <c r="E229" s="85">
        <v>1965</v>
      </c>
      <c r="F229" s="67">
        <f t="shared" si="11"/>
        <v>56</v>
      </c>
      <c r="G229" s="85">
        <v>56</v>
      </c>
      <c r="H229" s="93" t="s">
        <v>294</v>
      </c>
      <c r="I229" s="85" t="s">
        <v>295</v>
      </c>
      <c r="J229" s="85" t="s">
        <v>313</v>
      </c>
      <c r="K229" s="89" t="s">
        <v>296</v>
      </c>
      <c r="L229" s="114" t="s">
        <v>1277</v>
      </c>
      <c r="M229">
        <v>0</v>
      </c>
      <c r="N229">
        <v>0</v>
      </c>
      <c r="O229">
        <v>0</v>
      </c>
      <c r="P229">
        <v>0</v>
      </c>
      <c r="Q229">
        <v>1</v>
      </c>
      <c r="R229">
        <v>0</v>
      </c>
      <c r="S229">
        <v>0</v>
      </c>
      <c r="T229">
        <v>0</v>
      </c>
      <c r="U229">
        <v>0</v>
      </c>
      <c r="V229">
        <v>1</v>
      </c>
      <c r="W229">
        <v>0</v>
      </c>
      <c r="X229">
        <v>0</v>
      </c>
      <c r="Y229">
        <v>0</v>
      </c>
      <c r="Z229" s="85" t="s">
        <v>1608</v>
      </c>
      <c r="AA229" s="67">
        <v>0</v>
      </c>
      <c r="AB229" s="67">
        <v>0</v>
      </c>
      <c r="AC229" s="67">
        <v>0</v>
      </c>
      <c r="AD229" s="67">
        <v>0</v>
      </c>
      <c r="AE229" s="67">
        <v>0</v>
      </c>
      <c r="AF229" s="67">
        <v>0</v>
      </c>
      <c r="AG229" s="67">
        <v>0</v>
      </c>
      <c r="AH229" s="85" t="s">
        <v>303</v>
      </c>
      <c r="AI229" s="67">
        <v>0</v>
      </c>
      <c r="AJ229" s="67">
        <v>0</v>
      </c>
      <c r="AK229" s="67">
        <v>0</v>
      </c>
      <c r="AL229" s="67">
        <v>0</v>
      </c>
      <c r="AM229" s="67">
        <v>1</v>
      </c>
      <c r="AN229" s="67">
        <v>0</v>
      </c>
      <c r="AO229" s="67">
        <v>0</v>
      </c>
      <c r="AP229" s="85" t="s">
        <v>303</v>
      </c>
      <c r="AQ229" s="85" t="s">
        <v>301</v>
      </c>
      <c r="AR229" s="85" t="s">
        <v>300</v>
      </c>
      <c r="AS229" s="85">
        <v>1</v>
      </c>
      <c r="AT229" s="85" t="s">
        <v>302</v>
      </c>
      <c r="AU229" s="85" t="s">
        <v>1609</v>
      </c>
      <c r="AV229" s="85" t="s">
        <v>304</v>
      </c>
      <c r="AW229" s="85" t="s">
        <v>300</v>
      </c>
      <c r="AX229" s="114" t="s">
        <v>303</v>
      </c>
      <c r="AY229" s="85">
        <v>0</v>
      </c>
      <c r="AZ229" s="85"/>
      <c r="BA229" s="85"/>
      <c r="BB229" s="85">
        <v>1</v>
      </c>
      <c r="BC229" s="85" t="s">
        <v>1610</v>
      </c>
      <c r="BD229" s="85"/>
      <c r="BE229" s="85">
        <v>1</v>
      </c>
      <c r="BF229" s="101" t="s">
        <v>1611</v>
      </c>
      <c r="BG229">
        <v>0</v>
      </c>
      <c r="BH229">
        <v>0</v>
      </c>
      <c r="BI229">
        <v>0</v>
      </c>
      <c r="BJ229">
        <v>1</v>
      </c>
      <c r="BK229">
        <v>0</v>
      </c>
      <c r="BL229">
        <v>1</v>
      </c>
      <c r="BM229">
        <v>0</v>
      </c>
      <c r="BN229">
        <v>0</v>
      </c>
      <c r="BO229">
        <v>0</v>
      </c>
      <c r="BP229">
        <v>0</v>
      </c>
      <c r="BQ229">
        <v>0</v>
      </c>
      <c r="BR229" s="85" t="s">
        <v>303</v>
      </c>
      <c r="BS229" s="114" t="s">
        <v>303</v>
      </c>
      <c r="BT229" s="85">
        <v>0</v>
      </c>
      <c r="BU229" s="85" t="s">
        <v>300</v>
      </c>
      <c r="BV229" s="59"/>
      <c r="BW229" s="85"/>
      <c r="BX229" s="85"/>
      <c r="BY229" s="85"/>
      <c r="BZ229" s="85"/>
      <c r="CA229" s="85" t="s">
        <v>1612</v>
      </c>
      <c r="CB229" s="85" t="s">
        <v>1613</v>
      </c>
      <c r="CC229" s="85">
        <v>3</v>
      </c>
      <c r="CD229" s="85" t="s">
        <v>1614</v>
      </c>
      <c r="CE229" s="85">
        <v>0</v>
      </c>
      <c r="CF229" s="85" t="s">
        <v>300</v>
      </c>
      <c r="CG229" s="116" t="s">
        <v>303</v>
      </c>
      <c r="CH229" s="85">
        <v>2</v>
      </c>
      <c r="CI229" s="95">
        <v>1</v>
      </c>
      <c r="CJ229" s="117" t="s">
        <v>1615</v>
      </c>
      <c r="CK229" s="99">
        <v>44524</v>
      </c>
      <c r="CL229" s="85" t="s">
        <v>509</v>
      </c>
      <c r="CM229" s="85">
        <v>2021</v>
      </c>
      <c r="CN229" s="99" t="e">
        <v>#VALUE!</v>
      </c>
      <c r="CO229" s="169" t="e">
        <v>#VALUE!</v>
      </c>
      <c r="CP229" s="91">
        <v>44524.511805555558</v>
      </c>
      <c r="CQ229" s="91">
        <v>44524.552777777775</v>
      </c>
      <c r="CR229" s="99">
        <v>44532</v>
      </c>
      <c r="CS229" s="85" t="s">
        <v>300</v>
      </c>
      <c r="CT229" s="60" t="s">
        <v>1616</v>
      </c>
      <c r="CU229" s="85" t="s">
        <v>302</v>
      </c>
      <c r="CV229" s="110">
        <v>4.0972222222222222E-2</v>
      </c>
      <c r="CW229" s="85" t="s">
        <v>300</v>
      </c>
      <c r="CX229" s="68">
        <v>8</v>
      </c>
      <c r="CY229" s="85" t="s">
        <v>300</v>
      </c>
      <c r="CZ229" s="60" t="s">
        <v>1617</v>
      </c>
      <c r="DA229" s="85">
        <v>2</v>
      </c>
      <c r="DB229">
        <v>0</v>
      </c>
      <c r="DC229">
        <v>0</v>
      </c>
      <c r="DD229">
        <v>1</v>
      </c>
      <c r="DE229">
        <v>0</v>
      </c>
      <c r="DF229">
        <v>0</v>
      </c>
      <c r="DG229">
        <v>0</v>
      </c>
      <c r="DH229">
        <v>0</v>
      </c>
      <c r="DI229">
        <v>0</v>
      </c>
      <c r="DJ229">
        <v>0</v>
      </c>
      <c r="DK229">
        <v>0</v>
      </c>
      <c r="DL229">
        <v>1</v>
      </c>
      <c r="DM229">
        <v>0</v>
      </c>
      <c r="DN229">
        <v>0</v>
      </c>
      <c r="DO229" t="s">
        <v>300</v>
      </c>
      <c r="DP229" t="s">
        <v>300</v>
      </c>
      <c r="DQ229" t="s">
        <v>300</v>
      </c>
      <c r="DR229" t="s">
        <v>300</v>
      </c>
      <c r="DS229" t="s">
        <v>300</v>
      </c>
      <c r="DT229" t="s">
        <v>300</v>
      </c>
      <c r="DU229" t="s">
        <v>300</v>
      </c>
      <c r="DV229" t="s">
        <v>300</v>
      </c>
      <c r="DW229" t="s">
        <v>300</v>
      </c>
      <c r="DX229" t="s">
        <v>300</v>
      </c>
      <c r="DY229" t="s">
        <v>300</v>
      </c>
      <c r="DZ229" s="92" t="s">
        <v>1618</v>
      </c>
      <c r="EA229">
        <v>0</v>
      </c>
      <c r="EB229">
        <v>0</v>
      </c>
      <c r="EC229">
        <v>0</v>
      </c>
      <c r="ED229">
        <v>0</v>
      </c>
      <c r="EE229">
        <v>0</v>
      </c>
      <c r="EG229">
        <v>0</v>
      </c>
      <c r="EH229">
        <v>0</v>
      </c>
      <c r="EJ229">
        <v>0</v>
      </c>
      <c r="EK229">
        <v>0</v>
      </c>
      <c r="EL229" s="67" t="s">
        <v>300</v>
      </c>
      <c r="EM229" s="60" t="s">
        <v>303</v>
      </c>
      <c r="EN229" s="89">
        <v>0</v>
      </c>
      <c r="EP229" s="89">
        <v>0</v>
      </c>
      <c r="ER229" s="85" t="s">
        <v>300</v>
      </c>
      <c r="ES229" s="85" t="s">
        <v>300</v>
      </c>
      <c r="ET229" s="85"/>
      <c r="EV229" s="95">
        <v>1</v>
      </c>
      <c r="EW229">
        <v>1</v>
      </c>
      <c r="EX229">
        <v>1</v>
      </c>
      <c r="EY229">
        <v>0</v>
      </c>
      <c r="EZ229">
        <v>1</v>
      </c>
      <c r="FA229">
        <v>0</v>
      </c>
      <c r="FB229">
        <v>0</v>
      </c>
      <c r="FC229">
        <v>0</v>
      </c>
      <c r="FD229">
        <v>0</v>
      </c>
      <c r="FE229" s="118" t="s">
        <v>303</v>
      </c>
      <c r="FF229" s="104">
        <v>5</v>
      </c>
      <c r="FG229" s="85" t="s">
        <v>302</v>
      </c>
      <c r="FH229" s="85">
        <v>4</v>
      </c>
      <c r="FI229" s="85">
        <v>4</v>
      </c>
      <c r="FJ229">
        <v>11</v>
      </c>
      <c r="FK229">
        <v>13</v>
      </c>
      <c r="FL229" s="119" t="s">
        <v>303</v>
      </c>
      <c r="FM229" s="85">
        <v>2</v>
      </c>
      <c r="FN229" s="85" t="s">
        <v>303</v>
      </c>
      <c r="FO229" s="85">
        <v>0</v>
      </c>
      <c r="FP229" s="85">
        <v>0</v>
      </c>
      <c r="FQ229" s="119" t="s">
        <v>303</v>
      </c>
      <c r="FR229" s="85">
        <v>0</v>
      </c>
      <c r="FS229" s="85" t="s">
        <v>300</v>
      </c>
      <c r="FT229">
        <v>0</v>
      </c>
      <c r="FU229">
        <v>1</v>
      </c>
      <c r="FV229">
        <v>0</v>
      </c>
      <c r="FW229">
        <v>0</v>
      </c>
      <c r="FY229">
        <v>0</v>
      </c>
      <c r="FZ229">
        <v>0</v>
      </c>
      <c r="GA229">
        <v>0</v>
      </c>
      <c r="GB229">
        <v>0</v>
      </c>
      <c r="GC229" s="85" t="s">
        <v>1619</v>
      </c>
      <c r="GG229" s="50"/>
      <c r="GH229" s="89">
        <v>1</v>
      </c>
      <c r="GI229" s="85" t="s">
        <v>322</v>
      </c>
      <c r="GJ229" s="95">
        <v>2</v>
      </c>
      <c r="GK229" s="89">
        <v>0</v>
      </c>
      <c r="GL229" s="89">
        <v>0</v>
      </c>
      <c r="GM229" s="89">
        <v>0</v>
      </c>
      <c r="GN229" s="95">
        <v>2</v>
      </c>
      <c r="GO229">
        <v>0</v>
      </c>
      <c r="GP229">
        <v>0</v>
      </c>
      <c r="GQ229">
        <v>1</v>
      </c>
      <c r="GR229">
        <v>0</v>
      </c>
      <c r="GS229">
        <v>0</v>
      </c>
      <c r="GT229">
        <v>0</v>
      </c>
      <c r="GU229" s="120" t="s">
        <v>303</v>
      </c>
      <c r="GV229" s="89">
        <v>0</v>
      </c>
      <c r="GX229" s="95">
        <v>1</v>
      </c>
      <c r="GY229" s="95" t="s">
        <v>1607</v>
      </c>
      <c r="GZ229" s="89">
        <v>0</v>
      </c>
      <c r="HA229">
        <v>0</v>
      </c>
      <c r="HB229">
        <v>0</v>
      </c>
      <c r="HC229">
        <v>0</v>
      </c>
      <c r="HD229">
        <v>0</v>
      </c>
      <c r="HE229">
        <v>0</v>
      </c>
      <c r="HF229" s="103" t="s">
        <v>300</v>
      </c>
      <c r="HG229" s="50"/>
      <c r="HH229">
        <v>9999</v>
      </c>
      <c r="HI229">
        <v>64</v>
      </c>
      <c r="HJ229">
        <v>29</v>
      </c>
      <c r="HK229">
        <v>194</v>
      </c>
      <c r="HL229">
        <v>132</v>
      </c>
      <c r="HM229">
        <v>1.575</v>
      </c>
      <c r="HN229">
        <v>67</v>
      </c>
      <c r="HO229" s="232">
        <f t="shared" si="12"/>
        <v>27.009322247417487</v>
      </c>
      <c r="HR229" s="50"/>
    </row>
    <row r="230" spans="1:226" ht="84.95">
      <c r="A230" s="149">
        <v>233</v>
      </c>
      <c r="B230" s="96">
        <v>0</v>
      </c>
      <c r="C230" s="85" t="s">
        <v>4723</v>
      </c>
      <c r="D230" s="99">
        <v>45112</v>
      </c>
      <c r="E230" s="85">
        <v>1945</v>
      </c>
      <c r="F230" s="67">
        <f t="shared" si="11"/>
        <v>76</v>
      </c>
      <c r="G230" s="85" t="s">
        <v>302</v>
      </c>
      <c r="H230" s="93" t="s">
        <v>294</v>
      </c>
      <c r="I230" s="85" t="s">
        <v>295</v>
      </c>
      <c r="J230" s="85" t="s">
        <v>46</v>
      </c>
      <c r="K230" s="89" t="s">
        <v>296</v>
      </c>
      <c r="L230" s="114" t="s">
        <v>1277</v>
      </c>
      <c r="Z230" s="85" t="s">
        <v>1620</v>
      </c>
      <c r="AA230" s="85"/>
      <c r="AB230" s="85"/>
      <c r="AC230" s="85"/>
      <c r="AD230" s="85"/>
      <c r="AE230" s="85"/>
      <c r="AF230" s="85"/>
      <c r="AG230" s="85"/>
      <c r="AH230" s="85" t="s">
        <v>300</v>
      </c>
      <c r="AI230" s="85"/>
      <c r="AJ230" s="85"/>
      <c r="AK230" s="85"/>
      <c r="AL230" s="85"/>
      <c r="AM230" s="85"/>
      <c r="AN230" s="85"/>
      <c r="AO230" s="85"/>
      <c r="AP230" s="85" t="s">
        <v>300</v>
      </c>
      <c r="AQ230" s="85" t="s">
        <v>301</v>
      </c>
      <c r="AR230" s="85">
        <v>0.5</v>
      </c>
      <c r="AS230" s="85" t="s">
        <v>300</v>
      </c>
      <c r="AT230" s="85">
        <v>15</v>
      </c>
      <c r="AU230" s="85" t="s">
        <v>1621</v>
      </c>
      <c r="AV230" s="85" t="s">
        <v>304</v>
      </c>
      <c r="AW230" s="85" t="s">
        <v>300</v>
      </c>
      <c r="AX230" s="114" t="s">
        <v>303</v>
      </c>
      <c r="AY230" s="85">
        <v>0</v>
      </c>
      <c r="AZ230" s="85"/>
      <c r="BA230" s="85"/>
      <c r="BB230" s="85">
        <v>0</v>
      </c>
      <c r="BC230" s="85" t="s">
        <v>300</v>
      </c>
      <c r="BD230" s="85"/>
      <c r="BE230" s="85" t="s">
        <v>300</v>
      </c>
      <c r="BF230" s="101" t="s">
        <v>300</v>
      </c>
      <c r="BR230" s="85" t="s">
        <v>303</v>
      </c>
      <c r="BS230" s="114" t="s">
        <v>303</v>
      </c>
      <c r="BT230" s="85">
        <v>0</v>
      </c>
      <c r="BU230" s="85" t="s">
        <v>300</v>
      </c>
      <c r="BV230" s="59"/>
      <c r="BW230" s="85"/>
      <c r="BX230" s="85"/>
      <c r="BY230" s="85"/>
      <c r="BZ230" s="85"/>
      <c r="CA230" s="85" t="s">
        <v>812</v>
      </c>
      <c r="CB230" s="85" t="s">
        <v>1622</v>
      </c>
      <c r="CC230" s="85">
        <v>2</v>
      </c>
      <c r="CD230" s="85" t="s">
        <v>1623</v>
      </c>
      <c r="CE230" s="85">
        <v>0</v>
      </c>
      <c r="CF230" s="85" t="s">
        <v>300</v>
      </c>
      <c r="CG230" s="116" t="s">
        <v>303</v>
      </c>
      <c r="CH230" s="85">
        <v>2</v>
      </c>
      <c r="CI230" s="89">
        <v>0</v>
      </c>
      <c r="CJ230" s="117" t="s">
        <v>1604</v>
      </c>
      <c r="CK230" s="99">
        <v>44210</v>
      </c>
      <c r="CL230" s="85" t="s">
        <v>382</v>
      </c>
      <c r="CM230" s="85">
        <v>2021</v>
      </c>
      <c r="CN230" s="99">
        <v>44210</v>
      </c>
      <c r="CO230" s="169">
        <v>0.875</v>
      </c>
      <c r="CP230" s="91">
        <v>44210.927083333336</v>
      </c>
      <c r="CQ230" s="91">
        <v>44210.947916666664</v>
      </c>
      <c r="CR230" s="99">
        <v>44216</v>
      </c>
      <c r="CS230" s="85" t="s">
        <v>300</v>
      </c>
      <c r="CT230" s="60" t="s">
        <v>303</v>
      </c>
      <c r="CU230" s="73">
        <v>5.2083333335758653E-2</v>
      </c>
      <c r="CV230" s="110">
        <v>2.0833333333333332E-2</v>
      </c>
      <c r="CW230" s="73">
        <v>8.2638888889050577E-2</v>
      </c>
      <c r="CX230" s="68">
        <v>6</v>
      </c>
      <c r="CY230" s="85" t="s">
        <v>300</v>
      </c>
      <c r="CZ230" s="60" t="s">
        <v>1605</v>
      </c>
      <c r="DA230" s="85">
        <v>2</v>
      </c>
      <c r="DZ230" s="92" t="s">
        <v>1624</v>
      </c>
      <c r="EM230" s="60" t="s">
        <v>303</v>
      </c>
      <c r="EN230" s="89">
        <v>0</v>
      </c>
      <c r="EP230" s="95">
        <v>1</v>
      </c>
      <c r="ER230" s="178">
        <v>44210.957638888889</v>
      </c>
      <c r="ES230" s="180">
        <v>44210.957638888889</v>
      </c>
      <c r="ET230" s="180"/>
      <c r="EV230" s="95">
        <v>1</v>
      </c>
      <c r="FE230" s="118" t="s">
        <v>303</v>
      </c>
      <c r="FF230" s="106">
        <v>18</v>
      </c>
      <c r="FG230" s="104">
        <v>6</v>
      </c>
      <c r="FH230" s="85">
        <v>0</v>
      </c>
      <c r="FI230" s="85">
        <v>4</v>
      </c>
      <c r="FL230" s="119" t="s">
        <v>303</v>
      </c>
      <c r="FM230" s="85">
        <v>1</v>
      </c>
      <c r="FN230" s="85" t="s">
        <v>303</v>
      </c>
      <c r="FO230" s="85">
        <v>2</v>
      </c>
      <c r="FP230" s="85">
        <v>0</v>
      </c>
      <c r="FQ230" s="119" t="s">
        <v>1625</v>
      </c>
      <c r="FR230" s="85">
        <v>0</v>
      </c>
      <c r="FS230" s="85" t="s">
        <v>300</v>
      </c>
      <c r="GC230" s="85" t="s">
        <v>1357</v>
      </c>
      <c r="GG230" s="50"/>
      <c r="GH230" s="89">
        <v>1</v>
      </c>
      <c r="GI230" s="107" t="s">
        <v>302</v>
      </c>
      <c r="GJ230" s="95">
        <v>1</v>
      </c>
      <c r="GK230" s="89">
        <v>0</v>
      </c>
      <c r="GL230" s="89">
        <v>0</v>
      </c>
      <c r="GM230" s="89">
        <v>0</v>
      </c>
      <c r="GN230" s="95">
        <v>1</v>
      </c>
      <c r="GU230" s="120" t="s">
        <v>824</v>
      </c>
      <c r="GV230" s="95">
        <v>1</v>
      </c>
      <c r="GX230" s="95">
        <v>1</v>
      </c>
      <c r="GY230" s="95" t="s">
        <v>1626</v>
      </c>
      <c r="GZ230" s="95">
        <v>1</v>
      </c>
      <c r="HA230">
        <v>0</v>
      </c>
      <c r="HB230">
        <v>1</v>
      </c>
      <c r="HC230">
        <v>0</v>
      </c>
      <c r="HD230">
        <v>0</v>
      </c>
      <c r="HE230">
        <v>0</v>
      </c>
      <c r="HF230" s="85" t="s">
        <v>323</v>
      </c>
      <c r="HG230" s="50"/>
      <c r="HO230" s="232" t="e">
        <f t="shared" si="12"/>
        <v>#DIV/0!</v>
      </c>
      <c r="HR230" s="50"/>
    </row>
    <row r="231" spans="1:226" ht="119.1">
      <c r="A231" s="96" t="s">
        <v>4755</v>
      </c>
      <c r="B231" s="96">
        <v>1</v>
      </c>
      <c r="C231" s="85" t="s">
        <v>4723</v>
      </c>
      <c r="D231" s="99">
        <v>45112</v>
      </c>
      <c r="E231" s="85">
        <v>1964</v>
      </c>
      <c r="F231" s="67">
        <f t="shared" si="11"/>
        <v>57</v>
      </c>
      <c r="G231" s="85">
        <v>56</v>
      </c>
      <c r="H231" s="100" t="s">
        <v>331</v>
      </c>
      <c r="I231" s="85" t="s">
        <v>295</v>
      </c>
      <c r="J231" s="85" t="s">
        <v>46</v>
      </c>
      <c r="K231" s="89" t="s">
        <v>296</v>
      </c>
      <c r="L231" s="114" t="s">
        <v>303</v>
      </c>
      <c r="M231">
        <v>0</v>
      </c>
      <c r="N231">
        <v>1</v>
      </c>
      <c r="O231">
        <v>0</v>
      </c>
      <c r="P231">
        <v>0</v>
      </c>
      <c r="Q231">
        <v>1</v>
      </c>
      <c r="R231">
        <v>1</v>
      </c>
      <c r="S231">
        <v>0</v>
      </c>
      <c r="T231">
        <v>0</v>
      </c>
      <c r="U231">
        <v>0</v>
      </c>
      <c r="V231">
        <v>0</v>
      </c>
      <c r="W231">
        <v>0</v>
      </c>
      <c r="X231">
        <v>0</v>
      </c>
      <c r="Y231">
        <v>0</v>
      </c>
      <c r="Z231" s="85" t="s">
        <v>1627</v>
      </c>
      <c r="AA231" s="67">
        <v>1</v>
      </c>
      <c r="AB231" s="67">
        <v>0</v>
      </c>
      <c r="AC231" s="67">
        <v>0</v>
      </c>
      <c r="AD231" s="67">
        <v>0</v>
      </c>
      <c r="AE231" s="67">
        <v>0</v>
      </c>
      <c r="AF231" s="67">
        <v>0</v>
      </c>
      <c r="AG231" s="67">
        <v>0</v>
      </c>
      <c r="AH231" s="85" t="s">
        <v>303</v>
      </c>
      <c r="AI231" s="67">
        <v>0</v>
      </c>
      <c r="AJ231" s="67">
        <v>1</v>
      </c>
      <c r="AK231" s="67">
        <v>0</v>
      </c>
      <c r="AL231" s="67">
        <v>0</v>
      </c>
      <c r="AM231" s="67">
        <v>0</v>
      </c>
      <c r="AN231" s="67">
        <v>0</v>
      </c>
      <c r="AO231" s="67">
        <v>0</v>
      </c>
      <c r="AP231" s="85" t="s">
        <v>1628</v>
      </c>
      <c r="AQ231" s="85" t="s">
        <v>301</v>
      </c>
      <c r="AR231" s="85">
        <v>0.25</v>
      </c>
      <c r="AS231" s="85" t="s">
        <v>300</v>
      </c>
      <c r="AT231" s="85">
        <v>0.5</v>
      </c>
      <c r="AU231" s="85" t="s">
        <v>1629</v>
      </c>
      <c r="AV231" s="85" t="s">
        <v>304</v>
      </c>
      <c r="AW231" s="85" t="s">
        <v>300</v>
      </c>
      <c r="AX231" s="114" t="s">
        <v>303</v>
      </c>
      <c r="AY231" s="85">
        <v>1</v>
      </c>
      <c r="AZ231" s="85"/>
      <c r="BA231" s="85"/>
      <c r="BB231" s="85">
        <v>1</v>
      </c>
      <c r="BC231" s="99">
        <v>44075</v>
      </c>
      <c r="BD231" s="99"/>
      <c r="BE231" s="85">
        <v>1</v>
      </c>
      <c r="BF231" s="101" t="s">
        <v>1630</v>
      </c>
      <c r="BG231">
        <v>1</v>
      </c>
      <c r="BH231">
        <v>0</v>
      </c>
      <c r="BI231">
        <v>0</v>
      </c>
      <c r="BJ231">
        <v>0</v>
      </c>
      <c r="BK231">
        <v>0</v>
      </c>
      <c r="BL231">
        <v>0</v>
      </c>
      <c r="BM231">
        <v>0</v>
      </c>
      <c r="BN231">
        <v>0</v>
      </c>
      <c r="BO231">
        <v>0</v>
      </c>
      <c r="BP231">
        <v>0</v>
      </c>
      <c r="BQ231">
        <v>0</v>
      </c>
      <c r="BR231" s="85" t="s">
        <v>1631</v>
      </c>
      <c r="BS231" s="114" t="s">
        <v>303</v>
      </c>
      <c r="BT231" s="85">
        <v>0</v>
      </c>
      <c r="BU231" s="85" t="s">
        <v>300</v>
      </c>
      <c r="BV231" s="59"/>
      <c r="BW231" s="85"/>
      <c r="BX231" s="85"/>
      <c r="BY231" s="85"/>
      <c r="BZ231" s="85"/>
      <c r="CA231" s="85" t="s">
        <v>920</v>
      </c>
      <c r="CB231" s="85" t="s">
        <v>1632</v>
      </c>
      <c r="CC231" s="85">
        <v>1</v>
      </c>
      <c r="CD231" s="85" t="s">
        <v>1633</v>
      </c>
      <c r="CE231" s="85">
        <v>0</v>
      </c>
      <c r="CF231" s="85" t="s">
        <v>300</v>
      </c>
      <c r="CG231" s="116" t="s">
        <v>303</v>
      </c>
      <c r="CH231" s="85">
        <v>1</v>
      </c>
      <c r="CI231" s="95">
        <v>1</v>
      </c>
      <c r="CJ231" s="117" t="s">
        <v>1634</v>
      </c>
      <c r="CK231" s="99">
        <v>44210</v>
      </c>
      <c r="CL231" s="85" t="s">
        <v>382</v>
      </c>
      <c r="CM231" s="85">
        <v>2021</v>
      </c>
      <c r="CN231" s="99">
        <v>44204</v>
      </c>
      <c r="CO231" s="169">
        <v>0</v>
      </c>
      <c r="CP231" s="91">
        <v>44210.316666666666</v>
      </c>
      <c r="CQ231" s="91">
        <v>44210.339583333334</v>
      </c>
      <c r="CR231" s="99">
        <v>44214</v>
      </c>
      <c r="CS231" s="85" t="s">
        <v>300</v>
      </c>
      <c r="CT231" s="60" t="s">
        <v>303</v>
      </c>
      <c r="CU231" s="73">
        <v>6.3166666666656965</v>
      </c>
      <c r="CV231" s="110">
        <v>2.2916666666666669E-2</v>
      </c>
      <c r="CW231" s="85" t="s">
        <v>300</v>
      </c>
      <c r="CX231" s="68">
        <v>4</v>
      </c>
      <c r="CY231" s="85" t="s">
        <v>300</v>
      </c>
      <c r="CZ231" s="60" t="s">
        <v>1392</v>
      </c>
      <c r="DA231" s="85">
        <v>3</v>
      </c>
      <c r="DB231">
        <v>0</v>
      </c>
      <c r="DC231">
        <v>0</v>
      </c>
      <c r="DD231">
        <v>1</v>
      </c>
      <c r="DE231">
        <v>0</v>
      </c>
      <c r="DF231">
        <v>0</v>
      </c>
      <c r="DG231">
        <v>0</v>
      </c>
      <c r="DH231">
        <v>0</v>
      </c>
      <c r="DI231">
        <v>0</v>
      </c>
      <c r="DJ231">
        <v>1</v>
      </c>
      <c r="DK231">
        <v>0</v>
      </c>
      <c r="DL231">
        <v>0</v>
      </c>
      <c r="DM231">
        <v>0</v>
      </c>
      <c r="DN231">
        <v>0</v>
      </c>
      <c r="DO231" t="s">
        <v>300</v>
      </c>
      <c r="DP231">
        <v>1</v>
      </c>
      <c r="DQ231">
        <v>0</v>
      </c>
      <c r="DR231">
        <v>0</v>
      </c>
      <c r="DS231">
        <v>0</v>
      </c>
      <c r="DT231" t="s">
        <v>300</v>
      </c>
      <c r="DU231" t="s">
        <v>300</v>
      </c>
      <c r="DV231" t="s">
        <v>300</v>
      </c>
      <c r="DW231" t="s">
        <v>300</v>
      </c>
      <c r="DX231" t="s">
        <v>300</v>
      </c>
      <c r="DY231" t="s">
        <v>300</v>
      </c>
      <c r="DZ231" s="92" t="s">
        <v>1635</v>
      </c>
      <c r="EA231">
        <v>0</v>
      </c>
      <c r="EB231">
        <v>0</v>
      </c>
      <c r="EC231">
        <v>0</v>
      </c>
      <c r="ED231">
        <v>0</v>
      </c>
      <c r="EE231">
        <v>0</v>
      </c>
      <c r="EG231">
        <v>0</v>
      </c>
      <c r="EH231">
        <v>0</v>
      </c>
      <c r="EJ231">
        <v>0</v>
      </c>
      <c r="EK231">
        <v>0</v>
      </c>
      <c r="EL231" s="67" t="s">
        <v>300</v>
      </c>
      <c r="EM231" s="60" t="s">
        <v>303</v>
      </c>
      <c r="EN231" s="89">
        <v>0</v>
      </c>
      <c r="EP231" s="89">
        <v>0</v>
      </c>
      <c r="ER231" s="85" t="s">
        <v>300</v>
      </c>
      <c r="ES231" s="85" t="s">
        <v>300</v>
      </c>
      <c r="ET231" s="85"/>
      <c r="EV231" s="95">
        <v>1</v>
      </c>
      <c r="EW231">
        <v>1</v>
      </c>
      <c r="EX231">
        <v>0</v>
      </c>
      <c r="EY231">
        <v>0</v>
      </c>
      <c r="EZ231">
        <v>1</v>
      </c>
      <c r="FA231">
        <v>0</v>
      </c>
      <c r="FB231">
        <v>0</v>
      </c>
      <c r="FC231">
        <v>0</v>
      </c>
      <c r="FD231">
        <v>0</v>
      </c>
      <c r="FE231" s="118" t="s">
        <v>303</v>
      </c>
      <c r="FF231" s="97">
        <v>0</v>
      </c>
      <c r="FG231" s="104">
        <v>7</v>
      </c>
      <c r="FH231" s="85">
        <v>0</v>
      </c>
      <c r="FI231" s="85">
        <v>3</v>
      </c>
      <c r="FJ231">
        <v>24</v>
      </c>
      <c r="FK231">
        <v>22</v>
      </c>
      <c r="FL231" s="119" t="s">
        <v>303</v>
      </c>
      <c r="FM231" s="85">
        <v>2</v>
      </c>
      <c r="FN231" s="85" t="s">
        <v>303</v>
      </c>
      <c r="FO231" s="85">
        <v>0</v>
      </c>
      <c r="FP231" s="85">
        <v>0</v>
      </c>
      <c r="FQ231" s="119" t="s">
        <v>303</v>
      </c>
      <c r="FR231" s="85">
        <v>0</v>
      </c>
      <c r="FS231" s="85" t="s">
        <v>300</v>
      </c>
      <c r="FT231">
        <v>0</v>
      </c>
      <c r="FU231">
        <v>0</v>
      </c>
      <c r="FV231">
        <v>0</v>
      </c>
      <c r="FW231">
        <v>0</v>
      </c>
      <c r="FY231">
        <v>0</v>
      </c>
      <c r="FZ231">
        <v>1</v>
      </c>
      <c r="GA231">
        <v>0</v>
      </c>
      <c r="GB231">
        <v>0</v>
      </c>
      <c r="GC231" s="85" t="s">
        <v>1316</v>
      </c>
      <c r="GG231" s="50"/>
      <c r="GH231" s="89">
        <v>1</v>
      </c>
      <c r="GI231" s="85" t="s">
        <v>322</v>
      </c>
      <c r="GJ231" s="89">
        <v>0</v>
      </c>
      <c r="GK231" s="89">
        <v>0</v>
      </c>
      <c r="GL231" s="89">
        <v>0</v>
      </c>
      <c r="GM231" s="89">
        <v>0</v>
      </c>
      <c r="GN231" s="89">
        <v>0</v>
      </c>
      <c r="GO231">
        <v>1</v>
      </c>
      <c r="GP231">
        <v>0</v>
      </c>
      <c r="GQ231">
        <v>0</v>
      </c>
      <c r="GR231">
        <v>0</v>
      </c>
      <c r="GS231">
        <v>0</v>
      </c>
      <c r="GT231">
        <v>0</v>
      </c>
      <c r="GU231" s="120" t="s">
        <v>303</v>
      </c>
      <c r="GV231" s="89">
        <v>0</v>
      </c>
      <c r="GX231" s="95">
        <v>1</v>
      </c>
      <c r="GY231" s="95" t="s">
        <v>1636</v>
      </c>
      <c r="GZ231" s="95">
        <v>1</v>
      </c>
      <c r="HA231">
        <v>0</v>
      </c>
      <c r="HB231">
        <v>0</v>
      </c>
      <c r="HC231">
        <v>1</v>
      </c>
      <c r="HD231">
        <v>0</v>
      </c>
      <c r="HE231">
        <v>0</v>
      </c>
      <c r="HF231" s="85" t="s">
        <v>1637</v>
      </c>
      <c r="HG231" s="50"/>
      <c r="HH231">
        <v>7.3</v>
      </c>
      <c r="HI231">
        <v>100</v>
      </c>
      <c r="HJ231">
        <v>36</v>
      </c>
      <c r="HK231">
        <v>158</v>
      </c>
      <c r="HL231">
        <v>168</v>
      </c>
      <c r="HM231">
        <v>1.829</v>
      </c>
      <c r="HN231">
        <v>118.3</v>
      </c>
      <c r="HO231" s="232">
        <f t="shared" si="12"/>
        <v>35.36367036037165</v>
      </c>
      <c r="HR231" s="50"/>
    </row>
    <row r="232" spans="1:226" ht="102">
      <c r="A232" s="85" t="s">
        <v>4756</v>
      </c>
      <c r="B232" s="85">
        <v>1</v>
      </c>
      <c r="C232" s="85" t="s">
        <v>4723</v>
      </c>
      <c r="D232" s="99">
        <v>45112</v>
      </c>
      <c r="E232" s="85">
        <v>1972</v>
      </c>
      <c r="F232" s="67">
        <f t="shared" si="11"/>
        <v>49</v>
      </c>
      <c r="G232" s="85">
        <v>48</v>
      </c>
      <c r="H232" s="100" t="s">
        <v>331</v>
      </c>
      <c r="I232" s="85" t="s">
        <v>295</v>
      </c>
      <c r="J232" s="85" t="s">
        <v>46</v>
      </c>
      <c r="K232" s="89" t="s">
        <v>296</v>
      </c>
      <c r="L232" s="114" t="s">
        <v>1563</v>
      </c>
      <c r="M232">
        <v>0</v>
      </c>
      <c r="N232">
        <v>1</v>
      </c>
      <c r="O232">
        <v>0</v>
      </c>
      <c r="P232">
        <v>0</v>
      </c>
      <c r="Q232">
        <v>1</v>
      </c>
      <c r="R232">
        <v>1</v>
      </c>
      <c r="S232">
        <v>0</v>
      </c>
      <c r="T232">
        <v>0</v>
      </c>
      <c r="U232">
        <v>0</v>
      </c>
      <c r="V232">
        <v>0</v>
      </c>
      <c r="W232">
        <v>1</v>
      </c>
      <c r="X232">
        <v>0</v>
      </c>
      <c r="Y232">
        <v>0</v>
      </c>
      <c r="Z232" s="85" t="s">
        <v>1638</v>
      </c>
      <c r="AA232" s="67">
        <v>1</v>
      </c>
      <c r="AB232" s="67">
        <v>0</v>
      </c>
      <c r="AC232" s="67">
        <v>0</v>
      </c>
      <c r="AD232" s="67">
        <v>0</v>
      </c>
      <c r="AE232" s="67">
        <v>0</v>
      </c>
      <c r="AF232" s="67">
        <v>0</v>
      </c>
      <c r="AG232" s="67">
        <v>0</v>
      </c>
      <c r="AH232" s="85" t="s">
        <v>303</v>
      </c>
      <c r="AI232" s="67">
        <v>1</v>
      </c>
      <c r="AJ232" s="67">
        <v>0</v>
      </c>
      <c r="AK232" s="67">
        <v>0</v>
      </c>
      <c r="AL232" s="67">
        <v>0</v>
      </c>
      <c r="AM232" s="67">
        <v>0</v>
      </c>
      <c r="AN232" s="67">
        <v>0</v>
      </c>
      <c r="AO232" s="67">
        <v>0</v>
      </c>
      <c r="AP232" s="85" t="s">
        <v>303</v>
      </c>
      <c r="AQ232" s="85" t="s">
        <v>301</v>
      </c>
      <c r="AR232" s="85" t="s">
        <v>302</v>
      </c>
      <c r="AS232" s="85" t="s">
        <v>300</v>
      </c>
      <c r="AT232" s="85" t="s">
        <v>302</v>
      </c>
      <c r="AU232" s="85" t="s">
        <v>1639</v>
      </c>
      <c r="AV232" s="85" t="s">
        <v>304</v>
      </c>
      <c r="AW232" s="85" t="s">
        <v>1640</v>
      </c>
      <c r="AX232" s="114" t="s">
        <v>303</v>
      </c>
      <c r="AY232" s="85">
        <v>0</v>
      </c>
      <c r="AZ232" s="85"/>
      <c r="BA232" s="85"/>
      <c r="BB232" s="85">
        <v>1</v>
      </c>
      <c r="BC232" s="85" t="s">
        <v>1527</v>
      </c>
      <c r="BD232" s="85"/>
      <c r="BE232" s="85">
        <v>1</v>
      </c>
      <c r="BF232" s="101" t="s">
        <v>1641</v>
      </c>
      <c r="BG232">
        <v>0</v>
      </c>
      <c r="BH232">
        <v>0</v>
      </c>
      <c r="BI232">
        <v>0</v>
      </c>
      <c r="BJ232">
        <v>0</v>
      </c>
      <c r="BK232">
        <v>0</v>
      </c>
      <c r="BL232">
        <v>0</v>
      </c>
      <c r="BM232">
        <v>0</v>
      </c>
      <c r="BN232">
        <v>0</v>
      </c>
      <c r="BO232">
        <v>0</v>
      </c>
      <c r="BP232">
        <v>0</v>
      </c>
      <c r="BQ232">
        <v>0</v>
      </c>
      <c r="BR232" s="85" t="s">
        <v>303</v>
      </c>
      <c r="BS232" s="114" t="s">
        <v>303</v>
      </c>
      <c r="BT232" s="85">
        <v>0</v>
      </c>
      <c r="BU232" s="85" t="s">
        <v>300</v>
      </c>
      <c r="BV232" s="59"/>
      <c r="BW232" s="85"/>
      <c r="BX232" s="85"/>
      <c r="BY232" s="85"/>
      <c r="BZ232" s="85"/>
      <c r="CA232" s="85"/>
      <c r="CB232" s="85" t="s">
        <v>1642</v>
      </c>
      <c r="CC232" s="85">
        <v>0</v>
      </c>
      <c r="CD232" s="85" t="s">
        <v>300</v>
      </c>
      <c r="CE232" s="85">
        <v>0</v>
      </c>
      <c r="CF232" s="85" t="s">
        <v>300</v>
      </c>
      <c r="CG232" s="116" t="s">
        <v>303</v>
      </c>
      <c r="CH232" s="85">
        <v>2</v>
      </c>
      <c r="CI232" s="95">
        <v>2</v>
      </c>
      <c r="CJ232" s="117" t="s">
        <v>1643</v>
      </c>
      <c r="CK232" s="99">
        <v>44213</v>
      </c>
      <c r="CL232" s="85" t="s">
        <v>382</v>
      </c>
      <c r="CM232" s="85">
        <v>2021</v>
      </c>
      <c r="CN232" s="99">
        <v>44212</v>
      </c>
      <c r="CO232" s="169">
        <v>0.99930555555329192</v>
      </c>
      <c r="CP232" s="91">
        <v>44213.457638888889</v>
      </c>
      <c r="CQ232" s="91">
        <v>44213.481249999997</v>
      </c>
      <c r="CR232" s="99">
        <v>44225</v>
      </c>
      <c r="CS232" s="99">
        <v>44226</v>
      </c>
      <c r="CT232" s="60" t="s">
        <v>303</v>
      </c>
      <c r="CU232" s="73">
        <v>0.45833333333575865</v>
      </c>
      <c r="CV232" s="110">
        <v>2.361111111111111E-2</v>
      </c>
      <c r="CW232" s="85" t="s">
        <v>300</v>
      </c>
      <c r="CX232" s="68">
        <v>12</v>
      </c>
      <c r="CY232" s="68">
        <v>13</v>
      </c>
      <c r="CZ232" s="60" t="s">
        <v>1438</v>
      </c>
      <c r="DA232" s="85">
        <v>2</v>
      </c>
      <c r="DB232">
        <v>0</v>
      </c>
      <c r="DC232">
        <v>1</v>
      </c>
      <c r="DD232">
        <v>0</v>
      </c>
      <c r="DE232">
        <v>0</v>
      </c>
      <c r="DF232">
        <v>0</v>
      </c>
      <c r="DG232">
        <v>0</v>
      </c>
      <c r="DH232">
        <v>0</v>
      </c>
      <c r="DI232">
        <v>1</v>
      </c>
      <c r="DJ232">
        <v>0</v>
      </c>
      <c r="DK232">
        <v>0</v>
      </c>
      <c r="DL232">
        <v>0</v>
      </c>
      <c r="DM232">
        <v>0</v>
      </c>
      <c r="DN232">
        <v>0</v>
      </c>
      <c r="DO232" t="s">
        <v>300</v>
      </c>
      <c r="DP232" t="s">
        <v>300</v>
      </c>
      <c r="DQ232" t="s">
        <v>300</v>
      </c>
      <c r="DR232" t="s">
        <v>300</v>
      </c>
      <c r="DS232" t="s">
        <v>300</v>
      </c>
      <c r="DT232" t="s">
        <v>300</v>
      </c>
      <c r="DU232" t="s">
        <v>300</v>
      </c>
      <c r="DV232" t="s">
        <v>300</v>
      </c>
      <c r="DW232" t="s">
        <v>300</v>
      </c>
      <c r="DX232" t="s">
        <v>300</v>
      </c>
      <c r="DY232" t="s">
        <v>300</v>
      </c>
      <c r="DZ232" s="92" t="s">
        <v>1644</v>
      </c>
      <c r="EA232">
        <v>0</v>
      </c>
      <c r="EB232">
        <v>1</v>
      </c>
      <c r="EC232">
        <v>0</v>
      </c>
      <c r="ED232">
        <v>0</v>
      </c>
      <c r="EE232">
        <v>0</v>
      </c>
      <c r="EF232">
        <v>0</v>
      </c>
      <c r="EG232">
        <v>0</v>
      </c>
      <c r="EH232">
        <v>0</v>
      </c>
      <c r="EM232" s="276"/>
      <c r="EN232" s="89">
        <v>0</v>
      </c>
      <c r="EP232" s="89">
        <v>0</v>
      </c>
      <c r="ER232" s="85" t="s">
        <v>300</v>
      </c>
      <c r="ES232" s="85" t="s">
        <v>300</v>
      </c>
      <c r="ET232" s="85"/>
      <c r="EV232" s="95">
        <v>1</v>
      </c>
      <c r="EW232">
        <v>1</v>
      </c>
      <c r="EX232">
        <v>0</v>
      </c>
      <c r="EY232">
        <v>0</v>
      </c>
      <c r="EZ232">
        <v>0</v>
      </c>
      <c r="FA232">
        <v>0</v>
      </c>
      <c r="FB232">
        <v>0</v>
      </c>
      <c r="FC232">
        <v>0</v>
      </c>
      <c r="FD232">
        <v>0</v>
      </c>
      <c r="FE232" s="118" t="s">
        <v>303</v>
      </c>
      <c r="FF232" s="104">
        <v>9</v>
      </c>
      <c r="FG232" s="104">
        <v>14</v>
      </c>
      <c r="FH232" s="85">
        <v>2</v>
      </c>
      <c r="FI232" s="85">
        <v>5</v>
      </c>
      <c r="FJ232">
        <v>6</v>
      </c>
      <c r="FK232">
        <v>10</v>
      </c>
      <c r="FL232" s="119" t="s">
        <v>303</v>
      </c>
      <c r="FM232" s="85">
        <v>2</v>
      </c>
      <c r="FN232" s="85" t="s">
        <v>303</v>
      </c>
      <c r="FO232" s="85">
        <v>0</v>
      </c>
      <c r="FP232" s="85">
        <v>0</v>
      </c>
      <c r="FQ232" s="119" t="s">
        <v>1645</v>
      </c>
      <c r="FR232" s="85">
        <v>1</v>
      </c>
      <c r="FS232" s="99">
        <v>44226</v>
      </c>
      <c r="FT232">
        <v>0</v>
      </c>
      <c r="FU232">
        <v>0</v>
      </c>
      <c r="FV232">
        <v>0</v>
      </c>
      <c r="FW232">
        <v>0</v>
      </c>
      <c r="FY232">
        <v>0</v>
      </c>
      <c r="FZ232">
        <v>0</v>
      </c>
      <c r="GA232">
        <v>1</v>
      </c>
      <c r="GB232">
        <v>0</v>
      </c>
      <c r="GC232" s="85" t="s">
        <v>1385</v>
      </c>
      <c r="GG232" s="50"/>
      <c r="GH232" s="95">
        <v>0</v>
      </c>
      <c r="GI232" s="85" t="s">
        <v>322</v>
      </c>
      <c r="GJ232" s="103" t="s">
        <v>311</v>
      </c>
      <c r="GK232" s="107" t="s">
        <v>300</v>
      </c>
      <c r="GL232" s="107" t="s">
        <v>300</v>
      </c>
      <c r="GM232" s="103" t="s">
        <v>300</v>
      </c>
      <c r="GN232" s="103" t="s">
        <v>311</v>
      </c>
      <c r="GO232">
        <v>0</v>
      </c>
      <c r="GP232">
        <v>0</v>
      </c>
      <c r="GQ232">
        <v>0</v>
      </c>
      <c r="GR232">
        <v>0</v>
      </c>
      <c r="GS232">
        <v>0</v>
      </c>
      <c r="GT232">
        <v>1</v>
      </c>
      <c r="GU232" s="120" t="s">
        <v>300</v>
      </c>
      <c r="GV232" s="95">
        <v>1</v>
      </c>
      <c r="GX232" s="103" t="s">
        <v>300</v>
      </c>
      <c r="GY232" s="95" t="s">
        <v>1285</v>
      </c>
      <c r="GZ232" s="95">
        <v>1</v>
      </c>
      <c r="HA232">
        <v>0</v>
      </c>
      <c r="HB232">
        <v>1</v>
      </c>
      <c r="HC232">
        <v>1</v>
      </c>
      <c r="HD232">
        <v>0</v>
      </c>
      <c r="HE232">
        <v>0</v>
      </c>
      <c r="HF232" s="85" t="s">
        <v>1646</v>
      </c>
      <c r="HG232" s="50"/>
      <c r="HH232">
        <v>6.9</v>
      </c>
      <c r="HI232">
        <v>159</v>
      </c>
      <c r="HJ232">
        <v>28</v>
      </c>
      <c r="HK232">
        <v>133</v>
      </c>
      <c r="HL232">
        <v>214</v>
      </c>
      <c r="HM232">
        <v>1.8029999999999999</v>
      </c>
      <c r="HN232">
        <v>118.8</v>
      </c>
      <c r="HO232" s="232">
        <f t="shared" si="12"/>
        <v>36.54474932239944</v>
      </c>
      <c r="HR232" s="50"/>
    </row>
    <row r="233" spans="1:226" ht="84.95">
      <c r="A233" s="96" t="s">
        <v>4757</v>
      </c>
      <c r="B233" s="96">
        <v>1</v>
      </c>
      <c r="C233" s="85" t="s">
        <v>4723</v>
      </c>
      <c r="D233" s="99">
        <v>45112</v>
      </c>
      <c r="E233" s="85">
        <v>1935</v>
      </c>
      <c r="F233" s="67">
        <f t="shared" si="11"/>
        <v>86</v>
      </c>
      <c r="G233" s="85">
        <v>85</v>
      </c>
      <c r="H233" s="93" t="s">
        <v>294</v>
      </c>
      <c r="I233" s="85" t="s">
        <v>295</v>
      </c>
      <c r="J233" s="85" t="s">
        <v>313</v>
      </c>
      <c r="K233" s="89" t="s">
        <v>296</v>
      </c>
      <c r="L233" s="114" t="s">
        <v>1277</v>
      </c>
      <c r="M233">
        <v>0</v>
      </c>
      <c r="N233">
        <v>0</v>
      </c>
      <c r="O233">
        <v>0</v>
      </c>
      <c r="P233">
        <v>1</v>
      </c>
      <c r="Q233">
        <v>0</v>
      </c>
      <c r="R233">
        <v>1</v>
      </c>
      <c r="S233">
        <v>0</v>
      </c>
      <c r="T233">
        <v>0</v>
      </c>
      <c r="U233">
        <v>0</v>
      </c>
      <c r="V233">
        <v>0</v>
      </c>
      <c r="W233">
        <v>0</v>
      </c>
      <c r="X233">
        <v>0</v>
      </c>
      <c r="Y233">
        <v>0</v>
      </c>
      <c r="Z233" s="85" t="s">
        <v>303</v>
      </c>
      <c r="AA233" s="67">
        <v>0</v>
      </c>
      <c r="AB233" s="67">
        <v>0</v>
      </c>
      <c r="AC233" s="67">
        <v>0</v>
      </c>
      <c r="AD233" s="67">
        <v>0</v>
      </c>
      <c r="AE233" s="67">
        <v>0</v>
      </c>
      <c r="AF233" s="67">
        <v>0</v>
      </c>
      <c r="AG233" s="67">
        <v>0</v>
      </c>
      <c r="AH233" s="85" t="s">
        <v>304</v>
      </c>
      <c r="AI233" s="67">
        <v>1</v>
      </c>
      <c r="AJ233" s="67">
        <v>0</v>
      </c>
      <c r="AK233" s="67">
        <v>0</v>
      </c>
      <c r="AL233" s="67">
        <v>0</v>
      </c>
      <c r="AM233" s="67">
        <v>0</v>
      </c>
      <c r="AN233" s="67">
        <v>0</v>
      </c>
      <c r="AO233" s="67">
        <v>0</v>
      </c>
      <c r="AP233" s="85" t="s">
        <v>303</v>
      </c>
      <c r="AQ233" s="85" t="s">
        <v>301</v>
      </c>
      <c r="AR233" s="85" t="s">
        <v>302</v>
      </c>
      <c r="AS233" s="85" t="s">
        <v>300</v>
      </c>
      <c r="AT233" s="85" t="s">
        <v>302</v>
      </c>
      <c r="AU233" s="85" t="s">
        <v>1647</v>
      </c>
      <c r="AV233" s="85" t="s">
        <v>304</v>
      </c>
      <c r="AW233" s="85" t="s">
        <v>300</v>
      </c>
      <c r="AX233" s="114" t="s">
        <v>303</v>
      </c>
      <c r="AY233" s="85">
        <v>0</v>
      </c>
      <c r="AZ233" s="85"/>
      <c r="BA233" s="85"/>
      <c r="BB233" s="85">
        <v>0</v>
      </c>
      <c r="BC233" s="85" t="s">
        <v>304</v>
      </c>
      <c r="BD233" s="85"/>
      <c r="BE233" s="85" t="s">
        <v>300</v>
      </c>
      <c r="BF233" s="101" t="s">
        <v>300</v>
      </c>
      <c r="BG233">
        <v>1</v>
      </c>
      <c r="BH233">
        <v>0</v>
      </c>
      <c r="BI233">
        <v>0</v>
      </c>
      <c r="BJ233">
        <v>0</v>
      </c>
      <c r="BK233">
        <v>0</v>
      </c>
      <c r="BL233">
        <v>0</v>
      </c>
      <c r="BM233">
        <v>0</v>
      </c>
      <c r="BN233">
        <v>0</v>
      </c>
      <c r="BO233">
        <v>0</v>
      </c>
      <c r="BP233">
        <v>0</v>
      </c>
      <c r="BQ233">
        <v>0</v>
      </c>
      <c r="BR233" s="85" t="s">
        <v>303</v>
      </c>
      <c r="BS233" s="114" t="s">
        <v>303</v>
      </c>
      <c r="BT233" s="85">
        <v>0</v>
      </c>
      <c r="BU233" s="85" t="s">
        <v>300</v>
      </c>
      <c r="BV233" s="59"/>
      <c r="BW233" s="85"/>
      <c r="BX233" s="85"/>
      <c r="BY233" s="85"/>
      <c r="BZ233" s="85"/>
      <c r="CA233" s="85" t="s">
        <v>812</v>
      </c>
      <c r="CB233" s="85" t="s">
        <v>1648</v>
      </c>
      <c r="CC233" s="85">
        <v>0</v>
      </c>
      <c r="CD233" s="85" t="s">
        <v>300</v>
      </c>
      <c r="CE233" s="85">
        <v>2</v>
      </c>
      <c r="CF233" s="85" t="s">
        <v>1649</v>
      </c>
      <c r="CG233" s="116" t="s">
        <v>303</v>
      </c>
      <c r="CH233" s="85">
        <v>2</v>
      </c>
      <c r="CI233" s="95">
        <v>1</v>
      </c>
      <c r="CJ233" s="117" t="s">
        <v>1650</v>
      </c>
      <c r="CK233" s="99">
        <v>44237</v>
      </c>
      <c r="CL233" s="85" t="s">
        <v>393</v>
      </c>
      <c r="CM233" s="85">
        <v>2021</v>
      </c>
      <c r="CN233" s="99" t="e">
        <v>#VALUE!</v>
      </c>
      <c r="CO233" s="169" t="e">
        <v>#VALUE!</v>
      </c>
      <c r="CP233" s="91">
        <v>44237.553472222222</v>
      </c>
      <c r="CQ233" s="91">
        <v>44237.646527777775</v>
      </c>
      <c r="CR233" s="99">
        <v>44242</v>
      </c>
      <c r="CS233" s="85" t="s">
        <v>300</v>
      </c>
      <c r="CT233" s="60" t="s">
        <v>303</v>
      </c>
      <c r="CU233" s="85" t="s">
        <v>302</v>
      </c>
      <c r="CV233" s="110">
        <v>9.3055555555555558E-2</v>
      </c>
      <c r="CW233" s="85" t="s">
        <v>300</v>
      </c>
      <c r="CX233" s="68">
        <v>5</v>
      </c>
      <c r="CY233" s="85" t="s">
        <v>300</v>
      </c>
      <c r="CZ233" s="60" t="s">
        <v>1617</v>
      </c>
      <c r="DA233" s="85">
        <v>2</v>
      </c>
      <c r="DB233">
        <v>0</v>
      </c>
      <c r="DC233">
        <v>0</v>
      </c>
      <c r="DD233">
        <v>1</v>
      </c>
      <c r="DE233">
        <v>0</v>
      </c>
      <c r="DF233">
        <v>0</v>
      </c>
      <c r="DG233">
        <v>0</v>
      </c>
      <c r="DH233">
        <v>0</v>
      </c>
      <c r="DI233">
        <v>0</v>
      </c>
      <c r="DJ233">
        <v>1</v>
      </c>
      <c r="DK233">
        <v>0</v>
      </c>
      <c r="DL233">
        <v>0</v>
      </c>
      <c r="DM233">
        <v>0</v>
      </c>
      <c r="DN233">
        <v>0</v>
      </c>
      <c r="DO233" t="s">
        <v>300</v>
      </c>
      <c r="DP233" t="s">
        <v>300</v>
      </c>
      <c r="DQ233" t="s">
        <v>300</v>
      </c>
      <c r="DR233" t="s">
        <v>300</v>
      </c>
      <c r="DS233" t="s">
        <v>300</v>
      </c>
      <c r="DT233" t="s">
        <v>300</v>
      </c>
      <c r="DU233" t="s">
        <v>300</v>
      </c>
      <c r="DV233" t="s">
        <v>300</v>
      </c>
      <c r="DW233" t="s">
        <v>300</v>
      </c>
      <c r="DX233" t="s">
        <v>300</v>
      </c>
      <c r="DY233" t="s">
        <v>300</v>
      </c>
      <c r="DZ233" s="92" t="s">
        <v>1651</v>
      </c>
      <c r="EA233">
        <v>0</v>
      </c>
      <c r="EB233">
        <v>0</v>
      </c>
      <c r="EC233">
        <v>0</v>
      </c>
      <c r="ED233">
        <v>0</v>
      </c>
      <c r="EE233">
        <v>0</v>
      </c>
      <c r="EF233">
        <v>0</v>
      </c>
      <c r="EG233">
        <v>0</v>
      </c>
      <c r="EH233">
        <v>0</v>
      </c>
      <c r="EM233" s="276"/>
      <c r="EN233" s="89">
        <v>0</v>
      </c>
      <c r="EP233" s="89">
        <v>0</v>
      </c>
      <c r="ER233" s="85" t="s">
        <v>300</v>
      </c>
      <c r="ES233" s="85" t="s">
        <v>300</v>
      </c>
      <c r="ET233" s="85"/>
      <c r="EV233" s="95">
        <v>1</v>
      </c>
      <c r="EW233">
        <v>1</v>
      </c>
      <c r="EX233">
        <v>1</v>
      </c>
      <c r="EY233">
        <v>0</v>
      </c>
      <c r="EZ233">
        <v>1</v>
      </c>
      <c r="FA233">
        <v>0</v>
      </c>
      <c r="FB233">
        <v>0</v>
      </c>
      <c r="FC233">
        <v>0</v>
      </c>
      <c r="FD233">
        <v>0</v>
      </c>
      <c r="FE233" s="118" t="s">
        <v>303</v>
      </c>
      <c r="FF233" s="85" t="s">
        <v>302</v>
      </c>
      <c r="FG233" s="85" t="s">
        <v>302</v>
      </c>
      <c r="FH233" s="85">
        <v>3</v>
      </c>
      <c r="FI233" s="85">
        <v>4</v>
      </c>
      <c r="FJ233">
        <v>12</v>
      </c>
      <c r="FK233">
        <v>11</v>
      </c>
      <c r="FL233" s="119" t="s">
        <v>303</v>
      </c>
      <c r="FM233" s="85">
        <v>5</v>
      </c>
      <c r="FN233" s="85" t="s">
        <v>1652</v>
      </c>
      <c r="FO233" s="85">
        <v>0</v>
      </c>
      <c r="FP233" s="85">
        <v>0</v>
      </c>
      <c r="FQ233" s="119" t="s">
        <v>303</v>
      </c>
      <c r="FR233" s="85">
        <v>0</v>
      </c>
      <c r="FS233" s="85" t="s">
        <v>300</v>
      </c>
      <c r="FT233">
        <v>0</v>
      </c>
      <c r="FU233">
        <v>1</v>
      </c>
      <c r="FV233">
        <v>0</v>
      </c>
      <c r="FW233">
        <v>0</v>
      </c>
      <c r="FY233">
        <v>0</v>
      </c>
      <c r="FZ233">
        <v>0</v>
      </c>
      <c r="GA233">
        <v>0</v>
      </c>
      <c r="GB233">
        <v>0</v>
      </c>
      <c r="GC233" s="85" t="s">
        <v>1653</v>
      </c>
      <c r="GG233" s="50"/>
      <c r="GH233" s="89">
        <v>1</v>
      </c>
      <c r="GI233" s="107" t="s">
        <v>302</v>
      </c>
      <c r="GJ233" s="95">
        <v>3</v>
      </c>
      <c r="GK233" s="89">
        <v>0</v>
      </c>
      <c r="GL233" s="89">
        <v>0</v>
      </c>
      <c r="GM233" s="89">
        <v>0</v>
      </c>
      <c r="GN233" s="95">
        <v>3</v>
      </c>
      <c r="GO233">
        <v>0</v>
      </c>
      <c r="GP233">
        <v>1</v>
      </c>
      <c r="GQ233">
        <v>0</v>
      </c>
      <c r="GR233">
        <v>0</v>
      </c>
      <c r="GS233">
        <v>0</v>
      </c>
      <c r="GT233">
        <v>0</v>
      </c>
      <c r="GU233" s="120" t="s">
        <v>824</v>
      </c>
      <c r="GV233" s="95">
        <v>1</v>
      </c>
      <c r="GX233" s="95">
        <v>1</v>
      </c>
      <c r="GY233" s="95" t="s">
        <v>1607</v>
      </c>
      <c r="GZ233" s="89">
        <v>0</v>
      </c>
      <c r="HA233">
        <v>0</v>
      </c>
      <c r="HB233">
        <v>0</v>
      </c>
      <c r="HC233">
        <v>0</v>
      </c>
      <c r="HD233">
        <v>0</v>
      </c>
      <c r="HE233">
        <v>0</v>
      </c>
      <c r="HF233" s="103" t="s">
        <v>300</v>
      </c>
      <c r="HG233" s="50"/>
      <c r="HH233">
        <v>5.5</v>
      </c>
      <c r="HI233">
        <v>92</v>
      </c>
      <c r="HJ233">
        <v>52</v>
      </c>
      <c r="HK233">
        <v>72</v>
      </c>
      <c r="HL233">
        <v>158</v>
      </c>
      <c r="HM233">
        <v>1.5489999999999999</v>
      </c>
      <c r="HN233">
        <v>62.1</v>
      </c>
      <c r="HO233" s="232">
        <f t="shared" si="12"/>
        <v>25.881459580953752</v>
      </c>
      <c r="HR233" s="50"/>
    </row>
    <row r="234" spans="1:226" ht="119.1">
      <c r="A234" s="96" t="s">
        <v>4758</v>
      </c>
      <c r="B234" s="96">
        <v>1</v>
      </c>
      <c r="C234" s="85" t="s">
        <v>4723</v>
      </c>
      <c r="D234" s="99">
        <v>45112</v>
      </c>
      <c r="E234" s="85">
        <v>1959</v>
      </c>
      <c r="F234" s="67">
        <f t="shared" si="11"/>
        <v>62</v>
      </c>
      <c r="G234" s="85">
        <v>62</v>
      </c>
      <c r="H234" s="100" t="s">
        <v>331</v>
      </c>
      <c r="I234" s="85" t="s">
        <v>295</v>
      </c>
      <c r="J234" s="85" t="s">
        <v>46</v>
      </c>
      <c r="K234" s="89" t="s">
        <v>296</v>
      </c>
      <c r="L234" s="114" t="s">
        <v>1277</v>
      </c>
      <c r="M234">
        <v>0</v>
      </c>
      <c r="N234">
        <v>0</v>
      </c>
      <c r="O234">
        <v>0</v>
      </c>
      <c r="P234">
        <v>0</v>
      </c>
      <c r="Q234">
        <v>1</v>
      </c>
      <c r="R234">
        <v>1</v>
      </c>
      <c r="S234">
        <v>0</v>
      </c>
      <c r="T234">
        <v>0</v>
      </c>
      <c r="U234">
        <v>0</v>
      </c>
      <c r="V234">
        <v>0</v>
      </c>
      <c r="W234">
        <v>0</v>
      </c>
      <c r="X234">
        <v>0</v>
      </c>
      <c r="Y234">
        <v>0</v>
      </c>
      <c r="Z234" s="85" t="s">
        <v>303</v>
      </c>
      <c r="AA234" s="67">
        <v>0</v>
      </c>
      <c r="AB234" s="67">
        <v>0</v>
      </c>
      <c r="AC234" s="67">
        <v>0</v>
      </c>
      <c r="AD234" s="67">
        <v>0</v>
      </c>
      <c r="AE234" s="67">
        <v>0</v>
      </c>
      <c r="AF234" s="67">
        <v>0</v>
      </c>
      <c r="AG234" s="67">
        <v>0</v>
      </c>
      <c r="AH234" s="85" t="s">
        <v>304</v>
      </c>
      <c r="AI234" s="67">
        <v>1</v>
      </c>
      <c r="AJ234" s="67">
        <v>0</v>
      </c>
      <c r="AK234" s="67">
        <v>0</v>
      </c>
      <c r="AL234" s="67">
        <v>0</v>
      </c>
      <c r="AM234" s="67">
        <v>0</v>
      </c>
      <c r="AN234" s="67">
        <v>0</v>
      </c>
      <c r="AO234" s="67">
        <v>0</v>
      </c>
      <c r="AP234" s="85" t="s">
        <v>303</v>
      </c>
      <c r="AQ234" s="85" t="s">
        <v>301</v>
      </c>
      <c r="AR234" s="85" t="s">
        <v>302</v>
      </c>
      <c r="AS234" s="85" t="s">
        <v>302</v>
      </c>
      <c r="AT234" s="85" t="s">
        <v>302</v>
      </c>
      <c r="AU234" s="85" t="s">
        <v>1654</v>
      </c>
      <c r="AV234" s="85" t="s">
        <v>304</v>
      </c>
      <c r="AW234" s="85" t="s">
        <v>300</v>
      </c>
      <c r="AX234" s="114" t="s">
        <v>303</v>
      </c>
      <c r="AY234" s="85">
        <v>0</v>
      </c>
      <c r="AZ234" s="85"/>
      <c r="BA234" s="85"/>
      <c r="BB234" s="85">
        <v>1</v>
      </c>
      <c r="BC234" s="99">
        <v>44123</v>
      </c>
      <c r="BD234" s="99"/>
      <c r="BE234" s="85">
        <v>1</v>
      </c>
      <c r="BF234" s="101" t="s">
        <v>1655</v>
      </c>
      <c r="BG234">
        <v>0</v>
      </c>
      <c r="BH234">
        <v>0</v>
      </c>
      <c r="BI234">
        <v>0</v>
      </c>
      <c r="BJ234">
        <v>0</v>
      </c>
      <c r="BK234">
        <v>0</v>
      </c>
      <c r="BL234">
        <v>0</v>
      </c>
      <c r="BM234">
        <v>0</v>
      </c>
      <c r="BN234">
        <v>0</v>
      </c>
      <c r="BO234">
        <v>0</v>
      </c>
      <c r="BP234">
        <v>0</v>
      </c>
      <c r="BQ234">
        <v>0</v>
      </c>
      <c r="BR234" s="85" t="s">
        <v>303</v>
      </c>
      <c r="BS234" s="114" t="s">
        <v>303</v>
      </c>
      <c r="BT234" s="85">
        <v>0</v>
      </c>
      <c r="BU234" s="85" t="s">
        <v>303</v>
      </c>
      <c r="BV234" s="59"/>
      <c r="BW234" s="85"/>
      <c r="BX234" s="85"/>
      <c r="BY234" s="85"/>
      <c r="BZ234" s="85"/>
      <c r="CA234" s="85" t="s">
        <v>1180</v>
      </c>
      <c r="CB234" s="85" t="s">
        <v>1656</v>
      </c>
      <c r="CC234" s="85">
        <v>0</v>
      </c>
      <c r="CD234" s="85" t="s">
        <v>300</v>
      </c>
      <c r="CE234" s="85">
        <v>0</v>
      </c>
      <c r="CF234" s="85" t="s">
        <v>300</v>
      </c>
      <c r="CG234" s="116" t="s">
        <v>303</v>
      </c>
      <c r="CH234" s="85">
        <v>2</v>
      </c>
      <c r="CI234" s="95">
        <v>1</v>
      </c>
      <c r="CJ234" s="117" t="s">
        <v>1459</v>
      </c>
      <c r="CK234" s="99">
        <v>44237</v>
      </c>
      <c r="CL234" s="85" t="s">
        <v>393</v>
      </c>
      <c r="CM234" s="85">
        <v>2021</v>
      </c>
      <c r="CN234" s="99">
        <v>44235</v>
      </c>
      <c r="CO234" s="169">
        <v>0</v>
      </c>
      <c r="CP234" s="91">
        <v>44237.348611111112</v>
      </c>
      <c r="CQ234" s="91">
        <v>44237.362500000003</v>
      </c>
      <c r="CR234" s="99">
        <v>44239</v>
      </c>
      <c r="CS234" s="85" t="s">
        <v>300</v>
      </c>
      <c r="CT234" s="60" t="s">
        <v>303</v>
      </c>
      <c r="CU234" s="73">
        <v>2.3486111111124046</v>
      </c>
      <c r="CV234" s="110">
        <v>1.3888888888888888E-2</v>
      </c>
      <c r="CW234" s="85" t="s">
        <v>300</v>
      </c>
      <c r="CX234" s="68">
        <v>2</v>
      </c>
      <c r="CY234" s="85" t="s">
        <v>300</v>
      </c>
      <c r="CZ234" s="60" t="s">
        <v>1392</v>
      </c>
      <c r="DA234" s="85">
        <v>2</v>
      </c>
      <c r="DB234">
        <v>0</v>
      </c>
      <c r="DC234">
        <v>0</v>
      </c>
      <c r="DD234">
        <v>1</v>
      </c>
      <c r="DE234">
        <v>0</v>
      </c>
      <c r="DF234">
        <v>0</v>
      </c>
      <c r="DG234">
        <v>0</v>
      </c>
      <c r="DH234">
        <v>0</v>
      </c>
      <c r="DI234">
        <v>1</v>
      </c>
      <c r="DJ234">
        <v>0</v>
      </c>
      <c r="DK234">
        <v>0</v>
      </c>
      <c r="DL234">
        <v>0</v>
      </c>
      <c r="DM234">
        <v>0</v>
      </c>
      <c r="DN234">
        <v>0</v>
      </c>
      <c r="DO234" t="s">
        <v>300</v>
      </c>
      <c r="DP234" t="s">
        <v>300</v>
      </c>
      <c r="DQ234" t="s">
        <v>300</v>
      </c>
      <c r="DR234" t="s">
        <v>300</v>
      </c>
      <c r="DS234" t="s">
        <v>300</v>
      </c>
      <c r="DT234" t="s">
        <v>300</v>
      </c>
      <c r="DU234" t="s">
        <v>300</v>
      </c>
      <c r="DV234" t="s">
        <v>300</v>
      </c>
      <c r="DW234" t="s">
        <v>300</v>
      </c>
      <c r="DX234" t="s">
        <v>300</v>
      </c>
      <c r="DY234" t="s">
        <v>300</v>
      </c>
      <c r="DZ234" s="92" t="s">
        <v>1657</v>
      </c>
      <c r="EA234">
        <v>0</v>
      </c>
      <c r="EB234">
        <v>1</v>
      </c>
      <c r="EC234">
        <v>0</v>
      </c>
      <c r="ED234">
        <v>0</v>
      </c>
      <c r="EE234">
        <v>0</v>
      </c>
      <c r="EF234">
        <v>0</v>
      </c>
      <c r="EG234">
        <v>0</v>
      </c>
      <c r="EH234">
        <v>0</v>
      </c>
      <c r="EM234" s="276"/>
      <c r="EN234" s="89">
        <v>0</v>
      </c>
      <c r="EP234" s="89">
        <v>0</v>
      </c>
      <c r="ER234" s="85" t="s">
        <v>300</v>
      </c>
      <c r="ES234" s="85" t="s">
        <v>300</v>
      </c>
      <c r="ET234" s="85"/>
      <c r="EV234" s="95">
        <v>1</v>
      </c>
      <c r="EW234">
        <v>1</v>
      </c>
      <c r="EX234">
        <v>0</v>
      </c>
      <c r="EY234">
        <v>0</v>
      </c>
      <c r="EZ234">
        <v>1</v>
      </c>
      <c r="FA234">
        <v>0</v>
      </c>
      <c r="FB234">
        <v>0</v>
      </c>
      <c r="FC234">
        <v>1</v>
      </c>
      <c r="FD234">
        <v>0</v>
      </c>
      <c r="FE234" s="118" t="s">
        <v>303</v>
      </c>
      <c r="FF234" s="98">
        <v>4</v>
      </c>
      <c r="FG234" s="85" t="s">
        <v>302</v>
      </c>
      <c r="FH234" s="85">
        <v>2</v>
      </c>
      <c r="FI234" s="85">
        <v>2</v>
      </c>
      <c r="FJ234">
        <v>23</v>
      </c>
      <c r="FK234">
        <v>18</v>
      </c>
      <c r="FL234" s="119" t="s">
        <v>303</v>
      </c>
      <c r="FM234" s="85">
        <v>2</v>
      </c>
      <c r="FN234" s="85" t="s">
        <v>303</v>
      </c>
      <c r="FO234" s="85">
        <v>0</v>
      </c>
      <c r="FP234" s="85">
        <v>0</v>
      </c>
      <c r="FQ234" s="119" t="s">
        <v>303</v>
      </c>
      <c r="FR234" s="85">
        <v>0</v>
      </c>
      <c r="FS234" s="85" t="s">
        <v>300</v>
      </c>
      <c r="FT234">
        <v>0</v>
      </c>
      <c r="FU234">
        <v>0</v>
      </c>
      <c r="FV234">
        <v>0</v>
      </c>
      <c r="FW234">
        <v>0</v>
      </c>
      <c r="FY234">
        <v>1</v>
      </c>
      <c r="FZ234">
        <v>0</v>
      </c>
      <c r="GA234">
        <v>0</v>
      </c>
      <c r="GB234">
        <v>0</v>
      </c>
      <c r="GC234" s="85" t="s">
        <v>1658</v>
      </c>
      <c r="GG234" s="50"/>
      <c r="GH234" s="89">
        <v>1</v>
      </c>
      <c r="GI234" s="85" t="s">
        <v>322</v>
      </c>
      <c r="GJ234" s="95">
        <v>1</v>
      </c>
      <c r="GK234" s="89">
        <v>0</v>
      </c>
      <c r="GL234" s="89">
        <v>0</v>
      </c>
      <c r="GM234" s="89">
        <v>0</v>
      </c>
      <c r="GN234" s="89">
        <v>0</v>
      </c>
      <c r="GO234">
        <v>0</v>
      </c>
      <c r="GP234">
        <v>0</v>
      </c>
      <c r="GQ234">
        <v>1</v>
      </c>
      <c r="GR234">
        <v>0</v>
      </c>
      <c r="GS234">
        <v>0</v>
      </c>
      <c r="GT234">
        <v>0</v>
      </c>
      <c r="GU234" s="120" t="s">
        <v>300</v>
      </c>
      <c r="GV234" s="95">
        <v>1</v>
      </c>
      <c r="GX234" s="95">
        <v>1</v>
      </c>
      <c r="GY234" s="95" t="s">
        <v>1607</v>
      </c>
      <c r="GZ234" s="95">
        <v>1</v>
      </c>
      <c r="HA234">
        <v>0</v>
      </c>
      <c r="HB234">
        <v>1</v>
      </c>
      <c r="HC234">
        <v>0</v>
      </c>
      <c r="HD234">
        <v>0</v>
      </c>
      <c r="HE234">
        <v>0</v>
      </c>
      <c r="HF234" s="85" t="s">
        <v>323</v>
      </c>
      <c r="HG234" s="50"/>
      <c r="HH234">
        <v>6.2</v>
      </c>
      <c r="HI234">
        <v>87</v>
      </c>
      <c r="HJ234">
        <v>32.9</v>
      </c>
      <c r="HK234">
        <v>47</v>
      </c>
      <c r="HL234">
        <v>129</v>
      </c>
      <c r="HM234">
        <v>1.6759999999999999</v>
      </c>
      <c r="HN234">
        <v>78</v>
      </c>
      <c r="HO234" s="232">
        <f t="shared" si="12"/>
        <v>27.768126178365357</v>
      </c>
      <c r="HR234" s="50"/>
    </row>
    <row r="235" spans="1:226" ht="68.099999999999994">
      <c r="A235" s="149">
        <v>816</v>
      </c>
      <c r="B235" s="96">
        <v>0</v>
      </c>
      <c r="C235" s="85" t="s">
        <v>4723</v>
      </c>
      <c r="D235" s="99">
        <v>45112</v>
      </c>
      <c r="E235" s="85">
        <v>1970</v>
      </c>
      <c r="F235" s="67">
        <f t="shared" si="11"/>
        <v>51</v>
      </c>
      <c r="G235" s="87" t="s">
        <v>302</v>
      </c>
      <c r="H235" s="93" t="s">
        <v>294</v>
      </c>
      <c r="I235" s="85" t="s">
        <v>295</v>
      </c>
      <c r="J235" s="85" t="s">
        <v>46</v>
      </c>
      <c r="K235" s="89" t="s">
        <v>296</v>
      </c>
      <c r="L235" s="114" t="s">
        <v>1277</v>
      </c>
      <c r="Z235" s="85" t="s">
        <v>1659</v>
      </c>
      <c r="AA235" s="85"/>
      <c r="AB235" s="85"/>
      <c r="AC235" s="85"/>
      <c r="AD235" s="85"/>
      <c r="AE235" s="85"/>
      <c r="AF235" s="85"/>
      <c r="AG235" s="85"/>
      <c r="AH235" s="85" t="s">
        <v>304</v>
      </c>
      <c r="AI235" s="85"/>
      <c r="AJ235" s="85"/>
      <c r="AK235" s="85"/>
      <c r="AL235" s="85"/>
      <c r="AM235" s="85"/>
      <c r="AN235" s="85"/>
      <c r="AO235" s="85"/>
      <c r="AP235" s="85" t="s">
        <v>303</v>
      </c>
      <c r="AQ235" s="85" t="s">
        <v>345</v>
      </c>
      <c r="AR235" s="85" t="s">
        <v>300</v>
      </c>
      <c r="AS235" s="85" t="s">
        <v>300</v>
      </c>
      <c r="AT235" s="85" t="s">
        <v>300</v>
      </c>
      <c r="AU235" s="85" t="s">
        <v>300</v>
      </c>
      <c r="AV235" s="85" t="s">
        <v>304</v>
      </c>
      <c r="AW235" s="85" t="s">
        <v>300</v>
      </c>
      <c r="AX235" s="114" t="s">
        <v>303</v>
      </c>
      <c r="AY235" s="85">
        <v>0</v>
      </c>
      <c r="AZ235" s="85"/>
      <c r="BA235" s="85"/>
      <c r="BB235" s="85">
        <v>0</v>
      </c>
      <c r="BC235" s="85" t="s">
        <v>300</v>
      </c>
      <c r="BD235" s="85"/>
      <c r="BE235" s="85" t="s">
        <v>300</v>
      </c>
      <c r="BF235" s="101" t="s">
        <v>300</v>
      </c>
      <c r="BR235" s="85" t="s">
        <v>303</v>
      </c>
      <c r="BS235" s="114" t="s">
        <v>303</v>
      </c>
      <c r="BT235" s="85">
        <v>0</v>
      </c>
      <c r="BU235" s="85" t="s">
        <v>303</v>
      </c>
      <c r="BV235" s="59"/>
      <c r="BW235" s="85"/>
      <c r="BX235" s="85"/>
      <c r="BY235" s="85"/>
      <c r="BZ235" s="85"/>
      <c r="CA235" s="85" t="s">
        <v>812</v>
      </c>
      <c r="CB235" s="85" t="s">
        <v>1660</v>
      </c>
      <c r="CC235" s="85">
        <v>0</v>
      </c>
      <c r="CD235" s="85" t="s">
        <v>300</v>
      </c>
      <c r="CE235" s="85">
        <v>0</v>
      </c>
      <c r="CF235" s="85" t="s">
        <v>300</v>
      </c>
      <c r="CG235" s="116" t="s">
        <v>303</v>
      </c>
      <c r="CH235" s="85">
        <v>2</v>
      </c>
      <c r="CI235" s="95">
        <v>1</v>
      </c>
      <c r="CJ235" s="117" t="s">
        <v>1459</v>
      </c>
      <c r="CK235" s="99">
        <v>44237</v>
      </c>
      <c r="CL235" s="85" t="s">
        <v>393</v>
      </c>
      <c r="CM235" s="85">
        <v>2021</v>
      </c>
      <c r="CN235" s="99">
        <v>44237</v>
      </c>
      <c r="CO235" s="169">
        <v>0.70833333333575865</v>
      </c>
      <c r="CP235" s="91">
        <v>44237.768055555556</v>
      </c>
      <c r="CQ235" s="91">
        <v>44237.791666666664</v>
      </c>
      <c r="CR235" s="99">
        <v>44239</v>
      </c>
      <c r="CS235" s="85" t="s">
        <v>300</v>
      </c>
      <c r="CT235" s="60" t="s">
        <v>303</v>
      </c>
      <c r="CU235" s="73">
        <v>5.9722222220443655E-2</v>
      </c>
      <c r="CV235" s="110">
        <v>2.361111111111111E-2</v>
      </c>
      <c r="CW235" s="110">
        <v>0.10625</v>
      </c>
      <c r="CX235" s="68">
        <v>2</v>
      </c>
      <c r="CY235" s="85" t="s">
        <v>300</v>
      </c>
      <c r="CZ235" s="60" t="s">
        <v>303</v>
      </c>
      <c r="DA235" s="85">
        <v>0</v>
      </c>
      <c r="DZ235" s="92" t="s">
        <v>1661</v>
      </c>
      <c r="EL235"/>
      <c r="EN235" s="89">
        <v>0</v>
      </c>
      <c r="EP235" s="95">
        <v>1</v>
      </c>
      <c r="ER235" s="178">
        <v>44237.814583333333</v>
      </c>
      <c r="ES235" s="180">
        <v>44237.814583333333</v>
      </c>
      <c r="ET235" s="180"/>
      <c r="EV235" s="95">
        <v>1</v>
      </c>
      <c r="FE235" s="118" t="s">
        <v>303</v>
      </c>
      <c r="FF235" s="98">
        <v>4</v>
      </c>
      <c r="FG235" s="85" t="s">
        <v>302</v>
      </c>
      <c r="FH235" s="85">
        <v>0</v>
      </c>
      <c r="FI235" s="85">
        <v>1</v>
      </c>
      <c r="FL235" s="119" t="s">
        <v>303</v>
      </c>
      <c r="FM235" s="85">
        <v>1</v>
      </c>
      <c r="FN235" s="85" t="s">
        <v>303</v>
      </c>
      <c r="FO235" s="85">
        <v>2</v>
      </c>
      <c r="FP235" s="85">
        <v>0</v>
      </c>
      <c r="FQ235" s="119" t="s">
        <v>303</v>
      </c>
      <c r="FR235" s="85">
        <v>0</v>
      </c>
      <c r="FS235" s="85" t="s">
        <v>300</v>
      </c>
      <c r="GC235" s="85" t="s">
        <v>1330</v>
      </c>
      <c r="GG235" s="50"/>
      <c r="GH235" s="89">
        <v>1</v>
      </c>
      <c r="GI235" s="107" t="s">
        <v>302</v>
      </c>
      <c r="GJ235" s="89">
        <v>0</v>
      </c>
      <c r="GK235" s="89">
        <v>0</v>
      </c>
      <c r="GL235" s="89">
        <v>0</v>
      </c>
      <c r="GM235" s="89">
        <v>0</v>
      </c>
      <c r="GN235" s="89">
        <v>0</v>
      </c>
      <c r="GU235" s="120" t="s">
        <v>303</v>
      </c>
      <c r="GV235" s="89">
        <v>0</v>
      </c>
      <c r="GX235" s="89">
        <v>0</v>
      </c>
      <c r="GY235" s="89" t="s">
        <v>1418</v>
      </c>
      <c r="GZ235" s="95">
        <v>1</v>
      </c>
      <c r="HA235">
        <v>0</v>
      </c>
      <c r="HB235">
        <v>1</v>
      </c>
      <c r="HC235">
        <v>0</v>
      </c>
      <c r="HD235">
        <v>0</v>
      </c>
      <c r="HE235">
        <v>0</v>
      </c>
      <c r="HF235" s="85" t="s">
        <v>323</v>
      </c>
      <c r="HG235" s="50"/>
      <c r="HO235" s="232" t="e">
        <f t="shared" si="12"/>
        <v>#DIV/0!</v>
      </c>
      <c r="HR235" s="50"/>
    </row>
    <row r="236" spans="1:226" ht="237.95">
      <c r="A236" s="96" t="s">
        <v>4759</v>
      </c>
      <c r="B236" s="96">
        <v>1</v>
      </c>
      <c r="C236" s="85" t="s">
        <v>4723</v>
      </c>
      <c r="D236" s="99">
        <v>45113</v>
      </c>
      <c r="E236" s="85">
        <v>1975</v>
      </c>
      <c r="F236" s="67">
        <f t="shared" si="11"/>
        <v>46</v>
      </c>
      <c r="G236" s="85">
        <v>45</v>
      </c>
      <c r="H236" s="93" t="s">
        <v>294</v>
      </c>
      <c r="I236" s="85" t="s">
        <v>295</v>
      </c>
      <c r="J236" s="85" t="s">
        <v>313</v>
      </c>
      <c r="K236" s="89" t="s">
        <v>296</v>
      </c>
      <c r="L236" s="114" t="s">
        <v>1277</v>
      </c>
      <c r="M236">
        <v>0</v>
      </c>
      <c r="N236">
        <v>0</v>
      </c>
      <c r="O236">
        <v>0</v>
      </c>
      <c r="P236">
        <v>0</v>
      </c>
      <c r="Q236">
        <v>0</v>
      </c>
      <c r="R236">
        <v>0</v>
      </c>
      <c r="S236">
        <v>0</v>
      </c>
      <c r="T236">
        <v>0</v>
      </c>
      <c r="U236">
        <v>0</v>
      </c>
      <c r="V236">
        <v>0</v>
      </c>
      <c r="W236">
        <v>0</v>
      </c>
      <c r="X236">
        <v>0</v>
      </c>
      <c r="Y236">
        <v>1</v>
      </c>
      <c r="Z236" s="85" t="s">
        <v>1662</v>
      </c>
      <c r="AA236" s="67">
        <v>0</v>
      </c>
      <c r="AB236" s="67">
        <v>0</v>
      </c>
      <c r="AC236" s="67">
        <v>0</v>
      </c>
      <c r="AD236" s="67">
        <v>0</v>
      </c>
      <c r="AE236" s="67">
        <v>0</v>
      </c>
      <c r="AF236" s="67">
        <v>0</v>
      </c>
      <c r="AG236" s="67">
        <v>1</v>
      </c>
      <c r="AH236" s="85" t="s">
        <v>1663</v>
      </c>
      <c r="AI236" s="67">
        <v>1</v>
      </c>
      <c r="AJ236" s="67">
        <v>0</v>
      </c>
      <c r="AK236" s="67">
        <v>0</v>
      </c>
      <c r="AL236" s="67">
        <v>0</v>
      </c>
      <c r="AM236" s="67">
        <v>0</v>
      </c>
      <c r="AN236" s="67">
        <v>0</v>
      </c>
      <c r="AO236" s="67">
        <v>0</v>
      </c>
      <c r="AP236" s="85" t="s">
        <v>303</v>
      </c>
      <c r="AQ236" s="85" t="s">
        <v>345</v>
      </c>
      <c r="AR236" s="85" t="s">
        <v>300</v>
      </c>
      <c r="AS236" s="85" t="s">
        <v>300</v>
      </c>
      <c r="AT236" s="85" t="s">
        <v>300</v>
      </c>
      <c r="AU236" s="85" t="s">
        <v>300</v>
      </c>
      <c r="AV236" s="85" t="s">
        <v>304</v>
      </c>
      <c r="AW236" s="85" t="s">
        <v>300</v>
      </c>
      <c r="AX236" s="114" t="s">
        <v>303</v>
      </c>
      <c r="AY236" s="85">
        <v>0</v>
      </c>
      <c r="AZ236" s="85"/>
      <c r="BA236" s="85"/>
      <c r="BB236" s="85">
        <v>0</v>
      </c>
      <c r="BC236" s="85" t="s">
        <v>300</v>
      </c>
      <c r="BD236" s="85"/>
      <c r="BE236" s="85" t="s">
        <v>300</v>
      </c>
      <c r="BF236" s="101" t="s">
        <v>300</v>
      </c>
      <c r="BG236">
        <v>0</v>
      </c>
      <c r="BH236">
        <v>0</v>
      </c>
      <c r="BI236">
        <v>0</v>
      </c>
      <c r="BJ236">
        <v>0</v>
      </c>
      <c r="BK236">
        <v>0</v>
      </c>
      <c r="BL236">
        <v>0</v>
      </c>
      <c r="BM236">
        <v>0</v>
      </c>
      <c r="BN236">
        <v>0</v>
      </c>
      <c r="BO236">
        <v>0</v>
      </c>
      <c r="BP236">
        <v>0</v>
      </c>
      <c r="BQ236">
        <v>0</v>
      </c>
      <c r="BR236" s="85" t="s">
        <v>303</v>
      </c>
      <c r="BS236" s="114" t="s">
        <v>303</v>
      </c>
      <c r="BT236" s="85">
        <v>0</v>
      </c>
      <c r="BU236" s="85" t="s">
        <v>303</v>
      </c>
      <c r="BV236" s="59"/>
      <c r="BW236" s="85"/>
      <c r="BX236" s="85"/>
      <c r="BY236" s="85"/>
      <c r="BZ236" s="85"/>
      <c r="CA236" s="85" t="s">
        <v>812</v>
      </c>
      <c r="CB236" s="85" t="s">
        <v>1664</v>
      </c>
      <c r="CC236" s="85">
        <v>3</v>
      </c>
      <c r="CD236" s="85" t="s">
        <v>1100</v>
      </c>
      <c r="CE236" s="85">
        <v>3</v>
      </c>
      <c r="CF236" s="85" t="s">
        <v>1064</v>
      </c>
      <c r="CG236" s="116" t="s">
        <v>1665</v>
      </c>
      <c r="CH236" s="85">
        <v>2</v>
      </c>
      <c r="CI236" s="95">
        <v>1</v>
      </c>
      <c r="CJ236" s="117" t="s">
        <v>1666</v>
      </c>
      <c r="CK236" s="99">
        <v>44267</v>
      </c>
      <c r="CL236" s="85" t="s">
        <v>397</v>
      </c>
      <c r="CM236" s="85">
        <v>2021</v>
      </c>
      <c r="CN236" s="99">
        <v>44267</v>
      </c>
      <c r="CO236" s="169">
        <v>0.52083333333575865</v>
      </c>
      <c r="CP236" s="91">
        <v>44267.581944444442</v>
      </c>
      <c r="CQ236" s="91">
        <v>44267.589583333334</v>
      </c>
      <c r="CR236" s="99">
        <v>44270</v>
      </c>
      <c r="CS236" s="85" t="s">
        <v>300</v>
      </c>
      <c r="CT236" s="60" t="s">
        <v>1667</v>
      </c>
      <c r="CU236" s="73">
        <v>6.1111111106583849E-2</v>
      </c>
      <c r="CV236" s="110">
        <v>7.6388888888888886E-3</v>
      </c>
      <c r="CW236" s="110">
        <v>9.1666666666666674E-2</v>
      </c>
      <c r="CX236" s="68">
        <v>3</v>
      </c>
      <c r="CY236" s="85" t="s">
        <v>300</v>
      </c>
      <c r="CZ236" s="60" t="s">
        <v>1605</v>
      </c>
      <c r="DA236" s="85">
        <v>0</v>
      </c>
      <c r="DB236" t="s">
        <v>302</v>
      </c>
      <c r="DC236" t="s">
        <v>302</v>
      </c>
      <c r="DD236" t="s">
        <v>302</v>
      </c>
      <c r="DE236" t="s">
        <v>302</v>
      </c>
      <c r="DF236" t="s">
        <v>302</v>
      </c>
      <c r="DG236" t="s">
        <v>302</v>
      </c>
      <c r="DH236" t="s">
        <v>302</v>
      </c>
      <c r="DI236" t="s">
        <v>302</v>
      </c>
      <c r="DJ236" t="s">
        <v>302</v>
      </c>
      <c r="DK236" t="s">
        <v>302</v>
      </c>
      <c r="DL236" t="s">
        <v>302</v>
      </c>
      <c r="DM236" t="s">
        <v>302</v>
      </c>
      <c r="DN236" t="s">
        <v>302</v>
      </c>
      <c r="DO236" t="s">
        <v>302</v>
      </c>
      <c r="DP236" t="s">
        <v>302</v>
      </c>
      <c r="DQ236" t="s">
        <v>302</v>
      </c>
      <c r="DR236" t="s">
        <v>302</v>
      </c>
      <c r="DS236" t="s">
        <v>302</v>
      </c>
      <c r="DT236" t="s">
        <v>302</v>
      </c>
      <c r="DU236" t="s">
        <v>302</v>
      </c>
      <c r="DV236" t="s">
        <v>302</v>
      </c>
      <c r="DW236" t="s">
        <v>302</v>
      </c>
      <c r="DX236" t="s">
        <v>302</v>
      </c>
      <c r="DY236" t="s">
        <v>302</v>
      </c>
      <c r="DZ236" s="92" t="s">
        <v>1668</v>
      </c>
      <c r="EA236">
        <v>0</v>
      </c>
      <c r="EB236">
        <v>0</v>
      </c>
      <c r="EC236">
        <v>0</v>
      </c>
      <c r="ED236">
        <v>0</v>
      </c>
      <c r="EE236">
        <v>0</v>
      </c>
      <c r="EF236">
        <v>0</v>
      </c>
      <c r="EG236">
        <v>0</v>
      </c>
      <c r="EH236">
        <v>0</v>
      </c>
      <c r="EM236" s="276"/>
      <c r="EN236" s="95">
        <v>1</v>
      </c>
      <c r="EP236" s="95">
        <v>1</v>
      </c>
      <c r="ER236" s="178">
        <v>44267.612500000003</v>
      </c>
      <c r="ES236" s="180">
        <v>44267.612500000003</v>
      </c>
      <c r="ET236" s="180"/>
      <c r="EV236" s="95">
        <v>1</v>
      </c>
      <c r="EW236">
        <v>1</v>
      </c>
      <c r="EX236">
        <v>0</v>
      </c>
      <c r="EY236">
        <v>0</v>
      </c>
      <c r="EZ236">
        <v>1</v>
      </c>
      <c r="FA236">
        <v>0</v>
      </c>
      <c r="FB236">
        <v>0</v>
      </c>
      <c r="FC236">
        <v>0</v>
      </c>
      <c r="FD236">
        <v>0</v>
      </c>
      <c r="FE236" s="118" t="s">
        <v>1670</v>
      </c>
      <c r="FF236" s="98">
        <v>4</v>
      </c>
      <c r="FG236" s="97">
        <v>0</v>
      </c>
      <c r="FH236" s="85">
        <v>1</v>
      </c>
      <c r="FI236" s="85">
        <v>0</v>
      </c>
      <c r="FJ236">
        <v>9999</v>
      </c>
      <c r="FK236">
        <v>24</v>
      </c>
      <c r="FL236" s="119" t="s">
        <v>1671</v>
      </c>
      <c r="FM236" s="85">
        <v>1</v>
      </c>
      <c r="FN236" s="85" t="s">
        <v>303</v>
      </c>
      <c r="FO236" s="85">
        <v>1</v>
      </c>
      <c r="FP236" s="85">
        <v>0</v>
      </c>
      <c r="FQ236" s="119" t="s">
        <v>303</v>
      </c>
      <c r="FR236" s="85">
        <v>0</v>
      </c>
      <c r="FS236" s="85" t="s">
        <v>300</v>
      </c>
      <c r="FT236">
        <v>0</v>
      </c>
      <c r="FU236">
        <v>0</v>
      </c>
      <c r="FV236">
        <v>0</v>
      </c>
      <c r="FW236">
        <v>0</v>
      </c>
      <c r="FY236">
        <v>0</v>
      </c>
      <c r="FZ236">
        <v>1</v>
      </c>
      <c r="GA236">
        <v>0</v>
      </c>
      <c r="GB236">
        <v>0</v>
      </c>
      <c r="GC236" s="85" t="s">
        <v>1672</v>
      </c>
      <c r="GG236" s="50"/>
      <c r="GH236" s="89">
        <v>1</v>
      </c>
      <c r="GI236" s="107" t="s">
        <v>302</v>
      </c>
      <c r="GJ236" s="89">
        <v>0</v>
      </c>
      <c r="GK236" s="89">
        <v>0</v>
      </c>
      <c r="GL236" s="89">
        <v>0</v>
      </c>
      <c r="GM236" s="89">
        <v>0</v>
      </c>
      <c r="GN236" s="89">
        <v>0</v>
      </c>
      <c r="GO236">
        <v>1</v>
      </c>
      <c r="GP236">
        <v>0</v>
      </c>
      <c r="GQ236">
        <v>0</v>
      </c>
      <c r="GR236">
        <v>0</v>
      </c>
      <c r="GS236">
        <v>0</v>
      </c>
      <c r="GT236">
        <v>0</v>
      </c>
      <c r="GU236" s="120" t="s">
        <v>303</v>
      </c>
      <c r="GV236" s="89">
        <v>0</v>
      </c>
      <c r="GX236" s="89">
        <v>0</v>
      </c>
      <c r="GY236" s="103" t="s">
        <v>300</v>
      </c>
      <c r="GZ236" s="89">
        <v>0</v>
      </c>
      <c r="HA236">
        <v>0</v>
      </c>
      <c r="HB236">
        <v>0</v>
      </c>
      <c r="HC236">
        <v>0</v>
      </c>
      <c r="HD236">
        <v>0</v>
      </c>
      <c r="HE236">
        <v>0</v>
      </c>
      <c r="HF236" s="103" t="s">
        <v>300</v>
      </c>
      <c r="HG236" s="50"/>
      <c r="HH236">
        <v>5</v>
      </c>
      <c r="HI236">
        <v>136</v>
      </c>
      <c r="HJ236">
        <v>39.9</v>
      </c>
      <c r="HK236">
        <v>213</v>
      </c>
      <c r="HL236">
        <v>218</v>
      </c>
      <c r="HM236">
        <v>1.6259999999999999</v>
      </c>
      <c r="HN236">
        <v>65.7</v>
      </c>
      <c r="HO236" s="232">
        <f t="shared" si="12"/>
        <v>24.849879495104918</v>
      </c>
      <c r="HR236" s="50"/>
    </row>
    <row r="237" spans="1:226" ht="119.1">
      <c r="A237" s="149">
        <v>729</v>
      </c>
      <c r="B237" s="96">
        <v>0</v>
      </c>
      <c r="C237" s="85" t="s">
        <v>4723</v>
      </c>
      <c r="D237" s="99">
        <v>45113</v>
      </c>
      <c r="E237" s="85">
        <v>1978</v>
      </c>
      <c r="F237" s="67">
        <f t="shared" si="11"/>
        <v>43</v>
      </c>
      <c r="G237" s="87" t="s">
        <v>302</v>
      </c>
      <c r="H237" s="100" t="s">
        <v>331</v>
      </c>
      <c r="I237" s="85" t="s">
        <v>295</v>
      </c>
      <c r="J237" s="85" t="s">
        <v>46</v>
      </c>
      <c r="K237" s="89" t="s">
        <v>296</v>
      </c>
      <c r="L237" s="114" t="s">
        <v>303</v>
      </c>
      <c r="Z237" s="85" t="s">
        <v>764</v>
      </c>
      <c r="AA237" s="85"/>
      <c r="AB237" s="85"/>
      <c r="AC237" s="85"/>
      <c r="AD237" s="85"/>
      <c r="AE237" s="85"/>
      <c r="AF237" s="85"/>
      <c r="AG237" s="85"/>
      <c r="AH237" s="85" t="s">
        <v>764</v>
      </c>
      <c r="AI237" s="85"/>
      <c r="AJ237" s="85"/>
      <c r="AK237" s="85"/>
      <c r="AL237" s="85"/>
      <c r="AM237" s="85"/>
      <c r="AN237" s="85"/>
      <c r="AO237" s="85"/>
      <c r="AP237" s="85" t="s">
        <v>764</v>
      </c>
      <c r="AQ237" s="85"/>
      <c r="AR237" s="85"/>
      <c r="AS237" s="85"/>
      <c r="AT237" s="85"/>
      <c r="AU237" s="85" t="s">
        <v>764</v>
      </c>
      <c r="AV237" s="85"/>
      <c r="AW237" s="85" t="s">
        <v>764</v>
      </c>
      <c r="AX237" s="49" t="s">
        <v>764</v>
      </c>
      <c r="AY237" s="85" t="s">
        <v>764</v>
      </c>
      <c r="AZ237" s="85"/>
      <c r="BA237" s="85"/>
      <c r="BB237" s="85"/>
      <c r="BC237" s="85"/>
      <c r="BD237" s="85"/>
      <c r="BE237" s="85"/>
      <c r="BF237" s="101" t="s">
        <v>764</v>
      </c>
      <c r="BR237" s="85" t="s">
        <v>764</v>
      </c>
      <c r="BS237" s="49" t="s">
        <v>764</v>
      </c>
      <c r="BT237" s="85"/>
      <c r="BU237" s="85" t="s">
        <v>764</v>
      </c>
      <c r="BV237" s="59"/>
      <c r="BW237" s="85"/>
      <c r="BX237" s="85"/>
      <c r="BY237" s="85"/>
      <c r="BZ237" s="85"/>
      <c r="CA237" s="85"/>
      <c r="CB237" s="85"/>
      <c r="CC237" s="85" t="s">
        <v>764</v>
      </c>
      <c r="CD237" s="85" t="s">
        <v>764</v>
      </c>
      <c r="CE237" s="85"/>
      <c r="CF237" s="85" t="s">
        <v>764</v>
      </c>
      <c r="CG237" s="49" t="s">
        <v>764</v>
      </c>
      <c r="CH237" s="85" t="s">
        <v>764</v>
      </c>
      <c r="CI237" s="85" t="s">
        <v>764</v>
      </c>
      <c r="CJ237" s="49" t="s">
        <v>764</v>
      </c>
      <c r="CK237" s="99">
        <v>44269</v>
      </c>
      <c r="CL237" s="85" t="s">
        <v>397</v>
      </c>
      <c r="CM237" s="85">
        <v>2021</v>
      </c>
      <c r="CN237" s="99">
        <v>44268</v>
      </c>
      <c r="CO237" s="169">
        <v>0.9375</v>
      </c>
      <c r="CP237" s="91">
        <v>44269.386111111111</v>
      </c>
      <c r="CQ237" s="91">
        <v>44269.392361111109</v>
      </c>
      <c r="CR237" s="99">
        <v>44274</v>
      </c>
      <c r="CS237" s="85" t="s">
        <v>300</v>
      </c>
      <c r="CT237" s="60" t="s">
        <v>303</v>
      </c>
      <c r="CU237" s="73">
        <v>0.44861111111094942</v>
      </c>
      <c r="CV237" s="110">
        <v>6.2499999999999995E-3</v>
      </c>
      <c r="CW237" s="85" t="s">
        <v>300</v>
      </c>
      <c r="CX237" s="68">
        <v>5</v>
      </c>
      <c r="CY237" s="85" t="s">
        <v>300</v>
      </c>
      <c r="CZ237" s="60" t="s">
        <v>1440</v>
      </c>
      <c r="DA237" s="85">
        <v>2</v>
      </c>
      <c r="DZ237" s="92" t="s">
        <v>1673</v>
      </c>
      <c r="EL237"/>
      <c r="EN237" s="85" t="s">
        <v>764</v>
      </c>
      <c r="EP237" s="85"/>
      <c r="ER237" s="85" t="s">
        <v>764</v>
      </c>
      <c r="ES237" s="85" t="s">
        <v>764</v>
      </c>
      <c r="ET237" s="85"/>
      <c r="EV237" s="85"/>
      <c r="FE237" s="49" t="s">
        <v>764</v>
      </c>
      <c r="FF237" s="108" t="s">
        <v>764</v>
      </c>
      <c r="FG237" s="108"/>
      <c r="FH237" s="85"/>
      <c r="FI237" s="85" t="s">
        <v>764</v>
      </c>
      <c r="FL237" s="49" t="s">
        <v>764</v>
      </c>
      <c r="FM237" s="85" t="s">
        <v>764</v>
      </c>
      <c r="FN237" s="85" t="s">
        <v>764</v>
      </c>
      <c r="FO237" s="85"/>
      <c r="FP237" s="85" t="s">
        <v>764</v>
      </c>
      <c r="FQ237" s="49" t="s">
        <v>764</v>
      </c>
      <c r="FR237" s="85" t="s">
        <v>764</v>
      </c>
      <c r="FS237" s="85" t="s">
        <v>300</v>
      </c>
      <c r="GC237" s="85" t="s">
        <v>764</v>
      </c>
      <c r="GG237" s="50"/>
      <c r="GH237" s="85" t="s">
        <v>764</v>
      </c>
      <c r="GI237" s="85"/>
      <c r="GJ237" s="85"/>
      <c r="GK237" s="85"/>
      <c r="GL237" s="85" t="s">
        <v>764</v>
      </c>
      <c r="GM237" s="85" t="s">
        <v>764</v>
      </c>
      <c r="GN237" s="85"/>
      <c r="GU237" s="49" t="s">
        <v>764</v>
      </c>
      <c r="GV237" s="85" t="s">
        <v>764</v>
      </c>
      <c r="GX237" s="85"/>
      <c r="GY237" s="85" t="s">
        <v>764</v>
      </c>
      <c r="GZ237" s="85"/>
      <c r="HF237" s="85" t="s">
        <v>764</v>
      </c>
      <c r="HG237" s="50"/>
      <c r="HO237" s="232" t="e">
        <f t="shared" si="12"/>
        <v>#DIV/0!</v>
      </c>
      <c r="HR237" s="50"/>
    </row>
    <row r="238" spans="1:226" ht="84.95">
      <c r="A238" s="96" t="s">
        <v>4760</v>
      </c>
      <c r="B238" s="96">
        <v>1</v>
      </c>
      <c r="C238" s="85" t="s">
        <v>4723</v>
      </c>
      <c r="D238" s="99">
        <v>45113</v>
      </c>
      <c r="E238" s="85">
        <v>1949</v>
      </c>
      <c r="F238" s="67">
        <f t="shared" si="11"/>
        <v>72</v>
      </c>
      <c r="G238" s="85">
        <v>71</v>
      </c>
      <c r="H238" s="100" t="s">
        <v>331</v>
      </c>
      <c r="I238" s="85" t="s">
        <v>295</v>
      </c>
      <c r="J238" s="85" t="s">
        <v>313</v>
      </c>
      <c r="K238" s="89" t="s">
        <v>296</v>
      </c>
      <c r="L238" s="114" t="s">
        <v>1277</v>
      </c>
      <c r="M238">
        <v>1</v>
      </c>
      <c r="N238">
        <v>0</v>
      </c>
      <c r="O238">
        <v>0</v>
      </c>
      <c r="P238">
        <v>0</v>
      </c>
      <c r="Q238">
        <v>0</v>
      </c>
      <c r="R238">
        <v>1</v>
      </c>
      <c r="S238">
        <v>0</v>
      </c>
      <c r="T238">
        <v>1</v>
      </c>
      <c r="U238">
        <v>0</v>
      </c>
      <c r="V238">
        <v>0</v>
      </c>
      <c r="W238">
        <v>0</v>
      </c>
      <c r="X238">
        <v>0</v>
      </c>
      <c r="Y238">
        <v>0</v>
      </c>
      <c r="Z238" s="85" t="s">
        <v>303</v>
      </c>
      <c r="AA238" s="67">
        <v>0</v>
      </c>
      <c r="AB238" s="67">
        <v>0</v>
      </c>
      <c r="AC238" s="67">
        <v>0</v>
      </c>
      <c r="AD238" s="67">
        <v>0</v>
      </c>
      <c r="AE238" s="67">
        <v>0</v>
      </c>
      <c r="AF238" s="67">
        <v>0</v>
      </c>
      <c r="AG238" s="67">
        <v>0</v>
      </c>
      <c r="AH238" s="85" t="s">
        <v>303</v>
      </c>
      <c r="AI238" s="67">
        <v>1</v>
      </c>
      <c r="AJ238" s="67">
        <v>0</v>
      </c>
      <c r="AK238" s="67">
        <v>0</v>
      </c>
      <c r="AL238" s="67">
        <v>0</v>
      </c>
      <c r="AM238" s="67">
        <v>0</v>
      </c>
      <c r="AN238" s="67">
        <v>0</v>
      </c>
      <c r="AO238" s="67">
        <v>0</v>
      </c>
      <c r="AP238" s="85" t="s">
        <v>300</v>
      </c>
      <c r="AQ238" s="85" t="s">
        <v>301</v>
      </c>
      <c r="AR238" s="85" t="s">
        <v>302</v>
      </c>
      <c r="AS238" s="85" t="s">
        <v>300</v>
      </c>
      <c r="AT238" s="85" t="s">
        <v>302</v>
      </c>
      <c r="AU238" s="85" t="s">
        <v>1674</v>
      </c>
      <c r="AV238" s="85" t="s">
        <v>304</v>
      </c>
      <c r="AW238" s="85" t="s">
        <v>300</v>
      </c>
      <c r="AX238" s="114" t="s">
        <v>303</v>
      </c>
      <c r="AY238" s="85">
        <v>0</v>
      </c>
      <c r="AZ238" s="85"/>
      <c r="BA238" s="85"/>
      <c r="BB238" s="85">
        <v>0</v>
      </c>
      <c r="BC238" s="85" t="s">
        <v>300</v>
      </c>
      <c r="BD238" s="85"/>
      <c r="BE238" s="85" t="s">
        <v>300</v>
      </c>
      <c r="BF238" s="101" t="s">
        <v>300</v>
      </c>
      <c r="BG238">
        <v>0</v>
      </c>
      <c r="BH238">
        <v>0</v>
      </c>
      <c r="BI238">
        <v>0</v>
      </c>
      <c r="BJ238">
        <v>0</v>
      </c>
      <c r="BK238">
        <v>0</v>
      </c>
      <c r="BL238">
        <v>0</v>
      </c>
      <c r="BM238">
        <v>0</v>
      </c>
      <c r="BN238">
        <v>0</v>
      </c>
      <c r="BO238">
        <v>0</v>
      </c>
      <c r="BP238">
        <v>0</v>
      </c>
      <c r="BQ238">
        <v>0</v>
      </c>
      <c r="BR238" s="85" t="s">
        <v>303</v>
      </c>
      <c r="BS238" s="114" t="s">
        <v>303</v>
      </c>
      <c r="BT238" s="85">
        <v>0</v>
      </c>
      <c r="BU238" s="85" t="s">
        <v>303</v>
      </c>
      <c r="BV238" s="59"/>
      <c r="BW238" s="85"/>
      <c r="BX238" s="85"/>
      <c r="BY238" s="85"/>
      <c r="BZ238" s="85"/>
      <c r="CA238" s="85" t="s">
        <v>812</v>
      </c>
      <c r="CB238" s="85" t="s">
        <v>1675</v>
      </c>
      <c r="CC238" s="85">
        <v>0</v>
      </c>
      <c r="CD238" s="85" t="s">
        <v>303</v>
      </c>
      <c r="CE238" s="85">
        <v>0</v>
      </c>
      <c r="CF238" s="85" t="s">
        <v>303</v>
      </c>
      <c r="CG238" s="116" t="s">
        <v>303</v>
      </c>
      <c r="CH238" s="85">
        <v>2</v>
      </c>
      <c r="CI238" s="89">
        <v>0</v>
      </c>
      <c r="CJ238" s="117" t="s">
        <v>1650</v>
      </c>
      <c r="CK238" s="99">
        <v>44269</v>
      </c>
      <c r="CL238" s="85" t="s">
        <v>397</v>
      </c>
      <c r="CM238" s="85">
        <v>2021</v>
      </c>
      <c r="CN238" s="99">
        <v>44269</v>
      </c>
      <c r="CO238" s="169">
        <v>0.97916666666424135</v>
      </c>
      <c r="CP238" s="91">
        <v>44270.034722222219</v>
      </c>
      <c r="CQ238" s="91">
        <v>44270.04583333333</v>
      </c>
      <c r="CR238" s="99">
        <v>44273</v>
      </c>
      <c r="CS238" s="85" t="s">
        <v>300</v>
      </c>
      <c r="CT238" s="60" t="s">
        <v>303</v>
      </c>
      <c r="CU238" s="73">
        <v>5.5555555554747116E-2</v>
      </c>
      <c r="CV238" s="110">
        <v>1.1111111111111112E-2</v>
      </c>
      <c r="CW238" s="110">
        <v>8.1250000000000003E-2</v>
      </c>
      <c r="CX238" s="68">
        <v>4</v>
      </c>
      <c r="CY238" s="85" t="s">
        <v>300</v>
      </c>
      <c r="CZ238" s="60" t="s">
        <v>1605</v>
      </c>
      <c r="DA238" s="85">
        <v>1</v>
      </c>
      <c r="DB238">
        <v>0</v>
      </c>
      <c r="DC238">
        <v>0</v>
      </c>
      <c r="DD238">
        <v>1</v>
      </c>
      <c r="DE238">
        <v>0</v>
      </c>
      <c r="DF238">
        <v>0</v>
      </c>
      <c r="DG238">
        <v>0</v>
      </c>
      <c r="DH238">
        <v>0</v>
      </c>
      <c r="DI238">
        <v>1</v>
      </c>
      <c r="DJ238">
        <v>0</v>
      </c>
      <c r="DK238">
        <v>0</v>
      </c>
      <c r="DL238">
        <v>0</v>
      </c>
      <c r="DM238">
        <v>0</v>
      </c>
      <c r="DN238">
        <v>0</v>
      </c>
      <c r="DO238" t="s">
        <v>300</v>
      </c>
      <c r="DP238" t="s">
        <v>300</v>
      </c>
      <c r="DQ238" t="s">
        <v>300</v>
      </c>
      <c r="DR238" t="s">
        <v>300</v>
      </c>
      <c r="DS238" t="s">
        <v>300</v>
      </c>
      <c r="DT238" t="s">
        <v>300</v>
      </c>
      <c r="DU238" t="s">
        <v>300</v>
      </c>
      <c r="DV238" t="s">
        <v>300</v>
      </c>
      <c r="DW238" t="s">
        <v>300</v>
      </c>
      <c r="DX238" t="s">
        <v>300</v>
      </c>
      <c r="DY238" t="s">
        <v>300</v>
      </c>
      <c r="DZ238" s="92" t="s">
        <v>1676</v>
      </c>
      <c r="EA238">
        <v>0</v>
      </c>
      <c r="EB238">
        <v>1</v>
      </c>
      <c r="EC238">
        <v>0</v>
      </c>
      <c r="ED238">
        <v>0</v>
      </c>
      <c r="EE238">
        <v>0</v>
      </c>
      <c r="EF238">
        <v>0</v>
      </c>
      <c r="EG238">
        <v>0</v>
      </c>
      <c r="EH238">
        <v>0</v>
      </c>
      <c r="EM238" s="276"/>
      <c r="EN238" s="95">
        <v>1</v>
      </c>
      <c r="EP238" s="95">
        <v>1</v>
      </c>
      <c r="ER238" s="178">
        <v>44270.060416666667</v>
      </c>
      <c r="ES238" s="180">
        <v>44270.060416666667</v>
      </c>
      <c r="ET238" s="180"/>
      <c r="EV238" s="95">
        <v>1</v>
      </c>
      <c r="EW238">
        <v>1</v>
      </c>
      <c r="EX238">
        <v>0</v>
      </c>
      <c r="EY238">
        <v>0</v>
      </c>
      <c r="EZ238">
        <v>1</v>
      </c>
      <c r="FA238">
        <v>0</v>
      </c>
      <c r="FB238">
        <v>0</v>
      </c>
      <c r="FC238">
        <v>0</v>
      </c>
      <c r="FD238">
        <v>0</v>
      </c>
      <c r="FE238" s="118" t="s">
        <v>1677</v>
      </c>
      <c r="FF238" s="104">
        <v>11</v>
      </c>
      <c r="FG238" s="108"/>
      <c r="FH238" s="85">
        <v>0</v>
      </c>
      <c r="FI238" s="85">
        <v>4</v>
      </c>
      <c r="FJ238">
        <v>6</v>
      </c>
      <c r="FK238">
        <v>15</v>
      </c>
      <c r="FL238" s="119" t="s">
        <v>303</v>
      </c>
      <c r="FM238" s="85">
        <v>1</v>
      </c>
      <c r="FN238" s="85" t="s">
        <v>303</v>
      </c>
      <c r="FO238" s="85">
        <v>1</v>
      </c>
      <c r="FP238" s="85">
        <v>0</v>
      </c>
      <c r="FQ238" s="119" t="s">
        <v>1678</v>
      </c>
      <c r="FR238" s="85">
        <v>0</v>
      </c>
      <c r="FS238" s="85" t="s">
        <v>300</v>
      </c>
      <c r="FT238">
        <v>1</v>
      </c>
      <c r="FU238">
        <v>0</v>
      </c>
      <c r="FV238">
        <v>0</v>
      </c>
      <c r="FW238">
        <v>0</v>
      </c>
      <c r="FY238">
        <v>0</v>
      </c>
      <c r="FZ238">
        <v>0</v>
      </c>
      <c r="GA238">
        <v>0</v>
      </c>
      <c r="GB238">
        <v>0</v>
      </c>
      <c r="GC238" s="85" t="s">
        <v>1679</v>
      </c>
      <c r="GG238" s="50"/>
      <c r="GH238" s="89">
        <v>1</v>
      </c>
      <c r="GI238" s="85" t="s">
        <v>322</v>
      </c>
      <c r="GJ238" s="95">
        <v>2</v>
      </c>
      <c r="GK238" s="89">
        <v>0</v>
      </c>
      <c r="GL238" s="89">
        <v>0</v>
      </c>
      <c r="GM238" s="89">
        <v>0</v>
      </c>
      <c r="GN238" s="95">
        <v>2</v>
      </c>
      <c r="GO238">
        <v>0</v>
      </c>
      <c r="GP238">
        <v>1</v>
      </c>
      <c r="GQ238">
        <v>0</v>
      </c>
      <c r="GR238">
        <v>0</v>
      </c>
      <c r="GS238">
        <v>0</v>
      </c>
      <c r="GT238">
        <v>0</v>
      </c>
      <c r="GU238" s="120" t="s">
        <v>824</v>
      </c>
      <c r="GV238" s="95">
        <v>1</v>
      </c>
      <c r="GX238" s="89">
        <v>0</v>
      </c>
      <c r="GY238" s="103" t="s">
        <v>300</v>
      </c>
      <c r="GZ238" s="89">
        <v>0</v>
      </c>
      <c r="HA238">
        <v>0</v>
      </c>
      <c r="HB238">
        <v>0</v>
      </c>
      <c r="HC238">
        <v>0</v>
      </c>
      <c r="HD238">
        <v>0</v>
      </c>
      <c r="HE238">
        <v>0</v>
      </c>
      <c r="HF238" s="103" t="s">
        <v>300</v>
      </c>
      <c r="HG238" s="50"/>
      <c r="HH238">
        <v>5.7</v>
      </c>
      <c r="HI238">
        <v>28</v>
      </c>
      <c r="HJ238">
        <v>40</v>
      </c>
      <c r="HK238">
        <v>229</v>
      </c>
      <c r="HL238">
        <v>114</v>
      </c>
      <c r="HM238">
        <v>1.702</v>
      </c>
      <c r="HN238">
        <v>79.5</v>
      </c>
      <c r="HO238" s="232">
        <f t="shared" si="12"/>
        <v>27.444038326376241</v>
      </c>
      <c r="HR238" s="50"/>
    </row>
    <row r="239" spans="1:226" ht="119.1">
      <c r="A239" s="149">
        <v>355</v>
      </c>
      <c r="B239" s="96">
        <v>0</v>
      </c>
      <c r="C239" s="85" t="s">
        <v>4723</v>
      </c>
      <c r="D239" s="99">
        <v>45113</v>
      </c>
      <c r="E239" s="85">
        <v>1945</v>
      </c>
      <c r="F239" s="67">
        <f t="shared" si="11"/>
        <v>76</v>
      </c>
      <c r="G239" s="87" t="s">
        <v>302</v>
      </c>
      <c r="H239" s="100" t="s">
        <v>331</v>
      </c>
      <c r="I239" s="85" t="s">
        <v>295</v>
      </c>
      <c r="J239" s="85" t="s">
        <v>46</v>
      </c>
      <c r="K239" s="89" t="s">
        <v>296</v>
      </c>
      <c r="L239" s="114" t="s">
        <v>1277</v>
      </c>
      <c r="Z239" s="85" t="s">
        <v>764</v>
      </c>
      <c r="AA239" s="85"/>
      <c r="AB239" s="85"/>
      <c r="AC239" s="85"/>
      <c r="AD239" s="85"/>
      <c r="AE239" s="85"/>
      <c r="AF239" s="85"/>
      <c r="AG239" s="85"/>
      <c r="AH239" s="85" t="s">
        <v>764</v>
      </c>
      <c r="AI239" s="85"/>
      <c r="AJ239" s="85"/>
      <c r="AK239" s="85"/>
      <c r="AL239" s="85"/>
      <c r="AM239" s="85"/>
      <c r="AN239" s="85"/>
      <c r="AO239" s="85"/>
      <c r="AP239" s="85" t="s">
        <v>764</v>
      </c>
      <c r="AQ239" s="85"/>
      <c r="AR239" s="85"/>
      <c r="AS239" s="85"/>
      <c r="AT239" s="85"/>
      <c r="AU239" s="85" t="s">
        <v>764</v>
      </c>
      <c r="AV239" s="85"/>
      <c r="AW239" s="85" t="s">
        <v>764</v>
      </c>
      <c r="AX239" s="49" t="s">
        <v>764</v>
      </c>
      <c r="AY239" s="85" t="s">
        <v>764</v>
      </c>
      <c r="AZ239" s="85"/>
      <c r="BA239" s="85"/>
      <c r="BB239" s="85"/>
      <c r="BC239" s="85"/>
      <c r="BD239" s="85"/>
      <c r="BE239" s="85"/>
      <c r="BF239" s="101" t="s">
        <v>764</v>
      </c>
      <c r="BR239" s="85" t="s">
        <v>764</v>
      </c>
      <c r="BS239" s="49" t="s">
        <v>764</v>
      </c>
      <c r="BT239" s="85"/>
      <c r="BU239" s="85" t="s">
        <v>764</v>
      </c>
      <c r="BV239" s="59"/>
      <c r="BW239" s="85"/>
      <c r="BX239" s="85"/>
      <c r="BY239" s="85"/>
      <c r="BZ239" s="85"/>
      <c r="CA239" s="85"/>
      <c r="CB239" s="85"/>
      <c r="CC239" s="85" t="s">
        <v>764</v>
      </c>
      <c r="CD239" s="85" t="s">
        <v>764</v>
      </c>
      <c r="CE239" s="85"/>
      <c r="CF239" s="85" t="s">
        <v>764</v>
      </c>
      <c r="CG239" s="49" t="s">
        <v>764</v>
      </c>
      <c r="CH239" s="85" t="s">
        <v>764</v>
      </c>
      <c r="CI239" s="85" t="s">
        <v>764</v>
      </c>
      <c r="CJ239" s="49" t="s">
        <v>764</v>
      </c>
      <c r="CK239" s="99">
        <v>44298</v>
      </c>
      <c r="CL239" s="85" t="s">
        <v>409</v>
      </c>
      <c r="CM239" s="85">
        <v>2021</v>
      </c>
      <c r="CN239" s="99" t="e">
        <v>#VALUE!</v>
      </c>
      <c r="CO239" s="169" t="e">
        <v>#VALUE!</v>
      </c>
      <c r="CP239" s="91">
        <v>44298.834722222222</v>
      </c>
      <c r="CQ239" s="91">
        <v>44298.870138888888</v>
      </c>
      <c r="CR239" s="99">
        <v>44301</v>
      </c>
      <c r="CS239" s="85" t="s">
        <v>300</v>
      </c>
      <c r="CT239" s="60" t="s">
        <v>1680</v>
      </c>
      <c r="CU239" s="85" t="s">
        <v>302</v>
      </c>
      <c r="CV239" s="110">
        <v>3.5416666666666666E-2</v>
      </c>
      <c r="CW239" s="85" t="s">
        <v>300</v>
      </c>
      <c r="CX239" s="68">
        <v>3</v>
      </c>
      <c r="CY239" s="85" t="s">
        <v>300</v>
      </c>
      <c r="CZ239" s="60" t="s">
        <v>1681</v>
      </c>
      <c r="DA239" s="85">
        <v>2</v>
      </c>
      <c r="DZ239" s="92" t="s">
        <v>1682</v>
      </c>
      <c r="EL239"/>
      <c r="EN239" s="85" t="s">
        <v>764</v>
      </c>
      <c r="EP239" s="85"/>
      <c r="ER239" s="85" t="s">
        <v>764</v>
      </c>
      <c r="ES239" s="85" t="s">
        <v>764</v>
      </c>
      <c r="ET239" s="85"/>
      <c r="EV239" s="85"/>
      <c r="FE239" s="49" t="s">
        <v>764</v>
      </c>
      <c r="FF239" s="108" t="s">
        <v>764</v>
      </c>
      <c r="FG239" s="108"/>
      <c r="FH239" s="85"/>
      <c r="FI239" s="85" t="s">
        <v>764</v>
      </c>
      <c r="FL239" s="49" t="s">
        <v>764</v>
      </c>
      <c r="FM239" s="85" t="s">
        <v>764</v>
      </c>
      <c r="FN239" s="85" t="s">
        <v>764</v>
      </c>
      <c r="FO239" s="85"/>
      <c r="FP239" s="85" t="s">
        <v>764</v>
      </c>
      <c r="FQ239" s="49" t="s">
        <v>764</v>
      </c>
      <c r="FR239" s="85" t="s">
        <v>764</v>
      </c>
      <c r="FS239" s="85" t="s">
        <v>300</v>
      </c>
      <c r="GC239" s="85" t="s">
        <v>764</v>
      </c>
      <c r="GG239" s="50"/>
      <c r="GH239" s="85" t="s">
        <v>764</v>
      </c>
      <c r="GI239" s="85"/>
      <c r="GJ239" s="85"/>
      <c r="GK239" s="85"/>
      <c r="GL239" s="85" t="s">
        <v>764</v>
      </c>
      <c r="GM239" s="85" t="s">
        <v>764</v>
      </c>
      <c r="GN239" s="85"/>
      <c r="GU239" s="49" t="s">
        <v>764</v>
      </c>
      <c r="GV239" s="85" t="s">
        <v>764</v>
      </c>
      <c r="GX239" s="85"/>
      <c r="GY239" s="85" t="s">
        <v>764</v>
      </c>
      <c r="GZ239" s="85"/>
      <c r="HF239" s="85" t="s">
        <v>764</v>
      </c>
      <c r="HG239" s="50"/>
      <c r="HO239" s="232" t="e">
        <f t="shared" si="12"/>
        <v>#DIV/0!</v>
      </c>
      <c r="HR239" s="50"/>
    </row>
    <row r="240" spans="1:226" ht="170.1">
      <c r="A240" s="96" t="s">
        <v>4761</v>
      </c>
      <c r="B240" s="96">
        <v>1</v>
      </c>
      <c r="C240" s="85" t="s">
        <v>4723</v>
      </c>
      <c r="D240" s="99">
        <v>45113</v>
      </c>
      <c r="E240" s="85">
        <v>1956</v>
      </c>
      <c r="F240" s="67">
        <f t="shared" si="11"/>
        <v>65</v>
      </c>
      <c r="G240" s="85">
        <v>65</v>
      </c>
      <c r="H240" s="100" t="s">
        <v>331</v>
      </c>
      <c r="I240" s="85" t="s">
        <v>295</v>
      </c>
      <c r="J240" s="85" t="s">
        <v>46</v>
      </c>
      <c r="K240" s="89" t="s">
        <v>296</v>
      </c>
      <c r="L240" s="114" t="s">
        <v>1277</v>
      </c>
      <c r="M240">
        <v>1</v>
      </c>
      <c r="N240">
        <v>1</v>
      </c>
      <c r="O240">
        <v>0</v>
      </c>
      <c r="P240">
        <v>0</v>
      </c>
      <c r="Q240">
        <v>1</v>
      </c>
      <c r="R240">
        <v>1</v>
      </c>
      <c r="S240">
        <v>0</v>
      </c>
      <c r="T240">
        <v>0</v>
      </c>
      <c r="U240">
        <v>0</v>
      </c>
      <c r="V240">
        <v>0</v>
      </c>
      <c r="W240">
        <v>1</v>
      </c>
      <c r="X240">
        <v>0</v>
      </c>
      <c r="Y240">
        <v>0</v>
      </c>
      <c r="Z240" s="85" t="s">
        <v>1683</v>
      </c>
      <c r="AA240" s="67">
        <v>0</v>
      </c>
      <c r="AB240" s="67">
        <v>0</v>
      </c>
      <c r="AC240" s="67">
        <v>0</v>
      </c>
      <c r="AD240" s="67">
        <v>0</v>
      </c>
      <c r="AE240" s="67">
        <v>0</v>
      </c>
      <c r="AF240" s="67">
        <v>0</v>
      </c>
      <c r="AG240" s="67">
        <v>0</v>
      </c>
      <c r="AH240" s="85" t="s">
        <v>303</v>
      </c>
      <c r="AI240" s="67">
        <v>0</v>
      </c>
      <c r="AJ240" s="67">
        <v>0</v>
      </c>
      <c r="AK240" s="67">
        <v>0</v>
      </c>
      <c r="AL240" s="67">
        <v>0</v>
      </c>
      <c r="AM240" s="67">
        <v>1</v>
      </c>
      <c r="AN240" s="67">
        <v>0</v>
      </c>
      <c r="AO240" s="67">
        <v>0</v>
      </c>
      <c r="AP240" s="85" t="s">
        <v>303</v>
      </c>
      <c r="AQ240" s="85" t="s">
        <v>301</v>
      </c>
      <c r="AR240" s="85">
        <v>4</v>
      </c>
      <c r="AS240" s="85" t="s">
        <v>300</v>
      </c>
      <c r="AT240" s="85">
        <v>104</v>
      </c>
      <c r="AU240" s="85" t="s">
        <v>303</v>
      </c>
      <c r="AV240" s="85" t="s">
        <v>304</v>
      </c>
      <c r="AW240" s="85" t="s">
        <v>300</v>
      </c>
      <c r="AX240" s="114" t="s">
        <v>303</v>
      </c>
      <c r="AY240" s="85">
        <v>0</v>
      </c>
      <c r="AZ240" s="85"/>
      <c r="BA240" s="85"/>
      <c r="BB240" s="85">
        <v>1</v>
      </c>
      <c r="BC240" s="85" t="s">
        <v>302</v>
      </c>
      <c r="BD240" s="85"/>
      <c r="BE240" s="85">
        <v>2</v>
      </c>
      <c r="BF240" s="101" t="s">
        <v>303</v>
      </c>
      <c r="BG240">
        <v>0</v>
      </c>
      <c r="BH240">
        <v>0</v>
      </c>
      <c r="BI240">
        <v>0</v>
      </c>
      <c r="BJ240">
        <v>0</v>
      </c>
      <c r="BK240">
        <v>0</v>
      </c>
      <c r="BL240">
        <v>1</v>
      </c>
      <c r="BM240">
        <v>0</v>
      </c>
      <c r="BN240">
        <v>0</v>
      </c>
      <c r="BO240">
        <v>0</v>
      </c>
      <c r="BP240">
        <v>0</v>
      </c>
      <c r="BQ240">
        <v>0</v>
      </c>
      <c r="BR240" s="85" t="s">
        <v>1684</v>
      </c>
      <c r="BS240" s="114" t="s">
        <v>303</v>
      </c>
      <c r="BT240" s="85">
        <v>0</v>
      </c>
      <c r="BU240" s="85" t="s">
        <v>303</v>
      </c>
      <c r="BV240" s="59"/>
      <c r="BW240" s="85"/>
      <c r="BX240" s="85"/>
      <c r="BY240" s="85"/>
      <c r="BZ240" s="85"/>
      <c r="CA240" s="85" t="s">
        <v>1434</v>
      </c>
      <c r="CB240" s="85" t="s">
        <v>1685</v>
      </c>
      <c r="CC240" s="85">
        <v>0</v>
      </c>
      <c r="CD240" s="85" t="s">
        <v>303</v>
      </c>
      <c r="CE240" s="85">
        <v>0</v>
      </c>
      <c r="CF240" s="85" t="s">
        <v>303</v>
      </c>
      <c r="CG240" s="116" t="s">
        <v>303</v>
      </c>
      <c r="CH240" s="85">
        <v>2</v>
      </c>
      <c r="CI240" s="95">
        <v>1</v>
      </c>
      <c r="CJ240" s="117" t="s">
        <v>1686</v>
      </c>
      <c r="CK240" s="99">
        <v>44299</v>
      </c>
      <c r="CL240" s="85" t="s">
        <v>409</v>
      </c>
      <c r="CM240" s="85">
        <v>2021</v>
      </c>
      <c r="CN240" s="99" t="e">
        <v>#VALUE!</v>
      </c>
      <c r="CO240" s="169" t="e">
        <v>#VALUE!</v>
      </c>
      <c r="CP240" s="91">
        <v>44299.665277777778</v>
      </c>
      <c r="CQ240" s="91">
        <v>44300.822222222225</v>
      </c>
      <c r="CR240" s="99">
        <v>44308</v>
      </c>
      <c r="CS240" s="85" t="s">
        <v>300</v>
      </c>
      <c r="CT240" s="60" t="s">
        <v>1687</v>
      </c>
      <c r="CU240" s="85" t="s">
        <v>302</v>
      </c>
      <c r="CV240" s="109">
        <v>1.1569444444444443</v>
      </c>
      <c r="CW240" s="85" t="s">
        <v>300</v>
      </c>
      <c r="CX240" s="68">
        <v>9</v>
      </c>
      <c r="CY240" s="85" t="s">
        <v>300</v>
      </c>
      <c r="CZ240" s="60" t="s">
        <v>1392</v>
      </c>
      <c r="DA240" s="85">
        <v>3</v>
      </c>
      <c r="DB240">
        <v>0</v>
      </c>
      <c r="DC240">
        <v>0</v>
      </c>
      <c r="DD240">
        <v>1</v>
      </c>
      <c r="DE240">
        <v>1</v>
      </c>
      <c r="DF240">
        <v>0</v>
      </c>
      <c r="DG240">
        <v>0</v>
      </c>
      <c r="DH240">
        <v>0</v>
      </c>
      <c r="DI240">
        <v>0</v>
      </c>
      <c r="DJ240">
        <v>1</v>
      </c>
      <c r="DK240">
        <v>1</v>
      </c>
      <c r="DL240">
        <v>1</v>
      </c>
      <c r="DM240">
        <v>1</v>
      </c>
      <c r="DN240">
        <v>0</v>
      </c>
      <c r="DO240" t="s">
        <v>300</v>
      </c>
      <c r="DP240">
        <v>1</v>
      </c>
      <c r="DQ240">
        <v>0</v>
      </c>
      <c r="DR240">
        <v>0</v>
      </c>
      <c r="DS240">
        <v>0</v>
      </c>
      <c r="DT240" t="s">
        <v>300</v>
      </c>
      <c r="DU240" t="s">
        <v>300</v>
      </c>
      <c r="DV240" t="s">
        <v>300</v>
      </c>
      <c r="DW240" t="s">
        <v>300</v>
      </c>
      <c r="DX240" t="s">
        <v>300</v>
      </c>
      <c r="DY240" t="s">
        <v>300</v>
      </c>
      <c r="DZ240" s="92" t="s">
        <v>1688</v>
      </c>
      <c r="EA240">
        <v>0</v>
      </c>
      <c r="EB240">
        <v>0</v>
      </c>
      <c r="EC240">
        <v>0</v>
      </c>
      <c r="ED240">
        <v>0</v>
      </c>
      <c r="EE240">
        <v>0</v>
      </c>
      <c r="EF240">
        <v>0</v>
      </c>
      <c r="EG240">
        <v>0</v>
      </c>
      <c r="EH240">
        <v>0</v>
      </c>
      <c r="EM240" s="276"/>
      <c r="EN240" s="89">
        <v>0</v>
      </c>
      <c r="EP240" s="89">
        <v>0</v>
      </c>
      <c r="ER240" s="85" t="s">
        <v>300</v>
      </c>
      <c r="ES240" s="85" t="s">
        <v>300</v>
      </c>
      <c r="ET240" s="85"/>
      <c r="EV240" s="95">
        <v>1</v>
      </c>
      <c r="EW240">
        <v>1</v>
      </c>
      <c r="EX240">
        <v>0</v>
      </c>
      <c r="EY240">
        <v>0</v>
      </c>
      <c r="EZ240">
        <v>1</v>
      </c>
      <c r="FA240">
        <v>0</v>
      </c>
      <c r="FB240">
        <v>0</v>
      </c>
      <c r="FC240">
        <v>1</v>
      </c>
      <c r="FD240">
        <v>0</v>
      </c>
      <c r="FE240" s="118" t="s">
        <v>303</v>
      </c>
      <c r="FF240" s="97">
        <v>0</v>
      </c>
      <c r="FG240" s="85" t="s">
        <v>302</v>
      </c>
      <c r="FH240" s="85">
        <v>4</v>
      </c>
      <c r="FI240" s="85">
        <v>4</v>
      </c>
      <c r="FJ240">
        <v>9999</v>
      </c>
      <c r="FK240">
        <v>12</v>
      </c>
      <c r="FL240" s="119" t="s">
        <v>303</v>
      </c>
      <c r="FM240" s="85">
        <v>5</v>
      </c>
      <c r="FN240" s="85" t="s">
        <v>1689</v>
      </c>
      <c r="FO240" s="85">
        <v>0</v>
      </c>
      <c r="FP240" s="85">
        <v>0</v>
      </c>
      <c r="FQ240" s="119" t="s">
        <v>303</v>
      </c>
      <c r="FR240" s="85">
        <v>0</v>
      </c>
      <c r="FS240" s="85" t="s">
        <v>300</v>
      </c>
      <c r="FT240">
        <v>0</v>
      </c>
      <c r="FU240">
        <v>0</v>
      </c>
      <c r="FV240">
        <v>0</v>
      </c>
      <c r="FW240">
        <v>0</v>
      </c>
      <c r="FY240">
        <v>0</v>
      </c>
      <c r="FZ240">
        <v>0</v>
      </c>
      <c r="GA240">
        <v>0</v>
      </c>
      <c r="GB240">
        <v>1</v>
      </c>
      <c r="GC240" s="85" t="s">
        <v>1690</v>
      </c>
      <c r="GG240" s="50"/>
      <c r="GH240" s="89">
        <v>1</v>
      </c>
      <c r="GI240" s="107" t="s">
        <v>302</v>
      </c>
      <c r="GJ240" s="89">
        <v>0</v>
      </c>
      <c r="GK240" s="89">
        <v>0</v>
      </c>
      <c r="GL240" s="89">
        <v>0</v>
      </c>
      <c r="GM240" s="89">
        <v>0</v>
      </c>
      <c r="GN240" s="89">
        <v>0</v>
      </c>
      <c r="GO240">
        <v>1</v>
      </c>
      <c r="GP240">
        <v>0</v>
      </c>
      <c r="GQ240">
        <v>0</v>
      </c>
      <c r="GR240">
        <v>0</v>
      </c>
      <c r="GS240">
        <v>0</v>
      </c>
      <c r="GT240">
        <v>0</v>
      </c>
      <c r="GU240" s="120" t="s">
        <v>303</v>
      </c>
      <c r="GV240" s="89">
        <v>0</v>
      </c>
      <c r="GX240" s="89">
        <v>0</v>
      </c>
      <c r="GY240" s="89" t="s">
        <v>1418</v>
      </c>
      <c r="GZ240" s="89">
        <v>0</v>
      </c>
      <c r="HA240">
        <v>0</v>
      </c>
      <c r="HB240">
        <v>0</v>
      </c>
      <c r="HC240">
        <v>0</v>
      </c>
      <c r="HD240">
        <v>0</v>
      </c>
      <c r="HE240">
        <v>0</v>
      </c>
      <c r="HF240" s="103" t="s">
        <v>300</v>
      </c>
      <c r="HG240" s="50"/>
      <c r="HH240">
        <v>13.7</v>
      </c>
      <c r="HI240">
        <v>54</v>
      </c>
      <c r="HJ240">
        <v>29.3</v>
      </c>
      <c r="HK240">
        <v>84</v>
      </c>
      <c r="HL240">
        <v>100</v>
      </c>
      <c r="HM240">
        <v>1.778</v>
      </c>
      <c r="HN240">
        <v>131.80000000000001</v>
      </c>
      <c r="HO240" s="232">
        <f t="shared" si="12"/>
        <v>41.691920118534114</v>
      </c>
      <c r="HR240" s="50"/>
    </row>
    <row r="241" spans="1:226" ht="93.6" customHeight="1">
      <c r="A241" s="149">
        <v>496</v>
      </c>
      <c r="B241" s="96">
        <v>0</v>
      </c>
      <c r="C241" s="85" t="s">
        <v>4723</v>
      </c>
      <c r="D241" s="99">
        <v>45113</v>
      </c>
      <c r="E241" s="85">
        <v>1965</v>
      </c>
      <c r="F241" s="67">
        <f t="shared" si="11"/>
        <v>56</v>
      </c>
      <c r="G241" s="87" t="s">
        <v>302</v>
      </c>
      <c r="H241" s="93" t="s">
        <v>294</v>
      </c>
      <c r="I241" s="85" t="s">
        <v>295</v>
      </c>
      <c r="J241" s="85" t="s">
        <v>313</v>
      </c>
      <c r="K241" s="89" t="s">
        <v>296</v>
      </c>
      <c r="L241" s="114" t="s">
        <v>1277</v>
      </c>
      <c r="Z241" s="85" t="s">
        <v>764</v>
      </c>
      <c r="AA241" s="85"/>
      <c r="AB241" s="85"/>
      <c r="AC241" s="85"/>
      <c r="AD241" s="85"/>
      <c r="AE241" s="85"/>
      <c r="AF241" s="85"/>
      <c r="AG241" s="85"/>
      <c r="AH241" s="85" t="s">
        <v>764</v>
      </c>
      <c r="AI241" s="85"/>
      <c r="AJ241" s="85"/>
      <c r="AK241" s="85"/>
      <c r="AL241" s="85"/>
      <c r="AM241" s="85"/>
      <c r="AN241" s="85"/>
      <c r="AO241" s="85"/>
      <c r="AP241" s="85" t="s">
        <v>764</v>
      </c>
      <c r="AQ241" s="85"/>
      <c r="AR241" s="85"/>
      <c r="AS241" s="85"/>
      <c r="AT241" s="85"/>
      <c r="AU241" s="85" t="s">
        <v>764</v>
      </c>
      <c r="AV241" s="85"/>
      <c r="AW241" s="85" t="s">
        <v>764</v>
      </c>
      <c r="AX241" s="49" t="s">
        <v>764</v>
      </c>
      <c r="AY241" s="85" t="s">
        <v>764</v>
      </c>
      <c r="AZ241" s="85"/>
      <c r="BA241" s="85"/>
      <c r="BB241" s="85"/>
      <c r="BC241" s="85"/>
      <c r="BD241" s="85"/>
      <c r="BE241" s="85"/>
      <c r="BF241" s="101" t="s">
        <v>764</v>
      </c>
      <c r="BR241" s="85" t="s">
        <v>764</v>
      </c>
      <c r="BS241" s="49" t="s">
        <v>764</v>
      </c>
      <c r="BT241" s="85"/>
      <c r="BU241" s="85" t="s">
        <v>764</v>
      </c>
      <c r="BV241" s="59"/>
      <c r="BW241" s="85"/>
      <c r="BX241" s="85"/>
      <c r="BY241" s="85"/>
      <c r="BZ241" s="85"/>
      <c r="CA241" s="85"/>
      <c r="CB241" s="85"/>
      <c r="CC241" s="85" t="s">
        <v>764</v>
      </c>
      <c r="CD241" s="85" t="s">
        <v>764</v>
      </c>
      <c r="CE241" s="85"/>
      <c r="CF241" s="85" t="s">
        <v>764</v>
      </c>
      <c r="CG241" s="49" t="s">
        <v>764</v>
      </c>
      <c r="CH241" s="85" t="s">
        <v>764</v>
      </c>
      <c r="CI241" s="85" t="s">
        <v>764</v>
      </c>
      <c r="CJ241" s="49" t="s">
        <v>764</v>
      </c>
      <c r="CK241" s="99">
        <v>44300</v>
      </c>
      <c r="CL241" s="85" t="s">
        <v>409</v>
      </c>
      <c r="CM241" s="85">
        <v>2021</v>
      </c>
      <c r="CN241" s="99">
        <v>44299</v>
      </c>
      <c r="CO241" s="169">
        <v>0.875</v>
      </c>
      <c r="CP241" s="91">
        <v>44300.178472222222</v>
      </c>
      <c r="CQ241" s="91">
        <v>44300.190972222219</v>
      </c>
      <c r="CR241" s="85" t="s">
        <v>300</v>
      </c>
      <c r="CS241" s="99">
        <v>44301</v>
      </c>
      <c r="CT241" s="60" t="s">
        <v>303</v>
      </c>
      <c r="CU241" s="73">
        <v>0.30347222222189885</v>
      </c>
      <c r="CV241" s="110">
        <v>1.2499999999999999E-2</v>
      </c>
      <c r="CW241" s="85" t="s">
        <v>300</v>
      </c>
      <c r="CX241" s="85" t="s">
        <v>300</v>
      </c>
      <c r="CY241" s="68">
        <v>1</v>
      </c>
      <c r="CZ241" s="60" t="s">
        <v>1440</v>
      </c>
      <c r="DA241" s="85">
        <v>1</v>
      </c>
      <c r="DZ241" s="92" t="s">
        <v>1691</v>
      </c>
      <c r="EL241"/>
      <c r="EM241" s="60" t="s">
        <v>303</v>
      </c>
      <c r="EN241" s="85" t="s">
        <v>764</v>
      </c>
      <c r="EP241" s="85"/>
      <c r="ER241" s="85" t="s">
        <v>764</v>
      </c>
      <c r="ES241" s="85" t="s">
        <v>764</v>
      </c>
      <c r="ET241" s="85"/>
      <c r="EV241" s="85"/>
      <c r="FE241" s="49" t="s">
        <v>764</v>
      </c>
      <c r="FF241" s="108" t="s">
        <v>764</v>
      </c>
      <c r="FG241" s="108"/>
      <c r="FH241" s="85"/>
      <c r="FI241" s="85" t="s">
        <v>764</v>
      </c>
      <c r="FL241" s="49" t="s">
        <v>764</v>
      </c>
      <c r="FM241" s="85" t="s">
        <v>764</v>
      </c>
      <c r="FN241" s="85" t="s">
        <v>764</v>
      </c>
      <c r="FO241" s="85"/>
      <c r="FP241" s="85" t="s">
        <v>764</v>
      </c>
      <c r="FQ241" s="49" t="s">
        <v>764</v>
      </c>
      <c r="FR241" s="85" t="s">
        <v>764</v>
      </c>
      <c r="FS241" s="99">
        <v>44301</v>
      </c>
      <c r="GC241" s="85" t="s">
        <v>764</v>
      </c>
      <c r="GG241" s="50"/>
      <c r="GH241" s="85" t="s">
        <v>764</v>
      </c>
      <c r="GI241" s="85"/>
      <c r="GJ241" s="85"/>
      <c r="GK241" s="85"/>
      <c r="GL241" s="85" t="s">
        <v>764</v>
      </c>
      <c r="GM241" s="85" t="s">
        <v>764</v>
      </c>
      <c r="GN241" s="85"/>
      <c r="GU241" s="49" t="s">
        <v>764</v>
      </c>
      <c r="GV241" s="85" t="s">
        <v>764</v>
      </c>
      <c r="GX241" s="85"/>
      <c r="GY241" s="85" t="s">
        <v>764</v>
      </c>
      <c r="GZ241" s="85"/>
      <c r="HF241" s="85" t="s">
        <v>764</v>
      </c>
      <c r="HG241" s="50"/>
      <c r="HO241" s="232" t="e">
        <f t="shared" si="12"/>
        <v>#DIV/0!</v>
      </c>
      <c r="HR241" s="50"/>
    </row>
    <row r="242" spans="1:226" ht="68.099999999999994">
      <c r="A242" s="149">
        <v>212</v>
      </c>
      <c r="B242" s="96">
        <v>0</v>
      </c>
      <c r="C242" s="85" t="s">
        <v>4723</v>
      </c>
      <c r="D242" s="99">
        <v>45113</v>
      </c>
      <c r="E242" s="85">
        <v>1964</v>
      </c>
      <c r="F242" s="67">
        <f t="shared" si="11"/>
        <v>57</v>
      </c>
      <c r="G242" s="87" t="s">
        <v>302</v>
      </c>
      <c r="H242" s="100" t="s">
        <v>331</v>
      </c>
      <c r="I242" s="85" t="s">
        <v>295</v>
      </c>
      <c r="J242" s="85" t="s">
        <v>313</v>
      </c>
      <c r="K242" s="89" t="s">
        <v>296</v>
      </c>
      <c r="L242" s="114" t="s">
        <v>1277</v>
      </c>
      <c r="Z242" s="85" t="s">
        <v>764</v>
      </c>
      <c r="AA242" s="85"/>
      <c r="AB242" s="85"/>
      <c r="AC242" s="85"/>
      <c r="AD242" s="85"/>
      <c r="AE242" s="85"/>
      <c r="AF242" s="85"/>
      <c r="AG242" s="85"/>
      <c r="AH242" s="85" t="s">
        <v>764</v>
      </c>
      <c r="AI242" s="85"/>
      <c r="AJ242" s="85"/>
      <c r="AK242" s="85"/>
      <c r="AL242" s="85"/>
      <c r="AM242" s="85"/>
      <c r="AN242" s="85"/>
      <c r="AO242" s="85"/>
      <c r="AP242" s="85" t="s">
        <v>764</v>
      </c>
      <c r="AQ242" s="85"/>
      <c r="AR242" s="85"/>
      <c r="AS242" s="85"/>
      <c r="AT242" s="85"/>
      <c r="AU242" s="85" t="s">
        <v>764</v>
      </c>
      <c r="AV242" s="85"/>
      <c r="AW242" s="85" t="s">
        <v>764</v>
      </c>
      <c r="AX242" s="49" t="s">
        <v>764</v>
      </c>
      <c r="AY242" s="85" t="s">
        <v>764</v>
      </c>
      <c r="AZ242" s="85"/>
      <c r="BA242" s="85"/>
      <c r="BB242" s="85"/>
      <c r="BC242" s="85"/>
      <c r="BD242" s="85"/>
      <c r="BE242" s="85"/>
      <c r="BF242" s="101" t="s">
        <v>764</v>
      </c>
      <c r="BR242" s="85" t="s">
        <v>764</v>
      </c>
      <c r="BS242" s="49" t="s">
        <v>764</v>
      </c>
      <c r="BT242" s="85"/>
      <c r="BU242" s="85" t="s">
        <v>764</v>
      </c>
      <c r="BV242" s="59"/>
      <c r="BW242" s="85"/>
      <c r="BX242" s="85"/>
      <c r="BY242" s="85"/>
      <c r="BZ242" s="85"/>
      <c r="CA242" s="85"/>
      <c r="CB242" s="85"/>
      <c r="CC242" s="85" t="s">
        <v>764</v>
      </c>
      <c r="CD242" s="85" t="s">
        <v>764</v>
      </c>
      <c r="CE242" s="85"/>
      <c r="CF242" s="85" t="s">
        <v>764</v>
      </c>
      <c r="CG242" s="49" t="s">
        <v>764</v>
      </c>
      <c r="CH242" s="85" t="s">
        <v>764</v>
      </c>
      <c r="CI242" s="85" t="s">
        <v>764</v>
      </c>
      <c r="CJ242" s="49" t="s">
        <v>764</v>
      </c>
      <c r="CK242" s="99">
        <v>44323</v>
      </c>
      <c r="CL242" s="85" t="s">
        <v>397</v>
      </c>
      <c r="CM242" s="85">
        <v>2021</v>
      </c>
      <c r="CN242" s="99">
        <v>44323</v>
      </c>
      <c r="CO242" s="169">
        <v>4.1666666664241347E-2</v>
      </c>
      <c r="CP242" s="91">
        <v>44323.519444444442</v>
      </c>
      <c r="CQ242" s="91">
        <v>44323.53125</v>
      </c>
      <c r="CR242" s="85" t="s">
        <v>300</v>
      </c>
      <c r="CS242" s="99">
        <v>44326</v>
      </c>
      <c r="CT242" s="60" t="s">
        <v>303</v>
      </c>
      <c r="CU242" s="73">
        <v>0.47777777777810115</v>
      </c>
      <c r="CV242" s="110">
        <v>1.1805555555555555E-2</v>
      </c>
      <c r="CW242" s="85" t="s">
        <v>300</v>
      </c>
      <c r="CX242" s="85" t="s">
        <v>300</v>
      </c>
      <c r="CY242" s="68">
        <v>3</v>
      </c>
      <c r="CZ242" s="60" t="s">
        <v>1440</v>
      </c>
      <c r="DA242" s="85">
        <v>1</v>
      </c>
      <c r="DZ242" s="92" t="s">
        <v>1692</v>
      </c>
      <c r="EL242"/>
      <c r="EM242" s="60" t="s">
        <v>303</v>
      </c>
      <c r="EN242" s="85" t="s">
        <v>764</v>
      </c>
      <c r="EP242" s="85"/>
      <c r="ER242" s="85" t="s">
        <v>764</v>
      </c>
      <c r="ES242" s="85" t="s">
        <v>764</v>
      </c>
      <c r="ET242" s="85"/>
      <c r="EV242" s="85"/>
      <c r="FE242" s="49" t="s">
        <v>764</v>
      </c>
      <c r="FF242" s="108" t="s">
        <v>764</v>
      </c>
      <c r="FG242" s="108"/>
      <c r="FH242" s="85"/>
      <c r="FI242" s="85" t="s">
        <v>764</v>
      </c>
      <c r="FL242" s="49" t="s">
        <v>764</v>
      </c>
      <c r="FM242" s="85" t="s">
        <v>764</v>
      </c>
      <c r="FN242" s="85" t="s">
        <v>764</v>
      </c>
      <c r="FO242" s="85"/>
      <c r="FP242" s="85" t="s">
        <v>764</v>
      </c>
      <c r="FQ242" s="49" t="s">
        <v>764</v>
      </c>
      <c r="FR242" s="85" t="s">
        <v>764</v>
      </c>
      <c r="FS242" s="99">
        <v>44326</v>
      </c>
      <c r="GC242" s="85" t="s">
        <v>764</v>
      </c>
      <c r="GG242" s="50"/>
      <c r="GH242" s="85" t="s">
        <v>764</v>
      </c>
      <c r="GI242" s="85"/>
      <c r="GJ242" s="85"/>
      <c r="GK242" s="85"/>
      <c r="GL242" s="85" t="s">
        <v>764</v>
      </c>
      <c r="GM242" s="85" t="s">
        <v>764</v>
      </c>
      <c r="GN242" s="85"/>
      <c r="GU242" s="49" t="s">
        <v>764</v>
      </c>
      <c r="GV242" s="85" t="s">
        <v>764</v>
      </c>
      <c r="GX242" s="85"/>
      <c r="GY242" s="85" t="s">
        <v>764</v>
      </c>
      <c r="GZ242" s="85"/>
      <c r="HF242" s="85" t="s">
        <v>764</v>
      </c>
      <c r="HG242" s="50"/>
      <c r="HO242" s="232" t="e">
        <f t="shared" si="12"/>
        <v>#DIV/0!</v>
      </c>
      <c r="HR242" s="50"/>
    </row>
    <row r="243" spans="1:226" ht="119.1">
      <c r="A243" s="96" t="s">
        <v>4762</v>
      </c>
      <c r="B243" s="96">
        <v>1</v>
      </c>
      <c r="C243" s="85" t="s">
        <v>4723</v>
      </c>
      <c r="D243" s="99">
        <v>45113</v>
      </c>
      <c r="E243" s="85">
        <v>1936</v>
      </c>
      <c r="F243" s="67">
        <f t="shared" si="11"/>
        <v>85</v>
      </c>
      <c r="G243" s="85">
        <v>84</v>
      </c>
      <c r="H243" s="93" t="s">
        <v>294</v>
      </c>
      <c r="I243" s="85" t="s">
        <v>295</v>
      </c>
      <c r="J243" s="85" t="s">
        <v>46</v>
      </c>
      <c r="K243" s="89" t="s">
        <v>296</v>
      </c>
      <c r="L243" s="114" t="s">
        <v>1693</v>
      </c>
      <c r="M243">
        <v>0</v>
      </c>
      <c r="N243">
        <v>0</v>
      </c>
      <c r="O243">
        <v>0</v>
      </c>
      <c r="P243">
        <v>0</v>
      </c>
      <c r="Q243">
        <v>0</v>
      </c>
      <c r="R243">
        <v>1</v>
      </c>
      <c r="S243">
        <v>0</v>
      </c>
      <c r="T243">
        <v>0</v>
      </c>
      <c r="U243">
        <v>0</v>
      </c>
      <c r="V243">
        <v>0</v>
      </c>
      <c r="W243">
        <v>0</v>
      </c>
      <c r="X243">
        <v>0</v>
      </c>
      <c r="Y243">
        <v>0</v>
      </c>
      <c r="Z243" s="85" t="s">
        <v>303</v>
      </c>
      <c r="AA243" s="67">
        <v>0</v>
      </c>
      <c r="AB243" s="67">
        <v>0</v>
      </c>
      <c r="AC243" s="67">
        <v>0</v>
      </c>
      <c r="AD243" s="67">
        <v>0</v>
      </c>
      <c r="AE243" s="67">
        <v>0</v>
      </c>
      <c r="AF243" s="67">
        <v>0</v>
      </c>
      <c r="AG243" s="67">
        <v>0</v>
      </c>
      <c r="AH243" s="85" t="s">
        <v>303</v>
      </c>
      <c r="AI243" s="67">
        <v>0</v>
      </c>
      <c r="AJ243" s="67">
        <v>0</v>
      </c>
      <c r="AK243" s="67">
        <v>0</v>
      </c>
      <c r="AL243" s="67">
        <v>0</v>
      </c>
      <c r="AM243" s="67">
        <v>1</v>
      </c>
      <c r="AN243" s="67">
        <v>0</v>
      </c>
      <c r="AO243" s="67">
        <v>0</v>
      </c>
      <c r="AP243" s="85" t="s">
        <v>303</v>
      </c>
      <c r="AQ243" s="85" t="s">
        <v>345</v>
      </c>
      <c r="AR243" s="85" t="s">
        <v>300</v>
      </c>
      <c r="AS243" s="85" t="s">
        <v>300</v>
      </c>
      <c r="AT243" s="85" t="s">
        <v>300</v>
      </c>
      <c r="AU243" s="85" t="s">
        <v>300</v>
      </c>
      <c r="AV243" s="85" t="s">
        <v>304</v>
      </c>
      <c r="AW243" s="85" t="s">
        <v>300</v>
      </c>
      <c r="AX243" s="114" t="s">
        <v>303</v>
      </c>
      <c r="AY243" s="85">
        <v>0</v>
      </c>
      <c r="AZ243" s="85"/>
      <c r="BA243" s="85"/>
      <c r="BB243" s="85">
        <v>0</v>
      </c>
      <c r="BC243" s="85" t="s">
        <v>300</v>
      </c>
      <c r="BD243" s="85"/>
      <c r="BE243" s="85" t="s">
        <v>300</v>
      </c>
      <c r="BF243" s="101" t="s">
        <v>303</v>
      </c>
      <c r="BG243">
        <v>1</v>
      </c>
      <c r="BH243">
        <v>0</v>
      </c>
      <c r="BI243">
        <v>0</v>
      </c>
      <c r="BJ243">
        <v>0</v>
      </c>
      <c r="BK243">
        <v>0</v>
      </c>
      <c r="BL243">
        <v>0</v>
      </c>
      <c r="BM243">
        <v>0</v>
      </c>
      <c r="BN243">
        <v>0</v>
      </c>
      <c r="BO243">
        <v>0</v>
      </c>
      <c r="BP243">
        <v>0</v>
      </c>
      <c r="BQ243">
        <v>0</v>
      </c>
      <c r="BR243" s="85" t="s">
        <v>1694</v>
      </c>
      <c r="BS243" s="114" t="s">
        <v>303</v>
      </c>
      <c r="BT243" s="85">
        <v>0</v>
      </c>
      <c r="BU243" s="85" t="s">
        <v>303</v>
      </c>
      <c r="BV243" s="59"/>
      <c r="BW243" s="85"/>
      <c r="BX243" s="85"/>
      <c r="BY243" s="85"/>
      <c r="BZ243" s="85"/>
      <c r="CA243" s="85" t="s">
        <v>952</v>
      </c>
      <c r="CB243" s="85" t="s">
        <v>1695</v>
      </c>
      <c r="CC243" s="85">
        <v>0</v>
      </c>
      <c r="CD243" s="85" t="s">
        <v>303</v>
      </c>
      <c r="CE243" s="85">
        <v>2</v>
      </c>
      <c r="CF243" s="85" t="s">
        <v>1064</v>
      </c>
      <c r="CG243" s="116" t="s">
        <v>303</v>
      </c>
      <c r="CH243" s="85">
        <v>2</v>
      </c>
      <c r="CI243" s="95">
        <v>1</v>
      </c>
      <c r="CJ243" s="117" t="s">
        <v>1696</v>
      </c>
      <c r="CK243" s="99">
        <v>44326</v>
      </c>
      <c r="CL243" s="85" t="s">
        <v>397</v>
      </c>
      <c r="CM243" s="85">
        <v>2021</v>
      </c>
      <c r="CN243" s="99" t="e">
        <v>#VALUE!</v>
      </c>
      <c r="CO243" s="169" t="e">
        <v>#VALUE!</v>
      </c>
      <c r="CP243" s="91">
        <v>44326.649305555555</v>
      </c>
      <c r="CQ243" s="91">
        <v>44326.696527777778</v>
      </c>
      <c r="CR243" s="99">
        <v>44329</v>
      </c>
      <c r="CS243" s="85" t="s">
        <v>300</v>
      </c>
      <c r="CT243" s="60" t="s">
        <v>303</v>
      </c>
      <c r="CU243" s="85" t="s">
        <v>302</v>
      </c>
      <c r="CV243" s="110">
        <v>4.7222222222222221E-2</v>
      </c>
      <c r="CW243" s="85" t="s">
        <v>300</v>
      </c>
      <c r="CX243" s="68">
        <v>3</v>
      </c>
      <c r="CY243" s="85" t="s">
        <v>300</v>
      </c>
      <c r="CZ243" s="60" t="s">
        <v>1617</v>
      </c>
      <c r="DA243" s="85">
        <v>1</v>
      </c>
      <c r="DB243">
        <v>0</v>
      </c>
      <c r="DC243">
        <v>0</v>
      </c>
      <c r="DD243">
        <v>1</v>
      </c>
      <c r="DE243">
        <v>0</v>
      </c>
      <c r="DF243">
        <v>0</v>
      </c>
      <c r="DG243">
        <v>0</v>
      </c>
      <c r="DH243">
        <v>0</v>
      </c>
      <c r="DI243">
        <v>0</v>
      </c>
      <c r="DJ243">
        <v>1</v>
      </c>
      <c r="DK243">
        <v>0</v>
      </c>
      <c r="DL243">
        <v>0</v>
      </c>
      <c r="DM243">
        <v>0</v>
      </c>
      <c r="DN243">
        <v>0</v>
      </c>
      <c r="DO243" t="s">
        <v>300</v>
      </c>
      <c r="DP243" t="s">
        <v>300</v>
      </c>
      <c r="DQ243" t="s">
        <v>300</v>
      </c>
      <c r="DR243" t="s">
        <v>300</v>
      </c>
      <c r="DS243" t="s">
        <v>300</v>
      </c>
      <c r="DT243" t="s">
        <v>300</v>
      </c>
      <c r="DU243" t="s">
        <v>300</v>
      </c>
      <c r="DV243" t="s">
        <v>300</v>
      </c>
      <c r="DW243" t="s">
        <v>300</v>
      </c>
      <c r="DX243" t="s">
        <v>300</v>
      </c>
      <c r="DY243" t="s">
        <v>300</v>
      </c>
      <c r="DZ243" s="92" t="s">
        <v>1697</v>
      </c>
      <c r="EA243">
        <v>0</v>
      </c>
      <c r="EB243">
        <v>0</v>
      </c>
      <c r="EC243">
        <v>0</v>
      </c>
      <c r="ED243">
        <v>0</v>
      </c>
      <c r="EE243">
        <v>0</v>
      </c>
      <c r="EF243">
        <v>0</v>
      </c>
      <c r="EG243">
        <v>0</v>
      </c>
      <c r="EH243">
        <v>0</v>
      </c>
      <c r="EM243" s="276"/>
      <c r="EN243" s="89">
        <v>0</v>
      </c>
      <c r="EP243" s="89">
        <v>0</v>
      </c>
      <c r="ER243" s="85" t="s">
        <v>300</v>
      </c>
      <c r="ES243" s="85" t="s">
        <v>300</v>
      </c>
      <c r="ET243" s="85"/>
      <c r="EV243" s="95">
        <v>1</v>
      </c>
      <c r="EW243">
        <v>1</v>
      </c>
      <c r="EX243">
        <v>0</v>
      </c>
      <c r="EY243">
        <v>0</v>
      </c>
      <c r="EZ243">
        <v>1</v>
      </c>
      <c r="FA243">
        <v>0</v>
      </c>
      <c r="FB243">
        <v>0</v>
      </c>
      <c r="FC243">
        <v>1</v>
      </c>
      <c r="FD243">
        <v>0</v>
      </c>
      <c r="FE243" s="118" t="s">
        <v>303</v>
      </c>
      <c r="FF243" s="85" t="s">
        <v>302</v>
      </c>
      <c r="FG243" s="85" t="s">
        <v>302</v>
      </c>
      <c r="FH243" s="85">
        <v>5</v>
      </c>
      <c r="FI243" s="85">
        <v>5</v>
      </c>
      <c r="FJ243">
        <v>9999</v>
      </c>
      <c r="FK243">
        <v>9999</v>
      </c>
      <c r="FL243" s="119" t="s">
        <v>303</v>
      </c>
      <c r="FM243" s="85">
        <v>2</v>
      </c>
      <c r="FN243" s="85" t="s">
        <v>303</v>
      </c>
      <c r="FO243" s="85">
        <v>0</v>
      </c>
      <c r="FP243" s="85">
        <v>0</v>
      </c>
      <c r="FQ243" s="119" t="s">
        <v>303</v>
      </c>
      <c r="FR243" s="85">
        <v>0</v>
      </c>
      <c r="FS243" s="85" t="s">
        <v>300</v>
      </c>
      <c r="FT243">
        <v>0</v>
      </c>
      <c r="FU243">
        <v>0</v>
      </c>
      <c r="FV243">
        <v>0</v>
      </c>
      <c r="FW243">
        <v>0</v>
      </c>
      <c r="FY243">
        <v>0</v>
      </c>
      <c r="FZ243">
        <v>0</v>
      </c>
      <c r="GA243">
        <v>0</v>
      </c>
      <c r="GB243">
        <v>1</v>
      </c>
      <c r="GC243" s="85" t="s">
        <v>1699</v>
      </c>
      <c r="GG243" s="50"/>
      <c r="GH243" s="95">
        <v>0</v>
      </c>
      <c r="GI243" s="107" t="s">
        <v>302</v>
      </c>
      <c r="GJ243" s="103" t="s">
        <v>302</v>
      </c>
      <c r="GK243" s="89">
        <v>0</v>
      </c>
      <c r="GL243" s="89">
        <v>0</v>
      </c>
      <c r="GM243" s="89">
        <v>0</v>
      </c>
      <c r="GN243" s="103" t="s">
        <v>302</v>
      </c>
      <c r="GO243">
        <v>1</v>
      </c>
      <c r="GP243">
        <v>0</v>
      </c>
      <c r="GQ243">
        <v>0</v>
      </c>
      <c r="GR243">
        <v>0</v>
      </c>
      <c r="GS243">
        <v>0</v>
      </c>
      <c r="GT243">
        <v>0</v>
      </c>
      <c r="GU243" s="120" t="s">
        <v>1700</v>
      </c>
      <c r="GV243" s="95">
        <v>1</v>
      </c>
      <c r="GX243" s="103" t="s">
        <v>302</v>
      </c>
      <c r="GY243" s="89" t="s">
        <v>1701</v>
      </c>
      <c r="GZ243" s="103" t="s">
        <v>302</v>
      </c>
      <c r="HA243" t="s">
        <v>300</v>
      </c>
      <c r="HB243" t="s">
        <v>300</v>
      </c>
      <c r="HC243" t="s">
        <v>300</v>
      </c>
      <c r="HD243" t="s">
        <v>300</v>
      </c>
      <c r="HE243" t="s">
        <v>300</v>
      </c>
      <c r="HF243" s="103" t="s">
        <v>300</v>
      </c>
      <c r="HG243" s="50"/>
      <c r="HH243">
        <v>6.2</v>
      </c>
      <c r="HI243">
        <v>85</v>
      </c>
      <c r="HJ243">
        <v>43.5</v>
      </c>
      <c r="HK243">
        <v>194</v>
      </c>
      <c r="HL243">
        <v>167</v>
      </c>
      <c r="HM243">
        <v>1.4990000000000001</v>
      </c>
      <c r="HN243">
        <v>60.6</v>
      </c>
      <c r="HO243" s="232">
        <f t="shared" si="12"/>
        <v>26.969280387503161</v>
      </c>
      <c r="HR243" s="50"/>
    </row>
    <row r="244" spans="1:226" ht="170.1">
      <c r="A244" s="96" t="s">
        <v>4763</v>
      </c>
      <c r="B244" s="96">
        <v>1</v>
      </c>
      <c r="C244" s="85" t="s">
        <v>4723</v>
      </c>
      <c r="D244" s="99">
        <v>44384</v>
      </c>
      <c r="E244" s="85">
        <v>1949</v>
      </c>
      <c r="F244" s="67">
        <f t="shared" si="11"/>
        <v>72</v>
      </c>
      <c r="G244" s="85">
        <v>71</v>
      </c>
      <c r="H244" s="100" t="s">
        <v>331</v>
      </c>
      <c r="I244" s="85" t="s">
        <v>1702</v>
      </c>
      <c r="J244" s="85" t="s">
        <v>46</v>
      </c>
      <c r="K244" s="89" t="s">
        <v>296</v>
      </c>
      <c r="L244" s="114" t="s">
        <v>1277</v>
      </c>
      <c r="M244">
        <v>0</v>
      </c>
      <c r="N244">
        <v>1</v>
      </c>
      <c r="O244">
        <v>0</v>
      </c>
      <c r="P244">
        <v>0</v>
      </c>
      <c r="Q244">
        <v>0</v>
      </c>
      <c r="R244">
        <v>1</v>
      </c>
      <c r="S244">
        <v>0</v>
      </c>
      <c r="T244">
        <v>0</v>
      </c>
      <c r="U244">
        <v>0</v>
      </c>
      <c r="V244">
        <v>0</v>
      </c>
      <c r="W244">
        <v>1</v>
      </c>
      <c r="X244">
        <v>0</v>
      </c>
      <c r="Y244">
        <v>0</v>
      </c>
      <c r="Z244" s="85" t="s">
        <v>1703</v>
      </c>
      <c r="AA244" s="67">
        <v>0</v>
      </c>
      <c r="AB244" s="67">
        <v>0</v>
      </c>
      <c r="AC244" s="67">
        <v>0</v>
      </c>
      <c r="AD244" s="67">
        <v>0</v>
      </c>
      <c r="AE244" s="67">
        <v>0</v>
      </c>
      <c r="AF244" s="67">
        <v>0</v>
      </c>
      <c r="AG244" s="67">
        <v>0</v>
      </c>
      <c r="AH244" s="85" t="s">
        <v>303</v>
      </c>
      <c r="AI244" s="67">
        <v>1</v>
      </c>
      <c r="AJ244" s="67">
        <v>0</v>
      </c>
      <c r="AK244" s="67">
        <v>0</v>
      </c>
      <c r="AL244" s="67">
        <v>0</v>
      </c>
      <c r="AM244" s="67">
        <v>0</v>
      </c>
      <c r="AN244" s="67">
        <v>0</v>
      </c>
      <c r="AO244" s="67">
        <v>0</v>
      </c>
      <c r="AP244" s="85" t="s">
        <v>303</v>
      </c>
      <c r="AQ244" s="85" t="s">
        <v>345</v>
      </c>
      <c r="AR244" s="85" t="s">
        <v>300</v>
      </c>
      <c r="AS244" s="85" t="s">
        <v>300</v>
      </c>
      <c r="AT244" s="85" t="s">
        <v>300</v>
      </c>
      <c r="AU244" s="85" t="s">
        <v>300</v>
      </c>
      <c r="AV244" s="85" t="s">
        <v>304</v>
      </c>
      <c r="AW244" s="85" t="s">
        <v>300</v>
      </c>
      <c r="AX244" s="114" t="s">
        <v>303</v>
      </c>
      <c r="AY244" s="85">
        <v>0</v>
      </c>
      <c r="AZ244" s="85"/>
      <c r="BA244" s="85"/>
      <c r="BB244" s="85">
        <v>0</v>
      </c>
      <c r="BC244" s="85" t="s">
        <v>300</v>
      </c>
      <c r="BD244" s="85"/>
      <c r="BE244" s="85" t="s">
        <v>300</v>
      </c>
      <c r="BF244" s="101" t="s">
        <v>303</v>
      </c>
      <c r="BG244">
        <v>0</v>
      </c>
      <c r="BH244">
        <v>0</v>
      </c>
      <c r="BI244">
        <v>0</v>
      </c>
      <c r="BJ244">
        <v>0</v>
      </c>
      <c r="BK244">
        <v>0</v>
      </c>
      <c r="BL244">
        <v>0</v>
      </c>
      <c r="BM244">
        <v>0</v>
      </c>
      <c r="BN244">
        <v>0</v>
      </c>
      <c r="BO244">
        <v>0</v>
      </c>
      <c r="BP244">
        <v>0</v>
      </c>
      <c r="BQ244">
        <v>0</v>
      </c>
      <c r="BR244" s="85" t="s">
        <v>303</v>
      </c>
      <c r="BS244" s="114" t="s">
        <v>303</v>
      </c>
      <c r="BT244" s="85">
        <v>0</v>
      </c>
      <c r="BU244" s="85" t="s">
        <v>303</v>
      </c>
      <c r="BV244" s="59"/>
      <c r="BW244" s="85"/>
      <c r="BX244" s="85"/>
      <c r="BY244" s="85"/>
      <c r="BZ244" s="85"/>
      <c r="CA244" s="85" t="s">
        <v>1704</v>
      </c>
      <c r="CB244" s="85" t="s">
        <v>1705</v>
      </c>
      <c r="CC244" s="85">
        <v>0</v>
      </c>
      <c r="CD244" s="85" t="s">
        <v>303</v>
      </c>
      <c r="CE244" s="85">
        <v>0</v>
      </c>
      <c r="CF244" s="85" t="s">
        <v>303</v>
      </c>
      <c r="CG244" s="116" t="s">
        <v>303</v>
      </c>
      <c r="CH244" s="85">
        <v>2</v>
      </c>
      <c r="CI244" s="95">
        <v>1</v>
      </c>
      <c r="CJ244" s="117" t="s">
        <v>1706</v>
      </c>
      <c r="CK244" s="99">
        <v>44324</v>
      </c>
      <c r="CL244" s="85" t="s">
        <v>397</v>
      </c>
      <c r="CM244" s="85">
        <v>2021</v>
      </c>
      <c r="CN244" s="99">
        <v>44323</v>
      </c>
      <c r="CO244" s="169">
        <v>0.95833333333575865</v>
      </c>
      <c r="CP244" s="91">
        <v>44324.540972222225</v>
      </c>
      <c r="CQ244" s="91">
        <v>44324.719444444447</v>
      </c>
      <c r="CR244" s="99">
        <v>44326</v>
      </c>
      <c r="CS244" s="85" t="s">
        <v>300</v>
      </c>
      <c r="CT244" s="60" t="s">
        <v>1707</v>
      </c>
      <c r="CU244" s="73">
        <v>0.58263888888905058</v>
      </c>
      <c r="CV244" s="110">
        <v>0.17847222222222223</v>
      </c>
      <c r="CW244" s="85" t="s">
        <v>300</v>
      </c>
      <c r="CX244" s="68">
        <v>2</v>
      </c>
      <c r="CY244" s="85" t="s">
        <v>300</v>
      </c>
      <c r="CZ244" s="60" t="s">
        <v>1708</v>
      </c>
      <c r="DA244" s="85">
        <v>2</v>
      </c>
      <c r="DB244">
        <v>0</v>
      </c>
      <c r="DC244">
        <v>0</v>
      </c>
      <c r="DD244">
        <v>1</v>
      </c>
      <c r="DE244">
        <v>0</v>
      </c>
      <c r="DF244">
        <v>0</v>
      </c>
      <c r="DG244">
        <v>0</v>
      </c>
      <c r="DH244">
        <v>0</v>
      </c>
      <c r="DI244">
        <v>0</v>
      </c>
      <c r="DJ244">
        <v>0</v>
      </c>
      <c r="DK244">
        <v>1</v>
      </c>
      <c r="DL244">
        <v>1</v>
      </c>
      <c r="DM244">
        <v>1</v>
      </c>
      <c r="DN244">
        <v>0</v>
      </c>
      <c r="DO244" t="s">
        <v>300</v>
      </c>
      <c r="DP244" t="s">
        <v>300</v>
      </c>
      <c r="DQ244" t="s">
        <v>300</v>
      </c>
      <c r="DR244" t="s">
        <v>300</v>
      </c>
      <c r="DS244" t="s">
        <v>300</v>
      </c>
      <c r="DT244" t="s">
        <v>300</v>
      </c>
      <c r="DU244" t="s">
        <v>300</v>
      </c>
      <c r="DV244" t="s">
        <v>300</v>
      </c>
      <c r="DW244" t="s">
        <v>300</v>
      </c>
      <c r="DX244" t="s">
        <v>300</v>
      </c>
      <c r="DY244" t="s">
        <v>300</v>
      </c>
      <c r="DZ244" s="92" t="s">
        <v>1709</v>
      </c>
      <c r="EA244">
        <v>0</v>
      </c>
      <c r="EB244">
        <v>0</v>
      </c>
      <c r="EC244">
        <v>0</v>
      </c>
      <c r="ED244">
        <v>0</v>
      </c>
      <c r="EE244">
        <v>0</v>
      </c>
      <c r="EF244">
        <v>0</v>
      </c>
      <c r="EG244">
        <v>0</v>
      </c>
      <c r="EH244">
        <v>0</v>
      </c>
      <c r="EM244" s="276"/>
      <c r="EN244" s="89">
        <v>0</v>
      </c>
      <c r="EP244" s="89">
        <v>0</v>
      </c>
      <c r="ER244" s="85" t="s">
        <v>300</v>
      </c>
      <c r="ES244" s="85" t="s">
        <v>300</v>
      </c>
      <c r="ET244" s="85"/>
      <c r="EV244" s="95">
        <v>1</v>
      </c>
      <c r="EW244">
        <v>1</v>
      </c>
      <c r="EX244">
        <v>0</v>
      </c>
      <c r="EY244">
        <v>0</v>
      </c>
      <c r="EZ244">
        <v>1</v>
      </c>
      <c r="FA244">
        <v>0</v>
      </c>
      <c r="FB244">
        <v>0</v>
      </c>
      <c r="FC244">
        <v>1</v>
      </c>
      <c r="FD244">
        <v>0</v>
      </c>
      <c r="FE244" s="118" t="s">
        <v>303</v>
      </c>
      <c r="FF244" s="104">
        <v>7</v>
      </c>
      <c r="FG244" s="85" t="s">
        <v>302</v>
      </c>
      <c r="FH244" s="85" t="s">
        <v>302</v>
      </c>
      <c r="FI244" s="85" t="s">
        <v>302</v>
      </c>
      <c r="FJ244">
        <v>9999</v>
      </c>
      <c r="FK244">
        <v>21</v>
      </c>
      <c r="FL244" s="119" t="s">
        <v>303</v>
      </c>
      <c r="FM244" s="85">
        <v>5</v>
      </c>
      <c r="FN244" s="85" t="s">
        <v>1710</v>
      </c>
      <c r="FO244" s="85">
        <v>0</v>
      </c>
      <c r="FP244" s="85">
        <v>0</v>
      </c>
      <c r="FQ244" s="119" t="s">
        <v>303</v>
      </c>
      <c r="FR244" s="85">
        <v>0</v>
      </c>
      <c r="FS244" s="85" t="s">
        <v>300</v>
      </c>
      <c r="FT244">
        <v>0</v>
      </c>
      <c r="FU244">
        <v>0</v>
      </c>
      <c r="FV244">
        <v>0</v>
      </c>
      <c r="FW244">
        <v>0</v>
      </c>
      <c r="FY244">
        <v>1</v>
      </c>
      <c r="FZ244">
        <v>0</v>
      </c>
      <c r="GA244">
        <v>0</v>
      </c>
      <c r="GB244">
        <v>0</v>
      </c>
      <c r="GC244" s="85" t="s">
        <v>303</v>
      </c>
      <c r="GG244" s="50"/>
      <c r="GH244" s="89">
        <v>1</v>
      </c>
      <c r="GI244" s="107" t="s">
        <v>302</v>
      </c>
      <c r="GJ244" s="89">
        <v>0</v>
      </c>
      <c r="GK244" s="89">
        <v>0</v>
      </c>
      <c r="GL244" s="89">
        <v>0</v>
      </c>
      <c r="GM244" s="89">
        <v>0</v>
      </c>
      <c r="GN244" s="89">
        <v>0</v>
      </c>
      <c r="GO244">
        <v>1</v>
      </c>
      <c r="GP244">
        <v>0</v>
      </c>
      <c r="GQ244">
        <v>0</v>
      </c>
      <c r="GR244">
        <v>0</v>
      </c>
      <c r="GS244">
        <v>0</v>
      </c>
      <c r="GT244">
        <v>0</v>
      </c>
      <c r="GU244" s="120" t="s">
        <v>303</v>
      </c>
      <c r="GV244" s="95">
        <v>1</v>
      </c>
      <c r="GX244" s="95">
        <v>1</v>
      </c>
      <c r="GY244" s="95" t="s">
        <v>1711</v>
      </c>
      <c r="GZ244" s="95">
        <v>1</v>
      </c>
      <c r="HA244">
        <v>0</v>
      </c>
      <c r="HB244">
        <v>1</v>
      </c>
      <c r="HC244">
        <v>0</v>
      </c>
      <c r="HD244">
        <v>0</v>
      </c>
      <c r="HE244">
        <v>0</v>
      </c>
      <c r="HF244" s="85" t="s">
        <v>323</v>
      </c>
      <c r="HG244" s="50"/>
      <c r="HH244">
        <v>6.5</v>
      </c>
      <c r="HI244">
        <v>80</v>
      </c>
      <c r="HJ244">
        <v>50.4</v>
      </c>
      <c r="HK244">
        <v>67</v>
      </c>
      <c r="HL244">
        <v>144</v>
      </c>
      <c r="HM244">
        <v>1.8029999999999999</v>
      </c>
      <c r="HN244">
        <v>104.2</v>
      </c>
      <c r="HO244" s="232">
        <f t="shared" si="12"/>
        <v>32.053559590858768</v>
      </c>
      <c r="HR244" s="50"/>
    </row>
    <row r="245" spans="1:226" ht="84.95">
      <c r="A245" s="149">
        <v>634</v>
      </c>
      <c r="B245" s="96">
        <v>0</v>
      </c>
      <c r="C245" s="85" t="s">
        <v>4723</v>
      </c>
      <c r="D245" s="99">
        <v>45114</v>
      </c>
      <c r="E245" s="85">
        <v>1942</v>
      </c>
      <c r="F245" s="67">
        <f t="shared" si="11"/>
        <v>79</v>
      </c>
      <c r="G245" s="87" t="s">
        <v>302</v>
      </c>
      <c r="H245" s="93" t="s">
        <v>294</v>
      </c>
      <c r="I245" s="85" t="s">
        <v>295</v>
      </c>
      <c r="J245" s="85" t="s">
        <v>46</v>
      </c>
      <c r="K245" s="89" t="s">
        <v>296</v>
      </c>
      <c r="L245" s="114" t="s">
        <v>1277</v>
      </c>
      <c r="Z245" s="85" t="s">
        <v>303</v>
      </c>
      <c r="AA245" s="85"/>
      <c r="AB245" s="85"/>
      <c r="AC245" s="85"/>
      <c r="AD245" s="85"/>
      <c r="AE245" s="85"/>
      <c r="AF245" s="85"/>
      <c r="AG245" s="85"/>
      <c r="AH245" s="85" t="s">
        <v>303</v>
      </c>
      <c r="AI245" s="85"/>
      <c r="AJ245" s="85"/>
      <c r="AK245" s="85"/>
      <c r="AL245" s="85"/>
      <c r="AM245" s="85"/>
      <c r="AN245" s="85"/>
      <c r="AO245" s="85"/>
      <c r="AP245" s="85" t="s">
        <v>303</v>
      </c>
      <c r="AQ245" s="85" t="s">
        <v>345</v>
      </c>
      <c r="AR245" s="85" t="s">
        <v>300</v>
      </c>
      <c r="AS245" s="85" t="s">
        <v>300</v>
      </c>
      <c r="AT245" s="85" t="s">
        <v>300</v>
      </c>
      <c r="AU245" s="85" t="s">
        <v>300</v>
      </c>
      <c r="AV245" s="85" t="s">
        <v>304</v>
      </c>
      <c r="AW245" s="85" t="s">
        <v>300</v>
      </c>
      <c r="AX245" s="114" t="s">
        <v>303</v>
      </c>
      <c r="AY245" s="85">
        <v>0</v>
      </c>
      <c r="AZ245" s="85"/>
      <c r="BA245" s="85"/>
      <c r="BB245" s="85">
        <v>0</v>
      </c>
      <c r="BC245" s="85" t="s">
        <v>300</v>
      </c>
      <c r="BD245" s="85"/>
      <c r="BE245" s="85" t="s">
        <v>300</v>
      </c>
      <c r="BF245" s="101" t="s">
        <v>303</v>
      </c>
      <c r="BR245" s="85" t="s">
        <v>303</v>
      </c>
      <c r="BS245" s="114" t="s">
        <v>303</v>
      </c>
      <c r="BT245" s="85">
        <v>0</v>
      </c>
      <c r="BU245" s="85" t="s">
        <v>303</v>
      </c>
      <c r="BV245" s="59"/>
      <c r="BW245" s="85"/>
      <c r="BX245" s="85"/>
      <c r="BY245" s="85"/>
      <c r="BZ245" s="85"/>
      <c r="CA245" s="85" t="s">
        <v>812</v>
      </c>
      <c r="CB245" s="85" t="s">
        <v>1712</v>
      </c>
      <c r="CC245" s="85">
        <v>0</v>
      </c>
      <c r="CD245" s="85" t="s">
        <v>303</v>
      </c>
      <c r="CE245" s="85">
        <v>0</v>
      </c>
      <c r="CF245" s="85" t="s">
        <v>303</v>
      </c>
      <c r="CG245" s="116" t="s">
        <v>303</v>
      </c>
      <c r="CH245" s="85">
        <v>2</v>
      </c>
      <c r="CI245" s="89">
        <v>0</v>
      </c>
      <c r="CJ245" s="117" t="s">
        <v>1650</v>
      </c>
      <c r="CK245" s="99">
        <v>44365</v>
      </c>
      <c r="CL245" s="85" t="s">
        <v>358</v>
      </c>
      <c r="CM245" s="85">
        <v>2021</v>
      </c>
      <c r="CN245" s="99">
        <v>44365</v>
      </c>
      <c r="CO245" s="169">
        <v>0.72222222221898846</v>
      </c>
      <c r="CP245" s="91">
        <v>44365.810416666667</v>
      </c>
      <c r="CQ245" s="91">
        <v>44365.824999999997</v>
      </c>
      <c r="CR245" s="99">
        <v>44370</v>
      </c>
      <c r="CS245" s="85" t="s">
        <v>300</v>
      </c>
      <c r="CT245" s="60" t="s">
        <v>303</v>
      </c>
      <c r="CU245" s="73">
        <v>8.8194444448163267E-2</v>
      </c>
      <c r="CV245" s="110">
        <v>1.4583333333333332E-2</v>
      </c>
      <c r="CW245" s="85" t="s">
        <v>300</v>
      </c>
      <c r="CX245" s="68">
        <v>5</v>
      </c>
      <c r="CY245" s="85" t="s">
        <v>300</v>
      </c>
      <c r="CZ245" s="60" t="s">
        <v>303</v>
      </c>
      <c r="DA245" s="85">
        <v>2</v>
      </c>
      <c r="DZ245" s="92" t="s">
        <v>1713</v>
      </c>
      <c r="EL245"/>
      <c r="EN245" s="85" t="s">
        <v>764</v>
      </c>
      <c r="EP245" s="85"/>
      <c r="ER245" s="85" t="s">
        <v>764</v>
      </c>
      <c r="ES245" s="85" t="s">
        <v>764</v>
      </c>
      <c r="ET245" s="85"/>
      <c r="EV245" s="85"/>
      <c r="FE245" s="49" t="s">
        <v>764</v>
      </c>
      <c r="FF245" s="108" t="s">
        <v>764</v>
      </c>
      <c r="FG245" s="108"/>
      <c r="FH245" s="85"/>
      <c r="FI245" s="85" t="s">
        <v>764</v>
      </c>
      <c r="FL245" s="49" t="s">
        <v>764</v>
      </c>
      <c r="FM245" s="85" t="s">
        <v>764</v>
      </c>
      <c r="FN245" s="85" t="s">
        <v>764</v>
      </c>
      <c r="FO245" s="85"/>
      <c r="FP245" s="85" t="s">
        <v>764</v>
      </c>
      <c r="FQ245" s="49" t="s">
        <v>764</v>
      </c>
      <c r="FR245" s="85" t="s">
        <v>764</v>
      </c>
      <c r="FS245" s="85" t="s">
        <v>300</v>
      </c>
      <c r="GC245" s="85" t="s">
        <v>764</v>
      </c>
      <c r="GG245" s="50"/>
      <c r="GH245" s="85" t="s">
        <v>764</v>
      </c>
      <c r="GI245" s="85"/>
      <c r="GJ245" s="85"/>
      <c r="GK245" s="85"/>
      <c r="GL245" s="85" t="s">
        <v>764</v>
      </c>
      <c r="GM245" s="85" t="s">
        <v>764</v>
      </c>
      <c r="GN245" s="85"/>
      <c r="GU245" s="49" t="s">
        <v>764</v>
      </c>
      <c r="GV245" s="85" t="s">
        <v>764</v>
      </c>
      <c r="GX245" s="85"/>
      <c r="GY245" s="85" t="s">
        <v>764</v>
      </c>
      <c r="GZ245" s="85"/>
      <c r="HF245" s="85" t="s">
        <v>764</v>
      </c>
      <c r="HG245" s="50"/>
      <c r="HO245" s="232" t="e">
        <f t="shared" si="12"/>
        <v>#DIV/0!</v>
      </c>
      <c r="HR245" s="50"/>
    </row>
    <row r="246" spans="1:226" ht="93.6" customHeight="1">
      <c r="A246" s="149">
        <v>762</v>
      </c>
      <c r="B246" s="96">
        <v>0</v>
      </c>
      <c r="C246" s="85" t="s">
        <v>4723</v>
      </c>
      <c r="D246" s="99">
        <v>45114</v>
      </c>
      <c r="E246" s="85">
        <v>1935</v>
      </c>
      <c r="F246" s="67">
        <f t="shared" si="11"/>
        <v>86</v>
      </c>
      <c r="G246" s="87" t="s">
        <v>302</v>
      </c>
      <c r="H246" s="93" t="s">
        <v>294</v>
      </c>
      <c r="I246" s="85" t="s">
        <v>295</v>
      </c>
      <c r="J246" s="85" t="s">
        <v>313</v>
      </c>
      <c r="K246" s="89" t="s">
        <v>296</v>
      </c>
      <c r="L246" s="49" t="s">
        <v>1277</v>
      </c>
      <c r="Z246" s="85" t="s">
        <v>764</v>
      </c>
      <c r="AA246" s="85"/>
      <c r="AB246" s="85"/>
      <c r="AC246" s="85"/>
      <c r="AD246" s="85"/>
      <c r="AE246" s="85"/>
      <c r="AF246" s="85"/>
      <c r="AG246" s="85"/>
      <c r="AH246" s="85" t="s">
        <v>764</v>
      </c>
      <c r="AI246" s="85"/>
      <c r="AJ246" s="85"/>
      <c r="AK246" s="85"/>
      <c r="AL246" s="85"/>
      <c r="AM246" s="85"/>
      <c r="AN246" s="85"/>
      <c r="AO246" s="85"/>
      <c r="AP246" s="85" t="s">
        <v>764</v>
      </c>
      <c r="AQ246" s="85"/>
      <c r="AR246" s="85"/>
      <c r="AS246" s="85"/>
      <c r="AT246" s="85"/>
      <c r="AU246" s="85" t="s">
        <v>764</v>
      </c>
      <c r="AV246" s="85"/>
      <c r="AW246" s="85" t="s">
        <v>764</v>
      </c>
      <c r="AX246" s="49" t="s">
        <v>764</v>
      </c>
      <c r="AY246" s="85" t="s">
        <v>764</v>
      </c>
      <c r="AZ246" s="85"/>
      <c r="BA246" s="85"/>
      <c r="BB246" s="85"/>
      <c r="BC246" s="85"/>
      <c r="BD246" s="85"/>
      <c r="BE246" s="85"/>
      <c r="BF246" s="101" t="s">
        <v>764</v>
      </c>
      <c r="BR246" s="85" t="s">
        <v>764</v>
      </c>
      <c r="BS246" s="49" t="s">
        <v>764</v>
      </c>
      <c r="BT246" s="85"/>
      <c r="BU246" s="85" t="s">
        <v>764</v>
      </c>
      <c r="BV246" s="59"/>
      <c r="BW246" s="85"/>
      <c r="BX246" s="85"/>
      <c r="BY246" s="85"/>
      <c r="BZ246" s="85"/>
      <c r="CA246" s="85"/>
      <c r="CB246" s="85"/>
      <c r="CC246" s="85" t="s">
        <v>764</v>
      </c>
      <c r="CD246" s="85" t="s">
        <v>764</v>
      </c>
      <c r="CE246" s="85"/>
      <c r="CF246" s="85" t="s">
        <v>764</v>
      </c>
      <c r="CG246" s="49" t="s">
        <v>764</v>
      </c>
      <c r="CH246" s="85" t="s">
        <v>764</v>
      </c>
      <c r="CI246" s="85" t="s">
        <v>764</v>
      </c>
      <c r="CJ246" s="49" t="s">
        <v>764</v>
      </c>
      <c r="CK246" s="99">
        <v>44365</v>
      </c>
      <c r="CL246" s="85" t="s">
        <v>358</v>
      </c>
      <c r="CM246" s="85">
        <v>2021</v>
      </c>
      <c r="CN246" s="99">
        <v>44365</v>
      </c>
      <c r="CO246" s="169">
        <v>0.45833333333575865</v>
      </c>
      <c r="CP246" s="91">
        <v>44365.527083333334</v>
      </c>
      <c r="CQ246" s="91">
        <v>44365.54791666667</v>
      </c>
      <c r="CR246" s="85" t="s">
        <v>300</v>
      </c>
      <c r="CS246" s="99">
        <v>44372</v>
      </c>
      <c r="CT246" s="60" t="s">
        <v>1714</v>
      </c>
      <c r="CU246" s="73">
        <v>6.8749999998544808E-2</v>
      </c>
      <c r="CV246" s="110">
        <v>2.0833333333333332E-2</v>
      </c>
      <c r="CW246" s="85" t="s">
        <v>300</v>
      </c>
      <c r="CX246" s="85" t="s">
        <v>300</v>
      </c>
      <c r="CY246" s="68">
        <v>7</v>
      </c>
      <c r="CZ246" s="60" t="s">
        <v>1561</v>
      </c>
      <c r="DA246" s="85">
        <v>1</v>
      </c>
      <c r="DZ246" s="92" t="s">
        <v>303</v>
      </c>
      <c r="EL246"/>
      <c r="EN246" s="85" t="s">
        <v>764</v>
      </c>
      <c r="EP246" s="85"/>
      <c r="ER246" s="85" t="s">
        <v>764</v>
      </c>
      <c r="ES246" s="85" t="s">
        <v>764</v>
      </c>
      <c r="ET246" s="85"/>
      <c r="EV246" s="85"/>
      <c r="FE246" s="49" t="s">
        <v>764</v>
      </c>
      <c r="FF246" s="108" t="s">
        <v>764</v>
      </c>
      <c r="FG246" s="108"/>
      <c r="FH246" s="85"/>
      <c r="FI246" s="85" t="s">
        <v>764</v>
      </c>
      <c r="FL246" s="49" t="s">
        <v>764</v>
      </c>
      <c r="FM246" s="85" t="s">
        <v>764</v>
      </c>
      <c r="FN246" s="85" t="s">
        <v>764</v>
      </c>
      <c r="FO246" s="85"/>
      <c r="FP246" s="85" t="s">
        <v>764</v>
      </c>
      <c r="FQ246" s="49" t="s">
        <v>764</v>
      </c>
      <c r="FR246" s="85" t="s">
        <v>764</v>
      </c>
      <c r="FS246" s="99">
        <v>44372</v>
      </c>
      <c r="GC246" s="85" t="s">
        <v>764</v>
      </c>
      <c r="GG246" s="50"/>
      <c r="GH246" s="85" t="s">
        <v>764</v>
      </c>
      <c r="GI246" s="85"/>
      <c r="GJ246" s="85"/>
      <c r="GK246" s="85"/>
      <c r="GL246" s="85" t="s">
        <v>764</v>
      </c>
      <c r="GM246" s="85" t="s">
        <v>764</v>
      </c>
      <c r="GN246" s="85"/>
      <c r="GU246" s="49" t="s">
        <v>764</v>
      </c>
      <c r="GV246" s="85" t="s">
        <v>764</v>
      </c>
      <c r="GX246" s="85"/>
      <c r="GY246" s="85" t="s">
        <v>764</v>
      </c>
      <c r="GZ246" s="85"/>
      <c r="HF246" s="85" t="s">
        <v>764</v>
      </c>
      <c r="HG246" s="50"/>
      <c r="HO246" s="232" t="e">
        <f t="shared" si="12"/>
        <v>#DIV/0!</v>
      </c>
      <c r="HR246" s="50"/>
    </row>
    <row r="247" spans="1:226" ht="119.1">
      <c r="A247" s="149" t="s">
        <v>4741</v>
      </c>
      <c r="B247" s="96">
        <v>0</v>
      </c>
      <c r="C247" s="85" t="s">
        <v>4723</v>
      </c>
      <c r="D247" s="99">
        <v>45114</v>
      </c>
      <c r="E247" s="85">
        <v>1956</v>
      </c>
      <c r="F247" s="67">
        <f t="shared" si="11"/>
        <v>65</v>
      </c>
      <c r="G247" s="87" t="s">
        <v>302</v>
      </c>
      <c r="H247" s="100" t="s">
        <v>331</v>
      </c>
      <c r="I247" s="85" t="s">
        <v>295</v>
      </c>
      <c r="J247" s="85" t="s">
        <v>313</v>
      </c>
      <c r="K247" s="89" t="s">
        <v>296</v>
      </c>
      <c r="L247" s="114" t="s">
        <v>1277</v>
      </c>
      <c r="Z247" s="85" t="s">
        <v>303</v>
      </c>
      <c r="AA247" s="85"/>
      <c r="AB247" s="85"/>
      <c r="AC247" s="85"/>
      <c r="AD247" s="85"/>
      <c r="AE247" s="85"/>
      <c r="AF247" s="85"/>
      <c r="AG247" s="85"/>
      <c r="AH247" s="85" t="s">
        <v>303</v>
      </c>
      <c r="AI247" s="85"/>
      <c r="AJ247" s="85"/>
      <c r="AK247" s="85"/>
      <c r="AL247" s="85"/>
      <c r="AM247" s="85"/>
      <c r="AN247" s="85"/>
      <c r="AO247" s="85"/>
      <c r="AP247" s="85" t="s">
        <v>303</v>
      </c>
      <c r="AQ247" s="85" t="s">
        <v>324</v>
      </c>
      <c r="AR247" s="85" t="s">
        <v>300</v>
      </c>
      <c r="AS247" s="85" t="s">
        <v>302</v>
      </c>
      <c r="AT247" s="85" t="s">
        <v>302</v>
      </c>
      <c r="AU247" s="85" t="s">
        <v>1715</v>
      </c>
      <c r="AV247" s="85" t="s">
        <v>304</v>
      </c>
      <c r="AW247" s="85" t="s">
        <v>300</v>
      </c>
      <c r="AX247" s="114" t="s">
        <v>303</v>
      </c>
      <c r="AY247" s="85">
        <v>0</v>
      </c>
      <c r="AZ247" s="85"/>
      <c r="BA247" s="85"/>
      <c r="BB247" s="85">
        <v>1</v>
      </c>
      <c r="BC247" s="99">
        <v>44302</v>
      </c>
      <c r="BD247" s="99"/>
      <c r="BE247" s="85">
        <v>1</v>
      </c>
      <c r="BF247" s="101" t="s">
        <v>1716</v>
      </c>
      <c r="BR247" s="85" t="s">
        <v>303</v>
      </c>
      <c r="BS247" s="114" t="s">
        <v>303</v>
      </c>
      <c r="BT247" s="85">
        <v>0</v>
      </c>
      <c r="BU247" s="85" t="s">
        <v>303</v>
      </c>
      <c r="BV247" s="59"/>
      <c r="BW247" s="85"/>
      <c r="BX247" s="85"/>
      <c r="BY247" s="85"/>
      <c r="BZ247" s="85"/>
      <c r="CA247" s="85" t="s">
        <v>840</v>
      </c>
      <c r="CB247" s="85" t="s">
        <v>1717</v>
      </c>
      <c r="CC247" s="85">
        <v>0</v>
      </c>
      <c r="CD247" s="85" t="s">
        <v>303</v>
      </c>
      <c r="CE247" s="85">
        <v>0</v>
      </c>
      <c r="CF247" s="85" t="s">
        <v>303</v>
      </c>
      <c r="CG247" s="116" t="s">
        <v>303</v>
      </c>
      <c r="CH247" s="85">
        <v>2</v>
      </c>
      <c r="CI247" s="89">
        <v>0</v>
      </c>
      <c r="CJ247" s="117" t="s">
        <v>1718</v>
      </c>
      <c r="CK247" s="99">
        <v>44368</v>
      </c>
      <c r="CL247" s="85" t="s">
        <v>358</v>
      </c>
      <c r="CM247" s="85">
        <v>2021</v>
      </c>
      <c r="CN247" s="99" t="e">
        <v>#VALUE!</v>
      </c>
      <c r="CO247" s="169" t="e">
        <v>#VALUE!</v>
      </c>
      <c r="CP247" s="91">
        <v>44368.129861111112</v>
      </c>
      <c r="CQ247" s="91">
        <v>44368.147916666669</v>
      </c>
      <c r="CR247" s="99">
        <v>44370</v>
      </c>
      <c r="CS247" s="85" t="s">
        <v>300</v>
      </c>
      <c r="CT247" s="60" t="s">
        <v>303</v>
      </c>
      <c r="CU247" s="85" t="s">
        <v>302</v>
      </c>
      <c r="CV247" s="110">
        <v>1.8055555555555557E-2</v>
      </c>
      <c r="CW247" s="85" t="s">
        <v>300</v>
      </c>
      <c r="CX247" s="68">
        <v>2</v>
      </c>
      <c r="CY247" s="85" t="s">
        <v>300</v>
      </c>
      <c r="CZ247" s="60" t="s">
        <v>303</v>
      </c>
      <c r="DA247" s="85">
        <v>1</v>
      </c>
      <c r="DZ247" s="92" t="s">
        <v>1719</v>
      </c>
      <c r="EL247"/>
      <c r="EN247" s="89">
        <v>0</v>
      </c>
      <c r="EP247" s="89">
        <v>0</v>
      </c>
      <c r="ER247" s="85" t="s">
        <v>300</v>
      </c>
      <c r="ES247" s="85" t="s">
        <v>300</v>
      </c>
      <c r="ET247" s="85"/>
      <c r="EV247" s="95">
        <v>1</v>
      </c>
      <c r="FE247" s="118" t="s">
        <v>303</v>
      </c>
      <c r="FF247" s="85" t="s">
        <v>302</v>
      </c>
      <c r="FG247" s="85" t="s">
        <v>302</v>
      </c>
      <c r="FH247" s="85">
        <v>5</v>
      </c>
      <c r="FI247" s="85">
        <v>5</v>
      </c>
      <c r="FL247" s="119" t="s">
        <v>303</v>
      </c>
      <c r="FM247" s="85">
        <v>1</v>
      </c>
      <c r="FN247" s="85" t="s">
        <v>303</v>
      </c>
      <c r="FO247" s="85">
        <v>1</v>
      </c>
      <c r="FP247" s="85">
        <v>0</v>
      </c>
      <c r="FQ247" s="119" t="s">
        <v>303</v>
      </c>
      <c r="FR247" s="85">
        <v>0</v>
      </c>
      <c r="FS247" s="85" t="s">
        <v>300</v>
      </c>
      <c r="GC247" s="85" t="s">
        <v>1720</v>
      </c>
      <c r="GG247" s="50"/>
      <c r="GH247" s="95">
        <v>0</v>
      </c>
      <c r="GI247" s="107" t="s">
        <v>302</v>
      </c>
      <c r="GJ247" s="95">
        <v>2</v>
      </c>
      <c r="GK247" s="89">
        <v>0</v>
      </c>
      <c r="GL247" s="89">
        <v>0</v>
      </c>
      <c r="GM247" s="95" t="s">
        <v>1498</v>
      </c>
      <c r="GN247" s="95">
        <v>2</v>
      </c>
      <c r="GU247" s="120" t="s">
        <v>1700</v>
      </c>
      <c r="GV247" s="95">
        <v>1</v>
      </c>
      <c r="GX247" s="95">
        <v>1</v>
      </c>
      <c r="GY247" s="95" t="s">
        <v>1721</v>
      </c>
      <c r="GZ247" s="95">
        <v>1</v>
      </c>
      <c r="HA247">
        <v>0</v>
      </c>
      <c r="HB247">
        <v>0</v>
      </c>
      <c r="HC247">
        <v>0</v>
      </c>
      <c r="HD247">
        <v>1</v>
      </c>
      <c r="HE247">
        <v>0</v>
      </c>
      <c r="HF247" s="85" t="s">
        <v>563</v>
      </c>
      <c r="HG247" s="50"/>
      <c r="HO247" s="232" t="e">
        <f t="shared" si="12"/>
        <v>#DIV/0!</v>
      </c>
      <c r="HR247" s="50"/>
    </row>
    <row r="248" spans="1:226" ht="93.6" customHeight="1">
      <c r="A248" s="96" t="s">
        <v>4764</v>
      </c>
      <c r="B248" s="96">
        <v>1</v>
      </c>
      <c r="C248" s="85" t="s">
        <v>4723</v>
      </c>
      <c r="D248" s="99">
        <v>45114</v>
      </c>
      <c r="E248" s="85">
        <v>1980</v>
      </c>
      <c r="F248" s="67">
        <f t="shared" si="11"/>
        <v>41</v>
      </c>
      <c r="G248" s="85">
        <v>40</v>
      </c>
      <c r="H248" s="100" t="s">
        <v>331</v>
      </c>
      <c r="I248" s="85" t="s">
        <v>295</v>
      </c>
      <c r="J248" s="85" t="s">
        <v>46</v>
      </c>
      <c r="K248" s="89" t="s">
        <v>296</v>
      </c>
      <c r="L248" s="114" t="s">
        <v>1277</v>
      </c>
      <c r="M248">
        <v>0</v>
      </c>
      <c r="N248">
        <v>0</v>
      </c>
      <c r="O248">
        <v>0</v>
      </c>
      <c r="P248">
        <v>0</v>
      </c>
      <c r="Q248">
        <v>0</v>
      </c>
      <c r="R248">
        <v>0</v>
      </c>
      <c r="S248">
        <v>0</v>
      </c>
      <c r="T248">
        <v>0</v>
      </c>
      <c r="U248">
        <v>0</v>
      </c>
      <c r="V248">
        <v>0</v>
      </c>
      <c r="W248">
        <v>0</v>
      </c>
      <c r="X248">
        <v>0</v>
      </c>
      <c r="Y248">
        <v>0</v>
      </c>
      <c r="Z248" s="85" t="s">
        <v>303</v>
      </c>
      <c r="AA248" s="67">
        <v>0</v>
      </c>
      <c r="AB248" s="67">
        <v>0</v>
      </c>
      <c r="AC248" s="67">
        <v>0</v>
      </c>
      <c r="AD248" s="67">
        <v>0</v>
      </c>
      <c r="AE248" s="67">
        <v>0</v>
      </c>
      <c r="AF248" s="67">
        <v>0</v>
      </c>
      <c r="AG248" s="67">
        <v>0</v>
      </c>
      <c r="AH248" s="85" t="s">
        <v>303</v>
      </c>
      <c r="AI248" s="67">
        <v>1</v>
      </c>
      <c r="AJ248" s="67">
        <v>0</v>
      </c>
      <c r="AK248" s="67">
        <v>0</v>
      </c>
      <c r="AL248" s="67">
        <v>0</v>
      </c>
      <c r="AM248" s="67">
        <v>0</v>
      </c>
      <c r="AN248" s="67">
        <v>0</v>
      </c>
      <c r="AO248" s="67">
        <v>0</v>
      </c>
      <c r="AP248" s="85" t="s">
        <v>303</v>
      </c>
      <c r="AQ248" s="85" t="s">
        <v>301</v>
      </c>
      <c r="AR248" s="85" t="s">
        <v>302</v>
      </c>
      <c r="AS248" s="85" t="s">
        <v>300</v>
      </c>
      <c r="AT248" s="85" t="s">
        <v>302</v>
      </c>
      <c r="AU248" s="85" t="s">
        <v>1722</v>
      </c>
      <c r="AV248" s="85" t="s">
        <v>333</v>
      </c>
      <c r="AW248" s="85" t="s">
        <v>1723</v>
      </c>
      <c r="AX248" s="114" t="s">
        <v>303</v>
      </c>
      <c r="AY248" s="85">
        <v>0</v>
      </c>
      <c r="AZ248" s="85"/>
      <c r="BA248" s="85"/>
      <c r="BB248" s="85">
        <v>0</v>
      </c>
      <c r="BC248" s="85" t="s">
        <v>300</v>
      </c>
      <c r="BD248" s="85"/>
      <c r="BE248" s="85" t="s">
        <v>300</v>
      </c>
      <c r="BF248" s="101" t="s">
        <v>300</v>
      </c>
      <c r="BG248">
        <v>0</v>
      </c>
      <c r="BH248">
        <v>0</v>
      </c>
      <c r="BI248">
        <v>0</v>
      </c>
      <c r="BJ248">
        <v>0</v>
      </c>
      <c r="BK248">
        <v>0</v>
      </c>
      <c r="BL248">
        <v>0</v>
      </c>
      <c r="BM248">
        <v>0</v>
      </c>
      <c r="BN248">
        <v>0</v>
      </c>
      <c r="BO248">
        <v>0</v>
      </c>
      <c r="BP248">
        <v>0</v>
      </c>
      <c r="BQ248">
        <v>0</v>
      </c>
      <c r="BR248" s="85" t="s">
        <v>303</v>
      </c>
      <c r="BS248" s="114" t="s">
        <v>303</v>
      </c>
      <c r="BT248" s="85">
        <v>0</v>
      </c>
      <c r="BU248" s="85" t="s">
        <v>303</v>
      </c>
      <c r="BV248" s="59"/>
      <c r="BW248" s="85"/>
      <c r="BX248" s="85"/>
      <c r="BY248" s="85"/>
      <c r="BZ248" s="85"/>
      <c r="CA248" s="85" t="s">
        <v>840</v>
      </c>
      <c r="CB248" s="85" t="s">
        <v>1724</v>
      </c>
      <c r="CC248" s="85">
        <v>0</v>
      </c>
      <c r="CD248" s="85" t="s">
        <v>303</v>
      </c>
      <c r="CE248" s="85">
        <v>0</v>
      </c>
      <c r="CF248" s="85" t="s">
        <v>303</v>
      </c>
      <c r="CG248" s="116" t="s">
        <v>303</v>
      </c>
      <c r="CH248" s="85">
        <v>2</v>
      </c>
      <c r="CI248" s="95">
        <v>1</v>
      </c>
      <c r="CJ248" s="117" t="s">
        <v>1634</v>
      </c>
      <c r="CK248" s="99">
        <v>44395</v>
      </c>
      <c r="CL248" s="85" t="s">
        <v>458</v>
      </c>
      <c r="CM248" s="85">
        <v>2021</v>
      </c>
      <c r="CN248" s="99">
        <v>44395</v>
      </c>
      <c r="CO248" s="169">
        <v>0.625</v>
      </c>
      <c r="CP248" s="91">
        <v>44395.910416666666</v>
      </c>
      <c r="CQ248" s="91">
        <v>44395.960416666669</v>
      </c>
      <c r="CR248" s="99">
        <v>44402</v>
      </c>
      <c r="CS248" s="85" t="s">
        <v>300</v>
      </c>
      <c r="CT248" s="60" t="s">
        <v>303</v>
      </c>
      <c r="CU248" s="73">
        <v>0.28541666666569654</v>
      </c>
      <c r="CV248" s="110">
        <v>4.9999999999999996E-2</v>
      </c>
      <c r="CW248" s="85" t="s">
        <v>300</v>
      </c>
      <c r="CX248" s="68">
        <v>7</v>
      </c>
      <c r="CY248" s="85" t="s">
        <v>300</v>
      </c>
      <c r="CZ248" s="60" t="s">
        <v>1571</v>
      </c>
      <c r="DA248" s="85">
        <v>1</v>
      </c>
      <c r="DB248">
        <v>0</v>
      </c>
      <c r="DC248">
        <v>0</v>
      </c>
      <c r="DD248">
        <v>0</v>
      </c>
      <c r="DE248">
        <v>1</v>
      </c>
      <c r="DF248">
        <v>0</v>
      </c>
      <c r="DG248" t="s">
        <v>300</v>
      </c>
      <c r="DH248" t="s">
        <v>300</v>
      </c>
      <c r="DI248" t="s">
        <v>300</v>
      </c>
      <c r="DJ248" t="s">
        <v>300</v>
      </c>
      <c r="DK248" t="s">
        <v>300</v>
      </c>
      <c r="DL248" t="s">
        <v>300</v>
      </c>
      <c r="DM248" t="s">
        <v>300</v>
      </c>
      <c r="DN248" t="s">
        <v>300</v>
      </c>
      <c r="DO248" t="s">
        <v>300</v>
      </c>
      <c r="DP248">
        <v>0</v>
      </c>
      <c r="DQ248">
        <v>0</v>
      </c>
      <c r="DR248">
        <v>1</v>
      </c>
      <c r="DS248">
        <v>0</v>
      </c>
      <c r="DT248" t="s">
        <v>300</v>
      </c>
      <c r="DU248" t="s">
        <v>300</v>
      </c>
      <c r="DV248" t="s">
        <v>300</v>
      </c>
      <c r="DW248" t="s">
        <v>300</v>
      </c>
      <c r="DX248" t="s">
        <v>300</v>
      </c>
      <c r="DY248" t="s">
        <v>300</v>
      </c>
      <c r="DZ248" s="92" t="s">
        <v>1725</v>
      </c>
      <c r="EA248" t="s">
        <v>300</v>
      </c>
      <c r="EB248" t="s">
        <v>300</v>
      </c>
      <c r="EC248">
        <v>0</v>
      </c>
      <c r="ED248">
        <v>0</v>
      </c>
      <c r="EE248">
        <v>0</v>
      </c>
      <c r="EG248">
        <v>0</v>
      </c>
      <c r="EH248">
        <v>0</v>
      </c>
      <c r="EJ248">
        <v>0</v>
      </c>
      <c r="EK248">
        <v>0</v>
      </c>
      <c r="EL248" s="67" t="s">
        <v>300</v>
      </c>
      <c r="EM248" s="60" t="s">
        <v>303</v>
      </c>
      <c r="EN248" s="89">
        <v>0</v>
      </c>
      <c r="EP248" s="89">
        <v>0</v>
      </c>
      <c r="ER248" s="85" t="s">
        <v>300</v>
      </c>
      <c r="ES248" s="85" t="s">
        <v>300</v>
      </c>
      <c r="ET248" s="85"/>
      <c r="EV248" s="95">
        <v>1</v>
      </c>
      <c r="EW248">
        <v>1</v>
      </c>
      <c r="EX248">
        <v>0</v>
      </c>
      <c r="EY248">
        <v>0</v>
      </c>
      <c r="EZ248">
        <v>1</v>
      </c>
      <c r="FA248">
        <v>0</v>
      </c>
      <c r="FB248">
        <v>0</v>
      </c>
      <c r="FC248">
        <v>0</v>
      </c>
      <c r="FD248">
        <v>0</v>
      </c>
      <c r="FE248" s="118" t="s">
        <v>303</v>
      </c>
      <c r="FF248" s="98">
        <v>2</v>
      </c>
      <c r="FG248" s="85" t="s">
        <v>302</v>
      </c>
      <c r="FH248" s="85">
        <v>0</v>
      </c>
      <c r="FI248" s="85">
        <v>1</v>
      </c>
      <c r="FJ248">
        <v>24</v>
      </c>
      <c r="FK248">
        <v>22</v>
      </c>
      <c r="FL248" s="119" t="s">
        <v>303</v>
      </c>
      <c r="FM248" s="85">
        <v>5</v>
      </c>
      <c r="FN248" s="85" t="s">
        <v>1726</v>
      </c>
      <c r="FO248" s="85">
        <v>0</v>
      </c>
      <c r="FP248" s="85">
        <v>0</v>
      </c>
      <c r="FQ248" s="119" t="s">
        <v>1727</v>
      </c>
      <c r="FR248" s="85">
        <v>0</v>
      </c>
      <c r="FS248" s="85" t="s">
        <v>300</v>
      </c>
      <c r="FT248">
        <v>0</v>
      </c>
      <c r="FU248">
        <v>0</v>
      </c>
      <c r="FV248">
        <v>0</v>
      </c>
      <c r="FW248">
        <v>0</v>
      </c>
      <c r="FY248">
        <v>0</v>
      </c>
      <c r="FZ248">
        <v>1</v>
      </c>
      <c r="GA248">
        <v>0</v>
      </c>
      <c r="GB248">
        <v>0</v>
      </c>
      <c r="GC248" s="85" t="s">
        <v>303</v>
      </c>
      <c r="GG248" s="50"/>
      <c r="GH248" s="89">
        <v>1</v>
      </c>
      <c r="GI248" s="85" t="s">
        <v>322</v>
      </c>
      <c r="GJ248" s="89">
        <v>0</v>
      </c>
      <c r="GK248" s="89">
        <v>0</v>
      </c>
      <c r="GL248" s="89">
        <v>0</v>
      </c>
      <c r="GM248" s="89">
        <v>0</v>
      </c>
      <c r="GN248" s="89">
        <v>0</v>
      </c>
      <c r="GO248">
        <v>1</v>
      </c>
      <c r="GP248">
        <v>0</v>
      </c>
      <c r="GQ248">
        <v>0</v>
      </c>
      <c r="GR248">
        <v>0</v>
      </c>
      <c r="GS248">
        <v>0</v>
      </c>
      <c r="GT248">
        <v>0</v>
      </c>
      <c r="GU248" s="120" t="s">
        <v>303</v>
      </c>
      <c r="GV248" s="89">
        <v>0</v>
      </c>
      <c r="GX248" s="89">
        <v>0</v>
      </c>
      <c r="GY248" s="89" t="s">
        <v>1418</v>
      </c>
      <c r="GZ248" s="89">
        <v>0</v>
      </c>
      <c r="HA248">
        <v>0</v>
      </c>
      <c r="HB248">
        <v>0</v>
      </c>
      <c r="HC248">
        <v>0</v>
      </c>
      <c r="HD248">
        <v>0</v>
      </c>
      <c r="HE248">
        <v>0</v>
      </c>
      <c r="HF248" s="103" t="s">
        <v>300</v>
      </c>
      <c r="HG248" s="50"/>
      <c r="HH248">
        <v>5.9</v>
      </c>
      <c r="HI248">
        <v>150</v>
      </c>
      <c r="HJ248">
        <v>37.299999999999997</v>
      </c>
      <c r="HK248">
        <v>90</v>
      </c>
      <c r="HL248">
        <v>205</v>
      </c>
      <c r="HM248">
        <v>1.829</v>
      </c>
      <c r="HN248">
        <v>111.7</v>
      </c>
      <c r="HO248" s="232">
        <f t="shared" si="12"/>
        <v>33.390718336885151</v>
      </c>
      <c r="HR248" s="50"/>
    </row>
    <row r="249" spans="1:226" ht="153">
      <c r="A249" s="96" t="s">
        <v>4765</v>
      </c>
      <c r="B249" s="96">
        <v>1</v>
      </c>
      <c r="C249" s="85" t="s">
        <v>4723</v>
      </c>
      <c r="D249" s="99">
        <v>45114</v>
      </c>
      <c r="E249" s="85">
        <v>1955</v>
      </c>
      <c r="F249" s="67">
        <f t="shared" si="11"/>
        <v>66</v>
      </c>
      <c r="G249" s="85">
        <v>65</v>
      </c>
      <c r="H249" s="100" t="s">
        <v>331</v>
      </c>
      <c r="I249" s="85" t="s">
        <v>295</v>
      </c>
      <c r="J249" s="85" t="s">
        <v>313</v>
      </c>
      <c r="K249" s="89" t="s">
        <v>296</v>
      </c>
      <c r="L249" s="114" t="s">
        <v>1277</v>
      </c>
      <c r="M249">
        <v>0</v>
      </c>
      <c r="N249">
        <v>0</v>
      </c>
      <c r="O249">
        <v>0</v>
      </c>
      <c r="P249">
        <v>0</v>
      </c>
      <c r="Q249">
        <v>1</v>
      </c>
      <c r="R249">
        <v>1</v>
      </c>
      <c r="S249">
        <v>0</v>
      </c>
      <c r="T249">
        <v>0</v>
      </c>
      <c r="U249">
        <v>0</v>
      </c>
      <c r="V249">
        <v>0</v>
      </c>
      <c r="W249">
        <v>1</v>
      </c>
      <c r="X249">
        <v>0</v>
      </c>
      <c r="Y249">
        <v>0</v>
      </c>
      <c r="Z249" s="85" t="s">
        <v>1728</v>
      </c>
      <c r="AA249" s="67">
        <v>0</v>
      </c>
      <c r="AB249" s="67">
        <v>0</v>
      </c>
      <c r="AC249" s="67">
        <v>0</v>
      </c>
      <c r="AD249" s="67">
        <v>0</v>
      </c>
      <c r="AE249" s="67">
        <v>0</v>
      </c>
      <c r="AF249" s="67">
        <v>0</v>
      </c>
      <c r="AG249" s="67">
        <v>0</v>
      </c>
      <c r="AH249" s="85" t="s">
        <v>303</v>
      </c>
      <c r="AI249" s="67">
        <v>0</v>
      </c>
      <c r="AJ249" s="67">
        <v>0</v>
      </c>
      <c r="AK249" s="67">
        <v>0</v>
      </c>
      <c r="AL249" s="67">
        <v>0</v>
      </c>
      <c r="AM249" s="67">
        <v>0</v>
      </c>
      <c r="AN249" s="67">
        <v>0</v>
      </c>
      <c r="AO249" s="67">
        <v>0</v>
      </c>
      <c r="AP249" s="85" t="s">
        <v>1729</v>
      </c>
      <c r="AQ249" s="85" t="s">
        <v>301</v>
      </c>
      <c r="AR249" s="85" t="s">
        <v>302</v>
      </c>
      <c r="AS249" s="85" t="s">
        <v>300</v>
      </c>
      <c r="AT249" s="85" t="s">
        <v>302</v>
      </c>
      <c r="AU249" s="85" t="s">
        <v>1730</v>
      </c>
      <c r="AV249" s="85" t="s">
        <v>304</v>
      </c>
      <c r="AW249" s="85" t="s">
        <v>300</v>
      </c>
      <c r="AX249" s="114" t="s">
        <v>303</v>
      </c>
      <c r="AY249" s="85">
        <v>1</v>
      </c>
      <c r="AZ249" s="85"/>
      <c r="BA249" s="85"/>
      <c r="BB249" s="85">
        <v>1</v>
      </c>
      <c r="BC249" s="85" t="s">
        <v>1731</v>
      </c>
      <c r="BD249" s="85"/>
      <c r="BE249" s="85">
        <v>1</v>
      </c>
      <c r="BF249" s="101" t="s">
        <v>1732</v>
      </c>
      <c r="BG249">
        <v>1</v>
      </c>
      <c r="BH249">
        <v>0</v>
      </c>
      <c r="BI249">
        <v>0</v>
      </c>
      <c r="BJ249">
        <v>0</v>
      </c>
      <c r="BK249">
        <v>0</v>
      </c>
      <c r="BL249">
        <v>0</v>
      </c>
      <c r="BM249">
        <v>0</v>
      </c>
      <c r="BN249">
        <v>0</v>
      </c>
      <c r="BO249">
        <v>0</v>
      </c>
      <c r="BP249">
        <v>0</v>
      </c>
      <c r="BQ249">
        <v>0</v>
      </c>
      <c r="BR249" s="85" t="s">
        <v>303</v>
      </c>
      <c r="BS249" s="114" t="s">
        <v>303</v>
      </c>
      <c r="BT249" s="85">
        <v>0</v>
      </c>
      <c r="BU249" s="85" t="s">
        <v>303</v>
      </c>
      <c r="BV249" s="59"/>
      <c r="BW249" s="85"/>
      <c r="BX249" s="85"/>
      <c r="BY249" s="85"/>
      <c r="BZ249" s="85"/>
      <c r="CA249" s="85" t="s">
        <v>1168</v>
      </c>
      <c r="CB249" s="85" t="s">
        <v>1733</v>
      </c>
      <c r="CC249" s="85">
        <v>3</v>
      </c>
      <c r="CD249" s="85" t="s">
        <v>1734</v>
      </c>
      <c r="CE249" s="85">
        <v>0</v>
      </c>
      <c r="CF249" s="85" t="s">
        <v>303</v>
      </c>
      <c r="CG249" s="116" t="s">
        <v>303</v>
      </c>
      <c r="CH249" s="85">
        <v>1</v>
      </c>
      <c r="CI249" s="95">
        <v>1</v>
      </c>
      <c r="CJ249" s="117" t="s">
        <v>1634</v>
      </c>
      <c r="CK249" s="99">
        <v>44392</v>
      </c>
      <c r="CL249" s="85" t="s">
        <v>458</v>
      </c>
      <c r="CM249" s="85">
        <v>2021</v>
      </c>
      <c r="CN249" s="99" t="e">
        <v>#VALUE!</v>
      </c>
      <c r="CO249" s="169" t="e">
        <v>#VALUE!</v>
      </c>
      <c r="CP249" s="91">
        <v>44392.636111111111</v>
      </c>
      <c r="CQ249" s="91">
        <v>44392.836805555555</v>
      </c>
      <c r="CR249" s="99">
        <v>44395</v>
      </c>
      <c r="CS249" s="85" t="s">
        <v>300</v>
      </c>
      <c r="CT249" s="60" t="s">
        <v>303</v>
      </c>
      <c r="CU249" s="85" t="s">
        <v>302</v>
      </c>
      <c r="CV249" s="110">
        <v>0.20069444444444443</v>
      </c>
      <c r="CW249" s="85" t="s">
        <v>300</v>
      </c>
      <c r="CX249" s="68">
        <v>3</v>
      </c>
      <c r="CY249" s="85" t="s">
        <v>300</v>
      </c>
      <c r="CZ249" s="60" t="s">
        <v>303</v>
      </c>
      <c r="DA249" s="85">
        <v>1</v>
      </c>
      <c r="DB249">
        <v>0</v>
      </c>
      <c r="DC249">
        <v>0</v>
      </c>
      <c r="DD249">
        <v>1</v>
      </c>
      <c r="DE249">
        <v>0</v>
      </c>
      <c r="DF249">
        <v>0</v>
      </c>
      <c r="DG249" t="s">
        <v>300</v>
      </c>
      <c r="DH249" t="s">
        <v>300</v>
      </c>
      <c r="DI249" t="s">
        <v>300</v>
      </c>
      <c r="DJ249" t="s">
        <v>300</v>
      </c>
      <c r="DK249" t="s">
        <v>300</v>
      </c>
      <c r="DL249" t="s">
        <v>300</v>
      </c>
      <c r="DM249" t="s">
        <v>300</v>
      </c>
      <c r="DN249" t="s">
        <v>300</v>
      </c>
      <c r="DO249" t="s">
        <v>300</v>
      </c>
      <c r="DP249">
        <v>0</v>
      </c>
      <c r="DQ249">
        <v>0</v>
      </c>
      <c r="DR249">
        <v>0</v>
      </c>
      <c r="DS249">
        <v>1</v>
      </c>
      <c r="DT249" t="s">
        <v>1735</v>
      </c>
      <c r="DU249" t="s">
        <v>300</v>
      </c>
      <c r="DV249" t="s">
        <v>300</v>
      </c>
      <c r="DW249" t="s">
        <v>300</v>
      </c>
      <c r="DX249" t="s">
        <v>300</v>
      </c>
      <c r="DY249" t="s">
        <v>300</v>
      </c>
      <c r="DZ249" s="92" t="s">
        <v>1735</v>
      </c>
      <c r="EA249" t="s">
        <v>300</v>
      </c>
      <c r="EB249" t="s">
        <v>300</v>
      </c>
      <c r="EC249">
        <v>0</v>
      </c>
      <c r="ED249">
        <v>0</v>
      </c>
      <c r="EE249">
        <v>0</v>
      </c>
      <c r="EG249">
        <v>0</v>
      </c>
      <c r="EH249">
        <v>0</v>
      </c>
      <c r="EJ249">
        <v>0</v>
      </c>
      <c r="EK249">
        <v>0</v>
      </c>
      <c r="EL249" s="67" t="s">
        <v>300</v>
      </c>
      <c r="EM249" s="60" t="s">
        <v>303</v>
      </c>
      <c r="EN249" s="89">
        <v>0</v>
      </c>
      <c r="EP249" s="89">
        <v>0</v>
      </c>
      <c r="ER249" s="85" t="s">
        <v>300</v>
      </c>
      <c r="ES249" s="85" t="s">
        <v>300</v>
      </c>
      <c r="ET249" s="85"/>
      <c r="EV249" s="95">
        <v>1</v>
      </c>
      <c r="EW249">
        <v>1</v>
      </c>
      <c r="EX249">
        <v>1</v>
      </c>
      <c r="EY249">
        <v>0</v>
      </c>
      <c r="EZ249">
        <v>1</v>
      </c>
      <c r="FA249">
        <v>0</v>
      </c>
      <c r="FB249">
        <v>0</v>
      </c>
      <c r="FC249">
        <v>0</v>
      </c>
      <c r="FD249">
        <v>0</v>
      </c>
      <c r="FE249" s="118" t="s">
        <v>303</v>
      </c>
      <c r="FF249" s="85" t="s">
        <v>302</v>
      </c>
      <c r="FG249" s="85" t="s">
        <v>302</v>
      </c>
      <c r="FH249" s="85">
        <v>3</v>
      </c>
      <c r="FI249" s="85">
        <v>3</v>
      </c>
      <c r="FJ249">
        <v>9999</v>
      </c>
      <c r="FK249">
        <v>20</v>
      </c>
      <c r="FL249" s="119" t="s">
        <v>303</v>
      </c>
      <c r="FM249" s="85">
        <v>5</v>
      </c>
      <c r="FN249" s="85" t="s">
        <v>1736</v>
      </c>
      <c r="FO249" s="85">
        <v>0</v>
      </c>
      <c r="FP249" s="85">
        <v>0</v>
      </c>
      <c r="FQ249" s="119" t="s">
        <v>303</v>
      </c>
      <c r="FR249" s="85">
        <v>0</v>
      </c>
      <c r="FS249" s="85" t="s">
        <v>300</v>
      </c>
      <c r="FT249">
        <v>0</v>
      </c>
      <c r="FU249">
        <v>0</v>
      </c>
      <c r="FV249">
        <v>0</v>
      </c>
      <c r="FW249">
        <v>0</v>
      </c>
      <c r="FY249">
        <v>1</v>
      </c>
      <c r="FZ249">
        <v>0</v>
      </c>
      <c r="GA249">
        <v>0</v>
      </c>
      <c r="GB249">
        <v>0</v>
      </c>
      <c r="GC249" s="85" t="s">
        <v>303</v>
      </c>
      <c r="GG249" s="50"/>
      <c r="GH249" s="89">
        <v>1</v>
      </c>
      <c r="GI249" s="107" t="s">
        <v>302</v>
      </c>
      <c r="GJ249" s="89">
        <v>0</v>
      </c>
      <c r="GK249" s="89">
        <v>0</v>
      </c>
      <c r="GL249" s="89">
        <v>0</v>
      </c>
      <c r="GM249" s="89">
        <v>0</v>
      </c>
      <c r="GN249" s="89">
        <v>0</v>
      </c>
      <c r="GO249">
        <v>0</v>
      </c>
      <c r="GP249">
        <v>1</v>
      </c>
      <c r="GQ249">
        <v>0</v>
      </c>
      <c r="GR249">
        <v>0</v>
      </c>
      <c r="GS249">
        <v>0</v>
      </c>
      <c r="GT249">
        <v>0</v>
      </c>
      <c r="GU249" s="120" t="s">
        <v>1737</v>
      </c>
      <c r="GV249" s="89">
        <v>0</v>
      </c>
      <c r="GX249" s="103" t="s">
        <v>302</v>
      </c>
      <c r="GY249" s="95" t="s">
        <v>1711</v>
      </c>
      <c r="GZ249" s="89">
        <v>0</v>
      </c>
      <c r="HA249">
        <v>0</v>
      </c>
      <c r="HB249">
        <v>0</v>
      </c>
      <c r="HC249">
        <v>0</v>
      </c>
      <c r="HD249">
        <v>0</v>
      </c>
      <c r="HE249">
        <v>0</v>
      </c>
      <c r="HF249" s="103" t="s">
        <v>300</v>
      </c>
      <c r="HG249" s="50"/>
      <c r="HH249">
        <v>8.1</v>
      </c>
      <c r="HI249">
        <v>54</v>
      </c>
      <c r="HJ249">
        <v>35.9</v>
      </c>
      <c r="HK249">
        <v>118</v>
      </c>
      <c r="HL249">
        <v>113</v>
      </c>
      <c r="HM249">
        <v>1.8540000000000001</v>
      </c>
      <c r="HN249">
        <v>92.6</v>
      </c>
      <c r="HO249" s="232">
        <f t="shared" si="12"/>
        <v>26.939623822773346</v>
      </c>
      <c r="HR249" s="50"/>
    </row>
    <row r="250" spans="1:226" ht="93.6" customHeight="1">
      <c r="A250" s="96" t="s">
        <v>4766</v>
      </c>
      <c r="B250" s="96">
        <v>1</v>
      </c>
      <c r="C250" s="85" t="s">
        <v>4723</v>
      </c>
      <c r="D250" s="99">
        <v>45116</v>
      </c>
      <c r="E250" s="85">
        <v>1964</v>
      </c>
      <c r="F250" s="67">
        <f t="shared" si="11"/>
        <v>57</v>
      </c>
      <c r="G250" s="85">
        <v>57</v>
      </c>
      <c r="H250" s="100" t="s">
        <v>331</v>
      </c>
      <c r="I250" s="85" t="s">
        <v>295</v>
      </c>
      <c r="J250" s="85" t="s">
        <v>46</v>
      </c>
      <c r="K250" s="89" t="s">
        <v>296</v>
      </c>
      <c r="L250" s="114" t="s">
        <v>1277</v>
      </c>
      <c r="M250">
        <v>0</v>
      </c>
      <c r="N250">
        <v>0</v>
      </c>
      <c r="O250">
        <v>0</v>
      </c>
      <c r="P250">
        <v>0</v>
      </c>
      <c r="Q250">
        <v>1</v>
      </c>
      <c r="R250">
        <v>1</v>
      </c>
      <c r="S250">
        <v>0</v>
      </c>
      <c r="T250">
        <v>0</v>
      </c>
      <c r="U250">
        <v>0</v>
      </c>
      <c r="V250">
        <v>0</v>
      </c>
      <c r="W250">
        <v>0</v>
      </c>
      <c r="X250">
        <v>0</v>
      </c>
      <c r="Y250">
        <v>0</v>
      </c>
      <c r="Z250" s="85" t="s">
        <v>1738</v>
      </c>
      <c r="AA250" s="67">
        <v>0</v>
      </c>
      <c r="AB250" s="67">
        <v>0</v>
      </c>
      <c r="AC250" s="67">
        <v>0</v>
      </c>
      <c r="AD250" s="67">
        <v>0</v>
      </c>
      <c r="AE250" s="67">
        <v>0</v>
      </c>
      <c r="AF250" s="67">
        <v>0</v>
      </c>
      <c r="AG250" s="67">
        <v>0</v>
      </c>
      <c r="AH250" s="85" t="s">
        <v>303</v>
      </c>
      <c r="AI250" s="67">
        <v>0</v>
      </c>
      <c r="AJ250" s="67">
        <v>0</v>
      </c>
      <c r="AK250" s="67">
        <v>0</v>
      </c>
      <c r="AL250" s="67">
        <v>0</v>
      </c>
      <c r="AM250" s="67">
        <v>0</v>
      </c>
      <c r="AN250" s="67">
        <v>1</v>
      </c>
      <c r="AO250" s="67">
        <v>0</v>
      </c>
      <c r="AP250" s="85" t="s">
        <v>1739</v>
      </c>
      <c r="AQ250" s="85" t="s">
        <v>324</v>
      </c>
      <c r="AR250" s="85" t="s">
        <v>302</v>
      </c>
      <c r="AS250" s="85" t="s">
        <v>302</v>
      </c>
      <c r="AT250" s="85" t="s">
        <v>302</v>
      </c>
      <c r="AU250" s="85" t="s">
        <v>1740</v>
      </c>
      <c r="AV250" s="85" t="s">
        <v>304</v>
      </c>
      <c r="AW250" s="85" t="s">
        <v>300</v>
      </c>
      <c r="AX250" s="114" t="s">
        <v>303</v>
      </c>
      <c r="AY250" s="85">
        <v>0</v>
      </c>
      <c r="AZ250" s="85"/>
      <c r="BA250" s="85"/>
      <c r="BB250" s="85">
        <v>0</v>
      </c>
      <c r="BC250" s="85" t="s">
        <v>300</v>
      </c>
      <c r="BD250" s="85"/>
      <c r="BE250" s="85" t="s">
        <v>300</v>
      </c>
      <c r="BF250" s="101" t="s">
        <v>300</v>
      </c>
      <c r="BG250">
        <v>0</v>
      </c>
      <c r="BH250">
        <v>0</v>
      </c>
      <c r="BI250">
        <v>0</v>
      </c>
      <c r="BJ250">
        <v>0</v>
      </c>
      <c r="BK250">
        <v>0</v>
      </c>
      <c r="BL250">
        <v>0</v>
      </c>
      <c r="BM250">
        <v>0</v>
      </c>
      <c r="BN250">
        <v>0</v>
      </c>
      <c r="BO250">
        <v>0</v>
      </c>
      <c r="BP250">
        <v>0</v>
      </c>
      <c r="BQ250">
        <v>0</v>
      </c>
      <c r="BR250" s="85" t="s">
        <v>303</v>
      </c>
      <c r="BS250" s="114" t="s">
        <v>303</v>
      </c>
      <c r="BT250" s="85">
        <v>0</v>
      </c>
      <c r="BU250" s="85" t="s">
        <v>303</v>
      </c>
      <c r="BV250" s="59"/>
      <c r="BW250" s="85"/>
      <c r="BX250" s="85"/>
      <c r="BY250" s="85"/>
      <c r="BZ250" s="85"/>
      <c r="CA250" s="85" t="s">
        <v>920</v>
      </c>
      <c r="CB250" s="85" t="s">
        <v>1741</v>
      </c>
      <c r="CC250" s="85">
        <v>0</v>
      </c>
      <c r="CD250" s="85" t="s">
        <v>303</v>
      </c>
      <c r="CE250" s="85">
        <v>0</v>
      </c>
      <c r="CF250" s="85" t="s">
        <v>303</v>
      </c>
      <c r="CG250" s="116" t="s">
        <v>303</v>
      </c>
      <c r="CH250" s="85">
        <v>2</v>
      </c>
      <c r="CI250" s="89">
        <v>0</v>
      </c>
      <c r="CJ250" s="117" t="s">
        <v>1742</v>
      </c>
      <c r="CK250" s="99">
        <v>44395</v>
      </c>
      <c r="CL250" s="85" t="s">
        <v>458</v>
      </c>
      <c r="CM250" s="85">
        <v>2021</v>
      </c>
      <c r="CN250" s="99">
        <v>44393</v>
      </c>
      <c r="CO250" s="169">
        <v>0</v>
      </c>
      <c r="CP250" s="91">
        <v>44395.533333333333</v>
      </c>
      <c r="CQ250" s="91">
        <v>44395.572222222225</v>
      </c>
      <c r="CR250" s="99">
        <v>44400</v>
      </c>
      <c r="CS250" s="85" t="s">
        <v>300</v>
      </c>
      <c r="CT250" s="60" t="s">
        <v>303</v>
      </c>
      <c r="CU250" s="73">
        <v>2.5333333333328483</v>
      </c>
      <c r="CV250" s="110">
        <v>3.888888888888889E-2</v>
      </c>
      <c r="CW250" s="85" t="s">
        <v>300</v>
      </c>
      <c r="CX250" s="68">
        <v>5</v>
      </c>
      <c r="CY250" s="85" t="s">
        <v>300</v>
      </c>
      <c r="CZ250" s="60" t="s">
        <v>1571</v>
      </c>
      <c r="DA250" s="85">
        <v>2</v>
      </c>
      <c r="DB250">
        <v>0</v>
      </c>
      <c r="DC250">
        <v>1</v>
      </c>
      <c r="DD250">
        <v>0</v>
      </c>
      <c r="DE250">
        <v>0</v>
      </c>
      <c r="DF250">
        <v>0</v>
      </c>
      <c r="DG250" t="s">
        <v>300</v>
      </c>
      <c r="DH250" t="s">
        <v>300</v>
      </c>
      <c r="DI250" t="s">
        <v>300</v>
      </c>
      <c r="DJ250" t="s">
        <v>300</v>
      </c>
      <c r="DK250" t="s">
        <v>300</v>
      </c>
      <c r="DL250" t="s">
        <v>300</v>
      </c>
      <c r="DM250" t="s">
        <v>300</v>
      </c>
      <c r="DN250" t="s">
        <v>300</v>
      </c>
      <c r="DO250" t="s">
        <v>300</v>
      </c>
      <c r="DP250" t="s">
        <v>300</v>
      </c>
      <c r="DQ250" t="s">
        <v>300</v>
      </c>
      <c r="DR250" t="s">
        <v>300</v>
      </c>
      <c r="DS250" t="s">
        <v>300</v>
      </c>
      <c r="DT250" t="s">
        <v>300</v>
      </c>
      <c r="DU250" t="s">
        <v>300</v>
      </c>
      <c r="DV250" t="s">
        <v>300</v>
      </c>
      <c r="DW250" t="s">
        <v>300</v>
      </c>
      <c r="DX250" t="s">
        <v>300</v>
      </c>
      <c r="DY250" t="s">
        <v>300</v>
      </c>
      <c r="DZ250" s="92" t="s">
        <v>1743</v>
      </c>
      <c r="EA250">
        <v>0</v>
      </c>
      <c r="EB250">
        <v>0</v>
      </c>
      <c r="EC250">
        <v>0</v>
      </c>
      <c r="ED250">
        <v>0</v>
      </c>
      <c r="EE250">
        <v>1</v>
      </c>
      <c r="EF250">
        <v>0</v>
      </c>
      <c r="EG250">
        <v>0</v>
      </c>
      <c r="EH250">
        <v>0</v>
      </c>
      <c r="EM250" s="276"/>
      <c r="EN250" s="89">
        <v>0</v>
      </c>
      <c r="EP250" s="89">
        <v>0</v>
      </c>
      <c r="ER250" s="85" t="s">
        <v>300</v>
      </c>
      <c r="ES250" s="85" t="s">
        <v>300</v>
      </c>
      <c r="ET250" s="85"/>
      <c r="EV250" s="95">
        <v>1</v>
      </c>
      <c r="EW250">
        <v>1</v>
      </c>
      <c r="EX250">
        <v>0</v>
      </c>
      <c r="EY250">
        <v>0</v>
      </c>
      <c r="EZ250">
        <v>1</v>
      </c>
      <c r="FA250">
        <v>0</v>
      </c>
      <c r="FB250">
        <v>0</v>
      </c>
      <c r="FC250">
        <v>0</v>
      </c>
      <c r="FD250">
        <v>0</v>
      </c>
      <c r="FE250" s="118" t="s">
        <v>303</v>
      </c>
      <c r="FF250" s="85" t="s">
        <v>302</v>
      </c>
      <c r="FG250" s="85" t="s">
        <v>302</v>
      </c>
      <c r="FH250" s="85">
        <v>0</v>
      </c>
      <c r="FI250" s="85">
        <v>4</v>
      </c>
      <c r="FJ250">
        <v>13</v>
      </c>
      <c r="FK250">
        <v>14</v>
      </c>
      <c r="FL250" s="119" t="s">
        <v>303</v>
      </c>
      <c r="FM250" s="85">
        <v>1</v>
      </c>
      <c r="FN250" s="85" t="s">
        <v>303</v>
      </c>
      <c r="FO250" s="85">
        <v>3</v>
      </c>
      <c r="FP250" s="85">
        <v>0</v>
      </c>
      <c r="FQ250" s="119" t="s">
        <v>1744</v>
      </c>
      <c r="FR250" s="85">
        <v>0</v>
      </c>
      <c r="FS250" s="85" t="s">
        <v>300</v>
      </c>
      <c r="FT250">
        <v>0</v>
      </c>
      <c r="FU250">
        <v>0</v>
      </c>
      <c r="FV250">
        <v>0</v>
      </c>
      <c r="FW250">
        <v>0</v>
      </c>
      <c r="FY250">
        <v>0</v>
      </c>
      <c r="FZ250">
        <v>1</v>
      </c>
      <c r="GA250">
        <v>0</v>
      </c>
      <c r="GB250">
        <v>0</v>
      </c>
      <c r="GC250" s="85" t="s">
        <v>303</v>
      </c>
      <c r="GG250" s="50"/>
      <c r="GH250" s="89">
        <v>1</v>
      </c>
      <c r="GI250" s="85" t="s">
        <v>322</v>
      </c>
      <c r="GJ250" s="95">
        <v>2</v>
      </c>
      <c r="GK250" s="89">
        <v>0</v>
      </c>
      <c r="GL250" s="89">
        <v>0</v>
      </c>
      <c r="GM250" s="89">
        <v>0</v>
      </c>
      <c r="GN250" s="95">
        <v>2</v>
      </c>
      <c r="GO250">
        <v>0</v>
      </c>
      <c r="GP250">
        <v>1</v>
      </c>
      <c r="GQ250">
        <v>0</v>
      </c>
      <c r="GR250">
        <v>0</v>
      </c>
      <c r="GS250">
        <v>0</v>
      </c>
      <c r="GT250">
        <v>0</v>
      </c>
      <c r="GU250" s="120" t="s">
        <v>1745</v>
      </c>
      <c r="GV250" s="95">
        <v>1</v>
      </c>
      <c r="GX250" s="95">
        <v>1</v>
      </c>
      <c r="GY250" s="95" t="s">
        <v>1359</v>
      </c>
      <c r="GZ250" s="89">
        <v>0</v>
      </c>
      <c r="HA250">
        <v>0</v>
      </c>
      <c r="HB250">
        <v>0</v>
      </c>
      <c r="HC250">
        <v>0</v>
      </c>
      <c r="HD250">
        <v>0</v>
      </c>
      <c r="HE250">
        <v>0</v>
      </c>
      <c r="HF250" s="103" t="s">
        <v>300</v>
      </c>
      <c r="HG250" s="50"/>
      <c r="HH250">
        <v>5.0999999999999996</v>
      </c>
      <c r="HI250">
        <v>66</v>
      </c>
      <c r="HJ250">
        <v>47.5</v>
      </c>
      <c r="HK250">
        <v>128</v>
      </c>
      <c r="HL250">
        <v>139</v>
      </c>
      <c r="HM250">
        <v>1.829</v>
      </c>
      <c r="HN250">
        <v>82.3</v>
      </c>
      <c r="HO250" s="232">
        <f t="shared" si="12"/>
        <v>24.602113868627104</v>
      </c>
      <c r="HR250" s="50"/>
    </row>
    <row r="251" spans="1:226" ht="135.94999999999999">
      <c r="A251" s="149">
        <v>162</v>
      </c>
      <c r="B251" s="96">
        <v>0</v>
      </c>
      <c r="C251" s="85" t="s">
        <v>4723</v>
      </c>
      <c r="D251" s="99">
        <v>45116</v>
      </c>
      <c r="E251" s="85">
        <v>1938</v>
      </c>
      <c r="F251" s="67">
        <f t="shared" si="11"/>
        <v>83</v>
      </c>
      <c r="G251" s="87" t="s">
        <v>302</v>
      </c>
      <c r="H251" s="93" t="s">
        <v>294</v>
      </c>
      <c r="I251" s="85" t="s">
        <v>295</v>
      </c>
      <c r="J251" s="85" t="s">
        <v>46</v>
      </c>
      <c r="K251" s="89" t="s">
        <v>296</v>
      </c>
      <c r="L251" s="114" t="s">
        <v>1746</v>
      </c>
      <c r="Z251" s="85" t="s">
        <v>1747</v>
      </c>
      <c r="AA251" s="85"/>
      <c r="AB251" s="85"/>
      <c r="AC251" s="85"/>
      <c r="AD251" s="85"/>
      <c r="AE251" s="85"/>
      <c r="AF251" s="85"/>
      <c r="AG251" s="85"/>
      <c r="AH251" s="85" t="s">
        <v>303</v>
      </c>
      <c r="AI251" s="85"/>
      <c r="AJ251" s="85"/>
      <c r="AK251" s="85"/>
      <c r="AL251" s="85"/>
      <c r="AM251" s="85"/>
      <c r="AN251" s="85"/>
      <c r="AO251" s="85"/>
      <c r="AP251" s="85" t="s">
        <v>303</v>
      </c>
      <c r="AQ251" s="85" t="s">
        <v>345</v>
      </c>
      <c r="AR251" s="85" t="s">
        <v>300</v>
      </c>
      <c r="AS251" s="85" t="s">
        <v>300</v>
      </c>
      <c r="AT251" s="85" t="s">
        <v>300</v>
      </c>
      <c r="AU251" s="85" t="s">
        <v>300</v>
      </c>
      <c r="AV251" s="85" t="s">
        <v>304</v>
      </c>
      <c r="AW251" s="85" t="s">
        <v>300</v>
      </c>
      <c r="AX251" s="114" t="s">
        <v>303</v>
      </c>
      <c r="AY251" s="85">
        <v>0</v>
      </c>
      <c r="AZ251" s="85"/>
      <c r="BA251" s="85"/>
      <c r="BB251" s="85">
        <v>1</v>
      </c>
      <c r="BC251" s="85" t="s">
        <v>1527</v>
      </c>
      <c r="BD251" s="85"/>
      <c r="BE251" s="85">
        <v>1</v>
      </c>
      <c r="BF251" s="101" t="s">
        <v>1748</v>
      </c>
      <c r="BR251" s="85" t="s">
        <v>303</v>
      </c>
      <c r="BS251" s="114" t="s">
        <v>1749</v>
      </c>
      <c r="BT251" s="85">
        <v>0</v>
      </c>
      <c r="BU251" s="85" t="s">
        <v>303</v>
      </c>
      <c r="BV251" s="59"/>
      <c r="BW251" s="85"/>
      <c r="BX251" s="85"/>
      <c r="BY251" s="85"/>
      <c r="BZ251" s="85"/>
      <c r="CA251" s="85" t="s">
        <v>300</v>
      </c>
      <c r="CB251" s="85" t="s">
        <v>1750</v>
      </c>
      <c r="CC251" s="85">
        <v>0</v>
      </c>
      <c r="CD251" s="85" t="s">
        <v>303</v>
      </c>
      <c r="CE251" s="85">
        <v>0</v>
      </c>
      <c r="CF251" s="85" t="s">
        <v>303</v>
      </c>
      <c r="CG251" s="116" t="s">
        <v>303</v>
      </c>
      <c r="CH251" s="85">
        <v>2</v>
      </c>
      <c r="CI251" s="95">
        <v>2</v>
      </c>
      <c r="CJ251" s="117" t="s">
        <v>1604</v>
      </c>
      <c r="CK251" s="99">
        <v>44430</v>
      </c>
      <c r="CL251" s="85" t="s">
        <v>474</v>
      </c>
      <c r="CM251" s="85">
        <v>2021</v>
      </c>
      <c r="CN251" s="99">
        <v>44430</v>
      </c>
      <c r="CO251" s="169">
        <v>0.60416666666424135</v>
      </c>
      <c r="CP251" s="91">
        <v>44430.713194444441</v>
      </c>
      <c r="CQ251" s="91">
        <v>44430.722222222219</v>
      </c>
      <c r="CR251" s="85" t="s">
        <v>300</v>
      </c>
      <c r="CS251" s="99">
        <v>44436</v>
      </c>
      <c r="CT251" s="60" t="s">
        <v>1751</v>
      </c>
      <c r="CU251" s="73">
        <v>0.10902777777664596</v>
      </c>
      <c r="CV251" s="110">
        <v>9.0277777777777787E-3</v>
      </c>
      <c r="CW251" s="110">
        <v>0.12986111111111112</v>
      </c>
      <c r="CX251" s="85" t="s">
        <v>300</v>
      </c>
      <c r="CY251" s="68">
        <v>6</v>
      </c>
      <c r="CZ251" s="60" t="s">
        <v>1752</v>
      </c>
      <c r="DA251" s="85">
        <v>3</v>
      </c>
      <c r="DZ251" s="92" t="s">
        <v>1753</v>
      </c>
      <c r="EL251"/>
      <c r="EN251" s="89">
        <v>0</v>
      </c>
      <c r="EP251" s="95">
        <v>1</v>
      </c>
      <c r="ER251" s="178">
        <v>44430.734027777777</v>
      </c>
      <c r="ES251" s="180">
        <v>44430.734027777777</v>
      </c>
      <c r="ET251" s="180"/>
      <c r="EV251" s="95">
        <v>1</v>
      </c>
      <c r="FE251" s="118" t="s">
        <v>303</v>
      </c>
      <c r="FF251" s="105">
        <v>30</v>
      </c>
      <c r="FG251" s="105">
        <v>35</v>
      </c>
      <c r="FH251" s="85">
        <v>1</v>
      </c>
      <c r="FI251" s="85">
        <v>5</v>
      </c>
      <c r="FL251" s="119" t="s">
        <v>303</v>
      </c>
      <c r="FM251" s="85">
        <v>5</v>
      </c>
      <c r="FN251" s="85" t="s">
        <v>1754</v>
      </c>
      <c r="FO251" s="85">
        <v>0</v>
      </c>
      <c r="FP251" s="85">
        <v>0</v>
      </c>
      <c r="FQ251" s="119" t="s">
        <v>1755</v>
      </c>
      <c r="FR251" s="85">
        <v>1</v>
      </c>
      <c r="FS251" s="99">
        <v>44436</v>
      </c>
      <c r="GC251" s="85" t="s">
        <v>1756</v>
      </c>
      <c r="GG251" s="50"/>
      <c r="GH251" s="95">
        <v>0</v>
      </c>
      <c r="GI251" s="107" t="s">
        <v>302</v>
      </c>
      <c r="GJ251" s="103" t="s">
        <v>311</v>
      </c>
      <c r="GK251" s="107" t="s">
        <v>300</v>
      </c>
      <c r="GL251" s="107" t="s">
        <v>300</v>
      </c>
      <c r="GM251" s="103" t="s">
        <v>300</v>
      </c>
      <c r="GN251" s="103" t="s">
        <v>311</v>
      </c>
      <c r="GU251" s="120" t="s">
        <v>300</v>
      </c>
      <c r="GV251" s="103" t="s">
        <v>302</v>
      </c>
      <c r="GX251" s="103" t="s">
        <v>300</v>
      </c>
      <c r="GY251" s="103" t="s">
        <v>300</v>
      </c>
      <c r="GZ251" s="103" t="s">
        <v>300</v>
      </c>
      <c r="HA251">
        <v>0</v>
      </c>
      <c r="HB251">
        <v>0</v>
      </c>
      <c r="HC251">
        <v>0</v>
      </c>
      <c r="HD251">
        <v>0</v>
      </c>
      <c r="HE251">
        <v>0</v>
      </c>
      <c r="HF251" s="103" t="s">
        <v>300</v>
      </c>
      <c r="HG251" s="50"/>
      <c r="HO251" s="232" t="e">
        <f t="shared" si="12"/>
        <v>#DIV/0!</v>
      </c>
      <c r="HR251" s="50"/>
    </row>
    <row r="252" spans="1:226" ht="33.950000000000003">
      <c r="A252" s="96" t="s">
        <v>4767</v>
      </c>
      <c r="B252" s="96">
        <v>1</v>
      </c>
      <c r="C252" s="85" t="s">
        <v>4723</v>
      </c>
      <c r="D252" s="99">
        <v>45116</v>
      </c>
      <c r="E252" s="85">
        <v>1940</v>
      </c>
      <c r="F252" s="67">
        <f t="shared" si="11"/>
        <v>81</v>
      </c>
      <c r="G252" s="85">
        <v>80</v>
      </c>
      <c r="H252" s="93" t="s">
        <v>294</v>
      </c>
      <c r="I252" s="85" t="s">
        <v>295</v>
      </c>
      <c r="J252" s="85" t="s">
        <v>313</v>
      </c>
      <c r="K252" s="89" t="s">
        <v>296</v>
      </c>
      <c r="L252" s="114" t="s">
        <v>1277</v>
      </c>
      <c r="M252">
        <v>0</v>
      </c>
      <c r="N252">
        <v>1</v>
      </c>
      <c r="O252">
        <v>0</v>
      </c>
      <c r="P252">
        <v>0</v>
      </c>
      <c r="Q252">
        <v>0</v>
      </c>
      <c r="R252">
        <v>1</v>
      </c>
      <c r="S252">
        <v>0</v>
      </c>
      <c r="T252">
        <v>0</v>
      </c>
      <c r="U252">
        <v>0</v>
      </c>
      <c r="V252">
        <v>0</v>
      </c>
      <c r="W252">
        <v>1</v>
      </c>
      <c r="X252">
        <v>0</v>
      </c>
      <c r="Y252">
        <v>1</v>
      </c>
      <c r="Z252" s="85" t="s">
        <v>1757</v>
      </c>
      <c r="AA252" s="67">
        <v>0</v>
      </c>
      <c r="AB252" s="67">
        <v>0</v>
      </c>
      <c r="AC252" s="67">
        <v>0</v>
      </c>
      <c r="AD252" s="67">
        <v>0</v>
      </c>
      <c r="AE252" s="67">
        <v>0</v>
      </c>
      <c r="AF252" s="67">
        <v>0</v>
      </c>
      <c r="AG252" s="67">
        <v>0</v>
      </c>
      <c r="AH252" s="85" t="s">
        <v>303</v>
      </c>
      <c r="AI252" s="67">
        <v>1</v>
      </c>
      <c r="AJ252" s="67">
        <v>0</v>
      </c>
      <c r="AK252" s="67">
        <v>0</v>
      </c>
      <c r="AL252" s="67">
        <v>0</v>
      </c>
      <c r="AM252" s="67">
        <v>0</v>
      </c>
      <c r="AN252" s="67">
        <v>0</v>
      </c>
      <c r="AO252" s="67">
        <v>0</v>
      </c>
      <c r="AP252" s="85" t="s">
        <v>303</v>
      </c>
      <c r="AQ252" s="85" t="s">
        <v>345</v>
      </c>
      <c r="AR252" s="85" t="s">
        <v>300</v>
      </c>
      <c r="AS252" s="85" t="s">
        <v>300</v>
      </c>
      <c r="AT252" s="85" t="s">
        <v>300</v>
      </c>
      <c r="AU252" s="85" t="s">
        <v>300</v>
      </c>
      <c r="AV252" s="85" t="s">
        <v>304</v>
      </c>
      <c r="AW252" s="85" t="s">
        <v>300</v>
      </c>
      <c r="AX252" s="114" t="s">
        <v>303</v>
      </c>
      <c r="AY252" s="85">
        <v>0</v>
      </c>
      <c r="AZ252" s="85"/>
      <c r="BA252" s="85"/>
      <c r="BB252" s="85">
        <v>0</v>
      </c>
      <c r="BC252" s="85" t="s">
        <v>300</v>
      </c>
      <c r="BD252" s="85"/>
      <c r="BE252" s="85" t="s">
        <v>300</v>
      </c>
      <c r="BF252" s="101" t="s">
        <v>300</v>
      </c>
      <c r="BG252">
        <v>0</v>
      </c>
      <c r="BH252">
        <v>0</v>
      </c>
      <c r="BI252">
        <v>0</v>
      </c>
      <c r="BJ252">
        <v>0</v>
      </c>
      <c r="BK252">
        <v>0</v>
      </c>
      <c r="BL252">
        <v>0</v>
      </c>
      <c r="BM252">
        <v>0</v>
      </c>
      <c r="BN252">
        <v>0</v>
      </c>
      <c r="BO252">
        <v>0</v>
      </c>
      <c r="BP252">
        <v>0</v>
      </c>
      <c r="BQ252">
        <v>0</v>
      </c>
      <c r="BR252" s="85" t="s">
        <v>303</v>
      </c>
      <c r="BS252" s="114" t="s">
        <v>303</v>
      </c>
      <c r="BT252" s="85">
        <v>0</v>
      </c>
      <c r="BU252" s="85" t="s">
        <v>303</v>
      </c>
      <c r="BV252" s="59"/>
      <c r="BW252" s="85"/>
      <c r="BX252" s="85"/>
      <c r="BY252" s="85"/>
      <c r="BZ252" s="85"/>
      <c r="CA252" s="85" t="s">
        <v>592</v>
      </c>
      <c r="CB252" s="85" t="s">
        <v>1758</v>
      </c>
      <c r="CC252" s="85">
        <v>0</v>
      </c>
      <c r="CD252" s="85" t="s">
        <v>303</v>
      </c>
      <c r="CE252" s="85">
        <v>0</v>
      </c>
      <c r="CF252" s="85" t="s">
        <v>303</v>
      </c>
      <c r="CG252" s="116" t="s">
        <v>303</v>
      </c>
      <c r="CH252" s="85">
        <v>1</v>
      </c>
      <c r="CI252" s="95">
        <v>1</v>
      </c>
      <c r="CJ252" s="117" t="s">
        <v>1634</v>
      </c>
      <c r="CK252" s="99">
        <v>44428</v>
      </c>
      <c r="CL252" s="85" t="s">
        <v>474</v>
      </c>
      <c r="CM252" s="85">
        <v>2021</v>
      </c>
      <c r="CN252" s="99" t="e">
        <v>#VALUE!</v>
      </c>
      <c r="CO252" s="169" t="e">
        <v>#VALUE!</v>
      </c>
      <c r="CP252" s="91">
        <v>44428.647916666669</v>
      </c>
      <c r="CQ252" s="91">
        <v>44428.796527777777</v>
      </c>
      <c r="CR252" s="99">
        <v>44430</v>
      </c>
      <c r="CS252" s="85" t="s">
        <v>300</v>
      </c>
      <c r="CT252" s="60" t="s">
        <v>303</v>
      </c>
      <c r="CU252" s="85" t="s">
        <v>302</v>
      </c>
      <c r="CV252" s="110">
        <v>0.14861111111111111</v>
      </c>
      <c r="CW252" s="85" t="s">
        <v>300</v>
      </c>
      <c r="CX252" s="68">
        <v>2</v>
      </c>
      <c r="CY252" s="85" t="s">
        <v>300</v>
      </c>
      <c r="CZ252" s="60" t="s">
        <v>303</v>
      </c>
      <c r="DA252" s="85">
        <v>2</v>
      </c>
      <c r="DB252">
        <v>0</v>
      </c>
      <c r="DC252">
        <v>1</v>
      </c>
      <c r="DD252">
        <v>0</v>
      </c>
      <c r="DE252">
        <v>0</v>
      </c>
      <c r="DF252">
        <v>0</v>
      </c>
      <c r="DG252" t="s">
        <v>300</v>
      </c>
      <c r="DH252" t="s">
        <v>300</v>
      </c>
      <c r="DI252" t="s">
        <v>300</v>
      </c>
      <c r="DJ252" t="s">
        <v>300</v>
      </c>
      <c r="DK252" t="s">
        <v>300</v>
      </c>
      <c r="DL252" t="s">
        <v>300</v>
      </c>
      <c r="DM252" t="s">
        <v>300</v>
      </c>
      <c r="DN252" t="s">
        <v>300</v>
      </c>
      <c r="DO252" t="s">
        <v>300</v>
      </c>
      <c r="DP252" t="s">
        <v>300</v>
      </c>
      <c r="DQ252" t="s">
        <v>300</v>
      </c>
      <c r="DR252" t="s">
        <v>300</v>
      </c>
      <c r="DS252" t="s">
        <v>300</v>
      </c>
      <c r="DT252" t="s">
        <v>300</v>
      </c>
      <c r="DU252" t="s">
        <v>300</v>
      </c>
      <c r="DV252" t="s">
        <v>300</v>
      </c>
      <c r="DW252" t="s">
        <v>300</v>
      </c>
      <c r="DX252" t="s">
        <v>300</v>
      </c>
      <c r="DY252" t="s">
        <v>300</v>
      </c>
      <c r="DZ252" s="92" t="s">
        <v>1759</v>
      </c>
      <c r="EA252" t="s">
        <v>300</v>
      </c>
      <c r="EB252" t="s">
        <v>300</v>
      </c>
      <c r="EC252">
        <v>0</v>
      </c>
      <c r="ED252">
        <v>0</v>
      </c>
      <c r="EE252">
        <v>0</v>
      </c>
      <c r="EG252">
        <v>0</v>
      </c>
      <c r="EH252">
        <v>0</v>
      </c>
      <c r="EJ252">
        <v>0</v>
      </c>
      <c r="EK252">
        <v>0</v>
      </c>
      <c r="EL252" s="67" t="s">
        <v>300</v>
      </c>
      <c r="EM252" s="60" t="s">
        <v>303</v>
      </c>
      <c r="EN252" s="89">
        <v>0</v>
      </c>
      <c r="EP252" s="89">
        <v>0</v>
      </c>
      <c r="ER252" s="85" t="s">
        <v>300</v>
      </c>
      <c r="ES252" s="85" t="s">
        <v>300</v>
      </c>
      <c r="ET252" s="85"/>
      <c r="EV252" s="95">
        <v>1</v>
      </c>
      <c r="EW252">
        <v>1</v>
      </c>
      <c r="EX252">
        <v>1</v>
      </c>
      <c r="EY252">
        <v>0</v>
      </c>
      <c r="EZ252">
        <v>1</v>
      </c>
      <c r="FA252">
        <v>0</v>
      </c>
      <c r="FB252">
        <v>0</v>
      </c>
      <c r="FC252">
        <v>0</v>
      </c>
      <c r="FD252">
        <v>0</v>
      </c>
      <c r="FE252" s="118" t="s">
        <v>303</v>
      </c>
      <c r="FF252" s="98">
        <v>1</v>
      </c>
      <c r="FG252" s="85" t="s">
        <v>302</v>
      </c>
      <c r="FH252" s="85" t="s">
        <v>302</v>
      </c>
      <c r="FI252" s="85" t="s">
        <v>302</v>
      </c>
      <c r="FJ252">
        <v>21</v>
      </c>
      <c r="FK252">
        <v>18</v>
      </c>
      <c r="FL252" s="119" t="s">
        <v>303</v>
      </c>
      <c r="FM252" s="85">
        <v>3</v>
      </c>
      <c r="FN252" s="85" t="s">
        <v>303</v>
      </c>
      <c r="FO252" s="85">
        <v>0</v>
      </c>
      <c r="FP252" s="85">
        <v>0</v>
      </c>
      <c r="FQ252" s="119" t="s">
        <v>303</v>
      </c>
      <c r="FR252" s="85">
        <v>0</v>
      </c>
      <c r="FS252" s="85" t="s">
        <v>300</v>
      </c>
      <c r="FT252">
        <v>0</v>
      </c>
      <c r="FU252">
        <v>0</v>
      </c>
      <c r="FV252">
        <v>0</v>
      </c>
      <c r="FW252">
        <v>0</v>
      </c>
      <c r="FY252">
        <v>0</v>
      </c>
      <c r="FZ252">
        <v>1</v>
      </c>
      <c r="GA252">
        <v>0</v>
      </c>
      <c r="GB252">
        <v>0</v>
      </c>
      <c r="GC252" s="85" t="s">
        <v>1761</v>
      </c>
      <c r="GG252" s="50"/>
      <c r="GH252" s="89">
        <v>1</v>
      </c>
      <c r="GI252" s="85" t="s">
        <v>322</v>
      </c>
      <c r="GJ252" s="89">
        <v>0</v>
      </c>
      <c r="GK252" s="89">
        <v>0</v>
      </c>
      <c r="GL252" s="89">
        <v>0</v>
      </c>
      <c r="GM252" s="89">
        <v>0</v>
      </c>
      <c r="GN252" s="103" t="s">
        <v>302</v>
      </c>
      <c r="GO252">
        <v>0</v>
      </c>
      <c r="GP252">
        <v>0</v>
      </c>
      <c r="GQ252">
        <v>1</v>
      </c>
      <c r="GR252">
        <v>0</v>
      </c>
      <c r="GS252">
        <v>1</v>
      </c>
      <c r="GT252">
        <v>0</v>
      </c>
      <c r="GU252" s="120" t="s">
        <v>300</v>
      </c>
      <c r="GV252" s="95">
        <v>1</v>
      </c>
      <c r="GX252" s="89">
        <v>0</v>
      </c>
      <c r="GY252" s="89" t="s">
        <v>1418</v>
      </c>
      <c r="GZ252" s="95">
        <v>1</v>
      </c>
      <c r="HA252">
        <v>0</v>
      </c>
      <c r="HB252">
        <v>0</v>
      </c>
      <c r="HC252">
        <v>0</v>
      </c>
      <c r="HD252">
        <v>0</v>
      </c>
      <c r="HE252">
        <v>1</v>
      </c>
      <c r="HF252" s="85" t="s">
        <v>46</v>
      </c>
      <c r="HG252" s="50"/>
      <c r="HH252">
        <v>9999</v>
      </c>
      <c r="HI252">
        <v>159</v>
      </c>
      <c r="HJ252">
        <v>44.1</v>
      </c>
      <c r="HK252">
        <v>252</v>
      </c>
      <c r="HL252">
        <v>253</v>
      </c>
      <c r="HM252">
        <v>1.651</v>
      </c>
      <c r="HN252">
        <v>50.9</v>
      </c>
      <c r="HO252" s="232">
        <f t="shared" si="12"/>
        <v>18.673410127885344</v>
      </c>
      <c r="HR252" s="50"/>
    </row>
    <row r="253" spans="1:226" ht="84.95">
      <c r="A253" s="96" t="s">
        <v>4768</v>
      </c>
      <c r="B253" s="96">
        <v>1</v>
      </c>
      <c r="C253" s="85" t="s">
        <v>4723</v>
      </c>
      <c r="D253" s="99">
        <v>45116</v>
      </c>
      <c r="E253" s="85">
        <v>1945</v>
      </c>
      <c r="F253" s="67">
        <f t="shared" si="11"/>
        <v>76</v>
      </c>
      <c r="G253" s="85">
        <v>76</v>
      </c>
      <c r="H253" s="93" t="s">
        <v>294</v>
      </c>
      <c r="I253" s="85" t="s">
        <v>295</v>
      </c>
      <c r="J253" s="85" t="s">
        <v>46</v>
      </c>
      <c r="K253" s="89" t="s">
        <v>296</v>
      </c>
      <c r="L253" s="114" t="s">
        <v>303</v>
      </c>
      <c r="M253">
        <v>1</v>
      </c>
      <c r="N253">
        <v>0</v>
      </c>
      <c r="O253">
        <v>0</v>
      </c>
      <c r="P253">
        <v>0</v>
      </c>
      <c r="Q253">
        <v>1</v>
      </c>
      <c r="R253">
        <v>1</v>
      </c>
      <c r="S253">
        <v>0</v>
      </c>
      <c r="T253">
        <v>0</v>
      </c>
      <c r="U253">
        <v>0</v>
      </c>
      <c r="V253">
        <v>0</v>
      </c>
      <c r="W253">
        <v>0</v>
      </c>
      <c r="X253">
        <v>0</v>
      </c>
      <c r="Y253">
        <v>0</v>
      </c>
      <c r="Z253" s="85" t="s">
        <v>303</v>
      </c>
      <c r="AA253" s="67">
        <v>0</v>
      </c>
      <c r="AB253" s="67">
        <v>0</v>
      </c>
      <c r="AC253" s="67">
        <v>0</v>
      </c>
      <c r="AD253" s="67">
        <v>0</v>
      </c>
      <c r="AE253" s="67">
        <v>0</v>
      </c>
      <c r="AF253" s="67">
        <v>0</v>
      </c>
      <c r="AG253" s="67">
        <v>0</v>
      </c>
      <c r="AH253" s="85" t="s">
        <v>303</v>
      </c>
      <c r="AI253" s="67">
        <v>1</v>
      </c>
      <c r="AJ253" s="67">
        <v>0</v>
      </c>
      <c r="AK253" s="67">
        <v>0</v>
      </c>
      <c r="AL253" s="67">
        <v>0</v>
      </c>
      <c r="AM253" s="67">
        <v>0</v>
      </c>
      <c r="AN253" s="67">
        <v>0</v>
      </c>
      <c r="AO253" s="67">
        <v>0</v>
      </c>
      <c r="AP253" s="85" t="s">
        <v>303</v>
      </c>
      <c r="AQ253" s="85" t="s">
        <v>345</v>
      </c>
      <c r="AR253" s="85" t="s">
        <v>300</v>
      </c>
      <c r="AS253" s="85" t="s">
        <v>300</v>
      </c>
      <c r="AT253" s="85" t="s">
        <v>300</v>
      </c>
      <c r="AU253" s="85" t="s">
        <v>300</v>
      </c>
      <c r="AV253" s="85" t="s">
        <v>304</v>
      </c>
      <c r="AW253" s="85" t="s">
        <v>300</v>
      </c>
      <c r="AX253" s="114" t="s">
        <v>303</v>
      </c>
      <c r="AY253" s="85">
        <v>0</v>
      </c>
      <c r="AZ253" s="85"/>
      <c r="BA253" s="85"/>
      <c r="BB253" s="85">
        <v>1</v>
      </c>
      <c r="BC253" s="85" t="s">
        <v>1527</v>
      </c>
      <c r="BD253" s="85"/>
      <c r="BE253" s="85">
        <v>0</v>
      </c>
      <c r="BF253" s="101" t="s">
        <v>303</v>
      </c>
      <c r="BG253">
        <v>0</v>
      </c>
      <c r="BH253">
        <v>0</v>
      </c>
      <c r="BI253">
        <v>0</v>
      </c>
      <c r="BJ253">
        <v>0</v>
      </c>
      <c r="BK253">
        <v>0</v>
      </c>
      <c r="BL253">
        <v>0</v>
      </c>
      <c r="BM253">
        <v>0</v>
      </c>
      <c r="BN253">
        <v>0</v>
      </c>
      <c r="BO253">
        <v>0</v>
      </c>
      <c r="BP253">
        <v>0</v>
      </c>
      <c r="BQ253">
        <v>0</v>
      </c>
      <c r="BR253" s="85" t="s">
        <v>303</v>
      </c>
      <c r="BS253" s="114" t="s">
        <v>303</v>
      </c>
      <c r="BT253" s="85">
        <v>0</v>
      </c>
      <c r="BU253" s="85" t="s">
        <v>303</v>
      </c>
      <c r="BV253" s="59"/>
      <c r="BW253" s="85"/>
      <c r="BX253" s="85"/>
      <c r="BY253" s="85"/>
      <c r="BZ253" s="85"/>
      <c r="CA253" s="85" t="s">
        <v>779</v>
      </c>
      <c r="CB253" s="85" t="s">
        <v>1762</v>
      </c>
      <c r="CC253" s="85">
        <v>0</v>
      </c>
      <c r="CD253" s="85" t="s">
        <v>303</v>
      </c>
      <c r="CE253" s="85">
        <v>0</v>
      </c>
      <c r="CF253" s="85" t="s">
        <v>303</v>
      </c>
      <c r="CG253" s="116" t="s">
        <v>303</v>
      </c>
      <c r="CH253" s="85">
        <v>2</v>
      </c>
      <c r="CI253" s="95">
        <v>1</v>
      </c>
      <c r="CJ253" s="117" t="s">
        <v>1634</v>
      </c>
      <c r="CK253" s="99">
        <v>44430</v>
      </c>
      <c r="CL253" s="85" t="s">
        <v>474</v>
      </c>
      <c r="CM253" s="85">
        <v>2021</v>
      </c>
      <c r="CN253" s="99">
        <v>44428</v>
      </c>
      <c r="CO253" s="169">
        <v>0.9375</v>
      </c>
      <c r="CP253" s="91">
        <v>44429.727777777778</v>
      </c>
      <c r="CQ253" s="91">
        <v>44429.777777777781</v>
      </c>
      <c r="CR253" s="99">
        <v>44435</v>
      </c>
      <c r="CS253" s="85" t="s">
        <v>300</v>
      </c>
      <c r="CT253" s="60" t="s">
        <v>303</v>
      </c>
      <c r="CU253" s="73">
        <v>0.79027777777810115</v>
      </c>
      <c r="CV253" s="110">
        <v>4.9999999999999996E-2</v>
      </c>
      <c r="CW253" s="85" t="s">
        <v>300</v>
      </c>
      <c r="CX253" s="68">
        <v>5</v>
      </c>
      <c r="CY253" s="85" t="s">
        <v>300</v>
      </c>
      <c r="CZ253" s="60" t="s">
        <v>303</v>
      </c>
      <c r="DA253" s="85">
        <v>2</v>
      </c>
      <c r="DB253">
        <v>0</v>
      </c>
      <c r="DC253">
        <v>0</v>
      </c>
      <c r="DD253">
        <v>0</v>
      </c>
      <c r="DE253">
        <v>1</v>
      </c>
      <c r="DF253">
        <v>0</v>
      </c>
      <c r="DG253" t="s">
        <v>300</v>
      </c>
      <c r="DH253" t="s">
        <v>300</v>
      </c>
      <c r="DI253" t="s">
        <v>300</v>
      </c>
      <c r="DJ253" t="s">
        <v>300</v>
      </c>
      <c r="DK253" t="s">
        <v>300</v>
      </c>
      <c r="DL253" t="s">
        <v>300</v>
      </c>
      <c r="DM253" t="s">
        <v>300</v>
      </c>
      <c r="DN253" t="s">
        <v>300</v>
      </c>
      <c r="DO253" t="s">
        <v>300</v>
      </c>
      <c r="DP253">
        <v>1</v>
      </c>
      <c r="DQ253">
        <v>0</v>
      </c>
      <c r="DR253">
        <v>0</v>
      </c>
      <c r="DS253">
        <v>0</v>
      </c>
      <c r="DT253" t="s">
        <v>300</v>
      </c>
      <c r="DU253" t="s">
        <v>300</v>
      </c>
      <c r="DV253" t="s">
        <v>300</v>
      </c>
      <c r="DW253" t="s">
        <v>300</v>
      </c>
      <c r="DX253" t="s">
        <v>300</v>
      </c>
      <c r="DY253" t="s">
        <v>300</v>
      </c>
      <c r="DZ253" s="92" t="s">
        <v>1763</v>
      </c>
      <c r="EA253" t="s">
        <v>300</v>
      </c>
      <c r="EB253" t="s">
        <v>300</v>
      </c>
      <c r="EC253">
        <v>0</v>
      </c>
      <c r="ED253">
        <v>0</v>
      </c>
      <c r="EE253">
        <v>0</v>
      </c>
      <c r="EG253">
        <v>0</v>
      </c>
      <c r="EH253">
        <v>0</v>
      </c>
      <c r="EJ253">
        <v>0</v>
      </c>
      <c r="EK253">
        <v>0</v>
      </c>
      <c r="EL253" s="67" t="s">
        <v>300</v>
      </c>
      <c r="EM253" s="60" t="s">
        <v>303</v>
      </c>
      <c r="EN253" s="95">
        <v>1</v>
      </c>
      <c r="EP253" s="89">
        <v>0</v>
      </c>
      <c r="ER253" s="85" t="s">
        <v>300</v>
      </c>
      <c r="ES253" s="85" t="s">
        <v>300</v>
      </c>
      <c r="ET253" s="85"/>
      <c r="EV253" s="95">
        <v>1</v>
      </c>
      <c r="EW253">
        <v>1</v>
      </c>
      <c r="EX253">
        <v>1</v>
      </c>
      <c r="EY253">
        <v>0</v>
      </c>
      <c r="EZ253">
        <v>1</v>
      </c>
      <c r="FA253">
        <v>0</v>
      </c>
      <c r="FB253">
        <v>0</v>
      </c>
      <c r="FC253">
        <v>0</v>
      </c>
      <c r="FD253">
        <v>0</v>
      </c>
      <c r="FE253" s="118" t="s">
        <v>1765</v>
      </c>
      <c r="FF253" s="104">
        <v>5</v>
      </c>
      <c r="FG253" s="104">
        <v>11</v>
      </c>
      <c r="FH253" s="85">
        <v>3</v>
      </c>
      <c r="FI253" s="85">
        <v>4</v>
      </c>
      <c r="FJ253">
        <v>9999</v>
      </c>
      <c r="FK253">
        <v>18</v>
      </c>
      <c r="FL253" s="119" t="s">
        <v>303</v>
      </c>
      <c r="FM253" s="85">
        <v>2</v>
      </c>
      <c r="FN253" s="85" t="s">
        <v>303</v>
      </c>
      <c r="FO253" s="85">
        <v>0</v>
      </c>
      <c r="FP253" s="85">
        <v>0</v>
      </c>
      <c r="FQ253" s="119" t="s">
        <v>1766</v>
      </c>
      <c r="FR253" s="85">
        <v>0</v>
      </c>
      <c r="FS253" s="85" t="s">
        <v>300</v>
      </c>
      <c r="FT253">
        <v>0</v>
      </c>
      <c r="FU253">
        <v>1</v>
      </c>
      <c r="FV253">
        <v>0</v>
      </c>
      <c r="FW253">
        <v>0</v>
      </c>
      <c r="FY253">
        <v>0</v>
      </c>
      <c r="FZ253">
        <v>0</v>
      </c>
      <c r="GA253">
        <v>0</v>
      </c>
      <c r="GB253">
        <v>0</v>
      </c>
      <c r="GC253" s="85" t="s">
        <v>1357</v>
      </c>
      <c r="GG253" s="50"/>
      <c r="GH253" s="89">
        <v>1</v>
      </c>
      <c r="GI253" s="85" t="s">
        <v>322</v>
      </c>
      <c r="GJ253" s="95">
        <v>1</v>
      </c>
      <c r="GK253" s="89">
        <v>0</v>
      </c>
      <c r="GL253" s="89">
        <v>0</v>
      </c>
      <c r="GM253" s="89">
        <v>0</v>
      </c>
      <c r="GN253" s="95">
        <v>1</v>
      </c>
      <c r="GO253">
        <v>1</v>
      </c>
      <c r="GP253">
        <v>0</v>
      </c>
      <c r="GQ253">
        <v>0</v>
      </c>
      <c r="GR253">
        <v>0</v>
      </c>
      <c r="GS253">
        <v>0</v>
      </c>
      <c r="GT253">
        <v>0</v>
      </c>
      <c r="GU253" s="120" t="s">
        <v>300</v>
      </c>
      <c r="GV253" s="95">
        <v>1</v>
      </c>
      <c r="GX253" s="89">
        <v>0</v>
      </c>
      <c r="GY253" s="89" t="s">
        <v>1418</v>
      </c>
      <c r="GZ253" s="95">
        <v>1</v>
      </c>
      <c r="HA253">
        <v>0</v>
      </c>
      <c r="HB253">
        <v>1</v>
      </c>
      <c r="HC253">
        <v>0</v>
      </c>
      <c r="HD253">
        <v>0</v>
      </c>
      <c r="HE253">
        <v>0</v>
      </c>
      <c r="HF253" s="85" t="s">
        <v>323</v>
      </c>
      <c r="HG253" s="50"/>
      <c r="HH253">
        <v>11.3</v>
      </c>
      <c r="HI253">
        <v>125</v>
      </c>
      <c r="HJ253">
        <v>64.400000000000006</v>
      </c>
      <c r="HK253">
        <v>103</v>
      </c>
      <c r="HL253">
        <v>210</v>
      </c>
      <c r="HM253">
        <v>1.7270000000000001</v>
      </c>
      <c r="HN253">
        <v>80.5</v>
      </c>
      <c r="HO253" s="232">
        <f t="shared" si="12"/>
        <v>26.990517108132053</v>
      </c>
      <c r="HR253" s="50"/>
    </row>
    <row r="254" spans="1:226" ht="68.099999999999994">
      <c r="A254" s="96" t="s">
        <v>4769</v>
      </c>
      <c r="B254" s="96">
        <v>1</v>
      </c>
      <c r="C254" s="85" t="s">
        <v>4723</v>
      </c>
      <c r="D254" s="99">
        <v>45116</v>
      </c>
      <c r="E254" s="85">
        <v>1941</v>
      </c>
      <c r="F254" s="67">
        <f t="shared" si="11"/>
        <v>80</v>
      </c>
      <c r="G254" s="85">
        <v>79</v>
      </c>
      <c r="H254" s="100" t="s">
        <v>331</v>
      </c>
      <c r="I254" s="85" t="s">
        <v>295</v>
      </c>
      <c r="J254" s="85" t="s">
        <v>313</v>
      </c>
      <c r="K254" s="89" t="s">
        <v>296</v>
      </c>
      <c r="L254" s="114" t="s">
        <v>1277</v>
      </c>
      <c r="M254">
        <v>1</v>
      </c>
      <c r="N254">
        <v>0</v>
      </c>
      <c r="O254">
        <v>0</v>
      </c>
      <c r="P254">
        <v>0</v>
      </c>
      <c r="Q254">
        <v>0</v>
      </c>
      <c r="R254">
        <v>1</v>
      </c>
      <c r="S254">
        <v>0</v>
      </c>
      <c r="T254">
        <v>1</v>
      </c>
      <c r="U254">
        <v>0</v>
      </c>
      <c r="V254">
        <v>1</v>
      </c>
      <c r="W254">
        <v>0</v>
      </c>
      <c r="X254">
        <v>0</v>
      </c>
      <c r="Y254">
        <v>0</v>
      </c>
      <c r="Z254" s="85" t="s">
        <v>1767</v>
      </c>
      <c r="AA254" s="67">
        <v>0</v>
      </c>
      <c r="AB254" s="67">
        <v>0</v>
      </c>
      <c r="AC254" s="67">
        <v>0</v>
      </c>
      <c r="AD254" s="67">
        <v>0</v>
      </c>
      <c r="AE254" s="67">
        <v>0</v>
      </c>
      <c r="AF254" s="67">
        <v>0</v>
      </c>
      <c r="AG254" s="67">
        <v>0</v>
      </c>
      <c r="AH254" s="85" t="s">
        <v>303</v>
      </c>
      <c r="AI254" s="67">
        <v>1</v>
      </c>
      <c r="AJ254" s="67">
        <v>0</v>
      </c>
      <c r="AK254" s="67">
        <v>0</v>
      </c>
      <c r="AL254" s="67">
        <v>0</v>
      </c>
      <c r="AM254" s="67">
        <v>0</v>
      </c>
      <c r="AN254" s="67">
        <v>0</v>
      </c>
      <c r="AO254" s="67">
        <v>0</v>
      </c>
      <c r="AP254" s="85" t="s">
        <v>303</v>
      </c>
      <c r="AQ254" s="85" t="s">
        <v>301</v>
      </c>
      <c r="AR254" s="85">
        <v>2.5</v>
      </c>
      <c r="AS254" s="85" t="s">
        <v>300</v>
      </c>
      <c r="AT254" s="85">
        <v>75</v>
      </c>
      <c r="AU254" s="85" t="s">
        <v>300</v>
      </c>
      <c r="AV254" s="85" t="s">
        <v>304</v>
      </c>
      <c r="AW254" s="85" t="s">
        <v>300</v>
      </c>
      <c r="AX254" s="114" t="s">
        <v>303</v>
      </c>
      <c r="AY254" s="85">
        <v>0</v>
      </c>
      <c r="AZ254" s="85"/>
      <c r="BA254" s="85"/>
      <c r="BB254" s="85">
        <v>1</v>
      </c>
      <c r="BC254" s="85" t="s">
        <v>302</v>
      </c>
      <c r="BD254" s="85"/>
      <c r="BE254" s="85">
        <v>2</v>
      </c>
      <c r="BF254" s="101" t="s">
        <v>1768</v>
      </c>
      <c r="BG254">
        <v>0</v>
      </c>
      <c r="BH254">
        <v>0</v>
      </c>
      <c r="BI254">
        <v>0</v>
      </c>
      <c r="BJ254">
        <v>0</v>
      </c>
      <c r="BK254">
        <v>0</v>
      </c>
      <c r="BL254">
        <v>0</v>
      </c>
      <c r="BM254">
        <v>0</v>
      </c>
      <c r="BN254">
        <v>0</v>
      </c>
      <c r="BO254">
        <v>0</v>
      </c>
      <c r="BP254">
        <v>0</v>
      </c>
      <c r="BQ254">
        <v>0</v>
      </c>
      <c r="BR254" s="85" t="s">
        <v>303</v>
      </c>
      <c r="BS254" s="114" t="s">
        <v>303</v>
      </c>
      <c r="BT254" s="85">
        <v>0</v>
      </c>
      <c r="BU254" s="85" t="s">
        <v>303</v>
      </c>
      <c r="BV254" s="59"/>
      <c r="BW254" s="85"/>
      <c r="BX254" s="85"/>
      <c r="BY254" s="85"/>
      <c r="BZ254" s="85"/>
      <c r="CA254" s="85" t="s">
        <v>812</v>
      </c>
      <c r="CB254" s="85" t="s">
        <v>1769</v>
      </c>
      <c r="CC254" s="85">
        <v>3</v>
      </c>
      <c r="CD254" s="85" t="s">
        <v>1770</v>
      </c>
      <c r="CE254" s="85">
        <v>0</v>
      </c>
      <c r="CF254" s="85" t="s">
        <v>303</v>
      </c>
      <c r="CG254" s="116" t="s">
        <v>1771</v>
      </c>
      <c r="CH254" s="85">
        <v>1</v>
      </c>
      <c r="CI254" s="95">
        <v>1</v>
      </c>
      <c r="CJ254" s="117" t="s">
        <v>1634</v>
      </c>
      <c r="CK254" s="99">
        <v>44456</v>
      </c>
      <c r="CL254" s="85" t="s">
        <v>510</v>
      </c>
      <c r="CM254" s="85">
        <v>2021</v>
      </c>
      <c r="CN254" s="99" t="e">
        <v>#VALUE!</v>
      </c>
      <c r="CO254" s="169" t="e">
        <v>#VALUE!</v>
      </c>
      <c r="CP254" s="91">
        <v>44456.355555555558</v>
      </c>
      <c r="CQ254" s="91">
        <v>44456.706944444442</v>
      </c>
      <c r="CR254" s="99">
        <v>44462</v>
      </c>
      <c r="CS254" s="85" t="s">
        <v>300</v>
      </c>
      <c r="CT254" s="60" t="s">
        <v>303</v>
      </c>
      <c r="CU254" s="85" t="s">
        <v>302</v>
      </c>
      <c r="CV254" s="110">
        <v>0.35138888888888892</v>
      </c>
      <c r="CW254" s="85" t="s">
        <v>300</v>
      </c>
      <c r="CX254" s="68">
        <v>6</v>
      </c>
      <c r="CY254" s="85" t="s">
        <v>300</v>
      </c>
      <c r="CZ254" s="60" t="s">
        <v>303</v>
      </c>
      <c r="DA254" s="85">
        <v>2</v>
      </c>
      <c r="DB254">
        <v>0</v>
      </c>
      <c r="DC254">
        <v>0</v>
      </c>
      <c r="DD254">
        <v>1</v>
      </c>
      <c r="DE254">
        <v>0</v>
      </c>
      <c r="DF254">
        <v>0</v>
      </c>
      <c r="DG254">
        <v>0</v>
      </c>
      <c r="DH254">
        <v>0</v>
      </c>
      <c r="DI254">
        <v>0</v>
      </c>
      <c r="DJ254">
        <v>0</v>
      </c>
      <c r="DK254">
        <v>1</v>
      </c>
      <c r="DL254">
        <v>0</v>
      </c>
      <c r="DM254">
        <v>0</v>
      </c>
      <c r="DN254">
        <v>0</v>
      </c>
      <c r="DO254" t="s">
        <v>300</v>
      </c>
      <c r="DP254" t="s">
        <v>300</v>
      </c>
      <c r="DQ254" t="s">
        <v>300</v>
      </c>
      <c r="DR254" t="s">
        <v>300</v>
      </c>
      <c r="DS254" t="s">
        <v>300</v>
      </c>
      <c r="DT254" t="s">
        <v>300</v>
      </c>
      <c r="DU254" t="s">
        <v>300</v>
      </c>
      <c r="DV254" t="s">
        <v>300</v>
      </c>
      <c r="DW254" t="s">
        <v>300</v>
      </c>
      <c r="DX254" t="s">
        <v>300</v>
      </c>
      <c r="DY254" t="s">
        <v>300</v>
      </c>
      <c r="DZ254" s="92" t="s">
        <v>1772</v>
      </c>
      <c r="EA254">
        <v>0</v>
      </c>
      <c r="EB254">
        <v>0</v>
      </c>
      <c r="EC254">
        <v>0</v>
      </c>
      <c r="ED254">
        <v>0</v>
      </c>
      <c r="EE254">
        <v>0</v>
      </c>
      <c r="EG254">
        <v>0</v>
      </c>
      <c r="EH254">
        <v>0</v>
      </c>
      <c r="EJ254">
        <v>0</v>
      </c>
      <c r="EK254">
        <v>0</v>
      </c>
      <c r="EL254" s="67" t="s">
        <v>300</v>
      </c>
      <c r="EM254" s="60" t="s">
        <v>303</v>
      </c>
      <c r="EN254" s="89">
        <v>0</v>
      </c>
      <c r="EP254" s="89">
        <v>0</v>
      </c>
      <c r="ER254" s="85" t="s">
        <v>300</v>
      </c>
      <c r="ES254" s="85" t="s">
        <v>300</v>
      </c>
      <c r="ET254" s="85"/>
      <c r="EV254" s="95">
        <v>1</v>
      </c>
      <c r="EW254">
        <v>1</v>
      </c>
      <c r="EX254">
        <v>0</v>
      </c>
      <c r="EY254">
        <v>0</v>
      </c>
      <c r="EZ254">
        <v>1</v>
      </c>
      <c r="FA254">
        <v>0</v>
      </c>
      <c r="FB254">
        <v>0</v>
      </c>
      <c r="FC254">
        <v>1</v>
      </c>
      <c r="FD254">
        <v>0</v>
      </c>
      <c r="FE254" s="118" t="s">
        <v>303</v>
      </c>
      <c r="FF254" s="97">
        <v>0</v>
      </c>
      <c r="FG254" s="85" t="s">
        <v>302</v>
      </c>
      <c r="FH254" s="85" t="s">
        <v>302</v>
      </c>
      <c r="FI254" s="85" t="s">
        <v>302</v>
      </c>
      <c r="FJ254">
        <v>9999</v>
      </c>
      <c r="FK254">
        <v>24</v>
      </c>
      <c r="FL254" s="119" t="s">
        <v>303</v>
      </c>
      <c r="FM254" s="85">
        <v>2</v>
      </c>
      <c r="FN254" s="85" t="s">
        <v>303</v>
      </c>
      <c r="FO254" s="85">
        <v>0</v>
      </c>
      <c r="FP254" s="85">
        <v>0</v>
      </c>
      <c r="FQ254" s="119" t="s">
        <v>303</v>
      </c>
      <c r="FR254" s="85">
        <v>0</v>
      </c>
      <c r="FS254" s="85" t="s">
        <v>300</v>
      </c>
      <c r="FT254">
        <v>0</v>
      </c>
      <c r="FU254">
        <v>0</v>
      </c>
      <c r="FV254">
        <v>0</v>
      </c>
      <c r="FW254">
        <v>0</v>
      </c>
      <c r="FY254">
        <v>0</v>
      </c>
      <c r="FZ254">
        <v>1</v>
      </c>
      <c r="GA254">
        <v>0</v>
      </c>
      <c r="GB254">
        <v>0</v>
      </c>
      <c r="GC254" s="85" t="s">
        <v>1773</v>
      </c>
      <c r="GG254" s="50"/>
      <c r="GH254" s="89">
        <v>1</v>
      </c>
      <c r="GI254" s="107" t="s">
        <v>302</v>
      </c>
      <c r="GJ254" s="89">
        <v>0</v>
      </c>
      <c r="GK254" s="89">
        <v>0</v>
      </c>
      <c r="GL254" s="89">
        <v>0</v>
      </c>
      <c r="GM254" s="89">
        <v>0</v>
      </c>
      <c r="GN254" s="89">
        <v>0</v>
      </c>
      <c r="GO254">
        <v>1</v>
      </c>
      <c r="GP254">
        <v>0</v>
      </c>
      <c r="GQ254">
        <v>0</v>
      </c>
      <c r="GR254">
        <v>0</v>
      </c>
      <c r="GS254">
        <v>0</v>
      </c>
      <c r="GT254">
        <v>0</v>
      </c>
      <c r="GU254" s="120" t="s">
        <v>300</v>
      </c>
      <c r="GV254" s="89">
        <v>0</v>
      </c>
      <c r="GX254" s="89">
        <v>0</v>
      </c>
      <c r="GY254" s="89" t="s">
        <v>1418</v>
      </c>
      <c r="GZ254" s="89">
        <v>0</v>
      </c>
      <c r="HA254">
        <v>0</v>
      </c>
      <c r="HB254">
        <v>0</v>
      </c>
      <c r="HC254">
        <v>0</v>
      </c>
      <c r="HD254">
        <v>0</v>
      </c>
      <c r="HE254">
        <v>0</v>
      </c>
      <c r="HF254" s="103" t="s">
        <v>300</v>
      </c>
      <c r="HG254" s="50"/>
      <c r="HH254">
        <v>5.8</v>
      </c>
      <c r="HI254">
        <v>76</v>
      </c>
      <c r="HJ254">
        <v>39.1</v>
      </c>
      <c r="HK254">
        <v>137</v>
      </c>
      <c r="HL254">
        <v>142</v>
      </c>
      <c r="HM254">
        <v>1.6759999999999999</v>
      </c>
      <c r="HN254">
        <v>69.3</v>
      </c>
      <c r="HO254" s="232">
        <f t="shared" si="12"/>
        <v>24.670912104624602</v>
      </c>
      <c r="HR254" s="50"/>
    </row>
    <row r="255" spans="1:226" ht="84.95">
      <c r="A255" s="149">
        <v>450</v>
      </c>
      <c r="B255" s="96">
        <v>0</v>
      </c>
      <c r="C255" s="85" t="s">
        <v>4723</v>
      </c>
      <c r="D255" s="99">
        <v>45116</v>
      </c>
      <c r="E255" s="85">
        <v>1983</v>
      </c>
      <c r="F255" s="67">
        <f t="shared" si="11"/>
        <v>38</v>
      </c>
      <c r="G255" s="87" t="s">
        <v>302</v>
      </c>
      <c r="H255" s="93" t="s">
        <v>294</v>
      </c>
      <c r="I255" s="85" t="s">
        <v>295</v>
      </c>
      <c r="J255" s="85" t="s">
        <v>46</v>
      </c>
      <c r="K255" s="89" t="s">
        <v>296</v>
      </c>
      <c r="L255" s="114" t="s">
        <v>1277</v>
      </c>
      <c r="Z255" s="85" t="s">
        <v>764</v>
      </c>
      <c r="AA255" s="85"/>
      <c r="AB255" s="85"/>
      <c r="AC255" s="85"/>
      <c r="AD255" s="85"/>
      <c r="AE255" s="85"/>
      <c r="AF255" s="85"/>
      <c r="AG255" s="85"/>
      <c r="AH255" s="85" t="s">
        <v>764</v>
      </c>
      <c r="AI255" s="85"/>
      <c r="AJ255" s="85"/>
      <c r="AK255" s="85"/>
      <c r="AL255" s="85"/>
      <c r="AM255" s="85"/>
      <c r="AN255" s="85"/>
      <c r="AO255" s="85"/>
      <c r="AP255" s="85" t="s">
        <v>764</v>
      </c>
      <c r="AQ255" s="85"/>
      <c r="AR255" s="85"/>
      <c r="AS255" s="85"/>
      <c r="AT255" s="85"/>
      <c r="AU255" s="85" t="s">
        <v>764</v>
      </c>
      <c r="AV255" s="85"/>
      <c r="AW255" s="85" t="s">
        <v>764</v>
      </c>
      <c r="AX255" s="49" t="s">
        <v>764</v>
      </c>
      <c r="AY255" s="85" t="s">
        <v>764</v>
      </c>
      <c r="AZ255" s="85"/>
      <c r="BA255" s="85"/>
      <c r="BB255" s="85"/>
      <c r="BC255" s="85"/>
      <c r="BD255" s="85"/>
      <c r="BE255" s="85"/>
      <c r="BF255" s="101" t="s">
        <v>764</v>
      </c>
      <c r="BR255" s="85" t="s">
        <v>764</v>
      </c>
      <c r="BS255" s="49" t="s">
        <v>764</v>
      </c>
      <c r="BT255" s="85"/>
      <c r="BU255" s="85" t="s">
        <v>764</v>
      </c>
      <c r="BV255" s="59"/>
      <c r="BW255" s="85"/>
      <c r="BX255" s="85"/>
      <c r="BY255" s="85"/>
      <c r="BZ255" s="85"/>
      <c r="CA255" s="85"/>
      <c r="CB255" s="85"/>
      <c r="CC255" s="85" t="s">
        <v>764</v>
      </c>
      <c r="CD255" s="85" t="s">
        <v>764</v>
      </c>
      <c r="CE255" s="85"/>
      <c r="CF255" s="85" t="s">
        <v>764</v>
      </c>
      <c r="CG255" s="49" t="s">
        <v>764</v>
      </c>
      <c r="CH255" s="85" t="s">
        <v>764</v>
      </c>
      <c r="CI255" s="85" t="s">
        <v>764</v>
      </c>
      <c r="CJ255" s="49" t="s">
        <v>764</v>
      </c>
      <c r="CK255" s="99">
        <v>44456</v>
      </c>
      <c r="CL255" s="85" t="s">
        <v>510</v>
      </c>
      <c r="CM255" s="85">
        <v>2021</v>
      </c>
      <c r="CN255" s="99" t="e">
        <v>#VALUE!</v>
      </c>
      <c r="CO255" s="169" t="e">
        <v>#VALUE!</v>
      </c>
      <c r="CP255" s="91">
        <v>44456.957638888889</v>
      </c>
      <c r="CQ255" s="91">
        <v>44457.065972222219</v>
      </c>
      <c r="CR255" s="85" t="s">
        <v>300</v>
      </c>
      <c r="CS255" s="99">
        <v>44457</v>
      </c>
      <c r="CT255" s="60" t="s">
        <v>303</v>
      </c>
      <c r="CU255" s="85" t="s">
        <v>302</v>
      </c>
      <c r="CV255" s="110">
        <v>0.10833333333333334</v>
      </c>
      <c r="CW255" s="85" t="s">
        <v>300</v>
      </c>
      <c r="CX255" s="85" t="s">
        <v>300</v>
      </c>
      <c r="CY255" s="68">
        <v>1</v>
      </c>
      <c r="CZ255" s="60" t="s">
        <v>303</v>
      </c>
      <c r="DA255" s="85">
        <v>1</v>
      </c>
      <c r="DZ255" s="92" t="s">
        <v>1774</v>
      </c>
      <c r="EL255"/>
      <c r="EN255" s="85" t="s">
        <v>764</v>
      </c>
      <c r="EP255" s="85"/>
      <c r="ER255" s="85" t="s">
        <v>764</v>
      </c>
      <c r="ES255" s="85" t="s">
        <v>764</v>
      </c>
      <c r="ET255" s="85"/>
      <c r="EV255" s="85"/>
      <c r="FE255" s="49" t="s">
        <v>764</v>
      </c>
      <c r="FF255" s="108" t="s">
        <v>764</v>
      </c>
      <c r="FG255" s="108"/>
      <c r="FH255" s="85"/>
      <c r="FI255" s="85" t="s">
        <v>764</v>
      </c>
      <c r="FL255" s="49" t="s">
        <v>764</v>
      </c>
      <c r="FM255" s="85" t="s">
        <v>764</v>
      </c>
      <c r="FN255" s="85" t="s">
        <v>764</v>
      </c>
      <c r="FO255" s="85"/>
      <c r="FP255" s="85" t="s">
        <v>764</v>
      </c>
      <c r="FQ255" s="49" t="s">
        <v>764</v>
      </c>
      <c r="FR255" s="85" t="s">
        <v>764</v>
      </c>
      <c r="FS255" s="99">
        <v>44457</v>
      </c>
      <c r="GC255" s="85" t="s">
        <v>764</v>
      </c>
      <c r="GG255" s="50"/>
      <c r="GH255" s="85" t="s">
        <v>764</v>
      </c>
      <c r="GI255" s="85"/>
      <c r="GJ255" s="85"/>
      <c r="GK255" s="85"/>
      <c r="GL255" s="85" t="s">
        <v>764</v>
      </c>
      <c r="GM255" s="85" t="s">
        <v>764</v>
      </c>
      <c r="GN255" s="85"/>
      <c r="GU255" s="49" t="s">
        <v>764</v>
      </c>
      <c r="GV255" s="85" t="s">
        <v>764</v>
      </c>
      <c r="GX255" s="85"/>
      <c r="GY255" s="85" t="s">
        <v>764</v>
      </c>
      <c r="GZ255" s="85"/>
      <c r="HF255" s="85" t="s">
        <v>764</v>
      </c>
      <c r="HG255" s="50"/>
      <c r="HO255" s="232" t="e">
        <f t="shared" si="12"/>
        <v>#DIV/0!</v>
      </c>
      <c r="HR255" s="50"/>
    </row>
    <row r="256" spans="1:226" ht="255.95">
      <c r="A256" s="96" t="s">
        <v>4770</v>
      </c>
      <c r="B256" s="96">
        <v>1</v>
      </c>
      <c r="C256" s="85" t="s">
        <v>4723</v>
      </c>
      <c r="D256" s="99">
        <v>45117</v>
      </c>
      <c r="E256" s="85">
        <v>1958</v>
      </c>
      <c r="F256" s="67">
        <f t="shared" si="11"/>
        <v>63</v>
      </c>
      <c r="G256" s="85">
        <v>63</v>
      </c>
      <c r="H256" s="93" t="s">
        <v>294</v>
      </c>
      <c r="I256" s="85" t="s">
        <v>295</v>
      </c>
      <c r="J256" s="85" t="s">
        <v>46</v>
      </c>
      <c r="K256" s="89" t="s">
        <v>296</v>
      </c>
      <c r="L256" s="114" t="s">
        <v>1277</v>
      </c>
      <c r="M256">
        <v>0</v>
      </c>
      <c r="N256">
        <v>0</v>
      </c>
      <c r="O256">
        <v>0</v>
      </c>
      <c r="P256">
        <v>0</v>
      </c>
      <c r="Q256">
        <v>1</v>
      </c>
      <c r="R256">
        <v>1</v>
      </c>
      <c r="S256">
        <v>0</v>
      </c>
      <c r="T256">
        <v>0</v>
      </c>
      <c r="U256">
        <v>0</v>
      </c>
      <c r="V256">
        <v>0</v>
      </c>
      <c r="W256">
        <v>0</v>
      </c>
      <c r="X256">
        <v>0</v>
      </c>
      <c r="Y256">
        <v>0</v>
      </c>
      <c r="Z256" s="85" t="s">
        <v>1775</v>
      </c>
      <c r="AA256" s="67">
        <v>0</v>
      </c>
      <c r="AB256" s="67">
        <v>0</v>
      </c>
      <c r="AC256" s="67">
        <v>0</v>
      </c>
      <c r="AD256" s="67">
        <v>0</v>
      </c>
      <c r="AE256" s="67">
        <v>0</v>
      </c>
      <c r="AF256" s="67">
        <v>0</v>
      </c>
      <c r="AG256" s="67">
        <v>0</v>
      </c>
      <c r="AH256" s="85" t="s">
        <v>303</v>
      </c>
      <c r="AI256" s="67">
        <v>1</v>
      </c>
      <c r="AJ256" s="67">
        <v>0</v>
      </c>
      <c r="AK256" s="67">
        <v>0</v>
      </c>
      <c r="AL256" s="67">
        <v>0</v>
      </c>
      <c r="AM256" s="67">
        <v>0</v>
      </c>
      <c r="AN256" s="67">
        <v>0</v>
      </c>
      <c r="AO256" s="67">
        <v>0</v>
      </c>
      <c r="AP256" s="85" t="s">
        <v>303</v>
      </c>
      <c r="AQ256" s="85" t="s">
        <v>345</v>
      </c>
      <c r="AR256" s="85" t="s">
        <v>300</v>
      </c>
      <c r="AS256" s="85" t="s">
        <v>300</v>
      </c>
      <c r="AT256" s="85" t="s">
        <v>300</v>
      </c>
      <c r="AU256" s="85" t="s">
        <v>300</v>
      </c>
      <c r="AV256" s="85" t="s">
        <v>304</v>
      </c>
      <c r="AW256" s="85" t="s">
        <v>300</v>
      </c>
      <c r="AX256" s="114" t="s">
        <v>303</v>
      </c>
      <c r="AY256" s="85">
        <v>0</v>
      </c>
      <c r="AZ256" s="85"/>
      <c r="BA256" s="85"/>
      <c r="BB256" s="85">
        <v>0</v>
      </c>
      <c r="BC256" s="85" t="s">
        <v>300</v>
      </c>
      <c r="BD256" s="85"/>
      <c r="BE256" s="85" t="s">
        <v>300</v>
      </c>
      <c r="BF256" s="101" t="s">
        <v>300</v>
      </c>
      <c r="BG256">
        <v>0</v>
      </c>
      <c r="BH256">
        <v>0</v>
      </c>
      <c r="BI256">
        <v>0</v>
      </c>
      <c r="BJ256">
        <v>0</v>
      </c>
      <c r="BK256">
        <v>0</v>
      </c>
      <c r="BL256">
        <v>0</v>
      </c>
      <c r="BM256">
        <v>0</v>
      </c>
      <c r="BN256">
        <v>0</v>
      </c>
      <c r="BO256">
        <v>0</v>
      </c>
      <c r="BP256">
        <v>0</v>
      </c>
      <c r="BQ256">
        <v>0</v>
      </c>
      <c r="BR256" s="85" t="s">
        <v>303</v>
      </c>
      <c r="BS256" s="114" t="s">
        <v>303</v>
      </c>
      <c r="BT256" s="85">
        <v>0</v>
      </c>
      <c r="BU256" s="85" t="s">
        <v>303</v>
      </c>
      <c r="BV256" s="59"/>
      <c r="BW256" s="85"/>
      <c r="BX256" s="85"/>
      <c r="BY256" s="85"/>
      <c r="BZ256" s="85"/>
      <c r="CA256" s="85" t="s">
        <v>957</v>
      </c>
      <c r="CB256" s="85" t="s">
        <v>1776</v>
      </c>
      <c r="CC256" s="85">
        <v>0</v>
      </c>
      <c r="CD256" s="85" t="s">
        <v>300</v>
      </c>
      <c r="CE256" s="85">
        <v>0</v>
      </c>
      <c r="CF256" s="85" t="s">
        <v>303</v>
      </c>
      <c r="CG256" s="116" t="s">
        <v>300</v>
      </c>
      <c r="CH256" s="85">
        <v>1</v>
      </c>
      <c r="CI256" s="95">
        <v>2</v>
      </c>
      <c r="CJ256" s="117" t="s">
        <v>1335</v>
      </c>
      <c r="CK256" s="99">
        <v>44460</v>
      </c>
      <c r="CL256" s="85" t="s">
        <v>510</v>
      </c>
      <c r="CM256" s="85">
        <v>2021</v>
      </c>
      <c r="CN256" s="99" t="e">
        <v>#VALUE!</v>
      </c>
      <c r="CO256" s="169" t="e">
        <v>#VALUE!</v>
      </c>
      <c r="CP256" s="91">
        <v>44460.665972222225</v>
      </c>
      <c r="CQ256" s="91">
        <v>44460.832638888889</v>
      </c>
      <c r="CR256" s="99">
        <v>44462</v>
      </c>
      <c r="CS256" s="85" t="s">
        <v>300</v>
      </c>
      <c r="CT256" s="60" t="s">
        <v>303</v>
      </c>
      <c r="CU256" s="85" t="s">
        <v>302</v>
      </c>
      <c r="CV256" s="110">
        <v>0.16666666666666666</v>
      </c>
      <c r="CW256" s="85" t="s">
        <v>300</v>
      </c>
      <c r="CX256" s="68">
        <v>2</v>
      </c>
      <c r="CY256" s="85" t="s">
        <v>300</v>
      </c>
      <c r="CZ256" s="60" t="s">
        <v>303</v>
      </c>
      <c r="DA256" s="85">
        <v>2</v>
      </c>
      <c r="DB256">
        <v>0</v>
      </c>
      <c r="DC256">
        <v>1</v>
      </c>
      <c r="DD256">
        <v>0</v>
      </c>
      <c r="DE256">
        <v>0</v>
      </c>
      <c r="DF256">
        <v>0</v>
      </c>
      <c r="DG256">
        <v>0</v>
      </c>
      <c r="DH256">
        <v>0</v>
      </c>
      <c r="DI256">
        <v>0</v>
      </c>
      <c r="DJ256">
        <v>0</v>
      </c>
      <c r="DK256">
        <v>1</v>
      </c>
      <c r="DL256">
        <v>1</v>
      </c>
      <c r="DM256">
        <v>1</v>
      </c>
      <c r="DN256">
        <v>1</v>
      </c>
      <c r="DO256" t="s">
        <v>1777</v>
      </c>
      <c r="DP256" t="s">
        <v>300</v>
      </c>
      <c r="DQ256" t="s">
        <v>300</v>
      </c>
      <c r="DR256" t="s">
        <v>300</v>
      </c>
      <c r="DS256" t="s">
        <v>300</v>
      </c>
      <c r="DT256" t="s">
        <v>300</v>
      </c>
      <c r="DU256" t="s">
        <v>300</v>
      </c>
      <c r="DV256" t="s">
        <v>300</v>
      </c>
      <c r="DW256" t="s">
        <v>300</v>
      </c>
      <c r="DX256" t="s">
        <v>300</v>
      </c>
      <c r="DY256" t="s">
        <v>300</v>
      </c>
      <c r="DZ256" s="92" t="s">
        <v>1778</v>
      </c>
      <c r="EA256">
        <v>0</v>
      </c>
      <c r="EB256">
        <v>0</v>
      </c>
      <c r="EC256">
        <v>1</v>
      </c>
      <c r="ED256">
        <v>0</v>
      </c>
      <c r="EE256">
        <v>0</v>
      </c>
      <c r="EG256">
        <v>0</v>
      </c>
      <c r="EH256">
        <v>0</v>
      </c>
      <c r="EJ256">
        <v>0</v>
      </c>
      <c r="EK256">
        <v>0</v>
      </c>
      <c r="EL256" s="67" t="s">
        <v>1777</v>
      </c>
      <c r="EM256" s="60" t="s">
        <v>303</v>
      </c>
      <c r="EN256" s="89">
        <v>0</v>
      </c>
      <c r="EP256" s="89">
        <v>0</v>
      </c>
      <c r="ER256" s="85" t="s">
        <v>300</v>
      </c>
      <c r="ES256" s="85" t="s">
        <v>300</v>
      </c>
      <c r="ET256" s="85"/>
      <c r="EV256" s="95">
        <v>1</v>
      </c>
      <c r="EW256">
        <v>1</v>
      </c>
      <c r="EX256">
        <v>0</v>
      </c>
      <c r="EY256">
        <v>0</v>
      </c>
      <c r="EZ256">
        <v>1</v>
      </c>
      <c r="FA256">
        <v>0</v>
      </c>
      <c r="FB256">
        <v>0</v>
      </c>
      <c r="FC256">
        <v>1</v>
      </c>
      <c r="FD256">
        <v>0</v>
      </c>
      <c r="FE256" s="118" t="s">
        <v>303</v>
      </c>
      <c r="FF256" s="85" t="s">
        <v>302</v>
      </c>
      <c r="FG256" s="85" t="s">
        <v>302</v>
      </c>
      <c r="FH256" s="85">
        <v>0</v>
      </c>
      <c r="FI256" s="85">
        <v>2</v>
      </c>
      <c r="FJ256">
        <v>19</v>
      </c>
      <c r="FK256">
        <v>9999</v>
      </c>
      <c r="FL256" s="119" t="s">
        <v>1779</v>
      </c>
      <c r="FM256" s="85">
        <v>2</v>
      </c>
      <c r="FN256" s="85" t="s">
        <v>303</v>
      </c>
      <c r="FO256" s="85">
        <v>0</v>
      </c>
      <c r="FP256" s="85">
        <v>0</v>
      </c>
      <c r="FQ256" s="119" t="s">
        <v>303</v>
      </c>
      <c r="FR256" s="85">
        <v>0</v>
      </c>
      <c r="FS256" s="85" t="s">
        <v>300</v>
      </c>
      <c r="FT256">
        <v>0</v>
      </c>
      <c r="FU256">
        <v>0</v>
      </c>
      <c r="FV256">
        <v>0</v>
      </c>
      <c r="FW256">
        <v>0</v>
      </c>
      <c r="FY256">
        <v>0</v>
      </c>
      <c r="FZ256">
        <v>1</v>
      </c>
      <c r="GA256">
        <v>0</v>
      </c>
      <c r="GB256">
        <v>0</v>
      </c>
      <c r="GC256" s="85" t="s">
        <v>1780</v>
      </c>
      <c r="GG256" s="50"/>
      <c r="GH256" s="89">
        <v>1</v>
      </c>
      <c r="GI256" s="85" t="s">
        <v>322</v>
      </c>
      <c r="GJ256" s="89">
        <v>0</v>
      </c>
      <c r="GK256" s="89">
        <v>0</v>
      </c>
      <c r="GL256" s="89">
        <v>0</v>
      </c>
      <c r="GM256" s="89">
        <v>0</v>
      </c>
      <c r="GN256" s="103" t="s">
        <v>302</v>
      </c>
      <c r="GO256">
        <v>0</v>
      </c>
      <c r="GP256">
        <v>0</v>
      </c>
      <c r="GQ256">
        <v>0</v>
      </c>
      <c r="GR256">
        <v>1</v>
      </c>
      <c r="GS256">
        <v>0</v>
      </c>
      <c r="GT256">
        <v>0</v>
      </c>
      <c r="GU256" s="120" t="s">
        <v>300</v>
      </c>
      <c r="GV256" s="89">
        <v>0</v>
      </c>
      <c r="GX256" s="95">
        <v>1</v>
      </c>
      <c r="GY256" s="95" t="s">
        <v>1781</v>
      </c>
      <c r="GZ256" s="89">
        <v>0</v>
      </c>
      <c r="HA256">
        <v>0</v>
      </c>
      <c r="HB256">
        <v>0</v>
      </c>
      <c r="HC256">
        <v>0</v>
      </c>
      <c r="HD256">
        <v>0</v>
      </c>
      <c r="HE256">
        <v>0</v>
      </c>
      <c r="HF256" s="103" t="s">
        <v>300</v>
      </c>
      <c r="HG256" s="50"/>
      <c r="HH256">
        <v>7</v>
      </c>
      <c r="HI256">
        <v>124</v>
      </c>
      <c r="HJ256">
        <v>58.1</v>
      </c>
      <c r="HK256">
        <v>65</v>
      </c>
      <c r="HL256">
        <v>195</v>
      </c>
      <c r="HM256">
        <v>1.575</v>
      </c>
      <c r="HN256">
        <v>67.3</v>
      </c>
      <c r="HO256" s="232">
        <f t="shared" si="12"/>
        <v>27.130259511211893</v>
      </c>
      <c r="HR256" s="50"/>
    </row>
    <row r="257" spans="1:226" ht="68.099999999999994">
      <c r="A257" s="96" t="s">
        <v>4771</v>
      </c>
      <c r="B257" s="96">
        <v>1</v>
      </c>
      <c r="C257" s="85" t="s">
        <v>4723</v>
      </c>
      <c r="D257" s="99">
        <v>45117</v>
      </c>
      <c r="E257" s="85">
        <v>1964</v>
      </c>
      <c r="F257" s="67">
        <f t="shared" si="11"/>
        <v>57</v>
      </c>
      <c r="G257" s="85">
        <v>57</v>
      </c>
      <c r="H257" s="100" t="s">
        <v>331</v>
      </c>
      <c r="I257" s="85" t="s">
        <v>295</v>
      </c>
      <c r="J257" s="85" t="s">
        <v>313</v>
      </c>
      <c r="K257" s="89" t="s">
        <v>296</v>
      </c>
      <c r="L257" s="114" t="s">
        <v>1277</v>
      </c>
      <c r="M257">
        <v>0</v>
      </c>
      <c r="N257">
        <v>0</v>
      </c>
      <c r="O257">
        <v>0</v>
      </c>
      <c r="P257">
        <v>0</v>
      </c>
      <c r="Q257">
        <v>0</v>
      </c>
      <c r="R257">
        <v>0</v>
      </c>
      <c r="S257">
        <v>0</v>
      </c>
      <c r="T257">
        <v>0</v>
      </c>
      <c r="U257">
        <v>0</v>
      </c>
      <c r="V257">
        <v>0</v>
      </c>
      <c r="W257">
        <v>0</v>
      </c>
      <c r="X257">
        <v>0</v>
      </c>
      <c r="Y257">
        <v>0</v>
      </c>
      <c r="Z257" s="85" t="s">
        <v>303</v>
      </c>
      <c r="AA257" s="67">
        <v>0</v>
      </c>
      <c r="AB257" s="67">
        <v>0</v>
      </c>
      <c r="AC257" s="67">
        <v>0</v>
      </c>
      <c r="AD257" s="67">
        <v>0</v>
      </c>
      <c r="AE257" s="67">
        <v>0</v>
      </c>
      <c r="AF257" s="67">
        <v>0</v>
      </c>
      <c r="AG257" s="67">
        <v>0</v>
      </c>
      <c r="AH257" s="85" t="s">
        <v>303</v>
      </c>
      <c r="AI257" s="67">
        <v>0</v>
      </c>
      <c r="AJ257" s="67">
        <v>0</v>
      </c>
      <c r="AK257" s="67">
        <v>0</v>
      </c>
      <c r="AL257" s="67">
        <v>0</v>
      </c>
      <c r="AM257" s="67">
        <v>0</v>
      </c>
      <c r="AN257" s="67">
        <v>1</v>
      </c>
      <c r="AO257" s="67">
        <v>0</v>
      </c>
      <c r="AP257" s="85" t="s">
        <v>1782</v>
      </c>
      <c r="AQ257" s="85" t="s">
        <v>324</v>
      </c>
      <c r="AR257" s="85">
        <v>1</v>
      </c>
      <c r="AS257" s="85">
        <v>0.5</v>
      </c>
      <c r="AT257" s="85">
        <v>40</v>
      </c>
      <c r="AU257" s="85" t="s">
        <v>1783</v>
      </c>
      <c r="AV257" s="85" t="s">
        <v>304</v>
      </c>
      <c r="AW257" s="85" t="s">
        <v>300</v>
      </c>
      <c r="AX257" s="114" t="s">
        <v>303</v>
      </c>
      <c r="AY257" s="85">
        <v>0</v>
      </c>
      <c r="AZ257" s="85"/>
      <c r="BA257" s="85"/>
      <c r="BB257" s="85">
        <v>0</v>
      </c>
      <c r="BC257" s="85" t="s">
        <v>300</v>
      </c>
      <c r="BD257" s="85"/>
      <c r="BE257" s="85" t="s">
        <v>300</v>
      </c>
      <c r="BF257" s="101" t="s">
        <v>300</v>
      </c>
      <c r="BG257">
        <v>0</v>
      </c>
      <c r="BH257">
        <v>0</v>
      </c>
      <c r="BI257">
        <v>0</v>
      </c>
      <c r="BJ257">
        <v>0</v>
      </c>
      <c r="BK257">
        <v>0</v>
      </c>
      <c r="BL257">
        <v>0</v>
      </c>
      <c r="BM257">
        <v>0</v>
      </c>
      <c r="BN257">
        <v>0</v>
      </c>
      <c r="BO257">
        <v>0</v>
      </c>
      <c r="BP257">
        <v>0</v>
      </c>
      <c r="BQ257">
        <v>0</v>
      </c>
      <c r="BR257" s="85" t="s">
        <v>303</v>
      </c>
      <c r="BS257" s="114" t="s">
        <v>303</v>
      </c>
      <c r="BT257" s="85">
        <v>0</v>
      </c>
      <c r="BU257" s="85" t="s">
        <v>303</v>
      </c>
      <c r="BV257" s="59"/>
      <c r="BW257" s="85"/>
      <c r="BX257" s="85"/>
      <c r="BY257" s="85"/>
      <c r="BZ257" s="85"/>
      <c r="CA257" s="85" t="s">
        <v>592</v>
      </c>
      <c r="CB257" s="85" t="s">
        <v>1784</v>
      </c>
      <c r="CC257" s="85">
        <v>0</v>
      </c>
      <c r="CD257" s="85" t="s">
        <v>303</v>
      </c>
      <c r="CE257" s="85">
        <v>0</v>
      </c>
      <c r="CF257" s="85" t="s">
        <v>303</v>
      </c>
      <c r="CG257" s="116" t="s">
        <v>300</v>
      </c>
      <c r="CH257" s="85">
        <v>1</v>
      </c>
      <c r="CI257" s="95">
        <v>1</v>
      </c>
      <c r="CJ257" s="117" t="s">
        <v>1634</v>
      </c>
      <c r="CK257" s="99">
        <v>44482</v>
      </c>
      <c r="CL257" s="85" t="s">
        <v>506</v>
      </c>
      <c r="CM257" s="85">
        <v>2021</v>
      </c>
      <c r="CN257" s="99">
        <v>44482</v>
      </c>
      <c r="CO257" s="169">
        <v>0.55208333333575865</v>
      </c>
      <c r="CP257" s="91">
        <v>44482.893750000003</v>
      </c>
      <c r="CQ257" s="91">
        <v>44482.914583333331</v>
      </c>
      <c r="CR257" s="99">
        <v>44484</v>
      </c>
      <c r="CS257" s="85" t="s">
        <v>300</v>
      </c>
      <c r="CT257" s="60" t="s">
        <v>303</v>
      </c>
      <c r="CU257" s="73">
        <v>0.34166666666715173</v>
      </c>
      <c r="CV257" s="110">
        <v>2.0833333333333332E-2</v>
      </c>
      <c r="CW257" s="85" t="s">
        <v>300</v>
      </c>
      <c r="CX257" s="68">
        <v>2</v>
      </c>
      <c r="CY257" s="85" t="s">
        <v>300</v>
      </c>
      <c r="CZ257" s="60" t="s">
        <v>1785</v>
      </c>
      <c r="DA257" s="85">
        <v>1</v>
      </c>
      <c r="DB257">
        <v>0</v>
      </c>
      <c r="DC257">
        <v>0</v>
      </c>
      <c r="DD257">
        <v>1</v>
      </c>
      <c r="DE257">
        <v>0</v>
      </c>
      <c r="DF257">
        <v>0</v>
      </c>
      <c r="DG257">
        <v>0</v>
      </c>
      <c r="DH257">
        <v>0</v>
      </c>
      <c r="DI257">
        <v>0</v>
      </c>
      <c r="DJ257">
        <v>0</v>
      </c>
      <c r="DK257">
        <v>0</v>
      </c>
      <c r="DL257">
        <v>1</v>
      </c>
      <c r="DM257">
        <v>1</v>
      </c>
      <c r="DN257">
        <v>0</v>
      </c>
      <c r="DO257" t="s">
        <v>300</v>
      </c>
      <c r="DP257" t="s">
        <v>300</v>
      </c>
      <c r="DQ257" t="s">
        <v>300</v>
      </c>
      <c r="DR257" t="s">
        <v>300</v>
      </c>
      <c r="DS257" t="s">
        <v>300</v>
      </c>
      <c r="DT257" t="s">
        <v>300</v>
      </c>
      <c r="DU257" t="s">
        <v>300</v>
      </c>
      <c r="DV257" t="s">
        <v>300</v>
      </c>
      <c r="DW257" t="s">
        <v>300</v>
      </c>
      <c r="DX257" t="s">
        <v>300</v>
      </c>
      <c r="DY257" t="s">
        <v>300</v>
      </c>
      <c r="DZ257" s="92" t="s">
        <v>1786</v>
      </c>
      <c r="EA257">
        <v>0</v>
      </c>
      <c r="EB257">
        <v>0</v>
      </c>
      <c r="EC257">
        <v>0</v>
      </c>
      <c r="ED257">
        <v>0</v>
      </c>
      <c r="EE257">
        <v>0</v>
      </c>
      <c r="EG257">
        <v>0</v>
      </c>
      <c r="EH257">
        <v>0</v>
      </c>
      <c r="EJ257">
        <v>0</v>
      </c>
      <c r="EK257">
        <v>0</v>
      </c>
      <c r="EL257" s="67" t="s">
        <v>300</v>
      </c>
      <c r="EM257" s="60" t="s">
        <v>303</v>
      </c>
      <c r="EN257" s="89">
        <v>0</v>
      </c>
      <c r="EP257" s="89">
        <v>0</v>
      </c>
      <c r="ER257" s="85" t="s">
        <v>300</v>
      </c>
      <c r="ES257" s="85" t="s">
        <v>300</v>
      </c>
      <c r="ET257" s="85"/>
      <c r="EV257" s="95">
        <v>1</v>
      </c>
      <c r="EW257">
        <v>1</v>
      </c>
      <c r="EX257">
        <v>0</v>
      </c>
      <c r="EY257">
        <v>0</v>
      </c>
      <c r="EZ257">
        <v>1</v>
      </c>
      <c r="FA257">
        <v>0</v>
      </c>
      <c r="FB257">
        <v>0</v>
      </c>
      <c r="FC257">
        <v>1</v>
      </c>
      <c r="FD257">
        <v>0</v>
      </c>
      <c r="FE257" s="118" t="s">
        <v>303</v>
      </c>
      <c r="FF257" s="98">
        <v>4</v>
      </c>
      <c r="FG257" s="98">
        <v>2</v>
      </c>
      <c r="FH257" s="85">
        <v>0</v>
      </c>
      <c r="FI257" s="85">
        <v>1</v>
      </c>
      <c r="FJ257">
        <v>23</v>
      </c>
      <c r="FK257">
        <v>24</v>
      </c>
      <c r="FL257" s="119" t="s">
        <v>303</v>
      </c>
      <c r="FM257" s="85">
        <v>2</v>
      </c>
      <c r="FN257" s="85" t="s">
        <v>303</v>
      </c>
      <c r="FO257" s="85">
        <v>0</v>
      </c>
      <c r="FP257" s="85">
        <v>0</v>
      </c>
      <c r="FQ257" s="119" t="s">
        <v>303</v>
      </c>
      <c r="FR257" s="85">
        <v>0</v>
      </c>
      <c r="FS257" s="85" t="s">
        <v>300</v>
      </c>
      <c r="FT257">
        <v>0</v>
      </c>
      <c r="FU257">
        <v>0</v>
      </c>
      <c r="FV257">
        <v>0</v>
      </c>
      <c r="FW257">
        <v>0</v>
      </c>
      <c r="FY257">
        <v>0</v>
      </c>
      <c r="FZ257">
        <v>1</v>
      </c>
      <c r="GA257">
        <v>0</v>
      </c>
      <c r="GB257">
        <v>0</v>
      </c>
      <c r="GC257" s="85" t="s">
        <v>303</v>
      </c>
      <c r="GG257" s="50"/>
      <c r="GH257" s="89">
        <v>1</v>
      </c>
      <c r="GI257" s="85" t="s">
        <v>322</v>
      </c>
      <c r="GJ257" s="89">
        <v>0</v>
      </c>
      <c r="GK257" s="89">
        <v>0</v>
      </c>
      <c r="GL257" s="89">
        <v>0</v>
      </c>
      <c r="GM257" s="89">
        <v>0</v>
      </c>
      <c r="GN257" s="89">
        <v>0</v>
      </c>
      <c r="GO257">
        <v>1</v>
      </c>
      <c r="GP257">
        <v>0</v>
      </c>
      <c r="GQ257">
        <v>0</v>
      </c>
      <c r="GR257">
        <v>0</v>
      </c>
      <c r="GS257">
        <v>0</v>
      </c>
      <c r="GT257">
        <v>0</v>
      </c>
      <c r="GU257" s="120" t="s">
        <v>300</v>
      </c>
      <c r="GV257" s="95">
        <v>1</v>
      </c>
      <c r="GX257" s="89">
        <v>0</v>
      </c>
      <c r="GY257" s="89" t="s">
        <v>1418</v>
      </c>
      <c r="GZ257" s="95">
        <v>1</v>
      </c>
      <c r="HA257">
        <v>0</v>
      </c>
      <c r="HB257">
        <v>1</v>
      </c>
      <c r="HC257">
        <v>0</v>
      </c>
      <c r="HD257">
        <v>0</v>
      </c>
      <c r="HE257">
        <v>0</v>
      </c>
      <c r="HF257" s="85" t="s">
        <v>323</v>
      </c>
      <c r="HG257" s="50"/>
      <c r="HH257">
        <v>6</v>
      </c>
      <c r="HI257">
        <v>128</v>
      </c>
      <c r="HJ257">
        <v>48.8</v>
      </c>
      <c r="HK257">
        <v>99</v>
      </c>
      <c r="HL257">
        <v>197</v>
      </c>
      <c r="HM257">
        <v>1.7270000000000001</v>
      </c>
      <c r="HN257">
        <v>79.5</v>
      </c>
      <c r="HO257" s="232">
        <f t="shared" si="12"/>
        <v>26.655231181322961</v>
      </c>
      <c r="HR257" s="50"/>
    </row>
    <row r="258" spans="1:226" ht="119.1">
      <c r="A258" s="96" t="s">
        <v>4772</v>
      </c>
      <c r="B258" s="96">
        <v>1</v>
      </c>
      <c r="C258" s="85" t="s">
        <v>4723</v>
      </c>
      <c r="D258" s="99">
        <v>45117</v>
      </c>
      <c r="E258" s="85">
        <v>1969</v>
      </c>
      <c r="F258" s="67">
        <f t="shared" si="11"/>
        <v>52</v>
      </c>
      <c r="G258" s="85">
        <v>52</v>
      </c>
      <c r="H258" s="100" t="s">
        <v>331</v>
      </c>
      <c r="I258" s="85" t="s">
        <v>295</v>
      </c>
      <c r="J258" s="85" t="s">
        <v>313</v>
      </c>
      <c r="K258" s="89" t="s">
        <v>296</v>
      </c>
      <c r="L258" s="114" t="s">
        <v>1277</v>
      </c>
      <c r="M258">
        <v>1</v>
      </c>
      <c r="N258">
        <v>0</v>
      </c>
      <c r="O258">
        <v>0</v>
      </c>
      <c r="P258">
        <v>0</v>
      </c>
      <c r="Q258">
        <v>1</v>
      </c>
      <c r="R258">
        <v>1</v>
      </c>
      <c r="S258">
        <v>0</v>
      </c>
      <c r="T258">
        <v>0</v>
      </c>
      <c r="U258">
        <v>0</v>
      </c>
      <c r="V258">
        <v>0</v>
      </c>
      <c r="W258">
        <v>0</v>
      </c>
      <c r="X258">
        <v>0</v>
      </c>
      <c r="Y258">
        <v>0</v>
      </c>
      <c r="Z258" s="85" t="s">
        <v>1787</v>
      </c>
      <c r="AA258" s="67">
        <v>0</v>
      </c>
      <c r="AB258" s="67">
        <v>0</v>
      </c>
      <c r="AC258" s="67">
        <v>0</v>
      </c>
      <c r="AD258" s="67">
        <v>0</v>
      </c>
      <c r="AE258" s="67">
        <v>0</v>
      </c>
      <c r="AF258" s="67">
        <v>0</v>
      </c>
      <c r="AG258" s="67">
        <v>0</v>
      </c>
      <c r="AH258" s="85" t="s">
        <v>303</v>
      </c>
      <c r="AI258" s="67">
        <v>0</v>
      </c>
      <c r="AJ258" s="67">
        <v>0</v>
      </c>
      <c r="AK258" s="67">
        <v>0</v>
      </c>
      <c r="AL258" s="67">
        <v>0</v>
      </c>
      <c r="AM258" s="67">
        <v>1</v>
      </c>
      <c r="AN258" s="67">
        <v>0</v>
      </c>
      <c r="AO258" s="67">
        <v>0</v>
      </c>
      <c r="AP258" s="85" t="s">
        <v>1788</v>
      </c>
      <c r="AQ258" s="85" t="s">
        <v>301</v>
      </c>
      <c r="AR258" s="85">
        <v>3</v>
      </c>
      <c r="AS258" s="85" t="s">
        <v>300</v>
      </c>
      <c r="AT258" s="85" t="s">
        <v>302</v>
      </c>
      <c r="AU258" s="85" t="s">
        <v>1789</v>
      </c>
      <c r="AV258" s="85" t="s">
        <v>304</v>
      </c>
      <c r="AW258" s="85" t="s">
        <v>300</v>
      </c>
      <c r="AX258" s="114" t="s">
        <v>303</v>
      </c>
      <c r="AY258" s="85">
        <v>0</v>
      </c>
      <c r="AZ258" s="85"/>
      <c r="BA258" s="85"/>
      <c r="BB258" s="85">
        <v>1</v>
      </c>
      <c r="BC258" s="99">
        <v>2017</v>
      </c>
      <c r="BD258" s="99"/>
      <c r="BE258" s="85">
        <v>1</v>
      </c>
      <c r="BF258" s="101" t="s">
        <v>1790</v>
      </c>
      <c r="BG258">
        <v>0</v>
      </c>
      <c r="BH258">
        <v>0</v>
      </c>
      <c r="BI258">
        <v>0</v>
      </c>
      <c r="BJ258">
        <v>0</v>
      </c>
      <c r="BK258">
        <v>0</v>
      </c>
      <c r="BL258">
        <v>1</v>
      </c>
      <c r="BM258">
        <v>0</v>
      </c>
      <c r="BN258">
        <v>0</v>
      </c>
      <c r="BO258">
        <v>0</v>
      </c>
      <c r="BP258">
        <v>0</v>
      </c>
      <c r="BQ258">
        <v>0</v>
      </c>
      <c r="BR258" s="85" t="s">
        <v>1791</v>
      </c>
      <c r="BS258" s="114" t="s">
        <v>303</v>
      </c>
      <c r="BT258" s="85">
        <v>0</v>
      </c>
      <c r="BU258" s="85" t="s">
        <v>303</v>
      </c>
      <c r="BV258" s="59"/>
      <c r="BW258" s="85"/>
      <c r="BX258" s="85"/>
      <c r="BY258" s="85"/>
      <c r="BZ258" s="85"/>
      <c r="CA258" s="85" t="s">
        <v>1594</v>
      </c>
      <c r="CB258" s="85" t="s">
        <v>1792</v>
      </c>
      <c r="CC258" s="85">
        <v>3</v>
      </c>
      <c r="CD258" s="85" t="s">
        <v>1100</v>
      </c>
      <c r="CE258" s="85">
        <v>0</v>
      </c>
      <c r="CF258" s="85" t="s">
        <v>303</v>
      </c>
      <c r="CG258" s="116" t="s">
        <v>300</v>
      </c>
      <c r="CH258" s="85">
        <v>1</v>
      </c>
      <c r="CI258" s="95">
        <v>2</v>
      </c>
      <c r="CJ258" s="117" t="s">
        <v>303</v>
      </c>
      <c r="CK258" s="99">
        <v>44483</v>
      </c>
      <c r="CL258" s="85" t="s">
        <v>506</v>
      </c>
      <c r="CM258" s="85">
        <v>2021</v>
      </c>
      <c r="CN258" s="99" t="e">
        <v>#VALUE!</v>
      </c>
      <c r="CO258" s="169" t="e">
        <v>#VALUE!</v>
      </c>
      <c r="CP258" s="91">
        <v>44483.677777777775</v>
      </c>
      <c r="CQ258" s="91">
        <v>44483.717361111114</v>
      </c>
      <c r="CR258" s="99">
        <v>44485</v>
      </c>
      <c r="CS258" s="85" t="s">
        <v>300</v>
      </c>
      <c r="CT258" s="60" t="s">
        <v>303</v>
      </c>
      <c r="CU258" s="85" t="s">
        <v>302</v>
      </c>
      <c r="CV258" s="110">
        <v>3.9583333333333331E-2</v>
      </c>
      <c r="CW258" s="85" t="s">
        <v>300</v>
      </c>
      <c r="CX258" s="68">
        <v>2</v>
      </c>
      <c r="CY258" s="85" t="s">
        <v>300</v>
      </c>
      <c r="CZ258" s="60" t="s">
        <v>303</v>
      </c>
      <c r="DA258" s="85">
        <v>2</v>
      </c>
      <c r="DB258">
        <v>0</v>
      </c>
      <c r="DC258">
        <v>0</v>
      </c>
      <c r="DD258">
        <v>1</v>
      </c>
      <c r="DE258">
        <v>0</v>
      </c>
      <c r="DF258">
        <v>0</v>
      </c>
      <c r="DG258">
        <v>0</v>
      </c>
      <c r="DH258">
        <v>0</v>
      </c>
      <c r="DI258">
        <v>0</v>
      </c>
      <c r="DJ258">
        <v>1</v>
      </c>
      <c r="DK258">
        <v>0</v>
      </c>
      <c r="DL258">
        <v>0</v>
      </c>
      <c r="DM258">
        <v>0</v>
      </c>
      <c r="DN258">
        <v>0</v>
      </c>
      <c r="DO258" t="s">
        <v>300</v>
      </c>
      <c r="DP258" t="s">
        <v>300</v>
      </c>
      <c r="DQ258" t="s">
        <v>300</v>
      </c>
      <c r="DR258" t="s">
        <v>300</v>
      </c>
      <c r="DS258" t="s">
        <v>300</v>
      </c>
      <c r="DT258" t="s">
        <v>300</v>
      </c>
      <c r="DU258" t="s">
        <v>300</v>
      </c>
      <c r="DV258" t="s">
        <v>300</v>
      </c>
      <c r="DW258" t="s">
        <v>300</v>
      </c>
      <c r="DX258" t="s">
        <v>300</v>
      </c>
      <c r="DY258" t="s">
        <v>300</v>
      </c>
      <c r="DZ258" s="92" t="s">
        <v>1793</v>
      </c>
      <c r="EA258">
        <v>0</v>
      </c>
      <c r="EB258">
        <v>0</v>
      </c>
      <c r="EC258">
        <v>0</v>
      </c>
      <c r="ED258">
        <v>0</v>
      </c>
      <c r="EE258">
        <v>0</v>
      </c>
      <c r="EG258">
        <v>0</v>
      </c>
      <c r="EH258">
        <v>0</v>
      </c>
      <c r="EJ258">
        <v>0</v>
      </c>
      <c r="EK258">
        <v>0</v>
      </c>
      <c r="EL258" s="67" t="s">
        <v>300</v>
      </c>
      <c r="EM258" s="60" t="s">
        <v>303</v>
      </c>
      <c r="EN258" s="89">
        <v>0</v>
      </c>
      <c r="EP258" s="89">
        <v>0</v>
      </c>
      <c r="ER258" s="85" t="s">
        <v>300</v>
      </c>
      <c r="ES258" s="85" t="s">
        <v>300</v>
      </c>
      <c r="ET258" s="85"/>
      <c r="EV258" s="95">
        <v>1</v>
      </c>
      <c r="EW258">
        <v>1</v>
      </c>
      <c r="EX258">
        <v>0</v>
      </c>
      <c r="EY258">
        <v>0</v>
      </c>
      <c r="EZ258">
        <v>1</v>
      </c>
      <c r="FA258">
        <v>0</v>
      </c>
      <c r="FB258">
        <v>0</v>
      </c>
      <c r="FC258">
        <v>1</v>
      </c>
      <c r="FD258">
        <v>0</v>
      </c>
      <c r="FE258" s="118" t="s">
        <v>303</v>
      </c>
      <c r="FF258" s="98">
        <v>3</v>
      </c>
      <c r="FG258" s="85" t="s">
        <v>302</v>
      </c>
      <c r="FH258" s="85">
        <v>0</v>
      </c>
      <c r="FI258" s="85" t="s">
        <v>1794</v>
      </c>
      <c r="FJ258">
        <v>9999</v>
      </c>
      <c r="FK258">
        <v>18</v>
      </c>
      <c r="FL258" s="119" t="s">
        <v>303</v>
      </c>
      <c r="FM258" s="85">
        <v>2</v>
      </c>
      <c r="FN258" s="85" t="s">
        <v>303</v>
      </c>
      <c r="FO258" s="85">
        <v>0</v>
      </c>
      <c r="FP258" s="85">
        <v>0</v>
      </c>
      <c r="FQ258" s="119" t="s">
        <v>303</v>
      </c>
      <c r="FR258" s="85">
        <v>0</v>
      </c>
      <c r="FS258" s="85" t="s">
        <v>300</v>
      </c>
      <c r="FT258">
        <v>0</v>
      </c>
      <c r="FU258">
        <v>0</v>
      </c>
      <c r="FV258">
        <v>0</v>
      </c>
      <c r="FW258">
        <v>0</v>
      </c>
      <c r="FY258">
        <v>0</v>
      </c>
      <c r="FZ258">
        <v>1</v>
      </c>
      <c r="GA258">
        <v>0</v>
      </c>
      <c r="GB258">
        <v>0</v>
      </c>
      <c r="GC258" s="85" t="s">
        <v>303</v>
      </c>
      <c r="GG258" s="50"/>
      <c r="GH258" s="89">
        <v>1</v>
      </c>
      <c r="GI258" s="107" t="s">
        <v>302</v>
      </c>
      <c r="GJ258" s="95">
        <v>1</v>
      </c>
      <c r="GK258" s="89">
        <v>0</v>
      </c>
      <c r="GL258" s="89">
        <v>0</v>
      </c>
      <c r="GM258" s="89">
        <v>0</v>
      </c>
      <c r="GN258" s="95">
        <v>1</v>
      </c>
      <c r="GO258">
        <v>0</v>
      </c>
      <c r="GP258">
        <v>1</v>
      </c>
      <c r="GQ258">
        <v>0</v>
      </c>
      <c r="GR258">
        <v>0</v>
      </c>
      <c r="GS258">
        <v>0</v>
      </c>
      <c r="GT258">
        <v>0</v>
      </c>
      <c r="GU258" s="120" t="s">
        <v>1795</v>
      </c>
      <c r="GV258" s="89">
        <v>0</v>
      </c>
      <c r="GX258" s="89">
        <v>0</v>
      </c>
      <c r="GY258" s="89" t="s">
        <v>1418</v>
      </c>
      <c r="GZ258" s="89">
        <v>0</v>
      </c>
      <c r="HA258">
        <v>0</v>
      </c>
      <c r="HB258">
        <v>0</v>
      </c>
      <c r="HC258">
        <v>0</v>
      </c>
      <c r="HD258">
        <v>0</v>
      </c>
      <c r="HE258">
        <v>0</v>
      </c>
      <c r="HF258" s="103" t="s">
        <v>300</v>
      </c>
      <c r="HG258" s="50"/>
      <c r="HH258">
        <v>11.2</v>
      </c>
      <c r="HI258">
        <v>49</v>
      </c>
      <c r="HJ258">
        <v>28.3</v>
      </c>
      <c r="HK258" s="166">
        <v>2062</v>
      </c>
      <c r="HL258">
        <v>301</v>
      </c>
      <c r="HM258">
        <v>1.829</v>
      </c>
      <c r="HN258">
        <v>115</v>
      </c>
      <c r="HO258" s="232">
        <f t="shared" si="12"/>
        <v>34.3771943486284</v>
      </c>
      <c r="HR258" s="50"/>
    </row>
    <row r="259" spans="1:226" ht="84.95">
      <c r="A259" s="96" t="s">
        <v>4773</v>
      </c>
      <c r="B259" s="96">
        <v>1</v>
      </c>
      <c r="C259" s="85" t="s">
        <v>4723</v>
      </c>
      <c r="D259" s="99">
        <v>45117</v>
      </c>
      <c r="E259" s="85">
        <v>1943</v>
      </c>
      <c r="F259" s="67">
        <f t="shared" si="11"/>
        <v>78</v>
      </c>
      <c r="G259" s="85">
        <v>78</v>
      </c>
      <c r="H259" s="100" t="s">
        <v>331</v>
      </c>
      <c r="I259" s="85" t="s">
        <v>295</v>
      </c>
      <c r="J259" s="85" t="s">
        <v>313</v>
      </c>
      <c r="K259" s="89" t="s">
        <v>296</v>
      </c>
      <c r="L259" s="114" t="s">
        <v>1277</v>
      </c>
      <c r="M259">
        <v>0</v>
      </c>
      <c r="N259">
        <v>0</v>
      </c>
      <c r="O259">
        <v>0</v>
      </c>
      <c r="P259">
        <v>0</v>
      </c>
      <c r="Q259">
        <v>0</v>
      </c>
      <c r="R259">
        <v>1</v>
      </c>
      <c r="S259">
        <v>0</v>
      </c>
      <c r="T259">
        <v>0</v>
      </c>
      <c r="U259">
        <v>0</v>
      </c>
      <c r="V259">
        <v>0</v>
      </c>
      <c r="W259">
        <v>0</v>
      </c>
      <c r="X259">
        <v>0</v>
      </c>
      <c r="Y259">
        <v>0</v>
      </c>
      <c r="Z259" s="85" t="s">
        <v>303</v>
      </c>
      <c r="AA259" s="67">
        <v>0</v>
      </c>
      <c r="AB259" s="67">
        <v>0</v>
      </c>
      <c r="AC259" s="67">
        <v>0</v>
      </c>
      <c r="AD259" s="67">
        <v>0</v>
      </c>
      <c r="AE259" s="67">
        <v>0</v>
      </c>
      <c r="AF259" s="67">
        <v>0</v>
      </c>
      <c r="AG259" s="67">
        <v>0</v>
      </c>
      <c r="AH259" s="85" t="s">
        <v>303</v>
      </c>
      <c r="AI259" s="67">
        <v>1</v>
      </c>
      <c r="AJ259" s="67">
        <v>0</v>
      </c>
      <c r="AK259" s="67">
        <v>0</v>
      </c>
      <c r="AL259" s="67">
        <v>0</v>
      </c>
      <c r="AM259" s="67">
        <v>0</v>
      </c>
      <c r="AN259" s="67">
        <v>0</v>
      </c>
      <c r="AO259" s="67">
        <v>0</v>
      </c>
      <c r="AP259" s="85" t="s">
        <v>303</v>
      </c>
      <c r="AQ259" s="85" t="s">
        <v>301</v>
      </c>
      <c r="AR259" s="85" t="s">
        <v>302</v>
      </c>
      <c r="AS259" s="85" t="s">
        <v>302</v>
      </c>
      <c r="AT259" s="85" t="s">
        <v>302</v>
      </c>
      <c r="AU259" s="85" t="s">
        <v>1796</v>
      </c>
      <c r="AV259" s="85" t="s">
        <v>304</v>
      </c>
      <c r="AW259" s="85" t="s">
        <v>300</v>
      </c>
      <c r="AX259" s="114" t="s">
        <v>303</v>
      </c>
      <c r="AY259" s="85">
        <v>0</v>
      </c>
      <c r="AZ259" s="85"/>
      <c r="BA259" s="85"/>
      <c r="BB259" s="85">
        <v>0</v>
      </c>
      <c r="BC259" s="85" t="s">
        <v>300</v>
      </c>
      <c r="BD259" s="85"/>
      <c r="BE259" s="85" t="s">
        <v>300</v>
      </c>
      <c r="BF259" s="101" t="s">
        <v>300</v>
      </c>
      <c r="BG259">
        <v>0</v>
      </c>
      <c r="BH259">
        <v>0</v>
      </c>
      <c r="BI259">
        <v>0</v>
      </c>
      <c r="BJ259">
        <v>0</v>
      </c>
      <c r="BK259">
        <v>0</v>
      </c>
      <c r="BL259">
        <v>0</v>
      </c>
      <c r="BM259">
        <v>0</v>
      </c>
      <c r="BN259">
        <v>1</v>
      </c>
      <c r="BO259">
        <v>0</v>
      </c>
      <c r="BP259">
        <v>0</v>
      </c>
      <c r="BQ259">
        <v>0</v>
      </c>
      <c r="BR259" s="85" t="s">
        <v>303</v>
      </c>
      <c r="BS259" s="114" t="s">
        <v>303</v>
      </c>
      <c r="BT259" s="85">
        <v>0</v>
      </c>
      <c r="BU259" s="85" t="s">
        <v>303</v>
      </c>
      <c r="BV259" s="59"/>
      <c r="BW259" s="85"/>
      <c r="BX259" s="85"/>
      <c r="BY259" s="85"/>
      <c r="BZ259" s="85"/>
      <c r="CA259" s="85" t="s">
        <v>404</v>
      </c>
      <c r="CB259" s="85" t="s">
        <v>1797</v>
      </c>
      <c r="CC259" s="85">
        <v>0</v>
      </c>
      <c r="CD259" s="85" t="s">
        <v>300</v>
      </c>
      <c r="CE259" s="85">
        <v>0</v>
      </c>
      <c r="CF259" s="85" t="s">
        <v>303</v>
      </c>
      <c r="CG259" s="116" t="s">
        <v>300</v>
      </c>
      <c r="CH259" s="85">
        <v>2</v>
      </c>
      <c r="CI259" s="95">
        <v>1</v>
      </c>
      <c r="CJ259" s="117" t="s">
        <v>1634</v>
      </c>
      <c r="CK259" s="99">
        <v>44483</v>
      </c>
      <c r="CL259" s="85" t="s">
        <v>506</v>
      </c>
      <c r="CM259" s="85">
        <v>2021</v>
      </c>
      <c r="CN259" s="99">
        <v>44483</v>
      </c>
      <c r="CO259" s="169">
        <v>0.375</v>
      </c>
      <c r="CP259" s="91">
        <v>44483.69027777778</v>
      </c>
      <c r="CQ259" s="91">
        <v>44483.757638888892</v>
      </c>
      <c r="CR259" s="85" t="s">
        <v>300</v>
      </c>
      <c r="CS259" s="99">
        <v>44489</v>
      </c>
      <c r="CT259" s="60" t="s">
        <v>1798</v>
      </c>
      <c r="CU259" s="73">
        <v>0.31527777777955635</v>
      </c>
      <c r="CV259" s="110">
        <v>6.7361111111111108E-2</v>
      </c>
      <c r="CW259" s="85" t="s">
        <v>300</v>
      </c>
      <c r="CX259" s="85" t="s">
        <v>300</v>
      </c>
      <c r="CY259" s="68">
        <v>6</v>
      </c>
      <c r="CZ259" s="60" t="s">
        <v>303</v>
      </c>
      <c r="DA259" s="85">
        <v>2</v>
      </c>
      <c r="DB259">
        <v>0</v>
      </c>
      <c r="DC259">
        <v>1</v>
      </c>
      <c r="DD259">
        <v>0</v>
      </c>
      <c r="DE259">
        <v>0</v>
      </c>
      <c r="DF259">
        <v>0</v>
      </c>
      <c r="DG259">
        <v>0</v>
      </c>
      <c r="DH259">
        <v>0</v>
      </c>
      <c r="DI259">
        <v>0</v>
      </c>
      <c r="DJ259">
        <v>1</v>
      </c>
      <c r="DK259">
        <v>1</v>
      </c>
      <c r="DL259">
        <v>1</v>
      </c>
      <c r="DM259">
        <v>0</v>
      </c>
      <c r="DN259">
        <v>0</v>
      </c>
      <c r="DO259" t="s">
        <v>300</v>
      </c>
      <c r="DP259" t="s">
        <v>300</v>
      </c>
      <c r="DQ259" t="s">
        <v>300</v>
      </c>
      <c r="DR259" t="s">
        <v>300</v>
      </c>
      <c r="DS259" t="s">
        <v>300</v>
      </c>
      <c r="DT259" t="s">
        <v>300</v>
      </c>
      <c r="DU259" t="s">
        <v>300</v>
      </c>
      <c r="DV259" t="s">
        <v>300</v>
      </c>
      <c r="DW259" t="s">
        <v>300</v>
      </c>
      <c r="DX259" t="s">
        <v>300</v>
      </c>
      <c r="DY259" t="s">
        <v>300</v>
      </c>
      <c r="DZ259" s="92" t="s">
        <v>1799</v>
      </c>
      <c r="EA259">
        <v>0</v>
      </c>
      <c r="EB259">
        <v>0</v>
      </c>
      <c r="EC259">
        <v>0</v>
      </c>
      <c r="ED259">
        <v>0</v>
      </c>
      <c r="EE259">
        <v>0</v>
      </c>
      <c r="EG259">
        <v>0</v>
      </c>
      <c r="EH259">
        <v>0</v>
      </c>
      <c r="EJ259">
        <v>0</v>
      </c>
      <c r="EK259">
        <v>0</v>
      </c>
      <c r="EL259" s="67" t="s">
        <v>300</v>
      </c>
      <c r="EM259" s="60" t="s">
        <v>303</v>
      </c>
      <c r="EN259" s="89">
        <v>0</v>
      </c>
      <c r="EP259" s="89">
        <v>0</v>
      </c>
      <c r="ER259" s="85" t="s">
        <v>300</v>
      </c>
      <c r="ES259" s="85" t="s">
        <v>300</v>
      </c>
      <c r="ET259" s="85"/>
      <c r="EV259" s="95">
        <v>1</v>
      </c>
      <c r="EW259">
        <v>1</v>
      </c>
      <c r="EX259">
        <v>1</v>
      </c>
      <c r="EY259">
        <v>0</v>
      </c>
      <c r="EZ259">
        <v>0</v>
      </c>
      <c r="FA259">
        <v>0</v>
      </c>
      <c r="FB259">
        <v>0</v>
      </c>
      <c r="FC259">
        <v>0</v>
      </c>
      <c r="FD259">
        <v>0</v>
      </c>
      <c r="FE259" s="118" t="s">
        <v>303</v>
      </c>
      <c r="FF259" s="105">
        <v>23</v>
      </c>
      <c r="FG259" s="85" t="s">
        <v>302</v>
      </c>
      <c r="FH259" s="85">
        <v>3</v>
      </c>
      <c r="FI259" s="85">
        <v>5</v>
      </c>
      <c r="FJ259">
        <v>9999</v>
      </c>
      <c r="FK259">
        <v>9999</v>
      </c>
      <c r="FL259" s="119" t="s">
        <v>303</v>
      </c>
      <c r="FM259" s="85">
        <v>2</v>
      </c>
      <c r="FN259" s="85" t="s">
        <v>303</v>
      </c>
      <c r="FO259" s="85">
        <v>0</v>
      </c>
      <c r="FP259" s="85">
        <v>0</v>
      </c>
      <c r="FQ259" s="119" t="s">
        <v>303</v>
      </c>
      <c r="FR259" s="85">
        <v>1</v>
      </c>
      <c r="FS259" s="99">
        <v>44489</v>
      </c>
      <c r="FT259">
        <v>0</v>
      </c>
      <c r="FU259">
        <v>0</v>
      </c>
      <c r="FV259">
        <v>0</v>
      </c>
      <c r="FW259">
        <v>0</v>
      </c>
      <c r="FY259">
        <v>0</v>
      </c>
      <c r="FZ259">
        <v>0</v>
      </c>
      <c r="GA259">
        <v>1</v>
      </c>
      <c r="GB259">
        <v>0</v>
      </c>
      <c r="GC259" s="85" t="s">
        <v>1385</v>
      </c>
      <c r="GG259" s="50"/>
      <c r="GH259" s="95">
        <v>0</v>
      </c>
      <c r="GI259" s="107" t="s">
        <v>302</v>
      </c>
      <c r="GJ259" s="103" t="s">
        <v>311</v>
      </c>
      <c r="GK259" s="107" t="s">
        <v>300</v>
      </c>
      <c r="GL259" s="107" t="s">
        <v>300</v>
      </c>
      <c r="GM259" s="103" t="s">
        <v>300</v>
      </c>
      <c r="GN259" s="103" t="s">
        <v>311</v>
      </c>
      <c r="GO259">
        <v>0</v>
      </c>
      <c r="GP259">
        <v>0</v>
      </c>
      <c r="GQ259">
        <v>0</v>
      </c>
      <c r="GR259">
        <v>0</v>
      </c>
      <c r="GS259">
        <v>0</v>
      </c>
      <c r="GT259">
        <v>1</v>
      </c>
      <c r="GU259" s="120" t="s">
        <v>300</v>
      </c>
      <c r="GV259" s="95">
        <v>1</v>
      </c>
      <c r="GX259" s="95">
        <v>1</v>
      </c>
      <c r="GY259" s="89" t="s">
        <v>303</v>
      </c>
      <c r="GZ259" s="89">
        <v>0</v>
      </c>
      <c r="HA259">
        <v>0</v>
      </c>
      <c r="HB259">
        <v>0</v>
      </c>
      <c r="HC259">
        <v>0</v>
      </c>
      <c r="HD259">
        <v>0</v>
      </c>
      <c r="HE259">
        <v>0</v>
      </c>
      <c r="HF259" s="103" t="s">
        <v>300</v>
      </c>
      <c r="HG259" s="50"/>
      <c r="HH259">
        <v>9999</v>
      </c>
      <c r="HI259">
        <v>9999</v>
      </c>
      <c r="HJ259">
        <v>9999</v>
      </c>
      <c r="HK259">
        <v>9999</v>
      </c>
      <c r="HL259">
        <v>9999</v>
      </c>
      <c r="HM259">
        <v>1.778</v>
      </c>
      <c r="HN259">
        <v>79.900000000000006</v>
      </c>
      <c r="HO259" s="232">
        <f t="shared" si="12"/>
        <v>25.274540344999057</v>
      </c>
      <c r="HR259" s="50"/>
    </row>
    <row r="260" spans="1:226" ht="119.1">
      <c r="A260" s="96" t="s">
        <v>4774</v>
      </c>
      <c r="B260" s="96">
        <v>1</v>
      </c>
      <c r="C260" s="85" t="s">
        <v>4723</v>
      </c>
      <c r="D260" s="99">
        <v>45117</v>
      </c>
      <c r="E260" s="85">
        <v>1940</v>
      </c>
      <c r="F260" s="67">
        <f t="shared" ref="F260:F323" si="13">CM260-E260</f>
        <v>81</v>
      </c>
      <c r="G260" s="85">
        <v>81</v>
      </c>
      <c r="H260" s="93" t="s">
        <v>294</v>
      </c>
      <c r="I260" s="85" t="s">
        <v>295</v>
      </c>
      <c r="J260" s="85" t="s">
        <v>313</v>
      </c>
      <c r="K260" s="89" t="s">
        <v>296</v>
      </c>
      <c r="L260" s="114" t="s">
        <v>1277</v>
      </c>
      <c r="M260">
        <v>0</v>
      </c>
      <c r="N260">
        <v>0</v>
      </c>
      <c r="O260">
        <v>0</v>
      </c>
      <c r="P260">
        <v>0</v>
      </c>
      <c r="Q260">
        <v>0</v>
      </c>
      <c r="R260">
        <v>1</v>
      </c>
      <c r="S260">
        <v>0</v>
      </c>
      <c r="T260">
        <v>0</v>
      </c>
      <c r="U260">
        <v>0</v>
      </c>
      <c r="V260">
        <v>0</v>
      </c>
      <c r="W260">
        <v>0</v>
      </c>
      <c r="X260">
        <v>0</v>
      </c>
      <c r="Y260">
        <v>0</v>
      </c>
      <c r="Z260" s="85" t="s">
        <v>303</v>
      </c>
      <c r="AA260" s="67">
        <v>0</v>
      </c>
      <c r="AB260" s="67">
        <v>0</v>
      </c>
      <c r="AC260" s="67">
        <v>0</v>
      </c>
      <c r="AD260" s="67">
        <v>0</v>
      </c>
      <c r="AE260" s="67">
        <v>0</v>
      </c>
      <c r="AF260" s="67">
        <v>0</v>
      </c>
      <c r="AG260" s="67">
        <v>0</v>
      </c>
      <c r="AH260" s="85" t="s">
        <v>303</v>
      </c>
      <c r="AI260" s="67">
        <v>0</v>
      </c>
      <c r="AJ260" s="67">
        <v>0</v>
      </c>
      <c r="AK260" s="67">
        <v>1</v>
      </c>
      <c r="AL260" s="67">
        <v>0</v>
      </c>
      <c r="AM260" s="67">
        <v>1</v>
      </c>
      <c r="AN260" s="67">
        <v>0</v>
      </c>
      <c r="AO260" s="67">
        <v>0</v>
      </c>
      <c r="AP260" s="85" t="s">
        <v>303</v>
      </c>
      <c r="AQ260" s="85" t="s">
        <v>324</v>
      </c>
      <c r="AR260" s="85" t="s">
        <v>300</v>
      </c>
      <c r="AS260" s="85">
        <v>0.5</v>
      </c>
      <c r="AT260" s="85" t="s">
        <v>302</v>
      </c>
      <c r="AU260" s="85" t="s">
        <v>303</v>
      </c>
      <c r="AV260" s="85" t="s">
        <v>304</v>
      </c>
      <c r="AW260" s="85" t="s">
        <v>300</v>
      </c>
      <c r="AX260" s="114" t="s">
        <v>303</v>
      </c>
      <c r="AY260" s="85">
        <v>0</v>
      </c>
      <c r="AZ260" s="85"/>
      <c r="BA260" s="85"/>
      <c r="BB260" s="85">
        <v>0</v>
      </c>
      <c r="BC260" s="85" t="s">
        <v>300</v>
      </c>
      <c r="BD260" s="85"/>
      <c r="BE260" s="85" t="s">
        <v>300</v>
      </c>
      <c r="BF260" s="101" t="s">
        <v>300</v>
      </c>
      <c r="BG260">
        <v>0</v>
      </c>
      <c r="BH260">
        <v>0</v>
      </c>
      <c r="BI260">
        <v>0</v>
      </c>
      <c r="BJ260">
        <v>0</v>
      </c>
      <c r="BK260">
        <v>0</v>
      </c>
      <c r="BL260">
        <v>0</v>
      </c>
      <c r="BM260">
        <v>0</v>
      </c>
      <c r="BN260">
        <v>0</v>
      </c>
      <c r="BO260">
        <v>0</v>
      </c>
      <c r="BP260">
        <v>0</v>
      </c>
      <c r="BQ260">
        <v>0</v>
      </c>
      <c r="BR260" s="85" t="s">
        <v>303</v>
      </c>
      <c r="BS260" s="114" t="s">
        <v>303</v>
      </c>
      <c r="BT260" s="85">
        <v>0</v>
      </c>
      <c r="BU260" s="85" t="s">
        <v>303</v>
      </c>
      <c r="BV260" s="59"/>
      <c r="BW260" s="85"/>
      <c r="BX260" s="85"/>
      <c r="BY260" s="85"/>
      <c r="BZ260" s="85"/>
      <c r="CA260" s="85" t="s">
        <v>928</v>
      </c>
      <c r="CB260" s="85" t="s">
        <v>1801</v>
      </c>
      <c r="CC260" s="85">
        <v>3</v>
      </c>
      <c r="CD260" s="85" t="s">
        <v>1649</v>
      </c>
      <c r="CE260" s="85">
        <v>3</v>
      </c>
      <c r="CF260" s="85" t="s">
        <v>1802</v>
      </c>
      <c r="CG260" s="116" t="s">
        <v>300</v>
      </c>
      <c r="CH260" s="85">
        <v>1</v>
      </c>
      <c r="CI260" s="95">
        <v>2</v>
      </c>
      <c r="CJ260" s="117" t="s">
        <v>303</v>
      </c>
      <c r="CK260" s="99">
        <v>44512</v>
      </c>
      <c r="CL260" s="85" t="s">
        <v>509</v>
      </c>
      <c r="CM260" s="85">
        <v>2021</v>
      </c>
      <c r="CN260" s="99" t="e">
        <v>#VALUE!</v>
      </c>
      <c r="CO260" s="169" t="e">
        <v>#VALUE!</v>
      </c>
      <c r="CP260" s="91">
        <v>44512.495833333334</v>
      </c>
      <c r="CQ260" s="91">
        <v>44512.85833333333</v>
      </c>
      <c r="CR260" s="99">
        <v>44513</v>
      </c>
      <c r="CS260" s="85" t="s">
        <v>300</v>
      </c>
      <c r="CT260" s="60" t="s">
        <v>303</v>
      </c>
      <c r="CU260" s="85" t="s">
        <v>302</v>
      </c>
      <c r="CV260" s="110">
        <v>0.36249999999999999</v>
      </c>
      <c r="CW260" s="85" t="s">
        <v>300</v>
      </c>
      <c r="CX260" s="68">
        <v>1</v>
      </c>
      <c r="CY260" s="85" t="s">
        <v>300</v>
      </c>
      <c r="CZ260" s="60" t="s">
        <v>303</v>
      </c>
      <c r="DA260" s="85">
        <v>1</v>
      </c>
      <c r="DB260">
        <v>0</v>
      </c>
      <c r="DC260">
        <v>1</v>
      </c>
      <c r="DD260">
        <v>0</v>
      </c>
      <c r="DE260">
        <v>0</v>
      </c>
      <c r="DF260">
        <v>0</v>
      </c>
      <c r="DG260" t="s">
        <v>300</v>
      </c>
      <c r="DH260" t="s">
        <v>300</v>
      </c>
      <c r="DI260" t="s">
        <v>300</v>
      </c>
      <c r="DJ260" t="s">
        <v>300</v>
      </c>
      <c r="DK260" t="s">
        <v>300</v>
      </c>
      <c r="DL260" t="s">
        <v>300</v>
      </c>
      <c r="DM260" t="s">
        <v>300</v>
      </c>
      <c r="DN260" t="s">
        <v>300</v>
      </c>
      <c r="DO260" t="s">
        <v>300</v>
      </c>
      <c r="DP260" t="s">
        <v>300</v>
      </c>
      <c r="DQ260" t="s">
        <v>300</v>
      </c>
      <c r="DR260" t="s">
        <v>300</v>
      </c>
      <c r="DS260" t="s">
        <v>300</v>
      </c>
      <c r="DT260" t="s">
        <v>300</v>
      </c>
      <c r="DU260" t="s">
        <v>300</v>
      </c>
      <c r="DV260" t="s">
        <v>300</v>
      </c>
      <c r="DW260" t="s">
        <v>300</v>
      </c>
      <c r="DX260" t="s">
        <v>300</v>
      </c>
      <c r="DY260" t="s">
        <v>300</v>
      </c>
      <c r="DZ260" s="92" t="s">
        <v>1803</v>
      </c>
      <c r="EA260" t="s">
        <v>300</v>
      </c>
      <c r="EB260" t="s">
        <v>300</v>
      </c>
      <c r="EC260">
        <v>0</v>
      </c>
      <c r="ED260">
        <v>0</v>
      </c>
      <c r="EE260">
        <v>0</v>
      </c>
      <c r="EG260">
        <v>0</v>
      </c>
      <c r="EH260">
        <v>0</v>
      </c>
      <c r="EJ260">
        <v>0</v>
      </c>
      <c r="EK260">
        <v>0</v>
      </c>
      <c r="EL260" s="67" t="s">
        <v>300</v>
      </c>
      <c r="EM260" s="60" t="s">
        <v>303</v>
      </c>
      <c r="EN260" s="89">
        <v>0</v>
      </c>
      <c r="EP260" s="89">
        <v>0</v>
      </c>
      <c r="ER260" s="85" t="s">
        <v>300</v>
      </c>
      <c r="ES260" s="85" t="s">
        <v>300</v>
      </c>
      <c r="ET260" s="85"/>
      <c r="EV260" s="95">
        <v>1</v>
      </c>
      <c r="EW260">
        <v>1</v>
      </c>
      <c r="EX260">
        <v>0</v>
      </c>
      <c r="EY260">
        <v>0</v>
      </c>
      <c r="EZ260">
        <v>1</v>
      </c>
      <c r="FA260">
        <v>0</v>
      </c>
      <c r="FB260">
        <v>0</v>
      </c>
      <c r="FC260">
        <v>0</v>
      </c>
      <c r="FD260">
        <v>0</v>
      </c>
      <c r="FE260" s="118" t="s">
        <v>303</v>
      </c>
      <c r="FF260" s="97">
        <v>0</v>
      </c>
      <c r="FG260" s="85" t="s">
        <v>302</v>
      </c>
      <c r="FH260" s="85" t="s">
        <v>302</v>
      </c>
      <c r="FI260" s="85" t="s">
        <v>302</v>
      </c>
      <c r="FJ260">
        <v>9999</v>
      </c>
      <c r="FK260">
        <v>18</v>
      </c>
      <c r="FL260" s="119" t="s">
        <v>303</v>
      </c>
      <c r="FM260" s="85">
        <v>2</v>
      </c>
      <c r="FN260" s="85" t="s">
        <v>303</v>
      </c>
      <c r="FO260" s="85">
        <v>0</v>
      </c>
      <c r="FP260" s="85">
        <v>0</v>
      </c>
      <c r="FQ260" s="119" t="s">
        <v>303</v>
      </c>
      <c r="FR260" s="85">
        <v>0</v>
      </c>
      <c r="FS260" s="85" t="s">
        <v>300</v>
      </c>
      <c r="FT260">
        <v>0</v>
      </c>
      <c r="FU260">
        <v>0</v>
      </c>
      <c r="FV260">
        <v>0</v>
      </c>
      <c r="FW260">
        <v>0</v>
      </c>
      <c r="FY260">
        <v>1</v>
      </c>
      <c r="FZ260">
        <v>0</v>
      </c>
      <c r="GA260">
        <v>0</v>
      </c>
      <c r="GB260">
        <v>0</v>
      </c>
      <c r="GC260" s="85" t="s">
        <v>303</v>
      </c>
      <c r="GG260" s="50"/>
      <c r="GH260" s="89">
        <v>1</v>
      </c>
      <c r="GI260" s="107" t="s">
        <v>302</v>
      </c>
      <c r="GJ260" s="89">
        <v>0</v>
      </c>
      <c r="GK260" s="107" t="s">
        <v>300</v>
      </c>
      <c r="GL260" s="107" t="s">
        <v>300</v>
      </c>
      <c r="GM260" s="103" t="s">
        <v>300</v>
      </c>
      <c r="GN260" s="89">
        <v>0</v>
      </c>
      <c r="GO260">
        <v>0</v>
      </c>
      <c r="GP260">
        <v>1</v>
      </c>
      <c r="GQ260">
        <v>0</v>
      </c>
      <c r="GR260">
        <v>1</v>
      </c>
      <c r="GS260">
        <v>1</v>
      </c>
      <c r="GT260">
        <v>0</v>
      </c>
      <c r="GU260" s="120" t="s">
        <v>303</v>
      </c>
      <c r="GV260" s="89">
        <v>0</v>
      </c>
      <c r="GX260" s="95">
        <v>1</v>
      </c>
      <c r="GY260" s="95" t="s">
        <v>1804</v>
      </c>
      <c r="GZ260" s="89">
        <v>0</v>
      </c>
      <c r="HA260">
        <v>0</v>
      </c>
      <c r="HB260">
        <v>0</v>
      </c>
      <c r="HC260">
        <v>0</v>
      </c>
      <c r="HD260">
        <v>0</v>
      </c>
      <c r="HE260">
        <v>0</v>
      </c>
      <c r="HF260" s="103" t="s">
        <v>300</v>
      </c>
      <c r="HG260" s="50"/>
      <c r="HH260">
        <v>5.0999999999999996</v>
      </c>
      <c r="HI260">
        <v>82</v>
      </c>
      <c r="HJ260">
        <v>63.5</v>
      </c>
      <c r="HK260">
        <v>48</v>
      </c>
      <c r="HL260">
        <v>155</v>
      </c>
      <c r="HM260">
        <v>1.6259999999999999</v>
      </c>
      <c r="HN260">
        <v>67.3</v>
      </c>
      <c r="HO260" s="232">
        <f t="shared" si="12"/>
        <v>25.455051598486467</v>
      </c>
      <c r="HR260" s="50"/>
    </row>
    <row r="261" spans="1:226" ht="102">
      <c r="A261" s="96" t="s">
        <v>4775</v>
      </c>
      <c r="B261" s="96">
        <v>1</v>
      </c>
      <c r="C261" s="85" t="s">
        <v>4723</v>
      </c>
      <c r="D261" s="99">
        <v>45117</v>
      </c>
      <c r="E261" s="85">
        <v>1977</v>
      </c>
      <c r="F261" s="67">
        <f t="shared" si="13"/>
        <v>44</v>
      </c>
      <c r="G261" s="85">
        <v>44</v>
      </c>
      <c r="H261" s="100" t="s">
        <v>331</v>
      </c>
      <c r="I261" s="85" t="s">
        <v>295</v>
      </c>
      <c r="J261" s="85" t="s">
        <v>46</v>
      </c>
      <c r="K261" s="89" t="s">
        <v>296</v>
      </c>
      <c r="L261" s="114" t="s">
        <v>1277</v>
      </c>
      <c r="M261">
        <v>0</v>
      </c>
      <c r="N261">
        <v>0</v>
      </c>
      <c r="O261">
        <v>0</v>
      </c>
      <c r="P261">
        <v>0</v>
      </c>
      <c r="Q261">
        <v>0</v>
      </c>
      <c r="R261">
        <v>1</v>
      </c>
      <c r="S261">
        <v>0</v>
      </c>
      <c r="T261">
        <v>0</v>
      </c>
      <c r="U261">
        <v>0</v>
      </c>
      <c r="V261">
        <v>0</v>
      </c>
      <c r="W261">
        <v>0</v>
      </c>
      <c r="X261">
        <v>0</v>
      </c>
      <c r="Y261">
        <v>0</v>
      </c>
      <c r="Z261" s="85" t="s">
        <v>303</v>
      </c>
      <c r="AA261" s="67">
        <v>0</v>
      </c>
      <c r="AB261" s="67">
        <v>0</v>
      </c>
      <c r="AC261" s="67">
        <v>0</v>
      </c>
      <c r="AD261" s="67">
        <v>0</v>
      </c>
      <c r="AE261" s="67">
        <v>0</v>
      </c>
      <c r="AF261" s="67">
        <v>0</v>
      </c>
      <c r="AG261" s="67">
        <v>0</v>
      </c>
      <c r="AH261" s="85" t="s">
        <v>303</v>
      </c>
      <c r="AI261" s="67">
        <v>1</v>
      </c>
      <c r="AJ261" s="67">
        <v>0</v>
      </c>
      <c r="AK261" s="67">
        <v>0</v>
      </c>
      <c r="AL261" s="67">
        <v>0</v>
      </c>
      <c r="AM261" s="67">
        <v>0</v>
      </c>
      <c r="AN261" s="67">
        <v>0</v>
      </c>
      <c r="AO261" s="67">
        <v>0</v>
      </c>
      <c r="AP261" s="85" t="s">
        <v>303</v>
      </c>
      <c r="AQ261" s="85" t="s">
        <v>345</v>
      </c>
      <c r="AR261" s="85" t="s">
        <v>300</v>
      </c>
      <c r="AS261" s="85" t="s">
        <v>300</v>
      </c>
      <c r="AT261" s="85" t="s">
        <v>300</v>
      </c>
      <c r="AU261" s="85" t="s">
        <v>303</v>
      </c>
      <c r="AV261" s="85" t="s">
        <v>304</v>
      </c>
      <c r="AW261" s="85" t="s">
        <v>300</v>
      </c>
      <c r="AX261" s="114" t="s">
        <v>303</v>
      </c>
      <c r="AY261" s="85">
        <v>0</v>
      </c>
      <c r="AZ261" s="85"/>
      <c r="BA261" s="85"/>
      <c r="BB261" s="85">
        <v>0</v>
      </c>
      <c r="BC261" s="85" t="s">
        <v>300</v>
      </c>
      <c r="BD261" s="85"/>
      <c r="BE261" s="85" t="s">
        <v>300</v>
      </c>
      <c r="BF261" s="101" t="s">
        <v>300</v>
      </c>
      <c r="BG261">
        <v>0</v>
      </c>
      <c r="BH261">
        <v>0</v>
      </c>
      <c r="BI261">
        <v>0</v>
      </c>
      <c r="BJ261">
        <v>0</v>
      </c>
      <c r="BK261">
        <v>0</v>
      </c>
      <c r="BL261">
        <v>0</v>
      </c>
      <c r="BM261">
        <v>0</v>
      </c>
      <c r="BN261">
        <v>0</v>
      </c>
      <c r="BO261">
        <v>0</v>
      </c>
      <c r="BP261">
        <v>0</v>
      </c>
      <c r="BQ261">
        <v>0</v>
      </c>
      <c r="BR261" s="85" t="s">
        <v>303</v>
      </c>
      <c r="BS261" s="114" t="s">
        <v>303</v>
      </c>
      <c r="BT261" s="85">
        <v>0</v>
      </c>
      <c r="BU261" s="85" t="s">
        <v>303</v>
      </c>
      <c r="BV261" s="59"/>
      <c r="BW261" s="85"/>
      <c r="BX261" s="85"/>
      <c r="BY261" s="85"/>
      <c r="BZ261" s="85"/>
      <c r="CA261" s="85" t="s">
        <v>812</v>
      </c>
      <c r="CB261" s="85" t="s">
        <v>1805</v>
      </c>
      <c r="CC261" s="85">
        <v>0</v>
      </c>
      <c r="CD261" s="85" t="s">
        <v>303</v>
      </c>
      <c r="CE261" s="85">
        <v>0</v>
      </c>
      <c r="CF261" s="85" t="s">
        <v>303</v>
      </c>
      <c r="CG261" s="116" t="s">
        <v>303</v>
      </c>
      <c r="CH261" s="85">
        <v>2</v>
      </c>
      <c r="CI261" s="89">
        <v>0</v>
      </c>
      <c r="CJ261" s="117" t="s">
        <v>1742</v>
      </c>
      <c r="CK261" s="99">
        <v>44501</v>
      </c>
      <c r="CL261" s="85" t="s">
        <v>509</v>
      </c>
      <c r="CM261" s="85">
        <v>2021</v>
      </c>
      <c r="CN261" s="99">
        <v>44499</v>
      </c>
      <c r="CO261" s="169">
        <v>0</v>
      </c>
      <c r="CP261" s="91">
        <v>44501.663888888892</v>
      </c>
      <c r="CQ261" s="91">
        <v>44501.727777777778</v>
      </c>
      <c r="CR261" s="99">
        <v>44524</v>
      </c>
      <c r="CS261" s="85" t="s">
        <v>300</v>
      </c>
      <c r="CT261" s="60" t="s">
        <v>303</v>
      </c>
      <c r="CU261" s="73">
        <v>2.663888888891961</v>
      </c>
      <c r="CV261" s="110">
        <v>6.3888888888888884E-2</v>
      </c>
      <c r="CW261" s="85" t="s">
        <v>300</v>
      </c>
      <c r="CX261" s="68">
        <v>23</v>
      </c>
      <c r="CY261" s="85" t="s">
        <v>300</v>
      </c>
      <c r="CZ261" s="60" t="s">
        <v>303</v>
      </c>
      <c r="DA261" s="85">
        <v>3</v>
      </c>
      <c r="DB261">
        <v>0</v>
      </c>
      <c r="DC261">
        <v>0</v>
      </c>
      <c r="DD261">
        <v>1</v>
      </c>
      <c r="DE261">
        <v>1</v>
      </c>
      <c r="DF261">
        <v>0</v>
      </c>
      <c r="DG261">
        <v>0</v>
      </c>
      <c r="DH261">
        <v>0</v>
      </c>
      <c r="DI261">
        <v>0</v>
      </c>
      <c r="DJ261">
        <v>0</v>
      </c>
      <c r="DK261">
        <v>0</v>
      </c>
      <c r="DL261">
        <v>1</v>
      </c>
      <c r="DM261">
        <v>0</v>
      </c>
      <c r="DN261">
        <v>0</v>
      </c>
      <c r="DO261" t="s">
        <v>300</v>
      </c>
      <c r="DP261">
        <v>0</v>
      </c>
      <c r="DQ261">
        <v>0</v>
      </c>
      <c r="DR261">
        <v>0</v>
      </c>
      <c r="DS261">
        <v>1</v>
      </c>
      <c r="DT261" t="s">
        <v>1806</v>
      </c>
      <c r="DU261" t="s">
        <v>300</v>
      </c>
      <c r="DV261" t="s">
        <v>300</v>
      </c>
      <c r="DW261" t="s">
        <v>300</v>
      </c>
      <c r="DX261" t="s">
        <v>300</v>
      </c>
      <c r="DY261" t="s">
        <v>300</v>
      </c>
      <c r="DZ261" s="92" t="s">
        <v>1807</v>
      </c>
      <c r="EA261">
        <v>0</v>
      </c>
      <c r="EB261">
        <v>0</v>
      </c>
      <c r="EC261">
        <v>0</v>
      </c>
      <c r="ED261">
        <v>0</v>
      </c>
      <c r="EE261">
        <v>0</v>
      </c>
      <c r="EG261">
        <v>0</v>
      </c>
      <c r="EH261">
        <v>0</v>
      </c>
      <c r="EJ261">
        <v>0</v>
      </c>
      <c r="EK261">
        <v>0</v>
      </c>
      <c r="EL261" s="67" t="s">
        <v>300</v>
      </c>
      <c r="EM261" s="60" t="s">
        <v>303</v>
      </c>
      <c r="EN261" s="89">
        <v>0</v>
      </c>
      <c r="EP261" s="89">
        <v>0</v>
      </c>
      <c r="ER261" s="85" t="s">
        <v>300</v>
      </c>
      <c r="ES261" s="85" t="s">
        <v>300</v>
      </c>
      <c r="ET261" s="85"/>
      <c r="EV261" s="95">
        <v>1</v>
      </c>
      <c r="EW261">
        <v>1</v>
      </c>
      <c r="EX261">
        <v>1</v>
      </c>
      <c r="EY261">
        <v>0</v>
      </c>
      <c r="EZ261">
        <v>1</v>
      </c>
      <c r="FA261">
        <v>0</v>
      </c>
      <c r="FB261">
        <v>0</v>
      </c>
      <c r="FC261">
        <v>0</v>
      </c>
      <c r="FD261">
        <v>0</v>
      </c>
      <c r="FE261" s="118" t="s">
        <v>303</v>
      </c>
      <c r="FF261" s="98">
        <v>1</v>
      </c>
      <c r="FG261" s="85" t="s">
        <v>302</v>
      </c>
      <c r="FH261" s="85">
        <v>0</v>
      </c>
      <c r="FI261" s="85">
        <v>4</v>
      </c>
      <c r="FJ261">
        <v>13</v>
      </c>
      <c r="FK261">
        <v>8</v>
      </c>
      <c r="FL261" s="119" t="s">
        <v>303</v>
      </c>
      <c r="FM261" s="85">
        <v>1</v>
      </c>
      <c r="FN261" s="85" t="s">
        <v>303</v>
      </c>
      <c r="FO261" s="85">
        <v>4</v>
      </c>
      <c r="FP261" s="85">
        <v>0</v>
      </c>
      <c r="FQ261" s="119" t="s">
        <v>1808</v>
      </c>
      <c r="FR261" s="85">
        <v>0</v>
      </c>
      <c r="FS261" s="85" t="s">
        <v>300</v>
      </c>
      <c r="FT261">
        <v>0</v>
      </c>
      <c r="FU261">
        <v>1</v>
      </c>
      <c r="FV261">
        <v>0</v>
      </c>
      <c r="FW261">
        <v>0</v>
      </c>
      <c r="FY261">
        <v>0</v>
      </c>
      <c r="FZ261">
        <v>0</v>
      </c>
      <c r="GA261">
        <v>0</v>
      </c>
      <c r="GB261">
        <v>0</v>
      </c>
      <c r="GC261" s="85" t="s">
        <v>1357</v>
      </c>
      <c r="GG261" s="50"/>
      <c r="GH261" s="89">
        <v>1</v>
      </c>
      <c r="GI261" s="85" t="s">
        <v>322</v>
      </c>
      <c r="GJ261" s="89">
        <v>0</v>
      </c>
      <c r="GK261" s="89">
        <v>0</v>
      </c>
      <c r="GL261" s="89">
        <v>0</v>
      </c>
      <c r="GM261" s="89">
        <v>0</v>
      </c>
      <c r="GN261" s="95">
        <v>3</v>
      </c>
      <c r="GO261">
        <v>0</v>
      </c>
      <c r="GP261">
        <v>1</v>
      </c>
      <c r="GQ261">
        <v>0</v>
      </c>
      <c r="GR261">
        <v>0</v>
      </c>
      <c r="GS261">
        <v>0</v>
      </c>
      <c r="GT261">
        <v>0</v>
      </c>
      <c r="GU261" s="120" t="s">
        <v>1054</v>
      </c>
      <c r="GV261" s="89">
        <v>0</v>
      </c>
      <c r="GX261" s="95">
        <v>1</v>
      </c>
      <c r="GY261" s="95" t="s">
        <v>1809</v>
      </c>
      <c r="GZ261" s="95">
        <v>1</v>
      </c>
      <c r="HA261">
        <v>0</v>
      </c>
      <c r="HB261">
        <v>1</v>
      </c>
      <c r="HC261">
        <v>0</v>
      </c>
      <c r="HD261">
        <v>0</v>
      </c>
      <c r="HE261">
        <v>0</v>
      </c>
      <c r="HF261" s="85" t="s">
        <v>323</v>
      </c>
      <c r="HG261" s="50"/>
      <c r="HH261">
        <v>6</v>
      </c>
      <c r="HI261">
        <v>120</v>
      </c>
      <c r="HJ261">
        <v>37.299999999999997</v>
      </c>
      <c r="HK261">
        <v>62</v>
      </c>
      <c r="HL261">
        <v>170</v>
      </c>
      <c r="HM261">
        <v>1.7529999999999999</v>
      </c>
      <c r="HN261">
        <v>105.4</v>
      </c>
      <c r="HO261" s="232">
        <f t="shared" si="12"/>
        <v>34.298630430304641</v>
      </c>
      <c r="HR261" s="50"/>
    </row>
    <row r="262" spans="1:226" ht="170.1">
      <c r="A262" s="96" t="s">
        <v>4631</v>
      </c>
      <c r="B262" s="96">
        <v>1</v>
      </c>
      <c r="C262" s="85" t="s">
        <v>4723</v>
      </c>
      <c r="D262" s="99">
        <v>45117</v>
      </c>
      <c r="E262" s="85">
        <v>1954</v>
      </c>
      <c r="F262" s="67">
        <f t="shared" si="13"/>
        <v>67</v>
      </c>
      <c r="G262" s="85">
        <v>67</v>
      </c>
      <c r="H262" s="100" t="s">
        <v>331</v>
      </c>
      <c r="I262" s="85" t="s">
        <v>295</v>
      </c>
      <c r="J262" s="85" t="s">
        <v>46</v>
      </c>
      <c r="K262" s="89" t="s">
        <v>296</v>
      </c>
      <c r="L262" s="114" t="s">
        <v>1810</v>
      </c>
      <c r="M262">
        <v>1</v>
      </c>
      <c r="N262">
        <v>0</v>
      </c>
      <c r="O262">
        <v>0</v>
      </c>
      <c r="P262">
        <v>0</v>
      </c>
      <c r="Q262">
        <v>1</v>
      </c>
      <c r="R262">
        <v>1</v>
      </c>
      <c r="S262">
        <v>0</v>
      </c>
      <c r="T262">
        <v>0</v>
      </c>
      <c r="U262">
        <v>0</v>
      </c>
      <c r="V262">
        <v>0</v>
      </c>
      <c r="W262">
        <v>0</v>
      </c>
      <c r="X262">
        <v>0</v>
      </c>
      <c r="Y262">
        <v>0</v>
      </c>
      <c r="Z262" s="85" t="s">
        <v>303</v>
      </c>
      <c r="AA262" s="67">
        <v>0</v>
      </c>
      <c r="AB262" s="67">
        <v>0</v>
      </c>
      <c r="AC262" s="67">
        <v>0</v>
      </c>
      <c r="AD262" s="67">
        <v>0</v>
      </c>
      <c r="AE262" s="67">
        <v>0</v>
      </c>
      <c r="AF262" s="67">
        <v>0</v>
      </c>
      <c r="AG262" s="67">
        <v>1</v>
      </c>
      <c r="AH262" s="85" t="s">
        <v>819</v>
      </c>
      <c r="AI262" s="67">
        <v>1</v>
      </c>
      <c r="AJ262" s="67">
        <v>0</v>
      </c>
      <c r="AK262" s="67">
        <v>0</v>
      </c>
      <c r="AL262" s="67">
        <v>0</v>
      </c>
      <c r="AM262" s="67">
        <v>0</v>
      </c>
      <c r="AN262" s="67">
        <v>0</v>
      </c>
      <c r="AO262" s="67">
        <v>0</v>
      </c>
      <c r="AP262" s="85" t="s">
        <v>303</v>
      </c>
      <c r="AQ262" s="85" t="s">
        <v>301</v>
      </c>
      <c r="AR262" s="85" t="s">
        <v>302</v>
      </c>
      <c r="AS262" s="85" t="s">
        <v>300</v>
      </c>
      <c r="AT262" s="85" t="s">
        <v>302</v>
      </c>
      <c r="AU262" s="85" t="s">
        <v>303</v>
      </c>
      <c r="AV262" s="85" t="s">
        <v>304</v>
      </c>
      <c r="AW262" s="85" t="s">
        <v>300</v>
      </c>
      <c r="AX262" s="114" t="s">
        <v>303</v>
      </c>
      <c r="AY262" s="85">
        <v>0</v>
      </c>
      <c r="AZ262" s="85"/>
      <c r="BA262" s="85"/>
      <c r="BB262" s="85">
        <v>1</v>
      </c>
      <c r="BC262" s="85" t="s">
        <v>1527</v>
      </c>
      <c r="BD262" s="85"/>
      <c r="BE262" s="85">
        <v>1</v>
      </c>
      <c r="BF262" s="101" t="s">
        <v>1811</v>
      </c>
      <c r="BG262">
        <v>0</v>
      </c>
      <c r="BH262">
        <v>0</v>
      </c>
      <c r="BI262">
        <v>0</v>
      </c>
      <c r="BJ262">
        <v>0</v>
      </c>
      <c r="BK262">
        <v>0</v>
      </c>
      <c r="BL262">
        <v>0</v>
      </c>
      <c r="BM262">
        <v>0</v>
      </c>
      <c r="BN262">
        <v>0</v>
      </c>
      <c r="BO262">
        <v>0</v>
      </c>
      <c r="BP262">
        <v>0</v>
      </c>
      <c r="BQ262">
        <v>0</v>
      </c>
      <c r="BR262" s="85" t="s">
        <v>303</v>
      </c>
      <c r="BS262" s="114" t="s">
        <v>303</v>
      </c>
      <c r="BT262" s="85">
        <v>0</v>
      </c>
      <c r="BU262" s="85" t="s">
        <v>303</v>
      </c>
      <c r="BV262" s="59"/>
      <c r="BW262" s="85"/>
      <c r="BX262" s="85"/>
      <c r="BY262" s="85"/>
      <c r="BZ262" s="85"/>
      <c r="CA262" s="85" t="s">
        <v>1812</v>
      </c>
      <c r="CB262" s="85" t="s">
        <v>1813</v>
      </c>
      <c r="CC262" s="85">
        <v>0</v>
      </c>
      <c r="CD262" s="85" t="s">
        <v>303</v>
      </c>
      <c r="CE262" s="85">
        <v>0</v>
      </c>
      <c r="CF262" s="85" t="s">
        <v>303</v>
      </c>
      <c r="CG262" s="116" t="s">
        <v>303</v>
      </c>
      <c r="CH262" s="85">
        <v>2</v>
      </c>
      <c r="CI262" s="95">
        <v>2</v>
      </c>
      <c r="CJ262" s="117" t="s">
        <v>303</v>
      </c>
      <c r="CK262" s="99">
        <v>44512</v>
      </c>
      <c r="CL262" s="85" t="s">
        <v>509</v>
      </c>
      <c r="CM262" s="85">
        <v>2021</v>
      </c>
      <c r="CN262" s="99" t="e">
        <v>#VALUE!</v>
      </c>
      <c r="CO262" s="169" t="e">
        <v>#VALUE!</v>
      </c>
      <c r="CP262" s="91">
        <v>44512.313194444447</v>
      </c>
      <c r="CQ262" s="91">
        <v>44512.336805555555</v>
      </c>
      <c r="CR262" s="99">
        <v>44517</v>
      </c>
      <c r="CS262" s="85" t="s">
        <v>300</v>
      </c>
      <c r="CT262" s="60" t="s">
        <v>303</v>
      </c>
      <c r="CU262" s="85" t="s">
        <v>302</v>
      </c>
      <c r="CV262" s="110">
        <v>2.361111111111111E-2</v>
      </c>
      <c r="CW262" s="85" t="s">
        <v>300</v>
      </c>
      <c r="CX262" s="68">
        <v>5</v>
      </c>
      <c r="CY262" s="85" t="s">
        <v>300</v>
      </c>
      <c r="CZ262" s="60" t="s">
        <v>303</v>
      </c>
      <c r="DA262" s="85">
        <v>1</v>
      </c>
      <c r="DB262">
        <v>0</v>
      </c>
      <c r="DC262">
        <v>0</v>
      </c>
      <c r="DD262">
        <v>0</v>
      </c>
      <c r="DE262">
        <v>1</v>
      </c>
      <c r="DF262">
        <v>0</v>
      </c>
      <c r="DG262" t="s">
        <v>300</v>
      </c>
      <c r="DH262" t="s">
        <v>300</v>
      </c>
      <c r="DI262" t="s">
        <v>300</v>
      </c>
      <c r="DJ262" t="s">
        <v>300</v>
      </c>
      <c r="DK262" t="s">
        <v>300</v>
      </c>
      <c r="DL262" t="s">
        <v>300</v>
      </c>
      <c r="DM262" t="s">
        <v>300</v>
      </c>
      <c r="DN262" t="s">
        <v>300</v>
      </c>
      <c r="DO262" t="s">
        <v>300</v>
      </c>
      <c r="DP262">
        <v>1</v>
      </c>
      <c r="DQ262">
        <v>0</v>
      </c>
      <c r="DR262">
        <v>0</v>
      </c>
      <c r="DS262">
        <v>0</v>
      </c>
      <c r="DT262" t="s">
        <v>300</v>
      </c>
      <c r="DU262" t="s">
        <v>300</v>
      </c>
      <c r="DV262" t="s">
        <v>300</v>
      </c>
      <c r="DW262" t="s">
        <v>300</v>
      </c>
      <c r="DX262" t="s">
        <v>300</v>
      </c>
      <c r="DY262" t="s">
        <v>300</v>
      </c>
      <c r="DZ262" s="92" t="s">
        <v>1814</v>
      </c>
      <c r="EA262" t="s">
        <v>300</v>
      </c>
      <c r="EB262" t="s">
        <v>300</v>
      </c>
      <c r="EC262">
        <v>0</v>
      </c>
      <c r="ED262">
        <v>0</v>
      </c>
      <c r="EE262">
        <v>0</v>
      </c>
      <c r="EG262">
        <v>0</v>
      </c>
      <c r="EH262">
        <v>0</v>
      </c>
      <c r="EJ262">
        <v>0</v>
      </c>
      <c r="EK262">
        <v>0</v>
      </c>
      <c r="EL262" s="67" t="s">
        <v>300</v>
      </c>
      <c r="EM262" s="60" t="s">
        <v>303</v>
      </c>
      <c r="EN262" s="89">
        <v>0</v>
      </c>
      <c r="EP262" s="89">
        <v>0</v>
      </c>
      <c r="ER262" s="85" t="s">
        <v>300</v>
      </c>
      <c r="ES262" s="85" t="s">
        <v>300</v>
      </c>
      <c r="ET262" s="85"/>
      <c r="EV262" s="95">
        <v>1</v>
      </c>
      <c r="EW262">
        <v>1</v>
      </c>
      <c r="EX262">
        <v>0</v>
      </c>
      <c r="EY262">
        <v>0</v>
      </c>
      <c r="EZ262">
        <v>1</v>
      </c>
      <c r="FA262">
        <v>0</v>
      </c>
      <c r="FB262">
        <v>0</v>
      </c>
      <c r="FC262">
        <v>0</v>
      </c>
      <c r="FD262">
        <v>0</v>
      </c>
      <c r="FE262" s="118" t="s">
        <v>303</v>
      </c>
      <c r="FF262" s="97">
        <v>0</v>
      </c>
      <c r="FG262" s="104">
        <v>11</v>
      </c>
      <c r="FH262" s="85">
        <v>1</v>
      </c>
      <c r="FI262" s="85">
        <v>5</v>
      </c>
      <c r="FJ262">
        <v>12</v>
      </c>
      <c r="FK262">
        <v>12</v>
      </c>
      <c r="FL262" s="119" t="s">
        <v>303</v>
      </c>
      <c r="FM262" s="85">
        <v>5</v>
      </c>
      <c r="FN262" s="85" t="s">
        <v>1815</v>
      </c>
      <c r="FO262" s="85">
        <v>0</v>
      </c>
      <c r="FP262" s="85">
        <v>0</v>
      </c>
      <c r="FQ262" s="119" t="s">
        <v>1816</v>
      </c>
      <c r="FR262" s="85">
        <v>0</v>
      </c>
      <c r="FS262" s="85" t="s">
        <v>300</v>
      </c>
      <c r="FT262">
        <v>0</v>
      </c>
      <c r="FU262">
        <v>1</v>
      </c>
      <c r="FV262">
        <v>0</v>
      </c>
      <c r="FW262">
        <v>0</v>
      </c>
      <c r="FY262">
        <v>0</v>
      </c>
      <c r="FZ262">
        <v>0</v>
      </c>
      <c r="GA262">
        <v>0</v>
      </c>
      <c r="GB262">
        <v>0</v>
      </c>
      <c r="GC262" s="85" t="s">
        <v>1357</v>
      </c>
      <c r="GG262" s="50"/>
      <c r="GH262" s="89">
        <v>1</v>
      </c>
      <c r="GI262" s="85" t="s">
        <v>322</v>
      </c>
      <c r="GJ262" s="95">
        <v>2</v>
      </c>
      <c r="GK262" s="89">
        <v>0</v>
      </c>
      <c r="GL262" s="89">
        <v>0</v>
      </c>
      <c r="GM262" s="89">
        <v>0</v>
      </c>
      <c r="GN262" s="95">
        <v>2</v>
      </c>
      <c r="GO262">
        <v>0</v>
      </c>
      <c r="GP262">
        <v>1</v>
      </c>
      <c r="GQ262">
        <v>0</v>
      </c>
      <c r="GR262">
        <v>0</v>
      </c>
      <c r="GS262">
        <v>0</v>
      </c>
      <c r="GT262">
        <v>0</v>
      </c>
      <c r="GU262" s="120" t="s">
        <v>824</v>
      </c>
      <c r="GV262" s="95">
        <v>1</v>
      </c>
      <c r="GX262" s="95">
        <v>1</v>
      </c>
      <c r="GY262" s="95" t="s">
        <v>1809</v>
      </c>
      <c r="GZ262" s="89">
        <v>0</v>
      </c>
      <c r="HA262">
        <v>0</v>
      </c>
      <c r="HB262">
        <v>0</v>
      </c>
      <c r="HC262">
        <v>0</v>
      </c>
      <c r="HD262">
        <v>0</v>
      </c>
      <c r="HE262">
        <v>0</v>
      </c>
      <c r="HF262" s="103" t="s">
        <v>300</v>
      </c>
      <c r="HG262" s="50"/>
      <c r="HH262">
        <v>9.4</v>
      </c>
      <c r="HI262">
        <v>9999</v>
      </c>
      <c r="HJ262">
        <v>9999</v>
      </c>
      <c r="HK262">
        <v>9999</v>
      </c>
      <c r="HL262">
        <v>9999</v>
      </c>
      <c r="HM262">
        <v>1.829</v>
      </c>
      <c r="HN262">
        <v>77.599999999999994</v>
      </c>
      <c r="HO262" s="232">
        <f t="shared" si="12"/>
        <v>23.197132882204901</v>
      </c>
      <c r="HR262" s="50"/>
    </row>
    <row r="263" spans="1:226" ht="93.6" customHeight="1">
      <c r="A263" s="149">
        <v>958</v>
      </c>
      <c r="B263" s="96">
        <v>0</v>
      </c>
      <c r="C263" s="85" t="s">
        <v>4723</v>
      </c>
      <c r="D263" s="99">
        <v>45118</v>
      </c>
      <c r="E263" s="85">
        <v>1955</v>
      </c>
      <c r="F263" s="67">
        <f t="shared" si="13"/>
        <v>66</v>
      </c>
      <c r="G263" s="87" t="s">
        <v>302</v>
      </c>
      <c r="H263" s="100" t="s">
        <v>331</v>
      </c>
      <c r="I263" s="85" t="s">
        <v>295</v>
      </c>
      <c r="J263" s="85" t="s">
        <v>313</v>
      </c>
      <c r="K263" s="89" t="s">
        <v>296</v>
      </c>
      <c r="L263" s="114" t="s">
        <v>303</v>
      </c>
      <c r="Z263" s="85" t="s">
        <v>764</v>
      </c>
      <c r="AA263" s="85"/>
      <c r="AB263" s="85"/>
      <c r="AC263" s="85"/>
      <c r="AD263" s="85"/>
      <c r="AE263" s="85"/>
      <c r="AF263" s="85"/>
      <c r="AG263" s="85"/>
      <c r="AH263" s="85" t="s">
        <v>764</v>
      </c>
      <c r="AI263" s="85"/>
      <c r="AJ263" s="85"/>
      <c r="AK263" s="85"/>
      <c r="AL263" s="85"/>
      <c r="AM263" s="85"/>
      <c r="AN263" s="85"/>
      <c r="AO263" s="85"/>
      <c r="AP263" s="85" t="s">
        <v>764</v>
      </c>
      <c r="AQ263" s="85"/>
      <c r="AR263" s="85"/>
      <c r="AS263" s="85"/>
      <c r="AT263" s="85"/>
      <c r="AU263" s="85" t="s">
        <v>764</v>
      </c>
      <c r="AV263" s="85"/>
      <c r="AW263" s="85" t="s">
        <v>764</v>
      </c>
      <c r="AX263" s="49" t="s">
        <v>764</v>
      </c>
      <c r="AY263" s="85" t="s">
        <v>764</v>
      </c>
      <c r="AZ263" s="85"/>
      <c r="BA263" s="85"/>
      <c r="BB263" s="85"/>
      <c r="BC263" s="85"/>
      <c r="BD263" s="85"/>
      <c r="BE263" s="85"/>
      <c r="BF263" s="101" t="s">
        <v>764</v>
      </c>
      <c r="BR263" s="85" t="s">
        <v>764</v>
      </c>
      <c r="BS263" s="49" t="s">
        <v>764</v>
      </c>
      <c r="BT263" s="85"/>
      <c r="BU263" s="85" t="s">
        <v>764</v>
      </c>
      <c r="BV263" s="59"/>
      <c r="BW263" s="85"/>
      <c r="BX263" s="85"/>
      <c r="BY263" s="85"/>
      <c r="BZ263" s="85"/>
      <c r="CA263" s="85"/>
      <c r="CB263" s="85"/>
      <c r="CC263" s="85" t="s">
        <v>764</v>
      </c>
      <c r="CD263" s="85" t="s">
        <v>764</v>
      </c>
      <c r="CE263" s="85"/>
      <c r="CF263" s="85" t="s">
        <v>764</v>
      </c>
      <c r="CG263" s="49" t="s">
        <v>764</v>
      </c>
      <c r="CH263" s="85" t="s">
        <v>764</v>
      </c>
      <c r="CI263" s="85" t="s">
        <v>764</v>
      </c>
      <c r="CJ263" s="49" t="s">
        <v>764</v>
      </c>
      <c r="CK263" s="99">
        <v>44540</v>
      </c>
      <c r="CL263" s="85" t="s">
        <v>308</v>
      </c>
      <c r="CM263" s="85">
        <v>2021</v>
      </c>
      <c r="CN263" s="99" t="e">
        <v>#VALUE!</v>
      </c>
      <c r="CO263" s="169" t="e">
        <v>#VALUE!</v>
      </c>
      <c r="CP263" s="91">
        <v>44540.65347222222</v>
      </c>
      <c r="CQ263" s="91">
        <v>44540.791666666664</v>
      </c>
      <c r="CR263" s="99">
        <v>44550</v>
      </c>
      <c r="CS263" s="85" t="s">
        <v>300</v>
      </c>
      <c r="CT263" s="60" t="s">
        <v>303</v>
      </c>
      <c r="CU263" s="85" t="s">
        <v>302</v>
      </c>
      <c r="CV263" s="110">
        <v>0.13819444444444443</v>
      </c>
      <c r="CW263" s="85" t="s">
        <v>300</v>
      </c>
      <c r="CX263" s="68">
        <v>10</v>
      </c>
      <c r="CY263" s="85" t="s">
        <v>300</v>
      </c>
      <c r="CZ263" s="60" t="s">
        <v>1817</v>
      </c>
      <c r="DA263" s="85">
        <v>2</v>
      </c>
      <c r="DZ263" s="92" t="s">
        <v>1818</v>
      </c>
      <c r="EL263"/>
      <c r="EN263" s="85" t="s">
        <v>764</v>
      </c>
      <c r="EP263" s="85"/>
      <c r="ER263" s="85" t="s">
        <v>764</v>
      </c>
      <c r="ES263" s="85" t="s">
        <v>764</v>
      </c>
      <c r="ET263" s="85"/>
      <c r="EV263" s="85"/>
      <c r="FE263" s="49" t="s">
        <v>764</v>
      </c>
      <c r="FF263" s="108" t="s">
        <v>764</v>
      </c>
      <c r="FG263" s="108"/>
      <c r="FH263" s="85"/>
      <c r="FI263" s="85" t="s">
        <v>764</v>
      </c>
      <c r="FL263" s="49" t="s">
        <v>764</v>
      </c>
      <c r="FM263" s="85" t="s">
        <v>764</v>
      </c>
      <c r="FN263" s="85" t="s">
        <v>764</v>
      </c>
      <c r="FO263" s="85"/>
      <c r="FP263" s="85" t="s">
        <v>764</v>
      </c>
      <c r="FQ263" s="49" t="s">
        <v>764</v>
      </c>
      <c r="FR263" s="85" t="s">
        <v>764</v>
      </c>
      <c r="FS263" s="85" t="s">
        <v>300</v>
      </c>
      <c r="GC263" s="85" t="s">
        <v>764</v>
      </c>
      <c r="GG263" s="50"/>
      <c r="GH263" s="85" t="s">
        <v>764</v>
      </c>
      <c r="GI263" s="85"/>
      <c r="GJ263" s="85"/>
      <c r="GK263" s="85"/>
      <c r="GL263" s="85" t="s">
        <v>764</v>
      </c>
      <c r="GM263" s="85" t="s">
        <v>764</v>
      </c>
      <c r="GN263" s="85"/>
      <c r="GU263" s="49" t="s">
        <v>764</v>
      </c>
      <c r="GV263" s="85" t="s">
        <v>764</v>
      </c>
      <c r="GX263" s="85"/>
      <c r="GY263" s="85" t="s">
        <v>764</v>
      </c>
      <c r="GZ263" s="85"/>
      <c r="HF263" s="85" t="s">
        <v>764</v>
      </c>
      <c r="HG263" s="50"/>
      <c r="HO263" s="232" t="e">
        <f t="shared" si="12"/>
        <v>#DIV/0!</v>
      </c>
      <c r="HR263" s="50"/>
    </row>
    <row r="264" spans="1:226" ht="153">
      <c r="A264" s="96" t="s">
        <v>4776</v>
      </c>
      <c r="B264" s="96">
        <v>1</v>
      </c>
      <c r="C264" s="85" t="s">
        <v>4723</v>
      </c>
      <c r="D264" s="99">
        <v>45118</v>
      </c>
      <c r="E264" s="85">
        <v>1946</v>
      </c>
      <c r="F264" s="67">
        <f t="shared" si="13"/>
        <v>75</v>
      </c>
      <c r="G264" s="85">
        <v>75</v>
      </c>
      <c r="H264" s="100" t="s">
        <v>331</v>
      </c>
      <c r="I264" s="85" t="s">
        <v>295</v>
      </c>
      <c r="J264" s="85" t="s">
        <v>313</v>
      </c>
      <c r="K264" s="89" t="s">
        <v>296</v>
      </c>
      <c r="L264" s="114" t="s">
        <v>1277</v>
      </c>
      <c r="M264">
        <v>1</v>
      </c>
      <c r="N264">
        <v>1</v>
      </c>
      <c r="O264">
        <v>0</v>
      </c>
      <c r="P264">
        <v>0</v>
      </c>
      <c r="Q264">
        <v>0</v>
      </c>
      <c r="R264">
        <v>1</v>
      </c>
      <c r="S264">
        <v>0</v>
      </c>
      <c r="T264">
        <v>0</v>
      </c>
      <c r="U264">
        <v>0</v>
      </c>
      <c r="V264">
        <v>1</v>
      </c>
      <c r="W264">
        <v>1</v>
      </c>
      <c r="X264">
        <v>0</v>
      </c>
      <c r="Y264">
        <v>0</v>
      </c>
      <c r="Z264" s="85" t="s">
        <v>1819</v>
      </c>
      <c r="AA264" s="67">
        <v>0</v>
      </c>
      <c r="AB264" s="67">
        <v>0</v>
      </c>
      <c r="AC264" s="67">
        <v>0</v>
      </c>
      <c r="AD264" s="67">
        <v>0</v>
      </c>
      <c r="AE264" s="67">
        <v>0</v>
      </c>
      <c r="AF264" s="67">
        <v>0</v>
      </c>
      <c r="AG264" s="67">
        <v>0</v>
      </c>
      <c r="AH264" s="85" t="s">
        <v>303</v>
      </c>
      <c r="AI264" s="67">
        <v>0</v>
      </c>
      <c r="AJ264" s="67">
        <v>0</v>
      </c>
      <c r="AK264" s="67">
        <v>0</v>
      </c>
      <c r="AL264" s="67">
        <v>0</v>
      </c>
      <c r="AM264" s="67">
        <v>1</v>
      </c>
      <c r="AN264" s="67">
        <v>0</v>
      </c>
      <c r="AO264" s="67">
        <v>0</v>
      </c>
      <c r="AP264" s="85" t="s">
        <v>303</v>
      </c>
      <c r="AQ264" s="85" t="s">
        <v>301</v>
      </c>
      <c r="AR264" s="85">
        <v>1</v>
      </c>
      <c r="AS264" s="85" t="s">
        <v>300</v>
      </c>
      <c r="AT264" s="85">
        <v>50</v>
      </c>
      <c r="AU264" s="85" t="s">
        <v>303</v>
      </c>
      <c r="AV264" s="85" t="s">
        <v>333</v>
      </c>
      <c r="AW264" s="99">
        <v>44135</v>
      </c>
      <c r="AX264" s="114" t="s">
        <v>303</v>
      </c>
      <c r="AY264" s="85">
        <v>0</v>
      </c>
      <c r="AZ264" s="85"/>
      <c r="BA264" s="85"/>
      <c r="BB264" s="85">
        <v>0</v>
      </c>
      <c r="BC264" s="85" t="s">
        <v>300</v>
      </c>
      <c r="BD264" s="85"/>
      <c r="BE264" s="85" t="s">
        <v>300</v>
      </c>
      <c r="BF264" s="101" t="s">
        <v>300</v>
      </c>
      <c r="BG264">
        <v>0</v>
      </c>
      <c r="BH264">
        <v>0</v>
      </c>
      <c r="BI264">
        <v>0</v>
      </c>
      <c r="BJ264">
        <v>0</v>
      </c>
      <c r="BK264">
        <v>0</v>
      </c>
      <c r="BL264">
        <v>0</v>
      </c>
      <c r="BM264">
        <v>0</v>
      </c>
      <c r="BN264">
        <v>0</v>
      </c>
      <c r="BO264">
        <v>0</v>
      </c>
      <c r="BP264">
        <v>0</v>
      </c>
      <c r="BQ264">
        <v>0</v>
      </c>
      <c r="BR264" s="85" t="s">
        <v>303</v>
      </c>
      <c r="BS264" s="114" t="s">
        <v>303</v>
      </c>
      <c r="BT264" s="85">
        <v>0</v>
      </c>
      <c r="BU264" s="85" t="s">
        <v>303</v>
      </c>
      <c r="BV264" s="59"/>
      <c r="BW264" s="85"/>
      <c r="BX264" s="85"/>
      <c r="BY264" s="85"/>
      <c r="BZ264" s="85"/>
      <c r="CA264" s="85" t="s">
        <v>1552</v>
      </c>
      <c r="CB264" s="85" t="s">
        <v>1820</v>
      </c>
      <c r="CC264" s="85">
        <v>3</v>
      </c>
      <c r="CD264" s="85" t="s">
        <v>1157</v>
      </c>
      <c r="CE264" s="85">
        <v>0</v>
      </c>
      <c r="CF264" s="85" t="s">
        <v>303</v>
      </c>
      <c r="CG264" s="116" t="s">
        <v>303</v>
      </c>
      <c r="CH264" s="85">
        <v>1</v>
      </c>
      <c r="CI264" s="95">
        <v>1</v>
      </c>
      <c r="CJ264" s="117" t="s">
        <v>1634</v>
      </c>
      <c r="CK264" s="99">
        <v>44544</v>
      </c>
      <c r="CL264" s="85" t="s">
        <v>308</v>
      </c>
      <c r="CM264" s="85">
        <v>2021</v>
      </c>
      <c r="CN264" s="99" t="e">
        <v>#VALUE!</v>
      </c>
      <c r="CO264" s="169" t="e">
        <v>#VALUE!</v>
      </c>
      <c r="CP264" s="91">
        <v>44544.712500000001</v>
      </c>
      <c r="CQ264" s="91">
        <v>44544.84375</v>
      </c>
      <c r="CR264" s="99">
        <v>44546</v>
      </c>
      <c r="CS264" s="85" t="s">
        <v>300</v>
      </c>
      <c r="CT264" s="60" t="s">
        <v>303</v>
      </c>
      <c r="CU264" s="85" t="s">
        <v>302</v>
      </c>
      <c r="CV264" s="110">
        <v>0.13125000000000001</v>
      </c>
      <c r="CW264" s="85" t="s">
        <v>302</v>
      </c>
      <c r="CX264" s="68">
        <v>2</v>
      </c>
      <c r="CY264" s="85" t="s">
        <v>300</v>
      </c>
      <c r="CZ264" s="60" t="s">
        <v>303</v>
      </c>
      <c r="DA264" s="85">
        <v>1</v>
      </c>
      <c r="DB264">
        <v>0</v>
      </c>
      <c r="DC264">
        <v>0</v>
      </c>
      <c r="DD264">
        <v>1</v>
      </c>
      <c r="DE264">
        <v>0</v>
      </c>
      <c r="DF264">
        <v>0</v>
      </c>
      <c r="DG264">
        <v>0</v>
      </c>
      <c r="DH264">
        <v>0</v>
      </c>
      <c r="DI264">
        <v>0</v>
      </c>
      <c r="DJ264">
        <v>1</v>
      </c>
      <c r="DK264">
        <v>0</v>
      </c>
      <c r="DL264">
        <v>0</v>
      </c>
      <c r="DM264">
        <v>0</v>
      </c>
      <c r="DN264">
        <v>0</v>
      </c>
      <c r="DO264" t="s">
        <v>300</v>
      </c>
      <c r="DP264" t="s">
        <v>300</v>
      </c>
      <c r="DQ264" t="s">
        <v>300</v>
      </c>
      <c r="DR264" t="s">
        <v>300</v>
      </c>
      <c r="DS264" t="s">
        <v>300</v>
      </c>
      <c r="DT264" t="s">
        <v>300</v>
      </c>
      <c r="DU264" t="s">
        <v>300</v>
      </c>
      <c r="DV264" t="s">
        <v>300</v>
      </c>
      <c r="DW264" t="s">
        <v>300</v>
      </c>
      <c r="DX264" t="s">
        <v>300</v>
      </c>
      <c r="DY264" t="s">
        <v>300</v>
      </c>
      <c r="DZ264" s="92" t="s">
        <v>1821</v>
      </c>
      <c r="EA264">
        <v>0</v>
      </c>
      <c r="EB264">
        <v>0</v>
      </c>
      <c r="EC264">
        <v>0</v>
      </c>
      <c r="ED264">
        <v>0</v>
      </c>
      <c r="EE264">
        <v>0</v>
      </c>
      <c r="EG264">
        <v>0</v>
      </c>
      <c r="EH264">
        <v>0</v>
      </c>
      <c r="EJ264">
        <v>0</v>
      </c>
      <c r="EK264">
        <v>0</v>
      </c>
      <c r="EL264" s="67" t="s">
        <v>300</v>
      </c>
      <c r="EM264" s="60" t="s">
        <v>303</v>
      </c>
      <c r="EN264" s="89">
        <v>0</v>
      </c>
      <c r="EP264" s="89">
        <v>0</v>
      </c>
      <c r="ER264" s="85" t="s">
        <v>300</v>
      </c>
      <c r="ES264" s="85" t="s">
        <v>300</v>
      </c>
      <c r="ET264" s="85"/>
      <c r="EV264" s="95">
        <v>1</v>
      </c>
      <c r="EW264">
        <v>1</v>
      </c>
      <c r="EX264">
        <v>0</v>
      </c>
      <c r="EY264">
        <v>0</v>
      </c>
      <c r="EZ264">
        <v>1</v>
      </c>
      <c r="FA264">
        <v>0</v>
      </c>
      <c r="FB264">
        <v>0</v>
      </c>
      <c r="FC264">
        <v>0</v>
      </c>
      <c r="FD264">
        <v>0</v>
      </c>
      <c r="FE264" s="118" t="s">
        <v>303</v>
      </c>
      <c r="FF264" s="85" t="s">
        <v>302</v>
      </c>
      <c r="FG264" s="85" t="s">
        <v>302</v>
      </c>
      <c r="FH264" s="85" t="s">
        <v>302</v>
      </c>
      <c r="FI264" s="85" t="s">
        <v>302</v>
      </c>
      <c r="FJ264">
        <v>9999</v>
      </c>
      <c r="FK264">
        <v>9999</v>
      </c>
      <c r="FL264" s="119" t="s">
        <v>303</v>
      </c>
      <c r="FM264" s="85">
        <v>3</v>
      </c>
      <c r="FN264" s="85" t="s">
        <v>1815</v>
      </c>
      <c r="FO264" s="85">
        <v>0</v>
      </c>
      <c r="FP264" s="85">
        <v>0</v>
      </c>
      <c r="FQ264" s="119" t="s">
        <v>303</v>
      </c>
      <c r="FR264" s="85">
        <v>0</v>
      </c>
      <c r="FS264" s="85" t="s">
        <v>300</v>
      </c>
      <c r="FT264">
        <v>0</v>
      </c>
      <c r="FU264">
        <v>0</v>
      </c>
      <c r="FV264">
        <v>0</v>
      </c>
      <c r="FW264">
        <v>0</v>
      </c>
      <c r="FY264">
        <v>0</v>
      </c>
      <c r="FZ264">
        <v>1</v>
      </c>
      <c r="GA264">
        <v>0</v>
      </c>
      <c r="GB264">
        <v>0</v>
      </c>
      <c r="GC264" s="85" t="s">
        <v>303</v>
      </c>
      <c r="GG264" s="50"/>
      <c r="GH264" s="95">
        <v>0</v>
      </c>
      <c r="GI264" s="107" t="s">
        <v>302</v>
      </c>
      <c r="GJ264" s="89">
        <v>0</v>
      </c>
      <c r="GK264" s="89">
        <v>0</v>
      </c>
      <c r="GL264" s="89">
        <v>0</v>
      </c>
      <c r="GM264" s="89">
        <v>0</v>
      </c>
      <c r="GN264" s="89">
        <v>0</v>
      </c>
      <c r="GO264">
        <v>1</v>
      </c>
      <c r="GP264">
        <v>0</v>
      </c>
      <c r="GQ264">
        <v>0</v>
      </c>
      <c r="GR264">
        <v>0</v>
      </c>
      <c r="GS264">
        <v>0</v>
      </c>
      <c r="GT264">
        <v>0</v>
      </c>
      <c r="GU264" s="120" t="s">
        <v>303</v>
      </c>
      <c r="GV264" s="89">
        <v>0</v>
      </c>
      <c r="GX264" s="89">
        <v>0</v>
      </c>
      <c r="GY264" s="89" t="s">
        <v>303</v>
      </c>
      <c r="GZ264" s="89">
        <v>0</v>
      </c>
      <c r="HA264">
        <v>0</v>
      </c>
      <c r="HB264">
        <v>0</v>
      </c>
      <c r="HC264">
        <v>0</v>
      </c>
      <c r="HD264">
        <v>0</v>
      </c>
      <c r="HE264">
        <v>0</v>
      </c>
      <c r="HF264" s="103" t="s">
        <v>300</v>
      </c>
      <c r="HG264" s="50"/>
      <c r="HH264">
        <v>5.6</v>
      </c>
      <c r="HI264">
        <v>67</v>
      </c>
      <c r="HJ264">
        <v>42</v>
      </c>
      <c r="HK264">
        <v>197</v>
      </c>
      <c r="HL264">
        <v>148</v>
      </c>
      <c r="HM264">
        <v>1.88</v>
      </c>
      <c r="HN264">
        <v>107.5</v>
      </c>
      <c r="HO264" s="232">
        <f t="shared" si="12"/>
        <v>30.415346310547761</v>
      </c>
      <c r="HR264" s="50"/>
    </row>
    <row r="265" spans="1:226" ht="102">
      <c r="A265" s="96" t="s">
        <v>4777</v>
      </c>
      <c r="B265" s="96">
        <v>1</v>
      </c>
      <c r="C265" s="85" t="s">
        <v>4723</v>
      </c>
      <c r="D265" s="99">
        <v>45118</v>
      </c>
      <c r="E265" s="85">
        <v>1952</v>
      </c>
      <c r="F265" s="67">
        <f t="shared" si="13"/>
        <v>69</v>
      </c>
      <c r="G265" s="85">
        <v>69</v>
      </c>
      <c r="H265" s="100" t="s">
        <v>331</v>
      </c>
      <c r="I265" s="85" t="s">
        <v>295</v>
      </c>
      <c r="J265" s="85" t="s">
        <v>313</v>
      </c>
      <c r="K265" s="89" t="s">
        <v>296</v>
      </c>
      <c r="L265" s="114" t="s">
        <v>1277</v>
      </c>
      <c r="M265">
        <v>0</v>
      </c>
      <c r="N265">
        <v>0</v>
      </c>
      <c r="O265">
        <v>0</v>
      </c>
      <c r="P265">
        <v>0</v>
      </c>
      <c r="Q265">
        <v>0</v>
      </c>
      <c r="R265">
        <v>1</v>
      </c>
      <c r="S265">
        <v>0</v>
      </c>
      <c r="T265">
        <v>0</v>
      </c>
      <c r="U265">
        <v>0</v>
      </c>
      <c r="V265">
        <v>0</v>
      </c>
      <c r="W265">
        <v>0</v>
      </c>
      <c r="X265">
        <v>0</v>
      </c>
      <c r="Y265">
        <v>0</v>
      </c>
      <c r="Z265" s="85" t="s">
        <v>303</v>
      </c>
      <c r="AA265" s="67">
        <v>0</v>
      </c>
      <c r="AB265" s="67">
        <v>0</v>
      </c>
      <c r="AC265" s="67">
        <v>0</v>
      </c>
      <c r="AD265" s="67">
        <v>0</v>
      </c>
      <c r="AE265" s="67">
        <v>0</v>
      </c>
      <c r="AF265" s="67">
        <v>0</v>
      </c>
      <c r="AG265" s="67">
        <v>1</v>
      </c>
      <c r="AH265" s="85" t="s">
        <v>819</v>
      </c>
      <c r="AI265" s="67">
        <v>1</v>
      </c>
      <c r="AJ265" s="67">
        <v>0</v>
      </c>
      <c r="AK265" s="67">
        <v>0</v>
      </c>
      <c r="AL265" s="67">
        <v>0</v>
      </c>
      <c r="AM265" s="67">
        <v>0</v>
      </c>
      <c r="AN265" s="67">
        <v>0</v>
      </c>
      <c r="AO265" s="67">
        <v>0</v>
      </c>
      <c r="AP265" s="85" t="s">
        <v>303</v>
      </c>
      <c r="AQ265" s="85" t="s">
        <v>345</v>
      </c>
      <c r="AR265" s="85" t="s">
        <v>300</v>
      </c>
      <c r="AS265" s="85" t="s">
        <v>300</v>
      </c>
      <c r="AT265" s="85" t="s">
        <v>300</v>
      </c>
      <c r="AU265" s="85" t="s">
        <v>300</v>
      </c>
      <c r="AV265" s="85" t="s">
        <v>304</v>
      </c>
      <c r="AW265" s="85" t="s">
        <v>300</v>
      </c>
      <c r="AX265" s="114" t="s">
        <v>303</v>
      </c>
      <c r="AY265" s="85">
        <v>0</v>
      </c>
      <c r="AZ265" s="85"/>
      <c r="BA265" s="85"/>
      <c r="BB265" s="85">
        <v>0</v>
      </c>
      <c r="BC265" s="85" t="s">
        <v>300</v>
      </c>
      <c r="BD265" s="85"/>
      <c r="BE265" s="85" t="s">
        <v>300</v>
      </c>
      <c r="BF265" s="101" t="s">
        <v>300</v>
      </c>
      <c r="BG265">
        <v>0</v>
      </c>
      <c r="BH265">
        <v>0</v>
      </c>
      <c r="BI265">
        <v>0</v>
      </c>
      <c r="BJ265">
        <v>0</v>
      </c>
      <c r="BK265">
        <v>0</v>
      </c>
      <c r="BL265">
        <v>0</v>
      </c>
      <c r="BM265">
        <v>0</v>
      </c>
      <c r="BN265">
        <v>0</v>
      </c>
      <c r="BO265">
        <v>0</v>
      </c>
      <c r="BP265">
        <v>0</v>
      </c>
      <c r="BQ265">
        <v>0</v>
      </c>
      <c r="BR265" s="85" t="s">
        <v>303</v>
      </c>
      <c r="BS265" s="114" t="s">
        <v>303</v>
      </c>
      <c r="BT265" s="85">
        <v>0</v>
      </c>
      <c r="BU265" s="85" t="s">
        <v>303</v>
      </c>
      <c r="BV265" s="59"/>
      <c r="BW265" s="85"/>
      <c r="BX265" s="85"/>
      <c r="BY265" s="85"/>
      <c r="BZ265" s="85"/>
      <c r="CA265" s="85" t="s">
        <v>812</v>
      </c>
      <c r="CB265" s="85" t="s">
        <v>1822</v>
      </c>
      <c r="CC265" s="85">
        <v>0</v>
      </c>
      <c r="CD265" s="85" t="s">
        <v>303</v>
      </c>
      <c r="CE265" s="85">
        <v>0</v>
      </c>
      <c r="CF265" s="85" t="s">
        <v>303</v>
      </c>
      <c r="CG265" s="116" t="s">
        <v>303</v>
      </c>
      <c r="CH265" s="85">
        <v>1</v>
      </c>
      <c r="CI265" s="89">
        <v>0</v>
      </c>
      <c r="CJ265" s="117" t="s">
        <v>1742</v>
      </c>
      <c r="CK265" s="99">
        <v>44544</v>
      </c>
      <c r="CL265" s="85" t="s">
        <v>308</v>
      </c>
      <c r="CM265" s="85">
        <v>2021</v>
      </c>
      <c r="CN265" s="99" t="e">
        <v>#VALUE!</v>
      </c>
      <c r="CO265" s="169" t="e">
        <v>#VALUE!</v>
      </c>
      <c r="CP265" s="91">
        <v>44544.465277777781</v>
      </c>
      <c r="CQ265" s="91">
        <v>44544.526388888888</v>
      </c>
      <c r="CR265" s="99">
        <v>44551</v>
      </c>
      <c r="CS265" s="85" t="s">
        <v>300</v>
      </c>
      <c r="CT265" s="60" t="s">
        <v>303</v>
      </c>
      <c r="CU265" s="85" t="s">
        <v>302</v>
      </c>
      <c r="CV265" s="110">
        <v>6.1111111111111116E-2</v>
      </c>
      <c r="CW265" s="85" t="s">
        <v>300</v>
      </c>
      <c r="CX265" s="68">
        <v>7</v>
      </c>
      <c r="CY265" s="85" t="s">
        <v>300</v>
      </c>
      <c r="CZ265" s="60" t="s">
        <v>303</v>
      </c>
      <c r="DA265" s="85">
        <v>1</v>
      </c>
      <c r="DB265">
        <v>0</v>
      </c>
      <c r="DC265">
        <v>0</v>
      </c>
      <c r="DD265">
        <v>1</v>
      </c>
      <c r="DE265">
        <v>0</v>
      </c>
      <c r="DF265">
        <v>0</v>
      </c>
      <c r="DG265">
        <v>1</v>
      </c>
      <c r="DH265">
        <v>0</v>
      </c>
      <c r="DI265">
        <v>1</v>
      </c>
      <c r="DJ265">
        <v>0</v>
      </c>
      <c r="DK265">
        <v>0</v>
      </c>
      <c r="DL265">
        <v>0</v>
      </c>
      <c r="DM265">
        <v>0</v>
      </c>
      <c r="DN265">
        <v>0</v>
      </c>
      <c r="DO265" t="s">
        <v>300</v>
      </c>
      <c r="DP265" t="s">
        <v>300</v>
      </c>
      <c r="DQ265" t="s">
        <v>300</v>
      </c>
      <c r="DR265" t="s">
        <v>300</v>
      </c>
      <c r="DS265" t="s">
        <v>300</v>
      </c>
      <c r="DT265" t="s">
        <v>300</v>
      </c>
      <c r="DU265" t="s">
        <v>300</v>
      </c>
      <c r="DV265" t="s">
        <v>300</v>
      </c>
      <c r="DW265" t="s">
        <v>300</v>
      </c>
      <c r="DX265" t="s">
        <v>300</v>
      </c>
      <c r="DY265" t="s">
        <v>300</v>
      </c>
      <c r="DZ265" s="92" t="s">
        <v>1823</v>
      </c>
      <c r="EA265">
        <v>1</v>
      </c>
      <c r="EB265">
        <v>1</v>
      </c>
      <c r="EC265">
        <v>0</v>
      </c>
      <c r="ED265">
        <v>0</v>
      </c>
      <c r="EE265">
        <v>0</v>
      </c>
      <c r="EG265">
        <v>0</v>
      </c>
      <c r="EH265">
        <v>0</v>
      </c>
      <c r="EJ265">
        <v>0</v>
      </c>
      <c r="EK265">
        <v>0</v>
      </c>
      <c r="EL265" s="67" t="s">
        <v>300</v>
      </c>
      <c r="EM265" s="60" t="s">
        <v>303</v>
      </c>
      <c r="EN265" s="89">
        <v>0</v>
      </c>
      <c r="EP265" s="89">
        <v>0</v>
      </c>
      <c r="ER265" s="85" t="s">
        <v>300</v>
      </c>
      <c r="ES265" s="85" t="s">
        <v>300</v>
      </c>
      <c r="ET265" s="85"/>
      <c r="EV265" s="95">
        <v>1</v>
      </c>
      <c r="EW265">
        <v>1</v>
      </c>
      <c r="EX265">
        <v>0</v>
      </c>
      <c r="EY265">
        <v>0</v>
      </c>
      <c r="EZ265">
        <v>1</v>
      </c>
      <c r="FA265">
        <v>0</v>
      </c>
      <c r="FB265">
        <v>0</v>
      </c>
      <c r="FC265">
        <v>1</v>
      </c>
      <c r="FD265">
        <v>0</v>
      </c>
      <c r="FE265" s="118" t="s">
        <v>303</v>
      </c>
      <c r="FF265" s="98">
        <v>2</v>
      </c>
      <c r="FG265" s="85" t="s">
        <v>302</v>
      </c>
      <c r="FH265" s="85">
        <v>0</v>
      </c>
      <c r="FI265" s="85">
        <v>4</v>
      </c>
      <c r="FJ265">
        <v>10</v>
      </c>
      <c r="FK265">
        <v>10</v>
      </c>
      <c r="FL265" s="119" t="s">
        <v>303</v>
      </c>
      <c r="FM265" s="85">
        <v>1</v>
      </c>
      <c r="FN265" s="85" t="s">
        <v>303</v>
      </c>
      <c r="FO265" s="85">
        <v>1</v>
      </c>
      <c r="FP265" s="85">
        <v>0</v>
      </c>
      <c r="FQ265" s="119" t="s">
        <v>303</v>
      </c>
      <c r="FR265" s="85">
        <v>0</v>
      </c>
      <c r="FS265" s="85" t="s">
        <v>300</v>
      </c>
      <c r="FT265">
        <v>0</v>
      </c>
      <c r="FU265">
        <v>1</v>
      </c>
      <c r="FV265">
        <v>0</v>
      </c>
      <c r="FW265">
        <v>0</v>
      </c>
      <c r="FY265">
        <v>0</v>
      </c>
      <c r="FZ265">
        <v>0</v>
      </c>
      <c r="GA265">
        <v>0</v>
      </c>
      <c r="GB265">
        <v>0</v>
      </c>
      <c r="GC265" s="85" t="s">
        <v>1824</v>
      </c>
      <c r="GG265" s="50"/>
      <c r="GH265" s="89">
        <v>1</v>
      </c>
      <c r="GI265" s="85" t="s">
        <v>322</v>
      </c>
      <c r="GJ265" s="95">
        <v>2</v>
      </c>
      <c r="GK265" s="89">
        <v>0</v>
      </c>
      <c r="GL265" s="89">
        <v>0</v>
      </c>
      <c r="GM265" s="89">
        <v>0</v>
      </c>
      <c r="GN265" s="95">
        <v>2</v>
      </c>
      <c r="GO265">
        <v>0</v>
      </c>
      <c r="GP265">
        <v>1</v>
      </c>
      <c r="GQ265">
        <v>0</v>
      </c>
      <c r="GR265">
        <v>0</v>
      </c>
      <c r="GS265">
        <v>0</v>
      </c>
      <c r="GT265">
        <v>0</v>
      </c>
      <c r="GU265" s="120" t="s">
        <v>824</v>
      </c>
      <c r="GV265" s="95">
        <v>1</v>
      </c>
      <c r="GX265" s="95">
        <v>1</v>
      </c>
      <c r="GY265" s="95" t="s">
        <v>1809</v>
      </c>
      <c r="GZ265" s="95">
        <v>1</v>
      </c>
      <c r="HA265">
        <v>0</v>
      </c>
      <c r="HB265">
        <v>1</v>
      </c>
      <c r="HC265">
        <v>0</v>
      </c>
      <c r="HD265">
        <v>0</v>
      </c>
      <c r="HE265">
        <v>0</v>
      </c>
      <c r="HF265" s="85" t="s">
        <v>323</v>
      </c>
      <c r="HG265" s="50"/>
      <c r="HH265">
        <v>5.3</v>
      </c>
      <c r="HI265">
        <v>76</v>
      </c>
      <c r="HJ265">
        <v>48.2</v>
      </c>
      <c r="HK265">
        <v>50</v>
      </c>
      <c r="HL265">
        <v>134</v>
      </c>
      <c r="HM265">
        <v>1.8029999999999999</v>
      </c>
      <c r="HN265">
        <v>90</v>
      </c>
      <c r="HO265" s="232">
        <f t="shared" si="12"/>
        <v>27.685416153332909</v>
      </c>
      <c r="HR265" s="50"/>
    </row>
    <row r="266" spans="1:226" ht="119.1">
      <c r="A266" s="149">
        <v>840</v>
      </c>
      <c r="B266" s="96">
        <v>0</v>
      </c>
      <c r="C266" s="85" t="s">
        <v>4723</v>
      </c>
      <c r="D266" s="99">
        <v>45118</v>
      </c>
      <c r="E266" s="85">
        <v>1949</v>
      </c>
      <c r="F266" s="67">
        <f t="shared" si="13"/>
        <v>72</v>
      </c>
      <c r="G266" s="87" t="s">
        <v>302</v>
      </c>
      <c r="H266" s="93" t="s">
        <v>294</v>
      </c>
      <c r="I266" s="85" t="s">
        <v>295</v>
      </c>
      <c r="J266" s="85" t="s">
        <v>313</v>
      </c>
      <c r="K266" s="89" t="s">
        <v>296</v>
      </c>
      <c r="L266" s="114" t="s">
        <v>303</v>
      </c>
      <c r="Z266" s="85" t="s">
        <v>1825</v>
      </c>
      <c r="AA266" s="85"/>
      <c r="AB266" s="85"/>
      <c r="AC266" s="85"/>
      <c r="AD266" s="85"/>
      <c r="AE266" s="85"/>
      <c r="AF266" s="85"/>
      <c r="AG266" s="85"/>
      <c r="AH266" s="85" t="s">
        <v>303</v>
      </c>
      <c r="AI266" s="85"/>
      <c r="AJ266" s="85"/>
      <c r="AK266" s="85"/>
      <c r="AL266" s="85"/>
      <c r="AM266" s="85"/>
      <c r="AN266" s="85"/>
      <c r="AO266" s="85"/>
      <c r="AP266" s="85" t="s">
        <v>303</v>
      </c>
      <c r="AQ266" s="85" t="s">
        <v>345</v>
      </c>
      <c r="AR266" s="85" t="s">
        <v>300</v>
      </c>
      <c r="AS266" s="85" t="s">
        <v>300</v>
      </c>
      <c r="AT266" s="85" t="s">
        <v>300</v>
      </c>
      <c r="AU266" s="85" t="s">
        <v>300</v>
      </c>
      <c r="AV266" s="85" t="s">
        <v>304</v>
      </c>
      <c r="AW266" s="85" t="s">
        <v>300</v>
      </c>
      <c r="AX266" s="114" t="s">
        <v>303</v>
      </c>
      <c r="AY266" s="85">
        <v>1</v>
      </c>
      <c r="AZ266" s="85"/>
      <c r="BA266" s="85"/>
      <c r="BB266" s="85">
        <v>1</v>
      </c>
      <c r="BC266" s="85" t="s">
        <v>1826</v>
      </c>
      <c r="BD266" s="85"/>
      <c r="BE266" s="85">
        <v>0</v>
      </c>
      <c r="BF266" s="101" t="s">
        <v>300</v>
      </c>
      <c r="BR266" s="85" t="s">
        <v>303</v>
      </c>
      <c r="BS266" s="114" t="s">
        <v>303</v>
      </c>
      <c r="BT266" s="85">
        <v>0</v>
      </c>
      <c r="BU266" s="85" t="s">
        <v>303</v>
      </c>
      <c r="BV266" s="59"/>
      <c r="BW266" s="85"/>
      <c r="BX266" s="85"/>
      <c r="BY266" s="85"/>
      <c r="BZ266" s="85"/>
      <c r="CA266" s="85" t="s">
        <v>920</v>
      </c>
      <c r="CB266" s="85" t="s">
        <v>1827</v>
      </c>
      <c r="CC266" s="85">
        <v>0</v>
      </c>
      <c r="CD266" s="85" t="s">
        <v>303</v>
      </c>
      <c r="CE266" s="85">
        <v>0</v>
      </c>
      <c r="CF266" s="85" t="s">
        <v>303</v>
      </c>
      <c r="CG266" s="116" t="s">
        <v>303</v>
      </c>
      <c r="CH266" s="85">
        <v>1</v>
      </c>
      <c r="CI266" s="95">
        <v>1</v>
      </c>
      <c r="CJ266" s="117" t="s">
        <v>1634</v>
      </c>
      <c r="CK266" s="99">
        <v>44219</v>
      </c>
      <c r="CL266" s="85" t="s">
        <v>382</v>
      </c>
      <c r="CM266" s="85">
        <v>2021</v>
      </c>
      <c r="CN266" s="99" t="e">
        <v>#VALUE!</v>
      </c>
      <c r="CO266" s="169" t="e">
        <v>#VALUE!</v>
      </c>
      <c r="CP266" s="91">
        <v>44219.65347222222</v>
      </c>
      <c r="CQ266" s="91">
        <v>44219.673611111109</v>
      </c>
      <c r="CR266" s="99">
        <v>44220</v>
      </c>
      <c r="CS266" s="85" t="s">
        <v>300</v>
      </c>
      <c r="CT266" s="60" t="s">
        <v>303</v>
      </c>
      <c r="CU266" s="85" t="s">
        <v>302</v>
      </c>
      <c r="CV266" s="110">
        <v>2.013888888888889E-2</v>
      </c>
      <c r="CW266" s="85" t="s">
        <v>300</v>
      </c>
      <c r="CX266" s="68">
        <v>1</v>
      </c>
      <c r="CY266" s="85" t="s">
        <v>300</v>
      </c>
      <c r="CZ266" s="60" t="s">
        <v>303</v>
      </c>
      <c r="DA266" s="85">
        <v>1</v>
      </c>
      <c r="DZ266" s="92" t="s">
        <v>1828</v>
      </c>
      <c r="EN266" s="85" t="s">
        <v>764</v>
      </c>
      <c r="EP266" s="85"/>
      <c r="ER266" s="85" t="s">
        <v>764</v>
      </c>
      <c r="ES266" s="85" t="s">
        <v>764</v>
      </c>
      <c r="ET266" s="85"/>
      <c r="EV266" s="85"/>
      <c r="FE266" s="49" t="s">
        <v>764</v>
      </c>
      <c r="FF266" s="108" t="s">
        <v>764</v>
      </c>
      <c r="FG266" s="108"/>
      <c r="FH266" s="85"/>
      <c r="FI266" s="85" t="s">
        <v>764</v>
      </c>
      <c r="FL266" s="49" t="s">
        <v>764</v>
      </c>
      <c r="FM266" s="85" t="s">
        <v>764</v>
      </c>
      <c r="FN266" s="85" t="s">
        <v>764</v>
      </c>
      <c r="FO266" s="85"/>
      <c r="FP266" s="85" t="s">
        <v>764</v>
      </c>
      <c r="FQ266" s="49" t="s">
        <v>764</v>
      </c>
      <c r="FR266" s="85" t="s">
        <v>764</v>
      </c>
      <c r="FS266" s="85" t="s">
        <v>300</v>
      </c>
      <c r="GC266" s="85" t="s">
        <v>764</v>
      </c>
      <c r="GG266" s="50"/>
      <c r="GH266" s="85" t="s">
        <v>764</v>
      </c>
      <c r="GI266" s="85"/>
      <c r="GJ266" s="85"/>
      <c r="GK266" s="85"/>
      <c r="GL266" s="85" t="s">
        <v>764</v>
      </c>
      <c r="GM266" s="85" t="s">
        <v>764</v>
      </c>
      <c r="GN266" s="85"/>
      <c r="GU266" s="49" t="s">
        <v>764</v>
      </c>
      <c r="GV266" s="85" t="s">
        <v>764</v>
      </c>
      <c r="GX266" s="85"/>
      <c r="GY266" s="85" t="s">
        <v>764</v>
      </c>
      <c r="GZ266" s="85"/>
      <c r="HF266" s="85" t="s">
        <v>764</v>
      </c>
      <c r="HG266" s="50"/>
      <c r="HO266" s="232" t="e">
        <f t="shared" si="12"/>
        <v>#DIV/0!</v>
      </c>
      <c r="HR266" s="50"/>
    </row>
    <row r="267" spans="1:226" ht="33.950000000000003">
      <c r="A267" s="149">
        <v>728</v>
      </c>
      <c r="B267" s="96">
        <v>0</v>
      </c>
      <c r="C267" s="85" t="s">
        <v>4723</v>
      </c>
      <c r="D267" s="99">
        <v>45118</v>
      </c>
      <c r="E267" s="85">
        <v>1965</v>
      </c>
      <c r="F267" s="67">
        <f t="shared" si="13"/>
        <v>56</v>
      </c>
      <c r="G267" s="87" t="s">
        <v>302</v>
      </c>
      <c r="H267" s="100" t="s">
        <v>331</v>
      </c>
      <c r="I267" s="85" t="s">
        <v>295</v>
      </c>
      <c r="J267" s="85" t="s">
        <v>313</v>
      </c>
      <c r="K267" s="89" t="s">
        <v>296</v>
      </c>
      <c r="L267" s="114" t="s">
        <v>1810</v>
      </c>
      <c r="Z267" s="85" t="s">
        <v>764</v>
      </c>
      <c r="AA267" s="85"/>
      <c r="AB267" s="85"/>
      <c r="AC267" s="85"/>
      <c r="AD267" s="85"/>
      <c r="AE267" s="85"/>
      <c r="AF267" s="85"/>
      <c r="AG267" s="85"/>
      <c r="AH267" s="85" t="s">
        <v>764</v>
      </c>
      <c r="AI267" s="85"/>
      <c r="AJ267" s="85"/>
      <c r="AK267" s="85"/>
      <c r="AL267" s="85"/>
      <c r="AM267" s="85"/>
      <c r="AN267" s="85"/>
      <c r="AO267" s="85"/>
      <c r="AP267" s="85" t="s">
        <v>764</v>
      </c>
      <c r="AQ267" s="85"/>
      <c r="AR267" s="85"/>
      <c r="AS267" s="85"/>
      <c r="AT267" s="85"/>
      <c r="AU267" s="85" t="s">
        <v>764</v>
      </c>
      <c r="AV267" s="85"/>
      <c r="AW267" s="85" t="s">
        <v>764</v>
      </c>
      <c r="AX267" s="49" t="s">
        <v>764</v>
      </c>
      <c r="AY267" s="85" t="s">
        <v>764</v>
      </c>
      <c r="AZ267" s="85"/>
      <c r="BA267" s="85"/>
      <c r="BB267" s="85"/>
      <c r="BC267" s="85"/>
      <c r="BD267" s="85"/>
      <c r="BE267" s="85"/>
      <c r="BF267" s="101" t="s">
        <v>764</v>
      </c>
      <c r="BR267" s="85" t="s">
        <v>764</v>
      </c>
      <c r="BS267" s="49" t="s">
        <v>764</v>
      </c>
      <c r="BT267" s="85"/>
      <c r="BU267" s="85" t="s">
        <v>764</v>
      </c>
      <c r="BV267" s="59"/>
      <c r="BW267" s="85"/>
      <c r="BX267" s="85"/>
      <c r="BY267" s="85"/>
      <c r="BZ267" s="85"/>
      <c r="CA267" s="85"/>
      <c r="CB267" s="85"/>
      <c r="CC267" s="85" t="s">
        <v>764</v>
      </c>
      <c r="CD267" s="85" t="s">
        <v>764</v>
      </c>
      <c r="CE267" s="85"/>
      <c r="CF267" s="85" t="s">
        <v>764</v>
      </c>
      <c r="CG267" s="49" t="s">
        <v>764</v>
      </c>
      <c r="CH267" s="85" t="s">
        <v>764</v>
      </c>
      <c r="CI267" s="85" t="s">
        <v>764</v>
      </c>
      <c r="CJ267" s="49" t="s">
        <v>764</v>
      </c>
      <c r="CK267" s="99">
        <v>44201</v>
      </c>
      <c r="CL267" s="85" t="s">
        <v>382</v>
      </c>
      <c r="CM267" s="85">
        <v>2021</v>
      </c>
      <c r="CN267" s="99" t="e">
        <v>#VALUE!</v>
      </c>
      <c r="CO267" s="169" t="e">
        <v>#VALUE!</v>
      </c>
      <c r="CP267" s="91">
        <v>44201.577777777777</v>
      </c>
      <c r="CQ267" s="91">
        <v>44201.616666666669</v>
      </c>
      <c r="CR267" s="99">
        <v>44204</v>
      </c>
      <c r="CS267" s="85" t="s">
        <v>300</v>
      </c>
      <c r="CT267" s="60" t="s">
        <v>303</v>
      </c>
      <c r="CU267" s="85" t="s">
        <v>302</v>
      </c>
      <c r="CV267" s="110">
        <v>3.888888888888889E-2</v>
      </c>
      <c r="CW267" s="85" t="s">
        <v>300</v>
      </c>
      <c r="CX267" s="68">
        <v>3</v>
      </c>
      <c r="CY267" s="85" t="s">
        <v>300</v>
      </c>
      <c r="CZ267" s="60" t="s">
        <v>303</v>
      </c>
      <c r="DA267" s="85">
        <v>0</v>
      </c>
      <c r="DZ267" s="92" t="s">
        <v>1829</v>
      </c>
      <c r="EN267" s="85" t="s">
        <v>764</v>
      </c>
      <c r="EP267" s="85"/>
      <c r="ER267" s="85" t="s">
        <v>764</v>
      </c>
      <c r="ES267" s="85" t="s">
        <v>764</v>
      </c>
      <c r="ET267" s="85"/>
      <c r="EV267" s="85"/>
      <c r="FE267" s="49" t="s">
        <v>764</v>
      </c>
      <c r="FF267" s="108" t="s">
        <v>764</v>
      </c>
      <c r="FG267" s="108"/>
      <c r="FH267" s="85"/>
      <c r="FI267" s="85" t="s">
        <v>764</v>
      </c>
      <c r="FL267" s="49" t="s">
        <v>764</v>
      </c>
      <c r="FM267" s="85" t="s">
        <v>764</v>
      </c>
      <c r="FN267" s="85" t="s">
        <v>764</v>
      </c>
      <c r="FO267" s="85"/>
      <c r="FP267" s="85" t="s">
        <v>764</v>
      </c>
      <c r="FQ267" s="49" t="s">
        <v>764</v>
      </c>
      <c r="FR267" s="85" t="s">
        <v>764</v>
      </c>
      <c r="FS267" s="85" t="s">
        <v>300</v>
      </c>
      <c r="GC267" s="85" t="s">
        <v>764</v>
      </c>
      <c r="GG267" s="50"/>
      <c r="GH267" s="85" t="s">
        <v>764</v>
      </c>
      <c r="GI267" s="85"/>
      <c r="GJ267" s="85"/>
      <c r="GK267" s="85"/>
      <c r="GL267" s="85" t="s">
        <v>764</v>
      </c>
      <c r="GM267" s="85" t="s">
        <v>764</v>
      </c>
      <c r="GN267" s="85"/>
      <c r="GU267" s="49" t="s">
        <v>764</v>
      </c>
      <c r="GV267" s="85" t="s">
        <v>764</v>
      </c>
      <c r="GX267" s="85"/>
      <c r="GY267" s="85" t="s">
        <v>764</v>
      </c>
      <c r="GZ267" s="85"/>
      <c r="HF267" s="85" t="s">
        <v>764</v>
      </c>
      <c r="HG267" s="50"/>
      <c r="HO267" s="232" t="e">
        <f t="shared" si="12"/>
        <v>#DIV/0!</v>
      </c>
      <c r="HR267" s="50"/>
    </row>
    <row r="268" spans="1:226" ht="33.950000000000003">
      <c r="A268" s="149">
        <v>223</v>
      </c>
      <c r="B268" s="96">
        <v>0</v>
      </c>
      <c r="C268" s="85" t="s">
        <v>4723</v>
      </c>
      <c r="D268" s="99">
        <v>45118</v>
      </c>
      <c r="E268" s="85">
        <v>1957</v>
      </c>
      <c r="F268" s="67">
        <f t="shared" si="13"/>
        <v>64</v>
      </c>
      <c r="G268" s="87" t="s">
        <v>302</v>
      </c>
      <c r="H268" s="100" t="s">
        <v>331</v>
      </c>
      <c r="I268" s="85" t="s">
        <v>295</v>
      </c>
      <c r="J268" s="85" t="s">
        <v>313</v>
      </c>
      <c r="K268" s="89" t="s">
        <v>296</v>
      </c>
      <c r="L268" s="114" t="s">
        <v>1277</v>
      </c>
      <c r="Z268" s="85" t="s">
        <v>764</v>
      </c>
      <c r="AA268" s="85"/>
      <c r="AB268" s="85"/>
      <c r="AC268" s="85"/>
      <c r="AD268" s="85"/>
      <c r="AE268" s="85"/>
      <c r="AF268" s="85"/>
      <c r="AG268" s="85"/>
      <c r="AH268" s="85" t="s">
        <v>764</v>
      </c>
      <c r="AI268" s="85"/>
      <c r="AJ268" s="85"/>
      <c r="AK268" s="85"/>
      <c r="AL268" s="85"/>
      <c r="AM268" s="85"/>
      <c r="AN268" s="85"/>
      <c r="AO268" s="85"/>
      <c r="AP268" s="85" t="s">
        <v>764</v>
      </c>
      <c r="AQ268" s="85"/>
      <c r="AR268" s="85"/>
      <c r="AS268" s="85"/>
      <c r="AT268" s="85"/>
      <c r="AU268" s="85" t="s">
        <v>764</v>
      </c>
      <c r="AV268" s="85"/>
      <c r="AW268" s="85" t="s">
        <v>764</v>
      </c>
      <c r="AX268" s="49" t="s">
        <v>764</v>
      </c>
      <c r="AY268" s="85" t="s">
        <v>764</v>
      </c>
      <c r="AZ268" s="85"/>
      <c r="BA268" s="85"/>
      <c r="BB268" s="85"/>
      <c r="BC268" s="85"/>
      <c r="BD268" s="85"/>
      <c r="BE268" s="85"/>
      <c r="BF268" s="101" t="s">
        <v>764</v>
      </c>
      <c r="BR268" s="85" t="s">
        <v>764</v>
      </c>
      <c r="BS268" s="49" t="s">
        <v>764</v>
      </c>
      <c r="BT268" s="85"/>
      <c r="BU268" s="85" t="s">
        <v>764</v>
      </c>
      <c r="BV268" s="59"/>
      <c r="BW268" s="85"/>
      <c r="BX268" s="85"/>
      <c r="BY268" s="85"/>
      <c r="BZ268" s="85"/>
      <c r="CA268" s="85"/>
      <c r="CB268" s="85"/>
      <c r="CC268" s="85" t="s">
        <v>764</v>
      </c>
      <c r="CD268" s="85" t="s">
        <v>764</v>
      </c>
      <c r="CE268" s="85"/>
      <c r="CF268" s="85" t="s">
        <v>764</v>
      </c>
      <c r="CG268" s="49" t="s">
        <v>764</v>
      </c>
      <c r="CH268" s="85" t="s">
        <v>764</v>
      </c>
      <c r="CI268" s="85" t="s">
        <v>764</v>
      </c>
      <c r="CJ268" s="49" t="s">
        <v>764</v>
      </c>
      <c r="CK268" s="99">
        <v>44205</v>
      </c>
      <c r="CL268" s="85" t="s">
        <v>382</v>
      </c>
      <c r="CM268" s="85">
        <v>2021</v>
      </c>
      <c r="CN268" s="99">
        <v>44202</v>
      </c>
      <c r="CO268" s="169">
        <v>0</v>
      </c>
      <c r="CP268" s="91">
        <v>44205.252083333333</v>
      </c>
      <c r="CQ268" s="91">
        <v>44205.28125</v>
      </c>
      <c r="CR268" s="99">
        <v>44207</v>
      </c>
      <c r="CS268" s="85" t="s">
        <v>300</v>
      </c>
      <c r="CT268" s="60" t="s">
        <v>303</v>
      </c>
      <c r="CU268" s="73">
        <v>3.2520833333328483</v>
      </c>
      <c r="CV268" s="110">
        <v>2.9166666666666664E-2</v>
      </c>
      <c r="CW268" s="85" t="s">
        <v>300</v>
      </c>
      <c r="CX268" s="68">
        <v>2</v>
      </c>
      <c r="CY268" s="85" t="s">
        <v>300</v>
      </c>
      <c r="CZ268" s="60" t="s">
        <v>303</v>
      </c>
      <c r="DA268" s="85">
        <v>0</v>
      </c>
      <c r="DZ268" s="92" t="s">
        <v>1829</v>
      </c>
      <c r="EN268" s="85" t="s">
        <v>764</v>
      </c>
      <c r="EP268" s="85"/>
      <c r="ER268" s="85" t="s">
        <v>764</v>
      </c>
      <c r="ES268" s="85" t="s">
        <v>764</v>
      </c>
      <c r="ET268" s="85"/>
      <c r="EV268" s="85"/>
      <c r="FE268" s="49" t="s">
        <v>764</v>
      </c>
      <c r="FF268" s="108" t="s">
        <v>764</v>
      </c>
      <c r="FG268" s="108"/>
      <c r="FH268" s="85"/>
      <c r="FI268" s="85" t="s">
        <v>764</v>
      </c>
      <c r="FL268" s="49" t="s">
        <v>764</v>
      </c>
      <c r="FM268" s="85" t="s">
        <v>764</v>
      </c>
      <c r="FN268" s="85" t="s">
        <v>764</v>
      </c>
      <c r="FO268" s="85"/>
      <c r="FP268" s="85" t="s">
        <v>764</v>
      </c>
      <c r="FQ268" s="49" t="s">
        <v>764</v>
      </c>
      <c r="FR268" s="85" t="s">
        <v>764</v>
      </c>
      <c r="FS268" s="85" t="s">
        <v>300</v>
      </c>
      <c r="GC268" s="85" t="s">
        <v>764</v>
      </c>
      <c r="GG268" s="50"/>
      <c r="GH268" s="85" t="s">
        <v>764</v>
      </c>
      <c r="GI268" s="85"/>
      <c r="GJ268" s="85"/>
      <c r="GK268" s="85"/>
      <c r="GL268" s="85" t="s">
        <v>764</v>
      </c>
      <c r="GM268" s="85" t="s">
        <v>764</v>
      </c>
      <c r="GN268" s="85"/>
      <c r="GU268" s="49" t="s">
        <v>764</v>
      </c>
      <c r="GV268" s="85" t="s">
        <v>764</v>
      </c>
      <c r="GX268" s="85"/>
      <c r="GY268" s="85" t="s">
        <v>764</v>
      </c>
      <c r="GZ268" s="85"/>
      <c r="HF268" s="85" t="s">
        <v>764</v>
      </c>
      <c r="HG268" s="50"/>
      <c r="HO268" s="232" t="e">
        <f t="shared" si="12"/>
        <v>#DIV/0!</v>
      </c>
      <c r="HR268" s="50"/>
    </row>
    <row r="269" spans="1:226" ht="51">
      <c r="A269" s="149">
        <v>870</v>
      </c>
      <c r="B269" s="96">
        <v>0</v>
      </c>
      <c r="C269" s="85" t="s">
        <v>4723</v>
      </c>
      <c r="D269" s="99">
        <v>45118</v>
      </c>
      <c r="E269" s="85">
        <v>1950</v>
      </c>
      <c r="F269" s="67">
        <f t="shared" si="13"/>
        <v>71</v>
      </c>
      <c r="G269" s="87" t="s">
        <v>302</v>
      </c>
      <c r="H269" s="93" t="s">
        <v>294</v>
      </c>
      <c r="I269" s="85" t="s">
        <v>295</v>
      </c>
      <c r="J269" s="85" t="s">
        <v>313</v>
      </c>
      <c r="K269" s="89" t="s">
        <v>296</v>
      </c>
      <c r="L269" s="114" t="s">
        <v>1277</v>
      </c>
      <c r="Z269" s="85" t="s">
        <v>764</v>
      </c>
      <c r="AA269" s="85"/>
      <c r="AB269" s="85"/>
      <c r="AC269" s="85"/>
      <c r="AD269" s="85"/>
      <c r="AE269" s="85"/>
      <c r="AF269" s="85"/>
      <c r="AG269" s="85"/>
      <c r="AH269" s="85" t="s">
        <v>764</v>
      </c>
      <c r="AI269" s="85"/>
      <c r="AJ269" s="85"/>
      <c r="AK269" s="85"/>
      <c r="AL269" s="85"/>
      <c r="AM269" s="85"/>
      <c r="AN269" s="85"/>
      <c r="AO269" s="85"/>
      <c r="AP269" s="85" t="s">
        <v>764</v>
      </c>
      <c r="AQ269" s="85"/>
      <c r="AR269" s="85"/>
      <c r="AS269" s="85"/>
      <c r="AT269" s="85"/>
      <c r="AU269" s="85" t="s">
        <v>764</v>
      </c>
      <c r="AV269" s="85"/>
      <c r="AW269" s="85" t="s">
        <v>764</v>
      </c>
      <c r="AX269" s="49" t="s">
        <v>764</v>
      </c>
      <c r="AY269" s="85" t="s">
        <v>764</v>
      </c>
      <c r="AZ269" s="85"/>
      <c r="BA269" s="85"/>
      <c r="BB269" s="85"/>
      <c r="BC269" s="85"/>
      <c r="BD269" s="85"/>
      <c r="BE269" s="85"/>
      <c r="BF269" s="101" t="s">
        <v>764</v>
      </c>
      <c r="BR269" s="85" t="s">
        <v>764</v>
      </c>
      <c r="BS269" s="49" t="s">
        <v>764</v>
      </c>
      <c r="BT269" s="85"/>
      <c r="BU269" s="85" t="s">
        <v>764</v>
      </c>
      <c r="BV269" s="59"/>
      <c r="BW269" s="85"/>
      <c r="BX269" s="85"/>
      <c r="BY269" s="85"/>
      <c r="BZ269" s="85"/>
      <c r="CA269" s="85"/>
      <c r="CB269" s="85"/>
      <c r="CC269" s="85" t="s">
        <v>764</v>
      </c>
      <c r="CD269" s="85" t="s">
        <v>764</v>
      </c>
      <c r="CE269" s="85"/>
      <c r="CF269" s="85" t="s">
        <v>764</v>
      </c>
      <c r="CG269" s="49" t="s">
        <v>764</v>
      </c>
      <c r="CH269" s="85" t="s">
        <v>764</v>
      </c>
      <c r="CI269" s="85" t="s">
        <v>764</v>
      </c>
      <c r="CJ269" s="49" t="s">
        <v>764</v>
      </c>
      <c r="CK269" s="99">
        <v>44228</v>
      </c>
      <c r="CL269" s="85" t="s">
        <v>393</v>
      </c>
      <c r="CM269" s="85">
        <v>2021</v>
      </c>
      <c r="CN269" s="99" t="e">
        <v>#VALUE!</v>
      </c>
      <c r="CO269" s="169" t="e">
        <v>#VALUE!</v>
      </c>
      <c r="CP269" s="91">
        <v>44228.883333333331</v>
      </c>
      <c r="CQ269" s="91">
        <v>44228.939583333333</v>
      </c>
      <c r="CR269" s="99">
        <v>44230</v>
      </c>
      <c r="CS269" s="85" t="s">
        <v>300</v>
      </c>
      <c r="CT269" s="60" t="s">
        <v>303</v>
      </c>
      <c r="CU269" s="85" t="s">
        <v>302</v>
      </c>
      <c r="CV269" s="110">
        <v>5.6250000000000001E-2</v>
      </c>
      <c r="CW269" s="85" t="s">
        <v>300</v>
      </c>
      <c r="CX269" s="68">
        <v>2</v>
      </c>
      <c r="CY269" s="85" t="s">
        <v>300</v>
      </c>
      <c r="CZ269" s="60" t="s">
        <v>303</v>
      </c>
      <c r="DA269" s="85">
        <v>2</v>
      </c>
      <c r="DZ269" s="92" t="s">
        <v>1830</v>
      </c>
      <c r="EN269" s="85" t="s">
        <v>764</v>
      </c>
      <c r="EP269" s="85"/>
      <c r="ER269" s="85" t="s">
        <v>764</v>
      </c>
      <c r="ES269" s="85" t="s">
        <v>764</v>
      </c>
      <c r="ET269" s="85"/>
      <c r="EV269" s="85"/>
      <c r="FE269" s="49" t="s">
        <v>764</v>
      </c>
      <c r="FF269" s="108" t="s">
        <v>764</v>
      </c>
      <c r="FG269" s="108"/>
      <c r="FH269" s="85"/>
      <c r="FI269" s="85" t="s">
        <v>764</v>
      </c>
      <c r="FL269" s="49" t="s">
        <v>764</v>
      </c>
      <c r="FM269" s="85" t="s">
        <v>764</v>
      </c>
      <c r="FN269" s="85" t="s">
        <v>764</v>
      </c>
      <c r="FO269" s="85"/>
      <c r="FP269" s="85" t="s">
        <v>764</v>
      </c>
      <c r="FQ269" s="49" t="s">
        <v>764</v>
      </c>
      <c r="FR269" s="85" t="s">
        <v>764</v>
      </c>
      <c r="FS269" s="85" t="s">
        <v>300</v>
      </c>
      <c r="GC269" s="85" t="s">
        <v>764</v>
      </c>
      <c r="GG269" s="50"/>
      <c r="GH269" s="85" t="s">
        <v>764</v>
      </c>
      <c r="GI269" s="85"/>
      <c r="GJ269" s="85"/>
      <c r="GK269" s="85"/>
      <c r="GL269" s="85" t="s">
        <v>764</v>
      </c>
      <c r="GM269" s="85" t="s">
        <v>764</v>
      </c>
      <c r="GN269" s="85"/>
      <c r="GU269" s="49" t="s">
        <v>764</v>
      </c>
      <c r="GV269" s="85" t="s">
        <v>764</v>
      </c>
      <c r="GX269" s="85"/>
      <c r="GY269" s="85" t="s">
        <v>764</v>
      </c>
      <c r="GZ269" s="85"/>
      <c r="HF269" s="85" t="s">
        <v>764</v>
      </c>
      <c r="HG269" s="50"/>
      <c r="HO269" s="232" t="e">
        <f t="shared" si="12"/>
        <v>#DIV/0!</v>
      </c>
      <c r="HR269" s="50"/>
    </row>
    <row r="270" spans="1:226" ht="51">
      <c r="A270" s="149">
        <v>801</v>
      </c>
      <c r="B270" s="96">
        <v>0</v>
      </c>
      <c r="C270" s="85" t="s">
        <v>4723</v>
      </c>
      <c r="D270" s="99">
        <v>45118</v>
      </c>
      <c r="E270" s="85">
        <v>1948</v>
      </c>
      <c r="F270" s="67">
        <f t="shared" si="13"/>
        <v>73</v>
      </c>
      <c r="G270" s="87" t="s">
        <v>302</v>
      </c>
      <c r="H270" s="93" t="s">
        <v>294</v>
      </c>
      <c r="I270" s="85" t="s">
        <v>295</v>
      </c>
      <c r="J270" s="85" t="s">
        <v>313</v>
      </c>
      <c r="K270" s="89" t="s">
        <v>296</v>
      </c>
      <c r="L270" s="114" t="s">
        <v>303</v>
      </c>
      <c r="Z270" s="85" t="s">
        <v>764</v>
      </c>
      <c r="AA270" s="85"/>
      <c r="AB270" s="85"/>
      <c r="AC270" s="85"/>
      <c r="AD270" s="85"/>
      <c r="AE270" s="85"/>
      <c r="AF270" s="85"/>
      <c r="AG270" s="85"/>
      <c r="AH270" s="85" t="s">
        <v>764</v>
      </c>
      <c r="AI270" s="85"/>
      <c r="AJ270" s="85"/>
      <c r="AK270" s="85"/>
      <c r="AL270" s="85"/>
      <c r="AM270" s="85"/>
      <c r="AN270" s="85"/>
      <c r="AO270" s="85"/>
      <c r="AP270" s="85" t="s">
        <v>764</v>
      </c>
      <c r="AQ270" s="85"/>
      <c r="AR270" s="85"/>
      <c r="AS270" s="85"/>
      <c r="AT270" s="85"/>
      <c r="AU270" s="85" t="s">
        <v>764</v>
      </c>
      <c r="AV270" s="85"/>
      <c r="AW270" s="85" t="s">
        <v>764</v>
      </c>
      <c r="AX270" s="49" t="s">
        <v>764</v>
      </c>
      <c r="AY270" s="85" t="s">
        <v>764</v>
      </c>
      <c r="AZ270" s="85"/>
      <c r="BA270" s="85"/>
      <c r="BB270" s="85"/>
      <c r="BC270" s="85"/>
      <c r="BD270" s="85"/>
      <c r="BE270" s="85"/>
      <c r="BF270" s="101" t="s">
        <v>764</v>
      </c>
      <c r="BR270" s="85" t="s">
        <v>764</v>
      </c>
      <c r="BS270" s="49" t="s">
        <v>764</v>
      </c>
      <c r="BT270" s="85"/>
      <c r="BU270" s="85" t="s">
        <v>764</v>
      </c>
      <c r="BV270" s="59"/>
      <c r="BW270" s="85"/>
      <c r="BX270" s="85"/>
      <c r="BY270" s="85"/>
      <c r="BZ270" s="85"/>
      <c r="CA270" s="85"/>
      <c r="CB270" s="85"/>
      <c r="CC270" s="85" t="s">
        <v>764</v>
      </c>
      <c r="CD270" s="85" t="s">
        <v>764</v>
      </c>
      <c r="CE270" s="85"/>
      <c r="CF270" s="85" t="s">
        <v>764</v>
      </c>
      <c r="CG270" s="49" t="s">
        <v>764</v>
      </c>
      <c r="CH270" s="85" t="s">
        <v>764</v>
      </c>
      <c r="CI270" s="85" t="s">
        <v>764</v>
      </c>
      <c r="CJ270" s="49" t="s">
        <v>764</v>
      </c>
      <c r="CK270" s="99">
        <v>44228</v>
      </c>
      <c r="CL270" s="85" t="s">
        <v>393</v>
      </c>
      <c r="CM270" s="85">
        <v>2021</v>
      </c>
      <c r="CN270" s="99" t="e">
        <v>#VALUE!</v>
      </c>
      <c r="CO270" s="169" t="e">
        <v>#VALUE!</v>
      </c>
      <c r="CP270" s="91">
        <v>44228.909722222219</v>
      </c>
      <c r="CQ270" s="91">
        <v>44228.942361111112</v>
      </c>
      <c r="CR270" s="99">
        <v>44230</v>
      </c>
      <c r="CS270" s="85" t="s">
        <v>300</v>
      </c>
      <c r="CT270" s="60" t="s">
        <v>303</v>
      </c>
      <c r="CU270" s="85" t="s">
        <v>302</v>
      </c>
      <c r="CV270" s="110">
        <v>3.2638888888888891E-2</v>
      </c>
      <c r="CW270" s="85" t="s">
        <v>300</v>
      </c>
      <c r="CX270" s="68">
        <v>2</v>
      </c>
      <c r="CY270" s="85" t="s">
        <v>300</v>
      </c>
      <c r="CZ270" s="60" t="s">
        <v>303</v>
      </c>
      <c r="DA270" s="85">
        <v>1</v>
      </c>
      <c r="DZ270" s="92" t="s">
        <v>1831</v>
      </c>
      <c r="EN270" s="85" t="s">
        <v>764</v>
      </c>
      <c r="EP270" s="85"/>
      <c r="ER270" s="85" t="s">
        <v>764</v>
      </c>
      <c r="ES270" s="85" t="s">
        <v>764</v>
      </c>
      <c r="ET270" s="85"/>
      <c r="EV270" s="85"/>
      <c r="FE270" s="49" t="s">
        <v>764</v>
      </c>
      <c r="FF270" s="108" t="s">
        <v>764</v>
      </c>
      <c r="FG270" s="108"/>
      <c r="FH270" s="85"/>
      <c r="FI270" s="85" t="s">
        <v>764</v>
      </c>
      <c r="FL270" s="49" t="s">
        <v>764</v>
      </c>
      <c r="FM270" s="85" t="s">
        <v>764</v>
      </c>
      <c r="FN270" s="85" t="s">
        <v>764</v>
      </c>
      <c r="FO270" s="85"/>
      <c r="FP270" s="85" t="s">
        <v>764</v>
      </c>
      <c r="FQ270" s="49" t="s">
        <v>764</v>
      </c>
      <c r="FR270" s="85" t="s">
        <v>764</v>
      </c>
      <c r="FS270" s="85" t="s">
        <v>300</v>
      </c>
      <c r="GC270" s="85" t="s">
        <v>764</v>
      </c>
      <c r="GG270" s="50"/>
      <c r="GH270" s="85" t="s">
        <v>764</v>
      </c>
      <c r="GI270" s="85"/>
      <c r="GJ270" s="85"/>
      <c r="GK270" s="85"/>
      <c r="GL270" s="85" t="s">
        <v>764</v>
      </c>
      <c r="GM270" s="85" t="s">
        <v>764</v>
      </c>
      <c r="GN270" s="85"/>
      <c r="GU270" s="49" t="s">
        <v>764</v>
      </c>
      <c r="GV270" s="85" t="s">
        <v>764</v>
      </c>
      <c r="GX270" s="85"/>
      <c r="GY270" s="85" t="s">
        <v>764</v>
      </c>
      <c r="GZ270" s="85"/>
      <c r="HF270" s="85" t="s">
        <v>764</v>
      </c>
      <c r="HG270" s="50"/>
      <c r="HO270" s="232" t="e">
        <f t="shared" si="12"/>
        <v>#DIV/0!</v>
      </c>
      <c r="HR270" s="50"/>
    </row>
    <row r="271" spans="1:226" ht="33.950000000000003">
      <c r="A271" s="149">
        <v>919</v>
      </c>
      <c r="B271" s="96">
        <v>0</v>
      </c>
      <c r="C271" s="85" t="s">
        <v>4723</v>
      </c>
      <c r="D271" s="99">
        <v>45118</v>
      </c>
      <c r="E271" s="85">
        <v>1965</v>
      </c>
      <c r="F271" s="67">
        <f t="shared" si="13"/>
        <v>56</v>
      </c>
      <c r="G271" s="87" t="s">
        <v>302</v>
      </c>
      <c r="H271" s="100" t="s">
        <v>331</v>
      </c>
      <c r="I271" s="85" t="s">
        <v>295</v>
      </c>
      <c r="J271" s="85" t="s">
        <v>313</v>
      </c>
      <c r="K271" s="89" t="s">
        <v>296</v>
      </c>
      <c r="L271" s="114" t="s">
        <v>1277</v>
      </c>
      <c r="Z271" s="85" t="s">
        <v>764</v>
      </c>
      <c r="AA271" s="85"/>
      <c r="AB271" s="85"/>
      <c r="AC271" s="85"/>
      <c r="AD271" s="85"/>
      <c r="AE271" s="85"/>
      <c r="AF271" s="85"/>
      <c r="AG271" s="85"/>
      <c r="AH271" s="85" t="s">
        <v>764</v>
      </c>
      <c r="AI271" s="85"/>
      <c r="AJ271" s="85"/>
      <c r="AK271" s="85"/>
      <c r="AL271" s="85"/>
      <c r="AM271" s="85"/>
      <c r="AN271" s="85"/>
      <c r="AO271" s="85"/>
      <c r="AP271" s="85" t="s">
        <v>764</v>
      </c>
      <c r="AQ271" s="85"/>
      <c r="AR271" s="85"/>
      <c r="AS271" s="85"/>
      <c r="AT271" s="85"/>
      <c r="AU271" s="85" t="s">
        <v>764</v>
      </c>
      <c r="AV271" s="85"/>
      <c r="AW271" s="85" t="s">
        <v>764</v>
      </c>
      <c r="AX271" s="49" t="s">
        <v>764</v>
      </c>
      <c r="AY271" s="85" t="s">
        <v>764</v>
      </c>
      <c r="AZ271" s="85"/>
      <c r="BA271" s="85"/>
      <c r="BB271" s="85"/>
      <c r="BC271" s="85"/>
      <c r="BD271" s="85"/>
      <c r="BE271" s="85"/>
      <c r="BF271" s="101" t="s">
        <v>764</v>
      </c>
      <c r="BR271" s="85" t="s">
        <v>764</v>
      </c>
      <c r="BS271" s="49" t="s">
        <v>764</v>
      </c>
      <c r="BT271" s="85"/>
      <c r="BU271" s="85" t="s">
        <v>764</v>
      </c>
      <c r="BV271" s="59"/>
      <c r="BW271" s="85"/>
      <c r="BX271" s="85"/>
      <c r="BY271" s="85"/>
      <c r="BZ271" s="85"/>
      <c r="CA271" s="85"/>
      <c r="CB271" s="85"/>
      <c r="CC271" s="85" t="s">
        <v>764</v>
      </c>
      <c r="CD271" s="85" t="s">
        <v>764</v>
      </c>
      <c r="CE271" s="85"/>
      <c r="CF271" s="85" t="s">
        <v>764</v>
      </c>
      <c r="CG271" s="49" t="s">
        <v>764</v>
      </c>
      <c r="CH271" s="85" t="s">
        <v>764</v>
      </c>
      <c r="CI271" s="85" t="s">
        <v>764</v>
      </c>
      <c r="CJ271" s="49" t="s">
        <v>764</v>
      </c>
      <c r="CK271" s="99">
        <v>44218</v>
      </c>
      <c r="CL271" s="85" t="s">
        <v>382</v>
      </c>
      <c r="CM271" s="85">
        <v>2021</v>
      </c>
      <c r="CN271" s="99" t="e">
        <v>#VALUE!</v>
      </c>
      <c r="CO271" s="169" t="e">
        <v>#VALUE!</v>
      </c>
      <c r="CP271" s="91">
        <v>44218.824305555558</v>
      </c>
      <c r="CQ271" s="91">
        <v>44218.865277777775</v>
      </c>
      <c r="CR271" s="99">
        <v>44243</v>
      </c>
      <c r="CS271" s="85" t="s">
        <v>300</v>
      </c>
      <c r="CT271" s="60" t="s">
        <v>303</v>
      </c>
      <c r="CU271" s="85" t="s">
        <v>302</v>
      </c>
      <c r="CV271" s="110">
        <v>4.0972222222222222E-2</v>
      </c>
      <c r="CW271" s="85" t="s">
        <v>300</v>
      </c>
      <c r="CX271" s="68">
        <v>25</v>
      </c>
      <c r="CY271" s="85" t="s">
        <v>300</v>
      </c>
      <c r="CZ271" s="60" t="s">
        <v>303</v>
      </c>
      <c r="DA271" s="85">
        <v>1</v>
      </c>
      <c r="DZ271" s="92" t="s">
        <v>1832</v>
      </c>
      <c r="EN271" s="85" t="s">
        <v>764</v>
      </c>
      <c r="EP271" s="85"/>
      <c r="ER271" s="85" t="s">
        <v>764</v>
      </c>
      <c r="ES271" s="85" t="s">
        <v>764</v>
      </c>
      <c r="ET271" s="85"/>
      <c r="EV271" s="85"/>
      <c r="FE271" s="49" t="s">
        <v>764</v>
      </c>
      <c r="FF271" s="108" t="s">
        <v>764</v>
      </c>
      <c r="FG271" s="108"/>
      <c r="FH271" s="85"/>
      <c r="FI271" s="85" t="s">
        <v>764</v>
      </c>
      <c r="FL271" s="49" t="s">
        <v>764</v>
      </c>
      <c r="FM271" s="85" t="s">
        <v>764</v>
      </c>
      <c r="FN271" s="85" t="s">
        <v>764</v>
      </c>
      <c r="FO271" s="85"/>
      <c r="FP271" s="85" t="s">
        <v>764</v>
      </c>
      <c r="FQ271" s="49" t="s">
        <v>764</v>
      </c>
      <c r="FR271" s="85" t="s">
        <v>764</v>
      </c>
      <c r="FS271" s="85" t="s">
        <v>300</v>
      </c>
      <c r="GC271" s="85" t="s">
        <v>764</v>
      </c>
      <c r="GG271" s="50"/>
      <c r="GH271" s="85" t="s">
        <v>764</v>
      </c>
      <c r="GI271" s="85"/>
      <c r="GJ271" s="85"/>
      <c r="GK271" s="85"/>
      <c r="GL271" s="85" t="s">
        <v>764</v>
      </c>
      <c r="GM271" s="85" t="s">
        <v>764</v>
      </c>
      <c r="GN271" s="85"/>
      <c r="GU271" s="49" t="s">
        <v>764</v>
      </c>
      <c r="GV271" s="85" t="s">
        <v>764</v>
      </c>
      <c r="GX271" s="85"/>
      <c r="GY271" s="85" t="s">
        <v>764</v>
      </c>
      <c r="GZ271" s="85"/>
      <c r="HF271" s="85" t="s">
        <v>764</v>
      </c>
      <c r="HG271" s="50"/>
      <c r="HO271" s="232" t="e">
        <f t="shared" si="12"/>
        <v>#DIV/0!</v>
      </c>
      <c r="HR271" s="50"/>
    </row>
    <row r="272" spans="1:226" ht="33.950000000000003">
      <c r="A272" s="149">
        <v>485</v>
      </c>
      <c r="B272" s="85">
        <v>0</v>
      </c>
      <c r="C272" s="85" t="s">
        <v>4723</v>
      </c>
      <c r="D272" s="99">
        <v>45121</v>
      </c>
      <c r="E272" s="85">
        <v>1926</v>
      </c>
      <c r="F272" s="67">
        <f t="shared" si="13"/>
        <v>95</v>
      </c>
      <c r="G272" s="87" t="s">
        <v>302</v>
      </c>
      <c r="H272" s="93" t="s">
        <v>294</v>
      </c>
      <c r="I272" s="85" t="s">
        <v>295</v>
      </c>
      <c r="J272" s="85" t="s">
        <v>46</v>
      </c>
      <c r="K272" s="89" t="s">
        <v>296</v>
      </c>
      <c r="L272" s="114" t="s">
        <v>1277</v>
      </c>
      <c r="Z272" s="85" t="s">
        <v>764</v>
      </c>
      <c r="AA272" s="85"/>
      <c r="AB272" s="85"/>
      <c r="AC272" s="85"/>
      <c r="AD272" s="85"/>
      <c r="AE272" s="85"/>
      <c r="AF272" s="85"/>
      <c r="AG272" s="85"/>
      <c r="AH272" s="85" t="s">
        <v>764</v>
      </c>
      <c r="AI272" s="85"/>
      <c r="AJ272" s="85"/>
      <c r="AK272" s="85"/>
      <c r="AL272" s="85"/>
      <c r="AM272" s="85"/>
      <c r="AN272" s="85"/>
      <c r="AO272" s="85"/>
      <c r="AP272" s="85" t="s">
        <v>764</v>
      </c>
      <c r="AQ272" s="85"/>
      <c r="AR272" s="85"/>
      <c r="AS272" s="85"/>
      <c r="AT272" s="85"/>
      <c r="AU272" s="85" t="s">
        <v>764</v>
      </c>
      <c r="AV272" s="85"/>
      <c r="AW272" s="85" t="s">
        <v>764</v>
      </c>
      <c r="AX272" s="49" t="s">
        <v>764</v>
      </c>
      <c r="AY272" s="85" t="s">
        <v>764</v>
      </c>
      <c r="AZ272" s="85"/>
      <c r="BA272" s="85"/>
      <c r="BB272" s="85"/>
      <c r="BC272" s="85"/>
      <c r="BD272" s="85"/>
      <c r="BE272" s="85"/>
      <c r="BF272" s="101" t="s">
        <v>764</v>
      </c>
      <c r="BR272" s="85" t="s">
        <v>764</v>
      </c>
      <c r="BS272" s="49" t="s">
        <v>764</v>
      </c>
      <c r="BT272" s="85"/>
      <c r="BU272" s="85" t="s">
        <v>764</v>
      </c>
      <c r="BV272" s="59"/>
      <c r="BW272" s="85"/>
      <c r="BX272" s="85"/>
      <c r="BY272" s="85"/>
      <c r="BZ272" s="85"/>
      <c r="CA272" s="85"/>
      <c r="CB272" s="85"/>
      <c r="CC272" s="85" t="s">
        <v>764</v>
      </c>
      <c r="CD272" s="85" t="s">
        <v>764</v>
      </c>
      <c r="CE272" s="85"/>
      <c r="CF272" s="85" t="s">
        <v>764</v>
      </c>
      <c r="CG272" s="49" t="s">
        <v>764</v>
      </c>
      <c r="CH272" s="85" t="s">
        <v>764</v>
      </c>
      <c r="CI272" s="85" t="s">
        <v>764</v>
      </c>
      <c r="CJ272" s="49" t="s">
        <v>764</v>
      </c>
      <c r="CK272" s="99">
        <v>44257</v>
      </c>
      <c r="CL272" s="85" t="s">
        <v>397</v>
      </c>
      <c r="CM272" s="85">
        <v>2021</v>
      </c>
      <c r="CN272" s="99" t="e">
        <v>#VALUE!</v>
      </c>
      <c r="CO272" s="169" t="e">
        <v>#VALUE!</v>
      </c>
      <c r="CP272" s="91">
        <v>44257.745833333334</v>
      </c>
      <c r="CQ272" s="91">
        <v>44257.802777777775</v>
      </c>
      <c r="CR272" s="99">
        <v>44259</v>
      </c>
      <c r="CS272" s="85" t="s">
        <v>300</v>
      </c>
      <c r="CT272" s="60" t="s">
        <v>303</v>
      </c>
      <c r="CU272" s="85" t="s">
        <v>302</v>
      </c>
      <c r="CV272" s="110">
        <v>5.6944444444444443E-2</v>
      </c>
      <c r="CW272" s="85" t="s">
        <v>300</v>
      </c>
      <c r="CX272" s="68">
        <v>2</v>
      </c>
      <c r="CY272" s="85" t="s">
        <v>300</v>
      </c>
      <c r="CZ272" s="60" t="s">
        <v>303</v>
      </c>
      <c r="DA272" s="85">
        <v>0</v>
      </c>
      <c r="DZ272" s="92" t="s">
        <v>1833</v>
      </c>
      <c r="EN272" s="85" t="s">
        <v>764</v>
      </c>
      <c r="EP272" s="85"/>
      <c r="ER272" s="85" t="s">
        <v>764</v>
      </c>
      <c r="ES272" s="85" t="s">
        <v>764</v>
      </c>
      <c r="ET272" s="85"/>
      <c r="EV272" s="85"/>
      <c r="FE272" s="49" t="s">
        <v>764</v>
      </c>
      <c r="FF272" s="108" t="s">
        <v>764</v>
      </c>
      <c r="FG272" s="108"/>
      <c r="FH272" s="85"/>
      <c r="FI272" s="85" t="s">
        <v>764</v>
      </c>
      <c r="FL272" s="49" t="s">
        <v>764</v>
      </c>
      <c r="FM272" s="85" t="s">
        <v>764</v>
      </c>
      <c r="FN272" s="85" t="s">
        <v>764</v>
      </c>
      <c r="FO272" s="85"/>
      <c r="FP272" s="85" t="s">
        <v>764</v>
      </c>
      <c r="FQ272" s="49" t="s">
        <v>764</v>
      </c>
      <c r="FR272" s="85" t="s">
        <v>764</v>
      </c>
      <c r="FS272" s="85" t="s">
        <v>300</v>
      </c>
      <c r="GC272" s="85" t="s">
        <v>764</v>
      </c>
      <c r="GG272" s="50"/>
      <c r="GH272" s="85" t="s">
        <v>764</v>
      </c>
      <c r="GI272" s="85"/>
      <c r="GJ272" s="85"/>
      <c r="GK272" s="85"/>
      <c r="GL272" s="85" t="s">
        <v>764</v>
      </c>
      <c r="GM272" s="85" t="s">
        <v>764</v>
      </c>
      <c r="GN272" s="85"/>
      <c r="GU272" s="49" t="s">
        <v>764</v>
      </c>
      <c r="GV272" s="85" t="s">
        <v>764</v>
      </c>
      <c r="GX272" s="85"/>
      <c r="GY272" s="85" t="s">
        <v>764</v>
      </c>
      <c r="GZ272" s="85"/>
      <c r="HF272" s="85" t="s">
        <v>764</v>
      </c>
      <c r="HG272" s="50"/>
      <c r="HO272" s="232" t="e">
        <f t="shared" si="12"/>
        <v>#DIV/0!</v>
      </c>
      <c r="HR272" s="50"/>
    </row>
    <row r="273" spans="1:226" ht="119.1">
      <c r="A273" s="96" t="s">
        <v>4778</v>
      </c>
      <c r="B273" s="85">
        <v>1</v>
      </c>
      <c r="C273" s="85" t="s">
        <v>4723</v>
      </c>
      <c r="D273" s="99">
        <v>45121</v>
      </c>
      <c r="E273" s="85">
        <v>1977</v>
      </c>
      <c r="F273" s="67">
        <f t="shared" si="13"/>
        <v>44</v>
      </c>
      <c r="G273" s="87">
        <v>43</v>
      </c>
      <c r="H273" s="93" t="s">
        <v>294</v>
      </c>
      <c r="I273" s="85" t="s">
        <v>295</v>
      </c>
      <c r="J273" s="85" t="s">
        <v>313</v>
      </c>
      <c r="K273" s="89" t="s">
        <v>296</v>
      </c>
      <c r="L273" s="114" t="s">
        <v>1277</v>
      </c>
      <c r="M273">
        <v>1</v>
      </c>
      <c r="N273">
        <v>0</v>
      </c>
      <c r="O273">
        <v>0</v>
      </c>
      <c r="P273">
        <v>0</v>
      </c>
      <c r="Q273">
        <v>0</v>
      </c>
      <c r="R273">
        <v>1</v>
      </c>
      <c r="S273">
        <v>0</v>
      </c>
      <c r="T273">
        <v>1</v>
      </c>
      <c r="U273">
        <v>0</v>
      </c>
      <c r="V273">
        <v>0</v>
      </c>
      <c r="W273">
        <v>0</v>
      </c>
      <c r="X273">
        <v>0</v>
      </c>
      <c r="Y273">
        <v>0</v>
      </c>
      <c r="Z273" s="85" t="s">
        <v>1834</v>
      </c>
      <c r="AA273" s="67">
        <v>0</v>
      </c>
      <c r="AB273" s="67">
        <v>0</v>
      </c>
      <c r="AC273" s="67">
        <v>0</v>
      </c>
      <c r="AD273" s="67">
        <v>0</v>
      </c>
      <c r="AE273" s="67">
        <v>0</v>
      </c>
      <c r="AF273" s="67">
        <v>0</v>
      </c>
      <c r="AG273" s="67">
        <v>0</v>
      </c>
      <c r="AH273" s="85" t="s">
        <v>303</v>
      </c>
      <c r="AI273" s="67">
        <v>1</v>
      </c>
      <c r="AJ273" s="67">
        <v>0</v>
      </c>
      <c r="AK273" s="67">
        <v>0</v>
      </c>
      <c r="AL273" s="67">
        <v>0</v>
      </c>
      <c r="AM273" s="67">
        <v>0</v>
      </c>
      <c r="AN273" s="67">
        <v>0</v>
      </c>
      <c r="AO273" s="67">
        <v>0</v>
      </c>
      <c r="AP273" s="85" t="s">
        <v>303</v>
      </c>
      <c r="AQ273" s="85" t="s">
        <v>324</v>
      </c>
      <c r="AR273" s="85" t="s">
        <v>300</v>
      </c>
      <c r="AS273" s="85">
        <v>0.5</v>
      </c>
      <c r="AT273" s="85" t="s">
        <v>302</v>
      </c>
      <c r="AU273" s="85" t="s">
        <v>1835</v>
      </c>
      <c r="AV273" s="85" t="s">
        <v>304</v>
      </c>
      <c r="AW273" s="85" t="s">
        <v>300</v>
      </c>
      <c r="AX273" s="114" t="s">
        <v>303</v>
      </c>
      <c r="AY273" s="85">
        <v>0</v>
      </c>
      <c r="AZ273" s="85"/>
      <c r="BA273" s="85"/>
      <c r="BB273" s="85">
        <v>1</v>
      </c>
      <c r="BC273" s="85" t="s">
        <v>1527</v>
      </c>
      <c r="BD273" s="85"/>
      <c r="BE273" s="85">
        <v>0</v>
      </c>
      <c r="BF273" s="101" t="s">
        <v>304</v>
      </c>
      <c r="BG273">
        <v>0</v>
      </c>
      <c r="BH273">
        <v>0</v>
      </c>
      <c r="BI273">
        <v>0</v>
      </c>
      <c r="BJ273">
        <v>0</v>
      </c>
      <c r="BK273">
        <v>0</v>
      </c>
      <c r="BL273">
        <v>0</v>
      </c>
      <c r="BM273">
        <v>0</v>
      </c>
      <c r="BN273">
        <v>0</v>
      </c>
      <c r="BO273">
        <v>0</v>
      </c>
      <c r="BP273">
        <v>0</v>
      </c>
      <c r="BQ273">
        <v>0</v>
      </c>
      <c r="BR273" s="85" t="s">
        <v>303</v>
      </c>
      <c r="BS273" s="114" t="s">
        <v>303</v>
      </c>
      <c r="BT273" s="85">
        <v>0</v>
      </c>
      <c r="BU273" s="85" t="s">
        <v>303</v>
      </c>
      <c r="BV273" s="59"/>
      <c r="BW273" s="85"/>
      <c r="BX273" s="85"/>
      <c r="BY273" s="85"/>
      <c r="BZ273" s="85"/>
      <c r="CA273" s="85" t="s">
        <v>1552</v>
      </c>
      <c r="CB273" s="85" t="s">
        <v>1836</v>
      </c>
      <c r="CC273" s="85">
        <v>0</v>
      </c>
      <c r="CD273" s="85" t="s">
        <v>300</v>
      </c>
      <c r="CE273" s="85">
        <v>0</v>
      </c>
      <c r="CF273" s="85" t="s">
        <v>300</v>
      </c>
      <c r="CG273" s="116" t="s">
        <v>303</v>
      </c>
      <c r="CH273" s="85">
        <v>1</v>
      </c>
      <c r="CI273" s="89">
        <v>0</v>
      </c>
      <c r="CJ273" s="117" t="s">
        <v>1742</v>
      </c>
      <c r="CK273" s="99">
        <v>44259</v>
      </c>
      <c r="CL273" s="85" t="s">
        <v>397</v>
      </c>
      <c r="CM273" s="85">
        <v>2021</v>
      </c>
      <c r="CN273" s="99">
        <v>44259</v>
      </c>
      <c r="CO273" s="169">
        <v>0.75</v>
      </c>
      <c r="CP273" s="91">
        <v>44259.977083333331</v>
      </c>
      <c r="CQ273" s="91">
        <v>44259.988194444442</v>
      </c>
      <c r="CR273" s="99">
        <v>44261</v>
      </c>
      <c r="CS273" s="85" t="s">
        <v>300</v>
      </c>
      <c r="CT273" s="60" t="s">
        <v>303</v>
      </c>
      <c r="CU273" s="73">
        <v>0.22708333333139308</v>
      </c>
      <c r="CV273" s="110">
        <v>1.1111111111111112E-2</v>
      </c>
      <c r="CW273" s="85" t="s">
        <v>300</v>
      </c>
      <c r="CX273" s="68">
        <v>2</v>
      </c>
      <c r="CY273" s="85" t="s">
        <v>300</v>
      </c>
      <c r="CZ273" s="60" t="s">
        <v>303</v>
      </c>
      <c r="DA273" s="85">
        <v>3</v>
      </c>
      <c r="DB273">
        <v>0</v>
      </c>
      <c r="DC273">
        <v>1</v>
      </c>
      <c r="DD273">
        <v>1</v>
      </c>
      <c r="DE273">
        <v>0</v>
      </c>
      <c r="DF273">
        <v>0</v>
      </c>
      <c r="DG273">
        <v>0</v>
      </c>
      <c r="DH273">
        <v>0</v>
      </c>
      <c r="DI273">
        <v>0</v>
      </c>
      <c r="DJ273">
        <v>0</v>
      </c>
      <c r="DK273">
        <v>0</v>
      </c>
      <c r="DL273">
        <v>1</v>
      </c>
      <c r="DM273">
        <v>0</v>
      </c>
      <c r="DN273">
        <v>0</v>
      </c>
      <c r="DO273" t="s">
        <v>300</v>
      </c>
      <c r="DP273" t="s">
        <v>300</v>
      </c>
      <c r="DQ273" t="s">
        <v>300</v>
      </c>
      <c r="DR273" t="s">
        <v>300</v>
      </c>
      <c r="DS273" t="s">
        <v>300</v>
      </c>
      <c r="DT273" t="s">
        <v>300</v>
      </c>
      <c r="DU273" t="s">
        <v>300</v>
      </c>
      <c r="DV273" t="s">
        <v>300</v>
      </c>
      <c r="DW273" t="s">
        <v>300</v>
      </c>
      <c r="DX273" t="s">
        <v>300</v>
      </c>
      <c r="DY273" t="s">
        <v>300</v>
      </c>
      <c r="DZ273" s="92" t="s">
        <v>1837</v>
      </c>
      <c r="EA273">
        <v>0</v>
      </c>
      <c r="EB273">
        <v>0</v>
      </c>
      <c r="EC273">
        <v>0</v>
      </c>
      <c r="ED273">
        <v>0</v>
      </c>
      <c r="EE273">
        <v>0</v>
      </c>
      <c r="EG273">
        <v>0</v>
      </c>
      <c r="EH273">
        <v>0</v>
      </c>
      <c r="EJ273">
        <v>0</v>
      </c>
      <c r="EK273">
        <v>0</v>
      </c>
      <c r="EL273" s="67" t="s">
        <v>300</v>
      </c>
      <c r="EM273" s="60" t="s">
        <v>303</v>
      </c>
      <c r="EN273" s="89">
        <v>0</v>
      </c>
      <c r="EP273" s="89">
        <v>0</v>
      </c>
      <c r="ER273" s="85" t="s">
        <v>300</v>
      </c>
      <c r="ES273" s="85" t="s">
        <v>300</v>
      </c>
      <c r="ET273" s="85"/>
      <c r="EV273" s="89">
        <v>0</v>
      </c>
      <c r="EW273">
        <v>0</v>
      </c>
      <c r="EX273">
        <v>0</v>
      </c>
      <c r="EY273">
        <v>0</v>
      </c>
      <c r="EZ273">
        <v>1</v>
      </c>
      <c r="FA273">
        <v>0</v>
      </c>
      <c r="FB273">
        <v>0</v>
      </c>
      <c r="FC273">
        <v>0</v>
      </c>
      <c r="FD273">
        <v>0</v>
      </c>
      <c r="FE273" s="118" t="s">
        <v>303</v>
      </c>
      <c r="FF273" s="98">
        <v>4</v>
      </c>
      <c r="FG273" s="85" t="s">
        <v>302</v>
      </c>
      <c r="FH273" s="85">
        <v>1</v>
      </c>
      <c r="FI273" s="85">
        <v>1</v>
      </c>
      <c r="FJ273">
        <v>9999</v>
      </c>
      <c r="FK273">
        <v>18</v>
      </c>
      <c r="FL273" s="119" t="s">
        <v>303</v>
      </c>
      <c r="FM273" s="85">
        <v>3</v>
      </c>
      <c r="FN273" s="85" t="s">
        <v>1838</v>
      </c>
      <c r="FO273" s="85">
        <v>0</v>
      </c>
      <c r="FP273" s="85">
        <v>0</v>
      </c>
      <c r="FQ273" s="119" t="s">
        <v>303</v>
      </c>
      <c r="FR273" s="85">
        <v>0</v>
      </c>
      <c r="FS273" s="85" t="s">
        <v>300</v>
      </c>
      <c r="FT273">
        <v>0</v>
      </c>
      <c r="FU273">
        <v>0</v>
      </c>
      <c r="FV273">
        <v>0</v>
      </c>
      <c r="FW273">
        <v>0</v>
      </c>
      <c r="FY273">
        <v>0</v>
      </c>
      <c r="FZ273">
        <v>1</v>
      </c>
      <c r="GA273">
        <v>0</v>
      </c>
      <c r="GB273">
        <v>0</v>
      </c>
      <c r="GC273" s="85" t="s">
        <v>300</v>
      </c>
      <c r="GG273" s="50"/>
      <c r="GH273" s="89">
        <v>1</v>
      </c>
      <c r="GI273" s="85" t="s">
        <v>322</v>
      </c>
      <c r="GJ273" s="89">
        <v>0</v>
      </c>
      <c r="GK273" s="89">
        <v>0</v>
      </c>
      <c r="GL273" s="89">
        <v>0</v>
      </c>
      <c r="GM273" s="89">
        <v>0</v>
      </c>
      <c r="GN273" s="95">
        <v>1</v>
      </c>
      <c r="GO273">
        <v>1</v>
      </c>
      <c r="GP273">
        <v>0</v>
      </c>
      <c r="GQ273">
        <v>0</v>
      </c>
      <c r="GR273">
        <v>0</v>
      </c>
      <c r="GS273">
        <v>0</v>
      </c>
      <c r="GT273">
        <v>0</v>
      </c>
      <c r="GU273" s="120" t="s">
        <v>303</v>
      </c>
      <c r="GV273" s="89">
        <v>0</v>
      </c>
      <c r="GX273" s="89">
        <v>0</v>
      </c>
      <c r="GY273" s="89" t="s">
        <v>1418</v>
      </c>
      <c r="GZ273" s="89">
        <v>0</v>
      </c>
      <c r="HA273">
        <v>0</v>
      </c>
      <c r="HB273">
        <v>0</v>
      </c>
      <c r="HC273">
        <v>0</v>
      </c>
      <c r="HD273">
        <v>0</v>
      </c>
      <c r="HE273">
        <v>0</v>
      </c>
      <c r="HF273" s="103" t="s">
        <v>300</v>
      </c>
      <c r="HG273" s="50"/>
      <c r="HH273">
        <v>5</v>
      </c>
      <c r="HI273">
        <v>94</v>
      </c>
      <c r="HJ273">
        <v>55.8</v>
      </c>
      <c r="HK273">
        <v>152</v>
      </c>
      <c r="HL273">
        <v>180</v>
      </c>
      <c r="HM273">
        <v>1.575</v>
      </c>
      <c r="HN273">
        <v>89.1</v>
      </c>
      <c r="HO273" s="232">
        <f t="shared" si="12"/>
        <v>35.918367346938773</v>
      </c>
      <c r="HR273" s="50"/>
    </row>
    <row r="274" spans="1:226" ht="119.1">
      <c r="A274" s="96" t="s">
        <v>4779</v>
      </c>
      <c r="B274" s="85">
        <v>1</v>
      </c>
      <c r="C274" s="85" t="s">
        <v>4723</v>
      </c>
      <c r="D274" s="99">
        <v>45121</v>
      </c>
      <c r="E274" s="85">
        <v>1975</v>
      </c>
      <c r="F274" s="67">
        <f t="shared" si="13"/>
        <v>46</v>
      </c>
      <c r="G274" s="87">
        <v>45</v>
      </c>
      <c r="H274" s="100" t="s">
        <v>331</v>
      </c>
      <c r="I274" s="85" t="s">
        <v>295</v>
      </c>
      <c r="J274" s="85" t="s">
        <v>46</v>
      </c>
      <c r="K274" s="89" t="s">
        <v>296</v>
      </c>
      <c r="L274" s="114" t="s">
        <v>1277</v>
      </c>
      <c r="M274">
        <v>0</v>
      </c>
      <c r="N274">
        <v>0</v>
      </c>
      <c r="O274">
        <v>0</v>
      </c>
      <c r="P274">
        <v>0</v>
      </c>
      <c r="Q274">
        <v>0</v>
      </c>
      <c r="R274">
        <v>1</v>
      </c>
      <c r="S274">
        <v>0</v>
      </c>
      <c r="T274">
        <v>1</v>
      </c>
      <c r="U274">
        <v>0</v>
      </c>
      <c r="V274">
        <v>0</v>
      </c>
      <c r="W274">
        <v>0</v>
      </c>
      <c r="X274">
        <v>0</v>
      </c>
      <c r="Y274">
        <v>0</v>
      </c>
      <c r="Z274" s="85" t="s">
        <v>1839</v>
      </c>
      <c r="AA274" s="67">
        <v>0</v>
      </c>
      <c r="AB274" s="67">
        <v>0</v>
      </c>
      <c r="AC274" s="67">
        <v>0</v>
      </c>
      <c r="AD274" s="67">
        <v>0</v>
      </c>
      <c r="AE274" s="67">
        <v>0</v>
      </c>
      <c r="AF274" s="67">
        <v>0</v>
      </c>
      <c r="AG274" s="67">
        <v>0</v>
      </c>
      <c r="AH274" s="85" t="s">
        <v>303</v>
      </c>
      <c r="AI274" s="67">
        <v>1</v>
      </c>
      <c r="AJ274" s="67">
        <v>0</v>
      </c>
      <c r="AK274" s="67">
        <v>0</v>
      </c>
      <c r="AL274" s="67">
        <v>0</v>
      </c>
      <c r="AM274" s="67">
        <v>0</v>
      </c>
      <c r="AN274" s="67">
        <v>0</v>
      </c>
      <c r="AO274" s="67">
        <v>0</v>
      </c>
      <c r="AP274" s="85" t="s">
        <v>303</v>
      </c>
      <c r="AQ274" s="85" t="s">
        <v>345</v>
      </c>
      <c r="AR274" s="85" t="s">
        <v>300</v>
      </c>
      <c r="AS274" s="85" t="s">
        <v>300</v>
      </c>
      <c r="AT274" s="85" t="s">
        <v>300</v>
      </c>
      <c r="AU274" s="85" t="s">
        <v>303</v>
      </c>
      <c r="AV274" s="85" t="s">
        <v>304</v>
      </c>
      <c r="AW274" s="85" t="s">
        <v>300</v>
      </c>
      <c r="AX274" s="114" t="s">
        <v>303</v>
      </c>
      <c r="AY274" s="85">
        <v>0</v>
      </c>
      <c r="AZ274" s="85"/>
      <c r="BA274" s="85"/>
      <c r="BB274" s="85">
        <v>1</v>
      </c>
      <c r="BC274" s="85" t="s">
        <v>1527</v>
      </c>
      <c r="BD274" s="85"/>
      <c r="BE274" s="85">
        <v>0</v>
      </c>
      <c r="BF274" s="101" t="s">
        <v>304</v>
      </c>
      <c r="BG274">
        <v>0</v>
      </c>
      <c r="BH274">
        <v>0</v>
      </c>
      <c r="BI274">
        <v>0</v>
      </c>
      <c r="BJ274">
        <v>0</v>
      </c>
      <c r="BK274">
        <v>0</v>
      </c>
      <c r="BL274">
        <v>0</v>
      </c>
      <c r="BM274">
        <v>0</v>
      </c>
      <c r="BN274">
        <v>0</v>
      </c>
      <c r="BO274">
        <v>0</v>
      </c>
      <c r="BP274">
        <v>0</v>
      </c>
      <c r="BQ274">
        <v>0</v>
      </c>
      <c r="BR274" s="85" t="s">
        <v>303</v>
      </c>
      <c r="BS274" s="114" t="s">
        <v>1840</v>
      </c>
      <c r="BT274" s="85">
        <v>0</v>
      </c>
      <c r="BU274" s="85" t="s">
        <v>303</v>
      </c>
      <c r="BV274" s="59"/>
      <c r="BW274" s="85"/>
      <c r="BX274" s="85"/>
      <c r="BY274" s="85"/>
      <c r="BZ274" s="85"/>
      <c r="CA274" s="85" t="s">
        <v>1841</v>
      </c>
      <c r="CB274" s="85" t="s">
        <v>1842</v>
      </c>
      <c r="CC274" s="85">
        <v>0</v>
      </c>
      <c r="CD274" s="85" t="s">
        <v>300</v>
      </c>
      <c r="CE274" s="85">
        <v>0</v>
      </c>
      <c r="CF274" s="85" t="s">
        <v>300</v>
      </c>
      <c r="CG274" s="116" t="s">
        <v>303</v>
      </c>
      <c r="CH274" s="85">
        <v>2</v>
      </c>
      <c r="CI274" s="95">
        <v>1</v>
      </c>
      <c r="CJ274" s="117" t="s">
        <v>1843</v>
      </c>
      <c r="CK274" s="99">
        <v>44261</v>
      </c>
      <c r="CL274" s="85" t="s">
        <v>397</v>
      </c>
      <c r="CM274" s="85">
        <v>2021</v>
      </c>
      <c r="CN274" s="99">
        <v>44261</v>
      </c>
      <c r="CO274" s="169">
        <v>0.29166666666424135</v>
      </c>
      <c r="CP274" s="91">
        <v>44261.373611111114</v>
      </c>
      <c r="CQ274" s="91">
        <v>44261.38958333333</v>
      </c>
      <c r="CR274" s="99">
        <v>44264</v>
      </c>
      <c r="CS274" s="85" t="s">
        <v>300</v>
      </c>
      <c r="CT274" s="60" t="s">
        <v>303</v>
      </c>
      <c r="CU274" s="73">
        <v>8.1944444449618459E-2</v>
      </c>
      <c r="CV274" s="110">
        <v>1.5972222222222224E-2</v>
      </c>
      <c r="CW274" s="110">
        <v>0.1111111111111111</v>
      </c>
      <c r="CX274" s="68">
        <v>3</v>
      </c>
      <c r="CY274" s="85" t="s">
        <v>300</v>
      </c>
      <c r="CZ274" s="60" t="s">
        <v>303</v>
      </c>
      <c r="DA274" s="85">
        <v>2</v>
      </c>
      <c r="DB274">
        <v>0</v>
      </c>
      <c r="DC274">
        <v>0</v>
      </c>
      <c r="DD274">
        <v>1</v>
      </c>
      <c r="DE274">
        <v>0</v>
      </c>
      <c r="DF274">
        <v>0</v>
      </c>
      <c r="DG274">
        <v>0</v>
      </c>
      <c r="DH274">
        <v>0</v>
      </c>
      <c r="DI274">
        <v>1</v>
      </c>
      <c r="DJ274">
        <v>0</v>
      </c>
      <c r="DK274">
        <v>0</v>
      </c>
      <c r="DL274">
        <v>0</v>
      </c>
      <c r="DM274">
        <v>0</v>
      </c>
      <c r="DN274">
        <v>0</v>
      </c>
      <c r="DO274" t="s">
        <v>300</v>
      </c>
      <c r="DP274" t="s">
        <v>300</v>
      </c>
      <c r="DQ274" t="s">
        <v>300</v>
      </c>
      <c r="DR274" t="s">
        <v>300</v>
      </c>
      <c r="DS274" t="s">
        <v>300</v>
      </c>
      <c r="DT274" t="s">
        <v>300</v>
      </c>
      <c r="DU274" t="s">
        <v>300</v>
      </c>
      <c r="DV274" t="s">
        <v>300</v>
      </c>
      <c r="DW274" t="s">
        <v>300</v>
      </c>
      <c r="DX274" t="s">
        <v>300</v>
      </c>
      <c r="DY274" t="s">
        <v>300</v>
      </c>
      <c r="DZ274" s="92" t="s">
        <v>1844</v>
      </c>
      <c r="EA274">
        <v>0</v>
      </c>
      <c r="EB274">
        <v>1</v>
      </c>
      <c r="EC274">
        <v>0</v>
      </c>
      <c r="ED274">
        <v>0</v>
      </c>
      <c r="EE274">
        <v>0</v>
      </c>
      <c r="EF274">
        <v>0</v>
      </c>
      <c r="EG274">
        <v>0</v>
      </c>
      <c r="EH274">
        <v>0</v>
      </c>
      <c r="EM274" s="276"/>
      <c r="EN274" s="89">
        <v>0</v>
      </c>
      <c r="EP274" s="95">
        <v>1</v>
      </c>
      <c r="ER274" s="178">
        <v>44261.402777777781</v>
      </c>
      <c r="ES274" s="180">
        <v>44261.402777777781</v>
      </c>
      <c r="ET274" s="180"/>
      <c r="EV274" s="89">
        <v>0</v>
      </c>
      <c r="EW274">
        <v>0</v>
      </c>
      <c r="EX274">
        <v>0</v>
      </c>
      <c r="EY274">
        <v>0</v>
      </c>
      <c r="EZ274">
        <v>1</v>
      </c>
      <c r="FA274">
        <v>0</v>
      </c>
      <c r="FB274">
        <v>0</v>
      </c>
      <c r="FC274">
        <v>0</v>
      </c>
      <c r="FD274">
        <v>0</v>
      </c>
      <c r="FE274" s="118" t="s">
        <v>1845</v>
      </c>
      <c r="FF274" s="106">
        <v>20</v>
      </c>
      <c r="FG274" s="104">
        <v>14</v>
      </c>
      <c r="FH274" s="85">
        <v>0</v>
      </c>
      <c r="FI274" s="85">
        <v>1</v>
      </c>
      <c r="FJ274">
        <v>24</v>
      </c>
      <c r="FK274">
        <v>18</v>
      </c>
      <c r="FL274" s="119" t="s">
        <v>303</v>
      </c>
      <c r="FM274" s="85">
        <v>1</v>
      </c>
      <c r="FN274" s="85" t="s">
        <v>1846</v>
      </c>
      <c r="FO274" s="85">
        <v>0</v>
      </c>
      <c r="FP274" s="85">
        <v>0</v>
      </c>
      <c r="FQ274" s="119" t="s">
        <v>303</v>
      </c>
      <c r="FR274" s="85">
        <v>0</v>
      </c>
      <c r="FS274" s="85" t="s">
        <v>300</v>
      </c>
      <c r="FT274">
        <v>0</v>
      </c>
      <c r="FU274">
        <v>0</v>
      </c>
      <c r="FV274">
        <v>0</v>
      </c>
      <c r="FW274">
        <v>0</v>
      </c>
      <c r="FY274">
        <v>0</v>
      </c>
      <c r="FZ274">
        <v>1</v>
      </c>
      <c r="GA274">
        <v>0</v>
      </c>
      <c r="GB274">
        <v>0</v>
      </c>
      <c r="GC274" s="85" t="s">
        <v>300</v>
      </c>
      <c r="GG274" s="50"/>
      <c r="GH274" s="89">
        <v>1</v>
      </c>
      <c r="GI274" s="85" t="s">
        <v>322</v>
      </c>
      <c r="GJ274" s="89">
        <v>0</v>
      </c>
      <c r="GK274" s="89">
        <v>0</v>
      </c>
      <c r="GL274" s="89">
        <v>0</v>
      </c>
      <c r="GM274" s="89">
        <v>0</v>
      </c>
      <c r="GN274" s="89">
        <v>0</v>
      </c>
      <c r="GO274">
        <v>1</v>
      </c>
      <c r="GP274">
        <v>0</v>
      </c>
      <c r="GQ274">
        <v>0</v>
      </c>
      <c r="GR274">
        <v>0</v>
      </c>
      <c r="GS274">
        <v>0</v>
      </c>
      <c r="GT274">
        <v>0</v>
      </c>
      <c r="GU274" s="120" t="s">
        <v>303</v>
      </c>
      <c r="GV274" s="89">
        <v>0</v>
      </c>
      <c r="GX274" s="89">
        <v>0</v>
      </c>
      <c r="GY274" s="89" t="s">
        <v>1418</v>
      </c>
      <c r="GZ274" s="95">
        <v>1</v>
      </c>
      <c r="HA274">
        <v>0</v>
      </c>
      <c r="HB274">
        <v>1</v>
      </c>
      <c r="HC274">
        <v>0</v>
      </c>
      <c r="HD274">
        <v>0</v>
      </c>
      <c r="HE274">
        <v>0</v>
      </c>
      <c r="HF274" s="85" t="s">
        <v>323</v>
      </c>
      <c r="HG274" s="50"/>
      <c r="HH274">
        <v>5.4</v>
      </c>
      <c r="HI274">
        <v>141</v>
      </c>
      <c r="HJ274">
        <v>61</v>
      </c>
      <c r="HK274">
        <v>67</v>
      </c>
      <c r="HL274">
        <v>215</v>
      </c>
      <c r="HM274">
        <v>1.778</v>
      </c>
      <c r="HN274">
        <v>118.8</v>
      </c>
      <c r="HO274" s="232">
        <f t="shared" si="12"/>
        <v>37.579666996068681</v>
      </c>
      <c r="HR274" s="50"/>
    </row>
    <row r="275" spans="1:226" ht="68.099999999999994">
      <c r="A275" s="149" t="s">
        <v>4780</v>
      </c>
      <c r="B275" s="85">
        <v>0</v>
      </c>
      <c r="C275" s="85" t="s">
        <v>4723</v>
      </c>
      <c r="D275" s="99">
        <v>45121</v>
      </c>
      <c r="E275" s="85">
        <v>1949</v>
      </c>
      <c r="F275" s="67">
        <f t="shared" si="13"/>
        <v>72</v>
      </c>
      <c r="G275" s="87" t="s">
        <v>302</v>
      </c>
      <c r="H275" s="100" t="s">
        <v>331</v>
      </c>
      <c r="I275" s="85" t="s">
        <v>295</v>
      </c>
      <c r="J275" s="85" t="s">
        <v>313</v>
      </c>
      <c r="K275" s="89" t="s">
        <v>296</v>
      </c>
      <c r="L275" s="114" t="s">
        <v>1277</v>
      </c>
      <c r="Z275" s="85" t="s">
        <v>764</v>
      </c>
      <c r="AA275" s="85"/>
      <c r="AB275" s="85"/>
      <c r="AC275" s="85"/>
      <c r="AD275" s="85"/>
      <c r="AE275" s="85"/>
      <c r="AF275" s="85"/>
      <c r="AG275" s="85"/>
      <c r="AH275" s="85" t="s">
        <v>764</v>
      </c>
      <c r="AI275" s="85"/>
      <c r="AJ275" s="85"/>
      <c r="AK275" s="85"/>
      <c r="AL275" s="85"/>
      <c r="AM275" s="85"/>
      <c r="AN275" s="85"/>
      <c r="AO275" s="85"/>
      <c r="AP275" s="85" t="s">
        <v>764</v>
      </c>
      <c r="AQ275" s="85"/>
      <c r="AR275" s="85"/>
      <c r="AS275" s="85"/>
      <c r="AT275" s="85"/>
      <c r="AU275" s="85" t="s">
        <v>764</v>
      </c>
      <c r="AV275" s="85"/>
      <c r="AW275" s="85" t="s">
        <v>764</v>
      </c>
      <c r="AX275" s="49" t="s">
        <v>764</v>
      </c>
      <c r="AY275" s="85" t="s">
        <v>764</v>
      </c>
      <c r="AZ275" s="85"/>
      <c r="BA275" s="85"/>
      <c r="BB275" s="85"/>
      <c r="BC275" s="85"/>
      <c r="BD275" s="85"/>
      <c r="BE275" s="85"/>
      <c r="BF275" s="101" t="s">
        <v>764</v>
      </c>
      <c r="BR275" s="85" t="s">
        <v>764</v>
      </c>
      <c r="BS275" s="49" t="s">
        <v>764</v>
      </c>
      <c r="BT275" s="85"/>
      <c r="BU275" s="85" t="s">
        <v>764</v>
      </c>
      <c r="BV275" s="59"/>
      <c r="BW275" s="85"/>
      <c r="BX275" s="85"/>
      <c r="BY275" s="85"/>
      <c r="BZ275" s="85"/>
      <c r="CA275" s="85"/>
      <c r="CB275" s="85"/>
      <c r="CC275" s="85" t="s">
        <v>764</v>
      </c>
      <c r="CD275" s="85" t="s">
        <v>764</v>
      </c>
      <c r="CE275" s="85"/>
      <c r="CF275" s="85" t="s">
        <v>764</v>
      </c>
      <c r="CG275" s="49" t="s">
        <v>764</v>
      </c>
      <c r="CH275" s="85" t="s">
        <v>764</v>
      </c>
      <c r="CI275" s="85" t="s">
        <v>764</v>
      </c>
      <c r="CJ275" s="49" t="s">
        <v>764</v>
      </c>
      <c r="CK275" s="99">
        <v>44290</v>
      </c>
      <c r="CL275" s="85" t="s">
        <v>409</v>
      </c>
      <c r="CM275" s="85">
        <v>2021</v>
      </c>
      <c r="CN275" s="99" t="e">
        <v>#VALUE!</v>
      </c>
      <c r="CO275" s="169" t="e">
        <v>#VALUE!</v>
      </c>
      <c r="CP275" s="91">
        <v>44290.68472222222</v>
      </c>
      <c r="CQ275" s="91">
        <v>44290.716666666667</v>
      </c>
      <c r="CR275" s="99">
        <v>44291</v>
      </c>
      <c r="CS275" s="85" t="s">
        <v>300</v>
      </c>
      <c r="CT275" s="60" t="s">
        <v>303</v>
      </c>
      <c r="CU275" s="85" t="s">
        <v>302</v>
      </c>
      <c r="CV275" s="110">
        <v>3.1944444444444449E-2</v>
      </c>
      <c r="CW275" s="85" t="s">
        <v>300</v>
      </c>
      <c r="CX275" s="68">
        <v>1</v>
      </c>
      <c r="CY275" s="85" t="s">
        <v>300</v>
      </c>
      <c r="CZ275" s="60" t="s">
        <v>303</v>
      </c>
      <c r="DA275" s="85">
        <v>2</v>
      </c>
      <c r="DZ275" s="92" t="s">
        <v>1847</v>
      </c>
      <c r="EL275"/>
      <c r="EN275" s="85" t="s">
        <v>764</v>
      </c>
      <c r="EP275" s="85"/>
      <c r="ER275" s="85" t="s">
        <v>764</v>
      </c>
      <c r="ES275" s="85" t="s">
        <v>764</v>
      </c>
      <c r="ET275" s="85"/>
      <c r="EV275" s="85"/>
      <c r="FE275" s="49" t="s">
        <v>764</v>
      </c>
      <c r="FF275" s="108" t="s">
        <v>764</v>
      </c>
      <c r="FG275" s="108"/>
      <c r="FH275" s="85"/>
      <c r="FI275" s="85" t="s">
        <v>764</v>
      </c>
      <c r="FL275" s="49" t="s">
        <v>764</v>
      </c>
      <c r="FM275" s="85" t="s">
        <v>764</v>
      </c>
      <c r="FN275" s="85" t="s">
        <v>764</v>
      </c>
      <c r="FO275" s="85"/>
      <c r="FP275" s="85" t="s">
        <v>764</v>
      </c>
      <c r="FQ275" s="49" t="s">
        <v>764</v>
      </c>
      <c r="FR275" s="85" t="s">
        <v>764</v>
      </c>
      <c r="FS275" s="85" t="s">
        <v>300</v>
      </c>
      <c r="GC275" s="85" t="s">
        <v>764</v>
      </c>
      <c r="GG275" s="50"/>
      <c r="GH275" s="85" t="s">
        <v>764</v>
      </c>
      <c r="GI275" s="85"/>
      <c r="GJ275" s="85"/>
      <c r="GK275" s="85"/>
      <c r="GL275" s="85" t="s">
        <v>764</v>
      </c>
      <c r="GM275" s="85" t="s">
        <v>764</v>
      </c>
      <c r="GN275" s="85"/>
      <c r="GU275" s="49" t="s">
        <v>764</v>
      </c>
      <c r="GV275" s="85" t="s">
        <v>764</v>
      </c>
      <c r="GX275" s="85"/>
      <c r="GY275" s="85" t="s">
        <v>764</v>
      </c>
      <c r="GZ275" s="85"/>
      <c r="HF275" s="85" t="s">
        <v>764</v>
      </c>
      <c r="HG275" s="50"/>
      <c r="HO275" s="232" t="e">
        <f t="shared" si="12"/>
        <v>#DIV/0!</v>
      </c>
      <c r="HR275" s="50"/>
    </row>
    <row r="276" spans="1:226" ht="51">
      <c r="A276" s="149">
        <v>403</v>
      </c>
      <c r="B276" s="85">
        <v>0</v>
      </c>
      <c r="C276" s="85" t="s">
        <v>4723</v>
      </c>
      <c r="D276" s="99">
        <v>45121</v>
      </c>
      <c r="E276" s="85">
        <v>1959</v>
      </c>
      <c r="F276" s="67">
        <f t="shared" si="13"/>
        <v>62</v>
      </c>
      <c r="G276" s="87" t="s">
        <v>302</v>
      </c>
      <c r="H276" s="93" t="s">
        <v>294</v>
      </c>
      <c r="I276" s="85" t="s">
        <v>504</v>
      </c>
      <c r="J276" s="85" t="s">
        <v>46</v>
      </c>
      <c r="K276" s="95" t="s">
        <v>304</v>
      </c>
      <c r="L276" s="114" t="s">
        <v>1848</v>
      </c>
      <c r="Z276" s="85" t="s">
        <v>764</v>
      </c>
      <c r="AA276" s="85"/>
      <c r="AB276" s="85"/>
      <c r="AC276" s="85"/>
      <c r="AD276" s="85"/>
      <c r="AE276" s="85"/>
      <c r="AF276" s="85"/>
      <c r="AG276" s="85"/>
      <c r="AH276" s="85" t="s">
        <v>764</v>
      </c>
      <c r="AI276" s="85"/>
      <c r="AJ276" s="85"/>
      <c r="AK276" s="85"/>
      <c r="AL276" s="85"/>
      <c r="AM276" s="85"/>
      <c r="AN276" s="85"/>
      <c r="AO276" s="85"/>
      <c r="AP276" s="85" t="s">
        <v>764</v>
      </c>
      <c r="AQ276" s="85"/>
      <c r="AR276" s="85"/>
      <c r="AS276" s="85"/>
      <c r="AT276" s="85"/>
      <c r="AU276" s="85" t="s">
        <v>764</v>
      </c>
      <c r="AV276" s="85"/>
      <c r="AW276" s="85" t="s">
        <v>764</v>
      </c>
      <c r="AX276" s="49" t="s">
        <v>764</v>
      </c>
      <c r="AY276" s="85" t="s">
        <v>764</v>
      </c>
      <c r="AZ276" s="85"/>
      <c r="BA276" s="85"/>
      <c r="BB276" s="85"/>
      <c r="BC276" s="85"/>
      <c r="BD276" s="85"/>
      <c r="BE276" s="85"/>
      <c r="BF276" s="101" t="s">
        <v>764</v>
      </c>
      <c r="BR276" s="85" t="s">
        <v>764</v>
      </c>
      <c r="BS276" s="49" t="s">
        <v>764</v>
      </c>
      <c r="BT276" s="85"/>
      <c r="BU276" s="85" t="s">
        <v>764</v>
      </c>
      <c r="BV276" s="59"/>
      <c r="BW276" s="85"/>
      <c r="BX276" s="85"/>
      <c r="BY276" s="85"/>
      <c r="BZ276" s="85"/>
      <c r="CA276" s="85"/>
      <c r="CB276" s="85"/>
      <c r="CC276" s="85" t="s">
        <v>764</v>
      </c>
      <c r="CD276" s="85" t="s">
        <v>764</v>
      </c>
      <c r="CE276" s="85"/>
      <c r="CF276" s="85" t="s">
        <v>764</v>
      </c>
      <c r="CG276" s="49" t="s">
        <v>764</v>
      </c>
      <c r="CH276" s="85" t="s">
        <v>764</v>
      </c>
      <c r="CI276" s="85" t="s">
        <v>764</v>
      </c>
      <c r="CJ276" s="49" t="s">
        <v>764</v>
      </c>
      <c r="CK276" s="99">
        <v>44288</v>
      </c>
      <c r="CL276" s="85" t="s">
        <v>409</v>
      </c>
      <c r="CM276" s="85">
        <v>2021</v>
      </c>
      <c r="CN276" s="99" t="e">
        <v>#VALUE!</v>
      </c>
      <c r="CO276" s="169" t="e">
        <v>#VALUE!</v>
      </c>
      <c r="CP276" s="91">
        <v>44288.034722222219</v>
      </c>
      <c r="CQ276" s="91">
        <v>44288.052777777775</v>
      </c>
      <c r="CR276" s="99">
        <v>44289</v>
      </c>
      <c r="CS276" s="85" t="s">
        <v>300</v>
      </c>
      <c r="CT276" s="60" t="s">
        <v>303</v>
      </c>
      <c r="CU276" s="85" t="s">
        <v>302</v>
      </c>
      <c r="CV276" s="110">
        <v>1.8055555555555557E-2</v>
      </c>
      <c r="CW276" s="85" t="s">
        <v>300</v>
      </c>
      <c r="CX276" s="68">
        <v>1</v>
      </c>
      <c r="CY276" s="85" t="s">
        <v>300</v>
      </c>
      <c r="CZ276" s="60" t="s">
        <v>303</v>
      </c>
      <c r="DA276" s="85">
        <v>0</v>
      </c>
      <c r="DZ276" s="92" t="s">
        <v>303</v>
      </c>
      <c r="EL276"/>
      <c r="EN276" s="85" t="s">
        <v>764</v>
      </c>
      <c r="EP276" s="85"/>
      <c r="ER276" s="85" t="s">
        <v>764</v>
      </c>
      <c r="ES276" s="85" t="s">
        <v>764</v>
      </c>
      <c r="ET276" s="85"/>
      <c r="EV276" s="85"/>
      <c r="FE276" s="49" t="s">
        <v>764</v>
      </c>
      <c r="FF276" s="108" t="s">
        <v>764</v>
      </c>
      <c r="FG276" s="108"/>
      <c r="FH276" s="85"/>
      <c r="FI276" s="85" t="s">
        <v>764</v>
      </c>
      <c r="FL276" s="49" t="s">
        <v>764</v>
      </c>
      <c r="FM276" s="85" t="s">
        <v>764</v>
      </c>
      <c r="FN276" s="85" t="s">
        <v>764</v>
      </c>
      <c r="FO276" s="85"/>
      <c r="FP276" s="85" t="s">
        <v>764</v>
      </c>
      <c r="FQ276" s="49" t="s">
        <v>764</v>
      </c>
      <c r="FR276" s="85" t="s">
        <v>764</v>
      </c>
      <c r="FS276" s="85" t="s">
        <v>300</v>
      </c>
      <c r="GC276" s="85" t="s">
        <v>764</v>
      </c>
      <c r="GG276" s="50"/>
      <c r="GH276" s="85" t="s">
        <v>764</v>
      </c>
      <c r="GI276" s="85"/>
      <c r="GJ276" s="85"/>
      <c r="GK276" s="85"/>
      <c r="GL276" s="85" t="s">
        <v>764</v>
      </c>
      <c r="GM276" s="85" t="s">
        <v>764</v>
      </c>
      <c r="GN276" s="85"/>
      <c r="GU276" s="49" t="s">
        <v>764</v>
      </c>
      <c r="GV276" s="85" t="s">
        <v>764</v>
      </c>
      <c r="GX276" s="85"/>
      <c r="GY276" s="85" t="s">
        <v>764</v>
      </c>
      <c r="GZ276" s="85"/>
      <c r="HF276" s="85" t="s">
        <v>764</v>
      </c>
      <c r="HG276" s="50"/>
      <c r="HO276" s="232" t="e">
        <f t="shared" si="12"/>
        <v>#DIV/0!</v>
      </c>
      <c r="HR276" s="50"/>
    </row>
    <row r="277" spans="1:226" ht="153">
      <c r="A277" s="96" t="s">
        <v>4781</v>
      </c>
      <c r="B277" s="85">
        <v>1</v>
      </c>
      <c r="C277" s="85" t="s">
        <v>4723</v>
      </c>
      <c r="D277" s="99">
        <v>45121</v>
      </c>
      <c r="E277" s="85">
        <v>1953</v>
      </c>
      <c r="F277" s="67">
        <f t="shared" si="13"/>
        <v>68</v>
      </c>
      <c r="G277" s="87">
        <v>77</v>
      </c>
      <c r="H277" s="100" t="s">
        <v>331</v>
      </c>
      <c r="I277" s="85" t="s">
        <v>295</v>
      </c>
      <c r="J277" s="85" t="s">
        <v>46</v>
      </c>
      <c r="K277" s="89" t="s">
        <v>296</v>
      </c>
      <c r="L277" s="114" t="s">
        <v>1563</v>
      </c>
      <c r="M277">
        <v>0</v>
      </c>
      <c r="N277">
        <v>0</v>
      </c>
      <c r="O277">
        <v>0</v>
      </c>
      <c r="P277">
        <v>0</v>
      </c>
      <c r="Q277">
        <v>1</v>
      </c>
      <c r="R277">
        <v>1</v>
      </c>
      <c r="S277">
        <v>0</v>
      </c>
      <c r="T277">
        <v>0</v>
      </c>
      <c r="U277">
        <v>0</v>
      </c>
      <c r="V277">
        <v>0</v>
      </c>
      <c r="W277">
        <v>0</v>
      </c>
      <c r="X277">
        <v>0</v>
      </c>
      <c r="Y277">
        <v>0</v>
      </c>
      <c r="Z277" s="85" t="s">
        <v>1787</v>
      </c>
      <c r="AA277" s="67">
        <v>0</v>
      </c>
      <c r="AB277" s="67">
        <v>0</v>
      </c>
      <c r="AC277" s="67">
        <v>0</v>
      </c>
      <c r="AD277" s="67">
        <v>0</v>
      </c>
      <c r="AE277" s="67">
        <v>0</v>
      </c>
      <c r="AF277" s="67">
        <v>0</v>
      </c>
      <c r="AG277" s="67">
        <v>0</v>
      </c>
      <c r="AH277" s="85" t="s">
        <v>303</v>
      </c>
      <c r="AI277" s="67">
        <v>1</v>
      </c>
      <c r="AJ277" s="67">
        <v>0</v>
      </c>
      <c r="AK277" s="67">
        <v>0</v>
      </c>
      <c r="AL277" s="67">
        <v>0</v>
      </c>
      <c r="AM277" s="67">
        <v>0</v>
      </c>
      <c r="AN277" s="67">
        <v>0</v>
      </c>
      <c r="AO277" s="67">
        <v>0</v>
      </c>
      <c r="AP277" s="85" t="s">
        <v>303</v>
      </c>
      <c r="AQ277" s="85" t="s">
        <v>324</v>
      </c>
      <c r="AR277" s="85" t="s">
        <v>300</v>
      </c>
      <c r="AS277" s="85">
        <v>1</v>
      </c>
      <c r="AT277" s="85">
        <v>30</v>
      </c>
      <c r="AU277" s="85" t="s">
        <v>303</v>
      </c>
      <c r="AV277" s="85" t="s">
        <v>333</v>
      </c>
      <c r="AW277" s="85" t="s">
        <v>1849</v>
      </c>
      <c r="AX277" s="114" t="s">
        <v>303</v>
      </c>
      <c r="AY277" s="85">
        <v>1</v>
      </c>
      <c r="AZ277" s="85"/>
      <c r="BA277" s="85"/>
      <c r="BB277" s="85">
        <v>0</v>
      </c>
      <c r="BC277" s="85" t="s">
        <v>300</v>
      </c>
      <c r="BD277" s="85"/>
      <c r="BE277" s="85" t="s">
        <v>300</v>
      </c>
      <c r="BF277" s="101" t="s">
        <v>300</v>
      </c>
      <c r="BG277">
        <v>0</v>
      </c>
      <c r="BH277">
        <v>0</v>
      </c>
      <c r="BI277">
        <v>0</v>
      </c>
      <c r="BJ277">
        <v>0</v>
      </c>
      <c r="BK277">
        <v>0</v>
      </c>
      <c r="BL277">
        <v>0</v>
      </c>
      <c r="BM277">
        <v>0</v>
      </c>
      <c r="BN277">
        <v>0</v>
      </c>
      <c r="BO277">
        <v>0</v>
      </c>
      <c r="BP277">
        <v>0</v>
      </c>
      <c r="BQ277">
        <v>0</v>
      </c>
      <c r="BR277" s="85" t="s">
        <v>303</v>
      </c>
      <c r="BS277" s="114" t="s">
        <v>1850</v>
      </c>
      <c r="BT277" s="85">
        <v>0</v>
      </c>
      <c r="BU277" s="85" t="s">
        <v>303</v>
      </c>
      <c r="BV277" s="59"/>
      <c r="BW277" s="85"/>
      <c r="BX277" s="85"/>
      <c r="BY277" s="85"/>
      <c r="BZ277" s="85"/>
      <c r="CA277" s="85" t="s">
        <v>807</v>
      </c>
      <c r="CB277" s="85" t="s">
        <v>1851</v>
      </c>
      <c r="CC277" s="85">
        <v>0</v>
      </c>
      <c r="CD277" s="85" t="s">
        <v>300</v>
      </c>
      <c r="CE277" s="85">
        <v>0</v>
      </c>
      <c r="CF277" s="85" t="s">
        <v>300</v>
      </c>
      <c r="CG277" s="116" t="s">
        <v>303</v>
      </c>
      <c r="CH277" s="85">
        <v>2</v>
      </c>
      <c r="CI277" s="89">
        <v>0</v>
      </c>
      <c r="CJ277" s="117" t="s">
        <v>1852</v>
      </c>
      <c r="CK277" s="99">
        <v>44314</v>
      </c>
      <c r="CL277" s="85" t="s">
        <v>409</v>
      </c>
      <c r="CM277" s="85">
        <v>2021</v>
      </c>
      <c r="CN277" s="99">
        <v>44314</v>
      </c>
      <c r="CO277" s="169">
        <v>6.25E-2</v>
      </c>
      <c r="CP277" s="91">
        <v>44314.111111111109</v>
      </c>
      <c r="CQ277" s="91">
        <v>44314.118750000001</v>
      </c>
      <c r="CR277" s="99">
        <v>44316</v>
      </c>
      <c r="CS277" s="85" t="s">
        <v>300</v>
      </c>
      <c r="CT277" s="60" t="s">
        <v>1853</v>
      </c>
      <c r="CU277" s="73">
        <v>4.8611111109494232E-2</v>
      </c>
      <c r="CV277" s="110">
        <v>7.6388888888888886E-3</v>
      </c>
      <c r="CW277" s="110">
        <v>8.1944444444444445E-2</v>
      </c>
      <c r="CX277" s="68">
        <v>2</v>
      </c>
      <c r="CY277" s="85" t="s">
        <v>300</v>
      </c>
      <c r="CZ277" s="60" t="s">
        <v>303</v>
      </c>
      <c r="DA277" s="85">
        <v>2</v>
      </c>
      <c r="DB277">
        <v>0</v>
      </c>
      <c r="DC277">
        <v>0</v>
      </c>
      <c r="DD277">
        <v>0</v>
      </c>
      <c r="DE277">
        <v>1</v>
      </c>
      <c r="DF277">
        <v>0</v>
      </c>
      <c r="DG277" t="s">
        <v>300</v>
      </c>
      <c r="DH277" t="s">
        <v>300</v>
      </c>
      <c r="DI277" t="s">
        <v>300</v>
      </c>
      <c r="DJ277" t="s">
        <v>300</v>
      </c>
      <c r="DK277" t="s">
        <v>300</v>
      </c>
      <c r="DL277" t="s">
        <v>300</v>
      </c>
      <c r="DM277" t="s">
        <v>300</v>
      </c>
      <c r="DN277" t="s">
        <v>300</v>
      </c>
      <c r="DO277" t="s">
        <v>300</v>
      </c>
      <c r="DP277" t="s">
        <v>302</v>
      </c>
      <c r="DQ277" t="s">
        <v>302</v>
      </c>
      <c r="DR277" t="s">
        <v>302</v>
      </c>
      <c r="DS277" t="s">
        <v>302</v>
      </c>
      <c r="DT277" t="s">
        <v>302</v>
      </c>
      <c r="DU277" t="s">
        <v>300</v>
      </c>
      <c r="DV277" t="s">
        <v>300</v>
      </c>
      <c r="DW277" t="s">
        <v>300</v>
      </c>
      <c r="DX277" t="s">
        <v>300</v>
      </c>
      <c r="DY277" t="s">
        <v>300</v>
      </c>
      <c r="DZ277" s="92" t="s">
        <v>1854</v>
      </c>
      <c r="EA277">
        <v>0</v>
      </c>
      <c r="EB277">
        <v>0</v>
      </c>
      <c r="EC277">
        <v>0</v>
      </c>
      <c r="ED277">
        <v>0</v>
      </c>
      <c r="EE277">
        <v>0</v>
      </c>
      <c r="EF277">
        <v>0</v>
      </c>
      <c r="EG277">
        <v>0</v>
      </c>
      <c r="EH277">
        <v>0</v>
      </c>
      <c r="EM277" s="276"/>
      <c r="EN277" s="89">
        <v>0</v>
      </c>
      <c r="EP277" s="95">
        <v>1</v>
      </c>
      <c r="ER277" s="178">
        <v>44314.144444444442</v>
      </c>
      <c r="ES277" s="180">
        <v>44314.144444444442</v>
      </c>
      <c r="ET277" s="180"/>
      <c r="EV277" s="95">
        <v>1</v>
      </c>
      <c r="EW277">
        <v>1</v>
      </c>
      <c r="EX277">
        <v>0</v>
      </c>
      <c r="EY277">
        <v>0</v>
      </c>
      <c r="EZ277">
        <v>1</v>
      </c>
      <c r="FA277">
        <v>0</v>
      </c>
      <c r="FB277">
        <v>0</v>
      </c>
      <c r="FC277">
        <v>0</v>
      </c>
      <c r="FD277">
        <v>0</v>
      </c>
      <c r="FE277" s="118" t="s">
        <v>1845</v>
      </c>
      <c r="FF277" s="98">
        <v>3</v>
      </c>
      <c r="FG277" s="85" t="s">
        <v>302</v>
      </c>
      <c r="FH277" s="85">
        <v>0</v>
      </c>
      <c r="FI277" s="85">
        <v>0</v>
      </c>
      <c r="FJ277">
        <v>19</v>
      </c>
      <c r="FK277">
        <v>9999</v>
      </c>
      <c r="FL277" s="119" t="s">
        <v>303</v>
      </c>
      <c r="FM277" s="85">
        <v>1</v>
      </c>
      <c r="FN277" s="85" t="s">
        <v>1283</v>
      </c>
      <c r="FO277" s="85">
        <v>1</v>
      </c>
      <c r="FP277" s="85">
        <v>0</v>
      </c>
      <c r="FQ277" s="119" t="s">
        <v>303</v>
      </c>
      <c r="FR277" s="85">
        <v>0</v>
      </c>
      <c r="FS277" s="85" t="s">
        <v>300</v>
      </c>
      <c r="FT277">
        <v>0</v>
      </c>
      <c r="FU277">
        <v>0</v>
      </c>
      <c r="FV277">
        <v>0</v>
      </c>
      <c r="FW277">
        <v>0</v>
      </c>
      <c r="FY277">
        <v>0</v>
      </c>
      <c r="FZ277">
        <v>1</v>
      </c>
      <c r="GA277">
        <v>0</v>
      </c>
      <c r="GB277">
        <v>0</v>
      </c>
      <c r="GC277" s="85" t="s">
        <v>300</v>
      </c>
      <c r="GG277" s="50"/>
      <c r="GH277" s="95">
        <v>0</v>
      </c>
      <c r="GI277" s="107" t="s">
        <v>302</v>
      </c>
      <c r="GJ277" s="89">
        <v>0</v>
      </c>
      <c r="GK277" s="89">
        <v>0</v>
      </c>
      <c r="GL277" s="89">
        <v>0</v>
      </c>
      <c r="GM277" s="89">
        <v>0</v>
      </c>
      <c r="GN277" s="89">
        <v>0</v>
      </c>
      <c r="GO277">
        <v>1</v>
      </c>
      <c r="GP277">
        <v>0</v>
      </c>
      <c r="GQ277">
        <v>0</v>
      </c>
      <c r="GR277">
        <v>0</v>
      </c>
      <c r="GS277">
        <v>0</v>
      </c>
      <c r="GT277">
        <v>0</v>
      </c>
      <c r="GU277" s="120" t="s">
        <v>1855</v>
      </c>
      <c r="GV277" s="89">
        <v>0</v>
      </c>
      <c r="GX277" s="89">
        <v>0</v>
      </c>
      <c r="GY277" s="89" t="s">
        <v>1418</v>
      </c>
      <c r="GZ277" s="89">
        <v>0</v>
      </c>
      <c r="HA277">
        <v>0</v>
      </c>
      <c r="HB277">
        <v>0</v>
      </c>
      <c r="HC277">
        <v>0</v>
      </c>
      <c r="HD277">
        <v>0</v>
      </c>
      <c r="HE277">
        <v>0</v>
      </c>
      <c r="HF277" s="103" t="s">
        <v>300</v>
      </c>
      <c r="HG277" s="50"/>
      <c r="HH277">
        <v>9999</v>
      </c>
      <c r="HI277">
        <v>61</v>
      </c>
      <c r="HJ277">
        <v>47</v>
      </c>
      <c r="HK277">
        <v>151</v>
      </c>
      <c r="HL277">
        <v>138</v>
      </c>
      <c r="HM277">
        <v>1.575</v>
      </c>
      <c r="HN277">
        <v>74.400000000000006</v>
      </c>
      <c r="HO277" s="232">
        <f t="shared" si="12"/>
        <v>29.992441421012852</v>
      </c>
      <c r="HR277" s="50"/>
    </row>
    <row r="278" spans="1:226" ht="102">
      <c r="A278" s="149">
        <v>722</v>
      </c>
      <c r="B278" s="85">
        <v>0</v>
      </c>
      <c r="C278" s="85" t="s">
        <v>4723</v>
      </c>
      <c r="D278" s="99">
        <v>45122</v>
      </c>
      <c r="E278" s="85">
        <v>1935</v>
      </c>
      <c r="F278" s="67">
        <f t="shared" si="13"/>
        <v>86</v>
      </c>
      <c r="G278" s="87" t="s">
        <v>302</v>
      </c>
      <c r="H278" s="100" t="s">
        <v>331</v>
      </c>
      <c r="I278" s="85" t="s">
        <v>295</v>
      </c>
      <c r="J278" s="85" t="s">
        <v>1856</v>
      </c>
      <c r="K278" s="89" t="s">
        <v>296</v>
      </c>
      <c r="L278" s="114" t="s">
        <v>1857</v>
      </c>
      <c r="Z278" s="85" t="s">
        <v>764</v>
      </c>
      <c r="AA278" s="85"/>
      <c r="AB278" s="85"/>
      <c r="AC278" s="85"/>
      <c r="AD278" s="85"/>
      <c r="AE278" s="85"/>
      <c r="AF278" s="85"/>
      <c r="AG278" s="85"/>
      <c r="AH278" s="85" t="s">
        <v>764</v>
      </c>
      <c r="AI278" s="85"/>
      <c r="AJ278" s="85"/>
      <c r="AK278" s="85"/>
      <c r="AL278" s="85"/>
      <c r="AM278" s="85"/>
      <c r="AN278" s="85"/>
      <c r="AO278" s="85"/>
      <c r="AP278" s="85" t="s">
        <v>764</v>
      </c>
      <c r="AQ278" s="85"/>
      <c r="AR278" s="85"/>
      <c r="AS278" s="85"/>
      <c r="AT278" s="85"/>
      <c r="AU278" s="85" t="s">
        <v>764</v>
      </c>
      <c r="AV278" s="85"/>
      <c r="AW278" s="85" t="s">
        <v>764</v>
      </c>
      <c r="AX278" s="49" t="s">
        <v>764</v>
      </c>
      <c r="AY278" s="85" t="s">
        <v>764</v>
      </c>
      <c r="AZ278" s="85"/>
      <c r="BA278" s="85"/>
      <c r="BB278" s="85"/>
      <c r="BC278" s="85"/>
      <c r="BD278" s="85"/>
      <c r="BE278" s="85"/>
      <c r="BF278" s="101" t="s">
        <v>764</v>
      </c>
      <c r="BR278" s="85" t="s">
        <v>764</v>
      </c>
      <c r="BS278" s="49" t="s">
        <v>764</v>
      </c>
      <c r="BT278" s="85"/>
      <c r="BU278" s="85" t="s">
        <v>764</v>
      </c>
      <c r="BV278" s="59"/>
      <c r="BW278" s="85"/>
      <c r="BX278" s="85"/>
      <c r="BY278" s="85"/>
      <c r="BZ278" s="85"/>
      <c r="CA278" s="85"/>
      <c r="CB278" s="85"/>
      <c r="CC278" s="85" t="s">
        <v>764</v>
      </c>
      <c r="CD278" s="85" t="s">
        <v>764</v>
      </c>
      <c r="CE278" s="85"/>
      <c r="CF278" s="85" t="s">
        <v>764</v>
      </c>
      <c r="CG278" s="49" t="s">
        <v>764</v>
      </c>
      <c r="CH278" s="85" t="s">
        <v>764</v>
      </c>
      <c r="CI278" s="85" t="s">
        <v>764</v>
      </c>
      <c r="CJ278" s="49" t="s">
        <v>764</v>
      </c>
      <c r="CK278" s="99">
        <v>44338</v>
      </c>
      <c r="CL278" s="85" t="s">
        <v>437</v>
      </c>
      <c r="CM278" s="85">
        <v>2021</v>
      </c>
      <c r="CN278" s="99">
        <v>44337</v>
      </c>
      <c r="CO278" s="169">
        <v>0.29166666666424135</v>
      </c>
      <c r="CP278" s="91">
        <v>44338.791666666664</v>
      </c>
      <c r="CQ278" s="91">
        <v>44338.818055555559</v>
      </c>
      <c r="CR278" s="99">
        <v>44344</v>
      </c>
      <c r="CS278" s="85" t="s">
        <v>300</v>
      </c>
      <c r="CT278" s="60" t="s">
        <v>303</v>
      </c>
      <c r="CU278" s="73">
        <v>1.5</v>
      </c>
      <c r="CV278" s="110">
        <v>2.6388888888888889E-2</v>
      </c>
      <c r="CW278" s="85" t="s">
        <v>300</v>
      </c>
      <c r="CX278" s="68">
        <v>6</v>
      </c>
      <c r="CY278" s="85" t="s">
        <v>300</v>
      </c>
      <c r="CZ278" s="60" t="s">
        <v>303</v>
      </c>
      <c r="DA278" s="85">
        <v>2</v>
      </c>
      <c r="DZ278" s="92" t="s">
        <v>1858</v>
      </c>
      <c r="EL278"/>
      <c r="EN278" s="85" t="s">
        <v>764</v>
      </c>
      <c r="EP278" s="85"/>
      <c r="ER278" s="85" t="s">
        <v>764</v>
      </c>
      <c r="ES278" s="85" t="s">
        <v>764</v>
      </c>
      <c r="ET278" s="85"/>
      <c r="EV278" s="85"/>
      <c r="FE278" s="49" t="s">
        <v>764</v>
      </c>
      <c r="FF278" s="108" t="s">
        <v>764</v>
      </c>
      <c r="FG278" s="108"/>
      <c r="FH278" s="85"/>
      <c r="FI278" s="85" t="s">
        <v>764</v>
      </c>
      <c r="FL278" s="49" t="s">
        <v>764</v>
      </c>
      <c r="FM278" s="85" t="s">
        <v>764</v>
      </c>
      <c r="FN278" s="85" t="s">
        <v>764</v>
      </c>
      <c r="FO278" s="85"/>
      <c r="FP278" s="85" t="s">
        <v>764</v>
      </c>
      <c r="FQ278" s="49" t="s">
        <v>764</v>
      </c>
      <c r="FR278" s="85" t="s">
        <v>764</v>
      </c>
      <c r="FS278" s="85" t="s">
        <v>300</v>
      </c>
      <c r="GC278" s="85" t="s">
        <v>764</v>
      </c>
      <c r="GG278" s="50"/>
      <c r="GH278" s="85" t="s">
        <v>764</v>
      </c>
      <c r="GI278" s="85"/>
      <c r="GJ278" s="85"/>
      <c r="GK278" s="85"/>
      <c r="GL278" s="85" t="s">
        <v>764</v>
      </c>
      <c r="GM278" s="85" t="s">
        <v>764</v>
      </c>
      <c r="GN278" s="85"/>
      <c r="GU278" s="49" t="s">
        <v>764</v>
      </c>
      <c r="GV278" s="85" t="s">
        <v>764</v>
      </c>
      <c r="GX278" s="85"/>
      <c r="GY278" s="85" t="s">
        <v>764</v>
      </c>
      <c r="GZ278" s="85"/>
      <c r="HF278" s="85" t="s">
        <v>764</v>
      </c>
      <c r="HG278" s="50"/>
      <c r="HO278" s="232" t="e">
        <f t="shared" si="12"/>
        <v>#DIV/0!</v>
      </c>
      <c r="HR278" s="50"/>
    </row>
    <row r="279" spans="1:226" ht="33.950000000000003">
      <c r="A279" s="149">
        <v>438</v>
      </c>
      <c r="B279" s="85">
        <v>0</v>
      </c>
      <c r="C279" s="85" t="s">
        <v>4723</v>
      </c>
      <c r="D279" s="99">
        <v>45122</v>
      </c>
      <c r="E279" s="85">
        <v>1949</v>
      </c>
      <c r="F279" s="67">
        <f t="shared" si="13"/>
        <v>72</v>
      </c>
      <c r="G279" s="87" t="s">
        <v>302</v>
      </c>
      <c r="H279" s="100" t="s">
        <v>331</v>
      </c>
      <c r="I279" s="85" t="s">
        <v>295</v>
      </c>
      <c r="J279" s="85" t="s">
        <v>46</v>
      </c>
      <c r="K279" s="89" t="s">
        <v>296</v>
      </c>
      <c r="L279" s="114" t="s">
        <v>1563</v>
      </c>
      <c r="Z279" s="85" t="s">
        <v>764</v>
      </c>
      <c r="AA279" s="85"/>
      <c r="AB279" s="85"/>
      <c r="AC279" s="85"/>
      <c r="AD279" s="85"/>
      <c r="AE279" s="85"/>
      <c r="AF279" s="85"/>
      <c r="AG279" s="85"/>
      <c r="AH279" s="85" t="s">
        <v>764</v>
      </c>
      <c r="AI279" s="85"/>
      <c r="AJ279" s="85"/>
      <c r="AK279" s="85"/>
      <c r="AL279" s="85"/>
      <c r="AM279" s="85"/>
      <c r="AN279" s="85"/>
      <c r="AO279" s="85"/>
      <c r="AP279" s="85" t="s">
        <v>764</v>
      </c>
      <c r="AQ279" s="85"/>
      <c r="AR279" s="85"/>
      <c r="AS279" s="85"/>
      <c r="AT279" s="85"/>
      <c r="AU279" s="85" t="s">
        <v>764</v>
      </c>
      <c r="AV279" s="85"/>
      <c r="AW279" s="85" t="s">
        <v>764</v>
      </c>
      <c r="AX279" s="49" t="s">
        <v>764</v>
      </c>
      <c r="AY279" s="85" t="s">
        <v>764</v>
      </c>
      <c r="AZ279" s="85"/>
      <c r="BA279" s="85"/>
      <c r="BB279" s="85"/>
      <c r="BC279" s="85"/>
      <c r="BD279" s="85"/>
      <c r="BE279" s="85"/>
      <c r="BF279" s="101" t="s">
        <v>764</v>
      </c>
      <c r="BR279" s="85" t="s">
        <v>764</v>
      </c>
      <c r="BS279" s="49" t="s">
        <v>764</v>
      </c>
      <c r="BT279" s="85"/>
      <c r="BU279" s="85" t="s">
        <v>764</v>
      </c>
      <c r="BV279" s="59"/>
      <c r="BW279" s="85"/>
      <c r="BX279" s="85"/>
      <c r="BY279" s="85"/>
      <c r="BZ279" s="85"/>
      <c r="CA279" s="85"/>
      <c r="CB279" s="85"/>
      <c r="CC279" s="85" t="s">
        <v>764</v>
      </c>
      <c r="CD279" s="85" t="s">
        <v>764</v>
      </c>
      <c r="CE279" s="85"/>
      <c r="CF279" s="85" t="s">
        <v>764</v>
      </c>
      <c r="CG279" s="49" t="s">
        <v>764</v>
      </c>
      <c r="CH279" s="85" t="s">
        <v>764</v>
      </c>
      <c r="CI279" s="85" t="s">
        <v>764</v>
      </c>
      <c r="CJ279" s="49" t="s">
        <v>764</v>
      </c>
      <c r="CK279" s="99">
        <v>44339</v>
      </c>
      <c r="CL279" s="85" t="s">
        <v>437</v>
      </c>
      <c r="CM279" s="85">
        <v>2021</v>
      </c>
      <c r="CN279" s="99">
        <v>44339</v>
      </c>
      <c r="CO279" s="169">
        <v>0.47916666666424135</v>
      </c>
      <c r="CP279" s="91">
        <v>44339.697222222225</v>
      </c>
      <c r="CQ279" s="91">
        <v>44339.713888888888</v>
      </c>
      <c r="CR279" s="99">
        <v>44341</v>
      </c>
      <c r="CS279" s="85" t="s">
        <v>300</v>
      </c>
      <c r="CT279" s="60" t="s">
        <v>303</v>
      </c>
      <c r="CU279" s="73">
        <v>0.21805555556056788</v>
      </c>
      <c r="CV279" s="110">
        <v>1.6666666666666666E-2</v>
      </c>
      <c r="CW279" s="85" t="s">
        <v>300</v>
      </c>
      <c r="CX279" s="68">
        <v>2</v>
      </c>
      <c r="CY279" s="85" t="s">
        <v>300</v>
      </c>
      <c r="CZ279" s="60" t="s">
        <v>303</v>
      </c>
      <c r="DA279" s="85">
        <v>0</v>
      </c>
      <c r="DZ279" s="92" t="s">
        <v>1859</v>
      </c>
      <c r="EL279"/>
      <c r="EN279" s="85" t="s">
        <v>764</v>
      </c>
      <c r="EP279" s="85"/>
      <c r="ER279" s="85" t="s">
        <v>764</v>
      </c>
      <c r="ES279" s="85" t="s">
        <v>764</v>
      </c>
      <c r="ET279" s="85"/>
      <c r="EV279" s="85"/>
      <c r="FE279" s="49" t="s">
        <v>764</v>
      </c>
      <c r="FF279" s="108" t="s">
        <v>764</v>
      </c>
      <c r="FG279" s="108"/>
      <c r="FH279" s="85"/>
      <c r="FI279" s="85" t="s">
        <v>764</v>
      </c>
      <c r="FL279" s="49" t="s">
        <v>764</v>
      </c>
      <c r="FM279" s="85" t="s">
        <v>764</v>
      </c>
      <c r="FN279" s="85" t="s">
        <v>764</v>
      </c>
      <c r="FO279" s="85"/>
      <c r="FP279" s="85" t="s">
        <v>764</v>
      </c>
      <c r="FQ279" s="49" t="s">
        <v>764</v>
      </c>
      <c r="FR279" s="85" t="s">
        <v>764</v>
      </c>
      <c r="FS279" s="85" t="s">
        <v>300</v>
      </c>
      <c r="GC279" s="85" t="s">
        <v>764</v>
      </c>
      <c r="GG279" s="50"/>
      <c r="GH279" s="85" t="s">
        <v>764</v>
      </c>
      <c r="GI279" s="85"/>
      <c r="GJ279" s="85"/>
      <c r="GK279" s="85"/>
      <c r="GL279" s="85" t="s">
        <v>764</v>
      </c>
      <c r="GM279" s="85" t="s">
        <v>764</v>
      </c>
      <c r="GN279" s="85"/>
      <c r="GU279" s="49" t="s">
        <v>764</v>
      </c>
      <c r="GV279" s="85" t="s">
        <v>764</v>
      </c>
      <c r="GX279" s="85"/>
      <c r="GY279" s="85" t="s">
        <v>764</v>
      </c>
      <c r="GZ279" s="85"/>
      <c r="HF279" s="85" t="s">
        <v>764</v>
      </c>
      <c r="HG279" s="50"/>
      <c r="HO279" s="232" t="e">
        <f t="shared" si="12"/>
        <v>#DIV/0!</v>
      </c>
      <c r="HR279" s="50"/>
    </row>
    <row r="280" spans="1:226" ht="84.95">
      <c r="A280" s="149">
        <v>263</v>
      </c>
      <c r="B280" s="85">
        <v>0</v>
      </c>
      <c r="C280" s="85" t="s">
        <v>4723</v>
      </c>
      <c r="D280" s="99">
        <v>45122</v>
      </c>
      <c r="E280" s="85">
        <v>1934</v>
      </c>
      <c r="F280" s="67">
        <f t="shared" si="13"/>
        <v>87</v>
      </c>
      <c r="G280" s="87" t="s">
        <v>302</v>
      </c>
      <c r="H280" s="100" t="s">
        <v>331</v>
      </c>
      <c r="I280" s="85" t="s">
        <v>295</v>
      </c>
      <c r="J280" s="85" t="s">
        <v>313</v>
      </c>
      <c r="K280" s="89" t="s">
        <v>296</v>
      </c>
      <c r="L280" s="114" t="s">
        <v>1563</v>
      </c>
      <c r="Z280" s="85" t="s">
        <v>764</v>
      </c>
      <c r="AA280" s="85"/>
      <c r="AB280" s="85"/>
      <c r="AC280" s="85"/>
      <c r="AD280" s="85"/>
      <c r="AE280" s="85"/>
      <c r="AF280" s="85"/>
      <c r="AG280" s="85"/>
      <c r="AH280" s="85" t="s">
        <v>764</v>
      </c>
      <c r="AI280" s="85"/>
      <c r="AJ280" s="85"/>
      <c r="AK280" s="85"/>
      <c r="AL280" s="85"/>
      <c r="AM280" s="85"/>
      <c r="AN280" s="85"/>
      <c r="AO280" s="85"/>
      <c r="AP280" s="85" t="s">
        <v>764</v>
      </c>
      <c r="AQ280" s="85"/>
      <c r="AR280" s="85"/>
      <c r="AS280" s="85"/>
      <c r="AT280" s="85"/>
      <c r="AU280" s="85" t="s">
        <v>764</v>
      </c>
      <c r="AV280" s="85"/>
      <c r="AW280" s="85" t="s">
        <v>764</v>
      </c>
      <c r="AX280" s="49" t="s">
        <v>764</v>
      </c>
      <c r="AY280" s="85" t="s">
        <v>764</v>
      </c>
      <c r="AZ280" s="85"/>
      <c r="BA280" s="85"/>
      <c r="BB280" s="85"/>
      <c r="BC280" s="85"/>
      <c r="BD280" s="85"/>
      <c r="BE280" s="85"/>
      <c r="BF280" s="101" t="s">
        <v>764</v>
      </c>
      <c r="BR280" s="85" t="s">
        <v>764</v>
      </c>
      <c r="BS280" s="49" t="s">
        <v>764</v>
      </c>
      <c r="BT280" s="85"/>
      <c r="BU280" s="85" t="s">
        <v>764</v>
      </c>
      <c r="BV280" s="59"/>
      <c r="BW280" s="85"/>
      <c r="BX280" s="85"/>
      <c r="BY280" s="85"/>
      <c r="BZ280" s="85"/>
      <c r="CA280" s="85"/>
      <c r="CB280" s="85"/>
      <c r="CC280" s="85" t="s">
        <v>764</v>
      </c>
      <c r="CD280" s="85" t="s">
        <v>764</v>
      </c>
      <c r="CE280" s="85"/>
      <c r="CF280" s="85" t="s">
        <v>764</v>
      </c>
      <c r="CG280" s="49" t="s">
        <v>764</v>
      </c>
      <c r="CH280" s="85" t="s">
        <v>764</v>
      </c>
      <c r="CI280" s="85" t="s">
        <v>764</v>
      </c>
      <c r="CJ280" s="49" t="s">
        <v>764</v>
      </c>
      <c r="CK280" s="99">
        <v>44340</v>
      </c>
      <c r="CL280" s="85" t="s">
        <v>437</v>
      </c>
      <c r="CM280" s="85">
        <v>2021</v>
      </c>
      <c r="CN280" s="99">
        <v>44340</v>
      </c>
      <c r="CO280" s="169">
        <v>0.41666666666424135</v>
      </c>
      <c r="CP280" s="91">
        <v>44340.443055555559</v>
      </c>
      <c r="CQ280" s="91">
        <v>44340.455555555556</v>
      </c>
      <c r="CR280" s="99">
        <v>44344</v>
      </c>
      <c r="CS280" s="99">
        <v>44347</v>
      </c>
      <c r="CT280" s="60" t="s">
        <v>1860</v>
      </c>
      <c r="CU280" s="73">
        <v>2.6388888894871343E-2</v>
      </c>
      <c r="CV280" s="110">
        <v>1.2499999999999999E-2</v>
      </c>
      <c r="CW280" s="85" t="s">
        <v>300</v>
      </c>
      <c r="CX280" s="68">
        <v>4</v>
      </c>
      <c r="CY280" s="68">
        <v>7</v>
      </c>
      <c r="CZ280" s="60" t="s">
        <v>303</v>
      </c>
      <c r="DA280" s="85">
        <v>1</v>
      </c>
      <c r="DZ280" s="92" t="s">
        <v>1861</v>
      </c>
      <c r="EL280"/>
      <c r="EN280" s="85" t="s">
        <v>764</v>
      </c>
      <c r="EP280" s="85"/>
      <c r="ER280" s="85" t="s">
        <v>764</v>
      </c>
      <c r="ES280" s="85" t="s">
        <v>764</v>
      </c>
      <c r="ET280" s="85"/>
      <c r="EV280" s="85"/>
      <c r="FE280" s="49" t="s">
        <v>764</v>
      </c>
      <c r="FF280" s="108" t="s">
        <v>764</v>
      </c>
      <c r="FG280" s="108"/>
      <c r="FH280" s="85"/>
      <c r="FI280" s="85" t="s">
        <v>764</v>
      </c>
      <c r="FL280" s="49" t="s">
        <v>764</v>
      </c>
      <c r="FM280" s="85" t="s">
        <v>764</v>
      </c>
      <c r="FN280" s="85" t="s">
        <v>764</v>
      </c>
      <c r="FO280" s="85"/>
      <c r="FP280" s="85" t="s">
        <v>764</v>
      </c>
      <c r="FQ280" s="49" t="s">
        <v>764</v>
      </c>
      <c r="FR280" s="85" t="s">
        <v>764</v>
      </c>
      <c r="FS280" s="99">
        <v>44347</v>
      </c>
      <c r="GC280" s="85" t="s">
        <v>764</v>
      </c>
      <c r="GG280" s="50"/>
      <c r="GH280" s="85" t="s">
        <v>764</v>
      </c>
      <c r="GI280" s="85"/>
      <c r="GJ280" s="85"/>
      <c r="GK280" s="85"/>
      <c r="GL280" s="85" t="s">
        <v>764</v>
      </c>
      <c r="GM280" s="85" t="s">
        <v>764</v>
      </c>
      <c r="GN280" s="85"/>
      <c r="GU280" s="49" t="s">
        <v>764</v>
      </c>
      <c r="GV280" s="85" t="s">
        <v>764</v>
      </c>
      <c r="GX280" s="85"/>
      <c r="GY280" s="85" t="s">
        <v>764</v>
      </c>
      <c r="GZ280" s="85"/>
      <c r="HF280" s="85" t="s">
        <v>764</v>
      </c>
      <c r="HG280" s="50"/>
      <c r="HO280" s="232" t="e">
        <f t="shared" si="12"/>
        <v>#DIV/0!</v>
      </c>
      <c r="HR280" s="50"/>
    </row>
    <row r="281" spans="1:226" ht="68.099999999999994">
      <c r="A281" s="149">
        <v>607</v>
      </c>
      <c r="B281" s="85">
        <v>0</v>
      </c>
      <c r="C281" s="85" t="s">
        <v>4723</v>
      </c>
      <c r="D281" s="99">
        <v>45122</v>
      </c>
      <c r="E281" s="85">
        <v>1944</v>
      </c>
      <c r="F281" s="67">
        <f t="shared" si="13"/>
        <v>77</v>
      </c>
      <c r="G281" s="87" t="s">
        <v>302</v>
      </c>
      <c r="H281" s="100" t="s">
        <v>331</v>
      </c>
      <c r="I281" s="85" t="s">
        <v>295</v>
      </c>
      <c r="J281" s="85" t="s">
        <v>313</v>
      </c>
      <c r="K281" s="89" t="s">
        <v>296</v>
      </c>
      <c r="L281" s="114" t="s">
        <v>1563</v>
      </c>
      <c r="Z281" s="85" t="s">
        <v>764</v>
      </c>
      <c r="AA281" s="85"/>
      <c r="AB281" s="85"/>
      <c r="AC281" s="85"/>
      <c r="AD281" s="85"/>
      <c r="AE281" s="85"/>
      <c r="AF281" s="85"/>
      <c r="AG281" s="85"/>
      <c r="AH281" s="85" t="s">
        <v>764</v>
      </c>
      <c r="AI281" s="85"/>
      <c r="AJ281" s="85"/>
      <c r="AK281" s="85"/>
      <c r="AL281" s="85"/>
      <c r="AM281" s="85"/>
      <c r="AN281" s="85"/>
      <c r="AO281" s="85"/>
      <c r="AP281" s="85" t="s">
        <v>764</v>
      </c>
      <c r="AQ281" s="85"/>
      <c r="AR281" s="85"/>
      <c r="AS281" s="85"/>
      <c r="AT281" s="85"/>
      <c r="AU281" s="85" t="s">
        <v>764</v>
      </c>
      <c r="AV281" s="85"/>
      <c r="AW281" s="85" t="s">
        <v>764</v>
      </c>
      <c r="AX281" s="49" t="s">
        <v>764</v>
      </c>
      <c r="AY281" s="85" t="s">
        <v>764</v>
      </c>
      <c r="AZ281" s="85"/>
      <c r="BA281" s="85"/>
      <c r="BB281" s="85"/>
      <c r="BC281" s="85"/>
      <c r="BD281" s="85"/>
      <c r="BE281" s="85"/>
      <c r="BF281" s="101" t="s">
        <v>764</v>
      </c>
      <c r="BR281" s="85" t="s">
        <v>764</v>
      </c>
      <c r="BS281" s="49" t="s">
        <v>764</v>
      </c>
      <c r="BT281" s="85"/>
      <c r="BU281" s="85" t="s">
        <v>764</v>
      </c>
      <c r="BV281" s="59"/>
      <c r="BW281" s="85"/>
      <c r="BX281" s="85"/>
      <c r="BY281" s="85"/>
      <c r="BZ281" s="85"/>
      <c r="CA281" s="85"/>
      <c r="CB281" s="85"/>
      <c r="CC281" s="85" t="s">
        <v>764</v>
      </c>
      <c r="CD281" s="85" t="s">
        <v>764</v>
      </c>
      <c r="CE281" s="85"/>
      <c r="CF281" s="85" t="s">
        <v>764</v>
      </c>
      <c r="CG281" s="49" t="s">
        <v>764</v>
      </c>
      <c r="CH281" s="85" t="s">
        <v>764</v>
      </c>
      <c r="CI281" s="85" t="s">
        <v>764</v>
      </c>
      <c r="CJ281" s="49" t="s">
        <v>764</v>
      </c>
      <c r="CK281" s="99">
        <v>44356</v>
      </c>
      <c r="CL281" s="85" t="s">
        <v>358</v>
      </c>
      <c r="CM281" s="85">
        <v>2021</v>
      </c>
      <c r="CN281" s="99">
        <v>44356</v>
      </c>
      <c r="CO281" s="169">
        <v>0.72916666666424135</v>
      </c>
      <c r="CP281" s="91">
        <v>44356.775000000001</v>
      </c>
      <c r="CQ281" s="91">
        <v>44356.801388888889</v>
      </c>
      <c r="CR281" s="99">
        <v>44357</v>
      </c>
      <c r="CS281" s="85" t="s">
        <v>300</v>
      </c>
      <c r="CT281" s="60" t="s">
        <v>303</v>
      </c>
      <c r="CU281" s="73">
        <v>4.5833333337213844E-2</v>
      </c>
      <c r="CV281" s="110">
        <v>2.6388888888888889E-2</v>
      </c>
      <c r="CW281" s="85" t="s">
        <v>300</v>
      </c>
      <c r="CX281" s="68">
        <v>1</v>
      </c>
      <c r="CY281" s="85" t="s">
        <v>300</v>
      </c>
      <c r="CZ281" s="60" t="s">
        <v>303</v>
      </c>
      <c r="DA281" s="85">
        <v>0</v>
      </c>
      <c r="DZ281" s="92" t="s">
        <v>1862</v>
      </c>
      <c r="EL281"/>
      <c r="EN281" s="85" t="s">
        <v>764</v>
      </c>
      <c r="EP281" s="85"/>
      <c r="ER281" s="85" t="s">
        <v>764</v>
      </c>
      <c r="ES281" s="85" t="s">
        <v>764</v>
      </c>
      <c r="ET281" s="85"/>
      <c r="EV281" s="85"/>
      <c r="FE281" s="49" t="s">
        <v>764</v>
      </c>
      <c r="FF281" s="108" t="s">
        <v>764</v>
      </c>
      <c r="FG281" s="108"/>
      <c r="FH281" s="85"/>
      <c r="FI281" s="85" t="s">
        <v>764</v>
      </c>
      <c r="FL281" s="49" t="s">
        <v>764</v>
      </c>
      <c r="FM281" s="85" t="s">
        <v>764</v>
      </c>
      <c r="FN281" s="85" t="s">
        <v>764</v>
      </c>
      <c r="FO281" s="85"/>
      <c r="FP281" s="85" t="s">
        <v>764</v>
      </c>
      <c r="FQ281" s="49" t="s">
        <v>764</v>
      </c>
      <c r="FR281" s="85" t="s">
        <v>764</v>
      </c>
      <c r="FS281" s="85" t="s">
        <v>300</v>
      </c>
      <c r="GC281" s="85" t="s">
        <v>764</v>
      </c>
      <c r="GG281" s="50"/>
      <c r="GH281" s="85" t="s">
        <v>764</v>
      </c>
      <c r="GI281" s="85"/>
      <c r="GJ281" s="85"/>
      <c r="GK281" s="85"/>
      <c r="GL281" s="85" t="s">
        <v>764</v>
      </c>
      <c r="GM281" s="85" t="s">
        <v>764</v>
      </c>
      <c r="GN281" s="85"/>
      <c r="GU281" s="49" t="s">
        <v>764</v>
      </c>
      <c r="GV281" s="85" t="s">
        <v>764</v>
      </c>
      <c r="GX281" s="85"/>
      <c r="GY281" s="85" t="s">
        <v>764</v>
      </c>
      <c r="GZ281" s="85"/>
      <c r="HF281" s="85" t="s">
        <v>764</v>
      </c>
      <c r="HG281" s="50"/>
      <c r="HO281" s="232" t="e">
        <f t="shared" si="12"/>
        <v>#DIV/0!</v>
      </c>
      <c r="HR281" s="50"/>
    </row>
    <row r="282" spans="1:226" ht="170.1">
      <c r="A282" s="112" t="s">
        <v>4782</v>
      </c>
      <c r="B282" s="85">
        <v>1</v>
      </c>
      <c r="C282" s="85" t="s">
        <v>4723</v>
      </c>
      <c r="D282" s="99">
        <v>45122</v>
      </c>
      <c r="E282" s="85">
        <v>1972</v>
      </c>
      <c r="F282" s="67">
        <f t="shared" si="13"/>
        <v>49</v>
      </c>
      <c r="G282" s="87">
        <v>48</v>
      </c>
      <c r="H282" s="100" t="s">
        <v>331</v>
      </c>
      <c r="I282" s="85" t="s">
        <v>504</v>
      </c>
      <c r="J282" s="85" t="s">
        <v>46</v>
      </c>
      <c r="K282" s="95" t="s">
        <v>304</v>
      </c>
      <c r="L282" s="114" t="s">
        <v>1863</v>
      </c>
      <c r="M282">
        <v>0</v>
      </c>
      <c r="N282">
        <v>0</v>
      </c>
      <c r="O282">
        <v>0</v>
      </c>
      <c r="P282">
        <v>0</v>
      </c>
      <c r="Q282">
        <v>1</v>
      </c>
      <c r="R282">
        <v>0</v>
      </c>
      <c r="S282">
        <v>0</v>
      </c>
      <c r="T282">
        <v>0</v>
      </c>
      <c r="U282">
        <v>0</v>
      </c>
      <c r="V282">
        <v>0</v>
      </c>
      <c r="W282">
        <v>0</v>
      </c>
      <c r="X282">
        <v>0</v>
      </c>
      <c r="Y282">
        <v>0</v>
      </c>
      <c r="Z282" s="85" t="s">
        <v>1787</v>
      </c>
      <c r="AA282" s="67">
        <v>0</v>
      </c>
      <c r="AB282" s="67">
        <v>0</v>
      </c>
      <c r="AC282" s="67">
        <v>0</v>
      </c>
      <c r="AD282" s="67">
        <v>0</v>
      </c>
      <c r="AE282" s="67">
        <v>0</v>
      </c>
      <c r="AF282" s="67">
        <v>0</v>
      </c>
      <c r="AG282" s="67">
        <v>0</v>
      </c>
      <c r="AH282" s="85" t="s">
        <v>303</v>
      </c>
      <c r="AI282" s="67">
        <v>1</v>
      </c>
      <c r="AJ282" s="67">
        <v>0</v>
      </c>
      <c r="AK282" s="67">
        <v>0</v>
      </c>
      <c r="AL282" s="67">
        <v>0</v>
      </c>
      <c r="AM282" s="67">
        <v>0</v>
      </c>
      <c r="AN282" s="67">
        <v>0</v>
      </c>
      <c r="AO282" s="67">
        <v>0</v>
      </c>
      <c r="AP282" s="85" t="s">
        <v>303</v>
      </c>
      <c r="AQ282" s="85" t="s">
        <v>301</v>
      </c>
      <c r="AR282" s="85" t="s">
        <v>302</v>
      </c>
      <c r="AS282" s="85" t="s">
        <v>300</v>
      </c>
      <c r="AT282" s="85">
        <v>30</v>
      </c>
      <c r="AU282" s="85" t="s">
        <v>1864</v>
      </c>
      <c r="AV282" s="85" t="s">
        <v>333</v>
      </c>
      <c r="AW282" s="85" t="s">
        <v>1865</v>
      </c>
      <c r="AX282" s="114" t="s">
        <v>303</v>
      </c>
      <c r="AY282" s="85">
        <v>0</v>
      </c>
      <c r="AZ282" s="85"/>
      <c r="BA282" s="85"/>
      <c r="BB282" s="85">
        <v>0</v>
      </c>
      <c r="BC282" s="85" t="s">
        <v>300</v>
      </c>
      <c r="BD282" s="85"/>
      <c r="BE282" s="85" t="s">
        <v>300</v>
      </c>
      <c r="BF282" s="101" t="s">
        <v>300</v>
      </c>
      <c r="BG282">
        <v>0</v>
      </c>
      <c r="BH282">
        <v>0</v>
      </c>
      <c r="BI282">
        <v>0</v>
      </c>
      <c r="BJ282">
        <v>0</v>
      </c>
      <c r="BK282">
        <v>0</v>
      </c>
      <c r="BL282">
        <v>1</v>
      </c>
      <c r="BM282">
        <v>0</v>
      </c>
      <c r="BN282">
        <v>0</v>
      </c>
      <c r="BO282">
        <v>0</v>
      </c>
      <c r="BP282">
        <v>0</v>
      </c>
      <c r="BQ282">
        <v>0</v>
      </c>
      <c r="BR282" s="85" t="s">
        <v>1866</v>
      </c>
      <c r="BS282" s="114" t="s">
        <v>303</v>
      </c>
      <c r="BT282" s="85">
        <v>0</v>
      </c>
      <c r="BU282" s="85" t="s">
        <v>303</v>
      </c>
      <c r="BV282" s="59"/>
      <c r="BW282" s="85"/>
      <c r="BX282" s="85"/>
      <c r="BY282" s="85"/>
      <c r="BZ282" s="85"/>
      <c r="CA282" s="85" t="s">
        <v>1867</v>
      </c>
      <c r="CB282" s="85" t="s">
        <v>1868</v>
      </c>
      <c r="CC282" s="85">
        <v>0</v>
      </c>
      <c r="CD282" s="85" t="s">
        <v>303</v>
      </c>
      <c r="CE282" s="85">
        <v>0</v>
      </c>
      <c r="CF282" s="85" t="s">
        <v>303</v>
      </c>
      <c r="CG282" s="116" t="s">
        <v>303</v>
      </c>
      <c r="CH282" s="85">
        <v>1</v>
      </c>
      <c r="CI282" s="95">
        <v>1</v>
      </c>
      <c r="CJ282" s="117" t="s">
        <v>1535</v>
      </c>
      <c r="CK282" s="99">
        <v>44360</v>
      </c>
      <c r="CL282" s="85" t="s">
        <v>358</v>
      </c>
      <c r="CM282" s="85">
        <v>2021</v>
      </c>
      <c r="CN282" s="99">
        <v>44452</v>
      </c>
      <c r="CO282" s="169">
        <v>0.375</v>
      </c>
      <c r="CP282" s="91">
        <v>44356.494444444441</v>
      </c>
      <c r="CQ282" s="91">
        <v>44356.543749999997</v>
      </c>
      <c r="CR282" s="99">
        <v>44362</v>
      </c>
      <c r="CS282" s="85" t="s">
        <v>300</v>
      </c>
      <c r="CT282" s="60" t="s">
        <v>303</v>
      </c>
      <c r="CU282" s="85" t="s">
        <v>302</v>
      </c>
      <c r="CV282" s="110">
        <v>4.9305555555555554E-2</v>
      </c>
      <c r="CW282" s="85" t="s">
        <v>300</v>
      </c>
      <c r="CX282" s="68">
        <v>2</v>
      </c>
      <c r="CY282" s="85" t="s">
        <v>300</v>
      </c>
      <c r="CZ282" s="60" t="s">
        <v>303</v>
      </c>
      <c r="DA282" s="85">
        <v>2</v>
      </c>
      <c r="DB282">
        <v>0</v>
      </c>
      <c r="DC282">
        <v>0</v>
      </c>
      <c r="DD282">
        <v>0</v>
      </c>
      <c r="DE282">
        <v>1</v>
      </c>
      <c r="DF282">
        <v>0</v>
      </c>
      <c r="DG282" t="s">
        <v>300</v>
      </c>
      <c r="DH282" t="s">
        <v>300</v>
      </c>
      <c r="DI282" t="s">
        <v>300</v>
      </c>
      <c r="DJ282" t="s">
        <v>300</v>
      </c>
      <c r="DK282" t="s">
        <v>300</v>
      </c>
      <c r="DL282" t="s">
        <v>300</v>
      </c>
      <c r="DM282" t="s">
        <v>300</v>
      </c>
      <c r="DN282" t="s">
        <v>300</v>
      </c>
      <c r="DO282" t="s">
        <v>300</v>
      </c>
      <c r="DP282">
        <v>0</v>
      </c>
      <c r="DQ282">
        <v>0</v>
      </c>
      <c r="DR282">
        <v>1</v>
      </c>
      <c r="DS282">
        <v>0</v>
      </c>
      <c r="DT282" t="s">
        <v>300</v>
      </c>
      <c r="DU282" t="s">
        <v>300</v>
      </c>
      <c r="DV282" t="s">
        <v>300</v>
      </c>
      <c r="DW282" t="s">
        <v>300</v>
      </c>
      <c r="DX282" t="s">
        <v>300</v>
      </c>
      <c r="DY282" t="s">
        <v>300</v>
      </c>
      <c r="DZ282" s="92" t="s">
        <v>1869</v>
      </c>
      <c r="EA282" t="s">
        <v>300</v>
      </c>
      <c r="EB282" t="s">
        <v>300</v>
      </c>
      <c r="EC282">
        <v>0</v>
      </c>
      <c r="ED282">
        <v>0</v>
      </c>
      <c r="EE282">
        <v>0</v>
      </c>
      <c r="EG282">
        <v>0</v>
      </c>
      <c r="EH282">
        <v>0</v>
      </c>
      <c r="EJ282">
        <v>0</v>
      </c>
      <c r="EK282">
        <v>0</v>
      </c>
      <c r="EL282" s="67" t="s">
        <v>300</v>
      </c>
      <c r="EM282" s="60" t="s">
        <v>303</v>
      </c>
      <c r="EN282" s="89">
        <v>0</v>
      </c>
      <c r="EP282" s="89">
        <v>0</v>
      </c>
      <c r="ER282" s="85" t="s">
        <v>300</v>
      </c>
      <c r="ES282" s="85" t="s">
        <v>300</v>
      </c>
      <c r="ET282" s="85"/>
      <c r="EV282" s="95">
        <v>1</v>
      </c>
      <c r="EW282">
        <v>1</v>
      </c>
      <c r="EX282">
        <v>0</v>
      </c>
      <c r="EY282">
        <v>0</v>
      </c>
      <c r="EZ282">
        <v>1</v>
      </c>
      <c r="FA282">
        <v>0</v>
      </c>
      <c r="FB282">
        <v>0</v>
      </c>
      <c r="FC282">
        <v>1</v>
      </c>
      <c r="FD282">
        <v>0</v>
      </c>
      <c r="FE282" s="118" t="s">
        <v>303</v>
      </c>
      <c r="FF282" s="104">
        <v>5</v>
      </c>
      <c r="FG282" s="98">
        <v>1</v>
      </c>
      <c r="FH282" s="85">
        <v>0</v>
      </c>
      <c r="FI282" s="85">
        <v>4</v>
      </c>
      <c r="FJ282">
        <v>9999</v>
      </c>
      <c r="FK282">
        <v>18</v>
      </c>
      <c r="FL282" s="119" t="s">
        <v>303</v>
      </c>
      <c r="FM282" s="85">
        <v>3</v>
      </c>
      <c r="FN282" s="85" t="s">
        <v>300</v>
      </c>
      <c r="FO282" s="85">
        <v>0</v>
      </c>
      <c r="FP282" s="85">
        <v>0</v>
      </c>
      <c r="FQ282" s="119" t="s">
        <v>1870</v>
      </c>
      <c r="FR282" s="85">
        <v>0</v>
      </c>
      <c r="FS282" s="85" t="s">
        <v>300</v>
      </c>
      <c r="FT282">
        <v>0</v>
      </c>
      <c r="FU282">
        <v>0</v>
      </c>
      <c r="FV282">
        <v>0</v>
      </c>
      <c r="FW282">
        <v>0</v>
      </c>
      <c r="FY282">
        <v>0</v>
      </c>
      <c r="FZ282">
        <v>1</v>
      </c>
      <c r="GA282">
        <v>0</v>
      </c>
      <c r="GB282">
        <v>0</v>
      </c>
      <c r="GC282" s="85" t="s">
        <v>300</v>
      </c>
      <c r="GG282" s="50"/>
      <c r="GH282" s="89">
        <v>1</v>
      </c>
      <c r="GI282" s="85" t="s">
        <v>322</v>
      </c>
      <c r="GJ282" s="89">
        <v>0</v>
      </c>
      <c r="GK282" s="89">
        <v>0</v>
      </c>
      <c r="GL282" s="89">
        <v>0</v>
      </c>
      <c r="GM282" s="89">
        <v>0</v>
      </c>
      <c r="GN282" s="95">
        <v>1</v>
      </c>
      <c r="GO282">
        <v>0</v>
      </c>
      <c r="GP282">
        <v>1</v>
      </c>
      <c r="GQ282">
        <v>0</v>
      </c>
      <c r="GR282">
        <v>1</v>
      </c>
      <c r="GS282">
        <v>0</v>
      </c>
      <c r="GT282">
        <v>0</v>
      </c>
      <c r="GU282" s="120" t="s">
        <v>303</v>
      </c>
      <c r="GV282" s="95">
        <v>1</v>
      </c>
      <c r="GX282" s="89">
        <v>0</v>
      </c>
      <c r="GY282" s="89" t="s">
        <v>1418</v>
      </c>
      <c r="GZ282" s="89">
        <v>0</v>
      </c>
      <c r="HA282">
        <v>0</v>
      </c>
      <c r="HB282">
        <v>0</v>
      </c>
      <c r="HC282">
        <v>0</v>
      </c>
      <c r="HD282">
        <v>0</v>
      </c>
      <c r="HE282">
        <v>0</v>
      </c>
      <c r="HF282" s="103" t="s">
        <v>300</v>
      </c>
      <c r="HG282" s="50"/>
      <c r="HH282">
        <v>11.8</v>
      </c>
      <c r="HI282">
        <v>73</v>
      </c>
      <c r="HJ282">
        <v>28</v>
      </c>
      <c r="HK282">
        <v>121</v>
      </c>
      <c r="HL282">
        <v>125</v>
      </c>
      <c r="HM282">
        <v>1.702</v>
      </c>
      <c r="HN282">
        <v>72.7</v>
      </c>
      <c r="HO282" s="232">
        <f t="shared" ref="HO282:HO345" si="14">HN282/HM282^2</f>
        <v>25.0966237273906</v>
      </c>
      <c r="HR282" s="50"/>
    </row>
    <row r="283" spans="1:226" ht="170.1">
      <c r="A283" s="96" t="s">
        <v>4783</v>
      </c>
      <c r="B283" s="85">
        <v>1</v>
      </c>
      <c r="C283" s="85" t="s">
        <v>4723</v>
      </c>
      <c r="D283" s="99">
        <v>45122</v>
      </c>
      <c r="E283" s="85">
        <v>1962</v>
      </c>
      <c r="F283" s="67">
        <f t="shared" si="13"/>
        <v>59</v>
      </c>
      <c r="G283" s="87">
        <v>58</v>
      </c>
      <c r="H283" s="100" t="s">
        <v>331</v>
      </c>
      <c r="I283" s="85" t="s">
        <v>295</v>
      </c>
      <c r="J283" s="85" t="s">
        <v>313</v>
      </c>
      <c r="K283" s="89" t="s">
        <v>296</v>
      </c>
      <c r="L283" s="114" t="s">
        <v>1563</v>
      </c>
      <c r="M283">
        <v>1</v>
      </c>
      <c r="N283">
        <v>0</v>
      </c>
      <c r="O283">
        <v>0</v>
      </c>
      <c r="P283">
        <v>0</v>
      </c>
      <c r="Q283">
        <v>1</v>
      </c>
      <c r="R283">
        <v>1</v>
      </c>
      <c r="S283">
        <v>0</v>
      </c>
      <c r="T283">
        <v>0</v>
      </c>
      <c r="U283">
        <v>0</v>
      </c>
      <c r="V283">
        <v>0</v>
      </c>
      <c r="W283">
        <v>1</v>
      </c>
      <c r="X283">
        <v>0</v>
      </c>
      <c r="Y283">
        <v>0</v>
      </c>
      <c r="Z283" s="85" t="s">
        <v>1871</v>
      </c>
      <c r="AA283" s="67">
        <v>0</v>
      </c>
      <c r="AB283" s="67">
        <v>0</v>
      </c>
      <c r="AC283" s="67">
        <v>0</v>
      </c>
      <c r="AD283" s="67">
        <v>0</v>
      </c>
      <c r="AE283" s="67">
        <v>0</v>
      </c>
      <c r="AF283" s="67">
        <v>0</v>
      </c>
      <c r="AG283" s="67">
        <v>0</v>
      </c>
      <c r="AH283" s="85" t="s">
        <v>303</v>
      </c>
      <c r="AI283" s="67">
        <v>1</v>
      </c>
      <c r="AJ283" s="67">
        <v>0</v>
      </c>
      <c r="AK283" s="67">
        <v>0</v>
      </c>
      <c r="AL283" s="67">
        <v>0</v>
      </c>
      <c r="AM283" s="67">
        <v>0</v>
      </c>
      <c r="AN283" s="67">
        <v>0</v>
      </c>
      <c r="AO283" s="67">
        <v>0</v>
      </c>
      <c r="AP283" s="85" t="s">
        <v>303</v>
      </c>
      <c r="AQ283" s="85" t="s">
        <v>345</v>
      </c>
      <c r="AR283" s="85" t="s">
        <v>300</v>
      </c>
      <c r="AS283" s="85" t="s">
        <v>300</v>
      </c>
      <c r="AT283" s="85" t="s">
        <v>300</v>
      </c>
      <c r="AU283" s="85" t="s">
        <v>303</v>
      </c>
      <c r="AV283" s="85" t="s">
        <v>304</v>
      </c>
      <c r="AW283" s="85" t="s">
        <v>300</v>
      </c>
      <c r="AX283" s="114" t="s">
        <v>303</v>
      </c>
      <c r="AY283" s="85">
        <v>0</v>
      </c>
      <c r="AZ283" s="85"/>
      <c r="BA283" s="85"/>
      <c r="BB283" s="85">
        <v>0</v>
      </c>
      <c r="BC283" s="85" t="s">
        <v>300</v>
      </c>
      <c r="BD283" s="85"/>
      <c r="BE283" s="85" t="s">
        <v>300</v>
      </c>
      <c r="BF283" s="101" t="s">
        <v>300</v>
      </c>
      <c r="BG283">
        <v>0</v>
      </c>
      <c r="BH283">
        <v>0</v>
      </c>
      <c r="BI283">
        <v>0</v>
      </c>
      <c r="BJ283">
        <v>0</v>
      </c>
      <c r="BK283">
        <v>0</v>
      </c>
      <c r="BL283">
        <v>0</v>
      </c>
      <c r="BM283">
        <v>0</v>
      </c>
      <c r="BN283">
        <v>0</v>
      </c>
      <c r="BO283">
        <v>0</v>
      </c>
      <c r="BP283">
        <v>0</v>
      </c>
      <c r="BQ283">
        <v>0</v>
      </c>
      <c r="BR283" s="85" t="s">
        <v>300</v>
      </c>
      <c r="BS283" s="114" t="s">
        <v>303</v>
      </c>
      <c r="BT283" s="85">
        <v>0</v>
      </c>
      <c r="BU283" s="85" t="s">
        <v>303</v>
      </c>
      <c r="BV283" s="59"/>
      <c r="BW283" s="85"/>
      <c r="BX283" s="85"/>
      <c r="BY283" s="85"/>
      <c r="BZ283" s="85"/>
      <c r="CA283" s="85" t="s">
        <v>1434</v>
      </c>
      <c r="CB283" s="85" t="s">
        <v>1872</v>
      </c>
      <c r="CC283" s="85">
        <v>0</v>
      </c>
      <c r="CD283" s="85" t="s">
        <v>303</v>
      </c>
      <c r="CE283" s="85">
        <v>0</v>
      </c>
      <c r="CF283" s="85" t="s">
        <v>303</v>
      </c>
      <c r="CG283" s="116" t="s">
        <v>303</v>
      </c>
      <c r="CH283" s="85">
        <v>1</v>
      </c>
      <c r="CI283" s="95">
        <v>1</v>
      </c>
      <c r="CJ283" s="117" t="s">
        <v>1634</v>
      </c>
      <c r="CK283" s="99">
        <v>44361</v>
      </c>
      <c r="CL283" s="85" t="s">
        <v>358</v>
      </c>
      <c r="CM283" s="85">
        <v>2021</v>
      </c>
      <c r="CN283" s="99" t="e">
        <v>#VALUE!</v>
      </c>
      <c r="CO283" s="169" t="e">
        <v>#VALUE!</v>
      </c>
      <c r="CP283" s="91">
        <v>44361.656944444447</v>
      </c>
      <c r="CQ283" s="91">
        <v>44361.836111111108</v>
      </c>
      <c r="CR283" s="99">
        <v>44363</v>
      </c>
      <c r="CS283" s="85" t="s">
        <v>300</v>
      </c>
      <c r="CT283" s="60" t="s">
        <v>303</v>
      </c>
      <c r="CU283" s="85" t="s">
        <v>302</v>
      </c>
      <c r="CV283" s="110">
        <v>0.17916666666666667</v>
      </c>
      <c r="CW283" s="85" t="s">
        <v>300</v>
      </c>
      <c r="CX283" s="68">
        <v>2</v>
      </c>
      <c r="CY283" s="85" t="s">
        <v>300</v>
      </c>
      <c r="CZ283" s="60" t="s">
        <v>303</v>
      </c>
      <c r="DA283" s="85">
        <v>2</v>
      </c>
      <c r="DB283">
        <v>0</v>
      </c>
      <c r="DC283">
        <v>0</v>
      </c>
      <c r="DD283">
        <v>0</v>
      </c>
      <c r="DE283">
        <v>1</v>
      </c>
      <c r="DF283">
        <v>0</v>
      </c>
      <c r="DG283" t="s">
        <v>300</v>
      </c>
      <c r="DH283" t="s">
        <v>300</v>
      </c>
      <c r="DI283" t="s">
        <v>300</v>
      </c>
      <c r="DJ283" t="s">
        <v>300</v>
      </c>
      <c r="DK283" t="s">
        <v>300</v>
      </c>
      <c r="DL283" t="s">
        <v>300</v>
      </c>
      <c r="DM283" t="s">
        <v>300</v>
      </c>
      <c r="DN283" t="s">
        <v>300</v>
      </c>
      <c r="DO283" t="s">
        <v>300</v>
      </c>
      <c r="DP283">
        <v>0</v>
      </c>
      <c r="DQ283">
        <v>0</v>
      </c>
      <c r="DR283">
        <v>1</v>
      </c>
      <c r="DS283">
        <v>0</v>
      </c>
      <c r="DT283" t="s">
        <v>300</v>
      </c>
      <c r="DU283" t="s">
        <v>300</v>
      </c>
      <c r="DV283" t="s">
        <v>300</v>
      </c>
      <c r="DW283" t="s">
        <v>300</v>
      </c>
      <c r="DX283" t="s">
        <v>300</v>
      </c>
      <c r="DY283" t="s">
        <v>300</v>
      </c>
      <c r="DZ283" s="92" t="s">
        <v>1873</v>
      </c>
      <c r="EA283" t="s">
        <v>300</v>
      </c>
      <c r="EB283" t="s">
        <v>300</v>
      </c>
      <c r="EC283">
        <v>0</v>
      </c>
      <c r="ED283">
        <v>0</v>
      </c>
      <c r="EE283">
        <v>0</v>
      </c>
      <c r="EG283">
        <v>0</v>
      </c>
      <c r="EH283">
        <v>0</v>
      </c>
      <c r="EJ283">
        <v>0</v>
      </c>
      <c r="EK283">
        <v>0</v>
      </c>
      <c r="EL283" s="67" t="s">
        <v>300</v>
      </c>
      <c r="EM283" s="60" t="s">
        <v>303</v>
      </c>
      <c r="EN283" s="89">
        <v>0</v>
      </c>
      <c r="EP283" s="89">
        <v>0</v>
      </c>
      <c r="ER283" s="85" t="s">
        <v>300</v>
      </c>
      <c r="ES283" s="85" t="s">
        <v>300</v>
      </c>
      <c r="ET283" s="85"/>
      <c r="EV283" s="95">
        <v>1</v>
      </c>
      <c r="EW283">
        <v>1</v>
      </c>
      <c r="EX283">
        <v>1</v>
      </c>
      <c r="EY283">
        <v>0</v>
      </c>
      <c r="EZ283">
        <v>1</v>
      </c>
      <c r="FA283">
        <v>0</v>
      </c>
      <c r="FB283">
        <v>0</v>
      </c>
      <c r="FC283">
        <v>0</v>
      </c>
      <c r="FD283">
        <v>0</v>
      </c>
      <c r="FE283" s="118" t="s">
        <v>303</v>
      </c>
      <c r="FF283" s="85" t="s">
        <v>302</v>
      </c>
      <c r="FG283" s="85" t="s">
        <v>302</v>
      </c>
      <c r="FH283" s="85">
        <v>0</v>
      </c>
      <c r="FI283" s="85">
        <v>1</v>
      </c>
      <c r="FJ283">
        <v>18</v>
      </c>
      <c r="FK283">
        <v>24</v>
      </c>
      <c r="FL283" s="119" t="s">
        <v>303</v>
      </c>
      <c r="FM283" s="85">
        <v>3</v>
      </c>
      <c r="FN283" s="85" t="s">
        <v>300</v>
      </c>
      <c r="FO283" s="85">
        <v>0</v>
      </c>
      <c r="FP283" s="85">
        <v>0</v>
      </c>
      <c r="FQ283" s="119" t="s">
        <v>303</v>
      </c>
      <c r="FR283" s="85">
        <v>0</v>
      </c>
      <c r="FS283" s="85" t="s">
        <v>300</v>
      </c>
      <c r="FT283">
        <v>0</v>
      </c>
      <c r="FU283">
        <v>0</v>
      </c>
      <c r="FV283">
        <v>0</v>
      </c>
      <c r="FW283">
        <v>0</v>
      </c>
      <c r="FY283">
        <v>0</v>
      </c>
      <c r="FZ283">
        <v>1</v>
      </c>
      <c r="GA283">
        <v>0</v>
      </c>
      <c r="GB283">
        <v>0</v>
      </c>
      <c r="GC283" s="85" t="s">
        <v>300</v>
      </c>
      <c r="GG283" s="50"/>
      <c r="GH283" s="89">
        <v>1</v>
      </c>
      <c r="GI283" s="85" t="s">
        <v>322</v>
      </c>
      <c r="GJ283" s="95">
        <v>1</v>
      </c>
      <c r="GK283" s="89">
        <v>0</v>
      </c>
      <c r="GL283" s="89">
        <v>0</v>
      </c>
      <c r="GM283" s="89">
        <v>0</v>
      </c>
      <c r="GN283" s="89">
        <v>0</v>
      </c>
      <c r="GO283">
        <v>1</v>
      </c>
      <c r="GP283">
        <v>0</v>
      </c>
      <c r="GQ283">
        <v>0</v>
      </c>
      <c r="GR283">
        <v>0</v>
      </c>
      <c r="GS283">
        <v>0</v>
      </c>
      <c r="GT283">
        <v>0</v>
      </c>
      <c r="GU283" s="120" t="s">
        <v>303</v>
      </c>
      <c r="GV283" s="89">
        <v>0</v>
      </c>
      <c r="GX283" s="89">
        <v>0</v>
      </c>
      <c r="GY283" s="89" t="s">
        <v>1418</v>
      </c>
      <c r="GZ283" s="89">
        <v>0</v>
      </c>
      <c r="HA283">
        <v>0</v>
      </c>
      <c r="HB283">
        <v>0</v>
      </c>
      <c r="HC283">
        <v>0</v>
      </c>
      <c r="HD283">
        <v>0</v>
      </c>
      <c r="HE283">
        <v>0</v>
      </c>
      <c r="HF283" s="103" t="s">
        <v>300</v>
      </c>
      <c r="HG283" s="50"/>
      <c r="HH283">
        <v>13.5</v>
      </c>
      <c r="HI283">
        <v>52</v>
      </c>
      <c r="HJ283">
        <v>54.1</v>
      </c>
      <c r="HK283">
        <v>69</v>
      </c>
      <c r="HL283">
        <v>120</v>
      </c>
      <c r="HM283">
        <v>1.778</v>
      </c>
      <c r="HN283">
        <v>127.8</v>
      </c>
      <c r="HO283" s="232">
        <f t="shared" si="14"/>
        <v>40.426611465467822</v>
      </c>
      <c r="HR283" s="50"/>
    </row>
    <row r="284" spans="1:226" ht="68.099999999999994">
      <c r="A284" s="96" t="s">
        <v>4784</v>
      </c>
      <c r="B284" s="85">
        <v>1</v>
      </c>
      <c r="C284" s="85" t="s">
        <v>4723</v>
      </c>
      <c r="D284" s="99">
        <v>45124</v>
      </c>
      <c r="E284" s="85">
        <v>1949</v>
      </c>
      <c r="F284" s="67">
        <f t="shared" si="13"/>
        <v>72</v>
      </c>
      <c r="G284" s="87">
        <v>71</v>
      </c>
      <c r="H284" s="100" t="s">
        <v>331</v>
      </c>
      <c r="I284" s="85" t="s">
        <v>295</v>
      </c>
      <c r="J284" s="85" t="s">
        <v>313</v>
      </c>
      <c r="K284" s="89" t="s">
        <v>296</v>
      </c>
      <c r="L284" s="114" t="s">
        <v>1563</v>
      </c>
      <c r="M284">
        <v>0</v>
      </c>
      <c r="N284">
        <v>0</v>
      </c>
      <c r="O284">
        <v>0</v>
      </c>
      <c r="P284">
        <v>0</v>
      </c>
      <c r="Q284">
        <v>0</v>
      </c>
      <c r="R284">
        <v>0</v>
      </c>
      <c r="S284">
        <v>0</v>
      </c>
      <c r="T284">
        <v>0</v>
      </c>
      <c r="U284">
        <v>0</v>
      </c>
      <c r="V284">
        <v>0</v>
      </c>
      <c r="W284">
        <v>0</v>
      </c>
      <c r="X284">
        <v>0</v>
      </c>
      <c r="Y284">
        <v>0</v>
      </c>
      <c r="Z284" s="85" t="s">
        <v>1874</v>
      </c>
      <c r="AA284" s="67">
        <v>0</v>
      </c>
      <c r="AB284" s="67">
        <v>0</v>
      </c>
      <c r="AC284" s="67">
        <v>0</v>
      </c>
      <c r="AD284" s="67">
        <v>0</v>
      </c>
      <c r="AE284" s="67">
        <v>0</v>
      </c>
      <c r="AF284" s="67">
        <v>0</v>
      </c>
      <c r="AG284" s="67">
        <v>0</v>
      </c>
      <c r="AH284" s="85" t="s">
        <v>303</v>
      </c>
      <c r="AI284" s="67">
        <v>1</v>
      </c>
      <c r="AJ284" s="67">
        <v>0</v>
      </c>
      <c r="AK284" s="67">
        <v>0</v>
      </c>
      <c r="AL284" s="67">
        <v>0</v>
      </c>
      <c r="AM284" s="67">
        <v>0</v>
      </c>
      <c r="AN284" s="67">
        <v>0</v>
      </c>
      <c r="AO284" s="67">
        <v>0</v>
      </c>
      <c r="AP284" s="85" t="s">
        <v>303</v>
      </c>
      <c r="AQ284" s="85" t="s">
        <v>302</v>
      </c>
      <c r="AR284" s="85" t="s">
        <v>302</v>
      </c>
      <c r="AS284" s="85" t="s">
        <v>302</v>
      </c>
      <c r="AT284" s="85" t="s">
        <v>302</v>
      </c>
      <c r="AU284" s="85" t="s">
        <v>1875</v>
      </c>
      <c r="AV284" s="85" t="s">
        <v>304</v>
      </c>
      <c r="AW284" s="85" t="s">
        <v>300</v>
      </c>
      <c r="AX284" s="114" t="s">
        <v>303</v>
      </c>
      <c r="AY284" s="85">
        <v>0</v>
      </c>
      <c r="AZ284" s="85"/>
      <c r="BA284" s="85"/>
      <c r="BB284" s="85">
        <v>0</v>
      </c>
      <c r="BC284" s="85" t="s">
        <v>300</v>
      </c>
      <c r="BD284" s="85"/>
      <c r="BE284" s="85" t="s">
        <v>300</v>
      </c>
      <c r="BF284" s="101" t="s">
        <v>300</v>
      </c>
      <c r="BG284">
        <v>0</v>
      </c>
      <c r="BH284">
        <v>0</v>
      </c>
      <c r="BI284">
        <v>0</v>
      </c>
      <c r="BJ284">
        <v>0</v>
      </c>
      <c r="BK284">
        <v>0</v>
      </c>
      <c r="BL284">
        <v>0</v>
      </c>
      <c r="BM284">
        <v>0</v>
      </c>
      <c r="BN284">
        <v>0</v>
      </c>
      <c r="BO284">
        <v>0</v>
      </c>
      <c r="BP284">
        <v>0</v>
      </c>
      <c r="BQ284">
        <v>0</v>
      </c>
      <c r="BR284" s="85" t="s">
        <v>303</v>
      </c>
      <c r="BS284" s="114" t="s">
        <v>303</v>
      </c>
      <c r="BT284" s="85">
        <v>0</v>
      </c>
      <c r="BU284" s="85" t="s">
        <v>303</v>
      </c>
      <c r="BV284" s="59"/>
      <c r="BW284" s="85"/>
      <c r="BX284" s="85"/>
      <c r="BY284" s="85"/>
      <c r="BZ284" s="85"/>
      <c r="CA284" s="85" t="s">
        <v>812</v>
      </c>
      <c r="CB284" s="85" t="s">
        <v>1876</v>
      </c>
      <c r="CC284" s="85">
        <v>0</v>
      </c>
      <c r="CD284" s="85" t="s">
        <v>303</v>
      </c>
      <c r="CE284" s="85">
        <v>0</v>
      </c>
      <c r="CF284" s="85" t="s">
        <v>303</v>
      </c>
      <c r="CG284" s="116" t="s">
        <v>303</v>
      </c>
      <c r="CH284" s="85">
        <v>1</v>
      </c>
      <c r="CI284" s="95">
        <v>1</v>
      </c>
      <c r="CJ284" s="117" t="s">
        <v>1535</v>
      </c>
      <c r="CK284" s="99">
        <v>44389</v>
      </c>
      <c r="CL284" s="85" t="s">
        <v>458</v>
      </c>
      <c r="CM284" s="85">
        <v>2021</v>
      </c>
      <c r="CN284" s="99">
        <v>44388</v>
      </c>
      <c r="CO284" s="169">
        <v>0.79166666666424135</v>
      </c>
      <c r="CP284" s="91">
        <v>44389.595138888886</v>
      </c>
      <c r="CQ284" s="91">
        <v>44389.625694444447</v>
      </c>
      <c r="CR284" s="99">
        <v>44390</v>
      </c>
      <c r="CS284" s="85" t="s">
        <v>300</v>
      </c>
      <c r="CT284" s="60" t="s">
        <v>303</v>
      </c>
      <c r="CU284" s="73">
        <v>0.80347222222189885</v>
      </c>
      <c r="CV284" s="110">
        <v>3.0555555555555555E-2</v>
      </c>
      <c r="CW284" s="85" t="s">
        <v>300</v>
      </c>
      <c r="CX284" s="68">
        <v>1</v>
      </c>
      <c r="CY284" s="85" t="s">
        <v>300</v>
      </c>
      <c r="CZ284" s="60" t="s">
        <v>303</v>
      </c>
      <c r="DA284" s="85">
        <v>2</v>
      </c>
      <c r="DB284">
        <v>1</v>
      </c>
      <c r="DC284">
        <v>0</v>
      </c>
      <c r="DD284">
        <v>0</v>
      </c>
      <c r="DE284">
        <v>0</v>
      </c>
      <c r="DF284">
        <v>0</v>
      </c>
      <c r="DG284" t="s">
        <v>300</v>
      </c>
      <c r="DH284" t="s">
        <v>300</v>
      </c>
      <c r="DI284" t="s">
        <v>300</v>
      </c>
      <c r="DJ284" t="s">
        <v>300</v>
      </c>
      <c r="DK284" t="s">
        <v>300</v>
      </c>
      <c r="DL284" t="s">
        <v>300</v>
      </c>
      <c r="DM284" t="s">
        <v>300</v>
      </c>
      <c r="DN284" t="s">
        <v>300</v>
      </c>
      <c r="DO284" t="s">
        <v>300</v>
      </c>
      <c r="DP284" t="s">
        <v>300</v>
      </c>
      <c r="DQ284" t="s">
        <v>300</v>
      </c>
      <c r="DR284" t="s">
        <v>300</v>
      </c>
      <c r="DS284" t="s">
        <v>300</v>
      </c>
      <c r="DT284" t="s">
        <v>300</v>
      </c>
      <c r="DU284">
        <v>0</v>
      </c>
      <c r="DV284">
        <v>0</v>
      </c>
      <c r="DW284">
        <v>1</v>
      </c>
      <c r="DX284">
        <v>0</v>
      </c>
      <c r="DY284" t="s">
        <v>300</v>
      </c>
      <c r="DZ284" s="92" t="s">
        <v>1877</v>
      </c>
      <c r="EA284" t="s">
        <v>300</v>
      </c>
      <c r="EB284" t="s">
        <v>300</v>
      </c>
      <c r="EC284">
        <v>0</v>
      </c>
      <c r="ED284">
        <v>0</v>
      </c>
      <c r="EE284">
        <v>0</v>
      </c>
      <c r="EG284">
        <v>0</v>
      </c>
      <c r="EH284">
        <v>0</v>
      </c>
      <c r="EJ284">
        <v>0</v>
      </c>
      <c r="EK284">
        <v>0</v>
      </c>
      <c r="EL284" s="67" t="s">
        <v>300</v>
      </c>
      <c r="EM284" s="60" t="s">
        <v>303</v>
      </c>
      <c r="EN284" s="89">
        <v>0</v>
      </c>
      <c r="EP284" s="89">
        <v>0</v>
      </c>
      <c r="ER284" s="85" t="s">
        <v>300</v>
      </c>
      <c r="ES284" s="85" t="s">
        <v>300</v>
      </c>
      <c r="ET284" s="85"/>
      <c r="EV284" s="95">
        <v>1</v>
      </c>
      <c r="EW284">
        <v>1</v>
      </c>
      <c r="EX284">
        <v>0</v>
      </c>
      <c r="EY284">
        <v>0</v>
      </c>
      <c r="EZ284">
        <v>1</v>
      </c>
      <c r="FA284">
        <v>0</v>
      </c>
      <c r="FB284">
        <v>0</v>
      </c>
      <c r="FC284">
        <v>1</v>
      </c>
      <c r="FD284">
        <v>0</v>
      </c>
      <c r="FE284" s="118" t="s">
        <v>303</v>
      </c>
      <c r="FF284" s="98">
        <v>1</v>
      </c>
      <c r="FG284" s="85" t="s">
        <v>302</v>
      </c>
      <c r="FH284" s="85">
        <v>0</v>
      </c>
      <c r="FI284" s="85">
        <v>1</v>
      </c>
      <c r="FJ284">
        <v>9999</v>
      </c>
      <c r="FK284">
        <v>22</v>
      </c>
      <c r="FL284" s="119" t="s">
        <v>303</v>
      </c>
      <c r="FM284" s="85">
        <v>2</v>
      </c>
      <c r="FN284" s="85" t="s">
        <v>300</v>
      </c>
      <c r="FO284" s="85">
        <v>0</v>
      </c>
      <c r="FP284" s="85">
        <v>0</v>
      </c>
      <c r="FQ284" s="119" t="s">
        <v>1878</v>
      </c>
      <c r="FR284" s="85">
        <v>0</v>
      </c>
      <c r="FS284" s="85" t="s">
        <v>300</v>
      </c>
      <c r="FT284">
        <v>0</v>
      </c>
      <c r="FU284">
        <v>0</v>
      </c>
      <c r="FV284">
        <v>0</v>
      </c>
      <c r="FW284">
        <v>0</v>
      </c>
      <c r="FY284">
        <v>0</v>
      </c>
      <c r="FZ284">
        <v>1</v>
      </c>
      <c r="GA284">
        <v>0</v>
      </c>
      <c r="GB284">
        <v>0</v>
      </c>
      <c r="GC284" s="85" t="s">
        <v>300</v>
      </c>
      <c r="GG284" s="50"/>
      <c r="GH284" s="89">
        <v>1</v>
      </c>
      <c r="GI284" s="85" t="s">
        <v>322</v>
      </c>
      <c r="GJ284" s="89">
        <v>0</v>
      </c>
      <c r="GK284" s="89">
        <v>0</v>
      </c>
      <c r="GL284" s="89">
        <v>0</v>
      </c>
      <c r="GM284" s="89">
        <v>0</v>
      </c>
      <c r="GN284" s="89">
        <v>0</v>
      </c>
      <c r="GO284">
        <v>0</v>
      </c>
      <c r="GP284">
        <v>0</v>
      </c>
      <c r="GQ284">
        <v>0</v>
      </c>
      <c r="GR284">
        <v>1</v>
      </c>
      <c r="GS284">
        <v>0</v>
      </c>
      <c r="GT284">
        <v>0</v>
      </c>
      <c r="GU284" s="120" t="s">
        <v>1879</v>
      </c>
      <c r="GV284" s="89">
        <v>0</v>
      </c>
      <c r="GX284" s="89">
        <v>0</v>
      </c>
      <c r="GY284" s="89" t="s">
        <v>1418</v>
      </c>
      <c r="GZ284" s="89">
        <v>0</v>
      </c>
      <c r="HA284">
        <v>0</v>
      </c>
      <c r="HB284">
        <v>0</v>
      </c>
      <c r="HC284">
        <v>0</v>
      </c>
      <c r="HD284">
        <v>0</v>
      </c>
      <c r="HE284">
        <v>0</v>
      </c>
      <c r="HF284" s="103" t="s">
        <v>300</v>
      </c>
      <c r="HG284" s="50"/>
      <c r="HH284">
        <v>5.7</v>
      </c>
      <c r="HI284">
        <v>158</v>
      </c>
      <c r="HJ284">
        <v>46.6</v>
      </c>
      <c r="HK284">
        <v>111</v>
      </c>
      <c r="HL284">
        <v>227</v>
      </c>
      <c r="HM284">
        <v>1.7529999999999999</v>
      </c>
      <c r="HN284">
        <v>84.5</v>
      </c>
      <c r="HO284" s="232">
        <f t="shared" si="14"/>
        <v>27.497478855415007</v>
      </c>
      <c r="HR284" s="50"/>
    </row>
    <row r="285" spans="1:226" ht="51">
      <c r="A285" s="149">
        <v>636</v>
      </c>
      <c r="B285" s="85">
        <v>0</v>
      </c>
      <c r="C285" s="85" t="s">
        <v>4723</v>
      </c>
      <c r="D285" s="99">
        <v>45124</v>
      </c>
      <c r="E285" s="85">
        <v>1945</v>
      </c>
      <c r="F285" s="67">
        <f t="shared" si="13"/>
        <v>76</v>
      </c>
      <c r="G285" s="87" t="s">
        <v>302</v>
      </c>
      <c r="H285" s="93" t="s">
        <v>294</v>
      </c>
      <c r="I285" s="85" t="s">
        <v>295</v>
      </c>
      <c r="J285" s="85" t="s">
        <v>313</v>
      </c>
      <c r="K285" s="89" t="s">
        <v>296</v>
      </c>
      <c r="L285" s="114" t="s">
        <v>1563</v>
      </c>
      <c r="Z285" s="85" t="s">
        <v>764</v>
      </c>
      <c r="AA285" s="85"/>
      <c r="AB285" s="85"/>
      <c r="AC285" s="85"/>
      <c r="AD285" s="85"/>
      <c r="AE285" s="85"/>
      <c r="AF285" s="85"/>
      <c r="AG285" s="85"/>
      <c r="AH285" s="85" t="s">
        <v>764</v>
      </c>
      <c r="AI285" s="85"/>
      <c r="AJ285" s="85"/>
      <c r="AK285" s="85"/>
      <c r="AL285" s="85"/>
      <c r="AM285" s="85"/>
      <c r="AN285" s="85"/>
      <c r="AO285" s="85"/>
      <c r="AP285" s="85" t="s">
        <v>764</v>
      </c>
      <c r="AQ285" s="85"/>
      <c r="AR285" s="85"/>
      <c r="AS285" s="85"/>
      <c r="AT285" s="85"/>
      <c r="AU285" s="85" t="s">
        <v>764</v>
      </c>
      <c r="AV285" s="85"/>
      <c r="AW285" s="85" t="s">
        <v>764</v>
      </c>
      <c r="AX285" s="49" t="s">
        <v>764</v>
      </c>
      <c r="AY285" s="85" t="s">
        <v>764</v>
      </c>
      <c r="AZ285" s="85"/>
      <c r="BA285" s="85"/>
      <c r="BB285" s="85"/>
      <c r="BC285" s="85"/>
      <c r="BD285" s="85"/>
      <c r="BE285" s="85"/>
      <c r="BF285" s="101" t="s">
        <v>764</v>
      </c>
      <c r="BR285" s="85" t="s">
        <v>764</v>
      </c>
      <c r="BS285" s="49" t="s">
        <v>764</v>
      </c>
      <c r="BT285" s="85"/>
      <c r="BU285" s="85" t="s">
        <v>764</v>
      </c>
      <c r="BV285" s="59"/>
      <c r="BW285" s="85"/>
      <c r="BX285" s="85"/>
      <c r="BY285" s="85"/>
      <c r="BZ285" s="85"/>
      <c r="CA285" s="85"/>
      <c r="CB285" s="85"/>
      <c r="CC285" s="85" t="s">
        <v>764</v>
      </c>
      <c r="CD285" s="85" t="s">
        <v>764</v>
      </c>
      <c r="CE285" s="85"/>
      <c r="CF285" s="85" t="s">
        <v>764</v>
      </c>
      <c r="CG285" s="49" t="s">
        <v>764</v>
      </c>
      <c r="CH285" s="85" t="s">
        <v>764</v>
      </c>
      <c r="CI285" s="85" t="s">
        <v>764</v>
      </c>
      <c r="CJ285" s="49" t="s">
        <v>764</v>
      </c>
      <c r="CK285" s="99">
        <v>44390</v>
      </c>
      <c r="CL285" s="85" t="s">
        <v>458</v>
      </c>
      <c r="CM285" s="85">
        <v>2021</v>
      </c>
      <c r="CN285" s="99">
        <v>44387</v>
      </c>
      <c r="CO285" s="169">
        <v>0</v>
      </c>
      <c r="CP285" s="91">
        <v>44390.959722222222</v>
      </c>
      <c r="CQ285" s="91">
        <v>44391.043055555558</v>
      </c>
      <c r="CR285" s="99">
        <v>44393</v>
      </c>
      <c r="CS285" s="85" t="s">
        <v>300</v>
      </c>
      <c r="CT285" s="60" t="s">
        <v>303</v>
      </c>
      <c r="CU285" s="73">
        <v>3.9597222222218988</v>
      </c>
      <c r="CV285" s="110">
        <v>8.3333333333333329E-2</v>
      </c>
      <c r="CW285" s="85" t="s">
        <v>300</v>
      </c>
      <c r="CX285" s="68">
        <v>3</v>
      </c>
      <c r="CY285" s="85" t="s">
        <v>300</v>
      </c>
      <c r="CZ285" s="60" t="s">
        <v>303</v>
      </c>
      <c r="DA285" s="85">
        <v>1</v>
      </c>
      <c r="DZ285" s="92" t="s">
        <v>1880</v>
      </c>
      <c r="EL285"/>
      <c r="EN285" s="85" t="s">
        <v>764</v>
      </c>
      <c r="EP285" s="85"/>
      <c r="ER285" s="85" t="s">
        <v>764</v>
      </c>
      <c r="ES285" s="85" t="s">
        <v>764</v>
      </c>
      <c r="ET285" s="85"/>
      <c r="EV285" s="85"/>
      <c r="FE285" s="49" t="s">
        <v>764</v>
      </c>
      <c r="FF285" s="108" t="s">
        <v>764</v>
      </c>
      <c r="FG285" s="108"/>
      <c r="FH285" s="85"/>
      <c r="FI285" s="85" t="s">
        <v>764</v>
      </c>
      <c r="FL285" s="49" t="s">
        <v>764</v>
      </c>
      <c r="FM285" s="85" t="s">
        <v>764</v>
      </c>
      <c r="FN285" s="85" t="s">
        <v>764</v>
      </c>
      <c r="FO285" s="85"/>
      <c r="FP285" s="85" t="s">
        <v>764</v>
      </c>
      <c r="FQ285" s="49" t="s">
        <v>764</v>
      </c>
      <c r="FR285" s="85" t="s">
        <v>764</v>
      </c>
      <c r="FS285" s="85" t="s">
        <v>300</v>
      </c>
      <c r="GC285" s="85" t="s">
        <v>764</v>
      </c>
      <c r="GG285" s="50"/>
      <c r="GH285" s="85" t="s">
        <v>764</v>
      </c>
      <c r="GI285" s="85"/>
      <c r="GJ285" s="85"/>
      <c r="GK285" s="85"/>
      <c r="GL285" s="85" t="s">
        <v>764</v>
      </c>
      <c r="GM285" s="85" t="s">
        <v>764</v>
      </c>
      <c r="GN285" s="85"/>
      <c r="GU285" s="49" t="s">
        <v>764</v>
      </c>
      <c r="GV285" s="85" t="s">
        <v>764</v>
      </c>
      <c r="GX285" s="85"/>
      <c r="GY285" s="85" t="s">
        <v>764</v>
      </c>
      <c r="GZ285" s="85"/>
      <c r="HF285" s="85" t="s">
        <v>764</v>
      </c>
      <c r="HG285" s="50"/>
      <c r="HO285" s="232" t="e">
        <f t="shared" si="14"/>
        <v>#DIV/0!</v>
      </c>
      <c r="HR285" s="50"/>
    </row>
    <row r="286" spans="1:226" ht="33.950000000000003">
      <c r="A286" s="149">
        <v>118</v>
      </c>
      <c r="B286" s="85">
        <v>0</v>
      </c>
      <c r="C286" s="85" t="s">
        <v>4723</v>
      </c>
      <c r="D286" s="99">
        <v>45124</v>
      </c>
      <c r="E286" s="85">
        <v>1932</v>
      </c>
      <c r="F286" s="67">
        <f t="shared" si="13"/>
        <v>89</v>
      </c>
      <c r="G286" s="87" t="s">
        <v>302</v>
      </c>
      <c r="H286" s="93" t="s">
        <v>294</v>
      </c>
      <c r="I286" s="85" t="s">
        <v>295</v>
      </c>
      <c r="J286" s="85" t="s">
        <v>313</v>
      </c>
      <c r="K286" s="89" t="s">
        <v>296</v>
      </c>
      <c r="L286" s="114" t="s">
        <v>1563</v>
      </c>
      <c r="Z286" s="85" t="s">
        <v>764</v>
      </c>
      <c r="AA286" s="85"/>
      <c r="AB286" s="85"/>
      <c r="AC286" s="85"/>
      <c r="AD286" s="85"/>
      <c r="AE286" s="85"/>
      <c r="AF286" s="85"/>
      <c r="AG286" s="85"/>
      <c r="AH286" s="85" t="s">
        <v>764</v>
      </c>
      <c r="AI286" s="85"/>
      <c r="AJ286" s="85"/>
      <c r="AK286" s="85"/>
      <c r="AL286" s="85"/>
      <c r="AM286" s="85"/>
      <c r="AN286" s="85"/>
      <c r="AO286" s="85"/>
      <c r="AP286" s="85" t="s">
        <v>764</v>
      </c>
      <c r="AQ286" s="85"/>
      <c r="AR286" s="85"/>
      <c r="AS286" s="85"/>
      <c r="AT286" s="85"/>
      <c r="AU286" s="85" t="s">
        <v>764</v>
      </c>
      <c r="AV286" s="85"/>
      <c r="AW286" s="85" t="s">
        <v>764</v>
      </c>
      <c r="AX286" s="49" t="s">
        <v>764</v>
      </c>
      <c r="AY286" s="85" t="s">
        <v>764</v>
      </c>
      <c r="AZ286" s="85"/>
      <c r="BA286" s="85"/>
      <c r="BB286" s="85"/>
      <c r="BC286" s="85"/>
      <c r="BD286" s="85"/>
      <c r="BE286" s="85"/>
      <c r="BF286" s="101" t="s">
        <v>764</v>
      </c>
      <c r="BR286" s="85" t="s">
        <v>764</v>
      </c>
      <c r="BS286" s="49" t="s">
        <v>764</v>
      </c>
      <c r="BT286" s="85"/>
      <c r="BU286" s="85" t="s">
        <v>764</v>
      </c>
      <c r="BV286" s="59"/>
      <c r="BW286" s="85"/>
      <c r="BX286" s="85"/>
      <c r="BY286" s="85"/>
      <c r="BZ286" s="85"/>
      <c r="CA286" s="85"/>
      <c r="CB286" s="85"/>
      <c r="CC286" s="85" t="s">
        <v>764</v>
      </c>
      <c r="CD286" s="85" t="s">
        <v>764</v>
      </c>
      <c r="CE286" s="85"/>
      <c r="CF286" s="85" t="s">
        <v>764</v>
      </c>
      <c r="CG286" s="49" t="s">
        <v>764</v>
      </c>
      <c r="CH286" s="85" t="s">
        <v>764</v>
      </c>
      <c r="CI286" s="85" t="s">
        <v>764</v>
      </c>
      <c r="CJ286" s="49" t="s">
        <v>764</v>
      </c>
      <c r="CK286" s="99">
        <v>44396</v>
      </c>
      <c r="CL286" s="85" t="s">
        <v>458</v>
      </c>
      <c r="CM286" s="85">
        <v>2021</v>
      </c>
      <c r="CN286" s="99">
        <v>44396</v>
      </c>
      <c r="CO286" s="169">
        <v>0.63888888889050577</v>
      </c>
      <c r="CP286" s="91">
        <v>44396.671527777777</v>
      </c>
      <c r="CQ286" s="91">
        <v>44396.682638888888</v>
      </c>
      <c r="CR286" s="99">
        <v>44398</v>
      </c>
      <c r="CS286" s="85" t="s">
        <v>300</v>
      </c>
      <c r="CT286" s="60" t="s">
        <v>303</v>
      </c>
      <c r="CU286" s="73">
        <v>3.2638888886140194E-2</v>
      </c>
      <c r="CV286" s="110">
        <v>1.1111111111111112E-2</v>
      </c>
      <c r="CW286" s="85" t="s">
        <v>300</v>
      </c>
      <c r="CX286" s="68">
        <v>2</v>
      </c>
      <c r="CY286" s="85" t="s">
        <v>300</v>
      </c>
      <c r="CZ286" s="60" t="s">
        <v>303</v>
      </c>
      <c r="DA286" s="85">
        <v>2</v>
      </c>
      <c r="DZ286" s="92" t="s">
        <v>1881</v>
      </c>
      <c r="EL286"/>
      <c r="EN286" s="85" t="s">
        <v>764</v>
      </c>
      <c r="EP286" s="85"/>
      <c r="ER286" s="85" t="s">
        <v>764</v>
      </c>
      <c r="ES286" s="85" t="s">
        <v>764</v>
      </c>
      <c r="ET286" s="85"/>
      <c r="EV286" s="85"/>
      <c r="FE286" s="49" t="s">
        <v>764</v>
      </c>
      <c r="FF286" s="108" t="s">
        <v>764</v>
      </c>
      <c r="FG286" s="108"/>
      <c r="FH286" s="85"/>
      <c r="FI286" s="85" t="s">
        <v>764</v>
      </c>
      <c r="FL286" s="49" t="s">
        <v>764</v>
      </c>
      <c r="FM286" s="85" t="s">
        <v>764</v>
      </c>
      <c r="FN286" s="85" t="s">
        <v>764</v>
      </c>
      <c r="FO286" s="85"/>
      <c r="FP286" s="85" t="s">
        <v>764</v>
      </c>
      <c r="FQ286" s="49" t="s">
        <v>764</v>
      </c>
      <c r="FR286" s="85" t="s">
        <v>764</v>
      </c>
      <c r="FS286" s="85" t="s">
        <v>300</v>
      </c>
      <c r="GC286" s="85" t="s">
        <v>764</v>
      </c>
      <c r="GG286" s="50"/>
      <c r="GH286" s="85" t="s">
        <v>764</v>
      </c>
      <c r="GI286" s="85"/>
      <c r="GJ286" s="85"/>
      <c r="GK286" s="85"/>
      <c r="GL286" s="85" t="s">
        <v>764</v>
      </c>
      <c r="GM286" s="85" t="s">
        <v>764</v>
      </c>
      <c r="GN286" s="85"/>
      <c r="GU286" s="49" t="s">
        <v>764</v>
      </c>
      <c r="GV286" s="85" t="s">
        <v>764</v>
      </c>
      <c r="GX286" s="85"/>
      <c r="GY286" s="85" t="s">
        <v>764</v>
      </c>
      <c r="GZ286" s="85"/>
      <c r="HF286" s="85" t="s">
        <v>764</v>
      </c>
      <c r="HG286" s="50"/>
      <c r="HO286" s="232" t="e">
        <f t="shared" si="14"/>
        <v>#DIV/0!</v>
      </c>
      <c r="HR286" s="50"/>
    </row>
    <row r="287" spans="1:226" ht="33.950000000000003">
      <c r="A287" s="149">
        <v>635</v>
      </c>
      <c r="B287" s="85">
        <v>0</v>
      </c>
      <c r="C287" s="85" t="s">
        <v>4723</v>
      </c>
      <c r="D287" s="99">
        <v>45124</v>
      </c>
      <c r="E287" s="85">
        <v>1935</v>
      </c>
      <c r="F287" s="67">
        <f t="shared" si="13"/>
        <v>86</v>
      </c>
      <c r="G287" s="87" t="s">
        <v>302</v>
      </c>
      <c r="H287" s="93" t="s">
        <v>294</v>
      </c>
      <c r="I287" s="85" t="s">
        <v>295</v>
      </c>
      <c r="J287" s="85" t="s">
        <v>313</v>
      </c>
      <c r="K287" s="89" t="s">
        <v>296</v>
      </c>
      <c r="L287" s="114" t="s">
        <v>1563</v>
      </c>
      <c r="Z287" s="85" t="s">
        <v>764</v>
      </c>
      <c r="AA287" s="85"/>
      <c r="AB287" s="85"/>
      <c r="AC287" s="85"/>
      <c r="AD287" s="85"/>
      <c r="AE287" s="85"/>
      <c r="AF287" s="85"/>
      <c r="AG287" s="85"/>
      <c r="AH287" s="85" t="s">
        <v>764</v>
      </c>
      <c r="AI287" s="85"/>
      <c r="AJ287" s="85"/>
      <c r="AK287" s="85"/>
      <c r="AL287" s="85"/>
      <c r="AM287" s="85"/>
      <c r="AN287" s="85"/>
      <c r="AO287" s="85"/>
      <c r="AP287" s="85" t="s">
        <v>764</v>
      </c>
      <c r="AQ287" s="85"/>
      <c r="AR287" s="85"/>
      <c r="AS287" s="85"/>
      <c r="AT287" s="85"/>
      <c r="AU287" s="85" t="s">
        <v>764</v>
      </c>
      <c r="AV287" s="85"/>
      <c r="AW287" s="85" t="s">
        <v>764</v>
      </c>
      <c r="AX287" s="49" t="s">
        <v>764</v>
      </c>
      <c r="AY287" s="85" t="s">
        <v>764</v>
      </c>
      <c r="AZ287" s="85"/>
      <c r="BA287" s="85"/>
      <c r="BB287" s="85"/>
      <c r="BC287" s="85"/>
      <c r="BD287" s="85"/>
      <c r="BE287" s="85"/>
      <c r="BF287" s="101" t="s">
        <v>764</v>
      </c>
      <c r="BR287" s="85" t="s">
        <v>764</v>
      </c>
      <c r="BS287" s="49" t="s">
        <v>764</v>
      </c>
      <c r="BT287" s="85"/>
      <c r="BU287" s="85" t="s">
        <v>764</v>
      </c>
      <c r="BV287" s="59"/>
      <c r="BW287" s="85"/>
      <c r="BX287" s="85"/>
      <c r="BY287" s="85"/>
      <c r="BZ287" s="85"/>
      <c r="CA287" s="85"/>
      <c r="CB287" s="85"/>
      <c r="CC287" s="85" t="s">
        <v>764</v>
      </c>
      <c r="CD287" s="85" t="s">
        <v>764</v>
      </c>
      <c r="CE287" s="85"/>
      <c r="CF287" s="85" t="s">
        <v>764</v>
      </c>
      <c r="CG287" s="49" t="s">
        <v>764</v>
      </c>
      <c r="CH287" s="85" t="s">
        <v>764</v>
      </c>
      <c r="CI287" s="85" t="s">
        <v>764</v>
      </c>
      <c r="CJ287" s="49" t="s">
        <v>764</v>
      </c>
      <c r="CK287" s="99">
        <v>44427</v>
      </c>
      <c r="CL287" s="85" t="s">
        <v>474</v>
      </c>
      <c r="CM287" s="85">
        <v>2021</v>
      </c>
      <c r="CN287" s="99">
        <v>44427</v>
      </c>
      <c r="CO287" s="169">
        <v>0.58333333333575865</v>
      </c>
      <c r="CP287" s="91">
        <v>44427.613888888889</v>
      </c>
      <c r="CQ287" s="91">
        <v>44427.631944444445</v>
      </c>
      <c r="CR287" s="99">
        <v>44428</v>
      </c>
      <c r="CS287" s="85" t="s">
        <v>300</v>
      </c>
      <c r="CT287" s="60" t="s">
        <v>303</v>
      </c>
      <c r="CU287" s="73">
        <v>3.0555555553291924E-2</v>
      </c>
      <c r="CV287" s="110">
        <v>1.8055555555555557E-2</v>
      </c>
      <c r="CW287" s="85" t="s">
        <v>300</v>
      </c>
      <c r="CX287" s="68">
        <v>1</v>
      </c>
      <c r="CY287" s="85" t="s">
        <v>300</v>
      </c>
      <c r="CZ287" s="60" t="s">
        <v>303</v>
      </c>
      <c r="DA287" s="85">
        <v>0</v>
      </c>
      <c r="DZ287" s="92" t="s">
        <v>1882</v>
      </c>
      <c r="EL287"/>
      <c r="EN287" s="85" t="s">
        <v>764</v>
      </c>
      <c r="EP287" s="85"/>
      <c r="ER287" s="85" t="s">
        <v>764</v>
      </c>
      <c r="ES287" s="85" t="s">
        <v>764</v>
      </c>
      <c r="ET287" s="85"/>
      <c r="EV287" s="85"/>
      <c r="FE287" s="49" t="s">
        <v>764</v>
      </c>
      <c r="FF287" s="108" t="s">
        <v>764</v>
      </c>
      <c r="FG287" s="108"/>
      <c r="FH287" s="85"/>
      <c r="FI287" s="85" t="s">
        <v>764</v>
      </c>
      <c r="FL287" s="49" t="s">
        <v>764</v>
      </c>
      <c r="FM287" s="85" t="s">
        <v>764</v>
      </c>
      <c r="FN287" s="85" t="s">
        <v>764</v>
      </c>
      <c r="FO287" s="85"/>
      <c r="FP287" s="85" t="s">
        <v>764</v>
      </c>
      <c r="FQ287" s="49" t="s">
        <v>764</v>
      </c>
      <c r="FR287" s="85" t="s">
        <v>764</v>
      </c>
      <c r="FS287" s="85" t="s">
        <v>300</v>
      </c>
      <c r="GC287" s="85" t="s">
        <v>764</v>
      </c>
      <c r="GG287" s="50"/>
      <c r="GH287" s="85" t="s">
        <v>764</v>
      </c>
      <c r="GI287" s="85"/>
      <c r="GJ287" s="85"/>
      <c r="GK287" s="85"/>
      <c r="GL287" s="85" t="s">
        <v>764</v>
      </c>
      <c r="GM287" s="85" t="s">
        <v>764</v>
      </c>
      <c r="GN287" s="85"/>
      <c r="GU287" s="49" t="s">
        <v>764</v>
      </c>
      <c r="GV287" s="85" t="s">
        <v>764</v>
      </c>
      <c r="GX287" s="85"/>
      <c r="GY287" s="85" t="s">
        <v>764</v>
      </c>
      <c r="GZ287" s="85"/>
      <c r="HF287" s="85" t="s">
        <v>764</v>
      </c>
      <c r="HG287" s="50"/>
      <c r="HO287" s="232" t="e">
        <f t="shared" si="14"/>
        <v>#DIV/0!</v>
      </c>
      <c r="HR287" s="50"/>
    </row>
    <row r="288" spans="1:226" ht="33.950000000000003">
      <c r="A288" s="149">
        <v>330</v>
      </c>
      <c r="B288" s="85">
        <v>0</v>
      </c>
      <c r="C288" s="85" t="s">
        <v>4723</v>
      </c>
      <c r="D288" s="99">
        <v>45124</v>
      </c>
      <c r="E288" s="85">
        <v>1944</v>
      </c>
      <c r="F288" s="67">
        <f t="shared" si="13"/>
        <v>77</v>
      </c>
      <c r="G288" s="87" t="s">
        <v>302</v>
      </c>
      <c r="H288" s="100" t="s">
        <v>331</v>
      </c>
      <c r="I288" s="85" t="s">
        <v>295</v>
      </c>
      <c r="J288" s="85" t="s">
        <v>313</v>
      </c>
      <c r="K288" s="89" t="s">
        <v>296</v>
      </c>
      <c r="L288" s="114" t="s">
        <v>1563</v>
      </c>
      <c r="Z288" s="85" t="s">
        <v>764</v>
      </c>
      <c r="AA288" s="85"/>
      <c r="AB288" s="85"/>
      <c r="AC288" s="85"/>
      <c r="AD288" s="85"/>
      <c r="AE288" s="85"/>
      <c r="AF288" s="85"/>
      <c r="AG288" s="85"/>
      <c r="AH288" s="85" t="s">
        <v>764</v>
      </c>
      <c r="AI288" s="85"/>
      <c r="AJ288" s="85"/>
      <c r="AK288" s="85"/>
      <c r="AL288" s="85"/>
      <c r="AM288" s="85"/>
      <c r="AN288" s="85"/>
      <c r="AO288" s="85"/>
      <c r="AP288" s="85" t="s">
        <v>764</v>
      </c>
      <c r="AQ288" s="85"/>
      <c r="AR288" s="85"/>
      <c r="AS288" s="85"/>
      <c r="AT288" s="85"/>
      <c r="AU288" s="85" t="s">
        <v>764</v>
      </c>
      <c r="AV288" s="85"/>
      <c r="AW288" s="85" t="s">
        <v>764</v>
      </c>
      <c r="AX288" s="49" t="s">
        <v>764</v>
      </c>
      <c r="AY288" s="85" t="s">
        <v>764</v>
      </c>
      <c r="AZ288" s="85"/>
      <c r="BA288" s="85"/>
      <c r="BB288" s="85"/>
      <c r="BC288" s="85"/>
      <c r="BD288" s="85"/>
      <c r="BE288" s="85"/>
      <c r="BF288" s="101" t="s">
        <v>764</v>
      </c>
      <c r="BR288" s="85" t="s">
        <v>764</v>
      </c>
      <c r="BS288" s="49" t="s">
        <v>764</v>
      </c>
      <c r="BT288" s="85"/>
      <c r="BU288" s="85" t="s">
        <v>764</v>
      </c>
      <c r="BV288" s="59"/>
      <c r="BW288" s="85"/>
      <c r="BX288" s="85"/>
      <c r="BY288" s="85"/>
      <c r="BZ288" s="85"/>
      <c r="CA288" s="85"/>
      <c r="CB288" s="85"/>
      <c r="CC288" s="85" t="s">
        <v>764</v>
      </c>
      <c r="CD288" s="85" t="s">
        <v>764</v>
      </c>
      <c r="CE288" s="85"/>
      <c r="CF288" s="85" t="s">
        <v>764</v>
      </c>
      <c r="CG288" s="49" t="s">
        <v>764</v>
      </c>
      <c r="CH288" s="85" t="s">
        <v>764</v>
      </c>
      <c r="CI288" s="85" t="s">
        <v>764</v>
      </c>
      <c r="CJ288" s="49" t="s">
        <v>764</v>
      </c>
      <c r="CK288" s="99">
        <v>44425</v>
      </c>
      <c r="CL288" s="85" t="s">
        <v>474</v>
      </c>
      <c r="CM288" s="85">
        <v>2021</v>
      </c>
      <c r="CN288" s="99">
        <v>44424</v>
      </c>
      <c r="CO288" s="169">
        <v>0.97222222221898846</v>
      </c>
      <c r="CP288" s="91">
        <v>44425.534722222219</v>
      </c>
      <c r="CQ288" s="91">
        <v>44425.554861111108</v>
      </c>
      <c r="CR288" s="99">
        <v>44427</v>
      </c>
      <c r="CS288" s="85" t="s">
        <v>300</v>
      </c>
      <c r="CT288" s="60" t="s">
        <v>303</v>
      </c>
      <c r="CU288" s="73">
        <v>0.5625</v>
      </c>
      <c r="CV288" s="110">
        <v>2.013888888888889E-2</v>
      </c>
      <c r="CW288" s="85" t="s">
        <v>300</v>
      </c>
      <c r="CX288" s="68">
        <v>2</v>
      </c>
      <c r="CY288" s="85" t="s">
        <v>300</v>
      </c>
      <c r="CZ288" s="60" t="s">
        <v>303</v>
      </c>
      <c r="DA288" s="85">
        <v>1</v>
      </c>
      <c r="DZ288" s="92" t="s">
        <v>1883</v>
      </c>
      <c r="EL288"/>
      <c r="EN288" s="85" t="s">
        <v>764</v>
      </c>
      <c r="EP288" s="85"/>
      <c r="ER288" s="85" t="s">
        <v>764</v>
      </c>
      <c r="ES288" s="85" t="s">
        <v>764</v>
      </c>
      <c r="ET288" s="85"/>
      <c r="EV288" s="85"/>
      <c r="FE288" s="49" t="s">
        <v>764</v>
      </c>
      <c r="FF288" s="108" t="s">
        <v>764</v>
      </c>
      <c r="FG288" s="108"/>
      <c r="FH288" s="85"/>
      <c r="FI288" s="85" t="s">
        <v>764</v>
      </c>
      <c r="FL288" s="49" t="s">
        <v>764</v>
      </c>
      <c r="FM288" s="85" t="s">
        <v>764</v>
      </c>
      <c r="FN288" s="85" t="s">
        <v>764</v>
      </c>
      <c r="FO288" s="85"/>
      <c r="FP288" s="85" t="s">
        <v>764</v>
      </c>
      <c r="FQ288" s="49" t="s">
        <v>764</v>
      </c>
      <c r="FR288" s="85" t="s">
        <v>764</v>
      </c>
      <c r="FS288" s="85" t="s">
        <v>300</v>
      </c>
      <c r="GC288" s="85" t="s">
        <v>764</v>
      </c>
      <c r="GG288" s="50"/>
      <c r="GH288" s="85" t="s">
        <v>764</v>
      </c>
      <c r="GI288" s="85"/>
      <c r="GJ288" s="85"/>
      <c r="GK288" s="85"/>
      <c r="GL288" s="85" t="s">
        <v>764</v>
      </c>
      <c r="GM288" s="85" t="s">
        <v>764</v>
      </c>
      <c r="GN288" s="85"/>
      <c r="GU288" s="49" t="s">
        <v>764</v>
      </c>
      <c r="GV288" s="85" t="s">
        <v>764</v>
      </c>
      <c r="GX288" s="85"/>
      <c r="GY288" s="85" t="s">
        <v>764</v>
      </c>
      <c r="GZ288" s="85"/>
      <c r="HF288" s="85" t="s">
        <v>764</v>
      </c>
      <c r="HG288" s="50"/>
      <c r="HO288" s="232" t="e">
        <f t="shared" si="14"/>
        <v>#DIV/0!</v>
      </c>
      <c r="HR288" s="50"/>
    </row>
    <row r="289" spans="1:226" ht="33.950000000000003">
      <c r="A289" s="149">
        <v>134</v>
      </c>
      <c r="B289" s="85">
        <v>0</v>
      </c>
      <c r="C289" s="85" t="s">
        <v>4723</v>
      </c>
      <c r="D289" s="99">
        <v>45124</v>
      </c>
      <c r="E289" s="85">
        <v>1936</v>
      </c>
      <c r="F289" s="67">
        <f t="shared" si="13"/>
        <v>85</v>
      </c>
      <c r="G289" s="87" t="s">
        <v>302</v>
      </c>
      <c r="H289" s="93" t="s">
        <v>294</v>
      </c>
      <c r="I289" s="85" t="s">
        <v>295</v>
      </c>
      <c r="J289" s="85" t="s">
        <v>313</v>
      </c>
      <c r="K289" s="89" t="s">
        <v>296</v>
      </c>
      <c r="L289" s="114" t="s">
        <v>1563</v>
      </c>
      <c r="Z289" s="85" t="s">
        <v>764</v>
      </c>
      <c r="AA289" s="85"/>
      <c r="AB289" s="85"/>
      <c r="AC289" s="85"/>
      <c r="AD289" s="85"/>
      <c r="AE289" s="85"/>
      <c r="AF289" s="85"/>
      <c r="AG289" s="85"/>
      <c r="AH289" s="85" t="s">
        <v>764</v>
      </c>
      <c r="AI289" s="85"/>
      <c r="AJ289" s="85"/>
      <c r="AK289" s="85"/>
      <c r="AL289" s="85"/>
      <c r="AM289" s="85"/>
      <c r="AN289" s="85"/>
      <c r="AO289" s="85"/>
      <c r="AP289" s="85" t="s">
        <v>764</v>
      </c>
      <c r="AQ289" s="85"/>
      <c r="AR289" s="85"/>
      <c r="AS289" s="85"/>
      <c r="AT289" s="85"/>
      <c r="AU289" s="85" t="s">
        <v>764</v>
      </c>
      <c r="AV289" s="85"/>
      <c r="AW289" s="85" t="s">
        <v>764</v>
      </c>
      <c r="AX289" s="49" t="s">
        <v>764</v>
      </c>
      <c r="AY289" s="85" t="s">
        <v>764</v>
      </c>
      <c r="AZ289" s="85"/>
      <c r="BA289" s="85"/>
      <c r="BB289" s="85"/>
      <c r="BC289" s="85"/>
      <c r="BD289" s="85"/>
      <c r="BE289" s="85"/>
      <c r="BF289" s="101" t="s">
        <v>764</v>
      </c>
      <c r="BR289" s="85" t="s">
        <v>764</v>
      </c>
      <c r="BS289" s="49" t="s">
        <v>764</v>
      </c>
      <c r="BT289" s="85"/>
      <c r="BU289" s="85" t="s">
        <v>764</v>
      </c>
      <c r="BV289" s="59"/>
      <c r="BW289" s="85"/>
      <c r="BX289" s="85"/>
      <c r="BY289" s="85"/>
      <c r="BZ289" s="85"/>
      <c r="CA289" s="85"/>
      <c r="CB289" s="85"/>
      <c r="CC289" s="85" t="s">
        <v>764</v>
      </c>
      <c r="CD289" s="85" t="s">
        <v>764</v>
      </c>
      <c r="CE289" s="85"/>
      <c r="CF289" s="85" t="s">
        <v>764</v>
      </c>
      <c r="CG289" s="49" t="s">
        <v>764</v>
      </c>
      <c r="CH289" s="85" t="s">
        <v>764</v>
      </c>
      <c r="CI289" s="85" t="s">
        <v>764</v>
      </c>
      <c r="CJ289" s="49" t="s">
        <v>764</v>
      </c>
      <c r="CK289" s="99">
        <v>44417</v>
      </c>
      <c r="CL289" s="85" t="s">
        <v>474</v>
      </c>
      <c r="CM289" s="85">
        <v>2021</v>
      </c>
      <c r="CN289" s="99" t="e">
        <v>#VALUE!</v>
      </c>
      <c r="CO289" s="169" t="e">
        <v>#VALUE!</v>
      </c>
      <c r="CP289" s="91">
        <v>44417.525000000001</v>
      </c>
      <c r="CQ289" s="91">
        <v>44417.558333333334</v>
      </c>
      <c r="CR289" s="99">
        <v>44419</v>
      </c>
      <c r="CS289" s="85" t="s">
        <v>300</v>
      </c>
      <c r="CT289" s="60" t="s">
        <v>303</v>
      </c>
      <c r="CU289" s="85" t="s">
        <v>302</v>
      </c>
      <c r="CV289" s="110">
        <v>3.3333333333333333E-2</v>
      </c>
      <c r="CW289" s="85" t="s">
        <v>300</v>
      </c>
      <c r="CX289" s="68">
        <v>2</v>
      </c>
      <c r="CY289" s="85" t="s">
        <v>300</v>
      </c>
      <c r="CZ289" s="60" t="s">
        <v>303</v>
      </c>
      <c r="DA289" s="85">
        <v>0</v>
      </c>
      <c r="DZ289" s="92" t="s">
        <v>1884</v>
      </c>
      <c r="EL289"/>
      <c r="EN289" s="85" t="s">
        <v>764</v>
      </c>
      <c r="EP289" s="85"/>
      <c r="ER289" s="85" t="s">
        <v>764</v>
      </c>
      <c r="ES289" s="85" t="s">
        <v>764</v>
      </c>
      <c r="ET289" s="85"/>
      <c r="EV289" s="85"/>
      <c r="FE289" s="49" t="s">
        <v>764</v>
      </c>
      <c r="FF289" s="108" t="s">
        <v>764</v>
      </c>
      <c r="FG289" s="108"/>
      <c r="FH289" s="85"/>
      <c r="FI289" s="85" t="s">
        <v>764</v>
      </c>
      <c r="FL289" s="49" t="s">
        <v>764</v>
      </c>
      <c r="FM289" s="85" t="s">
        <v>764</v>
      </c>
      <c r="FN289" s="85" t="s">
        <v>764</v>
      </c>
      <c r="FO289" s="85"/>
      <c r="FP289" s="85" t="s">
        <v>764</v>
      </c>
      <c r="FQ289" s="49" t="s">
        <v>764</v>
      </c>
      <c r="FR289" s="85" t="s">
        <v>764</v>
      </c>
      <c r="FS289" s="85" t="s">
        <v>300</v>
      </c>
      <c r="GC289" s="85" t="s">
        <v>764</v>
      </c>
      <c r="GG289" s="50"/>
      <c r="GH289" s="85" t="s">
        <v>764</v>
      </c>
      <c r="GI289" s="85"/>
      <c r="GJ289" s="85"/>
      <c r="GK289" s="85"/>
      <c r="GL289" s="85" t="s">
        <v>764</v>
      </c>
      <c r="GM289" s="85" t="s">
        <v>764</v>
      </c>
      <c r="GN289" s="85"/>
      <c r="GU289" s="49" t="s">
        <v>764</v>
      </c>
      <c r="GV289" s="85" t="s">
        <v>764</v>
      </c>
      <c r="GX289" s="85"/>
      <c r="GY289" s="85" t="s">
        <v>764</v>
      </c>
      <c r="GZ289" s="85"/>
      <c r="HF289" s="85" t="s">
        <v>764</v>
      </c>
      <c r="HG289" s="50"/>
      <c r="HO289" s="232" t="e">
        <f t="shared" si="14"/>
        <v>#DIV/0!</v>
      </c>
      <c r="HR289" s="50"/>
    </row>
    <row r="290" spans="1:226" ht="51">
      <c r="A290" s="149">
        <v>856</v>
      </c>
      <c r="B290" s="85">
        <v>0</v>
      </c>
      <c r="C290" s="85" t="s">
        <v>4723</v>
      </c>
      <c r="D290" s="99">
        <v>45124</v>
      </c>
      <c r="E290" s="85">
        <v>1954</v>
      </c>
      <c r="F290" s="67">
        <f t="shared" si="13"/>
        <v>67</v>
      </c>
      <c r="G290" s="87" t="s">
        <v>302</v>
      </c>
      <c r="H290" s="100" t="s">
        <v>331</v>
      </c>
      <c r="I290" s="85" t="s">
        <v>295</v>
      </c>
      <c r="J290" s="85" t="s">
        <v>313</v>
      </c>
      <c r="K290" s="89" t="s">
        <v>296</v>
      </c>
      <c r="L290" s="114" t="s">
        <v>1563</v>
      </c>
      <c r="Z290" s="85" t="s">
        <v>764</v>
      </c>
      <c r="AA290" s="85"/>
      <c r="AB290" s="85"/>
      <c r="AC290" s="85"/>
      <c r="AD290" s="85"/>
      <c r="AE290" s="85"/>
      <c r="AF290" s="85"/>
      <c r="AG290" s="85"/>
      <c r="AH290" s="85" t="s">
        <v>764</v>
      </c>
      <c r="AI290" s="85"/>
      <c r="AJ290" s="85"/>
      <c r="AK290" s="85"/>
      <c r="AL290" s="85"/>
      <c r="AM290" s="85"/>
      <c r="AN290" s="85"/>
      <c r="AO290" s="85"/>
      <c r="AP290" s="85" t="s">
        <v>764</v>
      </c>
      <c r="AQ290" s="85"/>
      <c r="AR290" s="85"/>
      <c r="AS290" s="85"/>
      <c r="AT290" s="85"/>
      <c r="AU290" s="85" t="s">
        <v>764</v>
      </c>
      <c r="AV290" s="85"/>
      <c r="AW290" s="85" t="s">
        <v>764</v>
      </c>
      <c r="AX290" s="49" t="s">
        <v>764</v>
      </c>
      <c r="AY290" s="85" t="s">
        <v>764</v>
      </c>
      <c r="AZ290" s="85"/>
      <c r="BA290" s="85"/>
      <c r="BB290" s="85"/>
      <c r="BC290" s="85"/>
      <c r="BD290" s="85"/>
      <c r="BE290" s="85"/>
      <c r="BF290" s="101" t="s">
        <v>764</v>
      </c>
      <c r="BR290" s="85" t="s">
        <v>764</v>
      </c>
      <c r="BS290" s="49" t="s">
        <v>764</v>
      </c>
      <c r="BT290" s="85"/>
      <c r="BU290" s="85" t="s">
        <v>764</v>
      </c>
      <c r="BV290" s="59"/>
      <c r="BW290" s="85"/>
      <c r="BX290" s="85"/>
      <c r="BY290" s="85"/>
      <c r="BZ290" s="85"/>
      <c r="CA290" s="85"/>
      <c r="CB290" s="85"/>
      <c r="CC290" s="85" t="s">
        <v>764</v>
      </c>
      <c r="CD290" s="85" t="s">
        <v>764</v>
      </c>
      <c r="CE290" s="85"/>
      <c r="CF290" s="85" t="s">
        <v>764</v>
      </c>
      <c r="CG290" s="49" t="s">
        <v>764</v>
      </c>
      <c r="CH290" s="85" t="s">
        <v>764</v>
      </c>
      <c r="CI290" s="85" t="s">
        <v>764</v>
      </c>
      <c r="CJ290" s="49" t="s">
        <v>764</v>
      </c>
      <c r="CK290" s="99">
        <v>44443</v>
      </c>
      <c r="CL290" s="85" t="s">
        <v>510</v>
      </c>
      <c r="CM290" s="85">
        <v>2021</v>
      </c>
      <c r="CN290" s="99">
        <v>44442</v>
      </c>
      <c r="CO290" s="169">
        <v>0.95833333333575865</v>
      </c>
      <c r="CP290" s="91">
        <v>44443.54791666667</v>
      </c>
      <c r="CQ290" s="91">
        <v>44443.561805555553</v>
      </c>
      <c r="CR290" s="99">
        <v>44444</v>
      </c>
      <c r="CS290" s="85" t="s">
        <v>300</v>
      </c>
      <c r="CT290" s="60" t="s">
        <v>303</v>
      </c>
      <c r="CU290" s="73">
        <v>0.58958333333430346</v>
      </c>
      <c r="CV290" s="110">
        <v>1.3888888888888888E-2</v>
      </c>
      <c r="CW290" s="85" t="s">
        <v>300</v>
      </c>
      <c r="CX290" s="68">
        <v>1</v>
      </c>
      <c r="CY290" s="85" t="s">
        <v>300</v>
      </c>
      <c r="CZ290" s="60" t="s">
        <v>303</v>
      </c>
      <c r="DA290" s="85">
        <v>1</v>
      </c>
      <c r="DZ290" s="92" t="s">
        <v>1885</v>
      </c>
      <c r="EL290"/>
      <c r="EN290" s="85" t="s">
        <v>764</v>
      </c>
      <c r="EP290" s="85"/>
      <c r="ER290" s="85" t="s">
        <v>764</v>
      </c>
      <c r="ES290" s="85" t="s">
        <v>764</v>
      </c>
      <c r="ET290" s="85"/>
      <c r="EV290" s="85"/>
      <c r="FE290" s="49" t="s">
        <v>764</v>
      </c>
      <c r="FF290" s="108" t="s">
        <v>764</v>
      </c>
      <c r="FG290" s="108"/>
      <c r="FH290" s="85"/>
      <c r="FI290" s="85" t="s">
        <v>764</v>
      </c>
      <c r="FL290" s="49" t="s">
        <v>764</v>
      </c>
      <c r="FM290" s="85" t="s">
        <v>764</v>
      </c>
      <c r="FN290" s="85" t="s">
        <v>764</v>
      </c>
      <c r="FO290" s="85"/>
      <c r="FP290" s="85" t="s">
        <v>764</v>
      </c>
      <c r="FQ290" s="49" t="s">
        <v>764</v>
      </c>
      <c r="FR290" s="85" t="s">
        <v>764</v>
      </c>
      <c r="FS290" s="85" t="s">
        <v>300</v>
      </c>
      <c r="GC290" s="85" t="s">
        <v>764</v>
      </c>
      <c r="GG290" s="50"/>
      <c r="GH290" s="85" t="s">
        <v>764</v>
      </c>
      <c r="GI290" s="85"/>
      <c r="GJ290" s="85"/>
      <c r="GK290" s="85"/>
      <c r="GL290" s="85" t="s">
        <v>764</v>
      </c>
      <c r="GM290" s="85" t="s">
        <v>764</v>
      </c>
      <c r="GN290" s="85"/>
      <c r="GU290" s="49" t="s">
        <v>764</v>
      </c>
      <c r="GV290" s="85" t="s">
        <v>764</v>
      </c>
      <c r="GX290" s="85"/>
      <c r="GY290" s="85" t="s">
        <v>764</v>
      </c>
      <c r="GZ290" s="85"/>
      <c r="HF290" s="85" t="s">
        <v>764</v>
      </c>
      <c r="HG290" s="50"/>
      <c r="HO290" s="232" t="e">
        <f t="shared" si="14"/>
        <v>#DIV/0!</v>
      </c>
      <c r="HR290" s="50"/>
    </row>
    <row r="291" spans="1:226" ht="84.95">
      <c r="A291" s="112" t="s">
        <v>4785</v>
      </c>
      <c r="B291" s="85">
        <v>1</v>
      </c>
      <c r="C291" s="85" t="s">
        <v>4723</v>
      </c>
      <c r="D291" s="99">
        <v>45124</v>
      </c>
      <c r="E291" s="85">
        <v>1952</v>
      </c>
      <c r="F291" s="67">
        <f t="shared" si="13"/>
        <v>69</v>
      </c>
      <c r="G291" s="87">
        <v>69</v>
      </c>
      <c r="H291" s="100" t="s">
        <v>331</v>
      </c>
      <c r="I291" s="85" t="s">
        <v>295</v>
      </c>
      <c r="J291" s="85" t="s">
        <v>313</v>
      </c>
      <c r="K291" s="89" t="s">
        <v>296</v>
      </c>
      <c r="L291" s="114" t="s">
        <v>1563</v>
      </c>
      <c r="M291">
        <v>0</v>
      </c>
      <c r="N291">
        <v>0</v>
      </c>
      <c r="O291">
        <v>0</v>
      </c>
      <c r="P291">
        <v>0</v>
      </c>
      <c r="Q291">
        <v>1</v>
      </c>
      <c r="R291">
        <v>1</v>
      </c>
      <c r="S291">
        <v>0</v>
      </c>
      <c r="T291">
        <v>0</v>
      </c>
      <c r="U291">
        <v>0</v>
      </c>
      <c r="V291">
        <v>0</v>
      </c>
      <c r="W291">
        <v>0</v>
      </c>
      <c r="X291">
        <v>0</v>
      </c>
      <c r="Y291">
        <v>0</v>
      </c>
      <c r="Z291" s="85" t="s">
        <v>1886</v>
      </c>
      <c r="AA291" s="67">
        <v>0</v>
      </c>
      <c r="AB291" s="67">
        <v>0</v>
      </c>
      <c r="AC291" s="67">
        <v>0</v>
      </c>
      <c r="AD291" s="67">
        <v>0</v>
      </c>
      <c r="AE291" s="67">
        <v>0</v>
      </c>
      <c r="AF291" s="67">
        <v>0</v>
      </c>
      <c r="AG291" s="67">
        <v>0</v>
      </c>
      <c r="AH291" s="85" t="s">
        <v>303</v>
      </c>
      <c r="AI291" s="67">
        <v>1</v>
      </c>
      <c r="AJ291" s="67">
        <v>0</v>
      </c>
      <c r="AK291" s="67">
        <v>0</v>
      </c>
      <c r="AL291" s="67">
        <v>0</v>
      </c>
      <c r="AM291" s="67">
        <v>0</v>
      </c>
      <c r="AN291" s="67">
        <v>0</v>
      </c>
      <c r="AO291" s="67">
        <v>0</v>
      </c>
      <c r="AP291" s="85" t="s">
        <v>303</v>
      </c>
      <c r="AQ291" s="85" t="s">
        <v>324</v>
      </c>
      <c r="AR291" s="85" t="s">
        <v>300</v>
      </c>
      <c r="AS291" s="85" t="s">
        <v>302</v>
      </c>
      <c r="AT291" s="85" t="s">
        <v>302</v>
      </c>
      <c r="AU291" s="85" t="s">
        <v>1887</v>
      </c>
      <c r="AV291" s="85" t="s">
        <v>304</v>
      </c>
      <c r="AW291" s="85" t="s">
        <v>300</v>
      </c>
      <c r="AX291" s="114" t="s">
        <v>303</v>
      </c>
      <c r="AY291" s="85">
        <v>0</v>
      </c>
      <c r="AZ291" s="85"/>
      <c r="BA291" s="85"/>
      <c r="BB291" s="85">
        <v>0</v>
      </c>
      <c r="BC291" s="85" t="s">
        <v>300</v>
      </c>
      <c r="BD291" s="85"/>
      <c r="BE291" s="85" t="s">
        <v>300</v>
      </c>
      <c r="BF291" s="101" t="s">
        <v>300</v>
      </c>
      <c r="BG291">
        <v>0</v>
      </c>
      <c r="BH291">
        <v>0</v>
      </c>
      <c r="BI291">
        <v>0</v>
      </c>
      <c r="BJ291">
        <v>0</v>
      </c>
      <c r="BK291">
        <v>0</v>
      </c>
      <c r="BL291">
        <v>0</v>
      </c>
      <c r="BM291">
        <v>0</v>
      </c>
      <c r="BN291">
        <v>0</v>
      </c>
      <c r="BO291">
        <v>0</v>
      </c>
      <c r="BP291">
        <v>0</v>
      </c>
      <c r="BQ291">
        <v>0</v>
      </c>
      <c r="BR291" s="85" t="s">
        <v>303</v>
      </c>
      <c r="BS291" s="114" t="s">
        <v>303</v>
      </c>
      <c r="BT291" s="85">
        <v>0</v>
      </c>
      <c r="BU291" s="85" t="s">
        <v>300</v>
      </c>
      <c r="BV291" s="59"/>
      <c r="BW291" s="85"/>
      <c r="BX291" s="85"/>
      <c r="BY291" s="85"/>
      <c r="BZ291" s="85"/>
      <c r="CA291" s="85" t="s">
        <v>303</v>
      </c>
      <c r="CB291" s="85" t="s">
        <v>1888</v>
      </c>
      <c r="CC291" s="85">
        <v>0</v>
      </c>
      <c r="CD291" s="85" t="s">
        <v>300</v>
      </c>
      <c r="CE291" s="85">
        <v>0</v>
      </c>
      <c r="CF291" s="85" t="s">
        <v>300</v>
      </c>
      <c r="CG291" s="116" t="s">
        <v>303</v>
      </c>
      <c r="CH291" s="85">
        <v>1</v>
      </c>
      <c r="CI291" s="95">
        <v>1</v>
      </c>
      <c r="CJ291" s="117" t="s">
        <v>1634</v>
      </c>
      <c r="CK291" s="99">
        <v>44450</v>
      </c>
      <c r="CL291" s="85" t="s">
        <v>510</v>
      </c>
      <c r="CM291" s="85">
        <v>2021</v>
      </c>
      <c r="CN291" s="99">
        <v>44449</v>
      </c>
      <c r="CO291" s="169">
        <v>0.83333333333575865</v>
      </c>
      <c r="CP291" s="91">
        <v>44450.40902777778</v>
      </c>
      <c r="CQ291" s="91">
        <v>44450.423611111109</v>
      </c>
      <c r="CR291" s="99">
        <v>44451</v>
      </c>
      <c r="CS291" s="85" t="s">
        <v>300</v>
      </c>
      <c r="CT291" s="60" t="s">
        <v>303</v>
      </c>
      <c r="CU291" s="73">
        <v>0.57569444444379769</v>
      </c>
      <c r="CV291" s="110">
        <v>1.4583333333333332E-2</v>
      </c>
      <c r="CW291" s="85" t="s">
        <v>300</v>
      </c>
      <c r="CX291" s="68">
        <v>1</v>
      </c>
      <c r="CY291" s="85" t="s">
        <v>300</v>
      </c>
      <c r="CZ291" s="60" t="s">
        <v>303</v>
      </c>
      <c r="DA291" s="85">
        <v>2</v>
      </c>
      <c r="DB291">
        <v>0</v>
      </c>
      <c r="DC291">
        <v>0</v>
      </c>
      <c r="DD291">
        <v>1</v>
      </c>
      <c r="DE291">
        <v>0</v>
      </c>
      <c r="DF291">
        <v>0</v>
      </c>
      <c r="DG291">
        <v>0</v>
      </c>
      <c r="DH291">
        <v>0</v>
      </c>
      <c r="DI291">
        <v>0</v>
      </c>
      <c r="DJ291">
        <v>1</v>
      </c>
      <c r="DK291">
        <v>0</v>
      </c>
      <c r="DL291">
        <v>1</v>
      </c>
      <c r="DM291">
        <v>1</v>
      </c>
      <c r="DN291">
        <v>0</v>
      </c>
      <c r="DO291" t="s">
        <v>300</v>
      </c>
      <c r="DP291" t="s">
        <v>300</v>
      </c>
      <c r="DQ291" t="s">
        <v>300</v>
      </c>
      <c r="DR291" t="s">
        <v>300</v>
      </c>
      <c r="DS291" t="s">
        <v>300</v>
      </c>
      <c r="DT291" t="s">
        <v>300</v>
      </c>
      <c r="DU291" t="s">
        <v>300</v>
      </c>
      <c r="DV291" t="s">
        <v>300</v>
      </c>
      <c r="DW291" t="s">
        <v>300</v>
      </c>
      <c r="DX291" t="s">
        <v>300</v>
      </c>
      <c r="DY291" t="s">
        <v>300</v>
      </c>
      <c r="DZ291" s="92" t="s">
        <v>1889</v>
      </c>
      <c r="EA291">
        <v>0</v>
      </c>
      <c r="EB291">
        <v>0</v>
      </c>
      <c r="EC291">
        <v>0</v>
      </c>
      <c r="ED291">
        <v>0</v>
      </c>
      <c r="EE291">
        <v>0</v>
      </c>
      <c r="EG291">
        <v>0</v>
      </c>
      <c r="EH291">
        <v>0</v>
      </c>
      <c r="EJ291">
        <v>0</v>
      </c>
      <c r="EK291">
        <v>0</v>
      </c>
      <c r="EL291" s="67" t="s">
        <v>300</v>
      </c>
      <c r="EM291" s="60" t="s">
        <v>303</v>
      </c>
      <c r="EN291" s="89">
        <v>0</v>
      </c>
      <c r="EP291" s="89">
        <v>0</v>
      </c>
      <c r="ER291" s="85" t="s">
        <v>300</v>
      </c>
      <c r="ES291" s="85" t="s">
        <v>300</v>
      </c>
      <c r="ET291" s="85"/>
      <c r="EV291" s="95">
        <v>1</v>
      </c>
      <c r="EW291">
        <v>1</v>
      </c>
      <c r="EX291">
        <v>1</v>
      </c>
      <c r="EY291">
        <v>0</v>
      </c>
      <c r="EZ291">
        <v>0</v>
      </c>
      <c r="FA291">
        <v>0</v>
      </c>
      <c r="FB291">
        <v>0</v>
      </c>
      <c r="FC291">
        <v>0</v>
      </c>
      <c r="FD291">
        <v>0</v>
      </c>
      <c r="FE291" s="118" t="s">
        <v>303</v>
      </c>
      <c r="FF291" s="98">
        <v>2</v>
      </c>
      <c r="FG291" s="85" t="s">
        <v>302</v>
      </c>
      <c r="FH291" s="85">
        <v>0</v>
      </c>
      <c r="FI291" s="85" t="s">
        <v>302</v>
      </c>
      <c r="FJ291">
        <v>17</v>
      </c>
      <c r="FK291">
        <v>17</v>
      </c>
      <c r="FL291" s="119" t="s">
        <v>303</v>
      </c>
      <c r="FM291" s="85">
        <v>2</v>
      </c>
      <c r="FN291" s="85" t="s">
        <v>300</v>
      </c>
      <c r="FO291" s="85">
        <v>0</v>
      </c>
      <c r="FP291" s="85">
        <v>0</v>
      </c>
      <c r="FQ291" s="119" t="s">
        <v>300</v>
      </c>
      <c r="FR291" s="85">
        <v>0</v>
      </c>
      <c r="FS291" s="85" t="s">
        <v>300</v>
      </c>
      <c r="FT291">
        <v>0</v>
      </c>
      <c r="FU291">
        <v>0</v>
      </c>
      <c r="FV291">
        <v>0</v>
      </c>
      <c r="FW291">
        <v>0</v>
      </c>
      <c r="FY291">
        <v>0</v>
      </c>
      <c r="FZ291">
        <v>1</v>
      </c>
      <c r="GA291">
        <v>0</v>
      </c>
      <c r="GB291">
        <v>0</v>
      </c>
      <c r="GC291" s="85" t="s">
        <v>300</v>
      </c>
      <c r="GG291" s="50"/>
      <c r="GH291" s="95">
        <v>0</v>
      </c>
      <c r="GI291" s="107" t="s">
        <v>302</v>
      </c>
      <c r="GJ291" s="103" t="s">
        <v>302</v>
      </c>
      <c r="GK291" s="95" t="s">
        <v>302</v>
      </c>
      <c r="GL291" s="95" t="s">
        <v>302</v>
      </c>
      <c r="GM291" s="95" t="s">
        <v>302</v>
      </c>
      <c r="GN291" s="103" t="s">
        <v>302</v>
      </c>
      <c r="GO291" t="s">
        <v>302</v>
      </c>
      <c r="GP291" t="s">
        <v>302</v>
      </c>
      <c r="GQ291" t="s">
        <v>302</v>
      </c>
      <c r="GR291" t="s">
        <v>302</v>
      </c>
      <c r="GS291" t="s">
        <v>302</v>
      </c>
      <c r="GT291" t="s">
        <v>302</v>
      </c>
      <c r="GU291" s="120" t="s">
        <v>1890</v>
      </c>
      <c r="GV291" s="89">
        <v>0</v>
      </c>
      <c r="GX291" s="89">
        <v>0</v>
      </c>
      <c r="GY291" s="89" t="s">
        <v>1418</v>
      </c>
      <c r="GZ291" s="89">
        <v>0</v>
      </c>
      <c r="HA291">
        <v>0</v>
      </c>
      <c r="HB291">
        <v>0</v>
      </c>
      <c r="HC291">
        <v>0</v>
      </c>
      <c r="HD291">
        <v>0</v>
      </c>
      <c r="HE291">
        <v>0</v>
      </c>
      <c r="HF291" s="103" t="s">
        <v>300</v>
      </c>
      <c r="HG291" s="50"/>
      <c r="HH291">
        <v>7.3</v>
      </c>
      <c r="HI291">
        <v>149</v>
      </c>
      <c r="HJ291">
        <v>63.7</v>
      </c>
      <c r="HK291">
        <v>228</v>
      </c>
      <c r="HL291">
        <v>258</v>
      </c>
      <c r="HM291">
        <v>1.7270000000000001</v>
      </c>
      <c r="HN291">
        <v>75.3</v>
      </c>
      <c r="HO291" s="232">
        <f t="shared" si="14"/>
        <v>25.247030288724766</v>
      </c>
      <c r="HR291" s="50"/>
    </row>
    <row r="292" spans="1:226" ht="170.1">
      <c r="A292" s="96" t="s">
        <v>4786</v>
      </c>
      <c r="B292" s="85">
        <v>1</v>
      </c>
      <c r="C292" s="85" t="s">
        <v>4723</v>
      </c>
      <c r="D292" s="99">
        <v>45124</v>
      </c>
      <c r="E292" s="85">
        <v>1969</v>
      </c>
      <c r="F292" s="67">
        <f t="shared" si="13"/>
        <v>52</v>
      </c>
      <c r="G292" s="87">
        <v>51</v>
      </c>
      <c r="H292" s="93" t="s">
        <v>294</v>
      </c>
      <c r="I292" s="85" t="s">
        <v>295</v>
      </c>
      <c r="J292" s="85" t="s">
        <v>46</v>
      </c>
      <c r="K292" s="89" t="s">
        <v>296</v>
      </c>
      <c r="L292" s="114" t="s">
        <v>1563</v>
      </c>
      <c r="M292">
        <v>0</v>
      </c>
      <c r="N292">
        <v>0</v>
      </c>
      <c r="O292">
        <v>0</v>
      </c>
      <c r="P292">
        <v>0</v>
      </c>
      <c r="Q292">
        <v>1</v>
      </c>
      <c r="R292">
        <v>1</v>
      </c>
      <c r="S292">
        <v>0</v>
      </c>
      <c r="T292">
        <v>0</v>
      </c>
      <c r="U292">
        <v>0</v>
      </c>
      <c r="V292">
        <v>0</v>
      </c>
      <c r="W292">
        <v>1</v>
      </c>
      <c r="X292">
        <v>0</v>
      </c>
      <c r="Y292">
        <v>0</v>
      </c>
      <c r="Z292" s="85" t="s">
        <v>1891</v>
      </c>
      <c r="AA292" s="67">
        <v>1</v>
      </c>
      <c r="AB292" s="67">
        <v>0</v>
      </c>
      <c r="AC292" s="67">
        <v>0</v>
      </c>
      <c r="AD292" s="67">
        <v>0</v>
      </c>
      <c r="AE292" s="67">
        <v>0</v>
      </c>
      <c r="AF292" s="67">
        <v>0</v>
      </c>
      <c r="AG292" s="67">
        <v>0</v>
      </c>
      <c r="AH292" s="85" t="s">
        <v>303</v>
      </c>
      <c r="AI292" s="67">
        <v>1</v>
      </c>
      <c r="AJ292" s="67">
        <v>0</v>
      </c>
      <c r="AK292" s="67">
        <v>0</v>
      </c>
      <c r="AL292" s="67">
        <v>0</v>
      </c>
      <c r="AM292" s="67">
        <v>0</v>
      </c>
      <c r="AN292" s="67">
        <v>0</v>
      </c>
      <c r="AO292" s="67">
        <v>0</v>
      </c>
      <c r="AP292" s="85" t="s">
        <v>303</v>
      </c>
      <c r="AQ292" s="85" t="s">
        <v>345</v>
      </c>
      <c r="AR292" s="85" t="s">
        <v>300</v>
      </c>
      <c r="AS292" s="85" t="s">
        <v>300</v>
      </c>
      <c r="AT292" s="85" t="s">
        <v>300</v>
      </c>
      <c r="AU292" s="85" t="s">
        <v>303</v>
      </c>
      <c r="AV292" s="85" t="s">
        <v>304</v>
      </c>
      <c r="AW292" s="85" t="s">
        <v>300</v>
      </c>
      <c r="AX292" s="114" t="s">
        <v>303</v>
      </c>
      <c r="AY292" s="85">
        <v>0</v>
      </c>
      <c r="AZ292" s="85"/>
      <c r="BA292" s="85"/>
      <c r="BB292" s="85">
        <v>1</v>
      </c>
      <c r="BC292" s="99">
        <v>43922</v>
      </c>
      <c r="BD292" s="99"/>
      <c r="BE292" s="85">
        <v>1</v>
      </c>
      <c r="BF292" s="101" t="s">
        <v>1892</v>
      </c>
      <c r="BG292">
        <v>0</v>
      </c>
      <c r="BH292">
        <v>0</v>
      </c>
      <c r="BI292">
        <v>0</v>
      </c>
      <c r="BJ292">
        <v>0</v>
      </c>
      <c r="BK292">
        <v>0</v>
      </c>
      <c r="BL292">
        <v>0</v>
      </c>
      <c r="BM292">
        <v>0</v>
      </c>
      <c r="BN292">
        <v>0</v>
      </c>
      <c r="BO292">
        <v>0</v>
      </c>
      <c r="BP292">
        <v>0</v>
      </c>
      <c r="BQ292">
        <v>0</v>
      </c>
      <c r="BR292" s="85" t="s">
        <v>303</v>
      </c>
      <c r="BS292" s="114" t="s">
        <v>303</v>
      </c>
      <c r="BT292" s="85">
        <v>0</v>
      </c>
      <c r="BU292" s="85" t="s">
        <v>300</v>
      </c>
      <c r="BV292" s="59"/>
      <c r="BW292" s="85"/>
      <c r="BX292" s="85"/>
      <c r="BY292" s="85"/>
      <c r="BZ292" s="85"/>
      <c r="CA292" s="85" t="s">
        <v>1579</v>
      </c>
      <c r="CB292" s="85" t="s">
        <v>1893</v>
      </c>
      <c r="CC292" s="85">
        <v>0</v>
      </c>
      <c r="CD292" s="85" t="s">
        <v>300</v>
      </c>
      <c r="CE292" s="85">
        <v>0</v>
      </c>
      <c r="CF292" s="85" t="s">
        <v>300</v>
      </c>
      <c r="CG292" s="116" t="s">
        <v>303</v>
      </c>
      <c r="CH292" s="85">
        <v>1</v>
      </c>
      <c r="CI292" s="89">
        <v>0</v>
      </c>
      <c r="CJ292" s="117" t="s">
        <v>1742</v>
      </c>
      <c r="CK292" s="99">
        <v>44444</v>
      </c>
      <c r="CL292" s="85" t="s">
        <v>510</v>
      </c>
      <c r="CM292" s="85">
        <v>2021</v>
      </c>
      <c r="CN292" s="99">
        <v>44441</v>
      </c>
      <c r="CO292" s="169">
        <v>0</v>
      </c>
      <c r="CP292" s="91">
        <v>44444.779166666667</v>
      </c>
      <c r="CQ292" s="91">
        <v>44445.064583333333</v>
      </c>
      <c r="CR292" s="99">
        <v>44445</v>
      </c>
      <c r="CS292" s="85" t="s">
        <v>300</v>
      </c>
      <c r="CT292" s="60" t="s">
        <v>1894</v>
      </c>
      <c r="CU292" s="73">
        <v>3.7791666666671517</v>
      </c>
      <c r="CV292" s="110">
        <v>0.28541666666666665</v>
      </c>
      <c r="CW292" s="85" t="s">
        <v>300</v>
      </c>
      <c r="CX292" s="68">
        <v>1</v>
      </c>
      <c r="CY292" s="85" t="s">
        <v>300</v>
      </c>
      <c r="CZ292" s="60" t="s">
        <v>303</v>
      </c>
      <c r="DA292" s="85">
        <v>1</v>
      </c>
      <c r="DB292">
        <v>0</v>
      </c>
      <c r="DC292">
        <v>0</v>
      </c>
      <c r="DD292">
        <v>0</v>
      </c>
      <c r="DE292">
        <v>1</v>
      </c>
      <c r="DF292">
        <v>0</v>
      </c>
      <c r="DG292" t="s">
        <v>300</v>
      </c>
      <c r="DH292" t="s">
        <v>300</v>
      </c>
      <c r="DI292" t="s">
        <v>300</v>
      </c>
      <c r="DJ292" t="s">
        <v>300</v>
      </c>
      <c r="DK292" t="s">
        <v>300</v>
      </c>
      <c r="DL292" t="s">
        <v>300</v>
      </c>
      <c r="DM292" t="s">
        <v>300</v>
      </c>
      <c r="DN292" t="s">
        <v>300</v>
      </c>
      <c r="DO292" t="s">
        <v>300</v>
      </c>
      <c r="DP292">
        <v>0</v>
      </c>
      <c r="DQ292">
        <v>0</v>
      </c>
      <c r="DR292">
        <v>1</v>
      </c>
      <c r="DS292">
        <v>0</v>
      </c>
      <c r="DT292" t="s">
        <v>300</v>
      </c>
      <c r="DU292" t="s">
        <v>300</v>
      </c>
      <c r="DV292" t="s">
        <v>300</v>
      </c>
      <c r="DW292" t="s">
        <v>300</v>
      </c>
      <c r="DX292" t="s">
        <v>300</v>
      </c>
      <c r="DY292" t="s">
        <v>300</v>
      </c>
      <c r="DZ292" s="92" t="s">
        <v>1895</v>
      </c>
      <c r="EA292" t="s">
        <v>300</v>
      </c>
      <c r="EB292" t="s">
        <v>300</v>
      </c>
      <c r="EC292">
        <v>0</v>
      </c>
      <c r="ED292">
        <v>0</v>
      </c>
      <c r="EE292">
        <v>0</v>
      </c>
      <c r="EG292">
        <v>0</v>
      </c>
      <c r="EH292">
        <v>0</v>
      </c>
      <c r="EJ292">
        <v>0</v>
      </c>
      <c r="EK292">
        <v>0</v>
      </c>
      <c r="EL292" s="67" t="s">
        <v>300</v>
      </c>
      <c r="EM292" s="60" t="s">
        <v>303</v>
      </c>
      <c r="EN292" s="89">
        <v>0</v>
      </c>
      <c r="EP292" s="89">
        <v>0</v>
      </c>
      <c r="ER292" s="85" t="s">
        <v>300</v>
      </c>
      <c r="ES292" s="85" t="s">
        <v>300</v>
      </c>
      <c r="ET292" s="85"/>
      <c r="EV292" s="95">
        <v>1</v>
      </c>
      <c r="EW292">
        <v>1</v>
      </c>
      <c r="EX292">
        <v>0</v>
      </c>
      <c r="EY292">
        <v>0</v>
      </c>
      <c r="EZ292">
        <v>1</v>
      </c>
      <c r="FA292">
        <v>0</v>
      </c>
      <c r="FB292">
        <v>0</v>
      </c>
      <c r="FC292">
        <v>1</v>
      </c>
      <c r="FD292">
        <v>0</v>
      </c>
      <c r="FE292" s="118" t="s">
        <v>303</v>
      </c>
      <c r="FF292" s="97">
        <v>0</v>
      </c>
      <c r="FG292" s="85" t="s">
        <v>302</v>
      </c>
      <c r="FH292" s="85">
        <v>1</v>
      </c>
      <c r="FI292" s="85">
        <v>2</v>
      </c>
      <c r="FJ292">
        <v>21</v>
      </c>
      <c r="FK292">
        <v>9999</v>
      </c>
      <c r="FL292" s="119" t="s">
        <v>303</v>
      </c>
      <c r="FM292" s="85">
        <v>2</v>
      </c>
      <c r="FN292" s="85" t="s">
        <v>300</v>
      </c>
      <c r="FO292" s="85">
        <v>0</v>
      </c>
      <c r="FP292" s="85">
        <v>0</v>
      </c>
      <c r="FQ292" s="119" t="s">
        <v>300</v>
      </c>
      <c r="FR292" s="85">
        <v>0</v>
      </c>
      <c r="FS292" s="85" t="s">
        <v>300</v>
      </c>
      <c r="FT292">
        <v>0</v>
      </c>
      <c r="FU292">
        <v>0</v>
      </c>
      <c r="FV292">
        <v>0</v>
      </c>
      <c r="FW292">
        <v>0</v>
      </c>
      <c r="FY292">
        <v>0</v>
      </c>
      <c r="FZ292">
        <v>1</v>
      </c>
      <c r="GA292">
        <v>0</v>
      </c>
      <c r="GB292">
        <v>0</v>
      </c>
      <c r="GC292" s="85" t="s">
        <v>300</v>
      </c>
      <c r="GG292" s="50"/>
      <c r="GH292" s="89">
        <v>1</v>
      </c>
      <c r="GI292" s="85" t="s">
        <v>322</v>
      </c>
      <c r="GJ292" s="89">
        <v>0</v>
      </c>
      <c r="GK292" s="89">
        <v>0</v>
      </c>
      <c r="GL292" s="89">
        <v>0</v>
      </c>
      <c r="GM292" s="89">
        <v>0</v>
      </c>
      <c r="GN292" s="95">
        <v>3</v>
      </c>
      <c r="GO292">
        <v>0</v>
      </c>
      <c r="GP292">
        <v>1</v>
      </c>
      <c r="GQ292">
        <v>0</v>
      </c>
      <c r="GR292">
        <v>0</v>
      </c>
      <c r="GS292">
        <v>0</v>
      </c>
      <c r="GT292">
        <v>0</v>
      </c>
      <c r="GU292" s="120" t="s">
        <v>824</v>
      </c>
      <c r="GV292" s="89">
        <v>0</v>
      </c>
      <c r="GX292" s="89">
        <v>0</v>
      </c>
      <c r="GY292" s="89" t="s">
        <v>1418</v>
      </c>
      <c r="GZ292" s="89">
        <v>0</v>
      </c>
      <c r="HA292">
        <v>0</v>
      </c>
      <c r="HB292">
        <v>0</v>
      </c>
      <c r="HC292">
        <v>0</v>
      </c>
      <c r="HD292">
        <v>0</v>
      </c>
      <c r="HE292">
        <v>0</v>
      </c>
      <c r="HF292" s="103" t="s">
        <v>300</v>
      </c>
      <c r="HG292" s="50"/>
      <c r="HH292">
        <v>9999</v>
      </c>
      <c r="HI292">
        <v>123</v>
      </c>
      <c r="HJ292">
        <v>41.5</v>
      </c>
      <c r="HK292">
        <v>159</v>
      </c>
      <c r="HL292">
        <v>196</v>
      </c>
      <c r="HM292">
        <v>1.702</v>
      </c>
      <c r="HN292">
        <v>114</v>
      </c>
      <c r="HO292" s="232">
        <f t="shared" si="14"/>
        <v>39.353715335935739</v>
      </c>
      <c r="HR292" s="50"/>
    </row>
    <row r="293" spans="1:226" ht="119.1">
      <c r="A293" s="96" t="s">
        <v>4787</v>
      </c>
      <c r="B293" s="85">
        <v>1</v>
      </c>
      <c r="C293" s="85" t="s">
        <v>4723</v>
      </c>
      <c r="D293" s="99">
        <v>45125</v>
      </c>
      <c r="E293" s="85">
        <v>1942</v>
      </c>
      <c r="F293" s="67">
        <f t="shared" si="13"/>
        <v>79</v>
      </c>
      <c r="G293" s="87">
        <v>79</v>
      </c>
      <c r="H293" s="93" t="s">
        <v>294</v>
      </c>
      <c r="I293" s="85" t="s">
        <v>295</v>
      </c>
      <c r="J293" s="85" t="s">
        <v>313</v>
      </c>
      <c r="K293" s="89" t="s">
        <v>296</v>
      </c>
      <c r="L293" s="114" t="s">
        <v>1563</v>
      </c>
      <c r="M293">
        <v>0</v>
      </c>
      <c r="N293">
        <v>0</v>
      </c>
      <c r="O293">
        <v>0</v>
      </c>
      <c r="P293">
        <v>0</v>
      </c>
      <c r="Q293">
        <v>0</v>
      </c>
      <c r="R293">
        <v>0</v>
      </c>
      <c r="S293">
        <v>0</v>
      </c>
      <c r="T293">
        <v>0</v>
      </c>
      <c r="U293">
        <v>0</v>
      </c>
      <c r="V293">
        <v>0</v>
      </c>
      <c r="W293">
        <v>0</v>
      </c>
      <c r="X293">
        <v>0</v>
      </c>
      <c r="Y293">
        <v>1</v>
      </c>
      <c r="Z293" s="85" t="s">
        <v>1662</v>
      </c>
      <c r="AA293" s="67">
        <v>0</v>
      </c>
      <c r="AB293" s="67">
        <v>0</v>
      </c>
      <c r="AC293" s="67">
        <v>0</v>
      </c>
      <c r="AD293" s="67">
        <v>0</v>
      </c>
      <c r="AE293" s="67">
        <v>0</v>
      </c>
      <c r="AF293" s="67">
        <v>0</v>
      </c>
      <c r="AG293" s="67">
        <v>0</v>
      </c>
      <c r="AH293" s="85" t="s">
        <v>303</v>
      </c>
      <c r="AI293" s="67">
        <v>1</v>
      </c>
      <c r="AJ293" s="67">
        <v>0</v>
      </c>
      <c r="AK293" s="67">
        <v>0</v>
      </c>
      <c r="AL293" s="67">
        <v>0</v>
      </c>
      <c r="AM293" s="67">
        <v>0</v>
      </c>
      <c r="AN293" s="67">
        <v>0</v>
      </c>
      <c r="AO293" s="67">
        <v>0</v>
      </c>
      <c r="AP293" s="85" t="s">
        <v>303</v>
      </c>
      <c r="AQ293" s="85" t="s">
        <v>345</v>
      </c>
      <c r="AR293" s="85" t="s">
        <v>300</v>
      </c>
      <c r="AS293" s="85" t="s">
        <v>300</v>
      </c>
      <c r="AT293" s="85" t="s">
        <v>300</v>
      </c>
      <c r="AU293" s="85" t="s">
        <v>303</v>
      </c>
      <c r="AV293" s="85" t="s">
        <v>304</v>
      </c>
      <c r="AW293" s="85" t="s">
        <v>300</v>
      </c>
      <c r="AX293" s="114" t="s">
        <v>303</v>
      </c>
      <c r="AY293" s="85">
        <v>0</v>
      </c>
      <c r="AZ293" s="85"/>
      <c r="BA293" s="85"/>
      <c r="BB293" s="85">
        <v>0</v>
      </c>
      <c r="BC293" s="85" t="s">
        <v>300</v>
      </c>
      <c r="BD293" s="85"/>
      <c r="BE293" s="85" t="s">
        <v>300</v>
      </c>
      <c r="BF293" s="101" t="s">
        <v>300</v>
      </c>
      <c r="BG293">
        <v>0</v>
      </c>
      <c r="BH293">
        <v>0</v>
      </c>
      <c r="BI293">
        <v>0</v>
      </c>
      <c r="BJ293">
        <v>0</v>
      </c>
      <c r="BK293">
        <v>0</v>
      </c>
      <c r="BL293">
        <v>0</v>
      </c>
      <c r="BM293">
        <v>0</v>
      </c>
      <c r="BN293">
        <v>0</v>
      </c>
      <c r="BO293">
        <v>0</v>
      </c>
      <c r="BP293">
        <v>0</v>
      </c>
      <c r="BQ293">
        <v>0</v>
      </c>
      <c r="BR293" s="85" t="s">
        <v>303</v>
      </c>
      <c r="BS293" s="114" t="s">
        <v>303</v>
      </c>
      <c r="BT293" s="85">
        <v>0</v>
      </c>
      <c r="BU293" s="85" t="s">
        <v>300</v>
      </c>
      <c r="BV293" s="59"/>
      <c r="BW293" s="85"/>
      <c r="BX293" s="85"/>
      <c r="BY293" s="85"/>
      <c r="BZ293" s="85"/>
      <c r="CA293" s="85" t="s">
        <v>1896</v>
      </c>
      <c r="CB293" s="85" t="s">
        <v>1784</v>
      </c>
      <c r="CC293" s="85">
        <v>0</v>
      </c>
      <c r="CD293" s="85" t="s">
        <v>300</v>
      </c>
      <c r="CE293" s="85">
        <v>0</v>
      </c>
      <c r="CF293" s="85" t="s">
        <v>300</v>
      </c>
      <c r="CG293" s="116" t="s">
        <v>303</v>
      </c>
      <c r="CH293" s="85">
        <v>1</v>
      </c>
      <c r="CI293" s="89">
        <v>0</v>
      </c>
      <c r="CJ293" s="117" t="s">
        <v>1742</v>
      </c>
      <c r="CK293" s="99">
        <v>44498</v>
      </c>
      <c r="CL293" s="85" t="s">
        <v>506</v>
      </c>
      <c r="CM293" s="85">
        <v>2021</v>
      </c>
      <c r="CN293" s="99" t="e">
        <v>#VALUE!</v>
      </c>
      <c r="CO293" s="169" t="e">
        <v>#VALUE!</v>
      </c>
      <c r="CP293" s="91">
        <v>44498.651388888888</v>
      </c>
      <c r="CQ293" s="91">
        <v>44498.81527777778</v>
      </c>
      <c r="CR293" s="99">
        <v>44500</v>
      </c>
      <c r="CS293" s="85" t="s">
        <v>300</v>
      </c>
      <c r="CT293" s="60" t="s">
        <v>303</v>
      </c>
      <c r="CU293" s="85" t="s">
        <v>302</v>
      </c>
      <c r="CV293" s="110">
        <v>0.16388888888888889</v>
      </c>
      <c r="CW293" s="85" t="s">
        <v>300</v>
      </c>
      <c r="CX293" s="68">
        <v>2</v>
      </c>
      <c r="CY293" s="85" t="s">
        <v>300</v>
      </c>
      <c r="CZ293" s="60" t="s">
        <v>303</v>
      </c>
      <c r="DA293" s="85">
        <v>2</v>
      </c>
      <c r="DB293">
        <v>0</v>
      </c>
      <c r="DC293">
        <v>0</v>
      </c>
      <c r="DD293">
        <v>0</v>
      </c>
      <c r="DE293">
        <v>1</v>
      </c>
      <c r="DF293">
        <v>0</v>
      </c>
      <c r="DG293" t="s">
        <v>300</v>
      </c>
      <c r="DH293" t="s">
        <v>300</v>
      </c>
      <c r="DI293" t="s">
        <v>300</v>
      </c>
      <c r="DJ293" t="s">
        <v>300</v>
      </c>
      <c r="DK293" t="s">
        <v>300</v>
      </c>
      <c r="DL293" t="s">
        <v>300</v>
      </c>
      <c r="DM293" t="s">
        <v>300</v>
      </c>
      <c r="DN293" t="s">
        <v>300</v>
      </c>
      <c r="DO293" t="s">
        <v>300</v>
      </c>
      <c r="DP293">
        <v>1</v>
      </c>
      <c r="DQ293">
        <v>1</v>
      </c>
      <c r="DR293">
        <v>0</v>
      </c>
      <c r="DS293">
        <v>0</v>
      </c>
      <c r="DT293" t="s">
        <v>300</v>
      </c>
      <c r="DU293" t="s">
        <v>300</v>
      </c>
      <c r="DV293" t="s">
        <v>300</v>
      </c>
      <c r="DW293" t="s">
        <v>300</v>
      </c>
      <c r="DX293" t="s">
        <v>300</v>
      </c>
      <c r="DY293" t="s">
        <v>300</v>
      </c>
      <c r="DZ293" s="92" t="s">
        <v>1897</v>
      </c>
      <c r="EA293" t="s">
        <v>300</v>
      </c>
      <c r="EB293" t="s">
        <v>300</v>
      </c>
      <c r="EC293">
        <v>0</v>
      </c>
      <c r="ED293">
        <v>0</v>
      </c>
      <c r="EE293">
        <v>0</v>
      </c>
      <c r="EG293">
        <v>0</v>
      </c>
      <c r="EH293">
        <v>0</v>
      </c>
      <c r="EJ293">
        <v>0</v>
      </c>
      <c r="EK293">
        <v>0</v>
      </c>
      <c r="EL293" s="67" t="s">
        <v>300</v>
      </c>
      <c r="EM293" s="60" t="s">
        <v>303</v>
      </c>
      <c r="EN293" s="89">
        <v>0</v>
      </c>
      <c r="EP293" s="89">
        <v>0</v>
      </c>
      <c r="ER293" s="85" t="s">
        <v>300</v>
      </c>
      <c r="ES293" s="85" t="s">
        <v>300</v>
      </c>
      <c r="ET293" s="85"/>
      <c r="EV293" s="95">
        <v>1</v>
      </c>
      <c r="EW293">
        <v>1</v>
      </c>
      <c r="EX293">
        <v>0</v>
      </c>
      <c r="EY293">
        <v>0</v>
      </c>
      <c r="EZ293">
        <v>0</v>
      </c>
      <c r="FA293">
        <v>0</v>
      </c>
      <c r="FB293">
        <v>0</v>
      </c>
      <c r="FC293">
        <v>0</v>
      </c>
      <c r="FD293">
        <v>0</v>
      </c>
      <c r="FE293" s="118" t="s">
        <v>1898</v>
      </c>
      <c r="FF293" s="97">
        <v>0</v>
      </c>
      <c r="FG293" s="85" t="s">
        <v>302</v>
      </c>
      <c r="FH293" s="85" t="s">
        <v>302</v>
      </c>
      <c r="FI293" s="85" t="s">
        <v>302</v>
      </c>
      <c r="FJ293">
        <v>9999</v>
      </c>
      <c r="FK293">
        <v>19</v>
      </c>
      <c r="FL293" s="119" t="s">
        <v>303</v>
      </c>
      <c r="FM293" s="85">
        <v>2</v>
      </c>
      <c r="FN293" s="85" t="s">
        <v>300</v>
      </c>
      <c r="FO293" s="85">
        <v>0</v>
      </c>
      <c r="FP293" s="85">
        <v>0</v>
      </c>
      <c r="FQ293" s="119" t="s">
        <v>300</v>
      </c>
      <c r="FR293" s="85">
        <v>0</v>
      </c>
      <c r="FS293" s="85" t="s">
        <v>300</v>
      </c>
      <c r="FT293">
        <v>0</v>
      </c>
      <c r="FU293">
        <v>0</v>
      </c>
      <c r="FV293">
        <v>0</v>
      </c>
      <c r="FW293">
        <v>0</v>
      </c>
      <c r="FY293">
        <v>0</v>
      </c>
      <c r="FZ293">
        <v>1</v>
      </c>
      <c r="GA293">
        <v>0</v>
      </c>
      <c r="GB293">
        <v>0</v>
      </c>
      <c r="GC293" s="85" t="s">
        <v>300</v>
      </c>
      <c r="GG293" s="50"/>
      <c r="GH293" s="89">
        <v>1</v>
      </c>
      <c r="GI293" s="107" t="s">
        <v>302</v>
      </c>
      <c r="GJ293" s="103" t="s">
        <v>302</v>
      </c>
      <c r="GK293" s="89">
        <v>0</v>
      </c>
      <c r="GL293" s="89">
        <v>0</v>
      </c>
      <c r="GM293" s="89">
        <v>0</v>
      </c>
      <c r="GN293" s="95">
        <v>2</v>
      </c>
      <c r="GO293">
        <v>0</v>
      </c>
      <c r="GP293">
        <v>1</v>
      </c>
      <c r="GQ293">
        <v>0</v>
      </c>
      <c r="GR293">
        <v>0</v>
      </c>
      <c r="GS293">
        <v>0</v>
      </c>
      <c r="GT293">
        <v>0</v>
      </c>
      <c r="GU293" s="120" t="s">
        <v>824</v>
      </c>
      <c r="GV293" s="89">
        <v>0</v>
      </c>
      <c r="GX293" s="89">
        <v>0</v>
      </c>
      <c r="GY293" s="89" t="s">
        <v>1418</v>
      </c>
      <c r="GZ293" s="89">
        <v>0</v>
      </c>
      <c r="HA293">
        <v>0</v>
      </c>
      <c r="HB293">
        <v>0</v>
      </c>
      <c r="HC293">
        <v>0</v>
      </c>
      <c r="HD293">
        <v>0</v>
      </c>
      <c r="HE293">
        <v>0</v>
      </c>
      <c r="HF293" s="103" t="s">
        <v>300</v>
      </c>
      <c r="HG293" s="50"/>
      <c r="HH293">
        <v>5.6</v>
      </c>
      <c r="HI293">
        <v>84</v>
      </c>
      <c r="HJ293">
        <v>36.799999999999997</v>
      </c>
      <c r="HK293">
        <v>65</v>
      </c>
      <c r="HL293">
        <v>134</v>
      </c>
      <c r="HM293">
        <v>1.575</v>
      </c>
      <c r="HN293">
        <v>44.3</v>
      </c>
      <c r="HO293" s="232">
        <f t="shared" si="14"/>
        <v>17.85840262030738</v>
      </c>
      <c r="HR293" s="50"/>
    </row>
    <row r="294" spans="1:226" ht="204">
      <c r="A294" s="96" t="s">
        <v>4788</v>
      </c>
      <c r="B294" s="85">
        <v>1</v>
      </c>
      <c r="C294" s="85" t="s">
        <v>4723</v>
      </c>
      <c r="D294" s="99">
        <v>45125</v>
      </c>
      <c r="E294" s="85">
        <v>1928</v>
      </c>
      <c r="F294" s="67">
        <f t="shared" si="13"/>
        <v>93</v>
      </c>
      <c r="G294" s="87">
        <v>93</v>
      </c>
      <c r="H294" s="93" t="s">
        <v>294</v>
      </c>
      <c r="I294" s="85" t="s">
        <v>295</v>
      </c>
      <c r="J294" s="85" t="s">
        <v>313</v>
      </c>
      <c r="K294" s="89" t="s">
        <v>296</v>
      </c>
      <c r="L294" s="114" t="s">
        <v>1899</v>
      </c>
      <c r="M294">
        <v>0</v>
      </c>
      <c r="N294">
        <v>0</v>
      </c>
      <c r="O294">
        <v>1</v>
      </c>
      <c r="P294">
        <v>0</v>
      </c>
      <c r="Q294">
        <v>0</v>
      </c>
      <c r="R294">
        <v>1</v>
      </c>
      <c r="S294">
        <v>0</v>
      </c>
      <c r="T294">
        <v>0</v>
      </c>
      <c r="U294">
        <v>0</v>
      </c>
      <c r="V294">
        <v>0</v>
      </c>
      <c r="W294">
        <v>0</v>
      </c>
      <c r="X294">
        <v>0</v>
      </c>
      <c r="Y294">
        <v>0</v>
      </c>
      <c r="Z294" s="85" t="s">
        <v>1900</v>
      </c>
      <c r="AA294" s="67">
        <v>0</v>
      </c>
      <c r="AB294" s="67">
        <v>0</v>
      </c>
      <c r="AC294" s="67">
        <v>0</v>
      </c>
      <c r="AD294" s="67">
        <v>0</v>
      </c>
      <c r="AE294" s="67">
        <v>0</v>
      </c>
      <c r="AF294" s="67">
        <v>0</v>
      </c>
      <c r="AG294" s="67">
        <v>1</v>
      </c>
      <c r="AH294" s="85" t="s">
        <v>819</v>
      </c>
      <c r="AI294" s="67">
        <v>1</v>
      </c>
      <c r="AJ294" s="67">
        <v>0</v>
      </c>
      <c r="AK294" s="67">
        <v>0</v>
      </c>
      <c r="AL294" s="67">
        <v>0</v>
      </c>
      <c r="AM294" s="67">
        <v>0</v>
      </c>
      <c r="AN294" s="67">
        <v>0</v>
      </c>
      <c r="AO294" s="67">
        <v>0</v>
      </c>
      <c r="AP294" s="85" t="s">
        <v>303</v>
      </c>
      <c r="AQ294" s="85" t="s">
        <v>301</v>
      </c>
      <c r="AR294" s="85">
        <v>0.25</v>
      </c>
      <c r="AS294" s="85" t="s">
        <v>300</v>
      </c>
      <c r="AT294" s="85">
        <v>1.25</v>
      </c>
      <c r="AU294" s="85" t="s">
        <v>303</v>
      </c>
      <c r="AV294" s="85" t="s">
        <v>333</v>
      </c>
      <c r="AW294" s="85" t="s">
        <v>1901</v>
      </c>
      <c r="AX294" s="114" t="s">
        <v>303</v>
      </c>
      <c r="AY294" s="85">
        <v>0</v>
      </c>
      <c r="AZ294" s="85"/>
      <c r="BA294" s="85"/>
      <c r="BB294" s="85">
        <v>0</v>
      </c>
      <c r="BC294" s="85" t="s">
        <v>300</v>
      </c>
      <c r="BD294" s="85"/>
      <c r="BE294" s="85" t="s">
        <v>300</v>
      </c>
      <c r="BF294" s="101" t="s">
        <v>300</v>
      </c>
      <c r="BG294">
        <v>0</v>
      </c>
      <c r="BH294">
        <v>0</v>
      </c>
      <c r="BI294">
        <v>0</v>
      </c>
      <c r="BJ294">
        <v>0</v>
      </c>
      <c r="BK294">
        <v>0</v>
      </c>
      <c r="BL294">
        <v>0</v>
      </c>
      <c r="BM294">
        <v>0</v>
      </c>
      <c r="BN294">
        <v>0</v>
      </c>
      <c r="BO294">
        <v>0</v>
      </c>
      <c r="BP294">
        <v>0</v>
      </c>
      <c r="BQ294">
        <v>0</v>
      </c>
      <c r="BR294" s="85" t="s">
        <v>303</v>
      </c>
      <c r="BS294" s="114" t="s">
        <v>303</v>
      </c>
      <c r="BT294" s="85">
        <v>0</v>
      </c>
      <c r="BU294" s="85" t="s">
        <v>300</v>
      </c>
      <c r="BV294" s="59"/>
      <c r="BW294" s="85"/>
      <c r="BX294" s="85"/>
      <c r="BY294" s="85"/>
      <c r="BZ294" s="85"/>
      <c r="CA294" s="85" t="s">
        <v>812</v>
      </c>
      <c r="CB294" s="85" t="s">
        <v>1902</v>
      </c>
      <c r="CC294" s="85" t="s">
        <v>302</v>
      </c>
      <c r="CD294" s="85" t="s">
        <v>1903</v>
      </c>
      <c r="CE294" s="85">
        <v>3</v>
      </c>
      <c r="CF294" s="85" t="s">
        <v>1904</v>
      </c>
      <c r="CG294" s="116" t="s">
        <v>303</v>
      </c>
      <c r="CH294" s="85">
        <v>1</v>
      </c>
      <c r="CI294" s="95">
        <v>1</v>
      </c>
      <c r="CJ294" s="117" t="s">
        <v>1905</v>
      </c>
      <c r="CK294" s="99">
        <v>44496</v>
      </c>
      <c r="CL294" s="85" t="s">
        <v>506</v>
      </c>
      <c r="CM294" s="85">
        <v>2021</v>
      </c>
      <c r="CN294" s="99" t="e">
        <v>#VALUE!</v>
      </c>
      <c r="CO294" s="169" t="e">
        <v>#VALUE!</v>
      </c>
      <c r="CP294" s="91">
        <v>44496.547222222223</v>
      </c>
      <c r="CQ294" s="91">
        <v>44496.625694444447</v>
      </c>
      <c r="CR294" s="99">
        <v>44498</v>
      </c>
      <c r="CS294" s="85" t="s">
        <v>300</v>
      </c>
      <c r="CT294" s="60" t="s">
        <v>303</v>
      </c>
      <c r="CU294" s="85" t="s">
        <v>302</v>
      </c>
      <c r="CV294" s="110">
        <v>7.8472222222222221E-2</v>
      </c>
      <c r="CW294" s="85" t="s">
        <v>300</v>
      </c>
      <c r="CX294" s="68">
        <v>2</v>
      </c>
      <c r="CY294" s="85" t="s">
        <v>300</v>
      </c>
      <c r="CZ294" s="60" t="s">
        <v>303</v>
      </c>
      <c r="DA294" s="85">
        <v>2</v>
      </c>
      <c r="DB294">
        <v>1</v>
      </c>
      <c r="DC294">
        <v>0</v>
      </c>
      <c r="DD294">
        <v>0</v>
      </c>
      <c r="DE294">
        <v>0</v>
      </c>
      <c r="DF294">
        <v>0</v>
      </c>
      <c r="DG294" t="s">
        <v>300</v>
      </c>
      <c r="DH294" t="s">
        <v>300</v>
      </c>
      <c r="DI294" t="s">
        <v>300</v>
      </c>
      <c r="DJ294" t="s">
        <v>300</v>
      </c>
      <c r="DK294" t="s">
        <v>300</v>
      </c>
      <c r="DL294" t="s">
        <v>300</v>
      </c>
      <c r="DM294" t="s">
        <v>300</v>
      </c>
      <c r="DN294" t="s">
        <v>300</v>
      </c>
      <c r="DO294" t="s">
        <v>300</v>
      </c>
      <c r="DP294" t="s">
        <v>300</v>
      </c>
      <c r="DQ294" t="s">
        <v>300</v>
      </c>
      <c r="DR294" t="s">
        <v>300</v>
      </c>
      <c r="DS294" t="s">
        <v>300</v>
      </c>
      <c r="DT294" t="s">
        <v>300</v>
      </c>
      <c r="DU294">
        <v>0</v>
      </c>
      <c r="DV294">
        <v>0</v>
      </c>
      <c r="DW294">
        <v>1</v>
      </c>
      <c r="DX294">
        <v>0</v>
      </c>
      <c r="DY294" t="s">
        <v>300</v>
      </c>
      <c r="DZ294" s="92" t="s">
        <v>1906</v>
      </c>
      <c r="EA294" t="s">
        <v>300</v>
      </c>
      <c r="EB294" t="s">
        <v>300</v>
      </c>
      <c r="EC294">
        <v>0</v>
      </c>
      <c r="ED294">
        <v>0</v>
      </c>
      <c r="EE294">
        <v>0</v>
      </c>
      <c r="EG294">
        <v>0</v>
      </c>
      <c r="EH294">
        <v>0</v>
      </c>
      <c r="EJ294">
        <v>0</v>
      </c>
      <c r="EK294">
        <v>0</v>
      </c>
      <c r="EL294" s="67" t="s">
        <v>300</v>
      </c>
      <c r="EM294" s="60" t="s">
        <v>303</v>
      </c>
      <c r="EN294" s="89">
        <v>0</v>
      </c>
      <c r="EP294" s="89">
        <v>0</v>
      </c>
      <c r="ER294" s="85" t="s">
        <v>300</v>
      </c>
      <c r="ES294" s="85" t="s">
        <v>300</v>
      </c>
      <c r="ET294" s="85"/>
      <c r="EV294" s="95">
        <v>1</v>
      </c>
      <c r="EW294">
        <v>0</v>
      </c>
      <c r="EX294">
        <v>0</v>
      </c>
      <c r="EY294">
        <v>0</v>
      </c>
      <c r="EZ294">
        <v>1</v>
      </c>
      <c r="FA294">
        <v>0</v>
      </c>
      <c r="FB294">
        <v>0</v>
      </c>
      <c r="FC294">
        <v>1</v>
      </c>
      <c r="FD294">
        <v>0</v>
      </c>
      <c r="FE294" s="118" t="s">
        <v>303</v>
      </c>
      <c r="FF294" s="97">
        <v>0</v>
      </c>
      <c r="FG294" s="85" t="s">
        <v>302</v>
      </c>
      <c r="FH294" s="85">
        <v>1</v>
      </c>
      <c r="FI294" s="85">
        <v>2</v>
      </c>
      <c r="FJ294">
        <v>18</v>
      </c>
      <c r="FK294">
        <v>18</v>
      </c>
      <c r="FL294" s="119" t="s">
        <v>303</v>
      </c>
      <c r="FM294" s="85">
        <v>5</v>
      </c>
      <c r="FN294" s="85" t="s">
        <v>1907</v>
      </c>
      <c r="FO294" s="85">
        <v>0</v>
      </c>
      <c r="FP294" s="85">
        <v>0</v>
      </c>
      <c r="FQ294" s="119" t="s">
        <v>300</v>
      </c>
      <c r="FR294" s="85">
        <v>0</v>
      </c>
      <c r="FS294" s="85" t="s">
        <v>300</v>
      </c>
      <c r="FT294">
        <v>0</v>
      </c>
      <c r="FU294">
        <v>0</v>
      </c>
      <c r="FV294">
        <v>0</v>
      </c>
      <c r="FW294">
        <v>0</v>
      </c>
      <c r="FY294">
        <v>1</v>
      </c>
      <c r="FZ294">
        <v>0</v>
      </c>
      <c r="GA294">
        <v>0</v>
      </c>
      <c r="GB294">
        <v>0</v>
      </c>
      <c r="GC294" s="85" t="s">
        <v>300</v>
      </c>
      <c r="GG294" s="50"/>
      <c r="GH294" s="89">
        <v>1</v>
      </c>
      <c r="GI294" s="85" t="s">
        <v>322</v>
      </c>
      <c r="GJ294" s="89">
        <v>0</v>
      </c>
      <c r="GK294" s="89">
        <v>0</v>
      </c>
      <c r="GL294" s="89">
        <v>0</v>
      </c>
      <c r="GM294" s="89">
        <v>0</v>
      </c>
      <c r="GN294" s="89">
        <v>0</v>
      </c>
      <c r="GO294">
        <v>0</v>
      </c>
      <c r="GP294">
        <v>1</v>
      </c>
      <c r="GQ294">
        <v>0</v>
      </c>
      <c r="GR294">
        <v>0</v>
      </c>
      <c r="GS294">
        <v>0</v>
      </c>
      <c r="GT294">
        <v>0</v>
      </c>
      <c r="GU294" s="120" t="s">
        <v>824</v>
      </c>
      <c r="GV294" s="89">
        <v>0</v>
      </c>
      <c r="GX294" s="89">
        <v>0</v>
      </c>
      <c r="GY294" s="89" t="s">
        <v>1418</v>
      </c>
      <c r="GZ294" s="95">
        <v>1</v>
      </c>
      <c r="HA294" t="s">
        <v>302</v>
      </c>
      <c r="HB294" t="s">
        <v>302</v>
      </c>
      <c r="HC294" t="s">
        <v>302</v>
      </c>
      <c r="HD294" t="s">
        <v>302</v>
      </c>
      <c r="HE294" t="s">
        <v>302</v>
      </c>
      <c r="HF294" s="85" t="s">
        <v>785</v>
      </c>
      <c r="HG294" s="50"/>
      <c r="HH294">
        <v>5.3</v>
      </c>
      <c r="HI294">
        <v>136</v>
      </c>
      <c r="HJ294">
        <v>53.1</v>
      </c>
      <c r="HK294">
        <v>130</v>
      </c>
      <c r="HL294">
        <v>215</v>
      </c>
      <c r="HM294">
        <v>1.651</v>
      </c>
      <c r="HN294">
        <v>71</v>
      </c>
      <c r="HO294" s="232">
        <f t="shared" si="14"/>
        <v>26.047389372885252</v>
      </c>
      <c r="HR294" s="50"/>
    </row>
    <row r="295" spans="1:226" ht="93.6" customHeight="1">
      <c r="A295" s="149">
        <v>942</v>
      </c>
      <c r="B295" s="85">
        <v>0</v>
      </c>
      <c r="C295" s="85" t="s">
        <v>4723</v>
      </c>
      <c r="D295" s="99">
        <v>45125</v>
      </c>
      <c r="E295" s="85">
        <v>1950</v>
      </c>
      <c r="F295" s="67">
        <f t="shared" si="13"/>
        <v>71</v>
      </c>
      <c r="G295" s="87" t="s">
        <v>302</v>
      </c>
      <c r="H295" s="100" t="s">
        <v>331</v>
      </c>
      <c r="I295" s="85" t="s">
        <v>295</v>
      </c>
      <c r="J295" s="85" t="s">
        <v>313</v>
      </c>
      <c r="K295" s="89" t="s">
        <v>296</v>
      </c>
      <c r="L295" s="114" t="s">
        <v>1908</v>
      </c>
      <c r="Z295" s="85" t="s">
        <v>764</v>
      </c>
      <c r="AA295" s="85"/>
      <c r="AB295" s="85"/>
      <c r="AC295" s="85"/>
      <c r="AD295" s="85"/>
      <c r="AE295" s="85"/>
      <c r="AF295" s="85"/>
      <c r="AG295" s="85"/>
      <c r="AH295" s="85" t="s">
        <v>764</v>
      </c>
      <c r="AI295" s="85"/>
      <c r="AJ295" s="85"/>
      <c r="AK295" s="85"/>
      <c r="AL295" s="85"/>
      <c r="AM295" s="85"/>
      <c r="AN295" s="85"/>
      <c r="AO295" s="85"/>
      <c r="AP295" s="85" t="s">
        <v>764</v>
      </c>
      <c r="AQ295" s="85"/>
      <c r="AR295" s="85"/>
      <c r="AS295" s="85"/>
      <c r="AT295" s="85"/>
      <c r="AU295" s="85" t="s">
        <v>764</v>
      </c>
      <c r="AV295" s="85"/>
      <c r="AW295" s="85" t="s">
        <v>764</v>
      </c>
      <c r="AX295" s="49" t="s">
        <v>764</v>
      </c>
      <c r="AY295" s="85" t="s">
        <v>764</v>
      </c>
      <c r="AZ295" s="85"/>
      <c r="BA295" s="85"/>
      <c r="BB295" s="85"/>
      <c r="BC295" s="85"/>
      <c r="BD295" s="85"/>
      <c r="BE295" s="85"/>
      <c r="BF295" s="101" t="s">
        <v>764</v>
      </c>
      <c r="BR295" s="85" t="s">
        <v>764</v>
      </c>
      <c r="BS295" s="49" t="s">
        <v>764</v>
      </c>
      <c r="BT295" s="85"/>
      <c r="BU295" s="85" t="s">
        <v>764</v>
      </c>
      <c r="BV295" s="59"/>
      <c r="BW295" s="85"/>
      <c r="BX295" s="85"/>
      <c r="BY295" s="85"/>
      <c r="BZ295" s="85"/>
      <c r="CA295" s="85"/>
      <c r="CB295" s="85"/>
      <c r="CC295" s="85" t="s">
        <v>764</v>
      </c>
      <c r="CD295" s="85" t="s">
        <v>764</v>
      </c>
      <c r="CE295" s="85"/>
      <c r="CF295" s="85" t="s">
        <v>764</v>
      </c>
      <c r="CG295" s="49" t="s">
        <v>764</v>
      </c>
      <c r="CH295" s="85" t="s">
        <v>764</v>
      </c>
      <c r="CI295" s="85" t="s">
        <v>764</v>
      </c>
      <c r="CJ295" s="49" t="s">
        <v>764</v>
      </c>
      <c r="CK295" s="99">
        <v>44490</v>
      </c>
      <c r="CL295" s="85" t="s">
        <v>506</v>
      </c>
      <c r="CM295" s="85">
        <v>2021</v>
      </c>
      <c r="CN295" s="99">
        <v>44490</v>
      </c>
      <c r="CO295" s="169">
        <v>0.86111111110949423</v>
      </c>
      <c r="CP295" s="91">
        <v>44490.944444444445</v>
      </c>
      <c r="CQ295" s="91">
        <v>44490.975694444445</v>
      </c>
      <c r="CR295" s="85" t="s">
        <v>300</v>
      </c>
      <c r="CS295" s="99">
        <v>44491</v>
      </c>
      <c r="CT295" s="60" t="s">
        <v>303</v>
      </c>
      <c r="CU295" s="73">
        <v>8.3333333335758653E-2</v>
      </c>
      <c r="CV295" s="110">
        <v>3.125E-2</v>
      </c>
      <c r="CW295" s="85" t="s">
        <v>300</v>
      </c>
      <c r="CX295" s="85" t="s">
        <v>300</v>
      </c>
      <c r="CY295" s="68">
        <v>1</v>
      </c>
      <c r="CZ295" s="60" t="s">
        <v>1817</v>
      </c>
      <c r="DA295" s="85">
        <v>1</v>
      </c>
      <c r="DZ295" s="92" t="s">
        <v>1909</v>
      </c>
      <c r="EL295"/>
      <c r="EN295" s="85" t="s">
        <v>764</v>
      </c>
      <c r="EP295" s="85"/>
      <c r="ER295" s="85" t="s">
        <v>764</v>
      </c>
      <c r="ES295" s="85" t="s">
        <v>764</v>
      </c>
      <c r="ET295" s="85"/>
      <c r="EV295" s="85"/>
      <c r="FE295" s="49" t="s">
        <v>764</v>
      </c>
      <c r="FF295" s="108" t="s">
        <v>764</v>
      </c>
      <c r="FG295" s="108"/>
      <c r="FH295" s="85"/>
      <c r="FI295" s="85" t="s">
        <v>764</v>
      </c>
      <c r="FL295" s="49" t="s">
        <v>764</v>
      </c>
      <c r="FM295" s="85" t="s">
        <v>764</v>
      </c>
      <c r="FN295" s="85" t="s">
        <v>764</v>
      </c>
      <c r="FO295" s="85"/>
      <c r="FP295" s="85" t="s">
        <v>764</v>
      </c>
      <c r="FQ295" s="49" t="s">
        <v>764</v>
      </c>
      <c r="FR295" s="85" t="s">
        <v>764</v>
      </c>
      <c r="FS295" s="99">
        <v>44491</v>
      </c>
      <c r="GC295" s="85" t="s">
        <v>764</v>
      </c>
      <c r="GG295" s="50"/>
      <c r="GH295" s="85" t="s">
        <v>764</v>
      </c>
      <c r="GI295" s="85"/>
      <c r="GJ295" s="85"/>
      <c r="GK295" s="85"/>
      <c r="GL295" s="85" t="s">
        <v>764</v>
      </c>
      <c r="GM295" s="85" t="s">
        <v>764</v>
      </c>
      <c r="GN295" s="85"/>
      <c r="GU295" s="49" t="s">
        <v>764</v>
      </c>
      <c r="GV295" s="85" t="s">
        <v>764</v>
      </c>
      <c r="GX295" s="85"/>
      <c r="GY295" s="85" t="s">
        <v>764</v>
      </c>
      <c r="GZ295" s="85"/>
      <c r="HF295" s="85" t="s">
        <v>764</v>
      </c>
      <c r="HG295" s="50"/>
      <c r="HO295" s="232" t="e">
        <f t="shared" si="14"/>
        <v>#DIV/0!</v>
      </c>
      <c r="HR295" s="50"/>
    </row>
    <row r="296" spans="1:226" ht="33.950000000000003">
      <c r="A296" s="149">
        <v>892</v>
      </c>
      <c r="B296" s="85">
        <v>0</v>
      </c>
      <c r="C296" s="85" t="s">
        <v>4723</v>
      </c>
      <c r="D296" s="99">
        <v>45125</v>
      </c>
      <c r="E296" s="85">
        <v>1932</v>
      </c>
      <c r="F296" s="67">
        <f t="shared" si="13"/>
        <v>89</v>
      </c>
      <c r="G296" s="87" t="s">
        <v>302</v>
      </c>
      <c r="H296" s="93" t="s">
        <v>294</v>
      </c>
      <c r="I296" s="85" t="s">
        <v>295</v>
      </c>
      <c r="J296" s="85" t="s">
        <v>313</v>
      </c>
      <c r="K296" s="89" t="s">
        <v>296</v>
      </c>
      <c r="L296" s="114" t="s">
        <v>1810</v>
      </c>
      <c r="Z296" s="85" t="s">
        <v>764</v>
      </c>
      <c r="AA296" s="85"/>
      <c r="AB296" s="85"/>
      <c r="AC296" s="85"/>
      <c r="AD296" s="85"/>
      <c r="AE296" s="85"/>
      <c r="AF296" s="85"/>
      <c r="AG296" s="85"/>
      <c r="AH296" s="85" t="s">
        <v>764</v>
      </c>
      <c r="AI296" s="85"/>
      <c r="AJ296" s="85"/>
      <c r="AK296" s="85"/>
      <c r="AL296" s="85"/>
      <c r="AM296" s="85"/>
      <c r="AN296" s="85"/>
      <c r="AO296" s="85"/>
      <c r="AP296" s="85" t="s">
        <v>764</v>
      </c>
      <c r="AQ296" s="85"/>
      <c r="AR296" s="85"/>
      <c r="AS296" s="85"/>
      <c r="AT296" s="85"/>
      <c r="AU296" s="85" t="s">
        <v>764</v>
      </c>
      <c r="AV296" s="85"/>
      <c r="AW296" s="85" t="s">
        <v>764</v>
      </c>
      <c r="AX296" s="49" t="s">
        <v>764</v>
      </c>
      <c r="AY296" s="85" t="s">
        <v>764</v>
      </c>
      <c r="AZ296" s="85"/>
      <c r="BA296" s="85"/>
      <c r="BB296" s="85"/>
      <c r="BC296" s="85"/>
      <c r="BD296" s="85"/>
      <c r="BE296" s="85"/>
      <c r="BF296" s="101" t="s">
        <v>764</v>
      </c>
      <c r="BR296" s="85" t="s">
        <v>764</v>
      </c>
      <c r="BS296" s="49" t="s">
        <v>764</v>
      </c>
      <c r="BT296" s="85"/>
      <c r="BU296" s="85" t="s">
        <v>764</v>
      </c>
      <c r="BV296" s="59"/>
      <c r="BW296" s="85"/>
      <c r="BX296" s="85"/>
      <c r="BY296" s="85"/>
      <c r="BZ296" s="85"/>
      <c r="CA296" s="85"/>
      <c r="CB296" s="85"/>
      <c r="CC296" s="85" t="s">
        <v>764</v>
      </c>
      <c r="CD296" s="85" t="s">
        <v>764</v>
      </c>
      <c r="CE296" s="85"/>
      <c r="CF296" s="85" t="s">
        <v>764</v>
      </c>
      <c r="CG296" s="49" t="s">
        <v>764</v>
      </c>
      <c r="CH296" s="85" t="s">
        <v>764</v>
      </c>
      <c r="CI296" s="85" t="s">
        <v>764</v>
      </c>
      <c r="CJ296" s="49" t="s">
        <v>764</v>
      </c>
      <c r="CK296" s="99">
        <v>44497</v>
      </c>
      <c r="CL296" s="85" t="s">
        <v>506</v>
      </c>
      <c r="CM296" s="85">
        <v>2021</v>
      </c>
      <c r="CN296" s="99">
        <v>44497</v>
      </c>
      <c r="CO296" s="169">
        <v>0.27083333333575865</v>
      </c>
      <c r="CP296" s="91">
        <v>44497.434027777781</v>
      </c>
      <c r="CQ296" s="91">
        <v>44497.449305555558</v>
      </c>
      <c r="CR296" s="99">
        <v>44501</v>
      </c>
      <c r="CS296" s="85" t="s">
        <v>300</v>
      </c>
      <c r="CT296" s="60" t="s">
        <v>303</v>
      </c>
      <c r="CU296" s="73">
        <v>0.16319444444525288</v>
      </c>
      <c r="CV296" s="110">
        <v>1.5277777777777777E-2</v>
      </c>
      <c r="CW296" s="85" t="s">
        <v>300</v>
      </c>
      <c r="CX296" s="68">
        <v>4</v>
      </c>
      <c r="CY296" s="85" t="s">
        <v>300</v>
      </c>
      <c r="CZ296" s="60" t="s">
        <v>1910</v>
      </c>
      <c r="DA296" s="85">
        <v>0</v>
      </c>
      <c r="DZ296" s="92" t="s">
        <v>1882</v>
      </c>
      <c r="EL296"/>
      <c r="EN296" s="85" t="s">
        <v>764</v>
      </c>
      <c r="EP296" s="85"/>
      <c r="ER296" s="85" t="s">
        <v>764</v>
      </c>
      <c r="ES296" s="85" t="s">
        <v>764</v>
      </c>
      <c r="ET296" s="85"/>
      <c r="EV296" s="85"/>
      <c r="FE296" s="49" t="s">
        <v>764</v>
      </c>
      <c r="FF296" s="108" t="s">
        <v>764</v>
      </c>
      <c r="FG296" s="108"/>
      <c r="FH296" s="85"/>
      <c r="FI296" s="85" t="s">
        <v>764</v>
      </c>
      <c r="FL296" s="49" t="s">
        <v>764</v>
      </c>
      <c r="FM296" s="85" t="s">
        <v>764</v>
      </c>
      <c r="FN296" s="85" t="s">
        <v>764</v>
      </c>
      <c r="FO296" s="85"/>
      <c r="FP296" s="85" t="s">
        <v>764</v>
      </c>
      <c r="FQ296" s="49" t="s">
        <v>764</v>
      </c>
      <c r="FR296" s="85" t="s">
        <v>764</v>
      </c>
      <c r="FS296" s="85" t="s">
        <v>300</v>
      </c>
      <c r="GC296" s="85" t="s">
        <v>764</v>
      </c>
      <c r="GG296" s="50"/>
      <c r="GH296" s="85" t="s">
        <v>764</v>
      </c>
      <c r="GI296" s="85"/>
      <c r="GJ296" s="85"/>
      <c r="GK296" s="85"/>
      <c r="GL296" s="85" t="s">
        <v>764</v>
      </c>
      <c r="GM296" s="85" t="s">
        <v>764</v>
      </c>
      <c r="GN296" s="85"/>
      <c r="GU296" s="49" t="s">
        <v>764</v>
      </c>
      <c r="GV296" s="85" t="s">
        <v>764</v>
      </c>
      <c r="GX296" s="85"/>
      <c r="GY296" s="85" t="s">
        <v>764</v>
      </c>
      <c r="GZ296" s="85"/>
      <c r="HF296" s="85" t="s">
        <v>764</v>
      </c>
      <c r="HG296" s="50"/>
      <c r="HO296" s="232" t="e">
        <f t="shared" si="14"/>
        <v>#DIV/0!</v>
      </c>
      <c r="HR296" s="50"/>
    </row>
    <row r="297" spans="1:226" ht="51">
      <c r="A297" s="149">
        <v>703</v>
      </c>
      <c r="B297" s="85">
        <v>0</v>
      </c>
      <c r="C297" s="85" t="s">
        <v>4723</v>
      </c>
      <c r="D297" s="99">
        <v>45125</v>
      </c>
      <c r="E297" s="85">
        <v>1974</v>
      </c>
      <c r="F297" s="67">
        <f t="shared" si="13"/>
        <v>47</v>
      </c>
      <c r="G297" s="87" t="s">
        <v>302</v>
      </c>
      <c r="H297" s="93" t="s">
        <v>294</v>
      </c>
      <c r="I297" s="85" t="s">
        <v>295</v>
      </c>
      <c r="J297" s="85" t="s">
        <v>46</v>
      </c>
      <c r="K297" s="89" t="s">
        <v>296</v>
      </c>
      <c r="L297" s="114" t="s">
        <v>1277</v>
      </c>
      <c r="Z297" s="85" t="s">
        <v>764</v>
      </c>
      <c r="AA297" s="85"/>
      <c r="AB297" s="85"/>
      <c r="AC297" s="85"/>
      <c r="AD297" s="85"/>
      <c r="AE297" s="85"/>
      <c r="AF297" s="85"/>
      <c r="AG297" s="85"/>
      <c r="AH297" s="85" t="s">
        <v>764</v>
      </c>
      <c r="AI297" s="85"/>
      <c r="AJ297" s="85"/>
      <c r="AK297" s="85"/>
      <c r="AL297" s="85"/>
      <c r="AM297" s="85"/>
      <c r="AN297" s="85"/>
      <c r="AO297" s="85"/>
      <c r="AP297" s="85" t="s">
        <v>764</v>
      </c>
      <c r="AQ297" s="85"/>
      <c r="AR297" s="85"/>
      <c r="AS297" s="85"/>
      <c r="AT297" s="85"/>
      <c r="AU297" s="85" t="s">
        <v>764</v>
      </c>
      <c r="AV297" s="85"/>
      <c r="AW297" s="85" t="s">
        <v>764</v>
      </c>
      <c r="AX297" s="49" t="s">
        <v>764</v>
      </c>
      <c r="AY297" s="85" t="s">
        <v>764</v>
      </c>
      <c r="AZ297" s="85"/>
      <c r="BA297" s="85"/>
      <c r="BB297" s="85"/>
      <c r="BC297" s="85"/>
      <c r="BD297" s="85"/>
      <c r="BE297" s="85"/>
      <c r="BF297" s="101" t="s">
        <v>764</v>
      </c>
      <c r="BR297" s="85" t="s">
        <v>764</v>
      </c>
      <c r="BS297" s="49" t="s">
        <v>764</v>
      </c>
      <c r="BT297" s="85"/>
      <c r="BU297" s="85" t="s">
        <v>764</v>
      </c>
      <c r="BV297" s="59"/>
      <c r="BW297" s="85"/>
      <c r="BX297" s="85"/>
      <c r="BY297" s="85"/>
      <c r="BZ297" s="85"/>
      <c r="CA297" s="85"/>
      <c r="CB297" s="85"/>
      <c r="CC297" s="85" t="s">
        <v>764</v>
      </c>
      <c r="CD297" s="85" t="s">
        <v>764</v>
      </c>
      <c r="CE297" s="85"/>
      <c r="CF297" s="85" t="s">
        <v>764</v>
      </c>
      <c r="CG297" s="49" t="s">
        <v>764</v>
      </c>
      <c r="CH297" s="85" t="s">
        <v>764</v>
      </c>
      <c r="CI297" s="85" t="s">
        <v>764</v>
      </c>
      <c r="CJ297" s="49" t="s">
        <v>764</v>
      </c>
      <c r="CK297" s="99">
        <v>44515</v>
      </c>
      <c r="CL297" s="85" t="s">
        <v>509</v>
      </c>
      <c r="CM297" s="85">
        <v>2021</v>
      </c>
      <c r="CN297" s="99">
        <v>44514</v>
      </c>
      <c r="CO297" s="169">
        <v>0.5</v>
      </c>
      <c r="CP297" s="91">
        <v>44515.388888888891</v>
      </c>
      <c r="CQ297" s="91">
        <v>44515.506944444445</v>
      </c>
      <c r="CR297" s="99">
        <v>44517</v>
      </c>
      <c r="CS297" s="85" t="s">
        <v>300</v>
      </c>
      <c r="CT297" s="60" t="s">
        <v>1911</v>
      </c>
      <c r="CU297" s="73">
        <v>0.88888888889050577</v>
      </c>
      <c r="CV297" s="110">
        <v>0.11805555555555557</v>
      </c>
      <c r="CW297" s="85" t="s">
        <v>300</v>
      </c>
      <c r="CX297" s="68">
        <v>2</v>
      </c>
      <c r="CY297" s="85" t="s">
        <v>300</v>
      </c>
      <c r="CZ297" s="60" t="s">
        <v>303</v>
      </c>
      <c r="DA297" s="85">
        <v>0</v>
      </c>
      <c r="DZ297" s="92" t="s">
        <v>1829</v>
      </c>
      <c r="EL297"/>
      <c r="EN297" s="85" t="s">
        <v>764</v>
      </c>
      <c r="EP297" s="85"/>
      <c r="ER297" s="85" t="s">
        <v>764</v>
      </c>
      <c r="ES297" s="85" t="s">
        <v>764</v>
      </c>
      <c r="ET297" s="85"/>
      <c r="EV297" s="85"/>
      <c r="FE297" s="49" t="s">
        <v>764</v>
      </c>
      <c r="FF297" s="108" t="s">
        <v>764</v>
      </c>
      <c r="FG297" s="108"/>
      <c r="FH297" s="85"/>
      <c r="FI297" s="85" t="s">
        <v>764</v>
      </c>
      <c r="FL297" s="49" t="s">
        <v>764</v>
      </c>
      <c r="FM297" s="85" t="s">
        <v>764</v>
      </c>
      <c r="FN297" s="85" t="s">
        <v>764</v>
      </c>
      <c r="FO297" s="85"/>
      <c r="FP297" s="85" t="s">
        <v>764</v>
      </c>
      <c r="FQ297" s="49" t="s">
        <v>764</v>
      </c>
      <c r="FR297" s="85" t="s">
        <v>764</v>
      </c>
      <c r="FS297" s="85" t="s">
        <v>300</v>
      </c>
      <c r="GC297" s="85" t="s">
        <v>764</v>
      </c>
      <c r="GG297" s="50"/>
      <c r="GH297" s="85" t="s">
        <v>764</v>
      </c>
      <c r="GI297" s="85"/>
      <c r="GJ297" s="85"/>
      <c r="GK297" s="85"/>
      <c r="GL297" s="85" t="s">
        <v>764</v>
      </c>
      <c r="GM297" s="85" t="s">
        <v>764</v>
      </c>
      <c r="GN297" s="85"/>
      <c r="GU297" s="49" t="s">
        <v>764</v>
      </c>
      <c r="GV297" s="85" t="s">
        <v>764</v>
      </c>
      <c r="GX297" s="85"/>
      <c r="GY297" s="85" t="s">
        <v>764</v>
      </c>
      <c r="GZ297" s="85"/>
      <c r="HF297" s="85" t="s">
        <v>764</v>
      </c>
      <c r="HG297" s="50"/>
      <c r="HO297" s="232" t="e">
        <f t="shared" si="14"/>
        <v>#DIV/0!</v>
      </c>
      <c r="HR297" s="50"/>
    </row>
    <row r="298" spans="1:226" ht="51">
      <c r="A298" s="149">
        <v>602</v>
      </c>
      <c r="B298" s="85">
        <v>0</v>
      </c>
      <c r="C298" s="85" t="s">
        <v>4723</v>
      </c>
      <c r="D298" s="99">
        <v>45125</v>
      </c>
      <c r="E298" s="85">
        <v>1943</v>
      </c>
      <c r="F298" s="67">
        <f t="shared" si="13"/>
        <v>78</v>
      </c>
      <c r="G298" s="87" t="s">
        <v>302</v>
      </c>
      <c r="H298" s="100" t="s">
        <v>331</v>
      </c>
      <c r="I298" s="85" t="s">
        <v>295</v>
      </c>
      <c r="J298" s="85" t="s">
        <v>313</v>
      </c>
      <c r="K298" s="89" t="s">
        <v>296</v>
      </c>
      <c r="L298" s="114" t="s">
        <v>1277</v>
      </c>
      <c r="Z298" s="85" t="s">
        <v>764</v>
      </c>
      <c r="AA298" s="85"/>
      <c r="AB298" s="85"/>
      <c r="AC298" s="85"/>
      <c r="AD298" s="85"/>
      <c r="AE298" s="85"/>
      <c r="AF298" s="85"/>
      <c r="AG298" s="85"/>
      <c r="AH298" s="85" t="s">
        <v>764</v>
      </c>
      <c r="AI298" s="85"/>
      <c r="AJ298" s="85"/>
      <c r="AK298" s="85"/>
      <c r="AL298" s="85"/>
      <c r="AM298" s="85"/>
      <c r="AN298" s="85"/>
      <c r="AO298" s="85"/>
      <c r="AP298" s="85" t="s">
        <v>764</v>
      </c>
      <c r="AQ298" s="85"/>
      <c r="AR298" s="85"/>
      <c r="AS298" s="85"/>
      <c r="AT298" s="85"/>
      <c r="AU298" s="85" t="s">
        <v>764</v>
      </c>
      <c r="AV298" s="85"/>
      <c r="AW298" s="85" t="s">
        <v>764</v>
      </c>
      <c r="AX298" s="49" t="s">
        <v>764</v>
      </c>
      <c r="AY298" s="85" t="s">
        <v>764</v>
      </c>
      <c r="AZ298" s="85"/>
      <c r="BA298" s="85"/>
      <c r="BB298" s="85"/>
      <c r="BC298" s="85"/>
      <c r="BD298" s="85"/>
      <c r="BE298" s="85"/>
      <c r="BF298" s="101" t="s">
        <v>764</v>
      </c>
      <c r="BR298" s="85" t="s">
        <v>764</v>
      </c>
      <c r="BS298" s="49" t="s">
        <v>764</v>
      </c>
      <c r="BT298" s="85"/>
      <c r="BU298" s="85" t="s">
        <v>764</v>
      </c>
      <c r="BV298" s="59"/>
      <c r="BW298" s="85"/>
      <c r="BX298" s="85"/>
      <c r="BY298" s="85"/>
      <c r="BZ298" s="85"/>
      <c r="CA298" s="85"/>
      <c r="CB298" s="85"/>
      <c r="CC298" s="85" t="s">
        <v>764</v>
      </c>
      <c r="CD298" s="85" t="s">
        <v>764</v>
      </c>
      <c r="CE298" s="85"/>
      <c r="CF298" s="85" t="s">
        <v>764</v>
      </c>
      <c r="CG298" s="49" t="s">
        <v>764</v>
      </c>
      <c r="CH298" s="85" t="s">
        <v>764</v>
      </c>
      <c r="CI298" s="85" t="s">
        <v>764</v>
      </c>
      <c r="CJ298" s="49" t="s">
        <v>764</v>
      </c>
      <c r="CK298" s="99">
        <v>44503</v>
      </c>
      <c r="CL298" s="85" t="s">
        <v>509</v>
      </c>
      <c r="CM298" s="85">
        <v>2021</v>
      </c>
      <c r="CN298" s="99" t="e">
        <v>#VALUE!</v>
      </c>
      <c r="CO298" s="169" t="e">
        <v>#VALUE!</v>
      </c>
      <c r="CP298" s="91">
        <v>44503.738194444442</v>
      </c>
      <c r="CQ298" s="91">
        <v>44503.844444444447</v>
      </c>
      <c r="CR298" s="99">
        <v>44505</v>
      </c>
      <c r="CS298" s="85" t="s">
        <v>300</v>
      </c>
      <c r="CT298" s="60" t="s">
        <v>303</v>
      </c>
      <c r="CU298" s="85" t="s">
        <v>302</v>
      </c>
      <c r="CV298" s="110">
        <v>0.10625</v>
      </c>
      <c r="CW298" s="85" t="s">
        <v>300</v>
      </c>
      <c r="CX298" s="68">
        <v>2</v>
      </c>
      <c r="CY298" s="85" t="s">
        <v>300</v>
      </c>
      <c r="CZ298" s="60" t="s">
        <v>303</v>
      </c>
      <c r="DA298" s="85">
        <v>1</v>
      </c>
      <c r="DZ298" s="92" t="s">
        <v>1912</v>
      </c>
      <c r="EL298"/>
      <c r="EN298" s="85" t="s">
        <v>764</v>
      </c>
      <c r="EP298" s="85"/>
      <c r="ER298" s="85" t="s">
        <v>764</v>
      </c>
      <c r="ES298" s="85" t="s">
        <v>764</v>
      </c>
      <c r="ET298" s="85"/>
      <c r="EV298" s="85"/>
      <c r="FE298" s="49" t="s">
        <v>764</v>
      </c>
      <c r="FF298" s="108" t="s">
        <v>764</v>
      </c>
      <c r="FG298" s="108"/>
      <c r="FH298" s="85"/>
      <c r="FI298" s="85" t="s">
        <v>764</v>
      </c>
      <c r="FL298" s="49" t="s">
        <v>764</v>
      </c>
      <c r="FM298" s="85" t="s">
        <v>764</v>
      </c>
      <c r="FN298" s="85" t="s">
        <v>764</v>
      </c>
      <c r="FO298" s="85"/>
      <c r="FP298" s="85" t="s">
        <v>764</v>
      </c>
      <c r="FQ298" s="49" t="s">
        <v>764</v>
      </c>
      <c r="FR298" s="85" t="s">
        <v>764</v>
      </c>
      <c r="FS298" s="85" t="s">
        <v>300</v>
      </c>
      <c r="GC298" s="85" t="s">
        <v>764</v>
      </c>
      <c r="GG298" s="50"/>
      <c r="GH298" s="85" t="s">
        <v>764</v>
      </c>
      <c r="GI298" s="85"/>
      <c r="GJ298" s="85"/>
      <c r="GK298" s="85"/>
      <c r="GL298" s="85" t="s">
        <v>764</v>
      </c>
      <c r="GM298" s="85" t="s">
        <v>764</v>
      </c>
      <c r="GN298" s="85"/>
      <c r="GU298" s="49" t="s">
        <v>764</v>
      </c>
      <c r="GV298" s="85" t="s">
        <v>764</v>
      </c>
      <c r="GX298" s="85"/>
      <c r="GY298" s="85" t="s">
        <v>764</v>
      </c>
      <c r="GZ298" s="85"/>
      <c r="HF298" s="85" t="s">
        <v>764</v>
      </c>
      <c r="HG298" s="50"/>
      <c r="HO298" s="232" t="e">
        <f t="shared" si="14"/>
        <v>#DIV/0!</v>
      </c>
      <c r="HR298" s="50"/>
    </row>
    <row r="299" spans="1:226" ht="102">
      <c r="A299" s="96" t="s">
        <v>4789</v>
      </c>
      <c r="B299" s="85">
        <v>1</v>
      </c>
      <c r="C299" s="85" t="s">
        <v>4723</v>
      </c>
      <c r="D299" s="99">
        <v>45125</v>
      </c>
      <c r="E299" s="85">
        <v>1956</v>
      </c>
      <c r="F299" s="67">
        <f t="shared" si="13"/>
        <v>65</v>
      </c>
      <c r="G299" s="87">
        <v>65</v>
      </c>
      <c r="H299" s="100" t="s">
        <v>331</v>
      </c>
      <c r="I299" s="85" t="s">
        <v>295</v>
      </c>
      <c r="J299" s="85" t="s">
        <v>313</v>
      </c>
      <c r="K299" s="89" t="s">
        <v>296</v>
      </c>
      <c r="L299" s="114" t="s">
        <v>303</v>
      </c>
      <c r="M299">
        <v>0</v>
      </c>
      <c r="N299">
        <v>0</v>
      </c>
      <c r="O299">
        <v>0</v>
      </c>
      <c r="P299">
        <v>0</v>
      </c>
      <c r="Q299">
        <v>0</v>
      </c>
      <c r="R299">
        <v>1</v>
      </c>
      <c r="S299">
        <v>0</v>
      </c>
      <c r="T299">
        <v>0</v>
      </c>
      <c r="U299">
        <v>0</v>
      </c>
      <c r="V299">
        <v>0</v>
      </c>
      <c r="W299">
        <v>0</v>
      </c>
      <c r="X299">
        <v>0</v>
      </c>
      <c r="Y299">
        <v>0</v>
      </c>
      <c r="Z299" s="85" t="s">
        <v>1913</v>
      </c>
      <c r="AA299" s="67">
        <v>0</v>
      </c>
      <c r="AB299" s="67">
        <v>0</v>
      </c>
      <c r="AC299" s="67">
        <v>0</v>
      </c>
      <c r="AD299" s="67">
        <v>0</v>
      </c>
      <c r="AE299" s="67">
        <v>0</v>
      </c>
      <c r="AF299" s="67">
        <v>0</v>
      </c>
      <c r="AG299" s="67">
        <v>0</v>
      </c>
      <c r="AH299" s="85" t="s">
        <v>303</v>
      </c>
      <c r="AI299" s="67">
        <v>1</v>
      </c>
      <c r="AJ299" s="67">
        <v>0</v>
      </c>
      <c r="AK299" s="67">
        <v>0</v>
      </c>
      <c r="AL299" s="67">
        <v>0</v>
      </c>
      <c r="AM299" s="67">
        <v>0</v>
      </c>
      <c r="AN299" s="67">
        <v>0</v>
      </c>
      <c r="AO299" s="67">
        <v>0</v>
      </c>
      <c r="AP299" s="85" t="s">
        <v>303</v>
      </c>
      <c r="AQ299" s="85" t="s">
        <v>324</v>
      </c>
      <c r="AR299" s="85" t="s">
        <v>300</v>
      </c>
      <c r="AS299" s="85">
        <v>0.5</v>
      </c>
      <c r="AT299" s="85">
        <v>7.5</v>
      </c>
      <c r="AU299" s="85" t="s">
        <v>303</v>
      </c>
      <c r="AV299" s="85" t="s">
        <v>304</v>
      </c>
      <c r="AW299" s="85" t="s">
        <v>300</v>
      </c>
      <c r="AX299" s="114" t="s">
        <v>303</v>
      </c>
      <c r="AY299" s="85">
        <v>0</v>
      </c>
      <c r="AZ299" s="85"/>
      <c r="BA299" s="85"/>
      <c r="BB299" s="85">
        <v>0</v>
      </c>
      <c r="BC299" s="85" t="s">
        <v>300</v>
      </c>
      <c r="BD299" s="85"/>
      <c r="BE299" s="85" t="s">
        <v>300</v>
      </c>
      <c r="BF299" s="101" t="s">
        <v>300</v>
      </c>
      <c r="BG299">
        <v>0</v>
      </c>
      <c r="BH299">
        <v>0</v>
      </c>
      <c r="BI299">
        <v>0</v>
      </c>
      <c r="BJ299">
        <v>0</v>
      </c>
      <c r="BK299">
        <v>0</v>
      </c>
      <c r="BL299">
        <v>0</v>
      </c>
      <c r="BM299">
        <v>0</v>
      </c>
      <c r="BN299">
        <v>0</v>
      </c>
      <c r="BO299">
        <v>0</v>
      </c>
      <c r="BP299">
        <v>0</v>
      </c>
      <c r="BQ299">
        <v>0</v>
      </c>
      <c r="BR299" s="85" t="s">
        <v>303</v>
      </c>
      <c r="BS299" s="114" t="s">
        <v>303</v>
      </c>
      <c r="BT299" s="85">
        <v>0</v>
      </c>
      <c r="BU299" s="85" t="s">
        <v>300</v>
      </c>
      <c r="BV299" s="59"/>
      <c r="BW299" s="85"/>
      <c r="BX299" s="85"/>
      <c r="BY299" s="85"/>
      <c r="BZ299" s="85"/>
      <c r="CA299" s="85" t="s">
        <v>592</v>
      </c>
      <c r="CB299" s="85" t="s">
        <v>1914</v>
      </c>
      <c r="CC299" s="85">
        <v>0</v>
      </c>
      <c r="CD299" s="85" t="s">
        <v>303</v>
      </c>
      <c r="CE299" s="85">
        <v>0</v>
      </c>
      <c r="CF299" s="85" t="s">
        <v>303</v>
      </c>
      <c r="CG299" s="116" t="s">
        <v>303</v>
      </c>
      <c r="CH299" s="85">
        <v>2</v>
      </c>
      <c r="CI299" s="95">
        <v>1</v>
      </c>
      <c r="CJ299" s="117" t="s">
        <v>1634</v>
      </c>
      <c r="CK299" s="99">
        <v>44556</v>
      </c>
      <c r="CL299" s="85" t="s">
        <v>308</v>
      </c>
      <c r="CM299" s="85">
        <v>2021</v>
      </c>
      <c r="CN299" s="99">
        <v>44556</v>
      </c>
      <c r="CO299" s="169">
        <v>0.25</v>
      </c>
      <c r="CP299" s="91">
        <v>44556.323611111111</v>
      </c>
      <c r="CQ299" s="91">
        <v>44556.340277777781</v>
      </c>
      <c r="CR299" s="99">
        <v>44556</v>
      </c>
      <c r="CS299" s="85" t="s">
        <v>300</v>
      </c>
      <c r="CT299" s="60" t="s">
        <v>1915</v>
      </c>
      <c r="CU299" s="73">
        <v>7.3611111110949423E-2</v>
      </c>
      <c r="CV299" s="110">
        <v>1.6666666666666666E-2</v>
      </c>
      <c r="CW299" s="110">
        <v>9.8611111111111108E-2</v>
      </c>
      <c r="CX299" s="68">
        <v>0</v>
      </c>
      <c r="CY299" s="85" t="s">
        <v>300</v>
      </c>
      <c r="CZ299" s="60" t="s">
        <v>303</v>
      </c>
      <c r="DA299" s="85">
        <v>1</v>
      </c>
      <c r="DB299">
        <v>0</v>
      </c>
      <c r="DC299">
        <v>0</v>
      </c>
      <c r="DD299">
        <v>1</v>
      </c>
      <c r="DE299">
        <v>0</v>
      </c>
      <c r="DF299">
        <v>0</v>
      </c>
      <c r="DG299">
        <v>0</v>
      </c>
      <c r="DH299">
        <v>0</v>
      </c>
      <c r="DI299">
        <v>1</v>
      </c>
      <c r="DJ299">
        <v>0</v>
      </c>
      <c r="DK299">
        <v>0</v>
      </c>
      <c r="DL299">
        <v>0</v>
      </c>
      <c r="DM299">
        <v>0</v>
      </c>
      <c r="DN299">
        <v>0</v>
      </c>
      <c r="DO299" t="s">
        <v>300</v>
      </c>
      <c r="DP299" t="s">
        <v>300</v>
      </c>
      <c r="DQ299" t="s">
        <v>300</v>
      </c>
      <c r="DR299" t="s">
        <v>300</v>
      </c>
      <c r="DS299" t="s">
        <v>300</v>
      </c>
      <c r="DT299" t="s">
        <v>300</v>
      </c>
      <c r="DU299" t="s">
        <v>300</v>
      </c>
      <c r="DV299" t="s">
        <v>300</v>
      </c>
      <c r="DW299" t="s">
        <v>300</v>
      </c>
      <c r="DX299" t="s">
        <v>300</v>
      </c>
      <c r="DY299" t="s">
        <v>300</v>
      </c>
      <c r="DZ299" s="92" t="s">
        <v>1916</v>
      </c>
      <c r="EA299">
        <v>0</v>
      </c>
      <c r="EB299">
        <v>1</v>
      </c>
      <c r="EC299">
        <v>0</v>
      </c>
      <c r="ED299">
        <v>0</v>
      </c>
      <c r="EE299">
        <v>0</v>
      </c>
      <c r="EF299">
        <v>0</v>
      </c>
      <c r="EG299">
        <v>0</v>
      </c>
      <c r="EH299">
        <v>0</v>
      </c>
      <c r="EM299" s="276"/>
      <c r="EN299" s="95">
        <v>1</v>
      </c>
      <c r="EP299" s="95">
        <v>1</v>
      </c>
      <c r="ER299" s="178">
        <v>44556.348611111112</v>
      </c>
      <c r="ES299" s="180">
        <v>44556.348611111112</v>
      </c>
      <c r="ET299" s="180"/>
      <c r="EV299" s="95">
        <v>1</v>
      </c>
      <c r="EW299">
        <v>0</v>
      </c>
      <c r="EX299">
        <v>1</v>
      </c>
      <c r="EY299">
        <v>0</v>
      </c>
      <c r="EZ299">
        <v>1</v>
      </c>
      <c r="FA299">
        <v>0</v>
      </c>
      <c r="FB299">
        <v>0</v>
      </c>
      <c r="FC299">
        <v>0</v>
      </c>
      <c r="FD299">
        <v>0</v>
      </c>
      <c r="FE299" s="118" t="s">
        <v>303</v>
      </c>
      <c r="FF299" s="106">
        <v>17</v>
      </c>
      <c r="FG299" s="104">
        <v>14</v>
      </c>
      <c r="FH299" s="85">
        <v>1</v>
      </c>
      <c r="FI299" s="85">
        <v>3</v>
      </c>
      <c r="FJ299">
        <v>14</v>
      </c>
      <c r="FK299">
        <v>9999</v>
      </c>
      <c r="FL299" s="119" t="s">
        <v>1917</v>
      </c>
      <c r="FM299" s="85">
        <v>5</v>
      </c>
      <c r="FN299" s="85" t="s">
        <v>1918</v>
      </c>
      <c r="FO299" s="85">
        <v>0</v>
      </c>
      <c r="FP299" s="85">
        <v>0</v>
      </c>
      <c r="FQ299" s="119" t="s">
        <v>300</v>
      </c>
      <c r="FR299" s="85">
        <v>0</v>
      </c>
      <c r="FS299" s="85" t="s">
        <v>300</v>
      </c>
      <c r="FT299">
        <v>0</v>
      </c>
      <c r="FU299">
        <v>0</v>
      </c>
      <c r="FV299">
        <v>0</v>
      </c>
      <c r="FW299">
        <v>0</v>
      </c>
      <c r="FY299">
        <v>0</v>
      </c>
      <c r="FZ299">
        <v>1</v>
      </c>
      <c r="GA299">
        <v>0</v>
      </c>
      <c r="GB299">
        <v>0</v>
      </c>
      <c r="GC299" s="85" t="s">
        <v>1919</v>
      </c>
      <c r="GG299" s="50"/>
      <c r="GH299" s="89">
        <v>1</v>
      </c>
      <c r="GI299" s="85" t="s">
        <v>322</v>
      </c>
      <c r="GJ299" s="95">
        <v>2</v>
      </c>
      <c r="GK299" s="89">
        <v>0</v>
      </c>
      <c r="GL299" s="89">
        <v>0</v>
      </c>
      <c r="GM299" s="89">
        <v>0</v>
      </c>
      <c r="GN299" s="95">
        <v>2</v>
      </c>
      <c r="GO299">
        <v>1</v>
      </c>
      <c r="GP299">
        <v>0</v>
      </c>
      <c r="GQ299">
        <v>0</v>
      </c>
      <c r="GR299">
        <v>0</v>
      </c>
      <c r="GS299">
        <v>0</v>
      </c>
      <c r="GT299">
        <v>0</v>
      </c>
      <c r="GU299" s="120" t="s">
        <v>303</v>
      </c>
      <c r="GV299" s="95">
        <v>1</v>
      </c>
      <c r="GX299" s="89">
        <v>0</v>
      </c>
      <c r="GY299" s="89" t="s">
        <v>1418</v>
      </c>
      <c r="GZ299" s="89">
        <v>0</v>
      </c>
      <c r="HA299">
        <v>0</v>
      </c>
      <c r="HB299">
        <v>0</v>
      </c>
      <c r="HC299">
        <v>0</v>
      </c>
      <c r="HD299">
        <v>0</v>
      </c>
      <c r="HE299">
        <v>0</v>
      </c>
      <c r="HF299" s="103" t="s">
        <v>300</v>
      </c>
      <c r="HG299" s="50"/>
      <c r="HH299">
        <v>5.7</v>
      </c>
      <c r="HI299">
        <v>137</v>
      </c>
      <c r="HJ299">
        <v>38</v>
      </c>
      <c r="HK299">
        <v>60</v>
      </c>
      <c r="HL299">
        <v>171</v>
      </c>
      <c r="HM299">
        <v>1.702</v>
      </c>
      <c r="HN299">
        <v>81</v>
      </c>
      <c r="HO299" s="232">
        <f t="shared" si="14"/>
        <v>27.961850370270131</v>
      </c>
      <c r="HR299" s="50"/>
    </row>
    <row r="300" spans="1:226" ht="170.1">
      <c r="A300" s="96" t="s">
        <v>4790</v>
      </c>
      <c r="B300" s="85">
        <v>1</v>
      </c>
      <c r="C300" s="85" t="s">
        <v>4723</v>
      </c>
      <c r="D300" s="99">
        <v>45125</v>
      </c>
      <c r="E300" s="85">
        <v>1957</v>
      </c>
      <c r="F300" s="67">
        <f t="shared" si="13"/>
        <v>64</v>
      </c>
      <c r="G300" s="87">
        <v>64</v>
      </c>
      <c r="H300" s="93" t="s">
        <v>294</v>
      </c>
      <c r="I300" s="85" t="s">
        <v>295</v>
      </c>
      <c r="J300" s="85" t="s">
        <v>313</v>
      </c>
      <c r="K300" s="89" t="s">
        <v>296</v>
      </c>
      <c r="L300" s="114" t="s">
        <v>1277</v>
      </c>
      <c r="M300">
        <v>1</v>
      </c>
      <c r="N300">
        <v>0</v>
      </c>
      <c r="O300">
        <v>0</v>
      </c>
      <c r="P300">
        <v>0</v>
      </c>
      <c r="Q300">
        <v>0</v>
      </c>
      <c r="R300">
        <v>1</v>
      </c>
      <c r="S300">
        <v>0</v>
      </c>
      <c r="T300">
        <v>0</v>
      </c>
      <c r="U300">
        <v>0</v>
      </c>
      <c r="V300">
        <v>0</v>
      </c>
      <c r="W300">
        <v>1</v>
      </c>
      <c r="X300">
        <v>0</v>
      </c>
      <c r="Y300">
        <v>1</v>
      </c>
      <c r="Z300" s="85" t="s">
        <v>1920</v>
      </c>
      <c r="AA300" s="67">
        <v>0</v>
      </c>
      <c r="AB300" s="67">
        <v>0</v>
      </c>
      <c r="AC300" s="67">
        <v>0</v>
      </c>
      <c r="AD300" s="67">
        <v>0</v>
      </c>
      <c r="AE300" s="67">
        <v>0</v>
      </c>
      <c r="AF300" s="67">
        <v>0</v>
      </c>
      <c r="AG300" s="67">
        <v>1</v>
      </c>
      <c r="AH300" s="85" t="s">
        <v>819</v>
      </c>
      <c r="AI300" s="67">
        <v>1</v>
      </c>
      <c r="AJ300" s="67">
        <v>0</v>
      </c>
      <c r="AK300" s="67">
        <v>0</v>
      </c>
      <c r="AL300" s="67">
        <v>0</v>
      </c>
      <c r="AM300" s="67">
        <v>0</v>
      </c>
      <c r="AN300" s="67">
        <v>0</v>
      </c>
      <c r="AO300" s="67">
        <v>0</v>
      </c>
      <c r="AP300" s="85" t="s">
        <v>303</v>
      </c>
      <c r="AQ300" s="85" t="s">
        <v>324</v>
      </c>
      <c r="AR300" s="85" t="s">
        <v>300</v>
      </c>
      <c r="AS300" s="85">
        <v>2</v>
      </c>
      <c r="AT300" s="85">
        <v>43</v>
      </c>
      <c r="AU300" s="85" t="s">
        <v>303</v>
      </c>
      <c r="AV300" s="85" t="s">
        <v>304</v>
      </c>
      <c r="AW300" s="85" t="s">
        <v>300</v>
      </c>
      <c r="AX300" s="114" t="s">
        <v>303</v>
      </c>
      <c r="AY300" s="85">
        <v>0</v>
      </c>
      <c r="AZ300" s="85"/>
      <c r="BA300" s="85"/>
      <c r="BB300" s="85">
        <v>0</v>
      </c>
      <c r="BC300" s="85" t="s">
        <v>300</v>
      </c>
      <c r="BD300" s="85"/>
      <c r="BE300" s="85" t="s">
        <v>300</v>
      </c>
      <c r="BF300" s="101" t="s">
        <v>300</v>
      </c>
      <c r="BG300">
        <v>0</v>
      </c>
      <c r="BH300">
        <v>0</v>
      </c>
      <c r="BI300">
        <v>0</v>
      </c>
      <c r="BJ300">
        <v>0</v>
      </c>
      <c r="BK300">
        <v>0</v>
      </c>
      <c r="BL300">
        <v>0</v>
      </c>
      <c r="BM300">
        <v>0</v>
      </c>
      <c r="BN300">
        <v>0</v>
      </c>
      <c r="BO300">
        <v>0</v>
      </c>
      <c r="BP300">
        <v>0</v>
      </c>
      <c r="BQ300">
        <v>0</v>
      </c>
      <c r="BR300" s="85" t="s">
        <v>303</v>
      </c>
      <c r="BS300" s="114" t="s">
        <v>303</v>
      </c>
      <c r="BT300" s="85">
        <v>0</v>
      </c>
      <c r="BU300" s="85" t="s">
        <v>300</v>
      </c>
      <c r="BV300" s="59"/>
      <c r="BW300" s="85"/>
      <c r="BX300" s="85"/>
      <c r="BY300" s="85"/>
      <c r="BZ300" s="85"/>
      <c r="CA300" s="85" t="s">
        <v>812</v>
      </c>
      <c r="CB300" s="85" t="s">
        <v>1921</v>
      </c>
      <c r="CC300" s="85">
        <v>0</v>
      </c>
      <c r="CD300" s="85" t="s">
        <v>303</v>
      </c>
      <c r="CE300" s="85">
        <v>0</v>
      </c>
      <c r="CF300" s="85" t="s">
        <v>303</v>
      </c>
      <c r="CG300" s="116" t="s">
        <v>303</v>
      </c>
      <c r="CH300" s="85">
        <v>1</v>
      </c>
      <c r="CI300" s="89">
        <v>0</v>
      </c>
      <c r="CJ300" s="117" t="s">
        <v>1742</v>
      </c>
      <c r="CK300" s="99">
        <v>44557</v>
      </c>
      <c r="CL300" s="85" t="s">
        <v>308</v>
      </c>
      <c r="CM300" s="85">
        <v>2021</v>
      </c>
      <c r="CN300" s="99">
        <v>44550</v>
      </c>
      <c r="CO300" s="169">
        <v>0</v>
      </c>
      <c r="CP300" s="91">
        <v>44557.585416666669</v>
      </c>
      <c r="CQ300" s="91">
        <v>44557.633333333331</v>
      </c>
      <c r="CR300" s="99">
        <v>44559</v>
      </c>
      <c r="CS300" s="85" t="s">
        <v>300</v>
      </c>
      <c r="CT300" s="60" t="s">
        <v>303</v>
      </c>
      <c r="CU300" s="73">
        <v>7.5854166666686069</v>
      </c>
      <c r="CV300" s="110">
        <v>4.7916666666666663E-2</v>
      </c>
      <c r="CW300" s="85" t="s">
        <v>300</v>
      </c>
      <c r="CX300" s="68">
        <v>2</v>
      </c>
      <c r="CY300" s="85" t="s">
        <v>300</v>
      </c>
      <c r="CZ300" s="60" t="s">
        <v>303</v>
      </c>
      <c r="DA300" s="85">
        <v>3</v>
      </c>
      <c r="DB300">
        <v>0</v>
      </c>
      <c r="DC300">
        <v>0</v>
      </c>
      <c r="DD300">
        <v>1</v>
      </c>
      <c r="DE300">
        <v>0</v>
      </c>
      <c r="DF300">
        <v>0</v>
      </c>
      <c r="DG300">
        <v>0</v>
      </c>
      <c r="DH300">
        <v>0</v>
      </c>
      <c r="DI300">
        <v>0</v>
      </c>
      <c r="DJ300">
        <v>1</v>
      </c>
      <c r="DK300">
        <v>1</v>
      </c>
      <c r="DL300">
        <v>1</v>
      </c>
      <c r="DM300">
        <v>1</v>
      </c>
      <c r="DN300">
        <v>0</v>
      </c>
      <c r="DO300" t="s">
        <v>300</v>
      </c>
      <c r="DP300" t="s">
        <v>300</v>
      </c>
      <c r="DQ300" t="s">
        <v>300</v>
      </c>
      <c r="DR300" t="s">
        <v>300</v>
      </c>
      <c r="DS300" t="s">
        <v>300</v>
      </c>
      <c r="DT300" t="s">
        <v>300</v>
      </c>
      <c r="DU300" t="s">
        <v>300</v>
      </c>
      <c r="DV300" t="s">
        <v>300</v>
      </c>
      <c r="DW300" t="s">
        <v>300</v>
      </c>
      <c r="DX300" t="s">
        <v>300</v>
      </c>
      <c r="DY300" t="s">
        <v>300</v>
      </c>
      <c r="DZ300" s="92" t="s">
        <v>1922</v>
      </c>
      <c r="EA300">
        <v>0</v>
      </c>
      <c r="EB300">
        <v>0</v>
      </c>
      <c r="EC300">
        <v>0</v>
      </c>
      <c r="ED300">
        <v>0</v>
      </c>
      <c r="EE300">
        <v>0</v>
      </c>
      <c r="EF300">
        <v>0</v>
      </c>
      <c r="EG300">
        <v>0</v>
      </c>
      <c r="EH300">
        <v>0</v>
      </c>
      <c r="EM300" s="276"/>
      <c r="EN300" s="95">
        <v>1</v>
      </c>
      <c r="EP300" s="89">
        <v>0</v>
      </c>
      <c r="ER300" s="85" t="s">
        <v>300</v>
      </c>
      <c r="ES300" s="85" t="s">
        <v>300</v>
      </c>
      <c r="ET300" s="85"/>
      <c r="EV300" s="95">
        <v>1</v>
      </c>
      <c r="EW300">
        <v>1</v>
      </c>
      <c r="EX300">
        <v>0</v>
      </c>
      <c r="EY300">
        <v>0</v>
      </c>
      <c r="EZ300">
        <v>1</v>
      </c>
      <c r="FA300">
        <v>0</v>
      </c>
      <c r="FB300">
        <v>0</v>
      </c>
      <c r="FC300">
        <v>1</v>
      </c>
      <c r="FD300">
        <v>0</v>
      </c>
      <c r="FE300" s="118" t="s">
        <v>303</v>
      </c>
      <c r="FF300" s="85" t="s">
        <v>302</v>
      </c>
      <c r="FG300" s="85" t="s">
        <v>302</v>
      </c>
      <c r="FH300" s="85">
        <v>0</v>
      </c>
      <c r="FI300" s="85">
        <v>1</v>
      </c>
      <c r="FJ300">
        <v>9999</v>
      </c>
      <c r="FK300">
        <v>24</v>
      </c>
      <c r="FL300" s="119" t="s">
        <v>303</v>
      </c>
      <c r="FM300" s="85">
        <v>2</v>
      </c>
      <c r="FN300" s="85" t="s">
        <v>300</v>
      </c>
      <c r="FO300" s="85">
        <v>0</v>
      </c>
      <c r="FP300" s="85">
        <v>0</v>
      </c>
      <c r="FQ300" s="119" t="s">
        <v>300</v>
      </c>
      <c r="FR300" s="85">
        <v>0</v>
      </c>
      <c r="FS300" s="85" t="s">
        <v>300</v>
      </c>
      <c r="FT300">
        <v>0</v>
      </c>
      <c r="FU300">
        <v>0</v>
      </c>
      <c r="FV300">
        <v>0</v>
      </c>
      <c r="FW300">
        <v>0</v>
      </c>
      <c r="FY300">
        <v>0</v>
      </c>
      <c r="FZ300">
        <v>1</v>
      </c>
      <c r="GA300">
        <v>0</v>
      </c>
      <c r="GB300">
        <v>0</v>
      </c>
      <c r="GC300" s="85" t="s">
        <v>300</v>
      </c>
      <c r="GG300" s="50"/>
      <c r="GH300" s="89">
        <v>1</v>
      </c>
      <c r="GI300" s="107" t="s">
        <v>302</v>
      </c>
      <c r="GJ300" s="89">
        <v>0</v>
      </c>
      <c r="GK300" s="89">
        <v>0</v>
      </c>
      <c r="GL300" s="89">
        <v>0</v>
      </c>
      <c r="GM300" s="89">
        <v>0</v>
      </c>
      <c r="GN300" s="89">
        <v>0</v>
      </c>
      <c r="GO300">
        <v>1</v>
      </c>
      <c r="GP300">
        <v>0</v>
      </c>
      <c r="GQ300">
        <v>0</v>
      </c>
      <c r="GR300">
        <v>0</v>
      </c>
      <c r="GS300">
        <v>0</v>
      </c>
      <c r="GT300">
        <v>0</v>
      </c>
      <c r="GU300" s="120" t="s">
        <v>303</v>
      </c>
      <c r="GV300" s="89">
        <v>0</v>
      </c>
      <c r="GX300" s="89">
        <v>0</v>
      </c>
      <c r="GY300" s="89" t="s">
        <v>1418</v>
      </c>
      <c r="GZ300" s="89">
        <v>0</v>
      </c>
      <c r="HA300">
        <v>0</v>
      </c>
      <c r="HB300">
        <v>0</v>
      </c>
      <c r="HC300">
        <v>0</v>
      </c>
      <c r="HD300">
        <v>0</v>
      </c>
      <c r="HE300">
        <v>0</v>
      </c>
      <c r="HF300" s="103" t="s">
        <v>300</v>
      </c>
      <c r="HG300" s="50"/>
      <c r="HH300">
        <v>6.2</v>
      </c>
      <c r="HI300">
        <v>46</v>
      </c>
      <c r="HJ300">
        <v>50.2</v>
      </c>
      <c r="HK300">
        <v>118</v>
      </c>
      <c r="HL300">
        <v>120</v>
      </c>
      <c r="HM300">
        <v>1.524</v>
      </c>
      <c r="HN300">
        <v>86.3</v>
      </c>
      <c r="HO300" s="232">
        <f t="shared" si="14"/>
        <v>37.157018758481954</v>
      </c>
      <c r="HR300" s="50"/>
    </row>
    <row r="301" spans="1:226" ht="170.1">
      <c r="A301" s="96" t="s">
        <v>4791</v>
      </c>
      <c r="B301" s="85">
        <v>1</v>
      </c>
      <c r="C301" s="85" t="s">
        <v>4723</v>
      </c>
      <c r="D301" s="99">
        <v>45125</v>
      </c>
      <c r="E301" s="85">
        <v>1940</v>
      </c>
      <c r="F301" s="67">
        <f t="shared" si="13"/>
        <v>81</v>
      </c>
      <c r="G301" s="87">
        <v>81</v>
      </c>
      <c r="H301" s="93" t="s">
        <v>294</v>
      </c>
      <c r="I301" s="85" t="s">
        <v>295</v>
      </c>
      <c r="J301" s="85" t="s">
        <v>313</v>
      </c>
      <c r="K301" s="89" t="s">
        <v>296</v>
      </c>
      <c r="L301" s="114" t="s">
        <v>1277</v>
      </c>
      <c r="M301">
        <v>1</v>
      </c>
      <c r="N301">
        <v>0</v>
      </c>
      <c r="O301">
        <v>0</v>
      </c>
      <c r="P301">
        <v>0</v>
      </c>
      <c r="Q301">
        <v>0</v>
      </c>
      <c r="R301">
        <v>1</v>
      </c>
      <c r="S301">
        <v>0</v>
      </c>
      <c r="T301">
        <v>0</v>
      </c>
      <c r="U301">
        <v>0</v>
      </c>
      <c r="V301">
        <v>0</v>
      </c>
      <c r="W301">
        <v>1</v>
      </c>
      <c r="X301">
        <v>0</v>
      </c>
      <c r="Y301">
        <v>1</v>
      </c>
      <c r="Z301" s="85" t="s">
        <v>1662</v>
      </c>
      <c r="AA301" s="67">
        <v>0</v>
      </c>
      <c r="AB301" s="67">
        <v>0</v>
      </c>
      <c r="AC301" s="67">
        <v>0</v>
      </c>
      <c r="AD301" s="67">
        <v>0</v>
      </c>
      <c r="AE301" s="67">
        <v>0</v>
      </c>
      <c r="AF301" s="67">
        <v>0</v>
      </c>
      <c r="AG301" s="67">
        <v>1</v>
      </c>
      <c r="AH301" s="85" t="s">
        <v>1923</v>
      </c>
      <c r="AI301" s="67">
        <v>1</v>
      </c>
      <c r="AJ301" s="67">
        <v>0</v>
      </c>
      <c r="AK301" s="67">
        <v>0</v>
      </c>
      <c r="AL301" s="67">
        <v>0</v>
      </c>
      <c r="AM301" s="67">
        <v>0</v>
      </c>
      <c r="AN301" s="67">
        <v>0</v>
      </c>
      <c r="AO301" s="67">
        <v>0</v>
      </c>
      <c r="AP301" s="85" t="s">
        <v>303</v>
      </c>
      <c r="AQ301" s="85" t="s">
        <v>345</v>
      </c>
      <c r="AR301" s="85" t="s">
        <v>300</v>
      </c>
      <c r="AS301" s="85" t="s">
        <v>300</v>
      </c>
      <c r="AT301" s="85" t="s">
        <v>300</v>
      </c>
      <c r="AU301" s="85" t="s">
        <v>300</v>
      </c>
      <c r="AV301" s="85" t="s">
        <v>333</v>
      </c>
      <c r="AW301" s="85" t="s">
        <v>1924</v>
      </c>
      <c r="AX301" s="114" t="s">
        <v>303</v>
      </c>
      <c r="AY301" s="85">
        <v>0</v>
      </c>
      <c r="AZ301" s="85"/>
      <c r="BA301" s="85"/>
      <c r="BB301" s="85">
        <v>0</v>
      </c>
      <c r="BC301" s="85" t="s">
        <v>300</v>
      </c>
      <c r="BD301" s="85"/>
      <c r="BE301" s="85" t="s">
        <v>300</v>
      </c>
      <c r="BF301" s="101" t="s">
        <v>300</v>
      </c>
      <c r="BG301">
        <v>0</v>
      </c>
      <c r="BH301">
        <v>0</v>
      </c>
      <c r="BI301">
        <v>0</v>
      </c>
      <c r="BJ301">
        <v>0</v>
      </c>
      <c r="BK301">
        <v>0</v>
      </c>
      <c r="BL301">
        <v>0</v>
      </c>
      <c r="BM301">
        <v>0</v>
      </c>
      <c r="BN301">
        <v>0</v>
      </c>
      <c r="BO301">
        <v>0</v>
      </c>
      <c r="BP301">
        <v>0</v>
      </c>
      <c r="BQ301">
        <v>0</v>
      </c>
      <c r="BR301" s="85" t="s">
        <v>303</v>
      </c>
      <c r="BS301" s="114" t="s">
        <v>303</v>
      </c>
      <c r="BT301" s="85">
        <v>0</v>
      </c>
      <c r="BU301" s="85" t="s">
        <v>300</v>
      </c>
      <c r="BV301" s="59"/>
      <c r="BW301" s="85"/>
      <c r="BX301" s="85"/>
      <c r="BY301" s="85"/>
      <c r="BZ301" s="85"/>
      <c r="CA301" s="85" t="s">
        <v>1925</v>
      </c>
      <c r="CB301" s="85" t="s">
        <v>1926</v>
      </c>
      <c r="CC301" s="85">
        <v>0</v>
      </c>
      <c r="CD301" s="85" t="s">
        <v>303</v>
      </c>
      <c r="CE301" s="85">
        <v>0</v>
      </c>
      <c r="CF301" s="85" t="s">
        <v>303</v>
      </c>
      <c r="CG301" s="116" t="s">
        <v>303</v>
      </c>
      <c r="CH301" s="85">
        <v>1</v>
      </c>
      <c r="CI301" s="95">
        <v>1</v>
      </c>
      <c r="CJ301" s="117" t="s">
        <v>1927</v>
      </c>
      <c r="CK301" s="99">
        <v>44535</v>
      </c>
      <c r="CL301" s="85" t="s">
        <v>308</v>
      </c>
      <c r="CM301" s="85">
        <v>2021</v>
      </c>
      <c r="CN301" s="99">
        <v>44534</v>
      </c>
      <c r="CO301" s="169">
        <v>0.91666666666424135</v>
      </c>
      <c r="CP301" s="91">
        <v>44535.553472222222</v>
      </c>
      <c r="CQ301" s="91">
        <v>44535.598611111112</v>
      </c>
      <c r="CR301" s="99">
        <v>44537</v>
      </c>
      <c r="CS301" s="85" t="s">
        <v>300</v>
      </c>
      <c r="CT301" s="60" t="s">
        <v>1616</v>
      </c>
      <c r="CU301" s="73">
        <v>0.6368055555576575</v>
      </c>
      <c r="CV301" s="110">
        <v>4.5138888888888888E-2</v>
      </c>
      <c r="CW301" s="85" t="s">
        <v>300</v>
      </c>
      <c r="CX301" s="68">
        <v>2</v>
      </c>
      <c r="CY301" s="85" t="s">
        <v>300</v>
      </c>
      <c r="CZ301" s="60" t="s">
        <v>303</v>
      </c>
      <c r="DA301" s="85">
        <v>1</v>
      </c>
      <c r="DB301">
        <v>0</v>
      </c>
      <c r="DC301">
        <v>0</v>
      </c>
      <c r="DD301">
        <v>1</v>
      </c>
      <c r="DE301">
        <v>0</v>
      </c>
      <c r="DF301">
        <v>0</v>
      </c>
      <c r="DG301">
        <v>0</v>
      </c>
      <c r="DH301">
        <v>0</v>
      </c>
      <c r="DI301">
        <v>0</v>
      </c>
      <c r="DJ301">
        <v>1</v>
      </c>
      <c r="DK301">
        <v>0</v>
      </c>
      <c r="DL301">
        <v>0</v>
      </c>
      <c r="DM301">
        <v>0</v>
      </c>
      <c r="DN301">
        <v>0</v>
      </c>
      <c r="DO301" t="s">
        <v>300</v>
      </c>
      <c r="DP301" t="s">
        <v>300</v>
      </c>
      <c r="DQ301" t="s">
        <v>300</v>
      </c>
      <c r="DR301" t="s">
        <v>300</v>
      </c>
      <c r="DS301" t="s">
        <v>300</v>
      </c>
      <c r="DT301" t="s">
        <v>300</v>
      </c>
      <c r="DU301" t="s">
        <v>300</v>
      </c>
      <c r="DV301" t="s">
        <v>300</v>
      </c>
      <c r="DW301" t="s">
        <v>300</v>
      </c>
      <c r="DX301" t="s">
        <v>300</v>
      </c>
      <c r="DY301" t="s">
        <v>300</v>
      </c>
      <c r="DZ301" s="92" t="s">
        <v>1928</v>
      </c>
      <c r="EA301">
        <v>0</v>
      </c>
      <c r="EB301">
        <v>0</v>
      </c>
      <c r="EC301">
        <v>0</v>
      </c>
      <c r="ED301">
        <v>0</v>
      </c>
      <c r="EE301">
        <v>0</v>
      </c>
      <c r="EG301">
        <v>0</v>
      </c>
      <c r="EH301">
        <v>0</v>
      </c>
      <c r="EJ301">
        <v>0</v>
      </c>
      <c r="EK301">
        <v>0</v>
      </c>
      <c r="EL301" s="67" t="s">
        <v>300</v>
      </c>
      <c r="EM301" s="60" t="s">
        <v>303</v>
      </c>
      <c r="EN301" s="95">
        <v>1</v>
      </c>
      <c r="EP301" s="89">
        <v>0</v>
      </c>
      <c r="ER301" s="85" t="s">
        <v>300</v>
      </c>
      <c r="ES301" s="85" t="s">
        <v>300</v>
      </c>
      <c r="ET301" s="85"/>
      <c r="EV301" s="95">
        <v>1</v>
      </c>
      <c r="EW301">
        <v>0</v>
      </c>
      <c r="EX301">
        <v>1</v>
      </c>
      <c r="EY301">
        <v>0</v>
      </c>
      <c r="EZ301">
        <v>1</v>
      </c>
      <c r="FA301">
        <v>0</v>
      </c>
      <c r="FB301">
        <v>0</v>
      </c>
      <c r="FC301">
        <v>0</v>
      </c>
      <c r="FD301">
        <v>0</v>
      </c>
      <c r="FE301" s="118" t="s">
        <v>1929</v>
      </c>
      <c r="FF301" s="97">
        <v>0</v>
      </c>
      <c r="FG301" s="85" t="s">
        <v>302</v>
      </c>
      <c r="FH301" s="85">
        <v>1</v>
      </c>
      <c r="FI301" s="85">
        <v>3</v>
      </c>
      <c r="FJ301">
        <v>9999</v>
      </c>
      <c r="FK301">
        <v>19</v>
      </c>
      <c r="FL301" s="119" t="s">
        <v>303</v>
      </c>
      <c r="FM301" s="85">
        <v>3</v>
      </c>
      <c r="FN301" s="85" t="s">
        <v>300</v>
      </c>
      <c r="FO301" s="85">
        <v>0</v>
      </c>
      <c r="FP301" s="85">
        <v>0</v>
      </c>
      <c r="FQ301" s="119" t="s">
        <v>1640</v>
      </c>
      <c r="FR301" s="85">
        <v>0</v>
      </c>
      <c r="FS301" s="85" t="s">
        <v>300</v>
      </c>
      <c r="FT301">
        <v>0</v>
      </c>
      <c r="FU301">
        <v>0</v>
      </c>
      <c r="FV301">
        <v>0</v>
      </c>
      <c r="FW301">
        <v>0</v>
      </c>
      <c r="FY301">
        <v>0</v>
      </c>
      <c r="FZ301">
        <v>1</v>
      </c>
      <c r="GA301">
        <v>0</v>
      </c>
      <c r="GB301">
        <v>0</v>
      </c>
      <c r="GC301" s="85" t="s">
        <v>300</v>
      </c>
      <c r="GG301" s="50"/>
      <c r="GH301" s="89">
        <v>1</v>
      </c>
      <c r="GI301" s="107" t="s">
        <v>302</v>
      </c>
      <c r="GJ301" s="85"/>
      <c r="GK301" s="85"/>
      <c r="GL301" s="85" t="s">
        <v>764</v>
      </c>
      <c r="GM301" s="85" t="s">
        <v>764</v>
      </c>
      <c r="GN301" s="85"/>
      <c r="GU301" s="49" t="s">
        <v>764</v>
      </c>
      <c r="GV301" s="85" t="s">
        <v>764</v>
      </c>
      <c r="GX301" s="85"/>
      <c r="GY301" s="85" t="s">
        <v>764</v>
      </c>
      <c r="GZ301" s="85"/>
      <c r="HA301" t="s">
        <v>302</v>
      </c>
      <c r="HB301" t="s">
        <v>302</v>
      </c>
      <c r="HC301" t="s">
        <v>302</v>
      </c>
      <c r="HD301" t="s">
        <v>302</v>
      </c>
      <c r="HE301" t="s">
        <v>302</v>
      </c>
      <c r="HF301" s="85" t="s">
        <v>764</v>
      </c>
      <c r="HG301" s="50"/>
      <c r="HH301">
        <v>9999</v>
      </c>
      <c r="HI301">
        <v>58</v>
      </c>
      <c r="HJ301">
        <v>38.4</v>
      </c>
      <c r="HK301">
        <v>57</v>
      </c>
      <c r="HL301">
        <v>108</v>
      </c>
      <c r="HM301">
        <v>1.6759999999999999</v>
      </c>
      <c r="HN301">
        <v>61.8</v>
      </c>
      <c r="HO301" s="232">
        <f t="shared" si="14"/>
        <v>22.000899972089474</v>
      </c>
      <c r="HR301" s="50"/>
    </row>
    <row r="302" spans="1:226" ht="111.95">
      <c r="A302" s="151" t="s">
        <v>4792</v>
      </c>
      <c r="B302" s="174">
        <v>1</v>
      </c>
      <c r="C302" s="65" t="s">
        <v>4793</v>
      </c>
      <c r="D302" s="66">
        <v>45090</v>
      </c>
      <c r="E302" s="67">
        <v>1951</v>
      </c>
      <c r="F302" s="67">
        <f t="shared" si="13"/>
        <v>70</v>
      </c>
      <c r="G302">
        <v>70</v>
      </c>
      <c r="H302" s="67" t="s">
        <v>294</v>
      </c>
      <c r="I302" s="67" t="s">
        <v>504</v>
      </c>
      <c r="J302" s="67" t="s">
        <v>313</v>
      </c>
      <c r="K302" s="67" t="s">
        <v>296</v>
      </c>
      <c r="L302" s="50" t="s">
        <v>1930</v>
      </c>
      <c r="M302">
        <v>0</v>
      </c>
      <c r="N302">
        <v>0</v>
      </c>
      <c r="O302">
        <v>0</v>
      </c>
      <c r="P302">
        <v>0</v>
      </c>
      <c r="Q302">
        <v>0</v>
      </c>
      <c r="R302">
        <v>1</v>
      </c>
      <c r="S302">
        <v>0</v>
      </c>
      <c r="T302">
        <v>0</v>
      </c>
      <c r="U302">
        <v>0</v>
      </c>
      <c r="V302">
        <v>0</v>
      </c>
      <c r="W302">
        <v>0</v>
      </c>
      <c r="X302">
        <v>0</v>
      </c>
      <c r="Y302">
        <v>0</v>
      </c>
      <c r="Z302" s="67" t="s">
        <v>303</v>
      </c>
      <c r="AA302" s="67">
        <v>0</v>
      </c>
      <c r="AB302" s="67">
        <v>0</v>
      </c>
      <c r="AC302" s="67">
        <v>0</v>
      </c>
      <c r="AD302" s="67">
        <v>0</v>
      </c>
      <c r="AE302" s="67">
        <v>0</v>
      </c>
      <c r="AF302" s="67">
        <v>0</v>
      </c>
      <c r="AG302" s="67">
        <v>0</v>
      </c>
      <c r="AH302" s="67" t="s">
        <v>303</v>
      </c>
      <c r="AI302" s="67">
        <v>0</v>
      </c>
      <c r="AJ302" s="67">
        <v>0</v>
      </c>
      <c r="AK302" s="67">
        <v>1</v>
      </c>
      <c r="AL302" s="67">
        <v>0</v>
      </c>
      <c r="AM302" s="67">
        <v>1</v>
      </c>
      <c r="AN302" s="67">
        <v>0</v>
      </c>
      <c r="AO302" s="67">
        <v>0</v>
      </c>
      <c r="AP302" s="67" t="s">
        <v>303</v>
      </c>
      <c r="AQ302" s="67" t="s">
        <v>345</v>
      </c>
      <c r="AR302" s="68" t="s">
        <v>300</v>
      </c>
      <c r="AS302" s="68" t="s">
        <v>300</v>
      </c>
      <c r="AT302" s="68" t="s">
        <v>300</v>
      </c>
      <c r="AU302" s="67" t="s">
        <v>300</v>
      </c>
      <c r="AV302" s="67" t="s">
        <v>333</v>
      </c>
      <c r="AW302" s="67" t="s">
        <v>1931</v>
      </c>
      <c r="AX302" s="50" t="s">
        <v>1932</v>
      </c>
      <c r="AY302" s="67">
        <v>0</v>
      </c>
      <c r="AZ302" s="85"/>
      <c r="BA302" s="85"/>
      <c r="BB302" s="67">
        <v>0</v>
      </c>
      <c r="BC302" s="66" t="s">
        <v>300</v>
      </c>
      <c r="BD302" s="66"/>
      <c r="BE302" s="67">
        <v>0</v>
      </c>
      <c r="BF302" s="67" t="s">
        <v>300</v>
      </c>
      <c r="BG302">
        <v>0</v>
      </c>
      <c r="BH302">
        <v>0</v>
      </c>
      <c r="BI302">
        <v>0</v>
      </c>
      <c r="BJ302">
        <v>0</v>
      </c>
      <c r="BK302">
        <v>0</v>
      </c>
      <c r="BL302">
        <v>0</v>
      </c>
      <c r="BM302">
        <v>0</v>
      </c>
      <c r="BN302">
        <v>0</v>
      </c>
      <c r="BO302">
        <v>0</v>
      </c>
      <c r="BP302">
        <v>0</v>
      </c>
      <c r="BQ302">
        <v>0</v>
      </c>
      <c r="BR302" s="67" t="s">
        <v>300</v>
      </c>
      <c r="BS302" s="48"/>
      <c r="BT302" s="67">
        <v>0</v>
      </c>
      <c r="BU302" s="67" t="s">
        <v>300</v>
      </c>
      <c r="BV302" s="59"/>
      <c r="BW302" s="67"/>
      <c r="BX302" s="67"/>
      <c r="BY302" s="67"/>
      <c r="BZ302" s="67"/>
      <c r="CA302" s="67" t="s">
        <v>316</v>
      </c>
      <c r="CB302" s="67" t="s">
        <v>1933</v>
      </c>
      <c r="CC302" s="67">
        <v>3</v>
      </c>
      <c r="CD302" s="67" t="s">
        <v>1934</v>
      </c>
      <c r="CE302" s="67">
        <v>3</v>
      </c>
      <c r="CF302" s="67"/>
      <c r="CG302" s="48"/>
      <c r="CH302" s="67">
        <v>2</v>
      </c>
      <c r="CI302" s="67">
        <v>1</v>
      </c>
      <c r="CJ302" s="48"/>
      <c r="CK302" s="190">
        <v>44560</v>
      </c>
      <c r="CL302" s="70" t="s">
        <v>308</v>
      </c>
      <c r="CM302" s="70">
        <v>2021</v>
      </c>
      <c r="CN302" s="69">
        <v>44560</v>
      </c>
      <c r="CO302" s="169">
        <v>0.70833333333575865</v>
      </c>
      <c r="CP302" s="72">
        <v>44560.731249999997</v>
      </c>
      <c r="CQ302" s="72">
        <v>44560.74722222222</v>
      </c>
      <c r="CR302" s="69">
        <v>44566</v>
      </c>
      <c r="CS302" s="69" t="s">
        <v>300</v>
      </c>
      <c r="CT302" s="56"/>
      <c r="CU302" s="73">
        <v>2.2916666661330964E-2</v>
      </c>
      <c r="CV302" s="73">
        <v>1.5972222223354038E-2</v>
      </c>
      <c r="CW302" s="73" t="s">
        <v>300</v>
      </c>
      <c r="CX302" s="68">
        <v>6</v>
      </c>
      <c r="CY302" s="68" t="s">
        <v>300</v>
      </c>
      <c r="CZ302" s="56"/>
      <c r="DA302" s="67">
        <v>1</v>
      </c>
      <c r="DB302">
        <v>0</v>
      </c>
      <c r="DC302">
        <v>0</v>
      </c>
      <c r="DD302">
        <v>0</v>
      </c>
      <c r="DE302">
        <v>1</v>
      </c>
      <c r="DF302">
        <v>0</v>
      </c>
      <c r="DG302" t="s">
        <v>300</v>
      </c>
      <c r="DH302" t="s">
        <v>300</v>
      </c>
      <c r="DI302" t="s">
        <v>300</v>
      </c>
      <c r="DJ302" t="s">
        <v>300</v>
      </c>
      <c r="DK302" t="s">
        <v>300</v>
      </c>
      <c r="DL302" t="s">
        <v>300</v>
      </c>
      <c r="DM302" t="s">
        <v>300</v>
      </c>
      <c r="DN302" t="s">
        <v>300</v>
      </c>
      <c r="DO302" t="s">
        <v>300</v>
      </c>
      <c r="DP302">
        <v>0</v>
      </c>
      <c r="DQ302">
        <v>0</v>
      </c>
      <c r="DR302">
        <v>1</v>
      </c>
      <c r="DS302">
        <v>0</v>
      </c>
      <c r="DT302" t="s">
        <v>300</v>
      </c>
      <c r="DU302" t="s">
        <v>300</v>
      </c>
      <c r="DV302" t="s">
        <v>300</v>
      </c>
      <c r="DW302" t="s">
        <v>300</v>
      </c>
      <c r="DX302" t="s">
        <v>300</v>
      </c>
      <c r="DY302" t="s">
        <v>300</v>
      </c>
      <c r="DZ302" s="67"/>
      <c r="EA302" t="s">
        <v>300</v>
      </c>
      <c r="EB302" t="s">
        <v>300</v>
      </c>
      <c r="EC302">
        <v>0</v>
      </c>
      <c r="ED302">
        <v>0</v>
      </c>
      <c r="EE302">
        <v>0</v>
      </c>
      <c r="EG302">
        <v>0</v>
      </c>
      <c r="EH302">
        <v>0</v>
      </c>
      <c r="EJ302">
        <v>0</v>
      </c>
      <c r="EK302">
        <v>0</v>
      </c>
      <c r="EL302" s="67" t="s">
        <v>300</v>
      </c>
      <c r="EM302" s="48"/>
      <c r="EN302" s="67">
        <v>0</v>
      </c>
      <c r="EP302" s="67">
        <v>1</v>
      </c>
      <c r="ER302" s="177" t="s">
        <v>1935</v>
      </c>
      <c r="ES302" s="74" t="s">
        <v>302</v>
      </c>
      <c r="ET302" s="74"/>
      <c r="EV302" s="67">
        <v>1</v>
      </c>
      <c r="EW302">
        <v>0</v>
      </c>
      <c r="EX302">
        <v>0</v>
      </c>
      <c r="EY302">
        <v>0</v>
      </c>
      <c r="EZ302">
        <v>1</v>
      </c>
      <c r="FA302">
        <v>0</v>
      </c>
      <c r="FB302">
        <v>0</v>
      </c>
      <c r="FC302">
        <v>0</v>
      </c>
      <c r="FD302">
        <v>0</v>
      </c>
      <c r="FE302" s="48"/>
      <c r="FF302" s="68">
        <v>20</v>
      </c>
      <c r="FG302" s="68" t="s">
        <v>302</v>
      </c>
      <c r="FH302" s="68">
        <v>4</v>
      </c>
      <c r="FI302" s="68">
        <v>4</v>
      </c>
      <c r="FJ302">
        <v>18</v>
      </c>
      <c r="FK302">
        <v>20</v>
      </c>
      <c r="FL302" s="48"/>
      <c r="FM302" s="67">
        <v>1</v>
      </c>
      <c r="FN302" s="67" t="s">
        <v>1910</v>
      </c>
      <c r="FO302" s="68">
        <v>3</v>
      </c>
      <c r="FP302" s="68">
        <v>0</v>
      </c>
      <c r="FQ302" s="48"/>
      <c r="FR302" s="67">
        <v>0</v>
      </c>
      <c r="FS302" s="69" t="s">
        <v>300</v>
      </c>
      <c r="FT302">
        <v>0</v>
      </c>
      <c r="FU302">
        <v>0</v>
      </c>
      <c r="FV302">
        <v>0</v>
      </c>
      <c r="FW302">
        <v>0</v>
      </c>
      <c r="FY302">
        <v>1</v>
      </c>
      <c r="FZ302">
        <v>0</v>
      </c>
      <c r="GA302">
        <v>0</v>
      </c>
      <c r="GB302">
        <v>0</v>
      </c>
      <c r="GC302" s="67" t="s">
        <v>300</v>
      </c>
      <c r="GH302" s="67">
        <v>1</v>
      </c>
      <c r="GI302" s="67" t="s">
        <v>322</v>
      </c>
      <c r="GJ302" s="67">
        <v>0</v>
      </c>
      <c r="GK302" s="67">
        <v>0</v>
      </c>
      <c r="GL302" s="67">
        <v>0</v>
      </c>
      <c r="GM302" s="67" t="s">
        <v>302</v>
      </c>
      <c r="GN302" s="67">
        <v>0</v>
      </c>
      <c r="GO302">
        <v>0</v>
      </c>
      <c r="GP302">
        <v>1</v>
      </c>
      <c r="GQ302">
        <v>0</v>
      </c>
      <c r="GR302">
        <v>0</v>
      </c>
      <c r="GS302">
        <v>0</v>
      </c>
      <c r="GT302">
        <v>0</v>
      </c>
      <c r="GU302" s="67" t="s">
        <v>1936</v>
      </c>
      <c r="GV302" s="67">
        <v>0</v>
      </c>
      <c r="GX302" s="67">
        <v>0</v>
      </c>
      <c r="GY302" s="67" t="s">
        <v>300</v>
      </c>
      <c r="GZ302" s="67">
        <v>0</v>
      </c>
      <c r="HA302">
        <v>0</v>
      </c>
      <c r="HB302">
        <v>0</v>
      </c>
      <c r="HC302">
        <v>0</v>
      </c>
      <c r="HD302">
        <v>0</v>
      </c>
      <c r="HE302">
        <v>0</v>
      </c>
      <c r="HF302" s="67" t="s">
        <v>300</v>
      </c>
      <c r="HH302">
        <v>9999</v>
      </c>
      <c r="HI302">
        <v>9999</v>
      </c>
      <c r="HJ302">
        <v>9999</v>
      </c>
      <c r="HK302">
        <v>9999</v>
      </c>
      <c r="HL302">
        <v>9999</v>
      </c>
      <c r="HM302">
        <v>1.6</v>
      </c>
      <c r="HN302">
        <v>66.099999999999994</v>
      </c>
      <c r="HO302" s="232">
        <f t="shared" si="14"/>
        <v>25.820312499999993</v>
      </c>
    </row>
    <row r="303" spans="1:226" ht="198">
      <c r="A303" s="151" t="s">
        <v>4794</v>
      </c>
      <c r="B303" s="89">
        <v>1</v>
      </c>
      <c r="C303" s="65" t="s">
        <v>4793</v>
      </c>
      <c r="D303" s="66">
        <v>45092</v>
      </c>
      <c r="E303" s="67">
        <v>1957</v>
      </c>
      <c r="F303" s="67">
        <f t="shared" si="13"/>
        <v>64</v>
      </c>
      <c r="G303">
        <v>64</v>
      </c>
      <c r="H303" s="67" t="s">
        <v>294</v>
      </c>
      <c r="I303" s="67" t="s">
        <v>295</v>
      </c>
      <c r="J303" s="67" t="s">
        <v>46</v>
      </c>
      <c r="K303" s="67" t="s">
        <v>296</v>
      </c>
      <c r="L303" s="48"/>
      <c r="M303">
        <v>0</v>
      </c>
      <c r="N303">
        <v>1</v>
      </c>
      <c r="O303">
        <v>0</v>
      </c>
      <c r="P303">
        <v>0</v>
      </c>
      <c r="Q303">
        <v>1</v>
      </c>
      <c r="R303">
        <v>1</v>
      </c>
      <c r="S303">
        <v>0</v>
      </c>
      <c r="T303">
        <v>0</v>
      </c>
      <c r="U303">
        <v>0</v>
      </c>
      <c r="V303">
        <v>0</v>
      </c>
      <c r="W303">
        <v>0</v>
      </c>
      <c r="X303">
        <v>0</v>
      </c>
      <c r="Y303">
        <v>0</v>
      </c>
      <c r="Z303" s="67" t="s">
        <v>303</v>
      </c>
      <c r="AA303" s="67">
        <v>0</v>
      </c>
      <c r="AB303" s="67">
        <v>0</v>
      </c>
      <c r="AC303" s="67">
        <v>0</v>
      </c>
      <c r="AD303" s="67">
        <v>0</v>
      </c>
      <c r="AE303" s="67">
        <v>0</v>
      </c>
      <c r="AF303" s="67">
        <v>0</v>
      </c>
      <c r="AG303" s="67">
        <v>1</v>
      </c>
      <c r="AH303" s="67" t="s">
        <v>1937</v>
      </c>
      <c r="AI303" s="67">
        <v>1</v>
      </c>
      <c r="AJ303" s="67">
        <v>0</v>
      </c>
      <c r="AK303" s="67">
        <v>0</v>
      </c>
      <c r="AL303" s="67">
        <v>0</v>
      </c>
      <c r="AM303" s="67">
        <v>0</v>
      </c>
      <c r="AN303" s="67">
        <v>0</v>
      </c>
      <c r="AO303" s="67">
        <v>0</v>
      </c>
      <c r="AP303" s="67"/>
      <c r="AQ303" s="67" t="s">
        <v>345</v>
      </c>
      <c r="AR303" s="69" t="s">
        <v>300</v>
      </c>
      <c r="AS303" s="69" t="s">
        <v>300</v>
      </c>
      <c r="AT303" s="69" t="s">
        <v>300</v>
      </c>
      <c r="AU303" s="69" t="s">
        <v>300</v>
      </c>
      <c r="AV303" s="67" t="s">
        <v>333</v>
      </c>
      <c r="AW303" s="67" t="s">
        <v>1938</v>
      </c>
      <c r="AX303" s="50" t="s">
        <v>1939</v>
      </c>
      <c r="AY303" s="67">
        <v>0</v>
      </c>
      <c r="AZ303" s="85"/>
      <c r="BA303" s="85"/>
      <c r="BB303" s="67">
        <v>1</v>
      </c>
      <c r="BC303" s="66">
        <v>44508</v>
      </c>
      <c r="BD303" s="66"/>
      <c r="BE303" s="67">
        <v>2</v>
      </c>
      <c r="BF303" s="67" t="s">
        <v>303</v>
      </c>
      <c r="BG303">
        <v>0</v>
      </c>
      <c r="BH303">
        <v>0</v>
      </c>
      <c r="BI303">
        <v>0</v>
      </c>
      <c r="BJ303">
        <v>0</v>
      </c>
      <c r="BK303">
        <v>0</v>
      </c>
      <c r="BL303">
        <v>0</v>
      </c>
      <c r="BM303">
        <v>0</v>
      </c>
      <c r="BN303">
        <v>0</v>
      </c>
      <c r="BO303">
        <v>0</v>
      </c>
      <c r="BP303">
        <v>0</v>
      </c>
      <c r="BQ303">
        <v>1</v>
      </c>
      <c r="BR303" s="67" t="s">
        <v>1940</v>
      </c>
      <c r="BS303" s="48"/>
      <c r="BT303" s="67">
        <v>0</v>
      </c>
      <c r="BU303" s="67" t="s">
        <v>1910</v>
      </c>
      <c r="BV303" s="59"/>
      <c r="BW303" s="67"/>
      <c r="BX303" s="67"/>
      <c r="BY303" s="67"/>
      <c r="BZ303" s="67"/>
      <c r="CA303" s="67" t="s">
        <v>1941</v>
      </c>
      <c r="CB303" s="67" t="s">
        <v>1942</v>
      </c>
      <c r="CC303" s="67">
        <v>0</v>
      </c>
      <c r="CD303" s="67" t="s">
        <v>300</v>
      </c>
      <c r="CE303" s="67">
        <v>0</v>
      </c>
      <c r="CF303" s="67" t="s">
        <v>300</v>
      </c>
      <c r="CG303" s="48"/>
      <c r="CH303" s="67">
        <v>2</v>
      </c>
      <c r="CI303" s="67">
        <v>0</v>
      </c>
      <c r="CJ303" s="50"/>
      <c r="CK303" s="190">
        <v>44556</v>
      </c>
      <c r="CL303" s="70" t="s">
        <v>308</v>
      </c>
      <c r="CM303" s="70">
        <v>2021</v>
      </c>
      <c r="CN303" s="69">
        <v>44555</v>
      </c>
      <c r="CO303" s="169">
        <v>0.25</v>
      </c>
      <c r="CP303" s="72">
        <v>44556.65</v>
      </c>
      <c r="CQ303" s="72">
        <v>44556.663888888892</v>
      </c>
      <c r="CR303" s="69">
        <v>44579</v>
      </c>
      <c r="CS303" s="69" t="s">
        <v>300</v>
      </c>
      <c r="CT303" s="56"/>
      <c r="CU303" s="73">
        <v>1.4000000000014552</v>
      </c>
      <c r="CV303" s="73">
        <v>1.3888888890505768E-2</v>
      </c>
      <c r="CW303" s="73" t="s">
        <v>300</v>
      </c>
      <c r="CX303" s="68">
        <v>23</v>
      </c>
      <c r="CY303" s="68" t="s">
        <v>300</v>
      </c>
      <c r="CZ303" s="56"/>
      <c r="DA303" s="67" t="s">
        <v>1943</v>
      </c>
      <c r="DB303">
        <v>1</v>
      </c>
      <c r="DC303">
        <v>0</v>
      </c>
      <c r="DD303">
        <v>0</v>
      </c>
      <c r="DE303">
        <v>0</v>
      </c>
      <c r="DF303">
        <v>0</v>
      </c>
      <c r="DG303" t="s">
        <v>300</v>
      </c>
      <c r="DH303" t="s">
        <v>300</v>
      </c>
      <c r="DI303" t="s">
        <v>300</v>
      </c>
      <c r="DJ303" t="s">
        <v>300</v>
      </c>
      <c r="DK303" t="s">
        <v>300</v>
      </c>
      <c r="DL303" t="s">
        <v>300</v>
      </c>
      <c r="DM303" t="s">
        <v>300</v>
      </c>
      <c r="DN303" t="s">
        <v>300</v>
      </c>
      <c r="DO303" t="s">
        <v>300</v>
      </c>
      <c r="DP303" t="s">
        <v>300</v>
      </c>
      <c r="DQ303" t="s">
        <v>300</v>
      </c>
      <c r="DR303" t="s">
        <v>300</v>
      </c>
      <c r="DS303" t="s">
        <v>300</v>
      </c>
      <c r="DT303" t="s">
        <v>300</v>
      </c>
      <c r="DU303">
        <v>0</v>
      </c>
      <c r="DV303">
        <v>0</v>
      </c>
      <c r="DW303">
        <v>1</v>
      </c>
      <c r="DX303">
        <v>0</v>
      </c>
      <c r="DY303" t="s">
        <v>300</v>
      </c>
      <c r="DZ303" s="67" t="s">
        <v>1944</v>
      </c>
      <c r="EA303" t="s">
        <v>300</v>
      </c>
      <c r="EB303" t="s">
        <v>300</v>
      </c>
      <c r="EC303">
        <v>0</v>
      </c>
      <c r="ED303">
        <v>0</v>
      </c>
      <c r="EE303">
        <v>0</v>
      </c>
      <c r="EG303">
        <v>0</v>
      </c>
      <c r="EH303">
        <v>0</v>
      </c>
      <c r="EJ303">
        <v>0</v>
      </c>
      <c r="EK303">
        <v>0</v>
      </c>
      <c r="EL303" s="67" t="s">
        <v>300</v>
      </c>
      <c r="EM303" s="48"/>
      <c r="EN303" s="67">
        <v>1</v>
      </c>
      <c r="EP303" s="67">
        <v>0</v>
      </c>
      <c r="ER303" s="74" t="s">
        <v>300</v>
      </c>
      <c r="ES303" s="74" t="s">
        <v>300</v>
      </c>
      <c r="ET303" s="74"/>
      <c r="EV303" s="67">
        <v>1</v>
      </c>
      <c r="EW303">
        <v>1</v>
      </c>
      <c r="EX303">
        <v>1</v>
      </c>
      <c r="EY303">
        <v>0</v>
      </c>
      <c r="EZ303">
        <v>1</v>
      </c>
      <c r="FA303">
        <v>0</v>
      </c>
      <c r="FB303">
        <v>0</v>
      </c>
      <c r="FC303">
        <v>1</v>
      </c>
      <c r="FD303">
        <v>0</v>
      </c>
      <c r="FE303" s="48"/>
      <c r="FF303" s="68">
        <v>31</v>
      </c>
      <c r="FG303" s="68" t="s">
        <v>302</v>
      </c>
      <c r="FH303" s="68" t="s">
        <v>302</v>
      </c>
      <c r="FI303" s="68" t="s">
        <v>302</v>
      </c>
      <c r="FJ303">
        <v>9999</v>
      </c>
      <c r="FK303">
        <v>9999</v>
      </c>
      <c r="FL303" s="48"/>
      <c r="FM303" s="67">
        <v>1</v>
      </c>
      <c r="FN303" s="67" t="s">
        <v>1910</v>
      </c>
      <c r="FO303" s="68">
        <v>3</v>
      </c>
      <c r="FP303" s="68">
        <v>0</v>
      </c>
      <c r="FQ303" s="48" t="s">
        <v>1945</v>
      </c>
      <c r="FR303" s="67">
        <v>0</v>
      </c>
      <c r="FS303" s="69" t="s">
        <v>300</v>
      </c>
      <c r="FT303">
        <v>0</v>
      </c>
      <c r="FU303">
        <v>0</v>
      </c>
      <c r="FV303">
        <v>0</v>
      </c>
      <c r="FW303">
        <v>0</v>
      </c>
      <c r="FY303">
        <v>0</v>
      </c>
      <c r="FZ303">
        <v>0</v>
      </c>
      <c r="GA303">
        <v>1</v>
      </c>
      <c r="GB303">
        <v>0</v>
      </c>
      <c r="GC303" s="67" t="s">
        <v>1946</v>
      </c>
      <c r="GH303" s="67">
        <v>0</v>
      </c>
      <c r="GI303" s="67" t="s">
        <v>302</v>
      </c>
      <c r="GJ303" s="67" t="s">
        <v>302</v>
      </c>
      <c r="GK303" s="67" t="s">
        <v>302</v>
      </c>
      <c r="GL303" s="67" t="s">
        <v>302</v>
      </c>
      <c r="GM303" s="67" t="s">
        <v>302</v>
      </c>
      <c r="GN303" s="67" t="s">
        <v>302</v>
      </c>
      <c r="GO303" s="67" t="s">
        <v>302</v>
      </c>
      <c r="GP303" s="67" t="s">
        <v>302</v>
      </c>
      <c r="GQ303" s="67" t="s">
        <v>302</v>
      </c>
      <c r="GR303" s="67" t="s">
        <v>302</v>
      </c>
      <c r="GS303" s="67" t="s">
        <v>302</v>
      </c>
      <c r="GT303" s="67" t="s">
        <v>302</v>
      </c>
      <c r="GU303" s="67" t="s">
        <v>1947</v>
      </c>
      <c r="GV303" s="67">
        <v>0</v>
      </c>
      <c r="GX303" s="67">
        <v>1</v>
      </c>
      <c r="GY303" s="67" t="s">
        <v>1948</v>
      </c>
      <c r="GZ303" s="151" t="s">
        <v>302</v>
      </c>
      <c r="HA303" t="s">
        <v>302</v>
      </c>
      <c r="HB303" t="s">
        <v>302</v>
      </c>
      <c r="HC303" t="s">
        <v>302</v>
      </c>
      <c r="HD303" t="s">
        <v>302</v>
      </c>
      <c r="HE303" t="s">
        <v>302</v>
      </c>
      <c r="HF303" s="67" t="s">
        <v>302</v>
      </c>
      <c r="HH303">
        <v>9999</v>
      </c>
      <c r="HI303">
        <v>62</v>
      </c>
      <c r="HJ303">
        <v>63.2</v>
      </c>
      <c r="HK303">
        <v>65</v>
      </c>
      <c r="HL303">
        <v>138</v>
      </c>
      <c r="HM303">
        <v>1.7270000000000001</v>
      </c>
      <c r="HN303">
        <v>88.9041</v>
      </c>
      <c r="HO303" s="232">
        <f t="shared" si="14"/>
        <v>29.808293565628361</v>
      </c>
    </row>
    <row r="304" spans="1:226" ht="192">
      <c r="A304" s="151" t="s">
        <v>4795</v>
      </c>
      <c r="B304" s="89">
        <v>1</v>
      </c>
      <c r="C304" s="65" t="s">
        <v>4793</v>
      </c>
      <c r="D304" s="66">
        <v>45093</v>
      </c>
      <c r="E304" s="67">
        <v>1956</v>
      </c>
      <c r="F304" s="67">
        <f t="shared" si="13"/>
        <v>66</v>
      </c>
      <c r="G304">
        <v>65</v>
      </c>
      <c r="H304" s="67" t="s">
        <v>331</v>
      </c>
      <c r="I304" s="67" t="s">
        <v>295</v>
      </c>
      <c r="J304" s="67" t="s">
        <v>313</v>
      </c>
      <c r="K304" s="67" t="s">
        <v>296</v>
      </c>
      <c r="L304" s="48"/>
      <c r="M304">
        <v>0</v>
      </c>
      <c r="N304">
        <v>0</v>
      </c>
      <c r="O304">
        <v>0</v>
      </c>
      <c r="P304">
        <v>0</v>
      </c>
      <c r="Q304">
        <v>1</v>
      </c>
      <c r="R304">
        <v>1</v>
      </c>
      <c r="S304">
        <v>0</v>
      </c>
      <c r="T304">
        <v>0</v>
      </c>
      <c r="U304">
        <v>0</v>
      </c>
      <c r="V304">
        <v>0</v>
      </c>
      <c r="W304">
        <v>0</v>
      </c>
      <c r="X304">
        <v>0</v>
      </c>
      <c r="Y304">
        <v>0</v>
      </c>
      <c r="Z304" s="67" t="s">
        <v>1949</v>
      </c>
      <c r="AA304" s="67">
        <v>0</v>
      </c>
      <c r="AB304" s="67">
        <v>0</v>
      </c>
      <c r="AC304" s="67">
        <v>0</v>
      </c>
      <c r="AD304" s="67">
        <v>0</v>
      </c>
      <c r="AE304" s="67">
        <v>0</v>
      </c>
      <c r="AF304" s="67">
        <v>0</v>
      </c>
      <c r="AG304" s="67">
        <v>1</v>
      </c>
      <c r="AH304" s="67" t="s">
        <v>1950</v>
      </c>
      <c r="AI304" s="67">
        <v>1</v>
      </c>
      <c r="AJ304" s="67">
        <v>0</v>
      </c>
      <c r="AK304" s="67">
        <v>0</v>
      </c>
      <c r="AL304" s="67">
        <v>0</v>
      </c>
      <c r="AM304" s="67">
        <v>0</v>
      </c>
      <c r="AN304" s="67">
        <v>0</v>
      </c>
      <c r="AO304" s="67">
        <v>0</v>
      </c>
      <c r="AP304" s="67" t="s">
        <v>1951</v>
      </c>
      <c r="AQ304" s="67" t="s">
        <v>324</v>
      </c>
      <c r="AR304" s="68" t="s">
        <v>302</v>
      </c>
      <c r="AS304" s="68" t="s">
        <v>302</v>
      </c>
      <c r="AT304" s="68" t="s">
        <v>302</v>
      </c>
      <c r="AU304" s="67" t="s">
        <v>1952</v>
      </c>
      <c r="AV304" s="67" t="s">
        <v>302</v>
      </c>
      <c r="AW304" s="67"/>
      <c r="AX304" s="48"/>
      <c r="AY304" s="67">
        <v>0</v>
      </c>
      <c r="AZ304" s="85"/>
      <c r="BA304" s="85"/>
      <c r="BB304" s="67">
        <v>0</v>
      </c>
      <c r="BC304" s="66" t="s">
        <v>300</v>
      </c>
      <c r="BD304" s="66"/>
      <c r="BE304" s="67" t="s">
        <v>300</v>
      </c>
      <c r="BF304" s="67"/>
      <c r="BG304">
        <v>0</v>
      </c>
      <c r="BH304">
        <v>0</v>
      </c>
      <c r="BI304">
        <v>0</v>
      </c>
      <c r="BJ304">
        <v>0</v>
      </c>
      <c r="BK304">
        <v>0</v>
      </c>
      <c r="BL304">
        <v>0</v>
      </c>
      <c r="BM304">
        <v>0</v>
      </c>
      <c r="BN304">
        <v>0</v>
      </c>
      <c r="BO304">
        <v>0</v>
      </c>
      <c r="BP304">
        <v>0</v>
      </c>
      <c r="BQ304">
        <v>0</v>
      </c>
      <c r="BR304" s="67"/>
      <c r="BS304" s="48" t="s">
        <v>1953</v>
      </c>
      <c r="BT304" s="67">
        <v>0</v>
      </c>
      <c r="BU304" s="67"/>
      <c r="BV304" s="59"/>
      <c r="BW304" s="67"/>
      <c r="BX304" s="67"/>
      <c r="BY304" s="67"/>
      <c r="BZ304" s="67"/>
      <c r="CA304" s="67" t="s">
        <v>1954</v>
      </c>
      <c r="CB304" s="67" t="s">
        <v>1955</v>
      </c>
      <c r="CC304" s="67">
        <v>0</v>
      </c>
      <c r="CD304" s="67"/>
      <c r="CE304" s="67">
        <v>0</v>
      </c>
      <c r="CF304" s="67"/>
      <c r="CG304" s="48"/>
      <c r="CH304" s="67">
        <v>4</v>
      </c>
      <c r="CI304" s="67">
        <v>2</v>
      </c>
      <c r="CJ304" s="50" t="s">
        <v>1956</v>
      </c>
      <c r="CK304" s="190">
        <v>44563</v>
      </c>
      <c r="CL304" s="70" t="s">
        <v>382</v>
      </c>
      <c r="CM304" s="70">
        <v>2022</v>
      </c>
      <c r="CN304" s="69">
        <v>44563</v>
      </c>
      <c r="CO304" s="169">
        <v>0.82291666666424135</v>
      </c>
      <c r="CP304" s="72">
        <v>44563.892361111109</v>
      </c>
      <c r="CQ304" s="72">
        <v>44563.913194444445</v>
      </c>
      <c r="CR304" s="69">
        <v>44565</v>
      </c>
      <c r="CS304" s="69" t="s">
        <v>300</v>
      </c>
      <c r="CT304" s="56"/>
      <c r="CU304" s="73">
        <v>6.9444444445252884E-2</v>
      </c>
      <c r="CV304" s="73">
        <v>2.0833333335758653E-2</v>
      </c>
      <c r="CW304" s="73">
        <v>9.375E-2</v>
      </c>
      <c r="CX304" s="68">
        <v>2</v>
      </c>
      <c r="CY304" s="68" t="s">
        <v>300</v>
      </c>
      <c r="CZ304" s="56"/>
      <c r="DA304" s="67">
        <v>2</v>
      </c>
      <c r="DB304" t="s">
        <v>302</v>
      </c>
      <c r="DC304" t="s">
        <v>302</v>
      </c>
      <c r="DD304" t="s">
        <v>302</v>
      </c>
      <c r="DE304" t="s">
        <v>302</v>
      </c>
      <c r="DF304" t="s">
        <v>302</v>
      </c>
      <c r="DG304" t="s">
        <v>302</v>
      </c>
      <c r="DH304" t="s">
        <v>302</v>
      </c>
      <c r="DI304" t="s">
        <v>302</v>
      </c>
      <c r="DJ304" t="s">
        <v>302</v>
      </c>
      <c r="DK304" t="s">
        <v>302</v>
      </c>
      <c r="DL304" t="s">
        <v>302</v>
      </c>
      <c r="DM304" t="s">
        <v>302</v>
      </c>
      <c r="DN304" t="s">
        <v>302</v>
      </c>
      <c r="DO304" t="s">
        <v>302</v>
      </c>
      <c r="DP304" t="s">
        <v>302</v>
      </c>
      <c r="DQ304" t="s">
        <v>302</v>
      </c>
      <c r="DR304" t="s">
        <v>302</v>
      </c>
      <c r="DS304" t="s">
        <v>302</v>
      </c>
      <c r="DT304" t="s">
        <v>302</v>
      </c>
      <c r="DU304" t="s">
        <v>302</v>
      </c>
      <c r="DV304" t="s">
        <v>302</v>
      </c>
      <c r="DW304" t="s">
        <v>302</v>
      </c>
      <c r="DX304" t="s">
        <v>302</v>
      </c>
      <c r="DY304" t="s">
        <v>302</v>
      </c>
      <c r="DZ304" s="67" t="s">
        <v>1957</v>
      </c>
      <c r="EA304" t="s">
        <v>302</v>
      </c>
      <c r="EB304" t="s">
        <v>302</v>
      </c>
      <c r="EC304">
        <v>0</v>
      </c>
      <c r="ED304">
        <v>0</v>
      </c>
      <c r="EE304">
        <v>0</v>
      </c>
      <c r="EG304">
        <v>0</v>
      </c>
      <c r="EH304">
        <v>0</v>
      </c>
      <c r="EJ304">
        <v>0</v>
      </c>
      <c r="EK304">
        <v>0</v>
      </c>
      <c r="EL304" s="67" t="s">
        <v>302</v>
      </c>
      <c r="EM304" s="48"/>
      <c r="EN304" s="67">
        <v>0</v>
      </c>
      <c r="EP304" s="67">
        <v>1</v>
      </c>
      <c r="ER304" s="177">
        <v>44563.916666666664</v>
      </c>
      <c r="ES304" s="179">
        <v>44563.916666666664</v>
      </c>
      <c r="ET304" s="179"/>
      <c r="EV304" s="67" t="s">
        <v>302</v>
      </c>
      <c r="EW304">
        <v>0</v>
      </c>
      <c r="EX304">
        <v>0</v>
      </c>
      <c r="EY304">
        <v>0</v>
      </c>
      <c r="EZ304">
        <v>1</v>
      </c>
      <c r="FA304">
        <v>0</v>
      </c>
      <c r="FB304">
        <v>0</v>
      </c>
      <c r="FC304">
        <v>0</v>
      </c>
      <c r="FD304">
        <v>0</v>
      </c>
      <c r="FE304" s="48"/>
      <c r="FF304" s="68">
        <v>1</v>
      </c>
      <c r="FG304" s="68" t="s">
        <v>302</v>
      </c>
      <c r="FH304" s="68" t="s">
        <v>302</v>
      </c>
      <c r="FI304" s="68" t="s">
        <v>302</v>
      </c>
      <c r="FJ304">
        <v>9999</v>
      </c>
      <c r="FK304">
        <v>9999</v>
      </c>
      <c r="FL304" s="48"/>
      <c r="FM304" s="67">
        <v>1</v>
      </c>
      <c r="FN304" s="67"/>
      <c r="FO304" s="68">
        <v>1</v>
      </c>
      <c r="FP304" s="68">
        <v>0</v>
      </c>
      <c r="FQ304" s="48"/>
      <c r="FR304" s="67">
        <v>0</v>
      </c>
      <c r="FS304" s="69" t="s">
        <v>300</v>
      </c>
      <c r="FT304">
        <v>0</v>
      </c>
      <c r="FU304">
        <v>0</v>
      </c>
      <c r="FV304">
        <v>0</v>
      </c>
      <c r="FW304">
        <v>0</v>
      </c>
      <c r="FY304">
        <v>1</v>
      </c>
      <c r="FZ304">
        <v>0</v>
      </c>
      <c r="GA304">
        <v>0</v>
      </c>
      <c r="GB304">
        <v>0</v>
      </c>
      <c r="GC304" s="67"/>
      <c r="GH304" s="67">
        <v>0</v>
      </c>
      <c r="GI304" s="67" t="s">
        <v>302</v>
      </c>
      <c r="GJ304" s="67">
        <v>0</v>
      </c>
      <c r="GK304" s="67">
        <v>0</v>
      </c>
      <c r="GL304" s="67">
        <v>0</v>
      </c>
      <c r="GM304" s="67">
        <v>0</v>
      </c>
      <c r="GN304" s="67">
        <v>0</v>
      </c>
      <c r="GO304">
        <v>1</v>
      </c>
      <c r="GP304">
        <v>0</v>
      </c>
      <c r="GQ304">
        <v>0</v>
      </c>
      <c r="GR304">
        <v>0</v>
      </c>
      <c r="GS304">
        <v>0</v>
      </c>
      <c r="GT304">
        <v>0</v>
      </c>
      <c r="GU304" s="67" t="s">
        <v>1958</v>
      </c>
      <c r="GV304" s="67">
        <v>0</v>
      </c>
      <c r="GX304" s="67" t="s">
        <v>302</v>
      </c>
      <c r="GY304" s="67"/>
      <c r="GZ304" s="67">
        <v>0</v>
      </c>
      <c r="HA304">
        <v>0</v>
      </c>
      <c r="HB304">
        <v>0</v>
      </c>
      <c r="HC304">
        <v>0</v>
      </c>
      <c r="HD304">
        <v>0</v>
      </c>
      <c r="HE304">
        <v>0</v>
      </c>
      <c r="HF304" s="67"/>
      <c r="HH304">
        <v>8.1</v>
      </c>
      <c r="HI304">
        <v>87</v>
      </c>
      <c r="HJ304">
        <v>49.9</v>
      </c>
      <c r="HK304">
        <v>174</v>
      </c>
      <c r="HL304">
        <v>172</v>
      </c>
      <c r="HM304">
        <v>1.6759999999999999</v>
      </c>
      <c r="HN304">
        <v>70.400000000000006</v>
      </c>
      <c r="HO304" s="232">
        <f t="shared" si="14"/>
        <v>25.06251388406309</v>
      </c>
    </row>
    <row r="305" spans="1:223" ht="405">
      <c r="A305" s="151" t="s">
        <v>4796</v>
      </c>
      <c r="B305" s="89">
        <v>1</v>
      </c>
      <c r="C305" s="65" t="s">
        <v>4793</v>
      </c>
      <c r="D305" s="66">
        <v>45100</v>
      </c>
      <c r="E305" s="67">
        <v>1985</v>
      </c>
      <c r="F305" s="67">
        <f t="shared" si="13"/>
        <v>37</v>
      </c>
      <c r="G305">
        <v>36</v>
      </c>
      <c r="H305" s="67" t="s">
        <v>294</v>
      </c>
      <c r="I305" s="67" t="s">
        <v>295</v>
      </c>
      <c r="J305" s="67" t="s">
        <v>313</v>
      </c>
      <c r="K305" s="67" t="s">
        <v>296</v>
      </c>
      <c r="L305" s="48"/>
      <c r="M305">
        <v>0</v>
      </c>
      <c r="N305">
        <v>0</v>
      </c>
      <c r="O305">
        <v>0</v>
      </c>
      <c r="P305">
        <v>0</v>
      </c>
      <c r="Q305">
        <v>1</v>
      </c>
      <c r="R305">
        <v>0</v>
      </c>
      <c r="S305">
        <v>0</v>
      </c>
      <c r="T305">
        <v>0</v>
      </c>
      <c r="U305">
        <v>0</v>
      </c>
      <c r="V305">
        <v>0</v>
      </c>
      <c r="W305">
        <v>0</v>
      </c>
      <c r="X305">
        <v>0</v>
      </c>
      <c r="Y305">
        <v>0</v>
      </c>
      <c r="Z305" s="67" t="s">
        <v>303</v>
      </c>
      <c r="AA305" s="67">
        <v>0</v>
      </c>
      <c r="AB305" s="67">
        <v>0</v>
      </c>
      <c r="AC305" s="67">
        <v>0</v>
      </c>
      <c r="AD305" s="67">
        <v>0</v>
      </c>
      <c r="AE305" s="67">
        <v>0</v>
      </c>
      <c r="AF305" s="67">
        <v>0</v>
      </c>
      <c r="AG305" s="67">
        <v>0</v>
      </c>
      <c r="AH305" s="67" t="s">
        <v>303</v>
      </c>
      <c r="AI305" s="67">
        <v>0</v>
      </c>
      <c r="AJ305" s="67">
        <v>0</v>
      </c>
      <c r="AK305" s="67">
        <v>0</v>
      </c>
      <c r="AL305" s="67">
        <v>0</v>
      </c>
      <c r="AM305" s="67">
        <v>1</v>
      </c>
      <c r="AN305" s="67">
        <v>0</v>
      </c>
      <c r="AO305" s="67">
        <v>0</v>
      </c>
      <c r="AP305" s="67" t="s">
        <v>1959</v>
      </c>
      <c r="AQ305" s="67" t="s">
        <v>1960</v>
      </c>
      <c r="AR305" s="68" t="s">
        <v>302</v>
      </c>
      <c r="AS305" s="68">
        <v>1</v>
      </c>
      <c r="AT305" s="68" t="s">
        <v>302</v>
      </c>
      <c r="AU305" s="67" t="s">
        <v>1961</v>
      </c>
      <c r="AV305" s="67" t="s">
        <v>304</v>
      </c>
      <c r="AW305" s="67" t="s">
        <v>303</v>
      </c>
      <c r="AX305" s="48" t="s">
        <v>1962</v>
      </c>
      <c r="AY305" s="67">
        <v>0</v>
      </c>
      <c r="AZ305" s="85"/>
      <c r="BA305" s="85"/>
      <c r="BB305" s="67">
        <v>1</v>
      </c>
      <c r="BC305" s="66" t="s">
        <v>302</v>
      </c>
      <c r="BD305" s="66"/>
      <c r="BE305" s="67">
        <v>0</v>
      </c>
      <c r="BF305" s="67" t="s">
        <v>303</v>
      </c>
      <c r="BG305">
        <v>0</v>
      </c>
      <c r="BH305">
        <v>0</v>
      </c>
      <c r="BI305">
        <v>0</v>
      </c>
      <c r="BJ305">
        <v>1</v>
      </c>
      <c r="BK305">
        <v>0</v>
      </c>
      <c r="BL305">
        <v>0</v>
      </c>
      <c r="BM305">
        <v>0</v>
      </c>
      <c r="BN305">
        <v>0</v>
      </c>
      <c r="BO305">
        <v>0</v>
      </c>
      <c r="BP305">
        <v>0</v>
      </c>
      <c r="BQ305">
        <v>0</v>
      </c>
      <c r="BR305" s="67" t="s">
        <v>1963</v>
      </c>
      <c r="BS305" s="48" t="s">
        <v>1964</v>
      </c>
      <c r="BT305" s="67">
        <v>0</v>
      </c>
      <c r="BU305" s="67" t="s">
        <v>303</v>
      </c>
      <c r="BV305" s="59"/>
      <c r="BW305" s="67"/>
      <c r="BX305" s="67"/>
      <c r="BY305" s="67"/>
      <c r="BZ305" s="67"/>
      <c r="CA305" s="67" t="s">
        <v>1965</v>
      </c>
      <c r="CB305" s="67" t="s">
        <v>1966</v>
      </c>
      <c r="CC305" s="67">
        <v>0</v>
      </c>
      <c r="CD305" s="67"/>
      <c r="CE305" s="67">
        <v>3</v>
      </c>
      <c r="CF305" s="67" t="s">
        <v>1967</v>
      </c>
      <c r="CG305" s="48"/>
      <c r="CH305" s="67"/>
      <c r="CI305" s="67">
        <v>1</v>
      </c>
      <c r="CJ305" s="48"/>
      <c r="CK305" s="190">
        <v>44563</v>
      </c>
      <c r="CL305" s="70" t="s">
        <v>382</v>
      </c>
      <c r="CM305" s="70">
        <v>2022</v>
      </c>
      <c r="CN305" s="69">
        <v>44548</v>
      </c>
      <c r="CO305" s="169">
        <v>0</v>
      </c>
      <c r="CP305" s="72">
        <v>44563.531944444447</v>
      </c>
      <c r="CQ305" s="72">
        <v>44565.512499999997</v>
      </c>
      <c r="CR305" s="69">
        <v>44568</v>
      </c>
      <c r="CS305" s="69" t="s">
        <v>300</v>
      </c>
      <c r="CT305" s="56" t="s">
        <v>1968</v>
      </c>
      <c r="CU305" s="73">
        <v>15.531944444446708</v>
      </c>
      <c r="CV305" s="73">
        <v>1.9805555555503815</v>
      </c>
      <c r="CW305" s="73" t="s">
        <v>300</v>
      </c>
      <c r="CX305" s="68">
        <v>5</v>
      </c>
      <c r="CY305" s="68" t="s">
        <v>300</v>
      </c>
      <c r="CZ305" s="56"/>
      <c r="DA305" s="67">
        <v>1</v>
      </c>
      <c r="DB305">
        <v>0</v>
      </c>
      <c r="DC305">
        <v>0</v>
      </c>
      <c r="DD305">
        <v>1</v>
      </c>
      <c r="DE305">
        <v>0</v>
      </c>
      <c r="DF305">
        <v>0</v>
      </c>
      <c r="DG305">
        <v>0</v>
      </c>
      <c r="DH305">
        <v>0</v>
      </c>
      <c r="DI305">
        <v>0</v>
      </c>
      <c r="DJ305">
        <v>0</v>
      </c>
      <c r="DK305">
        <v>1</v>
      </c>
      <c r="DL305">
        <v>1</v>
      </c>
      <c r="DM305">
        <v>1</v>
      </c>
      <c r="DN305">
        <v>0</v>
      </c>
      <c r="DO305" t="s">
        <v>300</v>
      </c>
      <c r="DP305" t="s">
        <v>300</v>
      </c>
      <c r="DQ305" t="s">
        <v>300</v>
      </c>
      <c r="DR305" t="s">
        <v>300</v>
      </c>
      <c r="DS305" t="s">
        <v>300</v>
      </c>
      <c r="DT305" t="s">
        <v>300</v>
      </c>
      <c r="DU305" t="s">
        <v>300</v>
      </c>
      <c r="DV305" t="s">
        <v>300</v>
      </c>
      <c r="DW305" t="s">
        <v>300</v>
      </c>
      <c r="DX305" t="s">
        <v>300</v>
      </c>
      <c r="DY305" t="s">
        <v>300</v>
      </c>
      <c r="DZ305" s="67" t="s">
        <v>1969</v>
      </c>
      <c r="EA305">
        <v>0</v>
      </c>
      <c r="EB305">
        <v>0</v>
      </c>
      <c r="EC305">
        <v>0</v>
      </c>
      <c r="ED305">
        <v>0</v>
      </c>
      <c r="EE305">
        <v>0</v>
      </c>
      <c r="EG305">
        <v>0</v>
      </c>
      <c r="EH305">
        <v>0</v>
      </c>
      <c r="EJ305">
        <v>0</v>
      </c>
      <c r="EK305">
        <v>0</v>
      </c>
      <c r="EL305" s="67" t="s">
        <v>300</v>
      </c>
      <c r="EM305" s="48" t="s">
        <v>4797</v>
      </c>
      <c r="EN305" s="67">
        <v>0</v>
      </c>
      <c r="EP305" s="67">
        <v>0</v>
      </c>
      <c r="ER305" s="74" t="s">
        <v>300</v>
      </c>
      <c r="ES305" s="74" t="s">
        <v>300</v>
      </c>
      <c r="ET305" s="74"/>
      <c r="EV305" s="67">
        <v>1</v>
      </c>
      <c r="EW305">
        <v>1</v>
      </c>
      <c r="EX305">
        <v>1</v>
      </c>
      <c r="EY305">
        <v>0</v>
      </c>
      <c r="EZ305">
        <v>1</v>
      </c>
      <c r="FA305">
        <v>0</v>
      </c>
      <c r="FB305">
        <v>0</v>
      </c>
      <c r="FC305">
        <v>1</v>
      </c>
      <c r="FD305">
        <v>0</v>
      </c>
      <c r="FE305" s="48"/>
      <c r="FF305" s="68" t="s">
        <v>302</v>
      </c>
      <c r="FG305" s="68" t="s">
        <v>302</v>
      </c>
      <c r="FH305" s="68">
        <v>2</v>
      </c>
      <c r="FI305" s="68" t="s">
        <v>302</v>
      </c>
      <c r="FJ305">
        <v>20</v>
      </c>
      <c r="FK305">
        <v>22</v>
      </c>
      <c r="FL305" s="48"/>
      <c r="FM305" s="67" t="s">
        <v>302</v>
      </c>
      <c r="FN305" s="67"/>
      <c r="FO305" s="68">
        <v>0</v>
      </c>
      <c r="FP305" s="68">
        <v>0</v>
      </c>
      <c r="FQ305" s="48" t="s">
        <v>1970</v>
      </c>
      <c r="FR305" s="67">
        <v>0</v>
      </c>
      <c r="FS305" s="69" t="s">
        <v>300</v>
      </c>
      <c r="FT305">
        <v>0</v>
      </c>
      <c r="FU305">
        <v>0</v>
      </c>
      <c r="FV305">
        <v>0</v>
      </c>
      <c r="FW305">
        <v>0</v>
      </c>
      <c r="FY305">
        <v>1</v>
      </c>
      <c r="FZ305">
        <v>0</v>
      </c>
      <c r="GA305">
        <v>0</v>
      </c>
      <c r="GB305">
        <v>0</v>
      </c>
      <c r="GC305" s="67" t="s">
        <v>300</v>
      </c>
      <c r="GH305" s="67">
        <v>1</v>
      </c>
      <c r="GI305" s="67" t="s">
        <v>543</v>
      </c>
      <c r="GJ305" s="67">
        <v>2</v>
      </c>
      <c r="GK305" s="67">
        <v>0</v>
      </c>
      <c r="GL305" s="67" t="s">
        <v>1971</v>
      </c>
      <c r="GM305" s="67" t="s">
        <v>302</v>
      </c>
      <c r="GN305" s="67">
        <v>3</v>
      </c>
      <c r="GO305">
        <v>1</v>
      </c>
      <c r="GP305">
        <v>0</v>
      </c>
      <c r="GQ305">
        <v>0</v>
      </c>
      <c r="GR305">
        <v>0</v>
      </c>
      <c r="GS305">
        <v>0</v>
      </c>
      <c r="GT305">
        <v>0</v>
      </c>
      <c r="GU305" s="67" t="s">
        <v>1972</v>
      </c>
      <c r="GV305" s="67">
        <v>0</v>
      </c>
      <c r="GX305" s="67">
        <v>0</v>
      </c>
      <c r="GY305" s="67" t="s">
        <v>1973</v>
      </c>
      <c r="GZ305" s="67">
        <v>0</v>
      </c>
      <c r="HA305">
        <v>0</v>
      </c>
      <c r="HB305">
        <v>0</v>
      </c>
      <c r="HC305">
        <v>0</v>
      </c>
      <c r="HD305">
        <v>0</v>
      </c>
      <c r="HE305">
        <v>0</v>
      </c>
      <c r="HF305" s="67" t="s">
        <v>300</v>
      </c>
      <c r="HH305">
        <v>14.6</v>
      </c>
      <c r="HI305">
        <v>105</v>
      </c>
      <c r="HJ305">
        <v>27.2</v>
      </c>
      <c r="HK305">
        <v>450</v>
      </c>
      <c r="HL305">
        <v>189</v>
      </c>
      <c r="HM305">
        <v>1.6259999999999999</v>
      </c>
      <c r="HN305">
        <v>86.9</v>
      </c>
      <c r="HO305" s="232">
        <f t="shared" si="14"/>
        <v>32.868409864910461</v>
      </c>
    </row>
    <row r="306" spans="1:223" ht="409.6">
      <c r="A306" s="151" t="s">
        <v>4754</v>
      </c>
      <c r="B306" s="89">
        <v>1</v>
      </c>
      <c r="C306" s="65" t="s">
        <v>4793</v>
      </c>
      <c r="D306" s="66">
        <v>45102</v>
      </c>
      <c r="E306" s="67">
        <v>1965</v>
      </c>
      <c r="F306" s="67">
        <f t="shared" si="13"/>
        <v>57</v>
      </c>
      <c r="G306">
        <v>56</v>
      </c>
      <c r="H306" s="67" t="s">
        <v>294</v>
      </c>
      <c r="I306" s="67" t="s">
        <v>295</v>
      </c>
      <c r="J306" s="67" t="s">
        <v>313</v>
      </c>
      <c r="K306" s="67" t="s">
        <v>296</v>
      </c>
      <c r="L306" s="48"/>
      <c r="M306">
        <v>0</v>
      </c>
      <c r="N306">
        <v>0</v>
      </c>
      <c r="O306">
        <v>0</v>
      </c>
      <c r="P306">
        <v>0</v>
      </c>
      <c r="Q306">
        <v>1</v>
      </c>
      <c r="R306">
        <v>1</v>
      </c>
      <c r="S306">
        <v>1</v>
      </c>
      <c r="T306">
        <v>0</v>
      </c>
      <c r="U306">
        <v>0</v>
      </c>
      <c r="V306">
        <v>0</v>
      </c>
      <c r="W306">
        <v>0</v>
      </c>
      <c r="X306">
        <v>0</v>
      </c>
      <c r="Y306">
        <v>0</v>
      </c>
      <c r="Z306" s="67" t="s">
        <v>303</v>
      </c>
      <c r="AA306" s="67">
        <v>0</v>
      </c>
      <c r="AB306" s="67">
        <v>1</v>
      </c>
      <c r="AC306" s="67">
        <v>0</v>
      </c>
      <c r="AD306" s="67">
        <v>0</v>
      </c>
      <c r="AE306" s="67">
        <v>0</v>
      </c>
      <c r="AF306" s="67">
        <v>0</v>
      </c>
      <c r="AG306" s="67">
        <v>0</v>
      </c>
      <c r="AH306" s="67" t="s">
        <v>1974</v>
      </c>
      <c r="AI306" s="67">
        <v>0</v>
      </c>
      <c r="AJ306" s="67">
        <v>0</v>
      </c>
      <c r="AK306" s="67">
        <v>1</v>
      </c>
      <c r="AL306" s="67">
        <v>0</v>
      </c>
      <c r="AM306" s="67">
        <v>1</v>
      </c>
      <c r="AN306" s="67">
        <v>0</v>
      </c>
      <c r="AO306" s="67">
        <v>0</v>
      </c>
      <c r="AP306" s="67"/>
      <c r="AQ306" s="67" t="s">
        <v>324</v>
      </c>
      <c r="AR306" s="68" t="s">
        <v>302</v>
      </c>
      <c r="AS306" s="68">
        <v>1</v>
      </c>
      <c r="AT306" s="68" t="s">
        <v>302</v>
      </c>
      <c r="AU306" s="67" t="s">
        <v>303</v>
      </c>
      <c r="AV306" s="67" t="s">
        <v>304</v>
      </c>
      <c r="AW306" s="67" t="s">
        <v>303</v>
      </c>
      <c r="AX306" s="48" t="s">
        <v>1975</v>
      </c>
      <c r="AY306" s="67">
        <v>0</v>
      </c>
      <c r="AZ306" s="85"/>
      <c r="BA306" s="85"/>
      <c r="BB306" s="67">
        <v>1</v>
      </c>
      <c r="BC306" s="66">
        <v>44498</v>
      </c>
      <c r="BD306" s="66"/>
      <c r="BE306" s="67">
        <v>1</v>
      </c>
      <c r="BF306" s="67" t="s">
        <v>1976</v>
      </c>
      <c r="BG306">
        <v>0</v>
      </c>
      <c r="BH306">
        <v>0</v>
      </c>
      <c r="BI306">
        <v>0</v>
      </c>
      <c r="BJ306">
        <v>1</v>
      </c>
      <c r="BK306">
        <v>0</v>
      </c>
      <c r="BL306">
        <v>0</v>
      </c>
      <c r="BM306">
        <v>0</v>
      </c>
      <c r="BN306">
        <v>0</v>
      </c>
      <c r="BO306">
        <v>0</v>
      </c>
      <c r="BP306">
        <v>0</v>
      </c>
      <c r="BQ306">
        <v>0</v>
      </c>
      <c r="BR306" s="67" t="s">
        <v>1977</v>
      </c>
      <c r="BS306" s="48" t="s">
        <v>1978</v>
      </c>
      <c r="BT306" s="67">
        <v>0</v>
      </c>
      <c r="BU306" s="67" t="s">
        <v>1910</v>
      </c>
      <c r="BV306" s="59"/>
      <c r="BW306" s="67"/>
      <c r="BX306" s="67"/>
      <c r="BY306" s="67"/>
      <c r="BZ306" s="67"/>
      <c r="CA306" s="67" t="s">
        <v>1979</v>
      </c>
      <c r="CB306" s="67" t="s">
        <v>1980</v>
      </c>
      <c r="CC306" s="67">
        <v>1</v>
      </c>
      <c r="CD306" s="67" t="s">
        <v>1981</v>
      </c>
      <c r="CE306" s="67">
        <v>0</v>
      </c>
      <c r="CF306" s="67" t="s">
        <v>300</v>
      </c>
      <c r="CG306" s="48"/>
      <c r="CH306" s="67">
        <v>2</v>
      </c>
      <c r="CI306" s="67">
        <v>1</v>
      </c>
      <c r="CJ306" s="48"/>
      <c r="CK306" s="190">
        <v>44587</v>
      </c>
      <c r="CL306" s="70" t="s">
        <v>382</v>
      </c>
      <c r="CM306" s="70">
        <v>2022</v>
      </c>
      <c r="CN306" s="69">
        <v>44586</v>
      </c>
      <c r="CO306" s="169">
        <v>0.95833333333575865</v>
      </c>
      <c r="CP306" s="72">
        <v>44587.470833333333</v>
      </c>
      <c r="CQ306" s="72">
        <v>44587.486111111109</v>
      </c>
      <c r="CR306" s="69" t="s">
        <v>300</v>
      </c>
      <c r="CS306" s="69">
        <v>44593</v>
      </c>
      <c r="CT306" s="56"/>
      <c r="CU306" s="73">
        <v>0.51249999999708962</v>
      </c>
      <c r="CV306" s="73">
        <v>1.5277777776645962E-2</v>
      </c>
      <c r="CW306" s="73" t="s">
        <v>300</v>
      </c>
      <c r="CX306" s="68" t="s">
        <v>300</v>
      </c>
      <c r="CY306" s="68">
        <v>6</v>
      </c>
      <c r="CZ306" s="56"/>
      <c r="DA306" s="67">
        <v>3</v>
      </c>
      <c r="DB306">
        <v>0</v>
      </c>
      <c r="DC306">
        <v>0</v>
      </c>
      <c r="DD306">
        <v>1</v>
      </c>
      <c r="DE306">
        <v>0</v>
      </c>
      <c r="DF306">
        <v>0</v>
      </c>
      <c r="DG306">
        <v>0</v>
      </c>
      <c r="DH306">
        <v>0</v>
      </c>
      <c r="DI306">
        <v>1</v>
      </c>
      <c r="DJ306">
        <v>0</v>
      </c>
      <c r="DK306">
        <v>0</v>
      </c>
      <c r="DL306">
        <v>0</v>
      </c>
      <c r="DM306">
        <v>0</v>
      </c>
      <c r="DN306">
        <v>0</v>
      </c>
      <c r="DO306" t="s">
        <v>300</v>
      </c>
      <c r="DP306" t="s">
        <v>300</v>
      </c>
      <c r="DQ306" t="s">
        <v>300</v>
      </c>
      <c r="DR306" t="s">
        <v>300</v>
      </c>
      <c r="DS306" t="s">
        <v>300</v>
      </c>
      <c r="DT306" t="s">
        <v>300</v>
      </c>
      <c r="DU306" t="s">
        <v>300</v>
      </c>
      <c r="DV306" t="s">
        <v>300</v>
      </c>
      <c r="DW306" t="s">
        <v>300</v>
      </c>
      <c r="DX306" t="s">
        <v>300</v>
      </c>
      <c r="DY306" t="s">
        <v>300</v>
      </c>
      <c r="DZ306" s="67" t="s">
        <v>1982</v>
      </c>
      <c r="EA306">
        <v>0</v>
      </c>
      <c r="EB306">
        <v>1</v>
      </c>
      <c r="EC306">
        <v>0</v>
      </c>
      <c r="ED306">
        <v>0</v>
      </c>
      <c r="EE306">
        <v>0</v>
      </c>
      <c r="EG306">
        <v>0</v>
      </c>
      <c r="EH306">
        <v>0</v>
      </c>
      <c r="EJ306">
        <v>0</v>
      </c>
      <c r="EK306">
        <v>0</v>
      </c>
      <c r="EL306" s="67" t="s">
        <v>300</v>
      </c>
      <c r="EM306" s="48"/>
      <c r="EN306" s="67">
        <v>1</v>
      </c>
      <c r="EP306" s="67">
        <v>0</v>
      </c>
      <c r="ER306" s="74" t="s">
        <v>300</v>
      </c>
      <c r="ES306" s="74" t="s">
        <v>300</v>
      </c>
      <c r="ET306" s="74"/>
      <c r="EV306" s="67">
        <v>1</v>
      </c>
      <c r="EW306">
        <v>1</v>
      </c>
      <c r="EX306">
        <v>0</v>
      </c>
      <c r="EY306">
        <v>0</v>
      </c>
      <c r="EZ306">
        <v>0</v>
      </c>
      <c r="FA306">
        <v>0</v>
      </c>
      <c r="FB306">
        <v>0</v>
      </c>
      <c r="FC306">
        <v>1</v>
      </c>
      <c r="FD306">
        <v>0</v>
      </c>
      <c r="FE306" s="48"/>
      <c r="FF306" s="68">
        <v>28</v>
      </c>
      <c r="FG306" s="68" t="s">
        <v>302</v>
      </c>
      <c r="FH306" s="68">
        <v>5</v>
      </c>
      <c r="FI306" s="68" t="s">
        <v>302</v>
      </c>
      <c r="FJ306">
        <v>9999</v>
      </c>
      <c r="FK306">
        <v>9999</v>
      </c>
      <c r="FL306" s="48"/>
      <c r="FM306" s="67">
        <v>1</v>
      </c>
      <c r="FN306" s="67" t="s">
        <v>1910</v>
      </c>
      <c r="FO306" s="68">
        <v>4</v>
      </c>
      <c r="FP306" s="68">
        <v>0</v>
      </c>
      <c r="FQ306" s="48"/>
      <c r="FR306" s="67">
        <v>1</v>
      </c>
      <c r="FS306" s="69">
        <v>44593</v>
      </c>
      <c r="FT306">
        <v>0</v>
      </c>
      <c r="FU306">
        <v>0</v>
      </c>
      <c r="FV306">
        <v>0</v>
      </c>
      <c r="FW306">
        <v>0</v>
      </c>
      <c r="FY306">
        <v>0</v>
      </c>
      <c r="FZ306">
        <v>0</v>
      </c>
      <c r="GA306">
        <v>0</v>
      </c>
      <c r="GB306">
        <v>0</v>
      </c>
      <c r="GC306" s="67" t="s">
        <v>300</v>
      </c>
      <c r="GH306" s="67">
        <v>0</v>
      </c>
      <c r="GI306" s="67" t="s">
        <v>302</v>
      </c>
      <c r="GJ306" s="67">
        <v>2</v>
      </c>
      <c r="GK306" s="67">
        <v>0</v>
      </c>
      <c r="GL306" s="67" t="s">
        <v>302</v>
      </c>
      <c r="GM306" s="67" t="s">
        <v>302</v>
      </c>
      <c r="GN306" s="67">
        <v>2</v>
      </c>
      <c r="GO306" t="s">
        <v>302</v>
      </c>
      <c r="GP306" t="s">
        <v>302</v>
      </c>
      <c r="GQ306" t="s">
        <v>302</v>
      </c>
      <c r="GR306" t="s">
        <v>302</v>
      </c>
      <c r="GS306" t="s">
        <v>302</v>
      </c>
      <c r="GT306" t="s">
        <v>302</v>
      </c>
      <c r="GU306" s="67" t="s">
        <v>1983</v>
      </c>
      <c r="GV306" s="67" t="s">
        <v>302</v>
      </c>
      <c r="GX306" s="67" t="s">
        <v>302</v>
      </c>
      <c r="GY306" s="67" t="s">
        <v>1984</v>
      </c>
      <c r="GZ306" s="67" t="s">
        <v>302</v>
      </c>
      <c r="HA306" s="67" t="s">
        <v>300</v>
      </c>
      <c r="HB306" s="67" t="s">
        <v>300</v>
      </c>
      <c r="HC306" s="67" t="s">
        <v>300</v>
      </c>
      <c r="HD306" s="67" t="s">
        <v>300</v>
      </c>
      <c r="HE306" s="67" t="s">
        <v>300</v>
      </c>
      <c r="HF306" s="67" t="s">
        <v>300</v>
      </c>
      <c r="HH306">
        <v>8.4</v>
      </c>
      <c r="HI306">
        <v>9999</v>
      </c>
      <c r="HJ306">
        <v>9999</v>
      </c>
      <c r="HK306">
        <v>164</v>
      </c>
      <c r="HL306">
        <v>9999</v>
      </c>
      <c r="HM306">
        <v>1.575</v>
      </c>
      <c r="HN306">
        <v>63</v>
      </c>
      <c r="HO306" s="232">
        <f t="shared" si="14"/>
        <v>25.396825396825399</v>
      </c>
    </row>
    <row r="307" spans="1:223" ht="32.1">
      <c r="A307" s="164" t="s">
        <v>4798</v>
      </c>
      <c r="B307" s="95">
        <v>0</v>
      </c>
      <c r="C307" s="65" t="s">
        <v>4793</v>
      </c>
      <c r="D307" s="152">
        <v>45105</v>
      </c>
      <c r="E307" s="153">
        <v>1969</v>
      </c>
      <c r="F307" s="67">
        <f t="shared" si="13"/>
        <v>53</v>
      </c>
      <c r="H307" s="153" t="s">
        <v>331</v>
      </c>
      <c r="I307" s="153" t="s">
        <v>295</v>
      </c>
      <c r="J307" s="153" t="s">
        <v>46</v>
      </c>
      <c r="K307" s="153" t="s">
        <v>296</v>
      </c>
      <c r="L307" s="143"/>
      <c r="Z307" s="153" t="s">
        <v>303</v>
      </c>
      <c r="AA307" s="153"/>
      <c r="AB307" s="153"/>
      <c r="AC307" s="153"/>
      <c r="AD307" s="153"/>
      <c r="AE307" s="153"/>
      <c r="AF307" s="153"/>
      <c r="AG307" s="153"/>
      <c r="AH307" s="153"/>
      <c r="AI307" s="153"/>
      <c r="AJ307" s="153"/>
      <c r="AK307" s="153"/>
      <c r="AL307" s="153"/>
      <c r="AM307" s="153"/>
      <c r="AN307" s="153"/>
      <c r="AO307" s="153"/>
      <c r="AP307" s="153"/>
      <c r="AQ307" s="153"/>
      <c r="AR307" s="154"/>
      <c r="AS307" s="154"/>
      <c r="AT307" s="154"/>
      <c r="AU307" s="153"/>
      <c r="AV307" s="153"/>
      <c r="AW307" s="153"/>
      <c r="AX307" s="143"/>
      <c r="AY307" s="153"/>
      <c r="AZ307" s="85"/>
      <c r="BA307" s="85"/>
      <c r="BB307" s="153"/>
      <c r="BC307" s="152"/>
      <c r="BD307" s="152"/>
      <c r="BE307" s="153"/>
      <c r="BF307" s="153"/>
      <c r="BR307" s="153"/>
      <c r="BS307" s="143"/>
      <c r="BT307" s="153"/>
      <c r="BU307" s="153"/>
      <c r="BV307" s="59"/>
      <c r="BW307" s="153"/>
      <c r="BX307" s="153"/>
      <c r="BY307" s="153"/>
      <c r="BZ307" s="153"/>
      <c r="CA307" s="153"/>
      <c r="CB307" s="153"/>
      <c r="CC307" s="153"/>
      <c r="CD307" s="153"/>
      <c r="CE307" s="153"/>
      <c r="CF307" s="153"/>
      <c r="CG307" s="143"/>
      <c r="CH307" s="153"/>
      <c r="CI307" s="153"/>
      <c r="CJ307" s="143"/>
      <c r="CL307" s="155" t="s">
        <v>393</v>
      </c>
      <c r="CM307" s="155">
        <v>2022</v>
      </c>
      <c r="CN307" s="157">
        <v>44604</v>
      </c>
      <c r="CO307" s="169">
        <v>0.49097222222189885</v>
      </c>
      <c r="CP307" s="156">
        <v>44607.452777777777</v>
      </c>
      <c r="CQ307" s="156">
        <v>44607.50277777778</v>
      </c>
      <c r="CR307" s="157">
        <v>44634</v>
      </c>
      <c r="CS307" s="157" t="s">
        <v>300</v>
      </c>
      <c r="CT307" s="144"/>
      <c r="CU307" s="73">
        <v>2.9618055555547471</v>
      </c>
      <c r="CV307" s="73">
        <v>5.0000000002910383E-2</v>
      </c>
      <c r="CW307" s="73" t="s">
        <v>300</v>
      </c>
      <c r="CX307" s="68">
        <v>27</v>
      </c>
      <c r="CY307" s="68" t="s">
        <v>300</v>
      </c>
      <c r="CZ307" s="144"/>
      <c r="DA307" s="153"/>
      <c r="EL307"/>
      <c r="EN307" s="153"/>
      <c r="EP307" s="153"/>
      <c r="ER307" s="158"/>
      <c r="ES307" s="158"/>
      <c r="ET307" s="158"/>
      <c r="EV307" s="153"/>
      <c r="FE307" s="143"/>
      <c r="FF307" s="154"/>
      <c r="FG307" s="154"/>
      <c r="FH307" s="154"/>
      <c r="FI307" s="154"/>
      <c r="FL307" s="143"/>
      <c r="FM307" s="153"/>
      <c r="FN307" s="153"/>
      <c r="FO307" s="154"/>
      <c r="FP307" s="154"/>
      <c r="FQ307" s="143"/>
      <c r="FR307" s="153"/>
      <c r="FS307" s="157" t="s">
        <v>300</v>
      </c>
      <c r="GC307" s="153"/>
      <c r="GH307" s="153"/>
      <c r="GI307" s="153"/>
      <c r="GJ307" s="153"/>
      <c r="GK307" s="153"/>
      <c r="GL307" s="153"/>
      <c r="GM307" s="153"/>
      <c r="GN307" s="153"/>
      <c r="GU307" s="153"/>
      <c r="GV307" s="153"/>
      <c r="GX307" s="153"/>
      <c r="GY307" s="153"/>
      <c r="GZ307" s="153"/>
      <c r="HF307" s="153"/>
      <c r="HO307" s="232" t="e">
        <f t="shared" si="14"/>
        <v>#DIV/0!</v>
      </c>
    </row>
    <row r="308" spans="1:223" ht="309.95">
      <c r="A308" s="151" t="s">
        <v>4799</v>
      </c>
      <c r="B308" s="89">
        <v>1</v>
      </c>
      <c r="C308" s="65" t="s">
        <v>4793</v>
      </c>
      <c r="D308" s="66">
        <v>45105</v>
      </c>
      <c r="E308" s="67">
        <v>1957</v>
      </c>
      <c r="F308" s="67">
        <f t="shared" si="13"/>
        <v>65</v>
      </c>
      <c r="G308">
        <v>64</v>
      </c>
      <c r="H308" s="67" t="s">
        <v>331</v>
      </c>
      <c r="I308" s="67" t="s">
        <v>295</v>
      </c>
      <c r="J308" s="67" t="s">
        <v>313</v>
      </c>
      <c r="K308" s="67" t="s">
        <v>296</v>
      </c>
      <c r="L308" s="48"/>
      <c r="M308">
        <v>0</v>
      </c>
      <c r="N308">
        <v>0</v>
      </c>
      <c r="O308">
        <v>0</v>
      </c>
      <c r="P308">
        <v>0</v>
      </c>
      <c r="Q308">
        <v>1</v>
      </c>
      <c r="R308">
        <v>1</v>
      </c>
      <c r="S308">
        <v>0</v>
      </c>
      <c r="T308">
        <v>0</v>
      </c>
      <c r="U308">
        <v>0</v>
      </c>
      <c r="V308">
        <v>0</v>
      </c>
      <c r="W308">
        <v>0</v>
      </c>
      <c r="X308">
        <v>0</v>
      </c>
      <c r="Y308">
        <v>0</v>
      </c>
      <c r="Z308" s="67" t="s">
        <v>303</v>
      </c>
      <c r="AA308" s="67">
        <v>0</v>
      </c>
      <c r="AB308" s="67">
        <v>0</v>
      </c>
      <c r="AC308" s="67">
        <v>0</v>
      </c>
      <c r="AD308" s="67">
        <v>0</v>
      </c>
      <c r="AE308" s="67">
        <v>0</v>
      </c>
      <c r="AF308" s="67">
        <v>0</v>
      </c>
      <c r="AG308" s="67">
        <v>0</v>
      </c>
      <c r="AH308" s="67" t="s">
        <v>303</v>
      </c>
      <c r="AI308" s="67">
        <v>1</v>
      </c>
      <c r="AJ308" s="67">
        <v>0</v>
      </c>
      <c r="AK308" s="67">
        <v>0</v>
      </c>
      <c r="AL308" s="67">
        <v>0</v>
      </c>
      <c r="AM308" s="67">
        <v>0</v>
      </c>
      <c r="AN308" s="67">
        <v>0</v>
      </c>
      <c r="AO308" s="67">
        <v>0</v>
      </c>
      <c r="AP308" s="67" t="s">
        <v>303</v>
      </c>
      <c r="AQ308" s="67" t="s">
        <v>345</v>
      </c>
      <c r="AR308" s="69" t="s">
        <v>300</v>
      </c>
      <c r="AS308" s="69" t="s">
        <v>300</v>
      </c>
      <c r="AT308" s="69" t="s">
        <v>300</v>
      </c>
      <c r="AU308" s="69" t="s">
        <v>300</v>
      </c>
      <c r="AV308" s="67" t="s">
        <v>304</v>
      </c>
      <c r="AW308" s="67" t="s">
        <v>303</v>
      </c>
      <c r="AX308" s="48"/>
      <c r="AY308" s="67">
        <v>0</v>
      </c>
      <c r="AZ308" s="85"/>
      <c r="BA308" s="85"/>
      <c r="BB308" s="67">
        <v>0</v>
      </c>
      <c r="BC308" s="66" t="s">
        <v>300</v>
      </c>
      <c r="BD308" s="66"/>
      <c r="BE308" s="66" t="s">
        <v>300</v>
      </c>
      <c r="BF308" s="66" t="s">
        <v>300</v>
      </c>
      <c r="BG308">
        <v>0</v>
      </c>
      <c r="BH308">
        <v>0</v>
      </c>
      <c r="BI308">
        <v>0</v>
      </c>
      <c r="BJ308">
        <v>0</v>
      </c>
      <c r="BK308">
        <v>0</v>
      </c>
      <c r="BL308">
        <v>0</v>
      </c>
      <c r="BM308">
        <v>0</v>
      </c>
      <c r="BN308">
        <v>0</v>
      </c>
      <c r="BO308">
        <v>0</v>
      </c>
      <c r="BP308">
        <v>0</v>
      </c>
      <c r="BQ308">
        <v>0</v>
      </c>
      <c r="BR308" s="67"/>
      <c r="BS308" s="48"/>
      <c r="BT308" s="67">
        <v>0</v>
      </c>
      <c r="BU308" s="67" t="s">
        <v>303</v>
      </c>
      <c r="BV308" s="59"/>
      <c r="BW308" s="67"/>
      <c r="BX308" s="67"/>
      <c r="BY308" s="67"/>
      <c r="BZ308" s="67"/>
      <c r="CA308" s="67" t="s">
        <v>1985</v>
      </c>
      <c r="CB308" s="67" t="s">
        <v>1986</v>
      </c>
      <c r="CC308" s="67">
        <v>0</v>
      </c>
      <c r="CD308" s="67" t="s">
        <v>1910</v>
      </c>
      <c r="CE308" s="67">
        <v>0</v>
      </c>
      <c r="CF308" s="67" t="s">
        <v>1987</v>
      </c>
      <c r="CG308" s="48" t="s">
        <v>1910</v>
      </c>
      <c r="CH308" s="159"/>
      <c r="CI308" s="67">
        <v>2</v>
      </c>
      <c r="CJ308" s="48"/>
      <c r="CK308" s="190">
        <v>44613</v>
      </c>
      <c r="CL308" s="70" t="s">
        <v>393</v>
      </c>
      <c r="CM308" s="70">
        <v>2022</v>
      </c>
      <c r="CN308" s="69">
        <v>44613</v>
      </c>
      <c r="CO308" s="169">
        <v>0.72222222221898846</v>
      </c>
      <c r="CP308" s="72">
        <v>44613.770833333336</v>
      </c>
      <c r="CQ308" s="72">
        <v>44613.799305555556</v>
      </c>
      <c r="CR308" s="69">
        <v>44621</v>
      </c>
      <c r="CS308" s="69" t="s">
        <v>300</v>
      </c>
      <c r="CT308" s="56"/>
      <c r="CU308" s="73">
        <v>4.8611111116770189E-2</v>
      </c>
      <c r="CV308" s="73">
        <v>2.8472222220443655E-2</v>
      </c>
      <c r="CW308" s="73">
        <v>0.11111111111677019</v>
      </c>
      <c r="CX308" s="68">
        <v>8</v>
      </c>
      <c r="CY308" s="68" t="s">
        <v>300</v>
      </c>
      <c r="CZ308" s="56"/>
      <c r="DA308" s="67">
        <v>1</v>
      </c>
      <c r="DB308">
        <v>0</v>
      </c>
      <c r="DC308">
        <v>0</v>
      </c>
      <c r="DD308">
        <v>0</v>
      </c>
      <c r="DE308">
        <v>1</v>
      </c>
      <c r="DF308">
        <v>0</v>
      </c>
      <c r="DG308" t="s">
        <v>300</v>
      </c>
      <c r="DH308" t="s">
        <v>300</v>
      </c>
      <c r="DI308" t="s">
        <v>300</v>
      </c>
      <c r="DJ308" t="s">
        <v>300</v>
      </c>
      <c r="DK308" t="s">
        <v>300</v>
      </c>
      <c r="DL308" t="s">
        <v>300</v>
      </c>
      <c r="DM308" t="s">
        <v>300</v>
      </c>
      <c r="DN308" t="s">
        <v>300</v>
      </c>
      <c r="DO308" t="s">
        <v>300</v>
      </c>
      <c r="DP308">
        <v>0</v>
      </c>
      <c r="DQ308">
        <v>1</v>
      </c>
      <c r="DR308">
        <v>1</v>
      </c>
      <c r="DS308">
        <v>0</v>
      </c>
      <c r="DT308" t="s">
        <v>300</v>
      </c>
      <c r="DU308" t="s">
        <v>300</v>
      </c>
      <c r="DV308" t="s">
        <v>300</v>
      </c>
      <c r="DW308" t="s">
        <v>300</v>
      </c>
      <c r="DX308" t="s">
        <v>300</v>
      </c>
      <c r="DY308" t="s">
        <v>300</v>
      </c>
      <c r="DZ308" s="67" t="s">
        <v>1988</v>
      </c>
      <c r="EA308" t="s">
        <v>300</v>
      </c>
      <c r="EB308" t="s">
        <v>300</v>
      </c>
      <c r="EC308">
        <v>0</v>
      </c>
      <c r="ED308">
        <v>0</v>
      </c>
      <c r="EE308">
        <v>0</v>
      </c>
      <c r="EG308">
        <v>0</v>
      </c>
      <c r="EH308">
        <v>0</v>
      </c>
      <c r="EJ308">
        <v>0</v>
      </c>
      <c r="EK308">
        <v>0</v>
      </c>
      <c r="EL308" s="67" t="s">
        <v>300</v>
      </c>
      <c r="EM308" s="48"/>
      <c r="EN308" s="67">
        <v>0</v>
      </c>
      <c r="EP308" s="67">
        <v>1</v>
      </c>
      <c r="ER308" s="177">
        <v>44613.833333333336</v>
      </c>
      <c r="ES308" s="179">
        <v>44613.833333333336</v>
      </c>
      <c r="ET308" s="179"/>
      <c r="EV308" s="67">
        <v>1</v>
      </c>
      <c r="EW308">
        <v>0</v>
      </c>
      <c r="EX308">
        <v>0</v>
      </c>
      <c r="EY308">
        <v>0</v>
      </c>
      <c r="EZ308">
        <v>1</v>
      </c>
      <c r="FA308">
        <v>0</v>
      </c>
      <c r="FB308">
        <v>1</v>
      </c>
      <c r="FC308">
        <v>0</v>
      </c>
      <c r="FD308">
        <v>0</v>
      </c>
      <c r="FE308" s="48"/>
      <c r="FF308" s="68">
        <v>3</v>
      </c>
      <c r="FG308" s="68" t="s">
        <v>302</v>
      </c>
      <c r="FH308" s="68">
        <v>4</v>
      </c>
      <c r="FI308" s="68">
        <v>4</v>
      </c>
      <c r="FJ308">
        <v>16</v>
      </c>
      <c r="FK308">
        <v>14</v>
      </c>
      <c r="FL308" s="48" t="s">
        <v>1989</v>
      </c>
      <c r="FM308" s="67">
        <v>1</v>
      </c>
      <c r="FN308" s="67" t="s">
        <v>1910</v>
      </c>
      <c r="FO308" s="68">
        <v>4</v>
      </c>
      <c r="FP308" s="68">
        <v>0</v>
      </c>
      <c r="FQ308" s="48"/>
      <c r="FR308" s="67">
        <v>0</v>
      </c>
      <c r="FS308" s="69" t="s">
        <v>300</v>
      </c>
      <c r="FT308">
        <v>1</v>
      </c>
      <c r="FU308">
        <v>0</v>
      </c>
      <c r="FV308">
        <v>0</v>
      </c>
      <c r="FW308">
        <v>0</v>
      </c>
      <c r="FY308">
        <v>0</v>
      </c>
      <c r="FZ308">
        <v>0</v>
      </c>
      <c r="GA308">
        <v>0</v>
      </c>
      <c r="GB308">
        <v>0</v>
      </c>
      <c r="GC308" s="67" t="s">
        <v>300</v>
      </c>
      <c r="GH308" s="67">
        <v>1</v>
      </c>
      <c r="GI308" s="67" t="s">
        <v>302</v>
      </c>
      <c r="GJ308" s="67">
        <v>2</v>
      </c>
      <c r="GK308" s="67">
        <v>0</v>
      </c>
      <c r="GL308" s="67" t="s">
        <v>302</v>
      </c>
      <c r="GM308" s="67" t="s">
        <v>302</v>
      </c>
      <c r="GN308" s="67">
        <v>2</v>
      </c>
      <c r="GO308">
        <v>0</v>
      </c>
      <c r="GP308">
        <v>1</v>
      </c>
      <c r="GQ308">
        <v>0</v>
      </c>
      <c r="GR308">
        <v>0</v>
      </c>
      <c r="GS308">
        <v>0</v>
      </c>
      <c r="GT308">
        <v>0</v>
      </c>
      <c r="GU308" s="67" t="s">
        <v>1990</v>
      </c>
      <c r="GV308" s="67">
        <v>0</v>
      </c>
      <c r="GX308" s="67">
        <v>0</v>
      </c>
      <c r="GY308" s="67" t="s">
        <v>1910</v>
      </c>
      <c r="GZ308" s="67">
        <v>0</v>
      </c>
      <c r="HA308">
        <v>0</v>
      </c>
      <c r="HB308">
        <v>0</v>
      </c>
      <c r="HC308">
        <v>0</v>
      </c>
      <c r="HD308">
        <v>0</v>
      </c>
      <c r="HE308">
        <v>0</v>
      </c>
      <c r="HF308" s="67" t="s">
        <v>300</v>
      </c>
      <c r="HH308">
        <v>6.6</v>
      </c>
      <c r="HI308">
        <v>112</v>
      </c>
      <c r="HJ308">
        <v>32.799999999999997</v>
      </c>
      <c r="HK308">
        <v>526</v>
      </c>
      <c r="HL308">
        <v>210</v>
      </c>
      <c r="HM308">
        <v>1.7529999999999999</v>
      </c>
      <c r="HN308">
        <v>79.099999999999994</v>
      </c>
      <c r="HO308" s="232">
        <f t="shared" si="14"/>
        <v>25.740243520276056</v>
      </c>
    </row>
    <row r="309" spans="1:223" ht="228.95">
      <c r="A309" s="151" t="s">
        <v>4800</v>
      </c>
      <c r="B309" s="89">
        <v>1</v>
      </c>
      <c r="C309" s="65" t="s">
        <v>4793</v>
      </c>
      <c r="D309" s="66">
        <v>45105</v>
      </c>
      <c r="E309" s="67">
        <v>1967</v>
      </c>
      <c r="F309" s="67">
        <f t="shared" si="13"/>
        <v>55</v>
      </c>
      <c r="G309">
        <v>54</v>
      </c>
      <c r="H309" s="67" t="s">
        <v>294</v>
      </c>
      <c r="I309" s="67" t="s">
        <v>295</v>
      </c>
      <c r="J309" s="67" t="s">
        <v>46</v>
      </c>
      <c r="K309" s="67" t="s">
        <v>296</v>
      </c>
      <c r="L309" s="48"/>
      <c r="M309">
        <v>0</v>
      </c>
      <c r="N309">
        <v>0</v>
      </c>
      <c r="O309">
        <v>0</v>
      </c>
      <c r="P309">
        <v>0</v>
      </c>
      <c r="Q309">
        <v>1</v>
      </c>
      <c r="R309">
        <v>1</v>
      </c>
      <c r="S309">
        <v>0</v>
      </c>
      <c r="T309">
        <v>0</v>
      </c>
      <c r="U309">
        <v>0</v>
      </c>
      <c r="V309">
        <v>0</v>
      </c>
      <c r="W309">
        <v>0</v>
      </c>
      <c r="X309">
        <v>0</v>
      </c>
      <c r="Y309">
        <v>0</v>
      </c>
      <c r="Z309" s="67" t="s">
        <v>303</v>
      </c>
      <c r="AA309" s="67">
        <v>0</v>
      </c>
      <c r="AB309" s="67">
        <v>0</v>
      </c>
      <c r="AC309" s="67">
        <v>0</v>
      </c>
      <c r="AD309" s="67">
        <v>0</v>
      </c>
      <c r="AE309" s="67">
        <v>0</v>
      </c>
      <c r="AF309" s="67">
        <v>0</v>
      </c>
      <c r="AG309" s="67">
        <v>0</v>
      </c>
      <c r="AH309" s="67" t="s">
        <v>303</v>
      </c>
      <c r="AI309" s="67">
        <v>0</v>
      </c>
      <c r="AJ309" s="67">
        <v>0</v>
      </c>
      <c r="AK309" s="67">
        <v>0</v>
      </c>
      <c r="AL309" s="67">
        <v>0</v>
      </c>
      <c r="AM309" s="67">
        <v>0</v>
      </c>
      <c r="AN309" s="67">
        <v>0</v>
      </c>
      <c r="AO309" s="67">
        <v>0</v>
      </c>
      <c r="AP309" s="67" t="s">
        <v>303</v>
      </c>
      <c r="AQ309" s="67" t="s">
        <v>345</v>
      </c>
      <c r="AR309" s="69" t="s">
        <v>300</v>
      </c>
      <c r="AS309" s="69" t="s">
        <v>300</v>
      </c>
      <c r="AT309" s="69" t="s">
        <v>300</v>
      </c>
      <c r="AU309" s="69" t="s">
        <v>300</v>
      </c>
      <c r="AV309" s="67" t="s">
        <v>304</v>
      </c>
      <c r="AW309" s="67" t="s">
        <v>303</v>
      </c>
      <c r="AX309" s="48" t="s">
        <v>1991</v>
      </c>
      <c r="AY309" s="67">
        <v>0</v>
      </c>
      <c r="AZ309" s="85"/>
      <c r="BA309" s="85"/>
      <c r="BB309" s="67">
        <v>0</v>
      </c>
      <c r="BC309" s="66" t="s">
        <v>300</v>
      </c>
      <c r="BD309" s="66"/>
      <c r="BE309" s="66" t="s">
        <v>300</v>
      </c>
      <c r="BF309" s="66" t="s">
        <v>300</v>
      </c>
      <c r="BG309">
        <v>0</v>
      </c>
      <c r="BH309">
        <v>0</v>
      </c>
      <c r="BI309">
        <v>0</v>
      </c>
      <c r="BJ309">
        <v>0</v>
      </c>
      <c r="BK309">
        <v>0</v>
      </c>
      <c r="BL309">
        <v>0</v>
      </c>
      <c r="BM309">
        <v>0</v>
      </c>
      <c r="BN309">
        <v>0</v>
      </c>
      <c r="BO309">
        <v>0</v>
      </c>
      <c r="BP309">
        <v>0</v>
      </c>
      <c r="BQ309">
        <v>0</v>
      </c>
      <c r="BR309" s="67"/>
      <c r="BS309" s="48" t="s">
        <v>1992</v>
      </c>
      <c r="BT309" s="67">
        <v>0</v>
      </c>
      <c r="BU309" s="67" t="s">
        <v>303</v>
      </c>
      <c r="BV309" s="59"/>
      <c r="BW309" s="67"/>
      <c r="BX309" s="67"/>
      <c r="BY309" s="67"/>
      <c r="BZ309" s="67"/>
      <c r="CA309" s="67" t="s">
        <v>1993</v>
      </c>
      <c r="CB309" s="67" t="s">
        <v>1994</v>
      </c>
      <c r="CC309" s="67">
        <v>0</v>
      </c>
      <c r="CD309" s="67" t="s">
        <v>1910</v>
      </c>
      <c r="CE309" s="67">
        <v>0</v>
      </c>
      <c r="CF309" s="67" t="s">
        <v>1910</v>
      </c>
      <c r="CG309" s="48" t="s">
        <v>1910</v>
      </c>
      <c r="CH309" s="67">
        <v>2</v>
      </c>
      <c r="CI309" s="67">
        <v>0</v>
      </c>
      <c r="CJ309" s="48"/>
      <c r="CK309" s="190">
        <v>44589</v>
      </c>
      <c r="CL309" s="70" t="s">
        <v>382</v>
      </c>
      <c r="CM309" s="70">
        <v>2022</v>
      </c>
      <c r="CN309" s="69">
        <v>44589</v>
      </c>
      <c r="CO309" s="169">
        <v>0.70833333333575865</v>
      </c>
      <c r="CP309" s="72">
        <v>44589.795138888891</v>
      </c>
      <c r="CQ309" s="72" t="s">
        <v>300</v>
      </c>
      <c r="CR309" s="69">
        <v>44594</v>
      </c>
      <c r="CS309" s="69" t="s">
        <v>300</v>
      </c>
      <c r="CT309" s="56"/>
      <c r="CU309" s="73">
        <v>8.6805555554747116E-2</v>
      </c>
      <c r="CV309" s="73" t="s">
        <v>300</v>
      </c>
      <c r="CW309" s="73" t="s">
        <v>300</v>
      </c>
      <c r="CX309" s="68">
        <v>5</v>
      </c>
      <c r="CY309" s="68" t="s">
        <v>300</v>
      </c>
      <c r="CZ309" s="56"/>
      <c r="DA309" s="67">
        <v>2</v>
      </c>
      <c r="DB309">
        <v>0</v>
      </c>
      <c r="DC309">
        <v>0</v>
      </c>
      <c r="DD309">
        <v>0</v>
      </c>
      <c r="DE309">
        <v>1</v>
      </c>
      <c r="DF309">
        <v>0</v>
      </c>
      <c r="DG309" t="s">
        <v>300</v>
      </c>
      <c r="DH309" t="s">
        <v>300</v>
      </c>
      <c r="DI309" t="s">
        <v>300</v>
      </c>
      <c r="DJ309" t="s">
        <v>300</v>
      </c>
      <c r="DK309" t="s">
        <v>300</v>
      </c>
      <c r="DL309" t="s">
        <v>300</v>
      </c>
      <c r="DM309" t="s">
        <v>300</v>
      </c>
      <c r="DN309" t="s">
        <v>300</v>
      </c>
      <c r="DO309" t="s">
        <v>300</v>
      </c>
      <c r="DP309">
        <v>1</v>
      </c>
      <c r="DQ309">
        <v>0</v>
      </c>
      <c r="DR309">
        <v>1</v>
      </c>
      <c r="DS309">
        <v>0</v>
      </c>
      <c r="DT309" t="s">
        <v>300</v>
      </c>
      <c r="DU309" t="s">
        <v>300</v>
      </c>
      <c r="DV309" t="s">
        <v>300</v>
      </c>
      <c r="DW309" t="s">
        <v>300</v>
      </c>
      <c r="DX309" t="s">
        <v>300</v>
      </c>
      <c r="DY309" t="s">
        <v>300</v>
      </c>
      <c r="DZ309" s="67"/>
      <c r="EA309" t="s">
        <v>300</v>
      </c>
      <c r="EB309" t="s">
        <v>300</v>
      </c>
      <c r="EC309">
        <v>0</v>
      </c>
      <c r="ED309">
        <v>0</v>
      </c>
      <c r="EE309">
        <v>0</v>
      </c>
      <c r="EG309">
        <v>0</v>
      </c>
      <c r="EH309">
        <v>0</v>
      </c>
      <c r="EJ309">
        <v>0</v>
      </c>
      <c r="EK309">
        <v>0</v>
      </c>
      <c r="EL309" s="67" t="s">
        <v>300</v>
      </c>
      <c r="EM309" s="48" t="s">
        <v>4801</v>
      </c>
      <c r="EN309" s="159">
        <v>0</v>
      </c>
      <c r="EP309" s="67">
        <v>0</v>
      </c>
      <c r="ER309" s="74" t="s">
        <v>300</v>
      </c>
      <c r="ES309" s="74" t="s">
        <v>300</v>
      </c>
      <c r="ET309" s="74"/>
      <c r="EV309" s="67">
        <v>1</v>
      </c>
      <c r="EW309">
        <v>1</v>
      </c>
      <c r="EX309">
        <v>0</v>
      </c>
      <c r="EY309">
        <v>0</v>
      </c>
      <c r="EZ309">
        <v>0</v>
      </c>
      <c r="FA309">
        <v>0</v>
      </c>
      <c r="FB309">
        <v>0</v>
      </c>
      <c r="FC309">
        <v>1</v>
      </c>
      <c r="FD309">
        <v>0</v>
      </c>
      <c r="FE309" s="48"/>
      <c r="FF309" s="68" t="s">
        <v>302</v>
      </c>
      <c r="FG309" s="68" t="s">
        <v>302</v>
      </c>
      <c r="FH309" s="68">
        <v>4</v>
      </c>
      <c r="FI309" s="68">
        <v>3</v>
      </c>
      <c r="FJ309">
        <v>18</v>
      </c>
      <c r="FK309">
        <v>21</v>
      </c>
      <c r="FL309" s="48"/>
      <c r="FM309" s="67">
        <v>3</v>
      </c>
      <c r="FN309" s="67" t="s">
        <v>1910</v>
      </c>
      <c r="FO309" s="68">
        <v>0</v>
      </c>
      <c r="FP309" s="68">
        <v>0</v>
      </c>
      <c r="FQ309" s="48"/>
      <c r="FR309" s="67">
        <v>0</v>
      </c>
      <c r="FS309" s="69" t="s">
        <v>300</v>
      </c>
      <c r="FT309">
        <v>0</v>
      </c>
      <c r="FU309">
        <v>0</v>
      </c>
      <c r="FV309">
        <v>0</v>
      </c>
      <c r="FW309">
        <v>0</v>
      </c>
      <c r="FY309">
        <v>0</v>
      </c>
      <c r="FZ309">
        <v>0</v>
      </c>
      <c r="GA309">
        <v>0</v>
      </c>
      <c r="GB309">
        <v>1</v>
      </c>
      <c r="GC309" s="67" t="s">
        <v>1996</v>
      </c>
      <c r="GH309" s="67">
        <v>1</v>
      </c>
      <c r="GI309" s="67" t="s">
        <v>322</v>
      </c>
      <c r="GJ309" s="67">
        <v>1</v>
      </c>
      <c r="GK309" s="67">
        <v>0</v>
      </c>
      <c r="GL309" s="67" t="s">
        <v>302</v>
      </c>
      <c r="GM309" s="67" t="s">
        <v>302</v>
      </c>
      <c r="GN309" s="67">
        <v>2</v>
      </c>
      <c r="GO309">
        <v>0</v>
      </c>
      <c r="GP309">
        <v>1</v>
      </c>
      <c r="GQ309">
        <v>0</v>
      </c>
      <c r="GR309">
        <v>0</v>
      </c>
      <c r="GS309">
        <v>0</v>
      </c>
      <c r="GT309">
        <v>0</v>
      </c>
      <c r="GU309" s="67" t="s">
        <v>1997</v>
      </c>
      <c r="GV309" s="67">
        <v>0</v>
      </c>
      <c r="GX309" s="67">
        <v>1</v>
      </c>
      <c r="GY309" s="67" t="s">
        <v>1998</v>
      </c>
      <c r="GZ309" s="67">
        <v>1</v>
      </c>
      <c r="HA309" t="s">
        <v>302</v>
      </c>
      <c r="HB309" t="s">
        <v>302</v>
      </c>
      <c r="HC309" t="s">
        <v>302</v>
      </c>
      <c r="HD309" t="s">
        <v>302</v>
      </c>
      <c r="HE309" t="s">
        <v>302</v>
      </c>
      <c r="HF309" s="67" t="s">
        <v>785</v>
      </c>
      <c r="HH309">
        <v>9.5</v>
      </c>
      <c r="HI309">
        <v>89</v>
      </c>
      <c r="HJ309">
        <v>46.3</v>
      </c>
      <c r="HK309">
        <v>121</v>
      </c>
      <c r="HL309">
        <v>159</v>
      </c>
      <c r="HM309">
        <v>1.575</v>
      </c>
      <c r="HN309">
        <v>69.400000000000006</v>
      </c>
      <c r="HO309" s="232">
        <f t="shared" si="14"/>
        <v>27.976820357772741</v>
      </c>
    </row>
    <row r="310" spans="1:223" ht="372">
      <c r="A310" s="151" t="s">
        <v>4802</v>
      </c>
      <c r="B310" s="89">
        <v>1</v>
      </c>
      <c r="C310" s="65" t="s">
        <v>4793</v>
      </c>
      <c r="D310" s="66">
        <v>45106</v>
      </c>
      <c r="E310" s="67">
        <v>1932</v>
      </c>
      <c r="F310" s="67">
        <f t="shared" si="13"/>
        <v>90</v>
      </c>
      <c r="G310">
        <v>89</v>
      </c>
      <c r="H310" s="67" t="s">
        <v>294</v>
      </c>
      <c r="I310" s="67" t="s">
        <v>295</v>
      </c>
      <c r="J310" s="67" t="s">
        <v>313</v>
      </c>
      <c r="K310" s="67" t="s">
        <v>296</v>
      </c>
      <c r="L310" s="48"/>
      <c r="M310">
        <v>1</v>
      </c>
      <c r="N310">
        <v>0</v>
      </c>
      <c r="O310">
        <v>0</v>
      </c>
      <c r="P310">
        <v>0</v>
      </c>
      <c r="Q310">
        <v>0</v>
      </c>
      <c r="R310">
        <v>1</v>
      </c>
      <c r="S310">
        <v>0</v>
      </c>
      <c r="T310">
        <v>0</v>
      </c>
      <c r="U310">
        <v>0</v>
      </c>
      <c r="V310">
        <v>0</v>
      </c>
      <c r="W310">
        <v>0</v>
      </c>
      <c r="X310">
        <v>0</v>
      </c>
      <c r="Y310">
        <v>0</v>
      </c>
      <c r="Z310" s="67"/>
      <c r="AA310" s="67">
        <v>0</v>
      </c>
      <c r="AB310" s="67">
        <v>0</v>
      </c>
      <c r="AC310" s="67">
        <v>0</v>
      </c>
      <c r="AD310" s="67">
        <v>0</v>
      </c>
      <c r="AE310" s="67">
        <v>0</v>
      </c>
      <c r="AF310" s="67">
        <v>0</v>
      </c>
      <c r="AG310" s="67">
        <v>0</v>
      </c>
      <c r="AH310" s="67" t="s">
        <v>1999</v>
      </c>
      <c r="AI310" s="67">
        <v>1</v>
      </c>
      <c r="AJ310" s="67">
        <v>0</v>
      </c>
      <c r="AK310" s="67">
        <v>0</v>
      </c>
      <c r="AL310" s="67">
        <v>0</v>
      </c>
      <c r="AM310" s="67">
        <v>0</v>
      </c>
      <c r="AN310" s="67">
        <v>0</v>
      </c>
      <c r="AO310" s="67">
        <v>0</v>
      </c>
      <c r="AP310" s="67"/>
      <c r="AQ310" s="67" t="s">
        <v>345</v>
      </c>
      <c r="AR310" s="69" t="s">
        <v>300</v>
      </c>
      <c r="AS310" s="69" t="s">
        <v>300</v>
      </c>
      <c r="AT310" s="69" t="s">
        <v>300</v>
      </c>
      <c r="AU310" s="69" t="s">
        <v>300</v>
      </c>
      <c r="AV310" s="67" t="s">
        <v>304</v>
      </c>
      <c r="AW310" s="67" t="s">
        <v>1910</v>
      </c>
      <c r="AX310" s="48" t="s">
        <v>2000</v>
      </c>
      <c r="AY310" s="67">
        <v>0</v>
      </c>
      <c r="AZ310" s="85"/>
      <c r="BA310" s="85"/>
      <c r="BB310" s="67">
        <v>0</v>
      </c>
      <c r="BC310" s="66" t="s">
        <v>300</v>
      </c>
      <c r="BD310" s="66"/>
      <c r="BE310" s="67" t="s">
        <v>300</v>
      </c>
      <c r="BF310" s="67" t="s">
        <v>300</v>
      </c>
      <c r="BG310">
        <v>1</v>
      </c>
      <c r="BH310">
        <v>0</v>
      </c>
      <c r="BI310">
        <v>0</v>
      </c>
      <c r="BJ310">
        <v>0</v>
      </c>
      <c r="BK310">
        <v>0</v>
      </c>
      <c r="BL310">
        <v>0</v>
      </c>
      <c r="BM310">
        <v>0</v>
      </c>
      <c r="BN310">
        <v>1</v>
      </c>
      <c r="BO310">
        <v>0</v>
      </c>
      <c r="BP310">
        <v>0</v>
      </c>
      <c r="BQ310">
        <v>0</v>
      </c>
      <c r="BR310" s="67"/>
      <c r="BS310" s="48"/>
      <c r="BT310" s="67">
        <v>0</v>
      </c>
      <c r="BU310" s="67" t="s">
        <v>1910</v>
      </c>
      <c r="BV310" s="59"/>
      <c r="BW310" s="67"/>
      <c r="BX310" s="67"/>
      <c r="BY310" s="67"/>
      <c r="BZ310" s="67"/>
      <c r="CA310" s="67" t="s">
        <v>2001</v>
      </c>
      <c r="CB310" s="67" t="s">
        <v>2002</v>
      </c>
      <c r="CC310" s="67">
        <v>0</v>
      </c>
      <c r="CD310" s="67" t="s">
        <v>1910</v>
      </c>
      <c r="CE310" s="67">
        <v>1</v>
      </c>
      <c r="CF310" s="67" t="s">
        <v>2003</v>
      </c>
      <c r="CG310" s="48" t="s">
        <v>2004</v>
      </c>
      <c r="CH310" s="67">
        <v>2</v>
      </c>
      <c r="CI310" s="67">
        <v>2</v>
      </c>
      <c r="CJ310" s="48"/>
      <c r="CK310" s="190">
        <v>44615</v>
      </c>
      <c r="CL310" s="70" t="s">
        <v>393</v>
      </c>
      <c r="CM310" s="70">
        <v>2022</v>
      </c>
      <c r="CN310" s="69">
        <v>44615</v>
      </c>
      <c r="CO310" s="169">
        <v>0.70833333333575865</v>
      </c>
      <c r="CP310" s="72">
        <v>44615.770833333336</v>
      </c>
      <c r="CQ310" s="72">
        <v>44615.783333333333</v>
      </c>
      <c r="CR310" s="69">
        <v>44621</v>
      </c>
      <c r="CS310" s="69" t="s">
        <v>2005</v>
      </c>
      <c r="CT310" s="56"/>
      <c r="CU310" s="73">
        <v>6.25E-2</v>
      </c>
      <c r="CV310" s="73">
        <v>1.2499999997089617E-2</v>
      </c>
      <c r="CW310" s="73">
        <v>8.7499999994179234E-2</v>
      </c>
      <c r="CX310" s="68">
        <v>6</v>
      </c>
      <c r="CY310" s="68" t="s">
        <v>300</v>
      </c>
      <c r="CZ310" s="56"/>
      <c r="DA310" s="67">
        <v>3</v>
      </c>
      <c r="DB310">
        <v>0</v>
      </c>
      <c r="DC310">
        <v>0</v>
      </c>
      <c r="DD310">
        <v>0</v>
      </c>
      <c r="DE310">
        <v>1</v>
      </c>
      <c r="DF310">
        <v>0</v>
      </c>
      <c r="DG310" t="s">
        <v>300</v>
      </c>
      <c r="DH310" t="s">
        <v>300</v>
      </c>
      <c r="DI310" t="s">
        <v>300</v>
      </c>
      <c r="DJ310" t="s">
        <v>300</v>
      </c>
      <c r="DK310" t="s">
        <v>300</v>
      </c>
      <c r="DL310" t="s">
        <v>300</v>
      </c>
      <c r="DM310" t="s">
        <v>300</v>
      </c>
      <c r="DN310" t="s">
        <v>300</v>
      </c>
      <c r="DO310" t="s">
        <v>300</v>
      </c>
      <c r="DP310">
        <v>1</v>
      </c>
      <c r="DQ310">
        <v>0</v>
      </c>
      <c r="DR310">
        <v>1</v>
      </c>
      <c r="DS310">
        <v>0</v>
      </c>
      <c r="DT310" t="s">
        <v>300</v>
      </c>
      <c r="DU310" t="s">
        <v>300</v>
      </c>
      <c r="DV310" t="s">
        <v>300</v>
      </c>
      <c r="DW310" t="s">
        <v>300</v>
      </c>
      <c r="DX310" t="s">
        <v>300</v>
      </c>
      <c r="DY310" t="s">
        <v>300</v>
      </c>
      <c r="DZ310" s="67" t="s">
        <v>2006</v>
      </c>
      <c r="EA310" t="s">
        <v>300</v>
      </c>
      <c r="EB310" t="s">
        <v>300</v>
      </c>
      <c r="EC310">
        <v>0</v>
      </c>
      <c r="ED310">
        <v>0</v>
      </c>
      <c r="EE310">
        <v>0</v>
      </c>
      <c r="EG310">
        <v>0</v>
      </c>
      <c r="EH310">
        <v>0</v>
      </c>
      <c r="EJ310">
        <v>0</v>
      </c>
      <c r="EK310">
        <v>0</v>
      </c>
      <c r="EL310" s="67" t="s">
        <v>300</v>
      </c>
      <c r="EM310" s="48"/>
      <c r="EN310" s="67">
        <v>1</v>
      </c>
      <c r="EP310" s="67">
        <v>1</v>
      </c>
      <c r="ER310" s="177">
        <v>44615.79583333333</v>
      </c>
      <c r="ES310" s="179">
        <v>44615.79583333333</v>
      </c>
      <c r="ET310" s="179"/>
      <c r="EV310" s="67">
        <v>1</v>
      </c>
      <c r="EW310">
        <v>1</v>
      </c>
      <c r="EX310">
        <v>0</v>
      </c>
      <c r="EY310">
        <v>0</v>
      </c>
      <c r="EZ310">
        <v>1</v>
      </c>
      <c r="FA310">
        <v>0</v>
      </c>
      <c r="FB310">
        <v>0</v>
      </c>
      <c r="FC310">
        <v>0</v>
      </c>
      <c r="FD310">
        <v>0</v>
      </c>
      <c r="FE310" s="48"/>
      <c r="FF310" s="68">
        <v>9</v>
      </c>
      <c r="FG310" s="68" t="s">
        <v>302</v>
      </c>
      <c r="FH310" s="68">
        <v>4</v>
      </c>
      <c r="FI310" s="68">
        <v>4</v>
      </c>
      <c r="FJ310">
        <v>14</v>
      </c>
      <c r="FK310">
        <v>10</v>
      </c>
      <c r="FL310" s="48" t="s">
        <v>2007</v>
      </c>
      <c r="FM310" s="67">
        <v>1</v>
      </c>
      <c r="FN310" s="67" t="s">
        <v>1910</v>
      </c>
      <c r="FO310" s="68">
        <v>3</v>
      </c>
      <c r="FP310" s="68">
        <v>0</v>
      </c>
      <c r="FQ310" s="48" t="s">
        <v>2008</v>
      </c>
      <c r="FR310" s="67">
        <v>0</v>
      </c>
      <c r="FS310" s="69" t="s">
        <v>2005</v>
      </c>
      <c r="FT310">
        <v>0</v>
      </c>
      <c r="FU310">
        <v>1</v>
      </c>
      <c r="FV310">
        <v>0</v>
      </c>
      <c r="FW310">
        <v>0</v>
      </c>
      <c r="FY310">
        <v>0</v>
      </c>
      <c r="FZ310">
        <v>0</v>
      </c>
      <c r="GA310">
        <v>0</v>
      </c>
      <c r="GB310">
        <v>0</v>
      </c>
      <c r="GC310" s="67" t="s">
        <v>161</v>
      </c>
      <c r="GH310" s="67">
        <v>1</v>
      </c>
      <c r="GI310" s="67" t="s">
        <v>322</v>
      </c>
      <c r="GJ310" s="67">
        <v>3</v>
      </c>
      <c r="GK310" s="67" t="s">
        <v>302</v>
      </c>
      <c r="GL310" s="67" t="s">
        <v>302</v>
      </c>
      <c r="GM310" s="67" t="s">
        <v>302</v>
      </c>
      <c r="GN310" s="67">
        <v>3</v>
      </c>
      <c r="GO310">
        <v>0</v>
      </c>
      <c r="GP310">
        <v>1</v>
      </c>
      <c r="GQ310">
        <v>0</v>
      </c>
      <c r="GR310">
        <v>0</v>
      </c>
      <c r="GS310">
        <v>0</v>
      </c>
      <c r="GT310">
        <v>0</v>
      </c>
      <c r="GU310" s="67" t="s">
        <v>2009</v>
      </c>
      <c r="GV310" s="67">
        <v>1</v>
      </c>
      <c r="GX310" s="67">
        <v>1</v>
      </c>
      <c r="GY310" s="67" t="s">
        <v>2010</v>
      </c>
      <c r="GZ310" s="67">
        <v>1</v>
      </c>
      <c r="HA310">
        <v>0</v>
      </c>
      <c r="HB310">
        <v>0</v>
      </c>
      <c r="HC310">
        <v>0</v>
      </c>
      <c r="HD310">
        <v>0</v>
      </c>
      <c r="HE310">
        <v>1</v>
      </c>
      <c r="HF310" s="67" t="s">
        <v>46</v>
      </c>
      <c r="HH310">
        <v>5.9</v>
      </c>
      <c r="HI310">
        <v>84</v>
      </c>
      <c r="HJ310">
        <v>58</v>
      </c>
      <c r="HK310">
        <v>71</v>
      </c>
      <c r="HL310">
        <v>156</v>
      </c>
      <c r="HM310">
        <v>1.575</v>
      </c>
      <c r="HN310">
        <v>48</v>
      </c>
      <c r="HO310" s="232">
        <f t="shared" si="14"/>
        <v>19.349962207105065</v>
      </c>
    </row>
    <row r="311" spans="1:223" ht="32.1">
      <c r="A311" s="164" t="s">
        <v>4803</v>
      </c>
      <c r="B311" s="95">
        <v>0</v>
      </c>
      <c r="C311" s="65" t="s">
        <v>4793</v>
      </c>
      <c r="D311" s="152">
        <v>45106</v>
      </c>
      <c r="E311" s="153">
        <v>1956</v>
      </c>
      <c r="F311" s="67">
        <f t="shared" si="13"/>
        <v>66</v>
      </c>
      <c r="G311" t="s">
        <v>302</v>
      </c>
      <c r="H311" s="153" t="s">
        <v>294</v>
      </c>
      <c r="I311" s="153" t="s">
        <v>295</v>
      </c>
      <c r="J311" s="153" t="s">
        <v>46</v>
      </c>
      <c r="K311" s="153" t="s">
        <v>296</v>
      </c>
      <c r="L311" s="143"/>
      <c r="Z311" s="153" t="s">
        <v>2011</v>
      </c>
      <c r="AA311" s="153"/>
      <c r="AB311" s="153"/>
      <c r="AC311" s="153"/>
      <c r="AD311" s="153"/>
      <c r="AE311" s="153"/>
      <c r="AF311" s="153"/>
      <c r="AG311" s="153"/>
      <c r="AH311" s="153" t="s">
        <v>1950</v>
      </c>
      <c r="AI311" s="153"/>
      <c r="AJ311" s="153"/>
      <c r="AK311" s="153"/>
      <c r="AL311" s="153"/>
      <c r="AM311" s="153"/>
      <c r="AN311" s="153"/>
      <c r="AO311" s="153"/>
      <c r="AP311" s="153"/>
      <c r="AQ311" s="153" t="s">
        <v>345</v>
      </c>
      <c r="AR311" s="157" t="s">
        <v>300</v>
      </c>
      <c r="AS311" s="157" t="s">
        <v>300</v>
      </c>
      <c r="AT311" s="157" t="s">
        <v>300</v>
      </c>
      <c r="AU311" s="157" t="s">
        <v>300</v>
      </c>
      <c r="AV311" s="153"/>
      <c r="AW311" s="153"/>
      <c r="AX311" s="143"/>
      <c r="AY311" s="153"/>
      <c r="AZ311" s="85"/>
      <c r="BA311" s="85"/>
      <c r="BB311" s="153"/>
      <c r="BC311" s="152"/>
      <c r="BD311" s="152"/>
      <c r="BE311" s="153"/>
      <c r="BF311" s="153"/>
      <c r="BR311" s="153"/>
      <c r="BS311" s="143"/>
      <c r="BT311" s="153"/>
      <c r="BU311" s="153"/>
      <c r="BV311" s="59"/>
      <c r="BW311" s="153"/>
      <c r="BX311" s="153"/>
      <c r="BY311" s="153"/>
      <c r="BZ311" s="153"/>
      <c r="CA311" s="153"/>
      <c r="CB311" s="153"/>
      <c r="CC311" s="153"/>
      <c r="CD311" s="153"/>
      <c r="CE311" s="153"/>
      <c r="CF311" s="153"/>
      <c r="CG311" s="143"/>
      <c r="CH311" s="153"/>
      <c r="CI311" s="153"/>
      <c r="CJ311" s="143"/>
      <c r="CL311" s="155" t="s">
        <v>393</v>
      </c>
      <c r="CM311" s="155">
        <v>2022</v>
      </c>
      <c r="CN311" s="157">
        <v>44605</v>
      </c>
      <c r="CO311" s="169">
        <v>0.45902777777519077</v>
      </c>
      <c r="CP311" s="156">
        <v>44605.490277777775</v>
      </c>
      <c r="CQ311" s="156">
        <v>44605.508333333331</v>
      </c>
      <c r="CR311" s="157" t="s">
        <v>300</v>
      </c>
      <c r="CS311" s="157">
        <v>44658</v>
      </c>
      <c r="CT311" s="144"/>
      <c r="CU311" s="73">
        <v>3.125E-2</v>
      </c>
      <c r="CV311" s="73">
        <v>1.8055555556202307E-2</v>
      </c>
      <c r="CW311" s="73" t="s">
        <v>300</v>
      </c>
      <c r="CX311" s="68" t="s">
        <v>300</v>
      </c>
      <c r="CY311" s="68">
        <v>53</v>
      </c>
      <c r="CZ311" s="144"/>
      <c r="DA311" s="153"/>
      <c r="EL311"/>
      <c r="EN311" s="153"/>
      <c r="EP311" s="153"/>
      <c r="ER311" s="158"/>
      <c r="ES311" s="158"/>
      <c r="ET311" s="158"/>
      <c r="EV311" s="153"/>
      <c r="FE311" s="143"/>
      <c r="FF311" s="154"/>
      <c r="FG311" s="154"/>
      <c r="FH311" s="154"/>
      <c r="FI311" s="154"/>
      <c r="FL311" s="143"/>
      <c r="FM311" s="153"/>
      <c r="FN311" s="153"/>
      <c r="FO311" s="154"/>
      <c r="FP311" s="154"/>
      <c r="FQ311" s="143"/>
      <c r="FR311" s="153"/>
      <c r="FS311" s="157">
        <v>44658</v>
      </c>
      <c r="GC311" s="153"/>
      <c r="GH311" s="153"/>
      <c r="GI311" s="153"/>
      <c r="GJ311" s="153"/>
      <c r="GK311" s="153"/>
      <c r="GL311" s="153"/>
      <c r="GM311" s="153"/>
      <c r="GN311" s="153"/>
      <c r="GU311" s="153"/>
      <c r="GV311" s="153"/>
      <c r="GX311" s="153"/>
      <c r="GY311" s="153"/>
      <c r="GZ311" s="153"/>
      <c r="HF311" s="153"/>
      <c r="HO311" s="232" t="e">
        <f t="shared" si="14"/>
        <v>#DIV/0!</v>
      </c>
    </row>
    <row r="312" spans="1:223" ht="32.1">
      <c r="A312" s="164" t="s">
        <v>4804</v>
      </c>
      <c r="B312" s="95">
        <v>0</v>
      </c>
      <c r="C312" s="65" t="s">
        <v>4793</v>
      </c>
      <c r="D312" s="152">
        <v>45107</v>
      </c>
      <c r="E312" s="153">
        <v>1940</v>
      </c>
      <c r="F312" s="67">
        <f t="shared" si="13"/>
        <v>82</v>
      </c>
      <c r="G312" t="s">
        <v>302</v>
      </c>
      <c r="H312" s="153" t="s">
        <v>294</v>
      </c>
      <c r="I312" s="153" t="s">
        <v>295</v>
      </c>
      <c r="J312" s="153" t="s">
        <v>46</v>
      </c>
      <c r="K312" s="153" t="s">
        <v>296</v>
      </c>
      <c r="L312" s="143"/>
      <c r="Z312" s="153"/>
      <c r="AA312" s="153"/>
      <c r="AB312" s="153"/>
      <c r="AC312" s="153"/>
      <c r="AD312" s="153"/>
      <c r="AE312" s="153"/>
      <c r="AF312" s="153"/>
      <c r="AG312" s="153"/>
      <c r="AH312" s="153"/>
      <c r="AI312" s="153"/>
      <c r="AJ312" s="153"/>
      <c r="AK312" s="153"/>
      <c r="AL312" s="153"/>
      <c r="AM312" s="153"/>
      <c r="AN312" s="153"/>
      <c r="AO312" s="153"/>
      <c r="AP312" s="153"/>
      <c r="AQ312" s="153"/>
      <c r="AR312" s="154"/>
      <c r="AS312" s="154"/>
      <c r="AT312" s="154"/>
      <c r="AU312" s="153"/>
      <c r="AV312" s="153"/>
      <c r="AW312" s="153"/>
      <c r="AX312" s="143"/>
      <c r="AY312" s="153"/>
      <c r="AZ312" s="85"/>
      <c r="BA312" s="85"/>
      <c r="BB312" s="153"/>
      <c r="BC312" s="152"/>
      <c r="BD312" s="152"/>
      <c r="BE312" s="153"/>
      <c r="BF312" s="153"/>
      <c r="BR312" s="153"/>
      <c r="BS312" s="143"/>
      <c r="BT312" s="153"/>
      <c r="BU312" s="153"/>
      <c r="BV312" s="59"/>
      <c r="BW312" s="153"/>
      <c r="BX312" s="153"/>
      <c r="BY312" s="153"/>
      <c r="BZ312" s="153"/>
      <c r="CA312" s="153"/>
      <c r="CB312" s="153"/>
      <c r="CC312" s="153"/>
      <c r="CD312" s="153"/>
      <c r="CE312" s="153"/>
      <c r="CF312" s="153"/>
      <c r="CG312" s="143"/>
      <c r="CH312" s="153"/>
      <c r="CI312" s="153"/>
      <c r="CJ312" s="143"/>
      <c r="CL312" s="155" t="s">
        <v>397</v>
      </c>
      <c r="CM312" s="155">
        <v>2022</v>
      </c>
      <c r="CN312" s="157">
        <v>44632</v>
      </c>
      <c r="CO312" s="169">
        <v>0</v>
      </c>
      <c r="CP312" s="156">
        <v>44635.988194444442</v>
      </c>
      <c r="CQ312" s="156">
        <v>44636.053472222222</v>
      </c>
      <c r="CR312" s="157">
        <v>44652</v>
      </c>
      <c r="CS312" s="157" t="s">
        <v>300</v>
      </c>
      <c r="CT312" s="144"/>
      <c r="CU312" s="73">
        <v>3.9881944444423425</v>
      </c>
      <c r="CV312" s="73">
        <v>6.5277777779556345E-2</v>
      </c>
      <c r="CW312" s="73" t="s">
        <v>300</v>
      </c>
      <c r="CX312" s="68">
        <v>20</v>
      </c>
      <c r="CY312" s="68" t="s">
        <v>300</v>
      </c>
      <c r="CZ312" s="144"/>
      <c r="DA312" s="153"/>
      <c r="EL312"/>
      <c r="EN312" s="153"/>
      <c r="EP312" s="153"/>
      <c r="ER312" s="158"/>
      <c r="ES312" s="158"/>
      <c r="ET312" s="158"/>
      <c r="EV312" s="153"/>
      <c r="FE312" s="143"/>
      <c r="FF312" s="154"/>
      <c r="FG312" s="154"/>
      <c r="FH312" s="154"/>
      <c r="FI312" s="154"/>
      <c r="FL312" s="143"/>
      <c r="FM312" s="153"/>
      <c r="FN312" s="153"/>
      <c r="FO312" s="154"/>
      <c r="FP312" s="154"/>
      <c r="FQ312" s="143"/>
      <c r="FR312" s="153"/>
      <c r="FS312" s="157" t="s">
        <v>300</v>
      </c>
      <c r="GC312" s="153"/>
      <c r="GH312" s="153"/>
      <c r="GI312" s="153"/>
      <c r="GJ312" s="153"/>
      <c r="GK312" s="153"/>
      <c r="GL312" s="153"/>
      <c r="GM312" s="153"/>
      <c r="GN312" s="153"/>
      <c r="GU312" s="153"/>
      <c r="GV312" s="153"/>
      <c r="GX312" s="153"/>
      <c r="GY312" s="153"/>
      <c r="GZ312" s="153"/>
      <c r="HF312" s="153"/>
      <c r="HO312" s="232" t="e">
        <f t="shared" si="14"/>
        <v>#DIV/0!</v>
      </c>
    </row>
    <row r="313" spans="1:223" ht="32.1">
      <c r="A313" s="164" t="s">
        <v>4805</v>
      </c>
      <c r="B313" s="95">
        <v>0</v>
      </c>
      <c r="C313" s="65" t="s">
        <v>4793</v>
      </c>
      <c r="D313" s="152">
        <v>45107</v>
      </c>
      <c r="E313" s="153">
        <v>1944</v>
      </c>
      <c r="F313" s="67">
        <f t="shared" si="13"/>
        <v>78</v>
      </c>
      <c r="G313" t="s">
        <v>302</v>
      </c>
      <c r="H313" s="153" t="s">
        <v>294</v>
      </c>
      <c r="I313" s="153" t="s">
        <v>295</v>
      </c>
      <c r="J313" s="153" t="s">
        <v>313</v>
      </c>
      <c r="K313" s="153" t="s">
        <v>296</v>
      </c>
      <c r="L313" s="143"/>
      <c r="Z313" s="153"/>
      <c r="AA313" s="153"/>
      <c r="AB313" s="153"/>
      <c r="AC313" s="153"/>
      <c r="AD313" s="153"/>
      <c r="AE313" s="153"/>
      <c r="AF313" s="153"/>
      <c r="AG313" s="153"/>
      <c r="AH313" s="153"/>
      <c r="AI313" s="153"/>
      <c r="AJ313" s="153"/>
      <c r="AK313" s="153"/>
      <c r="AL313" s="153"/>
      <c r="AM313" s="153"/>
      <c r="AN313" s="153"/>
      <c r="AO313" s="153"/>
      <c r="AP313" s="153"/>
      <c r="AQ313" s="153"/>
      <c r="AR313" s="154"/>
      <c r="AS313" s="154"/>
      <c r="AT313" s="154"/>
      <c r="AU313" s="153"/>
      <c r="AV313" s="153"/>
      <c r="AW313" s="153"/>
      <c r="AX313" s="143"/>
      <c r="AY313" s="153"/>
      <c r="AZ313" s="85"/>
      <c r="BA313" s="85"/>
      <c r="BB313" s="153"/>
      <c r="BC313" s="152"/>
      <c r="BD313" s="152"/>
      <c r="BE313" s="153"/>
      <c r="BF313" s="153"/>
      <c r="BR313" s="153"/>
      <c r="BS313" s="143"/>
      <c r="BT313" s="153"/>
      <c r="BU313" s="153"/>
      <c r="BV313" s="59"/>
      <c r="BW313" s="153"/>
      <c r="BX313" s="153"/>
      <c r="BY313" s="153"/>
      <c r="BZ313" s="153"/>
      <c r="CA313" s="153"/>
      <c r="CB313" s="153"/>
      <c r="CC313" s="153"/>
      <c r="CD313" s="153"/>
      <c r="CE313" s="153"/>
      <c r="CF313" s="153"/>
      <c r="CG313" s="143"/>
      <c r="CH313" s="153"/>
      <c r="CI313" s="153"/>
      <c r="CJ313" s="143"/>
      <c r="CL313" s="155" t="s">
        <v>397</v>
      </c>
      <c r="CM313" s="155">
        <v>2022</v>
      </c>
      <c r="CN313" s="157">
        <v>44638</v>
      </c>
      <c r="CO313" s="169">
        <v>0</v>
      </c>
      <c r="CP313" s="156">
        <v>44638.111111111109</v>
      </c>
      <c r="CQ313" s="156">
        <v>44638.12777777778</v>
      </c>
      <c r="CR313" s="157">
        <v>44673</v>
      </c>
      <c r="CS313" s="157" t="s">
        <v>300</v>
      </c>
      <c r="CT313" s="144" t="s">
        <v>2012</v>
      </c>
      <c r="CU313" s="73">
        <v>0.11111111110949423</v>
      </c>
      <c r="CV313" s="73">
        <v>1.6666666670062114E-2</v>
      </c>
      <c r="CW313" s="73" t="s">
        <v>300</v>
      </c>
      <c r="CX313" s="68">
        <v>35</v>
      </c>
      <c r="CY313" s="68" t="s">
        <v>300</v>
      </c>
      <c r="CZ313" s="144"/>
      <c r="DA313" s="153"/>
      <c r="EL313"/>
      <c r="EN313" s="153"/>
      <c r="EP313" s="153"/>
      <c r="ER313" s="158"/>
      <c r="ES313" s="158"/>
      <c r="ET313" s="158"/>
      <c r="EV313" s="153"/>
      <c r="FE313" s="143"/>
      <c r="FF313" s="154">
        <v>0</v>
      </c>
      <c r="FG313" s="154"/>
      <c r="FH313" s="154"/>
      <c r="FI313" s="154"/>
      <c r="FL313" s="143"/>
      <c r="FM313" s="153"/>
      <c r="FN313" s="153"/>
      <c r="FO313" s="154"/>
      <c r="FP313" s="154"/>
      <c r="FQ313" s="143"/>
      <c r="FR313" s="153"/>
      <c r="FS313" s="157" t="s">
        <v>300</v>
      </c>
      <c r="GC313" s="153"/>
      <c r="GH313" s="153"/>
      <c r="GI313" s="153"/>
      <c r="GJ313" s="153"/>
      <c r="GK313" s="153"/>
      <c r="GL313" s="153"/>
      <c r="GM313" s="153"/>
      <c r="GN313" s="153"/>
      <c r="GU313" s="153"/>
      <c r="GV313" s="153"/>
      <c r="GX313" s="153"/>
      <c r="GY313" s="153"/>
      <c r="GZ313" s="153"/>
      <c r="HF313" s="153"/>
      <c r="HO313" s="232" t="e">
        <f t="shared" si="14"/>
        <v>#DIV/0!</v>
      </c>
    </row>
    <row r="314" spans="1:223" ht="32.1">
      <c r="A314" s="164" t="s">
        <v>4806</v>
      </c>
      <c r="B314" s="95">
        <v>0</v>
      </c>
      <c r="C314" s="65" t="s">
        <v>4793</v>
      </c>
      <c r="D314" s="152">
        <v>45107</v>
      </c>
      <c r="E314" s="153">
        <v>1966</v>
      </c>
      <c r="F314" s="67">
        <f t="shared" si="13"/>
        <v>56</v>
      </c>
      <c r="G314" t="s">
        <v>302</v>
      </c>
      <c r="H314" s="153" t="s">
        <v>331</v>
      </c>
      <c r="I314" s="153" t="s">
        <v>295</v>
      </c>
      <c r="J314" s="153" t="s">
        <v>313</v>
      </c>
      <c r="K314" s="153" t="s">
        <v>296</v>
      </c>
      <c r="L314" s="143"/>
      <c r="Z314" s="153"/>
      <c r="AA314" s="153"/>
      <c r="AB314" s="153"/>
      <c r="AC314" s="153"/>
      <c r="AD314" s="153"/>
      <c r="AE314" s="153"/>
      <c r="AF314" s="153"/>
      <c r="AG314" s="153"/>
      <c r="AH314" s="153"/>
      <c r="AI314" s="153"/>
      <c r="AJ314" s="153"/>
      <c r="AK314" s="153"/>
      <c r="AL314" s="153"/>
      <c r="AM314" s="153"/>
      <c r="AN314" s="153"/>
      <c r="AO314" s="153"/>
      <c r="AP314" s="153"/>
      <c r="AQ314" s="153"/>
      <c r="AR314" s="154"/>
      <c r="AS314" s="154"/>
      <c r="AT314" s="154"/>
      <c r="AU314" s="153"/>
      <c r="AV314" s="153"/>
      <c r="AW314" s="153"/>
      <c r="AX314" s="143"/>
      <c r="AY314" s="153"/>
      <c r="AZ314" s="85"/>
      <c r="BA314" s="85"/>
      <c r="BB314" s="153"/>
      <c r="BC314" s="152"/>
      <c r="BD314" s="152"/>
      <c r="BE314" s="153"/>
      <c r="BF314" s="153"/>
      <c r="BR314" s="153"/>
      <c r="BS314" s="143"/>
      <c r="BT314" s="153"/>
      <c r="BU314" s="153"/>
      <c r="BV314" s="59"/>
      <c r="BW314" s="153"/>
      <c r="BX314" s="153"/>
      <c r="BY314" s="153"/>
      <c r="BZ314" s="153"/>
      <c r="CA314" s="153"/>
      <c r="CB314" s="153"/>
      <c r="CC314" s="153"/>
      <c r="CD314" s="153"/>
      <c r="CE314" s="153"/>
      <c r="CF314" s="153"/>
      <c r="CG314" s="143"/>
      <c r="CH314" s="153"/>
      <c r="CI314" s="153"/>
      <c r="CJ314" s="143"/>
      <c r="CL314" s="155" t="s">
        <v>409</v>
      </c>
      <c r="CM314" s="155">
        <v>2022</v>
      </c>
      <c r="CN314" s="157">
        <v>44671</v>
      </c>
      <c r="CO314" s="169">
        <v>0</v>
      </c>
      <c r="CP314" s="156">
        <v>44673.444444444445</v>
      </c>
      <c r="CQ314" s="156">
        <v>44673.474999999999</v>
      </c>
      <c r="CR314" s="157">
        <v>44690</v>
      </c>
      <c r="CS314" s="157" t="s">
        <v>300</v>
      </c>
      <c r="CT314" s="144" t="s">
        <v>2013</v>
      </c>
      <c r="CU314" s="73">
        <v>2.4444444444452529</v>
      </c>
      <c r="CV314" s="73">
        <v>3.0555555553291924E-2</v>
      </c>
      <c r="CW314" s="73" t="s">
        <v>300</v>
      </c>
      <c r="CX314" s="68">
        <v>19</v>
      </c>
      <c r="CY314" s="68" t="s">
        <v>300</v>
      </c>
      <c r="CZ314" s="144"/>
      <c r="DA314" s="153"/>
      <c r="EL314"/>
      <c r="EN314" s="153"/>
      <c r="EP314" s="153"/>
      <c r="ER314" s="158"/>
      <c r="ES314" s="158"/>
      <c r="ET314" s="158"/>
      <c r="EV314" s="153"/>
      <c r="FE314" s="143"/>
      <c r="FF314" s="154"/>
      <c r="FG314" s="154"/>
      <c r="FH314" s="154"/>
      <c r="FI314" s="154"/>
      <c r="FL314" s="143"/>
      <c r="FM314" s="153"/>
      <c r="FN314" s="153"/>
      <c r="FO314" s="154"/>
      <c r="FP314" s="154"/>
      <c r="FQ314" s="143"/>
      <c r="FR314" s="153"/>
      <c r="FS314" s="157" t="s">
        <v>300</v>
      </c>
      <c r="GC314" s="153"/>
      <c r="GH314" s="153"/>
      <c r="GI314" s="153"/>
      <c r="GJ314" s="153"/>
      <c r="GK314" s="153"/>
      <c r="GL314" s="153"/>
      <c r="GM314" s="153"/>
      <c r="GN314" s="153"/>
      <c r="GU314" s="153"/>
      <c r="GV314" s="153"/>
      <c r="GX314" s="153"/>
      <c r="GY314" s="153"/>
      <c r="GZ314" s="153"/>
      <c r="HF314" s="153"/>
      <c r="HO314" s="232" t="e">
        <f t="shared" si="14"/>
        <v>#DIV/0!</v>
      </c>
    </row>
    <row r="315" spans="1:223" ht="32.1">
      <c r="A315" s="164" t="s">
        <v>4807</v>
      </c>
      <c r="B315" s="95">
        <v>0</v>
      </c>
      <c r="C315" s="65" t="s">
        <v>4793</v>
      </c>
      <c r="D315" s="152">
        <v>45107</v>
      </c>
      <c r="E315" s="153">
        <v>1956</v>
      </c>
      <c r="F315" s="67">
        <f t="shared" si="13"/>
        <v>66</v>
      </c>
      <c r="G315" t="s">
        <v>302</v>
      </c>
      <c r="H315" s="153" t="s">
        <v>331</v>
      </c>
      <c r="I315" s="153" t="s">
        <v>295</v>
      </c>
      <c r="J315" s="153" t="s">
        <v>313</v>
      </c>
      <c r="K315" s="153" t="s">
        <v>296</v>
      </c>
      <c r="L315" s="143"/>
      <c r="Z315" s="153"/>
      <c r="AA315" s="153"/>
      <c r="AB315" s="153"/>
      <c r="AC315" s="153"/>
      <c r="AD315" s="153"/>
      <c r="AE315" s="153"/>
      <c r="AF315" s="153"/>
      <c r="AG315" s="153"/>
      <c r="AH315" s="153"/>
      <c r="AI315" s="153" t="s">
        <v>49</v>
      </c>
      <c r="AJ315" s="153"/>
      <c r="AK315" s="153"/>
      <c r="AL315" s="153"/>
      <c r="AM315" s="153"/>
      <c r="AN315" s="153"/>
      <c r="AO315" s="153"/>
      <c r="AP315" s="153"/>
      <c r="AQ315" s="153"/>
      <c r="AR315" s="154"/>
      <c r="AS315" s="154"/>
      <c r="AT315" s="154"/>
      <c r="AU315" s="153"/>
      <c r="AV315" s="153"/>
      <c r="AW315" s="153"/>
      <c r="AX315" s="143"/>
      <c r="AY315" s="153"/>
      <c r="AZ315" s="85"/>
      <c r="BA315" s="85"/>
      <c r="BB315" s="153"/>
      <c r="BC315" s="152"/>
      <c r="BD315" s="152"/>
      <c r="BE315" s="153"/>
      <c r="BF315" s="153"/>
      <c r="BR315" s="153"/>
      <c r="BS315" s="143"/>
      <c r="BT315" s="153"/>
      <c r="BU315" s="153"/>
      <c r="BV315" s="59"/>
      <c r="BW315" s="153"/>
      <c r="BX315" s="153"/>
      <c r="BY315" s="153"/>
      <c r="BZ315" s="153"/>
      <c r="CA315" s="153"/>
      <c r="CB315" s="153"/>
      <c r="CC315" s="153"/>
      <c r="CD315" s="153"/>
      <c r="CE315" s="153"/>
      <c r="CF315" s="153"/>
      <c r="CG315" s="143"/>
      <c r="CH315" s="153"/>
      <c r="CI315" s="153"/>
      <c r="CJ315" s="143"/>
      <c r="CL315" s="155" t="s">
        <v>409</v>
      </c>
      <c r="CM315" s="155">
        <v>2022</v>
      </c>
      <c r="CN315" s="157" t="s">
        <v>302</v>
      </c>
      <c r="CO315" s="169">
        <v>0</v>
      </c>
      <c r="CP315" s="156">
        <v>44676.023611111108</v>
      </c>
      <c r="CQ315" s="156">
        <v>44675.911805555559</v>
      </c>
      <c r="CR315" s="157" t="s">
        <v>300</v>
      </c>
      <c r="CS315" s="157">
        <v>44684</v>
      </c>
      <c r="CT315" s="144" t="s">
        <v>2014</v>
      </c>
      <c r="CU315" s="73" t="s">
        <v>300</v>
      </c>
      <c r="CV315" s="73" t="s">
        <v>300</v>
      </c>
      <c r="CW315" s="73">
        <v>0</v>
      </c>
      <c r="CX315" s="68" t="s">
        <v>300</v>
      </c>
      <c r="CY315" s="68">
        <v>44684</v>
      </c>
      <c r="CZ315" s="144"/>
      <c r="DA315" s="153"/>
      <c r="EL315"/>
      <c r="EN315" s="153"/>
      <c r="EP315" s="153"/>
      <c r="ER315" s="158"/>
      <c r="ES315" s="158"/>
      <c r="ET315" s="158"/>
      <c r="EV315" s="153"/>
      <c r="FE315" s="143"/>
      <c r="FF315" s="154"/>
      <c r="FG315" s="154"/>
      <c r="FH315" s="154"/>
      <c r="FI315" s="154"/>
      <c r="FL315" s="143"/>
      <c r="FM315" s="153"/>
      <c r="FN315" s="153"/>
      <c r="FO315" s="154"/>
      <c r="FP315" s="154"/>
      <c r="FQ315" s="143"/>
      <c r="FR315" s="153"/>
      <c r="FS315" s="157">
        <v>44684</v>
      </c>
      <c r="GC315" s="153"/>
      <c r="GH315" s="153"/>
      <c r="GI315" s="153"/>
      <c r="GJ315" s="153"/>
      <c r="GK315" s="153"/>
      <c r="GL315" s="153"/>
      <c r="GM315" s="153"/>
      <c r="GN315" s="153"/>
      <c r="GU315" s="153"/>
      <c r="GV315" s="153"/>
      <c r="GX315" s="153"/>
      <c r="GY315" s="153"/>
      <c r="GZ315" s="153"/>
      <c r="HF315" s="153"/>
      <c r="HO315" s="232" t="e">
        <f t="shared" si="14"/>
        <v>#DIV/0!</v>
      </c>
    </row>
    <row r="316" spans="1:223" ht="147">
      <c r="A316" s="151" t="s">
        <v>4808</v>
      </c>
      <c r="B316" s="89">
        <v>1</v>
      </c>
      <c r="C316" s="65" t="s">
        <v>4793</v>
      </c>
      <c r="D316" s="66">
        <v>45107</v>
      </c>
      <c r="E316" s="67">
        <v>1965</v>
      </c>
      <c r="F316" s="67">
        <f t="shared" si="13"/>
        <v>57</v>
      </c>
      <c r="G316">
        <v>57</v>
      </c>
      <c r="H316" s="67" t="s">
        <v>331</v>
      </c>
      <c r="I316" s="67" t="s">
        <v>295</v>
      </c>
      <c r="J316" s="67" t="s">
        <v>46</v>
      </c>
      <c r="K316" s="67" t="s">
        <v>296</v>
      </c>
      <c r="L316" s="48"/>
      <c r="M316">
        <v>0</v>
      </c>
      <c r="N316">
        <v>0</v>
      </c>
      <c r="O316">
        <v>0</v>
      </c>
      <c r="P316">
        <v>0</v>
      </c>
      <c r="Q316">
        <v>0</v>
      </c>
      <c r="R316">
        <v>1</v>
      </c>
      <c r="S316">
        <v>0</v>
      </c>
      <c r="T316">
        <v>0</v>
      </c>
      <c r="U316">
        <v>0</v>
      </c>
      <c r="V316">
        <v>0</v>
      </c>
      <c r="W316">
        <v>0</v>
      </c>
      <c r="X316">
        <v>0</v>
      </c>
      <c r="Y316">
        <v>0</v>
      </c>
      <c r="Z316" s="67" t="s">
        <v>2015</v>
      </c>
      <c r="AA316" s="67">
        <v>0</v>
      </c>
      <c r="AB316" s="67">
        <v>0</v>
      </c>
      <c r="AC316" s="67">
        <v>0</v>
      </c>
      <c r="AD316" s="67">
        <v>0</v>
      </c>
      <c r="AE316" s="67">
        <v>0</v>
      </c>
      <c r="AF316" s="67">
        <v>0</v>
      </c>
      <c r="AG316" s="67">
        <v>0</v>
      </c>
      <c r="AH316" s="67" t="s">
        <v>303</v>
      </c>
      <c r="AI316" s="67">
        <v>1</v>
      </c>
      <c r="AJ316" s="67">
        <v>0</v>
      </c>
      <c r="AK316" s="67">
        <v>0</v>
      </c>
      <c r="AL316" s="67">
        <v>0</v>
      </c>
      <c r="AM316" s="67">
        <v>0</v>
      </c>
      <c r="AN316" s="67">
        <v>0</v>
      </c>
      <c r="AO316" s="67">
        <v>0</v>
      </c>
      <c r="AP316" s="67" t="s">
        <v>303</v>
      </c>
      <c r="AQ316" s="67" t="s">
        <v>301</v>
      </c>
      <c r="AR316" s="68" t="s">
        <v>302</v>
      </c>
      <c r="AS316" s="68">
        <v>0</v>
      </c>
      <c r="AT316" s="68" t="s">
        <v>302</v>
      </c>
      <c r="AU316" s="67" t="s">
        <v>303</v>
      </c>
      <c r="AV316" s="67" t="s">
        <v>304</v>
      </c>
      <c r="AW316" s="67" t="s">
        <v>300</v>
      </c>
      <c r="AX316" s="48" t="s">
        <v>1910</v>
      </c>
      <c r="AY316" s="67">
        <v>1</v>
      </c>
      <c r="AZ316" s="85"/>
      <c r="BA316" s="85"/>
      <c r="BB316" s="67">
        <v>0</v>
      </c>
      <c r="BC316" s="66" t="s">
        <v>300</v>
      </c>
      <c r="BD316" s="66"/>
      <c r="BE316" s="67" t="s">
        <v>300</v>
      </c>
      <c r="BF316" s="67" t="s">
        <v>300</v>
      </c>
      <c r="BG316">
        <v>0</v>
      </c>
      <c r="BH316">
        <v>0</v>
      </c>
      <c r="BI316">
        <v>0</v>
      </c>
      <c r="BJ316">
        <v>0</v>
      </c>
      <c r="BK316">
        <v>0</v>
      </c>
      <c r="BL316">
        <v>0</v>
      </c>
      <c r="BM316">
        <v>0</v>
      </c>
      <c r="BN316">
        <v>0</v>
      </c>
      <c r="BO316">
        <v>0</v>
      </c>
      <c r="BP316">
        <v>0</v>
      </c>
      <c r="BQ316">
        <v>1</v>
      </c>
      <c r="BR316" s="67" t="s">
        <v>2016</v>
      </c>
      <c r="BS316" s="48"/>
      <c r="BT316" s="67" t="s">
        <v>302</v>
      </c>
      <c r="BU316" s="67" t="s">
        <v>300</v>
      </c>
      <c r="BV316" s="59"/>
      <c r="BW316" s="67"/>
      <c r="BX316" s="67"/>
      <c r="BY316" s="67"/>
      <c r="BZ316" s="67"/>
      <c r="CA316" s="67" t="s">
        <v>316</v>
      </c>
      <c r="CB316" s="67" t="s">
        <v>2017</v>
      </c>
      <c r="CC316" s="67">
        <v>0</v>
      </c>
      <c r="CD316" s="67" t="s">
        <v>2018</v>
      </c>
      <c r="CE316" s="67">
        <v>0</v>
      </c>
      <c r="CF316" s="67" t="s">
        <v>2018</v>
      </c>
      <c r="CG316" s="48" t="s">
        <v>1910</v>
      </c>
      <c r="CH316" s="159"/>
      <c r="CI316" s="67">
        <v>1</v>
      </c>
      <c r="CJ316" s="48" t="s">
        <v>2019</v>
      </c>
      <c r="CK316" s="190">
        <v>44587</v>
      </c>
      <c r="CL316" s="70" t="s">
        <v>409</v>
      </c>
      <c r="CM316" s="70">
        <v>2022</v>
      </c>
      <c r="CN316" s="69">
        <v>44675</v>
      </c>
      <c r="CO316" s="169">
        <v>0</v>
      </c>
      <c r="CP316" s="72">
        <v>44678.029166666667</v>
      </c>
      <c r="CQ316" s="72">
        <v>44675.932638888888</v>
      </c>
      <c r="CR316" s="69">
        <v>44691</v>
      </c>
      <c r="CS316" s="69" t="s">
        <v>300</v>
      </c>
      <c r="CT316" s="56" t="s">
        <v>2020</v>
      </c>
      <c r="CU316" s="73">
        <v>3.0291666666671517</v>
      </c>
      <c r="CV316" s="73" t="s">
        <v>300</v>
      </c>
      <c r="CW316" s="73" t="s">
        <v>300</v>
      </c>
      <c r="CX316" s="68">
        <v>16</v>
      </c>
      <c r="CY316" s="68" t="s">
        <v>300</v>
      </c>
      <c r="CZ316" s="56"/>
      <c r="DA316" s="67">
        <v>2</v>
      </c>
      <c r="DB316">
        <v>0</v>
      </c>
      <c r="DC316">
        <v>0</v>
      </c>
      <c r="DD316">
        <v>0</v>
      </c>
      <c r="DE316">
        <v>1</v>
      </c>
      <c r="DF316">
        <v>0</v>
      </c>
      <c r="DG316" t="s">
        <v>300</v>
      </c>
      <c r="DH316" t="s">
        <v>300</v>
      </c>
      <c r="DI316" t="s">
        <v>300</v>
      </c>
      <c r="DJ316" t="s">
        <v>300</v>
      </c>
      <c r="DK316" t="s">
        <v>300</v>
      </c>
      <c r="DL316" t="s">
        <v>300</v>
      </c>
      <c r="DM316" t="s">
        <v>300</v>
      </c>
      <c r="DN316" t="s">
        <v>300</v>
      </c>
      <c r="DO316" t="s">
        <v>300</v>
      </c>
      <c r="DP316">
        <v>0</v>
      </c>
      <c r="DQ316">
        <v>0</v>
      </c>
      <c r="DR316">
        <v>1</v>
      </c>
      <c r="DS316">
        <v>1</v>
      </c>
      <c r="DT316" t="s">
        <v>2021</v>
      </c>
      <c r="DU316" t="s">
        <v>300</v>
      </c>
      <c r="DV316" t="s">
        <v>300</v>
      </c>
      <c r="DW316" t="s">
        <v>300</v>
      </c>
      <c r="DX316" t="s">
        <v>300</v>
      </c>
      <c r="DY316" t="s">
        <v>300</v>
      </c>
      <c r="DZ316" s="67" t="s">
        <v>2022</v>
      </c>
      <c r="EA316" t="s">
        <v>300</v>
      </c>
      <c r="EB316" t="s">
        <v>300</v>
      </c>
      <c r="EC316">
        <v>0</v>
      </c>
      <c r="ED316">
        <v>0</v>
      </c>
      <c r="EE316">
        <v>0</v>
      </c>
      <c r="EG316">
        <v>0</v>
      </c>
      <c r="EH316">
        <v>0</v>
      </c>
      <c r="EJ316">
        <v>0</v>
      </c>
      <c r="EK316">
        <v>0</v>
      </c>
      <c r="EL316" s="67" t="s">
        <v>300</v>
      </c>
      <c r="EM316" s="48"/>
      <c r="EN316" s="67">
        <v>0</v>
      </c>
      <c r="EP316" s="67" t="s">
        <v>302</v>
      </c>
      <c r="ER316" s="74" t="s">
        <v>302</v>
      </c>
      <c r="ES316" s="74" t="s">
        <v>302</v>
      </c>
      <c r="ET316" s="74"/>
      <c r="EV316" s="67">
        <v>1</v>
      </c>
      <c r="EW316">
        <v>1</v>
      </c>
      <c r="EX316">
        <v>0</v>
      </c>
      <c r="EY316">
        <v>0</v>
      </c>
      <c r="EZ316">
        <v>1</v>
      </c>
      <c r="FA316">
        <v>0</v>
      </c>
      <c r="FB316">
        <v>0</v>
      </c>
      <c r="FC316">
        <v>0</v>
      </c>
      <c r="FD316">
        <v>0</v>
      </c>
      <c r="FE316" s="48"/>
      <c r="FF316" s="68">
        <v>3</v>
      </c>
      <c r="FG316" s="68">
        <v>6</v>
      </c>
      <c r="FH316" s="68">
        <v>4</v>
      </c>
      <c r="FI316" s="68">
        <v>4</v>
      </c>
      <c r="FJ316">
        <v>9999</v>
      </c>
      <c r="FK316">
        <v>9999</v>
      </c>
      <c r="FL316" s="48" t="s">
        <v>2023</v>
      </c>
      <c r="FM316" s="67">
        <v>1</v>
      </c>
      <c r="FN316" s="67"/>
      <c r="FO316" s="68">
        <v>2</v>
      </c>
      <c r="FP316" s="68">
        <v>1</v>
      </c>
      <c r="FQ316" s="48" t="s">
        <v>2024</v>
      </c>
      <c r="FR316" s="67">
        <v>0</v>
      </c>
      <c r="FS316" s="69" t="s">
        <v>300</v>
      </c>
      <c r="FT316">
        <v>0</v>
      </c>
      <c r="FU316">
        <v>1</v>
      </c>
      <c r="FV316">
        <v>0</v>
      </c>
      <c r="FW316">
        <v>0</v>
      </c>
      <c r="FY316">
        <v>0</v>
      </c>
      <c r="FZ316">
        <v>0</v>
      </c>
      <c r="GA316">
        <v>0</v>
      </c>
      <c r="GB316">
        <v>0</v>
      </c>
      <c r="GC316" s="67" t="s">
        <v>2025</v>
      </c>
      <c r="GH316" s="67">
        <v>1</v>
      </c>
      <c r="GI316" s="67" t="s">
        <v>322</v>
      </c>
      <c r="GJ316" s="67" t="s">
        <v>2026</v>
      </c>
      <c r="GK316" s="67" t="s">
        <v>302</v>
      </c>
      <c r="GL316" s="67" t="s">
        <v>302</v>
      </c>
      <c r="GM316" s="67" t="s">
        <v>302</v>
      </c>
      <c r="GN316" s="67" t="s">
        <v>2026</v>
      </c>
      <c r="GO316">
        <v>0</v>
      </c>
      <c r="GP316">
        <v>1</v>
      </c>
      <c r="GQ316">
        <v>0</v>
      </c>
      <c r="GR316">
        <v>0</v>
      </c>
      <c r="GS316">
        <v>0</v>
      </c>
      <c r="GT316">
        <v>0</v>
      </c>
      <c r="GU316" s="67" t="s">
        <v>2027</v>
      </c>
      <c r="GV316" s="67">
        <v>0</v>
      </c>
      <c r="GX316" s="67">
        <v>1</v>
      </c>
      <c r="GY316" s="67" t="s">
        <v>2028</v>
      </c>
      <c r="GZ316" s="67">
        <v>1</v>
      </c>
      <c r="HA316">
        <v>0</v>
      </c>
      <c r="HB316">
        <v>1</v>
      </c>
      <c r="HC316">
        <v>1</v>
      </c>
      <c r="HD316">
        <v>0</v>
      </c>
      <c r="HE316">
        <v>0</v>
      </c>
      <c r="HF316" s="67" t="s">
        <v>2029</v>
      </c>
      <c r="HH316">
        <v>8.4</v>
      </c>
      <c r="HI316">
        <v>9999</v>
      </c>
      <c r="HJ316">
        <v>9999</v>
      </c>
      <c r="HK316">
        <v>164</v>
      </c>
      <c r="HL316">
        <v>9999</v>
      </c>
      <c r="HM316">
        <v>1.575</v>
      </c>
      <c r="HN316">
        <v>63</v>
      </c>
      <c r="HO316" s="232">
        <f t="shared" si="14"/>
        <v>25.396825396825399</v>
      </c>
    </row>
    <row r="317" spans="1:223" ht="63.95">
      <c r="A317" s="164" t="s">
        <v>4809</v>
      </c>
      <c r="B317" s="95">
        <v>0</v>
      </c>
      <c r="C317" s="65" t="s">
        <v>4793</v>
      </c>
      <c r="D317" s="152">
        <v>45108</v>
      </c>
      <c r="E317" s="153">
        <v>1953</v>
      </c>
      <c r="F317" s="67">
        <f t="shared" si="13"/>
        <v>69</v>
      </c>
      <c r="G317" t="s">
        <v>302</v>
      </c>
      <c r="H317" s="153" t="s">
        <v>331</v>
      </c>
      <c r="I317" s="153" t="s">
        <v>295</v>
      </c>
      <c r="J317" s="153" t="s">
        <v>313</v>
      </c>
      <c r="K317" s="153" t="s">
        <v>296</v>
      </c>
      <c r="L317" s="143"/>
      <c r="Z317" s="153" t="s">
        <v>2030</v>
      </c>
      <c r="AA317" s="153"/>
      <c r="AB317" s="153"/>
      <c r="AC317" s="153"/>
      <c r="AD317" s="153"/>
      <c r="AE317" s="153"/>
      <c r="AF317" s="153"/>
      <c r="AG317" s="153"/>
      <c r="AH317" s="153" t="s">
        <v>303</v>
      </c>
      <c r="AI317" s="153" t="s">
        <v>303</v>
      </c>
      <c r="AJ317" s="153"/>
      <c r="AK317" s="153"/>
      <c r="AL317" s="153"/>
      <c r="AM317" s="153"/>
      <c r="AN317" s="153"/>
      <c r="AO317" s="153"/>
      <c r="AP317" s="153" t="s">
        <v>303</v>
      </c>
      <c r="AQ317" s="153" t="s">
        <v>301</v>
      </c>
      <c r="AR317" s="154" t="s">
        <v>302</v>
      </c>
      <c r="AS317" s="154">
        <v>0</v>
      </c>
      <c r="AT317" s="154" t="s">
        <v>302</v>
      </c>
      <c r="AU317" s="153" t="s">
        <v>303</v>
      </c>
      <c r="AV317" s="153" t="s">
        <v>304</v>
      </c>
      <c r="AW317" s="153" t="s">
        <v>300</v>
      </c>
      <c r="AX317" s="143" t="s">
        <v>1910</v>
      </c>
      <c r="AY317" s="153">
        <v>0</v>
      </c>
      <c r="AZ317" s="85"/>
      <c r="BA317" s="85"/>
      <c r="BB317" s="153">
        <v>0</v>
      </c>
      <c r="BC317" s="152" t="s">
        <v>300</v>
      </c>
      <c r="BD317" s="152"/>
      <c r="BE317" s="153" t="s">
        <v>300</v>
      </c>
      <c r="BF317" s="153"/>
      <c r="BR317" s="153"/>
      <c r="BS317" s="143" t="s">
        <v>2031</v>
      </c>
      <c r="BT317" s="153"/>
      <c r="BU317" s="153"/>
      <c r="BV317" s="59"/>
      <c r="BW317" s="153"/>
      <c r="BX317" s="153"/>
      <c r="BY317" s="153"/>
      <c r="BZ317" s="153"/>
      <c r="CA317" s="153"/>
      <c r="CB317" s="153"/>
      <c r="CC317" s="153"/>
      <c r="CD317" s="153"/>
      <c r="CE317" s="153"/>
      <c r="CF317" s="153"/>
      <c r="CG317" s="143"/>
      <c r="CH317" s="153"/>
      <c r="CI317" s="153"/>
      <c r="CJ317" s="143"/>
      <c r="CL317" s="155" t="s">
        <v>437</v>
      </c>
      <c r="CM317" s="155">
        <v>2022</v>
      </c>
      <c r="CN317" s="157">
        <v>44691</v>
      </c>
      <c r="CO317" s="169">
        <v>0</v>
      </c>
      <c r="CP317" s="156">
        <v>44693.743055555555</v>
      </c>
      <c r="CQ317" s="156" t="s">
        <v>2032</v>
      </c>
      <c r="CR317" s="157">
        <v>44718</v>
      </c>
      <c r="CS317" s="157" t="s">
        <v>2005</v>
      </c>
      <c r="CT317" s="144" t="s">
        <v>2033</v>
      </c>
      <c r="CU317" s="73">
        <v>2.7430555555547471</v>
      </c>
      <c r="CV317" s="73" t="s">
        <v>300</v>
      </c>
      <c r="CW317" s="73" t="s">
        <v>300</v>
      </c>
      <c r="CX317" s="68">
        <v>27</v>
      </c>
      <c r="CY317" s="68" t="s">
        <v>300</v>
      </c>
      <c r="CZ317" s="144"/>
      <c r="DA317" s="153">
        <v>1</v>
      </c>
      <c r="DZ317" s="153" t="s">
        <v>2034</v>
      </c>
      <c r="EL317"/>
      <c r="EN317" s="153"/>
      <c r="EP317" s="153"/>
      <c r="ER317" s="158"/>
      <c r="ES317" s="158"/>
      <c r="ET317" s="158"/>
      <c r="EV317" s="153"/>
      <c r="FE317" s="143"/>
      <c r="FF317" s="154"/>
      <c r="FG317" s="154"/>
      <c r="FH317" s="154"/>
      <c r="FI317" s="154"/>
      <c r="FL317" s="143"/>
      <c r="FM317" s="153"/>
      <c r="FN317" s="153"/>
      <c r="FO317" s="154"/>
      <c r="FP317" s="154"/>
      <c r="FQ317" s="143"/>
      <c r="FR317" s="153"/>
      <c r="FS317" s="157" t="s">
        <v>2005</v>
      </c>
      <c r="GC317" s="153"/>
      <c r="GH317" s="153"/>
      <c r="GI317" s="153"/>
      <c r="GJ317" s="153"/>
      <c r="GK317" s="153"/>
      <c r="GL317" s="153"/>
      <c r="GM317" s="153"/>
      <c r="GN317" s="153"/>
      <c r="GU317" s="153"/>
      <c r="GV317" s="153"/>
      <c r="GX317" s="153"/>
      <c r="GY317" s="153"/>
      <c r="GZ317" s="153"/>
      <c r="HF317" s="153"/>
      <c r="HO317" s="232" t="e">
        <f t="shared" si="14"/>
        <v>#DIV/0!</v>
      </c>
    </row>
    <row r="318" spans="1:223" ht="375">
      <c r="A318" s="151" t="s">
        <v>4810</v>
      </c>
      <c r="B318" s="89">
        <v>1</v>
      </c>
      <c r="C318" s="65" t="s">
        <v>4793</v>
      </c>
      <c r="D318" s="66">
        <v>45108</v>
      </c>
      <c r="E318" s="67">
        <v>1946</v>
      </c>
      <c r="F318" s="67">
        <f t="shared" si="13"/>
        <v>76</v>
      </c>
      <c r="G318">
        <v>76</v>
      </c>
      <c r="H318" s="67" t="s">
        <v>294</v>
      </c>
      <c r="I318" s="67" t="s">
        <v>295</v>
      </c>
      <c r="J318" s="67" t="s">
        <v>46</v>
      </c>
      <c r="K318" s="67" t="s">
        <v>296</v>
      </c>
      <c r="L318" s="48"/>
      <c r="M318">
        <v>0</v>
      </c>
      <c r="N318">
        <v>0</v>
      </c>
      <c r="O318">
        <v>0</v>
      </c>
      <c r="P318">
        <v>0</v>
      </c>
      <c r="Q318">
        <v>1</v>
      </c>
      <c r="R318">
        <v>1</v>
      </c>
      <c r="S318">
        <v>0</v>
      </c>
      <c r="T318">
        <v>0</v>
      </c>
      <c r="U318">
        <v>0</v>
      </c>
      <c r="V318">
        <v>0</v>
      </c>
      <c r="W318">
        <v>0</v>
      </c>
      <c r="X318">
        <v>0</v>
      </c>
      <c r="Y318">
        <v>0</v>
      </c>
      <c r="Z318" s="67" t="s">
        <v>2035</v>
      </c>
      <c r="AA318" s="67">
        <v>0</v>
      </c>
      <c r="AB318" s="67">
        <v>0</v>
      </c>
      <c r="AC318" s="67">
        <v>0</v>
      </c>
      <c r="AD318" s="67">
        <v>0</v>
      </c>
      <c r="AE318" s="67">
        <v>0</v>
      </c>
      <c r="AF318" s="67">
        <v>0</v>
      </c>
      <c r="AG318" s="67">
        <v>0</v>
      </c>
      <c r="AH318" s="67" t="s">
        <v>300</v>
      </c>
      <c r="AI318" s="67">
        <v>1</v>
      </c>
      <c r="AJ318" s="67">
        <v>0</v>
      </c>
      <c r="AK318" s="67">
        <v>0</v>
      </c>
      <c r="AL318" s="67">
        <v>0</v>
      </c>
      <c r="AM318" s="67">
        <v>0</v>
      </c>
      <c r="AN318" s="67">
        <v>0</v>
      </c>
      <c r="AO318" s="67">
        <v>0</v>
      </c>
      <c r="AP318" s="67" t="s">
        <v>303</v>
      </c>
      <c r="AQ318" s="67" t="s">
        <v>324</v>
      </c>
      <c r="AR318" s="69" t="s">
        <v>302</v>
      </c>
      <c r="AS318" s="69" t="s">
        <v>302</v>
      </c>
      <c r="AT318" s="69" t="s">
        <v>302</v>
      </c>
      <c r="AU318" s="67" t="s">
        <v>2036</v>
      </c>
      <c r="AV318" s="67" t="s">
        <v>302</v>
      </c>
      <c r="AW318" s="67" t="s">
        <v>303</v>
      </c>
      <c r="AX318" s="48"/>
      <c r="AY318" s="67">
        <v>0</v>
      </c>
      <c r="AZ318" s="85"/>
      <c r="BA318" s="85"/>
      <c r="BB318" s="67">
        <v>1</v>
      </c>
      <c r="BC318" s="66" t="s">
        <v>302</v>
      </c>
      <c r="BD318" s="66"/>
      <c r="BE318" s="67">
        <v>2</v>
      </c>
      <c r="BF318" s="67" t="s">
        <v>302</v>
      </c>
      <c r="BG318">
        <v>0</v>
      </c>
      <c r="BH318">
        <v>0</v>
      </c>
      <c r="BI318">
        <v>0</v>
      </c>
      <c r="BJ318">
        <v>0</v>
      </c>
      <c r="BK318">
        <v>0</v>
      </c>
      <c r="BL318">
        <v>0</v>
      </c>
      <c r="BM318">
        <v>0</v>
      </c>
      <c r="BN318">
        <v>0</v>
      </c>
      <c r="BO318">
        <v>0</v>
      </c>
      <c r="BP318">
        <v>0</v>
      </c>
      <c r="BQ318">
        <v>0</v>
      </c>
      <c r="BR318" s="67" t="s">
        <v>1910</v>
      </c>
      <c r="BS318" s="48" t="s">
        <v>2037</v>
      </c>
      <c r="BT318" s="67">
        <v>0</v>
      </c>
      <c r="BU318" s="67" t="s">
        <v>1910</v>
      </c>
      <c r="BV318" s="59"/>
      <c r="BW318" s="67"/>
      <c r="BX318" s="67"/>
      <c r="BY318" s="67"/>
      <c r="BZ318" s="67"/>
      <c r="CA318" s="67" t="s">
        <v>2038</v>
      </c>
      <c r="CB318" s="67" t="s">
        <v>2039</v>
      </c>
      <c r="CC318" s="67"/>
      <c r="CD318" s="67"/>
      <c r="CE318" s="67"/>
      <c r="CF318" s="67"/>
      <c r="CG318" s="48"/>
      <c r="CH318" s="67">
        <v>2</v>
      </c>
      <c r="CI318" s="67">
        <v>1</v>
      </c>
      <c r="CJ318" s="48"/>
      <c r="CK318" s="190">
        <v>44698</v>
      </c>
      <c r="CL318" s="70" t="s">
        <v>437</v>
      </c>
      <c r="CM318" s="70">
        <v>2022</v>
      </c>
      <c r="CN318" s="69">
        <v>44698</v>
      </c>
      <c r="CO318" s="169">
        <v>0.375</v>
      </c>
      <c r="CP318" s="72">
        <v>44698.418749999997</v>
      </c>
      <c r="CQ318" s="72">
        <v>44698.440972222219</v>
      </c>
      <c r="CR318" s="69">
        <v>44719</v>
      </c>
      <c r="CS318" s="69" t="s">
        <v>300</v>
      </c>
      <c r="CT318" s="56" t="s">
        <v>2040</v>
      </c>
      <c r="CU318" s="73">
        <v>4.3749999997089617E-2</v>
      </c>
      <c r="CV318" s="73">
        <v>2.2222222221898846E-2</v>
      </c>
      <c r="CW318" s="73" t="s">
        <v>300</v>
      </c>
      <c r="CX318" s="68">
        <v>21</v>
      </c>
      <c r="CY318" s="68" t="s">
        <v>300</v>
      </c>
      <c r="CZ318" s="56"/>
      <c r="DA318" s="67">
        <v>1</v>
      </c>
      <c r="DB318">
        <v>1</v>
      </c>
      <c r="DC318">
        <v>0</v>
      </c>
      <c r="DD318">
        <v>0</v>
      </c>
      <c r="DE318">
        <v>0</v>
      </c>
      <c r="DF318">
        <v>0</v>
      </c>
      <c r="DG318" t="s">
        <v>300</v>
      </c>
      <c r="DH318" t="s">
        <v>300</v>
      </c>
      <c r="DI318" t="s">
        <v>300</v>
      </c>
      <c r="DJ318" t="s">
        <v>300</v>
      </c>
      <c r="DK318" t="s">
        <v>300</v>
      </c>
      <c r="DL318" t="s">
        <v>300</v>
      </c>
      <c r="DM318" t="s">
        <v>300</v>
      </c>
      <c r="DN318" t="s">
        <v>300</v>
      </c>
      <c r="DO318" t="s">
        <v>300</v>
      </c>
      <c r="DP318" t="s">
        <v>300</v>
      </c>
      <c r="DQ318" t="s">
        <v>300</v>
      </c>
      <c r="DR318" t="s">
        <v>300</v>
      </c>
      <c r="DS318" t="s">
        <v>300</v>
      </c>
      <c r="DT318" t="s">
        <v>300</v>
      </c>
      <c r="DU318">
        <v>0</v>
      </c>
      <c r="DV318">
        <v>0</v>
      </c>
      <c r="DW318">
        <v>1</v>
      </c>
      <c r="DX318">
        <v>0</v>
      </c>
      <c r="DY318" t="s">
        <v>300</v>
      </c>
      <c r="DZ318" s="67" t="s">
        <v>2041</v>
      </c>
      <c r="EA318" t="s">
        <v>300</v>
      </c>
      <c r="EB318" t="s">
        <v>300</v>
      </c>
      <c r="EC318">
        <v>0</v>
      </c>
      <c r="ED318">
        <v>0</v>
      </c>
      <c r="EE318">
        <v>0</v>
      </c>
      <c r="EG318">
        <v>0</v>
      </c>
      <c r="EH318">
        <v>0</v>
      </c>
      <c r="EJ318">
        <v>0</v>
      </c>
      <c r="EK318">
        <v>0</v>
      </c>
      <c r="EL318" s="67" t="s">
        <v>300</v>
      </c>
      <c r="EM318" s="48"/>
      <c r="EN318" s="67">
        <v>1</v>
      </c>
      <c r="EP318" s="67">
        <v>0</v>
      </c>
      <c r="ER318" s="74" t="s">
        <v>300</v>
      </c>
      <c r="ES318" s="74" t="s">
        <v>300</v>
      </c>
      <c r="ET318" s="74"/>
      <c r="EV318" s="67">
        <v>1</v>
      </c>
      <c r="EW318">
        <v>1</v>
      </c>
      <c r="EX318">
        <v>1</v>
      </c>
      <c r="EY318">
        <v>0</v>
      </c>
      <c r="EZ318">
        <v>1</v>
      </c>
      <c r="FA318">
        <v>0</v>
      </c>
      <c r="FB318">
        <v>0</v>
      </c>
      <c r="FC318">
        <v>0</v>
      </c>
      <c r="FD318">
        <v>0</v>
      </c>
      <c r="FE318" s="48"/>
      <c r="FF318" s="68">
        <v>3</v>
      </c>
      <c r="FG318" s="68" t="s">
        <v>302</v>
      </c>
      <c r="FH318" s="68">
        <v>4</v>
      </c>
      <c r="FI318" s="68">
        <v>4</v>
      </c>
      <c r="FJ318">
        <v>14</v>
      </c>
      <c r="FK318">
        <v>11</v>
      </c>
      <c r="FL318" s="48"/>
      <c r="FM318" s="67">
        <v>3</v>
      </c>
      <c r="FN318" s="67" t="s">
        <v>1910</v>
      </c>
      <c r="FO318" s="68">
        <v>0</v>
      </c>
      <c r="FP318" s="68">
        <v>0</v>
      </c>
      <c r="FQ318" s="48"/>
      <c r="FR318" s="67">
        <v>0</v>
      </c>
      <c r="FS318" s="69" t="s">
        <v>300</v>
      </c>
      <c r="FT318">
        <v>0</v>
      </c>
      <c r="FU318">
        <v>1</v>
      </c>
      <c r="FV318">
        <v>0</v>
      </c>
      <c r="FW318">
        <v>0</v>
      </c>
      <c r="FY318">
        <v>0</v>
      </c>
      <c r="FZ318">
        <v>0</v>
      </c>
      <c r="GA318">
        <v>0</v>
      </c>
      <c r="GB318">
        <v>0</v>
      </c>
      <c r="GC318" s="67" t="s">
        <v>2025</v>
      </c>
      <c r="GH318" s="67">
        <v>1</v>
      </c>
      <c r="GI318" s="67" t="s">
        <v>322</v>
      </c>
      <c r="GJ318" s="67">
        <v>2</v>
      </c>
      <c r="GK318" s="67" t="s">
        <v>302</v>
      </c>
      <c r="GL318" s="67" t="s">
        <v>302</v>
      </c>
      <c r="GM318" s="67" t="s">
        <v>302</v>
      </c>
      <c r="GN318" s="67">
        <v>2</v>
      </c>
      <c r="GO318">
        <v>0</v>
      </c>
      <c r="GP318">
        <v>1</v>
      </c>
      <c r="GQ318">
        <v>1</v>
      </c>
      <c r="GR318">
        <v>0</v>
      </c>
      <c r="GS318">
        <v>0</v>
      </c>
      <c r="GT318">
        <v>0</v>
      </c>
      <c r="GU318" s="67" t="s">
        <v>2042</v>
      </c>
      <c r="GV318" s="67">
        <v>1</v>
      </c>
      <c r="GX318" s="67">
        <v>1</v>
      </c>
      <c r="GY318" s="67" t="s">
        <v>2043</v>
      </c>
      <c r="GZ318" s="67">
        <v>0</v>
      </c>
      <c r="HA318">
        <v>0</v>
      </c>
      <c r="HB318">
        <v>0</v>
      </c>
      <c r="HC318">
        <v>0</v>
      </c>
      <c r="HD318">
        <v>0</v>
      </c>
      <c r="HE318">
        <v>0</v>
      </c>
      <c r="HF318" s="67" t="s">
        <v>300</v>
      </c>
      <c r="HH318">
        <v>9999</v>
      </c>
      <c r="HI318">
        <v>60</v>
      </c>
      <c r="HJ318">
        <v>38.5</v>
      </c>
      <c r="HK318">
        <v>92</v>
      </c>
      <c r="HL318">
        <v>117</v>
      </c>
      <c r="HM318">
        <v>1.5489999999999999</v>
      </c>
      <c r="HN318">
        <v>61.1</v>
      </c>
      <c r="HO318" s="232">
        <f t="shared" si="14"/>
        <v>25.464688895270115</v>
      </c>
    </row>
    <row r="319" spans="1:223" ht="261.95">
      <c r="A319" s="151" t="s">
        <v>4811</v>
      </c>
      <c r="B319" s="89">
        <v>1</v>
      </c>
      <c r="C319" s="65" t="s">
        <v>4793</v>
      </c>
      <c r="D319" s="66">
        <v>45108</v>
      </c>
      <c r="E319" s="67">
        <v>1958</v>
      </c>
      <c r="F319" s="67">
        <f t="shared" si="13"/>
        <v>64</v>
      </c>
      <c r="G319">
        <v>63</v>
      </c>
      <c r="H319" s="67" t="s">
        <v>294</v>
      </c>
      <c r="I319" s="67" t="s">
        <v>295</v>
      </c>
      <c r="J319" s="67" t="s">
        <v>313</v>
      </c>
      <c r="K319" s="67" t="s">
        <v>296</v>
      </c>
      <c r="L319" s="48"/>
      <c r="M319">
        <v>0</v>
      </c>
      <c r="N319">
        <v>0</v>
      </c>
      <c r="O319">
        <v>0</v>
      </c>
      <c r="P319">
        <v>0</v>
      </c>
      <c r="Q319">
        <v>0</v>
      </c>
      <c r="R319">
        <v>0</v>
      </c>
      <c r="S319">
        <v>0</v>
      </c>
      <c r="T319">
        <v>0</v>
      </c>
      <c r="U319">
        <v>0</v>
      </c>
      <c r="V319">
        <v>0</v>
      </c>
      <c r="W319">
        <v>0</v>
      </c>
      <c r="X319">
        <v>0</v>
      </c>
      <c r="Y319">
        <v>0</v>
      </c>
      <c r="Z319" s="67" t="s">
        <v>2044</v>
      </c>
      <c r="AA319" s="67">
        <v>0</v>
      </c>
      <c r="AB319" s="67">
        <v>0</v>
      </c>
      <c r="AC319" s="67">
        <v>0</v>
      </c>
      <c r="AD319" s="67">
        <v>0</v>
      </c>
      <c r="AE319" s="67">
        <v>0</v>
      </c>
      <c r="AF319" s="67">
        <v>0</v>
      </c>
      <c r="AG319" s="67">
        <v>0</v>
      </c>
      <c r="AH319" s="67" t="s">
        <v>303</v>
      </c>
      <c r="AI319" s="67">
        <v>0</v>
      </c>
      <c r="AJ319" s="67">
        <v>1</v>
      </c>
      <c r="AK319" s="67">
        <v>0</v>
      </c>
      <c r="AL319" s="67">
        <v>0</v>
      </c>
      <c r="AM319" s="67">
        <v>0</v>
      </c>
      <c r="AN319" s="67">
        <v>1</v>
      </c>
      <c r="AO319" s="67">
        <v>0</v>
      </c>
      <c r="AP319" s="67" t="s">
        <v>2045</v>
      </c>
      <c r="AQ319" s="67" t="s">
        <v>324</v>
      </c>
      <c r="AR319" s="68" t="s">
        <v>302</v>
      </c>
      <c r="AS319" s="68">
        <v>0.5</v>
      </c>
      <c r="AT319" s="68" t="s">
        <v>302</v>
      </c>
      <c r="AU319" s="67" t="s">
        <v>1910</v>
      </c>
      <c r="AV319" s="67" t="s">
        <v>302</v>
      </c>
      <c r="AW319" s="67" t="s">
        <v>1910</v>
      </c>
      <c r="AX319" s="48"/>
      <c r="AY319" s="67">
        <v>0</v>
      </c>
      <c r="AZ319" s="85"/>
      <c r="BA319" s="85"/>
      <c r="BB319" s="67">
        <v>0</v>
      </c>
      <c r="BC319" s="66" t="s">
        <v>300</v>
      </c>
      <c r="BD319" s="66"/>
      <c r="BE319" s="66" t="s">
        <v>300</v>
      </c>
      <c r="BF319" s="66" t="s">
        <v>300</v>
      </c>
      <c r="BG319">
        <v>0</v>
      </c>
      <c r="BH319">
        <v>0</v>
      </c>
      <c r="BI319">
        <v>0</v>
      </c>
      <c r="BJ319">
        <v>0</v>
      </c>
      <c r="BK319">
        <v>0</v>
      </c>
      <c r="BL319">
        <v>0</v>
      </c>
      <c r="BM319">
        <v>0</v>
      </c>
      <c r="BN319">
        <v>0</v>
      </c>
      <c r="BO319">
        <v>0</v>
      </c>
      <c r="BP319">
        <v>0</v>
      </c>
      <c r="BQ319">
        <v>0</v>
      </c>
      <c r="BR319" s="67" t="s">
        <v>302</v>
      </c>
      <c r="BS319" s="48"/>
      <c r="BT319" s="67" t="s">
        <v>302</v>
      </c>
      <c r="BU319" s="67" t="s">
        <v>1910</v>
      </c>
      <c r="BV319" s="59"/>
      <c r="BW319" s="67"/>
      <c r="BX319" s="67"/>
      <c r="BY319" s="67"/>
      <c r="BZ319" s="67"/>
      <c r="CA319" s="67" t="s">
        <v>629</v>
      </c>
      <c r="CB319" s="67" t="s">
        <v>2046</v>
      </c>
      <c r="CC319" s="67">
        <v>0</v>
      </c>
      <c r="CD319" s="67"/>
      <c r="CE319" s="67">
        <v>3</v>
      </c>
      <c r="CF319" s="67"/>
      <c r="CG319" s="48"/>
      <c r="CH319" s="159"/>
      <c r="CI319" s="159">
        <v>2</v>
      </c>
      <c r="CJ319" s="48"/>
      <c r="CK319" s="190">
        <v>44702</v>
      </c>
      <c r="CL319" s="70" t="s">
        <v>437</v>
      </c>
      <c r="CM319" s="70">
        <v>2022</v>
      </c>
      <c r="CN319" s="69">
        <v>44611</v>
      </c>
      <c r="CO319" s="169">
        <v>0</v>
      </c>
      <c r="CP319" s="72">
        <v>44702.051388888889</v>
      </c>
      <c r="CQ319" s="72">
        <v>44701.828472222223</v>
      </c>
      <c r="CR319" s="69">
        <v>44716</v>
      </c>
      <c r="CS319" s="69" t="s">
        <v>300</v>
      </c>
      <c r="CT319" s="56" t="s">
        <v>2047</v>
      </c>
      <c r="CU319" s="73">
        <v>91.051388888889051</v>
      </c>
      <c r="CV319" s="73" t="s">
        <v>300</v>
      </c>
      <c r="CW319" s="73" t="s">
        <v>300</v>
      </c>
      <c r="CX319" s="68">
        <v>105</v>
      </c>
      <c r="CY319" s="68" t="s">
        <v>300</v>
      </c>
      <c r="CZ319" s="56"/>
      <c r="DA319" s="67">
        <v>3</v>
      </c>
      <c r="DB319">
        <v>0</v>
      </c>
      <c r="DC319">
        <v>0</v>
      </c>
      <c r="DD319">
        <v>1</v>
      </c>
      <c r="DE319">
        <v>0</v>
      </c>
      <c r="DF319">
        <v>0</v>
      </c>
      <c r="DG319">
        <v>1</v>
      </c>
      <c r="DH319">
        <v>0</v>
      </c>
      <c r="DI319">
        <v>0</v>
      </c>
      <c r="DJ319">
        <v>1</v>
      </c>
      <c r="DK319">
        <v>1</v>
      </c>
      <c r="DL319">
        <v>1</v>
      </c>
      <c r="DM319">
        <v>1</v>
      </c>
      <c r="DN319">
        <v>0</v>
      </c>
      <c r="DO319" t="s">
        <v>300</v>
      </c>
      <c r="DP319" t="s">
        <v>300</v>
      </c>
      <c r="DQ319" t="s">
        <v>300</v>
      </c>
      <c r="DR319" t="s">
        <v>300</v>
      </c>
      <c r="DS319" t="s">
        <v>300</v>
      </c>
      <c r="DT319" t="s">
        <v>300</v>
      </c>
      <c r="DU319" t="s">
        <v>300</v>
      </c>
      <c r="DV319" t="s">
        <v>300</v>
      </c>
      <c r="DW319" t="s">
        <v>300</v>
      </c>
      <c r="DX319" t="s">
        <v>300</v>
      </c>
      <c r="DY319" t="s">
        <v>300</v>
      </c>
      <c r="DZ319" s="67" t="s">
        <v>2048</v>
      </c>
      <c r="EA319">
        <v>1</v>
      </c>
      <c r="EB319">
        <v>0</v>
      </c>
      <c r="EC319">
        <v>0</v>
      </c>
      <c r="ED319">
        <v>0</v>
      </c>
      <c r="EE319">
        <v>0</v>
      </c>
      <c r="EG319">
        <v>0</v>
      </c>
      <c r="EH319">
        <v>0</v>
      </c>
      <c r="EJ319">
        <v>0</v>
      </c>
      <c r="EK319">
        <v>0</v>
      </c>
      <c r="EL319" s="67" t="s">
        <v>300</v>
      </c>
      <c r="EM319" s="48" t="s">
        <v>2049</v>
      </c>
      <c r="EN319" s="67">
        <v>0</v>
      </c>
      <c r="EP319" s="67">
        <v>0</v>
      </c>
      <c r="ER319" s="74" t="s">
        <v>300</v>
      </c>
      <c r="ES319" s="74" t="s">
        <v>300</v>
      </c>
      <c r="ET319" s="74"/>
      <c r="EV319" s="67">
        <v>1</v>
      </c>
      <c r="EW319">
        <v>1</v>
      </c>
      <c r="EX319">
        <v>0</v>
      </c>
      <c r="EY319">
        <v>0</v>
      </c>
      <c r="EZ319">
        <v>1</v>
      </c>
      <c r="FA319">
        <v>0</v>
      </c>
      <c r="FB319">
        <v>0</v>
      </c>
      <c r="FC319">
        <v>0</v>
      </c>
      <c r="FD319">
        <v>0</v>
      </c>
      <c r="FE319" s="48"/>
      <c r="FF319" s="68" t="s">
        <v>302</v>
      </c>
      <c r="FG319" s="68" t="s">
        <v>302</v>
      </c>
      <c r="FH319" s="68" t="s">
        <v>302</v>
      </c>
      <c r="FI319" s="68" t="s">
        <v>302</v>
      </c>
      <c r="FJ319">
        <v>11</v>
      </c>
      <c r="FK319">
        <v>8</v>
      </c>
      <c r="FL319" s="48"/>
      <c r="FM319" s="67">
        <v>3</v>
      </c>
      <c r="FN319" s="67" t="s">
        <v>1910</v>
      </c>
      <c r="FO319" s="68">
        <v>0</v>
      </c>
      <c r="FP319" s="68">
        <v>0</v>
      </c>
      <c r="FQ319" s="48"/>
      <c r="FR319" s="67">
        <v>0</v>
      </c>
      <c r="FS319" s="69" t="s">
        <v>300</v>
      </c>
      <c r="FT319">
        <v>0</v>
      </c>
      <c r="FU319">
        <v>0</v>
      </c>
      <c r="FV319">
        <v>0</v>
      </c>
      <c r="FW319">
        <v>0</v>
      </c>
      <c r="FY319">
        <v>0</v>
      </c>
      <c r="FZ319">
        <v>0</v>
      </c>
      <c r="GA319">
        <v>1</v>
      </c>
      <c r="GB319">
        <v>0</v>
      </c>
      <c r="GC319" s="67" t="s">
        <v>2050</v>
      </c>
      <c r="GH319" s="67">
        <v>1</v>
      </c>
      <c r="GI319" s="67" t="s">
        <v>322</v>
      </c>
      <c r="GJ319" s="67" t="s">
        <v>311</v>
      </c>
      <c r="GK319" s="67" t="s">
        <v>302</v>
      </c>
      <c r="GL319" s="67" t="s">
        <v>302</v>
      </c>
      <c r="GM319" s="67" t="s">
        <v>302</v>
      </c>
      <c r="GN319" s="67" t="s">
        <v>311</v>
      </c>
      <c r="GO319">
        <v>0</v>
      </c>
      <c r="GP319">
        <v>0</v>
      </c>
      <c r="GQ319">
        <v>0</v>
      </c>
      <c r="GR319">
        <v>0</v>
      </c>
      <c r="GS319">
        <v>0</v>
      </c>
      <c r="GT319">
        <v>1</v>
      </c>
      <c r="GU319" s="67" t="s">
        <v>2051</v>
      </c>
      <c r="GV319" s="67">
        <v>1</v>
      </c>
      <c r="GX319" s="67">
        <v>1</v>
      </c>
      <c r="GY319" s="67" t="s">
        <v>2052</v>
      </c>
      <c r="GZ319" s="67" t="s">
        <v>300</v>
      </c>
      <c r="HA319" t="s">
        <v>300</v>
      </c>
      <c r="HB319" t="s">
        <v>300</v>
      </c>
      <c r="HC319" t="s">
        <v>300</v>
      </c>
      <c r="HD319" t="s">
        <v>300</v>
      </c>
      <c r="HE319" t="s">
        <v>300</v>
      </c>
      <c r="HF319" s="67" t="s">
        <v>300</v>
      </c>
      <c r="HH319">
        <v>5.3</v>
      </c>
      <c r="HI319">
        <v>94</v>
      </c>
      <c r="HJ319">
        <v>63.9</v>
      </c>
      <c r="HK319">
        <v>82</v>
      </c>
      <c r="HL319">
        <v>174</v>
      </c>
      <c r="HM319">
        <v>1.5489999999999999</v>
      </c>
      <c r="HN319">
        <v>41.1</v>
      </c>
      <c r="HO319" s="232">
        <f t="shared" si="14"/>
        <v>17.129275181597411</v>
      </c>
    </row>
    <row r="320" spans="1:223" ht="374.1">
      <c r="A320" s="151" t="s">
        <v>4812</v>
      </c>
      <c r="B320" s="89">
        <v>1</v>
      </c>
      <c r="C320" s="65" t="s">
        <v>4793</v>
      </c>
      <c r="D320" s="66">
        <v>45109</v>
      </c>
      <c r="E320" s="67">
        <v>1959</v>
      </c>
      <c r="F320" s="67">
        <f t="shared" si="13"/>
        <v>63</v>
      </c>
      <c r="G320">
        <v>63</v>
      </c>
      <c r="H320" s="67" t="s">
        <v>294</v>
      </c>
      <c r="I320" s="67" t="s">
        <v>295</v>
      </c>
      <c r="J320" s="67" t="s">
        <v>313</v>
      </c>
      <c r="K320" s="67" t="s">
        <v>296</v>
      </c>
      <c r="L320" s="48"/>
      <c r="M320">
        <v>0</v>
      </c>
      <c r="N320">
        <v>0</v>
      </c>
      <c r="O320">
        <v>0</v>
      </c>
      <c r="P320">
        <v>0</v>
      </c>
      <c r="Q320">
        <v>1</v>
      </c>
      <c r="R320">
        <v>1</v>
      </c>
      <c r="S320">
        <v>0</v>
      </c>
      <c r="T320">
        <v>0</v>
      </c>
      <c r="U320">
        <v>1</v>
      </c>
      <c r="V320">
        <v>1</v>
      </c>
      <c r="W320">
        <v>0</v>
      </c>
      <c r="X320">
        <v>0</v>
      </c>
      <c r="Y320">
        <v>0</v>
      </c>
      <c r="Z320" s="67" t="s">
        <v>2053</v>
      </c>
      <c r="AA320" s="67">
        <v>0</v>
      </c>
      <c r="AB320" s="67">
        <v>0</v>
      </c>
      <c r="AC320" s="67">
        <v>0</v>
      </c>
      <c r="AD320" s="67">
        <v>0</v>
      </c>
      <c r="AE320" s="67">
        <v>1</v>
      </c>
      <c r="AF320" s="67">
        <v>0</v>
      </c>
      <c r="AG320" s="67">
        <v>0</v>
      </c>
      <c r="AH320" s="67" t="s">
        <v>2054</v>
      </c>
      <c r="AI320" s="67">
        <v>1</v>
      </c>
      <c r="AJ320" s="67">
        <v>0</v>
      </c>
      <c r="AK320" s="67">
        <v>0</v>
      </c>
      <c r="AL320" s="67">
        <v>0</v>
      </c>
      <c r="AM320" s="67">
        <v>0</v>
      </c>
      <c r="AN320" s="67">
        <v>0</v>
      </c>
      <c r="AO320" s="67">
        <v>0</v>
      </c>
      <c r="AP320" s="67" t="s">
        <v>1910</v>
      </c>
      <c r="AQ320" s="67" t="s">
        <v>301</v>
      </c>
      <c r="AR320" s="68">
        <v>0.5</v>
      </c>
      <c r="AS320" s="68">
        <v>0</v>
      </c>
      <c r="AT320" s="68">
        <v>3</v>
      </c>
      <c r="AU320" s="67"/>
      <c r="AV320" s="67" t="s">
        <v>333</v>
      </c>
      <c r="AW320" s="67" t="s">
        <v>1910</v>
      </c>
      <c r="AX320" s="48"/>
      <c r="AY320" s="67">
        <v>0</v>
      </c>
      <c r="AZ320" s="85"/>
      <c r="BA320" s="85"/>
      <c r="BB320" s="67">
        <v>0</v>
      </c>
      <c r="BC320" s="66" t="s">
        <v>300</v>
      </c>
      <c r="BD320" s="66"/>
      <c r="BE320" s="66" t="s">
        <v>300</v>
      </c>
      <c r="BF320" s="66" t="s">
        <v>300</v>
      </c>
      <c r="BG320">
        <v>0</v>
      </c>
      <c r="BH320">
        <v>0</v>
      </c>
      <c r="BI320">
        <v>0</v>
      </c>
      <c r="BJ320">
        <v>0</v>
      </c>
      <c r="BK320">
        <v>0</v>
      </c>
      <c r="BL320">
        <v>0</v>
      </c>
      <c r="BM320">
        <v>0</v>
      </c>
      <c r="BN320">
        <v>0</v>
      </c>
      <c r="BO320">
        <v>0</v>
      </c>
      <c r="BP320">
        <v>0</v>
      </c>
      <c r="BQ320">
        <v>0</v>
      </c>
      <c r="BR320" s="67" t="s">
        <v>1910</v>
      </c>
      <c r="BS320" s="48"/>
      <c r="BT320" s="67">
        <v>0</v>
      </c>
      <c r="BU320" s="67" t="s">
        <v>1910</v>
      </c>
      <c r="BV320" s="59"/>
      <c r="BW320" s="67"/>
      <c r="BX320" s="67"/>
      <c r="BY320" s="67"/>
      <c r="BZ320" s="67"/>
      <c r="CA320" s="67" t="s">
        <v>441</v>
      </c>
      <c r="CB320" s="67" t="s">
        <v>2055</v>
      </c>
      <c r="CC320" s="67">
        <v>3</v>
      </c>
      <c r="CD320" s="67"/>
      <c r="CE320" s="67"/>
      <c r="CF320" s="67"/>
      <c r="CG320" s="48"/>
      <c r="CH320" s="159"/>
      <c r="CI320" s="67">
        <v>1</v>
      </c>
      <c r="CJ320" s="48"/>
      <c r="CK320" s="190">
        <v>44732</v>
      </c>
      <c r="CL320" s="70" t="s">
        <v>358</v>
      </c>
      <c r="CM320" s="70">
        <v>2022</v>
      </c>
      <c r="CN320" s="69">
        <v>44731</v>
      </c>
      <c r="CO320" s="169">
        <v>0.89583333333575865</v>
      </c>
      <c r="CP320" s="72">
        <v>44732.323611111111</v>
      </c>
      <c r="CQ320" s="72">
        <v>44732.345138888886</v>
      </c>
      <c r="CR320" s="69">
        <v>44747</v>
      </c>
      <c r="CS320" s="69" t="s">
        <v>300</v>
      </c>
      <c r="CT320" s="56" t="s">
        <v>2056</v>
      </c>
      <c r="CU320" s="73">
        <v>0.42777777777519077</v>
      </c>
      <c r="CV320" s="73">
        <v>2.1527777775190771E-2</v>
      </c>
      <c r="CW320" s="73" t="s">
        <v>300</v>
      </c>
      <c r="CX320" s="68">
        <v>16</v>
      </c>
      <c r="CY320" s="68" t="s">
        <v>300</v>
      </c>
      <c r="CZ320" s="56"/>
      <c r="DA320" s="67">
        <v>1</v>
      </c>
      <c r="DB320">
        <v>0</v>
      </c>
      <c r="DC320">
        <v>0</v>
      </c>
      <c r="DD320">
        <v>1</v>
      </c>
      <c r="DE320">
        <v>0</v>
      </c>
      <c r="DF320">
        <v>0</v>
      </c>
      <c r="DG320">
        <v>1</v>
      </c>
      <c r="DH320">
        <v>0</v>
      </c>
      <c r="DI320">
        <v>0</v>
      </c>
      <c r="DJ320">
        <v>1</v>
      </c>
      <c r="DK320">
        <v>0</v>
      </c>
      <c r="DL320">
        <v>0</v>
      </c>
      <c r="DM320">
        <v>0</v>
      </c>
      <c r="DN320">
        <v>0</v>
      </c>
      <c r="DO320" t="s">
        <v>300</v>
      </c>
      <c r="DP320" t="s">
        <v>300</v>
      </c>
      <c r="DQ320" t="s">
        <v>300</v>
      </c>
      <c r="DR320" t="s">
        <v>300</v>
      </c>
      <c r="DS320" t="s">
        <v>300</v>
      </c>
      <c r="DT320" t="s">
        <v>300</v>
      </c>
      <c r="DU320" t="s">
        <v>300</v>
      </c>
      <c r="DV320" t="s">
        <v>300</v>
      </c>
      <c r="DW320" t="s">
        <v>300</v>
      </c>
      <c r="DX320" t="s">
        <v>300</v>
      </c>
      <c r="DY320" t="s">
        <v>300</v>
      </c>
      <c r="DZ320" s="67" t="s">
        <v>2057</v>
      </c>
      <c r="EA320">
        <v>1</v>
      </c>
      <c r="EB320">
        <v>0</v>
      </c>
      <c r="EC320">
        <v>0</v>
      </c>
      <c r="ED320">
        <v>0</v>
      </c>
      <c r="EE320">
        <v>0</v>
      </c>
      <c r="EF320">
        <v>0</v>
      </c>
      <c r="EG320">
        <v>0</v>
      </c>
      <c r="EH320">
        <v>0</v>
      </c>
      <c r="EM320" s="48" t="s">
        <v>2058</v>
      </c>
      <c r="EN320" s="67" t="s">
        <v>302</v>
      </c>
      <c r="EP320" s="67">
        <v>0</v>
      </c>
      <c r="ER320" s="74" t="s">
        <v>300</v>
      </c>
      <c r="ES320" s="74" t="s">
        <v>300</v>
      </c>
      <c r="ET320" s="74"/>
      <c r="EV320" s="67">
        <v>1</v>
      </c>
      <c r="EW320">
        <v>1</v>
      </c>
      <c r="EX320">
        <v>1</v>
      </c>
      <c r="EY320">
        <v>0</v>
      </c>
      <c r="EZ320">
        <v>1</v>
      </c>
      <c r="FA320">
        <v>0</v>
      </c>
      <c r="FB320">
        <v>0</v>
      </c>
      <c r="FC320">
        <v>0</v>
      </c>
      <c r="FD320">
        <v>0</v>
      </c>
      <c r="FE320" s="48"/>
      <c r="FF320" s="68">
        <v>4</v>
      </c>
      <c r="FG320" s="68" t="s">
        <v>302</v>
      </c>
      <c r="FH320" s="68">
        <v>4</v>
      </c>
      <c r="FI320" s="68">
        <v>5</v>
      </c>
      <c r="FJ320">
        <v>14</v>
      </c>
      <c r="FK320">
        <v>11</v>
      </c>
      <c r="FL320" s="48"/>
      <c r="FM320" s="67">
        <v>3</v>
      </c>
      <c r="FN320" s="67" t="s">
        <v>1910</v>
      </c>
      <c r="FO320" s="68">
        <v>0</v>
      </c>
      <c r="FP320" s="68">
        <v>0</v>
      </c>
      <c r="FQ320" s="48"/>
      <c r="FR320" s="67">
        <v>0</v>
      </c>
      <c r="FS320" s="69" t="s">
        <v>300</v>
      </c>
      <c r="FT320">
        <v>0</v>
      </c>
      <c r="FU320">
        <v>1</v>
      </c>
      <c r="FV320">
        <v>0</v>
      </c>
      <c r="FW320">
        <v>0</v>
      </c>
      <c r="FY320">
        <v>0</v>
      </c>
      <c r="FZ320">
        <v>0</v>
      </c>
      <c r="GA320">
        <v>0</v>
      </c>
      <c r="GB320">
        <v>0</v>
      </c>
      <c r="GC320" s="67" t="s">
        <v>2025</v>
      </c>
      <c r="GH320" s="67">
        <v>1</v>
      </c>
      <c r="GI320" s="67" t="s">
        <v>322</v>
      </c>
      <c r="GJ320" s="67">
        <v>2</v>
      </c>
      <c r="GK320" s="67" t="s">
        <v>302</v>
      </c>
      <c r="GL320" s="67" t="s">
        <v>302</v>
      </c>
      <c r="GM320" s="67" t="s">
        <v>302</v>
      </c>
      <c r="GN320" s="67" t="s">
        <v>2059</v>
      </c>
      <c r="GO320">
        <v>0</v>
      </c>
      <c r="GP320">
        <v>0</v>
      </c>
      <c r="GQ320">
        <v>0</v>
      </c>
      <c r="GR320">
        <v>0</v>
      </c>
      <c r="GS320">
        <v>1</v>
      </c>
      <c r="GT320">
        <v>0</v>
      </c>
      <c r="GU320" s="67"/>
      <c r="GV320" s="67">
        <v>1</v>
      </c>
      <c r="GX320" s="67">
        <v>1</v>
      </c>
      <c r="GY320" s="67" t="s">
        <v>2060</v>
      </c>
      <c r="GZ320" s="67">
        <v>0</v>
      </c>
      <c r="HA320">
        <v>0</v>
      </c>
      <c r="HB320">
        <v>0</v>
      </c>
      <c r="HC320">
        <v>0</v>
      </c>
      <c r="HD320">
        <v>0</v>
      </c>
      <c r="HE320">
        <v>0</v>
      </c>
      <c r="HF320" s="67" t="s">
        <v>300</v>
      </c>
      <c r="HH320">
        <v>9999</v>
      </c>
      <c r="HI320">
        <v>50</v>
      </c>
      <c r="HJ320">
        <v>59.1</v>
      </c>
      <c r="HK320">
        <v>114</v>
      </c>
      <c r="HL320">
        <v>132</v>
      </c>
      <c r="HM320">
        <v>1.575</v>
      </c>
      <c r="HN320">
        <v>49.1</v>
      </c>
      <c r="HO320" s="232">
        <f t="shared" si="14"/>
        <v>19.79339884101789</v>
      </c>
    </row>
    <row r="321" spans="1:223" ht="165">
      <c r="A321" s="151" t="s">
        <v>4813</v>
      </c>
      <c r="B321" s="89">
        <v>1</v>
      </c>
      <c r="C321" s="65" t="s">
        <v>4793</v>
      </c>
      <c r="D321" s="66">
        <v>45110</v>
      </c>
      <c r="E321" s="67">
        <v>1964</v>
      </c>
      <c r="F321" s="67">
        <f t="shared" si="13"/>
        <v>58</v>
      </c>
      <c r="G321">
        <v>57</v>
      </c>
      <c r="H321" s="67" t="s">
        <v>331</v>
      </c>
      <c r="I321" s="67" t="s">
        <v>295</v>
      </c>
      <c r="J321" s="67" t="s">
        <v>46</v>
      </c>
      <c r="K321" s="67" t="s">
        <v>296</v>
      </c>
      <c r="L321" s="48"/>
      <c r="M321">
        <v>0</v>
      </c>
      <c r="N321">
        <v>0</v>
      </c>
      <c r="O321">
        <v>0</v>
      </c>
      <c r="P321">
        <v>0</v>
      </c>
      <c r="Q321">
        <v>0</v>
      </c>
      <c r="R321">
        <v>1</v>
      </c>
      <c r="S321">
        <v>0</v>
      </c>
      <c r="T321">
        <v>0</v>
      </c>
      <c r="U321">
        <v>0</v>
      </c>
      <c r="V321">
        <v>0</v>
      </c>
      <c r="W321">
        <v>0</v>
      </c>
      <c r="X321">
        <v>0</v>
      </c>
      <c r="Y321">
        <v>0</v>
      </c>
      <c r="Z321" s="67" t="s">
        <v>303</v>
      </c>
      <c r="AA321" s="67">
        <v>0</v>
      </c>
      <c r="AB321" s="67">
        <v>0</v>
      </c>
      <c r="AC321" s="67">
        <v>0</v>
      </c>
      <c r="AD321" s="67">
        <v>0</v>
      </c>
      <c r="AE321" s="67">
        <v>0</v>
      </c>
      <c r="AF321" s="67">
        <v>0</v>
      </c>
      <c r="AG321" s="67">
        <v>0</v>
      </c>
      <c r="AH321" s="67" t="s">
        <v>303</v>
      </c>
      <c r="AI321" s="67">
        <v>0</v>
      </c>
      <c r="AJ321" s="67">
        <v>1</v>
      </c>
      <c r="AK321" s="67">
        <v>0</v>
      </c>
      <c r="AL321" s="67">
        <v>0</v>
      </c>
      <c r="AM321" s="67">
        <v>0</v>
      </c>
      <c r="AN321" s="67">
        <v>0</v>
      </c>
      <c r="AO321" s="67">
        <v>0</v>
      </c>
      <c r="AP321" s="67" t="s">
        <v>2061</v>
      </c>
      <c r="AQ321" s="67" t="s">
        <v>324</v>
      </c>
      <c r="AR321" s="68">
        <v>1</v>
      </c>
      <c r="AS321" s="68">
        <v>1</v>
      </c>
      <c r="AT321" s="68">
        <v>25</v>
      </c>
      <c r="AU321" s="67"/>
      <c r="AV321" s="67" t="s">
        <v>302</v>
      </c>
      <c r="AW321" s="67" t="s">
        <v>2062</v>
      </c>
      <c r="AX321" s="48"/>
      <c r="AY321" s="67">
        <v>0</v>
      </c>
      <c r="AZ321" s="85"/>
      <c r="BA321" s="85"/>
      <c r="BB321" s="67">
        <v>1</v>
      </c>
      <c r="BC321" s="66" t="s">
        <v>302</v>
      </c>
      <c r="BD321" s="66"/>
      <c r="BE321" s="66" t="s">
        <v>302</v>
      </c>
      <c r="BF321" s="66" t="s">
        <v>302</v>
      </c>
      <c r="BG321">
        <v>0</v>
      </c>
      <c r="BH321">
        <v>0</v>
      </c>
      <c r="BI321">
        <v>0</v>
      </c>
      <c r="BJ321">
        <v>0</v>
      </c>
      <c r="BK321">
        <v>0</v>
      </c>
      <c r="BL321">
        <v>0</v>
      </c>
      <c r="BM321">
        <v>0</v>
      </c>
      <c r="BN321">
        <v>0</v>
      </c>
      <c r="BO321">
        <v>0</v>
      </c>
      <c r="BP321">
        <v>0</v>
      </c>
      <c r="BQ321">
        <v>0</v>
      </c>
      <c r="BR321" s="67" t="s">
        <v>1910</v>
      </c>
      <c r="BS321" s="48" t="s">
        <v>2063</v>
      </c>
      <c r="BT321" s="67">
        <v>0</v>
      </c>
      <c r="BU321" s="67" t="s">
        <v>1910</v>
      </c>
      <c r="BV321" s="59"/>
      <c r="BW321" s="67"/>
      <c r="BX321" s="67"/>
      <c r="BY321" s="67"/>
      <c r="BZ321" s="67"/>
      <c r="CA321" s="67" t="s">
        <v>316</v>
      </c>
      <c r="CB321" s="67" t="s">
        <v>2064</v>
      </c>
      <c r="CC321" s="67">
        <v>0</v>
      </c>
      <c r="CD321" s="67"/>
      <c r="CE321" s="67">
        <v>0</v>
      </c>
      <c r="CF321" s="67"/>
      <c r="CG321" s="48"/>
      <c r="CH321" s="67">
        <v>2</v>
      </c>
      <c r="CI321" s="159">
        <v>1</v>
      </c>
      <c r="CJ321" s="48"/>
      <c r="CK321" s="190">
        <v>44733</v>
      </c>
      <c r="CL321" s="70" t="s">
        <v>358</v>
      </c>
      <c r="CM321" s="70">
        <v>2022</v>
      </c>
      <c r="CN321" s="69">
        <v>44733</v>
      </c>
      <c r="CO321" s="169">
        <v>0.71736111111385981</v>
      </c>
      <c r="CP321" s="72">
        <v>44733.783333333333</v>
      </c>
      <c r="CQ321" s="72">
        <v>44733.800694444442</v>
      </c>
      <c r="CR321" s="69">
        <v>44760</v>
      </c>
      <c r="CS321" s="69" t="s">
        <v>300</v>
      </c>
      <c r="CT321" s="56"/>
      <c r="CU321" s="73">
        <v>6.5972222218988463E-2</v>
      </c>
      <c r="CV321" s="73">
        <v>1.7361111109494232E-2</v>
      </c>
      <c r="CW321" s="73" t="s">
        <v>300</v>
      </c>
      <c r="CX321" s="68">
        <v>27</v>
      </c>
      <c r="CY321" s="68" t="s">
        <v>300</v>
      </c>
      <c r="CZ321" s="56"/>
      <c r="DA321" s="67">
        <v>2</v>
      </c>
      <c r="DB321">
        <v>1</v>
      </c>
      <c r="DC321">
        <v>0</v>
      </c>
      <c r="DD321">
        <v>1</v>
      </c>
      <c r="DE321">
        <v>0</v>
      </c>
      <c r="DF321">
        <v>0</v>
      </c>
      <c r="DG321">
        <v>1</v>
      </c>
      <c r="DH321">
        <v>0</v>
      </c>
      <c r="DI321">
        <v>1</v>
      </c>
      <c r="DJ321">
        <v>0</v>
      </c>
      <c r="DK321">
        <v>0</v>
      </c>
      <c r="DL321">
        <v>0</v>
      </c>
      <c r="DM321">
        <v>0</v>
      </c>
      <c r="DN321">
        <v>0</v>
      </c>
      <c r="DO321" t="s">
        <v>300</v>
      </c>
      <c r="DP321" t="s">
        <v>300</v>
      </c>
      <c r="DQ321" t="s">
        <v>300</v>
      </c>
      <c r="DR321" t="s">
        <v>300</v>
      </c>
      <c r="DS321" t="s">
        <v>300</v>
      </c>
      <c r="DT321" t="s">
        <v>300</v>
      </c>
      <c r="DU321">
        <v>0</v>
      </c>
      <c r="DV321">
        <v>0</v>
      </c>
      <c r="DW321">
        <v>1</v>
      </c>
      <c r="DX321">
        <v>0</v>
      </c>
      <c r="DY321" t="s">
        <v>300</v>
      </c>
      <c r="DZ321" s="67" t="s">
        <v>2065</v>
      </c>
      <c r="EA321">
        <v>1</v>
      </c>
      <c r="EB321">
        <v>1</v>
      </c>
      <c r="EC321">
        <v>0</v>
      </c>
      <c r="ED321">
        <v>1</v>
      </c>
      <c r="EE321">
        <v>0</v>
      </c>
      <c r="EF321">
        <v>0</v>
      </c>
      <c r="EG321">
        <v>0</v>
      </c>
      <c r="EH321">
        <v>0</v>
      </c>
      <c r="EM321" s="48"/>
      <c r="EN321" s="67" t="s">
        <v>302</v>
      </c>
      <c r="EP321" s="67">
        <v>0</v>
      </c>
      <c r="ER321" s="74" t="s">
        <v>300</v>
      </c>
      <c r="ES321" s="74" t="s">
        <v>300</v>
      </c>
      <c r="ET321" s="74"/>
      <c r="EV321" s="67">
        <v>1</v>
      </c>
      <c r="EW321">
        <v>0</v>
      </c>
      <c r="EX321">
        <v>0</v>
      </c>
      <c r="EY321">
        <v>0</v>
      </c>
      <c r="EZ321">
        <v>1</v>
      </c>
      <c r="FA321">
        <v>0</v>
      </c>
      <c r="FB321">
        <v>0</v>
      </c>
      <c r="FC321">
        <v>1</v>
      </c>
      <c r="FD321">
        <v>0</v>
      </c>
      <c r="FE321" s="48"/>
      <c r="FF321" s="68">
        <v>10</v>
      </c>
      <c r="FG321" s="68" t="s">
        <v>302</v>
      </c>
      <c r="FH321" s="68">
        <v>4</v>
      </c>
      <c r="FI321" s="68">
        <v>3</v>
      </c>
      <c r="FJ321">
        <v>12</v>
      </c>
      <c r="FK321">
        <v>10</v>
      </c>
      <c r="FL321" s="48"/>
      <c r="FM321" s="67">
        <v>3</v>
      </c>
      <c r="FN321" s="67" t="s">
        <v>1910</v>
      </c>
      <c r="FO321" s="68">
        <v>0</v>
      </c>
      <c r="FP321" s="68">
        <v>0</v>
      </c>
      <c r="FQ321" s="48"/>
      <c r="FR321" s="67">
        <v>0</v>
      </c>
      <c r="FS321" s="69" t="s">
        <v>300</v>
      </c>
      <c r="FT321">
        <v>0</v>
      </c>
      <c r="FU321">
        <v>0</v>
      </c>
      <c r="FV321">
        <v>0</v>
      </c>
      <c r="FW321">
        <v>0</v>
      </c>
      <c r="FY321">
        <v>1</v>
      </c>
      <c r="FZ321">
        <v>0</v>
      </c>
      <c r="GA321">
        <v>0</v>
      </c>
      <c r="GB321">
        <v>0</v>
      </c>
      <c r="GC321" s="67"/>
      <c r="GH321" s="67">
        <v>1</v>
      </c>
      <c r="GI321" s="67" t="s">
        <v>322</v>
      </c>
      <c r="GJ321" s="67">
        <v>1</v>
      </c>
      <c r="GK321" s="67" t="s">
        <v>302</v>
      </c>
      <c r="GL321" s="67" t="s">
        <v>302</v>
      </c>
      <c r="GM321" s="67" t="s">
        <v>302</v>
      </c>
      <c r="GN321" s="67">
        <v>1</v>
      </c>
      <c r="GO321">
        <v>0</v>
      </c>
      <c r="GP321">
        <v>1</v>
      </c>
      <c r="GQ321">
        <v>0</v>
      </c>
      <c r="GR321">
        <v>0</v>
      </c>
      <c r="GS321">
        <v>0</v>
      </c>
      <c r="GT321">
        <v>0</v>
      </c>
      <c r="GU321" s="67" t="s">
        <v>2067</v>
      </c>
      <c r="GV321" s="67">
        <v>1</v>
      </c>
      <c r="GX321" s="67">
        <v>0</v>
      </c>
      <c r="GY321" s="67" t="s">
        <v>2068</v>
      </c>
      <c r="GZ321" s="67">
        <v>0</v>
      </c>
      <c r="HA321">
        <v>0</v>
      </c>
      <c r="HB321">
        <v>0</v>
      </c>
      <c r="HC321">
        <v>0</v>
      </c>
      <c r="HD321">
        <v>0</v>
      </c>
      <c r="HE321">
        <v>0</v>
      </c>
      <c r="HF321" s="67" t="s">
        <v>300</v>
      </c>
      <c r="HH321">
        <v>4.8</v>
      </c>
      <c r="HI321">
        <v>68</v>
      </c>
      <c r="HJ321">
        <v>50.6</v>
      </c>
      <c r="HK321">
        <v>203</v>
      </c>
      <c r="HL321">
        <v>159</v>
      </c>
      <c r="HM321">
        <v>1.702</v>
      </c>
      <c r="HN321">
        <v>49.1</v>
      </c>
      <c r="HO321" s="232">
        <f t="shared" si="14"/>
        <v>16.949714236793376</v>
      </c>
    </row>
    <row r="322" spans="1:223" ht="111.95">
      <c r="A322" s="151" t="s">
        <v>4814</v>
      </c>
      <c r="B322" s="89">
        <v>1</v>
      </c>
      <c r="C322" s="65" t="s">
        <v>4793</v>
      </c>
      <c r="D322" s="66">
        <v>45111</v>
      </c>
      <c r="E322" s="67">
        <v>1952</v>
      </c>
      <c r="F322" s="67">
        <f t="shared" si="13"/>
        <v>70</v>
      </c>
      <c r="G322">
        <v>69</v>
      </c>
      <c r="H322" s="67" t="s">
        <v>331</v>
      </c>
      <c r="I322" s="67" t="s">
        <v>295</v>
      </c>
      <c r="J322" s="67" t="s">
        <v>313</v>
      </c>
      <c r="K322" s="67" t="s">
        <v>296</v>
      </c>
      <c r="L322" s="48"/>
      <c r="M322">
        <v>0</v>
      </c>
      <c r="N322">
        <v>0</v>
      </c>
      <c r="O322">
        <v>0</v>
      </c>
      <c r="P322">
        <v>0</v>
      </c>
      <c r="Q322">
        <v>0</v>
      </c>
      <c r="R322">
        <v>0</v>
      </c>
      <c r="S322">
        <v>0</v>
      </c>
      <c r="T322">
        <v>0</v>
      </c>
      <c r="U322">
        <v>0</v>
      </c>
      <c r="V322">
        <v>0</v>
      </c>
      <c r="W322">
        <v>0</v>
      </c>
      <c r="X322">
        <v>0</v>
      </c>
      <c r="Y322">
        <v>0</v>
      </c>
      <c r="Z322" s="67" t="s">
        <v>2069</v>
      </c>
      <c r="AA322" s="67">
        <v>0</v>
      </c>
      <c r="AB322" s="67">
        <v>0</v>
      </c>
      <c r="AC322" s="67">
        <v>0</v>
      </c>
      <c r="AD322" s="67">
        <v>0</v>
      </c>
      <c r="AE322" s="67">
        <v>0</v>
      </c>
      <c r="AF322" s="67">
        <v>0</v>
      </c>
      <c r="AG322" s="67">
        <v>0</v>
      </c>
      <c r="AH322" s="67" t="s">
        <v>303</v>
      </c>
      <c r="AI322" s="67">
        <v>1</v>
      </c>
      <c r="AJ322" s="67">
        <v>0</v>
      </c>
      <c r="AK322" s="67">
        <v>0</v>
      </c>
      <c r="AL322" s="67">
        <v>0</v>
      </c>
      <c r="AM322" s="67">
        <v>0</v>
      </c>
      <c r="AN322" s="67">
        <v>0</v>
      </c>
      <c r="AO322" s="67">
        <v>0</v>
      </c>
      <c r="AP322" s="67"/>
      <c r="AQ322" s="67" t="s">
        <v>324</v>
      </c>
      <c r="AR322" s="68">
        <v>0.5</v>
      </c>
      <c r="AS322" s="68">
        <v>0.5</v>
      </c>
      <c r="AT322" s="68">
        <v>25</v>
      </c>
      <c r="AU322" s="67" t="s">
        <v>2070</v>
      </c>
      <c r="AV322" s="67" t="s">
        <v>302</v>
      </c>
      <c r="AW322" s="67"/>
      <c r="AX322" s="48"/>
      <c r="AY322" s="67">
        <v>0</v>
      </c>
      <c r="AZ322" s="85"/>
      <c r="BA322" s="85"/>
      <c r="BB322" s="67">
        <v>2</v>
      </c>
      <c r="BC322" s="66" t="s">
        <v>300</v>
      </c>
      <c r="BD322" s="66"/>
      <c r="BE322" s="66" t="s">
        <v>300</v>
      </c>
      <c r="BF322" s="66" t="s">
        <v>300</v>
      </c>
      <c r="BG322">
        <v>0</v>
      </c>
      <c r="BH322">
        <v>0</v>
      </c>
      <c r="BI322">
        <v>0</v>
      </c>
      <c r="BJ322">
        <v>0</v>
      </c>
      <c r="BK322">
        <v>0</v>
      </c>
      <c r="BL322">
        <v>0</v>
      </c>
      <c r="BM322">
        <v>0</v>
      </c>
      <c r="BN322">
        <v>0</v>
      </c>
      <c r="BO322">
        <v>0</v>
      </c>
      <c r="BP322">
        <v>0</v>
      </c>
      <c r="BQ322">
        <v>0</v>
      </c>
      <c r="BR322" s="67" t="s">
        <v>1910</v>
      </c>
      <c r="BS322" s="48"/>
      <c r="BT322" s="67">
        <v>0</v>
      </c>
      <c r="BU322" s="67"/>
      <c r="BV322" s="59"/>
      <c r="BW322" s="67"/>
      <c r="BX322" s="67"/>
      <c r="BY322" s="67"/>
      <c r="BZ322" s="67"/>
      <c r="CA322" s="67"/>
      <c r="CB322" s="67"/>
      <c r="CC322" s="67"/>
      <c r="CD322" s="67"/>
      <c r="CE322" s="67"/>
      <c r="CF322" s="67"/>
      <c r="CG322" s="48"/>
      <c r="CH322" s="159">
        <v>4</v>
      </c>
      <c r="CI322" s="67">
        <v>1</v>
      </c>
      <c r="CJ322" s="48"/>
      <c r="CK322" s="190">
        <v>44737</v>
      </c>
      <c r="CL322" s="70" t="s">
        <v>358</v>
      </c>
      <c r="CM322" s="70">
        <v>2022</v>
      </c>
      <c r="CN322" s="69">
        <v>44734</v>
      </c>
      <c r="CO322" s="169">
        <v>0</v>
      </c>
      <c r="CP322" s="72">
        <v>44737.654166666667</v>
      </c>
      <c r="CQ322" s="72">
        <v>44737.695833333331</v>
      </c>
      <c r="CR322" s="69">
        <v>44748</v>
      </c>
      <c r="CS322" s="69" t="s">
        <v>300</v>
      </c>
      <c r="CT322" s="56"/>
      <c r="CU322" s="73">
        <v>3.6541666666671517</v>
      </c>
      <c r="CV322" s="73">
        <v>4.1666666664241347E-2</v>
      </c>
      <c r="CW322" s="73" t="s">
        <v>300</v>
      </c>
      <c r="CX322" s="68">
        <v>11</v>
      </c>
      <c r="CY322" s="68" t="s">
        <v>300</v>
      </c>
      <c r="CZ322" s="56"/>
      <c r="DA322" s="67">
        <v>2</v>
      </c>
      <c r="DB322">
        <v>0</v>
      </c>
      <c r="DC322">
        <v>0</v>
      </c>
      <c r="DD322">
        <v>0</v>
      </c>
      <c r="DE322">
        <v>1</v>
      </c>
      <c r="DF322">
        <v>0</v>
      </c>
      <c r="DG322" t="s">
        <v>300</v>
      </c>
      <c r="DH322" t="s">
        <v>300</v>
      </c>
      <c r="DI322" t="s">
        <v>300</v>
      </c>
      <c r="DJ322" t="s">
        <v>300</v>
      </c>
      <c r="DK322" t="s">
        <v>300</v>
      </c>
      <c r="DL322" t="s">
        <v>300</v>
      </c>
      <c r="DM322" t="s">
        <v>300</v>
      </c>
      <c r="DN322" t="s">
        <v>300</v>
      </c>
      <c r="DO322" t="s">
        <v>300</v>
      </c>
      <c r="DP322">
        <v>1</v>
      </c>
      <c r="DQ322">
        <v>0</v>
      </c>
      <c r="DR322">
        <v>0</v>
      </c>
      <c r="DS322">
        <v>0</v>
      </c>
      <c r="DT322" t="s">
        <v>300</v>
      </c>
      <c r="DU322" t="s">
        <v>300</v>
      </c>
      <c r="DV322" t="s">
        <v>300</v>
      </c>
      <c r="DW322" t="s">
        <v>300</v>
      </c>
      <c r="DX322" t="s">
        <v>300</v>
      </c>
      <c r="DY322" t="s">
        <v>300</v>
      </c>
      <c r="DZ322" s="67"/>
      <c r="EA322" t="s">
        <v>300</v>
      </c>
      <c r="EB322" t="s">
        <v>300</v>
      </c>
      <c r="EC322">
        <v>0</v>
      </c>
      <c r="ED322">
        <v>0</v>
      </c>
      <c r="EE322">
        <v>0</v>
      </c>
      <c r="EG322">
        <v>0</v>
      </c>
      <c r="EH322">
        <v>0</v>
      </c>
      <c r="EJ322">
        <v>0</v>
      </c>
      <c r="EK322">
        <v>0</v>
      </c>
      <c r="EL322" s="67" t="s">
        <v>300</v>
      </c>
      <c r="EM322" s="48"/>
      <c r="EN322" s="67" t="s">
        <v>302</v>
      </c>
      <c r="EP322" s="67">
        <v>0</v>
      </c>
      <c r="ER322" s="74" t="s">
        <v>300</v>
      </c>
      <c r="ES322" s="74" t="s">
        <v>300</v>
      </c>
      <c r="ET322" s="74"/>
      <c r="EV322" s="67">
        <v>1</v>
      </c>
      <c r="EW322">
        <v>1</v>
      </c>
      <c r="EX322">
        <v>0</v>
      </c>
      <c r="EY322">
        <v>0</v>
      </c>
      <c r="EZ322">
        <v>0</v>
      </c>
      <c r="FA322">
        <v>0</v>
      </c>
      <c r="FB322">
        <v>0</v>
      </c>
      <c r="FC322">
        <v>1</v>
      </c>
      <c r="FD322">
        <v>0</v>
      </c>
      <c r="FE322" s="48"/>
      <c r="FF322" s="68" t="s">
        <v>302</v>
      </c>
      <c r="FG322" s="68" t="s">
        <v>302</v>
      </c>
      <c r="FH322" s="68" t="s">
        <v>302</v>
      </c>
      <c r="FI322" s="68" t="s">
        <v>302</v>
      </c>
      <c r="FJ322">
        <v>16</v>
      </c>
      <c r="FK322">
        <v>18</v>
      </c>
      <c r="FL322" s="48"/>
      <c r="FM322" s="67">
        <v>3</v>
      </c>
      <c r="FN322" s="67" t="s">
        <v>1910</v>
      </c>
      <c r="FO322" s="68">
        <v>0</v>
      </c>
      <c r="FP322" s="68">
        <v>0</v>
      </c>
      <c r="FQ322" s="48"/>
      <c r="FR322" s="67">
        <v>0</v>
      </c>
      <c r="FS322" s="69" t="s">
        <v>300</v>
      </c>
      <c r="FT322">
        <v>0</v>
      </c>
      <c r="FU322">
        <v>0</v>
      </c>
      <c r="FV322">
        <v>0</v>
      </c>
      <c r="FW322">
        <v>0</v>
      </c>
      <c r="FY322">
        <v>1</v>
      </c>
      <c r="FZ322">
        <v>0</v>
      </c>
      <c r="GA322">
        <v>0</v>
      </c>
      <c r="GB322">
        <v>0</v>
      </c>
      <c r="GC322" s="67"/>
      <c r="GH322" s="67">
        <v>1</v>
      </c>
      <c r="GI322" s="67" t="s">
        <v>322</v>
      </c>
      <c r="GJ322" s="67">
        <v>3</v>
      </c>
      <c r="GK322" s="67" t="s">
        <v>302</v>
      </c>
      <c r="GL322" s="67" t="s">
        <v>302</v>
      </c>
      <c r="GM322" s="67" t="s">
        <v>302</v>
      </c>
      <c r="GN322" s="67">
        <v>0</v>
      </c>
      <c r="GO322">
        <v>0</v>
      </c>
      <c r="GP322">
        <v>1</v>
      </c>
      <c r="GQ322">
        <v>0</v>
      </c>
      <c r="GR322">
        <v>0</v>
      </c>
      <c r="GS322">
        <v>0</v>
      </c>
      <c r="GT322">
        <v>0</v>
      </c>
      <c r="GU322" s="67" t="s">
        <v>2072</v>
      </c>
      <c r="GV322" s="67">
        <v>1</v>
      </c>
      <c r="GX322" s="67">
        <v>0</v>
      </c>
      <c r="GY322" s="67" t="s">
        <v>2073</v>
      </c>
      <c r="GZ322" s="67">
        <v>1</v>
      </c>
      <c r="HA322">
        <v>0</v>
      </c>
      <c r="HB322">
        <v>1</v>
      </c>
      <c r="HC322">
        <v>0</v>
      </c>
      <c r="HD322">
        <v>0</v>
      </c>
      <c r="HE322">
        <v>0</v>
      </c>
      <c r="HF322" s="67" t="s">
        <v>323</v>
      </c>
      <c r="HH322">
        <v>5.3</v>
      </c>
      <c r="HI322">
        <v>90</v>
      </c>
      <c r="HJ322">
        <v>54.1</v>
      </c>
      <c r="HK322">
        <v>65</v>
      </c>
      <c r="HL322">
        <v>157</v>
      </c>
      <c r="HM322">
        <v>1.829</v>
      </c>
      <c r="HN322">
        <v>52.6</v>
      </c>
      <c r="HO322" s="232">
        <f t="shared" si="14"/>
        <v>15.723829762937859</v>
      </c>
    </row>
    <row r="323" spans="1:223" ht="48">
      <c r="A323" s="164" t="s">
        <v>4815</v>
      </c>
      <c r="B323" s="95">
        <v>0</v>
      </c>
      <c r="C323" s="65" t="s">
        <v>4793</v>
      </c>
      <c r="D323" s="152">
        <v>45111</v>
      </c>
      <c r="E323" s="153">
        <v>1971</v>
      </c>
      <c r="F323" s="67">
        <f t="shared" si="13"/>
        <v>51</v>
      </c>
      <c r="G323" t="s">
        <v>302</v>
      </c>
      <c r="H323" s="153" t="s">
        <v>331</v>
      </c>
      <c r="I323" s="153" t="s">
        <v>295</v>
      </c>
      <c r="J323" s="153" t="s">
        <v>313</v>
      </c>
      <c r="K323" s="153" t="s">
        <v>296</v>
      </c>
      <c r="L323" s="143"/>
      <c r="Z323" s="153"/>
      <c r="AA323" s="153"/>
      <c r="AB323" s="153"/>
      <c r="AC323" s="153"/>
      <c r="AD323" s="153"/>
      <c r="AE323" s="153"/>
      <c r="AF323" s="153"/>
      <c r="AG323" s="153"/>
      <c r="AH323" s="153"/>
      <c r="AI323" s="153"/>
      <c r="AJ323" s="153"/>
      <c r="AK323" s="153"/>
      <c r="AL323" s="153"/>
      <c r="AM323" s="153"/>
      <c r="AN323" s="153"/>
      <c r="AO323" s="153"/>
      <c r="AP323" s="153"/>
      <c r="AQ323" s="153"/>
      <c r="AR323" s="154"/>
      <c r="AS323" s="154"/>
      <c r="AT323" s="154"/>
      <c r="AU323" s="153"/>
      <c r="AV323" s="153"/>
      <c r="AW323" s="153"/>
      <c r="AX323" s="143"/>
      <c r="AY323" s="153"/>
      <c r="AZ323" s="85"/>
      <c r="BA323" s="85"/>
      <c r="BB323" s="153"/>
      <c r="BC323" s="152"/>
      <c r="BD323" s="152"/>
      <c r="BE323" s="153"/>
      <c r="BF323" s="153"/>
      <c r="BR323" s="153"/>
      <c r="BS323" s="143"/>
      <c r="BT323" s="153"/>
      <c r="BU323" s="153"/>
      <c r="BV323" s="59"/>
      <c r="BW323" s="153"/>
      <c r="BX323" s="153"/>
      <c r="BY323" s="153"/>
      <c r="BZ323" s="153"/>
      <c r="CA323" s="153"/>
      <c r="CB323" s="153"/>
      <c r="CC323" s="153"/>
      <c r="CD323" s="153"/>
      <c r="CE323" s="153"/>
      <c r="CF323" s="153"/>
      <c r="CG323" s="143"/>
      <c r="CH323" s="153"/>
      <c r="CI323" s="153"/>
      <c r="CJ323" s="143"/>
      <c r="CL323" s="155" t="s">
        <v>397</v>
      </c>
      <c r="CM323" s="155">
        <v>2022</v>
      </c>
      <c r="CN323" s="157">
        <v>44630</v>
      </c>
      <c r="CO323" s="169">
        <v>0.5</v>
      </c>
      <c r="CP323" s="156">
        <v>44630.710416666669</v>
      </c>
      <c r="CQ323" s="156">
        <v>44630.72152777778</v>
      </c>
      <c r="CR323" s="157">
        <v>44798</v>
      </c>
      <c r="CS323" s="157" t="s">
        <v>300</v>
      </c>
      <c r="CT323" s="144" t="s">
        <v>2074</v>
      </c>
      <c r="CU323" s="73">
        <v>0.21041666666860692</v>
      </c>
      <c r="CV323" s="73">
        <v>1.1111111110949423E-2</v>
      </c>
      <c r="CW323" s="73" t="s">
        <v>300</v>
      </c>
      <c r="CX323" s="68">
        <v>168</v>
      </c>
      <c r="CY323" s="68" t="s">
        <v>300</v>
      </c>
      <c r="CZ323" s="144"/>
      <c r="DA323" s="153"/>
      <c r="EL323"/>
      <c r="EN323" s="153"/>
      <c r="EP323" s="153"/>
      <c r="ER323" s="158"/>
      <c r="ES323" s="158"/>
      <c r="ET323" s="158"/>
      <c r="EV323" s="153"/>
      <c r="FE323" s="143"/>
      <c r="FF323" s="154"/>
      <c r="FG323" s="154"/>
      <c r="FH323" s="154"/>
      <c r="FI323" s="154"/>
      <c r="FL323" s="143"/>
      <c r="FM323" s="153"/>
      <c r="FN323" s="153"/>
      <c r="FO323" s="154"/>
      <c r="FP323" s="154"/>
      <c r="FQ323" s="143"/>
      <c r="FR323" s="153"/>
      <c r="FS323" s="157" t="s">
        <v>300</v>
      </c>
      <c r="GC323" s="153"/>
      <c r="GH323" s="153"/>
      <c r="GI323" s="153"/>
      <c r="GJ323" s="153"/>
      <c r="GK323" s="153"/>
      <c r="GL323" s="153"/>
      <c r="GM323" s="153"/>
      <c r="GN323" s="153"/>
      <c r="GU323" s="153"/>
      <c r="GV323" s="153">
        <v>1</v>
      </c>
      <c r="GX323" s="153"/>
      <c r="GY323" s="153"/>
      <c r="GZ323" s="153"/>
      <c r="HF323" s="153"/>
      <c r="HO323" s="232" t="e">
        <f t="shared" si="14"/>
        <v>#DIV/0!</v>
      </c>
    </row>
    <row r="324" spans="1:223" ht="390.95">
      <c r="A324" s="151" t="s">
        <v>4816</v>
      </c>
      <c r="B324" s="89">
        <v>1</v>
      </c>
      <c r="C324" s="65" t="s">
        <v>4793</v>
      </c>
      <c r="D324" s="66">
        <v>45111</v>
      </c>
      <c r="E324" s="67">
        <v>1961</v>
      </c>
      <c r="F324" s="67">
        <f t="shared" ref="F324:F377" si="15">CM324-E324</f>
        <v>61</v>
      </c>
      <c r="G324" t="s">
        <v>302</v>
      </c>
      <c r="H324" s="67" t="s">
        <v>331</v>
      </c>
      <c r="I324" s="67" t="s">
        <v>295</v>
      </c>
      <c r="J324" s="67" t="s">
        <v>46</v>
      </c>
      <c r="K324" s="67" t="s">
        <v>296</v>
      </c>
      <c r="L324" s="48"/>
      <c r="M324">
        <v>0</v>
      </c>
      <c r="N324">
        <v>0</v>
      </c>
      <c r="O324">
        <v>0</v>
      </c>
      <c r="P324">
        <v>0</v>
      </c>
      <c r="Q324">
        <v>1</v>
      </c>
      <c r="R324">
        <v>1</v>
      </c>
      <c r="S324">
        <v>0</v>
      </c>
      <c r="T324">
        <v>0</v>
      </c>
      <c r="U324">
        <v>0</v>
      </c>
      <c r="V324">
        <v>0</v>
      </c>
      <c r="W324">
        <v>0</v>
      </c>
      <c r="X324">
        <v>0</v>
      </c>
      <c r="Y324">
        <v>0</v>
      </c>
      <c r="Z324" s="67" t="s">
        <v>2075</v>
      </c>
      <c r="AA324" s="67">
        <v>0</v>
      </c>
      <c r="AB324" s="67">
        <v>0</v>
      </c>
      <c r="AC324" s="67">
        <v>0</v>
      </c>
      <c r="AD324" s="67">
        <v>0</v>
      </c>
      <c r="AE324" s="67">
        <v>0</v>
      </c>
      <c r="AF324" s="67">
        <v>0</v>
      </c>
      <c r="AG324" s="67">
        <v>0</v>
      </c>
      <c r="AH324" s="67" t="s">
        <v>1910</v>
      </c>
      <c r="AI324" s="67">
        <v>1</v>
      </c>
      <c r="AJ324" s="67">
        <v>0</v>
      </c>
      <c r="AK324" s="67">
        <v>0</v>
      </c>
      <c r="AL324" s="67">
        <v>0</v>
      </c>
      <c r="AM324" s="67">
        <v>0</v>
      </c>
      <c r="AN324" s="67">
        <v>0</v>
      </c>
      <c r="AO324" s="67">
        <v>0</v>
      </c>
      <c r="AP324" s="67" t="s">
        <v>1910</v>
      </c>
      <c r="AQ324" s="67" t="s">
        <v>345</v>
      </c>
      <c r="AR324" s="69" t="s">
        <v>300</v>
      </c>
      <c r="AS324" s="69" t="s">
        <v>300</v>
      </c>
      <c r="AT324" s="69" t="s">
        <v>300</v>
      </c>
      <c r="AU324" s="67" t="s">
        <v>1910</v>
      </c>
      <c r="AV324" s="67" t="s">
        <v>302</v>
      </c>
      <c r="AW324" s="67" t="s">
        <v>1910</v>
      </c>
      <c r="AX324" s="48"/>
      <c r="AY324" s="67">
        <v>0</v>
      </c>
      <c r="AZ324" s="85"/>
      <c r="BA324" s="85"/>
      <c r="BB324" s="67">
        <v>2</v>
      </c>
      <c r="BC324" s="66" t="s">
        <v>300</v>
      </c>
      <c r="BD324" s="66"/>
      <c r="BE324" s="66" t="s">
        <v>300</v>
      </c>
      <c r="BF324" s="66" t="s">
        <v>300</v>
      </c>
      <c r="BG324">
        <v>0</v>
      </c>
      <c r="BH324">
        <v>0</v>
      </c>
      <c r="BI324">
        <v>0</v>
      </c>
      <c r="BJ324">
        <v>0</v>
      </c>
      <c r="BK324">
        <v>0</v>
      </c>
      <c r="BL324">
        <v>0</v>
      </c>
      <c r="BM324">
        <v>0</v>
      </c>
      <c r="BN324">
        <v>0</v>
      </c>
      <c r="BO324">
        <v>0</v>
      </c>
      <c r="BP324">
        <v>0</v>
      </c>
      <c r="BQ324">
        <v>0</v>
      </c>
      <c r="BR324" s="67" t="s">
        <v>1910</v>
      </c>
      <c r="BS324" s="48"/>
      <c r="BT324" s="67">
        <v>0</v>
      </c>
      <c r="BU324" s="67" t="s">
        <v>1910</v>
      </c>
      <c r="BV324" s="59"/>
      <c r="BW324" s="67"/>
      <c r="BX324" s="67"/>
      <c r="BY324" s="67"/>
      <c r="BZ324" s="67"/>
      <c r="CA324" s="67" t="s">
        <v>1954</v>
      </c>
      <c r="CB324" s="67" t="s">
        <v>2076</v>
      </c>
      <c r="CC324" s="67">
        <v>0</v>
      </c>
      <c r="CD324" s="67" t="s">
        <v>1910</v>
      </c>
      <c r="CE324" s="67">
        <v>0</v>
      </c>
      <c r="CF324" s="67" t="s">
        <v>1910</v>
      </c>
      <c r="CG324" s="48"/>
      <c r="CH324" s="159"/>
      <c r="CI324" s="67">
        <v>1</v>
      </c>
      <c r="CJ324" s="48"/>
      <c r="CK324" t="s">
        <v>4817</v>
      </c>
      <c r="CL324" s="70" t="s">
        <v>409</v>
      </c>
      <c r="CM324" s="70">
        <v>2022</v>
      </c>
      <c r="CN324" s="69">
        <v>44651</v>
      </c>
      <c r="CO324" s="169">
        <v>0</v>
      </c>
      <c r="CP324" s="72">
        <v>44654.673611111109</v>
      </c>
      <c r="CQ324" s="72">
        <v>44654.70208333333</v>
      </c>
      <c r="CR324" s="69">
        <v>44795</v>
      </c>
      <c r="CS324" s="69" t="s">
        <v>300</v>
      </c>
      <c r="CT324" s="56"/>
      <c r="CU324" s="73">
        <v>3.6736111111094942</v>
      </c>
      <c r="CV324" s="73">
        <v>2.8472222220443655E-2</v>
      </c>
      <c r="CW324" s="73" t="s">
        <v>300</v>
      </c>
      <c r="CX324" s="68" t="s">
        <v>300</v>
      </c>
      <c r="CY324" s="68" t="s">
        <v>300</v>
      </c>
      <c r="CZ324" s="56"/>
      <c r="DA324" s="67">
        <v>3</v>
      </c>
      <c r="DB324">
        <v>0</v>
      </c>
      <c r="DC324">
        <v>0</v>
      </c>
      <c r="DD324">
        <v>1</v>
      </c>
      <c r="DE324">
        <v>0</v>
      </c>
      <c r="DF324">
        <v>0</v>
      </c>
      <c r="DG324">
        <v>0</v>
      </c>
      <c r="DH324">
        <v>0</v>
      </c>
      <c r="DI324">
        <v>0</v>
      </c>
      <c r="DJ324">
        <v>1</v>
      </c>
      <c r="DK324">
        <v>0</v>
      </c>
      <c r="DL324">
        <v>0</v>
      </c>
      <c r="DM324">
        <v>0</v>
      </c>
      <c r="DN324">
        <v>0</v>
      </c>
      <c r="DO324" t="s">
        <v>300</v>
      </c>
      <c r="DP324" t="s">
        <v>300</v>
      </c>
      <c r="DQ324" t="s">
        <v>300</v>
      </c>
      <c r="DR324" t="s">
        <v>300</v>
      </c>
      <c r="DS324" t="s">
        <v>300</v>
      </c>
      <c r="DT324" t="s">
        <v>300</v>
      </c>
      <c r="DU324" t="s">
        <v>300</v>
      </c>
      <c r="DV324" t="s">
        <v>300</v>
      </c>
      <c r="DW324" t="s">
        <v>300</v>
      </c>
      <c r="DX324" t="s">
        <v>300</v>
      </c>
      <c r="DY324" t="s">
        <v>300</v>
      </c>
      <c r="DZ324" s="67" t="s">
        <v>4818</v>
      </c>
      <c r="EA324">
        <v>0</v>
      </c>
      <c r="EB324">
        <v>0</v>
      </c>
      <c r="EC324">
        <v>0</v>
      </c>
      <c r="ED324">
        <v>0</v>
      </c>
      <c r="EE324">
        <v>0</v>
      </c>
      <c r="EG324">
        <v>0</v>
      </c>
      <c r="EH324">
        <v>0</v>
      </c>
      <c r="EJ324">
        <v>0</v>
      </c>
      <c r="EK324">
        <v>0</v>
      </c>
      <c r="EL324" s="67" t="s">
        <v>300</v>
      </c>
      <c r="EM324" s="48"/>
      <c r="EN324" s="67">
        <v>0</v>
      </c>
      <c r="EP324" s="67">
        <v>0</v>
      </c>
      <c r="ER324" s="74" t="s">
        <v>300</v>
      </c>
      <c r="ES324" s="74" t="s">
        <v>300</v>
      </c>
      <c r="ET324" s="74"/>
      <c r="EV324" s="67">
        <v>1</v>
      </c>
      <c r="EW324">
        <v>0</v>
      </c>
      <c r="EX324">
        <v>0</v>
      </c>
      <c r="EY324">
        <v>0</v>
      </c>
      <c r="EZ324">
        <v>1</v>
      </c>
      <c r="FA324">
        <v>0</v>
      </c>
      <c r="FB324">
        <v>0</v>
      </c>
      <c r="FC324">
        <v>0</v>
      </c>
      <c r="FD324">
        <v>0</v>
      </c>
      <c r="FE324" s="48" t="s">
        <v>2078</v>
      </c>
      <c r="FF324" s="68">
        <v>3</v>
      </c>
      <c r="FG324" s="68" t="s">
        <v>302</v>
      </c>
      <c r="FH324" s="68">
        <v>5</v>
      </c>
      <c r="FI324" s="68">
        <v>4</v>
      </c>
      <c r="FJ324" s="87" t="s">
        <v>2079</v>
      </c>
      <c r="FK324" s="87" t="s">
        <v>2079</v>
      </c>
      <c r="FL324" s="48" t="s">
        <v>2080</v>
      </c>
      <c r="FM324" s="67">
        <v>3</v>
      </c>
      <c r="FN324" s="67"/>
      <c r="FO324" s="68">
        <v>0</v>
      </c>
      <c r="FP324" s="68">
        <v>1</v>
      </c>
      <c r="FQ324" s="48" t="s">
        <v>2081</v>
      </c>
      <c r="FR324" s="67">
        <v>0</v>
      </c>
      <c r="FS324" s="69" t="s">
        <v>300</v>
      </c>
      <c r="FT324">
        <v>0</v>
      </c>
      <c r="FU324">
        <v>1</v>
      </c>
      <c r="FV324">
        <v>0</v>
      </c>
      <c r="FW324">
        <v>0</v>
      </c>
      <c r="FY324">
        <v>0</v>
      </c>
      <c r="FZ324">
        <v>0</v>
      </c>
      <c r="GA324">
        <v>0</v>
      </c>
      <c r="GB324">
        <v>0</v>
      </c>
      <c r="GC324" s="67" t="s">
        <v>2025</v>
      </c>
      <c r="GH324" s="67">
        <v>1</v>
      </c>
      <c r="GI324" s="67" t="s">
        <v>322</v>
      </c>
      <c r="GJ324" s="67">
        <v>3</v>
      </c>
      <c r="GK324" s="67" t="s">
        <v>302</v>
      </c>
      <c r="GL324" s="67" t="s">
        <v>302</v>
      </c>
      <c r="GM324" s="67" t="s">
        <v>302</v>
      </c>
      <c r="GN324" s="67">
        <v>3</v>
      </c>
      <c r="GO324">
        <v>0</v>
      </c>
      <c r="GP324">
        <v>1</v>
      </c>
      <c r="GQ324">
        <v>0</v>
      </c>
      <c r="GR324">
        <v>0</v>
      </c>
      <c r="GS324">
        <v>0</v>
      </c>
      <c r="GT324">
        <v>0</v>
      </c>
      <c r="GU324" s="67" t="s">
        <v>2082</v>
      </c>
      <c r="GV324" s="67" t="s">
        <v>2083</v>
      </c>
      <c r="GX324" s="67">
        <v>0</v>
      </c>
      <c r="GY324" s="67" t="s">
        <v>2084</v>
      </c>
      <c r="GZ324" s="67">
        <v>1</v>
      </c>
      <c r="HA324" t="s">
        <v>302</v>
      </c>
      <c r="HB324" t="s">
        <v>302</v>
      </c>
      <c r="HC324" t="s">
        <v>302</v>
      </c>
      <c r="HD324" t="s">
        <v>302</v>
      </c>
      <c r="HE324" t="s">
        <v>302</v>
      </c>
      <c r="HF324" s="67" t="s">
        <v>785</v>
      </c>
      <c r="HH324" t="s">
        <v>2079</v>
      </c>
      <c r="HI324" s="87" t="s">
        <v>2079</v>
      </c>
      <c r="HJ324" s="87" t="s">
        <v>2079</v>
      </c>
      <c r="HK324" s="87" t="s">
        <v>2079</v>
      </c>
      <c r="HL324" s="87" t="s">
        <v>2079</v>
      </c>
      <c r="HM324" s="87"/>
      <c r="HO324" s="232" t="e">
        <f t="shared" si="14"/>
        <v>#DIV/0!</v>
      </c>
    </row>
    <row r="325" spans="1:223" ht="276.95">
      <c r="A325" s="151" t="s">
        <v>4819</v>
      </c>
      <c r="B325" s="89">
        <v>1</v>
      </c>
      <c r="C325" s="65" t="s">
        <v>4793</v>
      </c>
      <c r="D325" s="66">
        <v>45111</v>
      </c>
      <c r="E325" s="67">
        <v>1959</v>
      </c>
      <c r="F325" s="67">
        <f t="shared" si="15"/>
        <v>63</v>
      </c>
      <c r="G325">
        <v>63</v>
      </c>
      <c r="H325" s="67" t="s">
        <v>331</v>
      </c>
      <c r="I325" s="67" t="s">
        <v>295</v>
      </c>
      <c r="J325" s="67" t="s">
        <v>313</v>
      </c>
      <c r="K325" s="67" t="s">
        <v>296</v>
      </c>
      <c r="L325" s="48"/>
      <c r="M325">
        <v>0</v>
      </c>
      <c r="N325">
        <v>0</v>
      </c>
      <c r="O325">
        <v>0</v>
      </c>
      <c r="P325">
        <v>0</v>
      </c>
      <c r="Q325">
        <v>0</v>
      </c>
      <c r="R325">
        <v>1</v>
      </c>
      <c r="S325">
        <v>0</v>
      </c>
      <c r="T325">
        <v>0</v>
      </c>
      <c r="U325">
        <v>0</v>
      </c>
      <c r="V325">
        <v>0</v>
      </c>
      <c r="W325">
        <v>0</v>
      </c>
      <c r="X325">
        <v>0</v>
      </c>
      <c r="Y325">
        <v>0</v>
      </c>
      <c r="Z325" s="67" t="s">
        <v>1910</v>
      </c>
      <c r="AA325" s="67">
        <v>0</v>
      </c>
      <c r="AB325" s="67">
        <v>0</v>
      </c>
      <c r="AC325" s="67">
        <v>0</v>
      </c>
      <c r="AD325" s="67">
        <v>0</v>
      </c>
      <c r="AE325" s="67">
        <v>0</v>
      </c>
      <c r="AF325" s="67">
        <v>0</v>
      </c>
      <c r="AG325" s="67">
        <v>0</v>
      </c>
      <c r="AH325" s="67" t="s">
        <v>1910</v>
      </c>
      <c r="AI325" s="67">
        <v>0</v>
      </c>
      <c r="AJ325" s="67">
        <v>1</v>
      </c>
      <c r="AK325" s="67">
        <v>0</v>
      </c>
      <c r="AL325" s="67">
        <v>0</v>
      </c>
      <c r="AM325" s="67">
        <v>0</v>
      </c>
      <c r="AN325" s="67">
        <v>0</v>
      </c>
      <c r="AO325" s="67">
        <v>0</v>
      </c>
      <c r="AP325" s="67" t="s">
        <v>1910</v>
      </c>
      <c r="AQ325" s="67" t="s">
        <v>301</v>
      </c>
      <c r="AR325" s="68" t="s">
        <v>302</v>
      </c>
      <c r="AS325" s="68" t="s">
        <v>302</v>
      </c>
      <c r="AT325" s="68" t="s">
        <v>302</v>
      </c>
      <c r="AU325" s="67" t="s">
        <v>2085</v>
      </c>
      <c r="AV325" s="67" t="s">
        <v>333</v>
      </c>
      <c r="AW325" s="67" t="s">
        <v>302</v>
      </c>
      <c r="AX325" s="48"/>
      <c r="AY325" s="67">
        <v>1</v>
      </c>
      <c r="AZ325" s="85"/>
      <c r="BA325" s="85"/>
      <c r="BB325" s="67">
        <v>2</v>
      </c>
      <c r="BC325" s="66" t="s">
        <v>300</v>
      </c>
      <c r="BD325" s="66"/>
      <c r="BE325" s="66" t="s">
        <v>300</v>
      </c>
      <c r="BF325" s="66" t="s">
        <v>300</v>
      </c>
      <c r="BG325">
        <v>0</v>
      </c>
      <c r="BH325">
        <v>0</v>
      </c>
      <c r="BI325">
        <v>0</v>
      </c>
      <c r="BJ325">
        <v>0</v>
      </c>
      <c r="BK325">
        <v>0</v>
      </c>
      <c r="BL325">
        <v>0</v>
      </c>
      <c r="BM325">
        <v>0</v>
      </c>
      <c r="BN325">
        <v>0</v>
      </c>
      <c r="BO325">
        <v>0</v>
      </c>
      <c r="BP325">
        <v>0</v>
      </c>
      <c r="BQ325">
        <v>0</v>
      </c>
      <c r="BR325" s="67" t="s">
        <v>1910</v>
      </c>
      <c r="BS325" s="48"/>
      <c r="BT325" s="67">
        <v>0</v>
      </c>
      <c r="BU325" s="67" t="s">
        <v>1910</v>
      </c>
      <c r="BV325" s="59"/>
      <c r="BW325" s="67"/>
      <c r="BX325" s="67"/>
      <c r="BY325" s="67"/>
      <c r="BZ325" s="67"/>
      <c r="CA325" s="67" t="s">
        <v>2086</v>
      </c>
      <c r="CB325" s="67" t="s">
        <v>2087</v>
      </c>
      <c r="CC325" s="67">
        <v>0</v>
      </c>
      <c r="CD325" s="67" t="s">
        <v>1910</v>
      </c>
      <c r="CE325" s="67">
        <v>0</v>
      </c>
      <c r="CF325" s="67" t="s">
        <v>1910</v>
      </c>
      <c r="CG325" s="48"/>
      <c r="CH325" s="67">
        <v>2</v>
      </c>
      <c r="CI325" s="159"/>
      <c r="CJ325" s="48"/>
      <c r="CK325" s="190">
        <v>44720</v>
      </c>
      <c r="CL325" s="70" t="s">
        <v>358</v>
      </c>
      <c r="CM325" s="70">
        <v>2022</v>
      </c>
      <c r="CN325" s="69">
        <v>44720</v>
      </c>
      <c r="CO325" s="169">
        <v>0</v>
      </c>
      <c r="CP325" s="72">
        <v>44720.366666666669</v>
      </c>
      <c r="CQ325" s="72">
        <v>44720.377083333333</v>
      </c>
      <c r="CR325" s="69">
        <v>44799</v>
      </c>
      <c r="CS325" s="69" t="s">
        <v>300</v>
      </c>
      <c r="CT325" s="56"/>
      <c r="CU325" s="73">
        <v>0.36666666666860692</v>
      </c>
      <c r="CV325" s="73">
        <v>1.0416666664241347E-2</v>
      </c>
      <c r="CW325" s="73">
        <v>0.55972222222044365</v>
      </c>
      <c r="CX325" s="68">
        <v>79</v>
      </c>
      <c r="CY325" s="68" t="s">
        <v>300</v>
      </c>
      <c r="CZ325" s="56"/>
      <c r="DA325" s="67">
        <v>2</v>
      </c>
      <c r="DB325">
        <v>0</v>
      </c>
      <c r="DC325">
        <v>0</v>
      </c>
      <c r="DD325">
        <v>0</v>
      </c>
      <c r="DE325">
        <v>1</v>
      </c>
      <c r="DF325">
        <v>0</v>
      </c>
      <c r="DG325" t="s">
        <v>300</v>
      </c>
      <c r="DH325" t="s">
        <v>300</v>
      </c>
      <c r="DI325" t="s">
        <v>300</v>
      </c>
      <c r="DJ325" t="s">
        <v>300</v>
      </c>
      <c r="DK325" t="s">
        <v>300</v>
      </c>
      <c r="DL325" t="s">
        <v>300</v>
      </c>
      <c r="DM325" t="s">
        <v>300</v>
      </c>
      <c r="DN325" t="s">
        <v>300</v>
      </c>
      <c r="DO325" t="s">
        <v>300</v>
      </c>
      <c r="DP325">
        <v>1</v>
      </c>
      <c r="DQ325">
        <v>0</v>
      </c>
      <c r="DR325">
        <v>0</v>
      </c>
      <c r="DS325">
        <v>1</v>
      </c>
      <c r="DT325" t="s">
        <v>2088</v>
      </c>
      <c r="DU325" t="s">
        <v>300</v>
      </c>
      <c r="DV325" t="s">
        <v>300</v>
      </c>
      <c r="DW325" t="s">
        <v>300</v>
      </c>
      <c r="DX325" t="s">
        <v>300</v>
      </c>
      <c r="DY325" t="s">
        <v>300</v>
      </c>
      <c r="DZ325" s="67" t="s">
        <v>2088</v>
      </c>
      <c r="EA325" t="s">
        <v>300</v>
      </c>
      <c r="EB325" t="s">
        <v>300</v>
      </c>
      <c r="EC325">
        <v>0</v>
      </c>
      <c r="ED325">
        <v>0</v>
      </c>
      <c r="EE325">
        <v>0</v>
      </c>
      <c r="EG325">
        <v>0</v>
      </c>
      <c r="EH325">
        <v>0</v>
      </c>
      <c r="EJ325">
        <v>0</v>
      </c>
      <c r="EK325">
        <v>0</v>
      </c>
      <c r="EL325" s="67" t="s">
        <v>300</v>
      </c>
      <c r="EM325" s="48"/>
      <c r="EN325" s="67" t="s">
        <v>302</v>
      </c>
      <c r="EP325" s="67">
        <v>1</v>
      </c>
      <c r="ER325" s="177">
        <v>44720.55972222222</v>
      </c>
      <c r="ES325" s="179">
        <v>44720.55972222222</v>
      </c>
      <c r="ET325" s="179"/>
      <c r="EV325" s="67">
        <v>1</v>
      </c>
      <c r="EW325">
        <v>1</v>
      </c>
      <c r="EX325">
        <v>0</v>
      </c>
      <c r="EY325">
        <v>0</v>
      </c>
      <c r="EZ325">
        <v>1</v>
      </c>
      <c r="FA325">
        <v>0</v>
      </c>
      <c r="FB325">
        <v>0</v>
      </c>
      <c r="FC325">
        <v>1</v>
      </c>
      <c r="FD325">
        <v>0</v>
      </c>
      <c r="FE325" s="48" t="s">
        <v>2089</v>
      </c>
      <c r="FF325" s="68">
        <v>8</v>
      </c>
      <c r="FG325" s="68">
        <v>6</v>
      </c>
      <c r="FH325" s="68">
        <v>4</v>
      </c>
      <c r="FI325" s="68">
        <v>4</v>
      </c>
      <c r="FJ325">
        <v>8</v>
      </c>
      <c r="FK325">
        <v>8</v>
      </c>
      <c r="FL325" s="48" t="s">
        <v>2090</v>
      </c>
      <c r="FM325" s="67">
        <v>1</v>
      </c>
      <c r="FN325" s="67"/>
      <c r="FO325" s="68">
        <v>10</v>
      </c>
      <c r="FP325" s="68">
        <v>0</v>
      </c>
      <c r="FQ325" s="48"/>
      <c r="FR325" s="67">
        <v>0</v>
      </c>
      <c r="FS325" s="69" t="s">
        <v>300</v>
      </c>
      <c r="FT325">
        <v>0</v>
      </c>
      <c r="FU325">
        <v>1</v>
      </c>
      <c r="FV325">
        <v>0</v>
      </c>
      <c r="FW325">
        <v>0</v>
      </c>
      <c r="FY325">
        <v>0</v>
      </c>
      <c r="FZ325">
        <v>0</v>
      </c>
      <c r="GA325">
        <v>0</v>
      </c>
      <c r="GB325">
        <v>0</v>
      </c>
      <c r="GC325" s="67" t="s">
        <v>2025</v>
      </c>
      <c r="GH325" s="67">
        <v>1</v>
      </c>
      <c r="GI325" s="67" t="s">
        <v>322</v>
      </c>
      <c r="GJ325" s="67">
        <v>1</v>
      </c>
      <c r="GK325" s="67">
        <v>1</v>
      </c>
      <c r="GL325" s="67">
        <v>1</v>
      </c>
      <c r="GM325" s="67" t="s">
        <v>302</v>
      </c>
      <c r="GN325" s="67">
        <v>1</v>
      </c>
      <c r="GO325">
        <v>0</v>
      </c>
      <c r="GP325">
        <v>1</v>
      </c>
      <c r="GQ325">
        <v>0</v>
      </c>
      <c r="GR325">
        <v>0</v>
      </c>
      <c r="GS325">
        <v>0</v>
      </c>
      <c r="GT325">
        <v>0</v>
      </c>
      <c r="GU325" s="67" t="s">
        <v>1990</v>
      </c>
      <c r="GV325" s="67">
        <v>1</v>
      </c>
      <c r="GX325" s="67">
        <v>0</v>
      </c>
      <c r="GY325" s="67" t="s">
        <v>2084</v>
      </c>
      <c r="GZ325" s="67">
        <v>0</v>
      </c>
      <c r="HA325">
        <v>0</v>
      </c>
      <c r="HB325">
        <v>0</v>
      </c>
      <c r="HC325">
        <v>0</v>
      </c>
      <c r="HD325">
        <v>0</v>
      </c>
      <c r="HE325">
        <v>0</v>
      </c>
      <c r="HF325" s="67" t="s">
        <v>300</v>
      </c>
      <c r="HH325">
        <v>6.1</v>
      </c>
      <c r="HI325">
        <v>77</v>
      </c>
      <c r="HJ325">
        <v>34</v>
      </c>
      <c r="HK325">
        <v>162</v>
      </c>
      <c r="HL325">
        <v>137</v>
      </c>
      <c r="HM325">
        <v>1.8029999999999999</v>
      </c>
      <c r="HN325">
        <v>94.3</v>
      </c>
      <c r="HO325" s="232">
        <f t="shared" si="14"/>
        <v>29.008163813992148</v>
      </c>
    </row>
    <row r="326" spans="1:223" ht="409.6">
      <c r="A326" s="151" t="s">
        <v>4820</v>
      </c>
      <c r="B326" s="89">
        <v>1</v>
      </c>
      <c r="C326" s="65" t="s">
        <v>4793</v>
      </c>
      <c r="D326" s="66">
        <v>45111</v>
      </c>
      <c r="E326" s="67">
        <v>1948</v>
      </c>
      <c r="F326" s="67">
        <f t="shared" si="15"/>
        <v>74</v>
      </c>
      <c r="G326">
        <v>74</v>
      </c>
      <c r="H326" s="67" t="s">
        <v>331</v>
      </c>
      <c r="I326" s="67" t="s">
        <v>295</v>
      </c>
      <c r="J326" s="67" t="s">
        <v>313</v>
      </c>
      <c r="K326" s="67" t="s">
        <v>296</v>
      </c>
      <c r="L326" s="48"/>
      <c r="M326">
        <v>0</v>
      </c>
      <c r="N326">
        <v>0</v>
      </c>
      <c r="O326">
        <v>0</v>
      </c>
      <c r="P326">
        <v>0</v>
      </c>
      <c r="Q326">
        <v>0</v>
      </c>
      <c r="R326">
        <v>1</v>
      </c>
      <c r="S326">
        <v>0</v>
      </c>
      <c r="T326">
        <v>0</v>
      </c>
      <c r="U326">
        <v>0</v>
      </c>
      <c r="V326">
        <v>0</v>
      </c>
      <c r="W326">
        <v>0</v>
      </c>
      <c r="X326">
        <v>0</v>
      </c>
      <c r="Y326">
        <v>0</v>
      </c>
      <c r="Z326" s="67" t="s">
        <v>1910</v>
      </c>
      <c r="AA326" s="67">
        <v>0</v>
      </c>
      <c r="AB326" s="67">
        <v>0</v>
      </c>
      <c r="AC326" s="67">
        <v>0</v>
      </c>
      <c r="AD326" s="67">
        <v>0</v>
      </c>
      <c r="AE326" s="67">
        <v>0</v>
      </c>
      <c r="AF326" s="67">
        <v>0</v>
      </c>
      <c r="AG326" s="67">
        <v>0</v>
      </c>
      <c r="AH326" s="67" t="s">
        <v>1910</v>
      </c>
      <c r="AI326" s="67">
        <v>0</v>
      </c>
      <c r="AJ326" s="67">
        <v>0</v>
      </c>
      <c r="AK326" s="67">
        <v>0</v>
      </c>
      <c r="AL326" s="67">
        <v>0</v>
      </c>
      <c r="AM326" s="67">
        <v>0</v>
      </c>
      <c r="AN326" s="67">
        <v>0</v>
      </c>
      <c r="AO326" s="67">
        <v>0</v>
      </c>
      <c r="AP326" s="67" t="s">
        <v>2091</v>
      </c>
      <c r="AQ326" s="67" t="s">
        <v>302</v>
      </c>
      <c r="AR326" s="69" t="s">
        <v>302</v>
      </c>
      <c r="AS326" s="69" t="s">
        <v>302</v>
      </c>
      <c r="AT326" s="69" t="s">
        <v>302</v>
      </c>
      <c r="AU326" s="67" t="s">
        <v>2092</v>
      </c>
      <c r="AV326" s="67" t="s">
        <v>302</v>
      </c>
      <c r="AW326" s="67"/>
      <c r="AX326" s="48"/>
      <c r="AY326" s="67">
        <v>0</v>
      </c>
      <c r="AZ326" s="85"/>
      <c r="BA326" s="85"/>
      <c r="BB326" s="67">
        <v>2</v>
      </c>
      <c r="BC326" s="66" t="s">
        <v>300</v>
      </c>
      <c r="BD326" s="66"/>
      <c r="BE326" s="67" t="s">
        <v>300</v>
      </c>
      <c r="BF326" s="67" t="s">
        <v>300</v>
      </c>
      <c r="BG326">
        <v>0</v>
      </c>
      <c r="BH326">
        <v>0</v>
      </c>
      <c r="BI326">
        <v>0</v>
      </c>
      <c r="BJ326">
        <v>0</v>
      </c>
      <c r="BK326">
        <v>0</v>
      </c>
      <c r="BL326">
        <v>0</v>
      </c>
      <c r="BM326">
        <v>0</v>
      </c>
      <c r="BN326">
        <v>0</v>
      </c>
      <c r="BO326">
        <v>0</v>
      </c>
      <c r="BP326">
        <v>0</v>
      </c>
      <c r="BQ326">
        <v>0</v>
      </c>
      <c r="BR326" s="67" t="s">
        <v>1910</v>
      </c>
      <c r="BS326" s="48"/>
      <c r="BT326" s="67">
        <v>0</v>
      </c>
      <c r="BU326" s="67"/>
      <c r="BV326" s="59"/>
      <c r="BW326" s="67"/>
      <c r="BX326" s="67"/>
      <c r="BY326" s="67"/>
      <c r="BZ326" s="67"/>
      <c r="CA326" s="67" t="s">
        <v>2093</v>
      </c>
      <c r="CB326" s="67" t="s">
        <v>2094</v>
      </c>
      <c r="CC326" s="67">
        <v>3</v>
      </c>
      <c r="CD326" s="67" t="s">
        <v>2095</v>
      </c>
      <c r="CE326" s="67">
        <v>3</v>
      </c>
      <c r="CF326" s="67" t="s">
        <v>2096</v>
      </c>
      <c r="CG326" s="48"/>
      <c r="CH326" s="159"/>
      <c r="CI326" s="67">
        <v>1</v>
      </c>
      <c r="CJ326" s="48"/>
      <c r="CK326" s="190">
        <v>44803</v>
      </c>
      <c r="CL326" s="70" t="s">
        <v>474</v>
      </c>
      <c r="CM326" s="70">
        <v>2022</v>
      </c>
      <c r="CN326" s="69">
        <v>44797</v>
      </c>
      <c r="CO326" s="169">
        <v>0.125</v>
      </c>
      <c r="CP326" s="72">
        <v>44803.603472222225</v>
      </c>
      <c r="CQ326" s="72">
        <v>44803.777083333334</v>
      </c>
      <c r="CR326" s="69">
        <v>44805</v>
      </c>
      <c r="CS326" s="69" t="s">
        <v>300</v>
      </c>
      <c r="CT326" s="56"/>
      <c r="CU326" s="73">
        <v>6.4784722222248092</v>
      </c>
      <c r="CV326" s="73">
        <v>0.17361111110949423</v>
      </c>
      <c r="CW326" s="73" t="s">
        <v>300</v>
      </c>
      <c r="CX326" s="68">
        <v>7</v>
      </c>
      <c r="CY326" s="68" t="s">
        <v>300</v>
      </c>
      <c r="CZ326" s="56"/>
      <c r="DA326" s="67">
        <v>1</v>
      </c>
      <c r="DB326">
        <v>0</v>
      </c>
      <c r="DC326">
        <v>1</v>
      </c>
      <c r="DD326">
        <v>0</v>
      </c>
      <c r="DE326">
        <v>0</v>
      </c>
      <c r="DF326">
        <v>0</v>
      </c>
      <c r="DG326" t="s">
        <v>300</v>
      </c>
      <c r="DH326" t="s">
        <v>300</v>
      </c>
      <c r="DI326" t="s">
        <v>300</v>
      </c>
      <c r="DJ326" t="s">
        <v>300</v>
      </c>
      <c r="DK326" t="s">
        <v>300</v>
      </c>
      <c r="DL326" t="s">
        <v>300</v>
      </c>
      <c r="DM326" t="s">
        <v>300</v>
      </c>
      <c r="DN326" t="s">
        <v>300</v>
      </c>
      <c r="DO326" t="s">
        <v>300</v>
      </c>
      <c r="DP326" t="s">
        <v>300</v>
      </c>
      <c r="DQ326" t="s">
        <v>300</v>
      </c>
      <c r="DR326" t="s">
        <v>300</v>
      </c>
      <c r="DS326" t="s">
        <v>300</v>
      </c>
      <c r="DT326" t="s">
        <v>300</v>
      </c>
      <c r="DU326" t="s">
        <v>300</v>
      </c>
      <c r="DV326" t="s">
        <v>300</v>
      </c>
      <c r="DW326" t="s">
        <v>300</v>
      </c>
      <c r="DX326" t="s">
        <v>300</v>
      </c>
      <c r="DY326" t="s">
        <v>300</v>
      </c>
      <c r="DZ326" s="67" t="s">
        <v>2097</v>
      </c>
      <c r="EA326" t="s">
        <v>300</v>
      </c>
      <c r="EB326" t="s">
        <v>300</v>
      </c>
      <c r="EC326">
        <v>0</v>
      </c>
      <c r="ED326">
        <v>0</v>
      </c>
      <c r="EE326">
        <v>0</v>
      </c>
      <c r="EG326">
        <v>0</v>
      </c>
      <c r="EH326">
        <v>0</v>
      </c>
      <c r="EJ326">
        <v>0</v>
      </c>
      <c r="EK326">
        <v>0</v>
      </c>
      <c r="EL326" s="67" t="s">
        <v>300</v>
      </c>
      <c r="EM326" s="48"/>
      <c r="EN326" s="67">
        <v>0</v>
      </c>
      <c r="EP326" s="67">
        <v>0</v>
      </c>
      <c r="ER326" s="74" t="s">
        <v>300</v>
      </c>
      <c r="ES326" s="74" t="s">
        <v>300</v>
      </c>
      <c r="ET326" s="74"/>
      <c r="EV326" s="67">
        <v>1</v>
      </c>
      <c r="EW326">
        <v>1</v>
      </c>
      <c r="EX326">
        <v>1</v>
      </c>
      <c r="EY326">
        <v>0</v>
      </c>
      <c r="EZ326">
        <v>1</v>
      </c>
      <c r="FA326">
        <v>0</v>
      </c>
      <c r="FB326">
        <v>0</v>
      </c>
      <c r="FC326">
        <v>0</v>
      </c>
      <c r="FD326">
        <v>0</v>
      </c>
      <c r="FE326" s="48"/>
      <c r="FF326" s="68">
        <v>3</v>
      </c>
      <c r="FG326" s="68" t="s">
        <v>302</v>
      </c>
      <c r="FH326" s="68">
        <v>0</v>
      </c>
      <c r="FI326" s="68" t="s">
        <v>302</v>
      </c>
      <c r="FJ326">
        <v>9999</v>
      </c>
      <c r="FK326">
        <v>24</v>
      </c>
      <c r="FL326" s="48" t="s">
        <v>2098</v>
      </c>
      <c r="FM326" s="67">
        <v>3</v>
      </c>
      <c r="FN326" s="67"/>
      <c r="FO326" s="68">
        <v>0</v>
      </c>
      <c r="FP326" s="68">
        <v>0</v>
      </c>
      <c r="FQ326" s="48"/>
      <c r="FR326" s="67">
        <v>0</v>
      </c>
      <c r="FS326" s="69" t="s">
        <v>300</v>
      </c>
      <c r="FT326">
        <v>0</v>
      </c>
      <c r="FU326">
        <v>0</v>
      </c>
      <c r="FV326">
        <v>0</v>
      </c>
      <c r="FW326">
        <v>0</v>
      </c>
      <c r="FY326">
        <v>1</v>
      </c>
      <c r="FZ326">
        <v>0</v>
      </c>
      <c r="GA326">
        <v>0</v>
      </c>
      <c r="GB326">
        <v>0</v>
      </c>
      <c r="GC326" s="67"/>
      <c r="GH326" s="67">
        <v>1</v>
      </c>
      <c r="GI326" s="67" t="s">
        <v>302</v>
      </c>
      <c r="GJ326" s="67">
        <v>0</v>
      </c>
      <c r="GK326" s="67">
        <v>0</v>
      </c>
      <c r="GL326" s="67">
        <v>0</v>
      </c>
      <c r="GM326" s="67" t="s">
        <v>302</v>
      </c>
      <c r="GN326" s="67">
        <v>0</v>
      </c>
      <c r="GO326">
        <v>1</v>
      </c>
      <c r="GP326">
        <v>0</v>
      </c>
      <c r="GQ326">
        <v>0</v>
      </c>
      <c r="GR326">
        <v>0</v>
      </c>
      <c r="GS326">
        <v>0</v>
      </c>
      <c r="GT326">
        <v>0</v>
      </c>
      <c r="GU326" s="67"/>
      <c r="GV326" s="67">
        <v>0</v>
      </c>
      <c r="GX326" s="67">
        <v>0</v>
      </c>
      <c r="GY326" s="67" t="s">
        <v>1910</v>
      </c>
      <c r="GZ326" s="67">
        <v>0</v>
      </c>
      <c r="HA326">
        <v>0</v>
      </c>
      <c r="HB326">
        <v>0</v>
      </c>
      <c r="HC326">
        <v>0</v>
      </c>
      <c r="HD326">
        <v>0</v>
      </c>
      <c r="HE326">
        <v>0</v>
      </c>
      <c r="HF326" s="67" t="s">
        <v>300</v>
      </c>
      <c r="HH326">
        <v>6.2</v>
      </c>
      <c r="HI326">
        <v>49</v>
      </c>
      <c r="HJ326">
        <v>56</v>
      </c>
      <c r="HK326">
        <v>96</v>
      </c>
      <c r="HL326">
        <v>123</v>
      </c>
      <c r="HM326">
        <v>1.8540000000000001</v>
      </c>
      <c r="HN326">
        <v>84.6</v>
      </c>
      <c r="HO326" s="232">
        <f t="shared" si="14"/>
        <v>24.612226516270248</v>
      </c>
    </row>
    <row r="327" spans="1:223" ht="409.6">
      <c r="A327" s="151" t="s">
        <v>4821</v>
      </c>
      <c r="B327" s="89">
        <v>1</v>
      </c>
      <c r="C327" s="65" t="s">
        <v>4793</v>
      </c>
      <c r="D327" s="66">
        <v>45111</v>
      </c>
      <c r="E327" s="67">
        <v>1943</v>
      </c>
      <c r="F327" s="67">
        <f t="shared" si="15"/>
        <v>79</v>
      </c>
      <c r="G327">
        <v>78</v>
      </c>
      <c r="H327" s="67" t="s">
        <v>331</v>
      </c>
      <c r="I327" s="67" t="s">
        <v>295</v>
      </c>
      <c r="J327" s="67" t="s">
        <v>313</v>
      </c>
      <c r="K327" s="67" t="s">
        <v>296</v>
      </c>
      <c r="L327" s="48"/>
      <c r="M327">
        <v>1</v>
      </c>
      <c r="N327">
        <v>0</v>
      </c>
      <c r="O327">
        <v>0</v>
      </c>
      <c r="P327">
        <v>0</v>
      </c>
      <c r="Q327">
        <v>1</v>
      </c>
      <c r="R327">
        <v>0</v>
      </c>
      <c r="S327">
        <v>0</v>
      </c>
      <c r="T327">
        <v>0</v>
      </c>
      <c r="U327">
        <v>0</v>
      </c>
      <c r="V327">
        <v>0</v>
      </c>
      <c r="W327">
        <v>0</v>
      </c>
      <c r="X327">
        <v>0</v>
      </c>
      <c r="Y327">
        <v>0</v>
      </c>
      <c r="Z327" s="67" t="s">
        <v>2099</v>
      </c>
      <c r="AA327" s="67">
        <v>0</v>
      </c>
      <c r="AB327" s="67">
        <v>0</v>
      </c>
      <c r="AC327" s="67">
        <v>0</v>
      </c>
      <c r="AD327" s="67">
        <v>0</v>
      </c>
      <c r="AE327" s="67">
        <v>0</v>
      </c>
      <c r="AF327" s="67">
        <v>0</v>
      </c>
      <c r="AG327" s="67">
        <v>1</v>
      </c>
      <c r="AH327" s="67" t="s">
        <v>1950</v>
      </c>
      <c r="AI327" s="67">
        <v>0</v>
      </c>
      <c r="AJ327" s="67">
        <v>0</v>
      </c>
      <c r="AK327" s="67">
        <v>1</v>
      </c>
      <c r="AL327" s="67">
        <v>0</v>
      </c>
      <c r="AM327" s="67">
        <v>1</v>
      </c>
      <c r="AN327" s="67">
        <v>0</v>
      </c>
      <c r="AO327" s="67">
        <v>0</v>
      </c>
      <c r="AP327" s="67" t="s">
        <v>2100</v>
      </c>
      <c r="AQ327" s="67" t="s">
        <v>324</v>
      </c>
      <c r="AR327" s="68" t="s">
        <v>302</v>
      </c>
      <c r="AS327" s="68" t="s">
        <v>2101</v>
      </c>
      <c r="AT327" s="68" t="s">
        <v>302</v>
      </c>
      <c r="AU327" s="67" t="s">
        <v>2102</v>
      </c>
      <c r="AV327" s="67" t="s">
        <v>302</v>
      </c>
      <c r="AW327" s="67"/>
      <c r="AX327" s="48"/>
      <c r="AY327" s="67">
        <v>1</v>
      </c>
      <c r="AZ327" s="85"/>
      <c r="BA327" s="85"/>
      <c r="BB327" s="67">
        <v>2</v>
      </c>
      <c r="BC327" s="66" t="s">
        <v>300</v>
      </c>
      <c r="BD327" s="66"/>
      <c r="BE327" s="67" t="s">
        <v>300</v>
      </c>
      <c r="BF327" s="67" t="s">
        <v>300</v>
      </c>
      <c r="BG327">
        <v>0</v>
      </c>
      <c r="BH327">
        <v>0</v>
      </c>
      <c r="BI327">
        <v>0</v>
      </c>
      <c r="BJ327">
        <v>0</v>
      </c>
      <c r="BK327">
        <v>0</v>
      </c>
      <c r="BL327">
        <v>0</v>
      </c>
      <c r="BM327">
        <v>0</v>
      </c>
      <c r="BN327">
        <v>1</v>
      </c>
      <c r="BO327">
        <v>0</v>
      </c>
      <c r="BP327">
        <v>0</v>
      </c>
      <c r="BQ327">
        <v>0</v>
      </c>
      <c r="BR327" s="67"/>
      <c r="BS327" s="48" t="s">
        <v>2103</v>
      </c>
      <c r="BT327" s="67">
        <v>0</v>
      </c>
      <c r="BU327" s="67"/>
      <c r="BV327" s="59"/>
      <c r="BW327" s="67"/>
      <c r="BX327" s="67"/>
      <c r="BY327" s="67"/>
      <c r="BZ327" s="67"/>
      <c r="CA327" s="67" t="s">
        <v>617</v>
      </c>
      <c r="CB327" s="67" t="s">
        <v>2104</v>
      </c>
      <c r="CC327" s="67">
        <v>3</v>
      </c>
      <c r="CD327" s="67" t="s">
        <v>2105</v>
      </c>
      <c r="CE327" s="67">
        <v>3</v>
      </c>
      <c r="CF327" s="67" t="s">
        <v>1064</v>
      </c>
      <c r="CG327" s="48"/>
      <c r="CH327" s="159"/>
      <c r="CI327" s="159"/>
      <c r="CJ327" s="48"/>
      <c r="CK327" s="190">
        <v>44802</v>
      </c>
      <c r="CL327" s="70" t="s">
        <v>474</v>
      </c>
      <c r="CM327" s="70">
        <v>2022</v>
      </c>
      <c r="CN327" s="69">
        <v>44801</v>
      </c>
      <c r="CO327" s="169">
        <v>0.89583333333575865</v>
      </c>
      <c r="CP327" s="72">
        <v>44802.451388888891</v>
      </c>
      <c r="CQ327" s="72">
        <v>44802.473611111112</v>
      </c>
      <c r="CR327" s="69">
        <v>44805</v>
      </c>
      <c r="CS327" s="69" t="s">
        <v>300</v>
      </c>
      <c r="CT327" s="56" t="s">
        <v>2106</v>
      </c>
      <c r="CU327" s="73">
        <v>0.55555555555474712</v>
      </c>
      <c r="CV327" s="73">
        <v>2.2222222221898846E-2</v>
      </c>
      <c r="CW327" s="73" t="s">
        <v>300</v>
      </c>
      <c r="CX327" s="68">
        <v>3</v>
      </c>
      <c r="CY327" s="68" t="s">
        <v>300</v>
      </c>
      <c r="CZ327" s="56"/>
      <c r="DA327" s="67">
        <v>2</v>
      </c>
      <c r="DB327">
        <v>0</v>
      </c>
      <c r="DC327">
        <v>0</v>
      </c>
      <c r="DD327">
        <v>1</v>
      </c>
      <c r="DE327">
        <v>0</v>
      </c>
      <c r="DF327">
        <v>0</v>
      </c>
      <c r="DG327">
        <v>0</v>
      </c>
      <c r="DH327">
        <v>0</v>
      </c>
      <c r="DI327">
        <v>0</v>
      </c>
      <c r="DJ327">
        <v>0</v>
      </c>
      <c r="DK327">
        <v>0</v>
      </c>
      <c r="DL327">
        <v>0</v>
      </c>
      <c r="DM327">
        <v>0</v>
      </c>
      <c r="DN327">
        <v>1</v>
      </c>
      <c r="DO327" t="s">
        <v>2107</v>
      </c>
      <c r="DP327" t="s">
        <v>300</v>
      </c>
      <c r="DQ327" t="s">
        <v>300</v>
      </c>
      <c r="DR327" t="s">
        <v>300</v>
      </c>
      <c r="DS327" t="s">
        <v>300</v>
      </c>
      <c r="DT327" t="s">
        <v>300</v>
      </c>
      <c r="DU327" t="s">
        <v>300</v>
      </c>
      <c r="DV327" t="s">
        <v>300</v>
      </c>
      <c r="DW327" t="s">
        <v>300</v>
      </c>
      <c r="DX327" t="s">
        <v>300</v>
      </c>
      <c r="DY327" t="s">
        <v>300</v>
      </c>
      <c r="DZ327" s="67" t="s">
        <v>2108</v>
      </c>
      <c r="EA327">
        <v>0</v>
      </c>
      <c r="EB327">
        <v>0</v>
      </c>
      <c r="EC327">
        <v>1</v>
      </c>
      <c r="ED327">
        <v>0</v>
      </c>
      <c r="EE327">
        <v>0</v>
      </c>
      <c r="EF327">
        <v>0</v>
      </c>
      <c r="EG327">
        <v>0</v>
      </c>
      <c r="EM327" s="48" t="s">
        <v>2107</v>
      </c>
      <c r="EN327" s="67">
        <v>0</v>
      </c>
      <c r="EP327" s="67">
        <v>0</v>
      </c>
      <c r="ER327" s="74" t="s">
        <v>300</v>
      </c>
      <c r="ES327" s="74" t="s">
        <v>300</v>
      </c>
      <c r="ET327" s="74"/>
      <c r="EV327" s="67">
        <v>1</v>
      </c>
      <c r="EW327">
        <v>0</v>
      </c>
      <c r="EX327">
        <v>1</v>
      </c>
      <c r="EY327">
        <v>0</v>
      </c>
      <c r="EZ327">
        <v>0</v>
      </c>
      <c r="FA327">
        <v>0</v>
      </c>
      <c r="FB327">
        <v>0</v>
      </c>
      <c r="FC327">
        <v>0</v>
      </c>
      <c r="FD327">
        <v>0</v>
      </c>
      <c r="FE327" s="48"/>
      <c r="FF327" s="68">
        <v>6</v>
      </c>
      <c r="FG327" s="68">
        <v>4</v>
      </c>
      <c r="FH327" s="68">
        <v>4</v>
      </c>
      <c r="FI327" s="68">
        <v>4</v>
      </c>
      <c r="FJ327">
        <v>16</v>
      </c>
      <c r="FK327">
        <v>17</v>
      </c>
      <c r="FL327" s="48" t="s">
        <v>2109</v>
      </c>
      <c r="FM327" s="67">
        <v>3</v>
      </c>
      <c r="FN327" s="67"/>
      <c r="FO327" s="68">
        <v>0</v>
      </c>
      <c r="FP327" s="68">
        <v>0</v>
      </c>
      <c r="FQ327" s="48"/>
      <c r="FR327" s="67">
        <v>0</v>
      </c>
      <c r="FS327" s="69" t="s">
        <v>300</v>
      </c>
      <c r="FT327">
        <v>0</v>
      </c>
      <c r="FU327">
        <v>0</v>
      </c>
      <c r="FV327">
        <v>0</v>
      </c>
      <c r="FW327">
        <v>0</v>
      </c>
      <c r="FY327">
        <v>0</v>
      </c>
      <c r="FZ327">
        <v>0</v>
      </c>
      <c r="GA327">
        <v>0</v>
      </c>
      <c r="GB327">
        <v>1</v>
      </c>
      <c r="GC327" s="67" t="s">
        <v>2110</v>
      </c>
      <c r="GH327" s="67">
        <v>1</v>
      </c>
      <c r="GI327" s="67" t="s">
        <v>322</v>
      </c>
      <c r="GJ327" s="67">
        <v>3</v>
      </c>
      <c r="GK327" s="67" t="s">
        <v>302</v>
      </c>
      <c r="GL327" s="67" t="s">
        <v>302</v>
      </c>
      <c r="GM327" s="67" t="s">
        <v>302</v>
      </c>
      <c r="GN327" s="67">
        <v>3</v>
      </c>
      <c r="GO327">
        <v>0</v>
      </c>
      <c r="GP327">
        <v>1</v>
      </c>
      <c r="GQ327">
        <v>0</v>
      </c>
      <c r="GR327">
        <v>0</v>
      </c>
      <c r="GS327">
        <v>0</v>
      </c>
      <c r="GT327">
        <v>0</v>
      </c>
      <c r="GU327" s="67" t="s">
        <v>2111</v>
      </c>
      <c r="GV327" s="67">
        <v>1</v>
      </c>
      <c r="GX327" s="67">
        <v>1</v>
      </c>
      <c r="GY327" s="67" t="s">
        <v>2112</v>
      </c>
      <c r="GZ327" s="67">
        <v>1</v>
      </c>
      <c r="HA327">
        <v>0</v>
      </c>
      <c r="HB327">
        <v>1</v>
      </c>
      <c r="HC327">
        <v>1</v>
      </c>
      <c r="HD327">
        <v>1</v>
      </c>
      <c r="HE327">
        <v>0</v>
      </c>
      <c r="HF327" s="67" t="s">
        <v>2113</v>
      </c>
      <c r="HH327">
        <v>9999</v>
      </c>
      <c r="HI327">
        <v>112</v>
      </c>
      <c r="HJ327">
        <v>40</v>
      </c>
      <c r="HK327">
        <v>167</v>
      </c>
      <c r="HL327">
        <v>185</v>
      </c>
      <c r="HM327">
        <v>1.702</v>
      </c>
      <c r="HN327">
        <v>81.400000000000006</v>
      </c>
      <c r="HO327" s="232">
        <f t="shared" si="14"/>
        <v>28.099933581975172</v>
      </c>
    </row>
    <row r="328" spans="1:223" ht="32.1">
      <c r="A328" s="164" t="s">
        <v>4822</v>
      </c>
      <c r="B328" s="95">
        <v>0</v>
      </c>
      <c r="C328" s="65" t="s">
        <v>4793</v>
      </c>
      <c r="D328" s="66">
        <v>45112</v>
      </c>
      <c r="E328" s="67">
        <v>1955</v>
      </c>
      <c r="F328" s="67">
        <f t="shared" si="15"/>
        <v>67</v>
      </c>
      <c r="G328">
        <v>66</v>
      </c>
      <c r="H328" s="67" t="s">
        <v>294</v>
      </c>
      <c r="I328" s="67" t="s">
        <v>295</v>
      </c>
      <c r="J328" s="67" t="s">
        <v>46</v>
      </c>
      <c r="K328" s="67" t="s">
        <v>296</v>
      </c>
      <c r="L328" s="48"/>
      <c r="Z328" s="67"/>
      <c r="AA328" s="67"/>
      <c r="AB328" s="67"/>
      <c r="AC328" s="67"/>
      <c r="AD328" s="67"/>
      <c r="AE328" s="67"/>
      <c r="AF328" s="67"/>
      <c r="AG328" s="67"/>
      <c r="AH328" s="67"/>
      <c r="AI328" s="67"/>
      <c r="AJ328" s="67"/>
      <c r="AK328" s="67"/>
      <c r="AL328" s="67"/>
      <c r="AM328" s="67"/>
      <c r="AN328" s="67"/>
      <c r="AO328" s="67"/>
      <c r="AP328" s="67"/>
      <c r="AQ328" s="67"/>
      <c r="AR328" s="68"/>
      <c r="AS328" s="68"/>
      <c r="AT328" s="68"/>
      <c r="AU328" s="67"/>
      <c r="AV328" s="67"/>
      <c r="AW328" s="67"/>
      <c r="AX328" s="48"/>
      <c r="AY328" s="67"/>
      <c r="AZ328" s="85"/>
      <c r="BA328" s="85"/>
      <c r="BB328" s="67"/>
      <c r="BC328" s="66"/>
      <c r="BD328" s="66"/>
      <c r="BE328" s="67"/>
      <c r="BF328" s="67"/>
      <c r="BR328" s="67"/>
      <c r="BS328" s="48"/>
      <c r="BT328" s="67"/>
      <c r="BU328" s="67"/>
      <c r="BV328" s="59"/>
      <c r="BW328" s="67"/>
      <c r="BX328" s="67"/>
      <c r="BY328" s="67"/>
      <c r="BZ328" s="67"/>
      <c r="CA328" s="67"/>
      <c r="CB328" s="67"/>
      <c r="CC328" s="67"/>
      <c r="CD328" s="67"/>
      <c r="CE328" s="67"/>
      <c r="CF328" s="67"/>
      <c r="CG328" s="48"/>
      <c r="CH328" s="67"/>
      <c r="CI328" s="67"/>
      <c r="CJ328" s="48"/>
      <c r="CK328" s="190">
        <v>44803</v>
      </c>
      <c r="CL328" s="70" t="s">
        <v>474</v>
      </c>
      <c r="CM328" s="70">
        <v>2022</v>
      </c>
      <c r="CN328" s="69">
        <v>0</v>
      </c>
      <c r="CO328" s="169">
        <v>0</v>
      </c>
      <c r="CP328" s="72"/>
      <c r="CQ328" s="72"/>
      <c r="CR328" s="69"/>
      <c r="CS328" s="69">
        <v>44921</v>
      </c>
      <c r="CT328" s="56"/>
      <c r="CU328" s="73">
        <v>0</v>
      </c>
      <c r="CV328" s="73">
        <v>0</v>
      </c>
      <c r="CW328" s="73">
        <v>0</v>
      </c>
      <c r="CX328" s="68">
        <v>0</v>
      </c>
      <c r="CY328" s="68">
        <v>44921</v>
      </c>
      <c r="CZ328" s="56"/>
      <c r="DA328" s="67"/>
      <c r="EL328"/>
      <c r="EN328" s="67"/>
      <c r="EP328" s="67"/>
      <c r="ER328" s="74"/>
      <c r="ES328" s="74"/>
      <c r="ET328" s="74"/>
      <c r="EV328" s="67"/>
      <c r="FE328" s="48"/>
      <c r="FF328" s="68"/>
      <c r="FG328" s="68"/>
      <c r="FH328" s="68"/>
      <c r="FI328" s="68"/>
      <c r="FJ328">
        <v>9999</v>
      </c>
      <c r="FK328">
        <v>24</v>
      </c>
      <c r="FL328" s="48"/>
      <c r="FM328" s="67"/>
      <c r="FN328" s="67"/>
      <c r="FO328" s="68"/>
      <c r="FP328" s="68"/>
      <c r="FQ328" s="48"/>
      <c r="FR328" s="67"/>
      <c r="FS328" s="69">
        <v>44921</v>
      </c>
      <c r="GC328" s="67"/>
      <c r="GH328" s="67"/>
      <c r="GI328" s="67"/>
      <c r="GJ328" s="67"/>
      <c r="GK328" s="67"/>
      <c r="GL328" s="67"/>
      <c r="GM328" s="67"/>
      <c r="GN328" s="67"/>
      <c r="GU328" s="67"/>
      <c r="GV328" s="67"/>
      <c r="GX328" s="67"/>
      <c r="GY328" s="67"/>
      <c r="GZ328" s="67"/>
      <c r="HF328" s="67"/>
      <c r="HH328">
        <v>5.7</v>
      </c>
      <c r="HI328">
        <v>37</v>
      </c>
      <c r="HJ328">
        <v>34.4</v>
      </c>
      <c r="HK328">
        <v>54</v>
      </c>
      <c r="HL328">
        <v>82</v>
      </c>
      <c r="HM328">
        <v>1.5489999999999999</v>
      </c>
      <c r="HN328">
        <v>78.3</v>
      </c>
      <c r="HO328" s="232">
        <f t="shared" si="14"/>
        <v>32.63314468902864</v>
      </c>
    </row>
    <row r="329" spans="1:223" ht="32.1">
      <c r="A329" s="164" t="s">
        <v>4823</v>
      </c>
      <c r="B329" s="95">
        <v>0</v>
      </c>
      <c r="C329" s="65" t="s">
        <v>4793</v>
      </c>
      <c r="D329" s="152">
        <v>45112</v>
      </c>
      <c r="E329" s="153">
        <v>1958</v>
      </c>
      <c r="F329" s="67">
        <f t="shared" si="15"/>
        <v>64</v>
      </c>
      <c r="G329" t="s">
        <v>302</v>
      </c>
      <c r="H329" s="153" t="s">
        <v>331</v>
      </c>
      <c r="I329" s="153" t="s">
        <v>295</v>
      </c>
      <c r="J329" s="153" t="s">
        <v>313</v>
      </c>
      <c r="K329" s="153" t="s">
        <v>296</v>
      </c>
      <c r="L329" s="143"/>
      <c r="Z329" s="153"/>
      <c r="AA329" s="153"/>
      <c r="AB329" s="153"/>
      <c r="AC329" s="153"/>
      <c r="AD329" s="153"/>
      <c r="AE329" s="153"/>
      <c r="AF329" s="153"/>
      <c r="AG329" s="153"/>
      <c r="AH329" s="153"/>
      <c r="AI329" s="153"/>
      <c r="AJ329" s="153"/>
      <c r="AK329" s="153"/>
      <c r="AL329" s="153"/>
      <c r="AM329" s="153"/>
      <c r="AN329" s="153"/>
      <c r="AO329" s="153"/>
      <c r="AP329" s="153"/>
      <c r="AQ329" s="153"/>
      <c r="AR329" s="154"/>
      <c r="AS329" s="154"/>
      <c r="AT329" s="154"/>
      <c r="AU329" s="153"/>
      <c r="AV329" s="153"/>
      <c r="AW329" s="153"/>
      <c r="AX329" s="143"/>
      <c r="AY329" s="153"/>
      <c r="AZ329" s="85"/>
      <c r="BA329" s="85"/>
      <c r="BB329" s="153"/>
      <c r="BC329" s="152"/>
      <c r="BD329" s="152"/>
      <c r="BE329" s="153"/>
      <c r="BF329" s="153"/>
      <c r="BR329" s="153"/>
      <c r="BS329" s="143"/>
      <c r="BT329" s="153"/>
      <c r="BU329" s="153"/>
      <c r="BV329" s="59"/>
      <c r="BW329" s="153"/>
      <c r="BX329" s="153"/>
      <c r="BY329" s="153"/>
      <c r="BZ329" s="153"/>
      <c r="CA329" s="153"/>
      <c r="CB329" s="153"/>
      <c r="CC329" s="153"/>
      <c r="CD329" s="153"/>
      <c r="CE329" s="153"/>
      <c r="CF329" s="153"/>
      <c r="CG329" s="143"/>
      <c r="CH329" s="153"/>
      <c r="CI329" s="153"/>
      <c r="CJ329" s="143"/>
      <c r="CL329" s="155" t="s">
        <v>510</v>
      </c>
      <c r="CM329" s="155">
        <v>2022</v>
      </c>
      <c r="CN329" s="157">
        <v>44830</v>
      </c>
      <c r="CO329" s="169">
        <v>0.29166666666424135</v>
      </c>
      <c r="CP329" s="156">
        <v>44830.395138888889</v>
      </c>
      <c r="CQ329" s="156">
        <v>44830.445138888892</v>
      </c>
      <c r="CR329" s="157">
        <v>44844</v>
      </c>
      <c r="CS329" s="157" t="s">
        <v>300</v>
      </c>
      <c r="CT329" s="144"/>
      <c r="CU329" s="73">
        <v>0.10347222222480923</v>
      </c>
      <c r="CV329" s="73">
        <v>5.0000000002910383E-2</v>
      </c>
      <c r="CW329" s="73" t="s">
        <v>300</v>
      </c>
      <c r="CX329" s="68">
        <v>14</v>
      </c>
      <c r="CY329" s="68" t="s">
        <v>300</v>
      </c>
      <c r="CZ329" s="144"/>
      <c r="DA329" s="153"/>
      <c r="EL329"/>
      <c r="EN329" s="153"/>
      <c r="EP329" s="153"/>
      <c r="ER329" s="158"/>
      <c r="ES329" s="158"/>
      <c r="ET329" s="158"/>
      <c r="EV329" s="153"/>
      <c r="FE329" s="143"/>
      <c r="FF329" s="154"/>
      <c r="FG329" s="154"/>
      <c r="FH329" s="154"/>
      <c r="FI329" s="154"/>
      <c r="FL329" s="143"/>
      <c r="FM329" s="153"/>
      <c r="FN329" s="153"/>
      <c r="FO329" s="154"/>
      <c r="FP329" s="154"/>
      <c r="FQ329" s="143"/>
      <c r="FR329" s="153"/>
      <c r="FS329" s="157" t="s">
        <v>300</v>
      </c>
      <c r="GC329" s="153"/>
      <c r="GH329" s="153"/>
      <c r="GI329" s="153"/>
      <c r="GJ329" s="153"/>
      <c r="GK329" s="153"/>
      <c r="GL329" s="153"/>
      <c r="GM329" s="153"/>
      <c r="GN329" s="153"/>
      <c r="GU329" s="153"/>
      <c r="GV329" s="153"/>
      <c r="GX329" s="153"/>
      <c r="GY329" s="153"/>
      <c r="GZ329" s="153"/>
      <c r="HF329" s="153"/>
      <c r="HO329" s="232" t="e">
        <f t="shared" si="14"/>
        <v>#DIV/0!</v>
      </c>
    </row>
    <row r="330" spans="1:223" ht="345">
      <c r="A330" s="151" t="s">
        <v>4824</v>
      </c>
      <c r="B330" s="89">
        <v>1</v>
      </c>
      <c r="C330" s="65" t="s">
        <v>4793</v>
      </c>
      <c r="D330" s="66">
        <v>45112</v>
      </c>
      <c r="E330" s="67">
        <v>1943</v>
      </c>
      <c r="F330" s="67">
        <f t="shared" si="15"/>
        <v>79</v>
      </c>
      <c r="G330">
        <v>79</v>
      </c>
      <c r="H330" s="67" t="s">
        <v>294</v>
      </c>
      <c r="I330" s="67" t="s">
        <v>295</v>
      </c>
      <c r="J330" s="67" t="s">
        <v>313</v>
      </c>
      <c r="K330" s="67" t="s">
        <v>296</v>
      </c>
      <c r="L330" s="48"/>
      <c r="M330">
        <v>1</v>
      </c>
      <c r="N330">
        <v>1</v>
      </c>
      <c r="O330">
        <v>0</v>
      </c>
      <c r="P330">
        <v>0</v>
      </c>
      <c r="Q330">
        <v>1</v>
      </c>
      <c r="R330">
        <v>1</v>
      </c>
      <c r="S330">
        <v>0</v>
      </c>
      <c r="T330">
        <v>0</v>
      </c>
      <c r="U330">
        <v>0</v>
      </c>
      <c r="V330">
        <v>1</v>
      </c>
      <c r="W330">
        <v>0</v>
      </c>
      <c r="X330">
        <v>0</v>
      </c>
      <c r="Y330">
        <v>0</v>
      </c>
      <c r="Z330" s="67" t="s">
        <v>2114</v>
      </c>
      <c r="AA330" s="67">
        <v>0</v>
      </c>
      <c r="AB330" s="67">
        <v>0</v>
      </c>
      <c r="AC330" s="67">
        <v>0</v>
      </c>
      <c r="AD330" s="67">
        <v>0</v>
      </c>
      <c r="AE330" s="67">
        <v>0</v>
      </c>
      <c r="AF330" s="67">
        <v>0</v>
      </c>
      <c r="AG330" s="67">
        <v>1</v>
      </c>
      <c r="AH330" s="67" t="s">
        <v>2115</v>
      </c>
      <c r="AI330" s="67">
        <v>1</v>
      </c>
      <c r="AJ330" s="67">
        <v>0</v>
      </c>
      <c r="AK330" s="67">
        <v>0</v>
      </c>
      <c r="AL330" s="67">
        <v>0</v>
      </c>
      <c r="AM330" s="67">
        <v>0</v>
      </c>
      <c r="AN330" s="67">
        <v>0</v>
      </c>
      <c r="AO330" s="67">
        <v>0</v>
      </c>
      <c r="AP330" s="67"/>
      <c r="AQ330" s="67" t="s">
        <v>324</v>
      </c>
      <c r="AR330" s="68" t="s">
        <v>302</v>
      </c>
      <c r="AS330" s="68">
        <v>0.75</v>
      </c>
      <c r="AT330" s="68">
        <v>49.5</v>
      </c>
      <c r="AU330" s="67" t="s">
        <v>2116</v>
      </c>
      <c r="AV330" s="67" t="s">
        <v>302</v>
      </c>
      <c r="AW330" s="67"/>
      <c r="AX330" s="48"/>
      <c r="AY330" s="67">
        <v>0</v>
      </c>
      <c r="AZ330" s="85"/>
      <c r="BA330" s="85"/>
      <c r="BB330" s="67">
        <v>2</v>
      </c>
      <c r="BC330" s="66" t="s">
        <v>300</v>
      </c>
      <c r="BD330" s="66"/>
      <c r="BE330" s="67" t="s">
        <v>300</v>
      </c>
      <c r="BF330" s="67" t="s">
        <v>300</v>
      </c>
      <c r="BG330">
        <v>0</v>
      </c>
      <c r="BH330">
        <v>0</v>
      </c>
      <c r="BI330">
        <v>0</v>
      </c>
      <c r="BJ330">
        <v>0</v>
      </c>
      <c r="BK330">
        <v>0</v>
      </c>
      <c r="BL330">
        <v>0</v>
      </c>
      <c r="BM330">
        <v>0</v>
      </c>
      <c r="BN330">
        <v>0</v>
      </c>
      <c r="BO330">
        <v>0</v>
      </c>
      <c r="BP330">
        <v>0</v>
      </c>
      <c r="BQ330">
        <v>0</v>
      </c>
      <c r="BR330" s="67"/>
      <c r="BS330" s="48"/>
      <c r="BT330" s="67">
        <v>0</v>
      </c>
      <c r="BU330" s="67"/>
      <c r="BV330" s="59"/>
      <c r="BW330" s="67"/>
      <c r="BX330" s="67"/>
      <c r="BY330" s="67"/>
      <c r="BZ330" s="67"/>
      <c r="CA330" s="67" t="s">
        <v>1954</v>
      </c>
      <c r="CB330" s="67" t="s">
        <v>2117</v>
      </c>
      <c r="CC330" s="67">
        <v>1</v>
      </c>
      <c r="CD330" s="67"/>
      <c r="CE330" s="67">
        <v>0</v>
      </c>
      <c r="CF330" s="67"/>
      <c r="CG330" s="48" t="s">
        <v>2118</v>
      </c>
      <c r="CH330" s="67">
        <v>2</v>
      </c>
      <c r="CI330" s="67">
        <v>1</v>
      </c>
      <c r="CJ330" s="48"/>
      <c r="CK330" s="190">
        <v>44830</v>
      </c>
      <c r="CL330" s="70" t="s">
        <v>510</v>
      </c>
      <c r="CM330" s="70">
        <v>2022</v>
      </c>
      <c r="CN330" s="69">
        <v>44830</v>
      </c>
      <c r="CO330" s="169">
        <v>0</v>
      </c>
      <c r="CP330" s="72">
        <v>44830.668055555558</v>
      </c>
      <c r="CQ330" s="72">
        <v>44830.708333333336</v>
      </c>
      <c r="CR330" s="69">
        <v>44841</v>
      </c>
      <c r="CS330" s="69">
        <v>44842</v>
      </c>
      <c r="CT330" s="56" t="s">
        <v>2119</v>
      </c>
      <c r="CU330" s="73">
        <v>0.6680555555576575</v>
      </c>
      <c r="CV330" s="73">
        <v>4.0277777778101154E-2</v>
      </c>
      <c r="CW330" s="73" t="s">
        <v>300</v>
      </c>
      <c r="CX330" s="68">
        <v>11</v>
      </c>
      <c r="CY330" s="68">
        <v>12</v>
      </c>
      <c r="CZ330" s="56"/>
      <c r="DA330" s="67">
        <v>1</v>
      </c>
      <c r="DB330">
        <v>0</v>
      </c>
      <c r="DC330">
        <v>0</v>
      </c>
      <c r="DD330">
        <v>1</v>
      </c>
      <c r="DE330">
        <v>0</v>
      </c>
      <c r="DF330">
        <v>0</v>
      </c>
      <c r="DG330">
        <v>0</v>
      </c>
      <c r="DH330">
        <v>0</v>
      </c>
      <c r="DI330">
        <v>1</v>
      </c>
      <c r="DJ330">
        <v>0</v>
      </c>
      <c r="DK330">
        <v>0</v>
      </c>
      <c r="DL330">
        <v>0</v>
      </c>
      <c r="DM330">
        <v>0</v>
      </c>
      <c r="DN330">
        <v>0</v>
      </c>
      <c r="DO330" t="s">
        <v>300</v>
      </c>
      <c r="DP330" t="s">
        <v>300</v>
      </c>
      <c r="DQ330" t="s">
        <v>300</v>
      </c>
      <c r="DR330" t="s">
        <v>300</v>
      </c>
      <c r="DS330" t="s">
        <v>300</v>
      </c>
      <c r="DT330" t="s">
        <v>300</v>
      </c>
      <c r="DU330" t="s">
        <v>300</v>
      </c>
      <c r="DV330" t="s">
        <v>300</v>
      </c>
      <c r="DW330" t="s">
        <v>300</v>
      </c>
      <c r="DX330" t="s">
        <v>300</v>
      </c>
      <c r="DY330" t="s">
        <v>300</v>
      </c>
      <c r="DZ330" s="67"/>
      <c r="EA330">
        <v>0</v>
      </c>
      <c r="EB330">
        <v>1</v>
      </c>
      <c r="EC330">
        <v>0</v>
      </c>
      <c r="ED330">
        <v>0</v>
      </c>
      <c r="EE330">
        <v>0</v>
      </c>
      <c r="EG330">
        <v>0</v>
      </c>
      <c r="EH330">
        <v>0</v>
      </c>
      <c r="EJ330">
        <v>0</v>
      </c>
      <c r="EK330">
        <v>0</v>
      </c>
      <c r="EL330" s="67" t="s">
        <v>300</v>
      </c>
      <c r="EM330" s="48" t="s">
        <v>2120</v>
      </c>
      <c r="EN330" s="67">
        <v>1</v>
      </c>
      <c r="EP330" s="67">
        <v>0</v>
      </c>
      <c r="ER330" s="74" t="s">
        <v>300</v>
      </c>
      <c r="ES330" s="74" t="s">
        <v>300</v>
      </c>
      <c r="ET330" s="74"/>
      <c r="EV330" s="67">
        <v>1</v>
      </c>
      <c r="EW330">
        <v>0</v>
      </c>
      <c r="EX330">
        <v>1</v>
      </c>
      <c r="EY330">
        <v>0</v>
      </c>
      <c r="EZ330">
        <v>1</v>
      </c>
      <c r="FA330">
        <v>0</v>
      </c>
      <c r="FB330">
        <v>0</v>
      </c>
      <c r="FC330">
        <v>0</v>
      </c>
      <c r="FD330">
        <v>0</v>
      </c>
      <c r="FE330" s="48"/>
      <c r="FF330" s="68">
        <v>8</v>
      </c>
      <c r="FG330" s="68" t="s">
        <v>302</v>
      </c>
      <c r="FH330" s="68">
        <v>5</v>
      </c>
      <c r="FI330" s="68" t="s">
        <v>302</v>
      </c>
      <c r="FJ330">
        <v>9</v>
      </c>
      <c r="FK330">
        <v>10</v>
      </c>
      <c r="FL330" s="48"/>
      <c r="FM330" s="67" t="s">
        <v>302</v>
      </c>
      <c r="FN330" s="67" t="s">
        <v>2121</v>
      </c>
      <c r="FO330" s="68">
        <v>8</v>
      </c>
      <c r="FP330" s="68">
        <v>1</v>
      </c>
      <c r="FQ330" s="48" t="s">
        <v>2122</v>
      </c>
      <c r="FR330" s="67">
        <v>0</v>
      </c>
      <c r="FS330" s="69">
        <v>44842</v>
      </c>
      <c r="FT330">
        <v>0</v>
      </c>
      <c r="FU330">
        <v>0</v>
      </c>
      <c r="FV330">
        <v>0</v>
      </c>
      <c r="FW330">
        <v>0</v>
      </c>
      <c r="FY330">
        <v>0</v>
      </c>
      <c r="FZ330">
        <v>0</v>
      </c>
      <c r="GA330">
        <v>1</v>
      </c>
      <c r="GB330">
        <v>0</v>
      </c>
      <c r="GC330" s="67"/>
      <c r="GH330" s="67">
        <v>1</v>
      </c>
      <c r="GI330" s="67" t="s">
        <v>322</v>
      </c>
      <c r="GJ330" s="67">
        <v>3</v>
      </c>
      <c r="GK330" s="67" t="s">
        <v>302</v>
      </c>
      <c r="GL330" s="67" t="s">
        <v>302</v>
      </c>
      <c r="GM330" s="67" t="s">
        <v>302</v>
      </c>
      <c r="GN330" s="67">
        <v>3</v>
      </c>
      <c r="GO330">
        <v>0</v>
      </c>
      <c r="GP330">
        <v>1</v>
      </c>
      <c r="GQ330">
        <v>1</v>
      </c>
      <c r="GR330">
        <v>0</v>
      </c>
      <c r="GS330">
        <v>1</v>
      </c>
      <c r="GT330">
        <v>0</v>
      </c>
      <c r="GU330" s="67" t="s">
        <v>2123</v>
      </c>
      <c r="GV330" s="67">
        <v>1</v>
      </c>
      <c r="GX330" s="67">
        <v>1</v>
      </c>
      <c r="GY330" s="67" t="s">
        <v>2124</v>
      </c>
      <c r="GZ330" s="67">
        <v>1</v>
      </c>
      <c r="HA330" t="s">
        <v>302</v>
      </c>
      <c r="HB330" t="s">
        <v>302</v>
      </c>
      <c r="HC330" t="s">
        <v>302</v>
      </c>
      <c r="HD330" t="s">
        <v>302</v>
      </c>
      <c r="HE330" t="s">
        <v>302</v>
      </c>
      <c r="HF330" s="67" t="s">
        <v>302</v>
      </c>
      <c r="HH330">
        <v>6.3</v>
      </c>
      <c r="HI330">
        <v>17</v>
      </c>
      <c r="HJ330">
        <v>60.9</v>
      </c>
      <c r="HK330">
        <v>115</v>
      </c>
      <c r="HL330">
        <v>101</v>
      </c>
      <c r="HM330">
        <v>1.575</v>
      </c>
      <c r="HN330">
        <v>48.9</v>
      </c>
      <c r="HO330" s="232">
        <f t="shared" si="14"/>
        <v>19.712773998488284</v>
      </c>
    </row>
    <row r="331" spans="1:223" ht="300">
      <c r="A331" s="151" t="s">
        <v>4825</v>
      </c>
      <c r="B331" s="89">
        <v>1</v>
      </c>
      <c r="C331" s="65" t="s">
        <v>4793</v>
      </c>
      <c r="D331" s="66">
        <v>45113</v>
      </c>
      <c r="E331" s="67">
        <v>1971</v>
      </c>
      <c r="F331" s="67">
        <f t="shared" si="15"/>
        <v>51</v>
      </c>
      <c r="G331">
        <v>51</v>
      </c>
      <c r="H331" s="67" t="s">
        <v>331</v>
      </c>
      <c r="I331" s="67" t="s">
        <v>295</v>
      </c>
      <c r="J331" s="67" t="s">
        <v>46</v>
      </c>
      <c r="K331" s="67" t="s">
        <v>296</v>
      </c>
      <c r="L331" s="48"/>
      <c r="M331">
        <v>0</v>
      </c>
      <c r="N331">
        <v>0</v>
      </c>
      <c r="O331">
        <v>0</v>
      </c>
      <c r="P331">
        <v>0</v>
      </c>
      <c r="Q331">
        <v>0</v>
      </c>
      <c r="R331">
        <v>0</v>
      </c>
      <c r="S331">
        <v>0</v>
      </c>
      <c r="T331">
        <v>0</v>
      </c>
      <c r="U331">
        <v>0</v>
      </c>
      <c r="V331">
        <v>0</v>
      </c>
      <c r="W331">
        <v>1</v>
      </c>
      <c r="X331">
        <v>0</v>
      </c>
      <c r="Y331">
        <v>0</v>
      </c>
      <c r="Z331" s="67" t="s">
        <v>2125</v>
      </c>
      <c r="AA331" s="67">
        <v>0</v>
      </c>
      <c r="AB331" s="67">
        <v>0</v>
      </c>
      <c r="AC331" s="67">
        <v>0</v>
      </c>
      <c r="AD331" s="67">
        <v>0</v>
      </c>
      <c r="AE331" s="67">
        <v>0</v>
      </c>
      <c r="AF331" s="67">
        <v>0</v>
      </c>
      <c r="AG331" s="67">
        <v>0</v>
      </c>
      <c r="AH331" s="67"/>
      <c r="AI331" s="67">
        <v>1</v>
      </c>
      <c r="AJ331" s="67">
        <v>0</v>
      </c>
      <c r="AK331" s="67">
        <v>0</v>
      </c>
      <c r="AL331" s="67">
        <v>0</v>
      </c>
      <c r="AM331" s="67">
        <v>0</v>
      </c>
      <c r="AN331" s="67">
        <v>0</v>
      </c>
      <c r="AO331" s="67">
        <v>0</v>
      </c>
      <c r="AP331" s="67"/>
      <c r="AQ331" s="67" t="s">
        <v>345</v>
      </c>
      <c r="AR331" s="69" t="s">
        <v>300</v>
      </c>
      <c r="AS331" s="69" t="s">
        <v>300</v>
      </c>
      <c r="AT331" s="69" t="s">
        <v>300</v>
      </c>
      <c r="AU331" s="69" t="s">
        <v>300</v>
      </c>
      <c r="AV331" s="67" t="s">
        <v>302</v>
      </c>
      <c r="AW331" s="67"/>
      <c r="AX331" s="48"/>
      <c r="AY331" s="67">
        <v>0</v>
      </c>
      <c r="AZ331" s="85"/>
      <c r="BA331" s="85"/>
      <c r="BB331" s="67">
        <v>1</v>
      </c>
      <c r="BC331" s="66">
        <v>44794</v>
      </c>
      <c r="BD331" s="66"/>
      <c r="BE331" s="67" t="s">
        <v>300</v>
      </c>
      <c r="BF331" s="67" t="s">
        <v>300</v>
      </c>
      <c r="BG331">
        <v>0</v>
      </c>
      <c r="BH331">
        <v>0</v>
      </c>
      <c r="BI331">
        <v>0</v>
      </c>
      <c r="BJ331">
        <v>0</v>
      </c>
      <c r="BK331">
        <v>0</v>
      </c>
      <c r="BL331">
        <v>0</v>
      </c>
      <c r="BM331">
        <v>0</v>
      </c>
      <c r="BN331">
        <v>0</v>
      </c>
      <c r="BO331">
        <v>0</v>
      </c>
      <c r="BP331">
        <v>0</v>
      </c>
      <c r="BQ331">
        <v>0</v>
      </c>
      <c r="BR331" s="67" t="s">
        <v>2126</v>
      </c>
      <c r="BS331" s="48"/>
      <c r="BT331" s="67">
        <v>0</v>
      </c>
      <c r="BU331" s="67"/>
      <c r="BV331" s="59"/>
      <c r="BW331" s="67"/>
      <c r="BX331" s="67"/>
      <c r="BY331" s="67"/>
      <c r="BZ331" s="67"/>
      <c r="CA331" s="67" t="s">
        <v>2086</v>
      </c>
      <c r="CB331" s="67" t="s">
        <v>2127</v>
      </c>
      <c r="CC331" s="160">
        <v>0</v>
      </c>
      <c r="CD331" s="160"/>
      <c r="CE331" s="160">
        <v>0</v>
      </c>
      <c r="CF331" s="67"/>
      <c r="CG331" s="48"/>
      <c r="CH331" s="67">
        <v>2</v>
      </c>
      <c r="CI331" s="67">
        <v>0</v>
      </c>
      <c r="CJ331" s="48" t="s">
        <v>2128</v>
      </c>
      <c r="CK331" s="190">
        <v>44833</v>
      </c>
      <c r="CL331" s="70" t="s">
        <v>474</v>
      </c>
      <c r="CM331" s="70">
        <v>2022</v>
      </c>
      <c r="CN331" s="69">
        <v>44792</v>
      </c>
      <c r="CO331" s="169">
        <v>0</v>
      </c>
      <c r="CP331" s="72">
        <v>44833.582638888889</v>
      </c>
      <c r="CQ331" s="72">
        <v>44833.654166666667</v>
      </c>
      <c r="CR331" s="69" t="s">
        <v>300</v>
      </c>
      <c r="CS331" s="69">
        <v>44838</v>
      </c>
      <c r="CT331" s="56" t="s">
        <v>2129</v>
      </c>
      <c r="CU331" s="73">
        <v>41.582638888889051</v>
      </c>
      <c r="CV331" s="73">
        <v>7.1527777778101154E-2</v>
      </c>
      <c r="CW331" s="73" t="s">
        <v>300</v>
      </c>
      <c r="CX331" s="68" t="s">
        <v>300</v>
      </c>
      <c r="CY331" s="68">
        <v>5</v>
      </c>
      <c r="CZ331" s="56"/>
      <c r="DA331" s="67">
        <v>3</v>
      </c>
      <c r="DB331">
        <v>0</v>
      </c>
      <c r="DC331">
        <v>0</v>
      </c>
      <c r="DD331">
        <v>1</v>
      </c>
      <c r="DE331">
        <v>1</v>
      </c>
      <c r="DF331">
        <v>0</v>
      </c>
      <c r="DG331">
        <v>0</v>
      </c>
      <c r="DH331">
        <v>0</v>
      </c>
      <c r="DI331">
        <v>0</v>
      </c>
      <c r="DJ331">
        <v>1</v>
      </c>
      <c r="DK331">
        <v>1</v>
      </c>
      <c r="DL331">
        <v>1</v>
      </c>
      <c r="DM331">
        <v>0</v>
      </c>
      <c r="DN331">
        <v>0</v>
      </c>
      <c r="DO331" t="s">
        <v>300</v>
      </c>
      <c r="DP331">
        <v>0</v>
      </c>
      <c r="DQ331">
        <v>0</v>
      </c>
      <c r="DR331">
        <v>0</v>
      </c>
      <c r="DS331">
        <v>1</v>
      </c>
      <c r="DT331" t="s">
        <v>302</v>
      </c>
      <c r="DU331" t="s">
        <v>300</v>
      </c>
      <c r="DV331" t="s">
        <v>300</v>
      </c>
      <c r="DW331" t="s">
        <v>300</v>
      </c>
      <c r="DX331" t="s">
        <v>300</v>
      </c>
      <c r="DY331" t="s">
        <v>300</v>
      </c>
      <c r="DZ331" s="67" t="s">
        <v>2130</v>
      </c>
      <c r="EA331">
        <v>0</v>
      </c>
      <c r="EB331">
        <v>0</v>
      </c>
      <c r="EC331">
        <v>0</v>
      </c>
      <c r="ED331">
        <v>0</v>
      </c>
      <c r="EE331">
        <v>0</v>
      </c>
      <c r="EG331">
        <v>0</v>
      </c>
      <c r="EH331">
        <v>0</v>
      </c>
      <c r="EJ331">
        <v>0</v>
      </c>
      <c r="EK331">
        <v>0</v>
      </c>
      <c r="EL331" s="67" t="s">
        <v>300</v>
      </c>
      <c r="EM331" s="48" t="s">
        <v>2131</v>
      </c>
      <c r="EN331" s="67">
        <v>0</v>
      </c>
      <c r="EP331" s="67" t="s">
        <v>302</v>
      </c>
      <c r="ER331" s="74" t="s">
        <v>300</v>
      </c>
      <c r="ES331" s="74" t="s">
        <v>300</v>
      </c>
      <c r="ET331" s="74"/>
      <c r="EV331" s="67">
        <v>1</v>
      </c>
      <c r="EW331">
        <v>1</v>
      </c>
      <c r="EX331">
        <v>0</v>
      </c>
      <c r="EY331">
        <v>0</v>
      </c>
      <c r="EZ331">
        <v>1</v>
      </c>
      <c r="FA331">
        <v>0</v>
      </c>
      <c r="FB331">
        <v>1</v>
      </c>
      <c r="FC331">
        <v>0</v>
      </c>
      <c r="FD331">
        <v>0</v>
      </c>
      <c r="FE331" s="48"/>
      <c r="FF331" s="68" t="s">
        <v>302</v>
      </c>
      <c r="FG331" s="68" t="s">
        <v>302</v>
      </c>
      <c r="FH331" s="68" t="s">
        <v>302</v>
      </c>
      <c r="FI331" s="68" t="s">
        <v>302</v>
      </c>
      <c r="FJ331">
        <v>9999</v>
      </c>
      <c r="FK331">
        <v>9999</v>
      </c>
      <c r="FL331" s="48"/>
      <c r="FM331" s="67" t="s">
        <v>302</v>
      </c>
      <c r="FN331" s="67" t="s">
        <v>2132</v>
      </c>
      <c r="FO331" s="68">
        <v>3</v>
      </c>
      <c r="FP331" s="68">
        <v>0</v>
      </c>
      <c r="FQ331" s="48" t="s">
        <v>2133</v>
      </c>
      <c r="FR331" s="67">
        <v>1</v>
      </c>
      <c r="FS331" s="69">
        <v>44838</v>
      </c>
      <c r="FT331">
        <v>0</v>
      </c>
      <c r="FU331">
        <v>0</v>
      </c>
      <c r="FV331">
        <v>0</v>
      </c>
      <c r="FW331">
        <v>0</v>
      </c>
      <c r="FY331">
        <v>0</v>
      </c>
      <c r="FZ331">
        <v>0</v>
      </c>
      <c r="GA331">
        <v>0</v>
      </c>
      <c r="GB331">
        <v>0</v>
      </c>
      <c r="GC331" s="67"/>
      <c r="GH331" s="67">
        <v>0</v>
      </c>
      <c r="GI331" s="67"/>
      <c r="GJ331" s="67"/>
      <c r="GK331" s="67"/>
      <c r="GL331" s="67"/>
      <c r="GM331" s="67"/>
      <c r="GN331" s="67"/>
      <c r="GU331" s="67"/>
      <c r="GV331" s="67">
        <v>1</v>
      </c>
      <c r="GX331" s="67"/>
      <c r="GY331" s="67"/>
      <c r="GZ331" s="67"/>
      <c r="HA331" t="s">
        <v>302</v>
      </c>
      <c r="HB331" t="s">
        <v>302</v>
      </c>
      <c r="HC331" t="s">
        <v>302</v>
      </c>
      <c r="HD331" t="s">
        <v>302</v>
      </c>
      <c r="HE331" t="s">
        <v>302</v>
      </c>
      <c r="HF331" s="67"/>
      <c r="HH331">
        <v>9999</v>
      </c>
      <c r="HI331">
        <v>9999</v>
      </c>
      <c r="HJ331">
        <v>9999</v>
      </c>
      <c r="HK331">
        <v>9999</v>
      </c>
      <c r="HL331">
        <v>9999</v>
      </c>
      <c r="HM331">
        <v>1.778</v>
      </c>
      <c r="HN331">
        <v>118.5</v>
      </c>
      <c r="HO331" s="232">
        <f t="shared" si="14"/>
        <v>37.484768847088709</v>
      </c>
    </row>
    <row r="332" spans="1:223" ht="342.95">
      <c r="A332" s="151" t="s">
        <v>4826</v>
      </c>
      <c r="B332" s="89">
        <v>1</v>
      </c>
      <c r="C332" s="65" t="s">
        <v>4793</v>
      </c>
      <c r="D332" s="66">
        <v>45114</v>
      </c>
      <c r="E332" s="67">
        <v>1938</v>
      </c>
      <c r="F332" s="67">
        <f t="shared" si="15"/>
        <v>84</v>
      </c>
      <c r="G332">
        <v>84</v>
      </c>
      <c r="H332" s="67" t="s">
        <v>294</v>
      </c>
      <c r="I332" s="67" t="s">
        <v>295</v>
      </c>
      <c r="J332" s="67" t="s">
        <v>313</v>
      </c>
      <c r="K332" s="67" t="s">
        <v>296</v>
      </c>
      <c r="L332" s="48"/>
      <c r="M332">
        <v>1</v>
      </c>
      <c r="N332">
        <v>1</v>
      </c>
      <c r="O332">
        <v>0</v>
      </c>
      <c r="P332">
        <v>0</v>
      </c>
      <c r="Q332">
        <v>1</v>
      </c>
      <c r="R332">
        <v>1</v>
      </c>
      <c r="S332">
        <v>0</v>
      </c>
      <c r="T332">
        <v>0</v>
      </c>
      <c r="U332">
        <v>0</v>
      </c>
      <c r="V332">
        <v>0</v>
      </c>
      <c r="W332">
        <v>0</v>
      </c>
      <c r="X332">
        <v>0</v>
      </c>
      <c r="Y332">
        <v>0</v>
      </c>
      <c r="Z332" s="67" t="s">
        <v>2134</v>
      </c>
      <c r="AA332" s="67">
        <v>0</v>
      </c>
      <c r="AB332" s="67">
        <v>0</v>
      </c>
      <c r="AC332" s="67">
        <v>0</v>
      </c>
      <c r="AD332" s="67">
        <v>0</v>
      </c>
      <c r="AE332" s="67">
        <v>0</v>
      </c>
      <c r="AF332" s="67">
        <v>0</v>
      </c>
      <c r="AG332" s="67">
        <v>0</v>
      </c>
      <c r="AH332" s="67" t="s">
        <v>1950</v>
      </c>
      <c r="AI332" s="67">
        <v>1</v>
      </c>
      <c r="AJ332" s="67">
        <v>0</v>
      </c>
      <c r="AK332" s="67">
        <v>0</v>
      </c>
      <c r="AL332" s="67">
        <v>0</v>
      </c>
      <c r="AM332" s="67">
        <v>0</v>
      </c>
      <c r="AN332" s="67">
        <v>0</v>
      </c>
      <c r="AO332" s="67">
        <v>0</v>
      </c>
      <c r="AP332" s="67"/>
      <c r="AQ332" s="67" t="s">
        <v>345</v>
      </c>
      <c r="AR332" s="69" t="s">
        <v>300</v>
      </c>
      <c r="AS332" s="69" t="s">
        <v>300</v>
      </c>
      <c r="AT332" s="69" t="s">
        <v>300</v>
      </c>
      <c r="AU332" s="69" t="s">
        <v>300</v>
      </c>
      <c r="AV332" s="67" t="s">
        <v>302</v>
      </c>
      <c r="AW332" s="67"/>
      <c r="AX332" s="48"/>
      <c r="AY332" s="67">
        <v>1</v>
      </c>
      <c r="AZ332" s="85"/>
      <c r="BA332" s="85"/>
      <c r="BB332" s="67">
        <v>1</v>
      </c>
      <c r="BC332" s="66"/>
      <c r="BD332" s="66"/>
      <c r="BE332" s="67">
        <v>1</v>
      </c>
      <c r="BF332" s="67" t="s">
        <v>2135</v>
      </c>
      <c r="BG332">
        <v>1</v>
      </c>
      <c r="BH332">
        <v>0</v>
      </c>
      <c r="BI332">
        <v>0</v>
      </c>
      <c r="BJ332">
        <v>0</v>
      </c>
      <c r="BK332">
        <v>0</v>
      </c>
      <c r="BL332">
        <v>0</v>
      </c>
      <c r="BM332">
        <v>0</v>
      </c>
      <c r="BN332">
        <v>0</v>
      </c>
      <c r="BO332">
        <v>0</v>
      </c>
      <c r="BP332">
        <v>0</v>
      </c>
      <c r="BQ332">
        <v>0</v>
      </c>
      <c r="BR332" s="67"/>
      <c r="BS332" s="48"/>
      <c r="BT332" s="67">
        <v>0</v>
      </c>
      <c r="BU332" s="67"/>
      <c r="BV332" s="59"/>
      <c r="BW332" s="67"/>
      <c r="BX332" s="67"/>
      <c r="BY332" s="67"/>
      <c r="BZ332" s="67"/>
      <c r="CA332" s="67" t="s">
        <v>1954</v>
      </c>
      <c r="CB332" s="67" t="s">
        <v>2136</v>
      </c>
      <c r="CC332" s="67">
        <v>3</v>
      </c>
      <c r="CD332" s="67"/>
      <c r="CE332" s="67">
        <v>0</v>
      </c>
      <c r="CF332" s="67"/>
      <c r="CG332" s="48"/>
      <c r="CH332" s="67">
        <v>2</v>
      </c>
      <c r="CI332" s="67">
        <v>1</v>
      </c>
      <c r="CJ332" s="48"/>
      <c r="CK332" s="190">
        <v>44856</v>
      </c>
      <c r="CL332" s="70" t="s">
        <v>506</v>
      </c>
      <c r="CM332" s="70">
        <v>2022</v>
      </c>
      <c r="CN332" s="69">
        <v>44856</v>
      </c>
      <c r="CO332" s="169">
        <v>0.39583333333575865</v>
      </c>
      <c r="CP332" s="72">
        <v>44856.448611111111</v>
      </c>
      <c r="CQ332" s="72">
        <v>44836.460416666669</v>
      </c>
      <c r="CR332" s="69">
        <v>44867</v>
      </c>
      <c r="CS332" s="69" t="s">
        <v>300</v>
      </c>
      <c r="CT332" s="56"/>
      <c r="CU332" s="73">
        <v>5.2777777775190771E-2</v>
      </c>
      <c r="CV332" s="73" t="s">
        <v>300</v>
      </c>
      <c r="CW332" s="73" t="s">
        <v>300</v>
      </c>
      <c r="CX332" s="68">
        <v>11</v>
      </c>
      <c r="CY332" s="68" t="s">
        <v>300</v>
      </c>
      <c r="CZ332" s="56"/>
      <c r="DA332" s="67">
        <v>1</v>
      </c>
      <c r="DB332">
        <v>0</v>
      </c>
      <c r="DC332">
        <v>0</v>
      </c>
      <c r="DD332">
        <v>1</v>
      </c>
      <c r="DE332">
        <v>0</v>
      </c>
      <c r="DF332">
        <v>0</v>
      </c>
      <c r="DG332">
        <v>0</v>
      </c>
      <c r="DH332">
        <v>0</v>
      </c>
      <c r="DI332">
        <v>0</v>
      </c>
      <c r="DJ332">
        <v>1</v>
      </c>
      <c r="DK332">
        <v>0</v>
      </c>
      <c r="DL332">
        <v>0</v>
      </c>
      <c r="DM332">
        <v>0</v>
      </c>
      <c r="DN332">
        <v>1</v>
      </c>
      <c r="DO332" t="s">
        <v>2137</v>
      </c>
      <c r="DP332" t="s">
        <v>300</v>
      </c>
      <c r="DQ332" t="s">
        <v>300</v>
      </c>
      <c r="DR332" t="s">
        <v>300</v>
      </c>
      <c r="DS332" t="s">
        <v>300</v>
      </c>
      <c r="DT332" t="s">
        <v>300</v>
      </c>
      <c r="DU332" t="s">
        <v>300</v>
      </c>
      <c r="DV332" t="s">
        <v>300</v>
      </c>
      <c r="DW332" t="s">
        <v>300</v>
      </c>
      <c r="DX332" t="s">
        <v>300</v>
      </c>
      <c r="DY332" t="s">
        <v>300</v>
      </c>
      <c r="DZ332" s="67" t="s">
        <v>2138</v>
      </c>
      <c r="EA332">
        <v>0</v>
      </c>
      <c r="EB332">
        <v>0</v>
      </c>
      <c r="EC332">
        <v>0</v>
      </c>
      <c r="ED332">
        <v>0</v>
      </c>
      <c r="EE332">
        <v>0</v>
      </c>
      <c r="EG332">
        <v>0</v>
      </c>
      <c r="EH332">
        <v>0</v>
      </c>
      <c r="EJ332">
        <v>0</v>
      </c>
      <c r="EK332">
        <v>0</v>
      </c>
      <c r="EL332" s="67" t="s">
        <v>2137</v>
      </c>
      <c r="EM332" s="48"/>
      <c r="EN332" s="67">
        <v>0</v>
      </c>
      <c r="EP332" s="67">
        <v>0</v>
      </c>
      <c r="ER332" s="74" t="s">
        <v>300</v>
      </c>
      <c r="ES332" s="74" t="s">
        <v>300</v>
      </c>
      <c r="ET332" s="74"/>
      <c r="EV332" s="67">
        <v>1</v>
      </c>
      <c r="EW332">
        <v>1</v>
      </c>
      <c r="EX332">
        <v>1</v>
      </c>
      <c r="EY332">
        <v>0</v>
      </c>
      <c r="EZ332">
        <v>1</v>
      </c>
      <c r="FA332">
        <v>0</v>
      </c>
      <c r="FB332">
        <v>0</v>
      </c>
      <c r="FC332">
        <v>0</v>
      </c>
      <c r="FD332">
        <v>0</v>
      </c>
      <c r="FE332" s="48"/>
      <c r="FF332" s="68">
        <v>2</v>
      </c>
      <c r="FG332" s="68" t="s">
        <v>302</v>
      </c>
      <c r="FH332" s="68">
        <v>3</v>
      </c>
      <c r="FI332" s="68">
        <v>4</v>
      </c>
      <c r="FJ332">
        <v>15</v>
      </c>
      <c r="FK332">
        <v>19</v>
      </c>
      <c r="FL332" s="48" t="s">
        <v>2139</v>
      </c>
      <c r="FM332" s="67" t="s">
        <v>302</v>
      </c>
      <c r="FN332" s="67" t="s">
        <v>2140</v>
      </c>
      <c r="FO332" s="68">
        <v>0</v>
      </c>
      <c r="FP332" s="68">
        <v>0</v>
      </c>
      <c r="FQ332" s="48"/>
      <c r="FR332" s="67">
        <v>0</v>
      </c>
      <c r="FS332" s="69" t="s">
        <v>300</v>
      </c>
      <c r="FT332">
        <v>0</v>
      </c>
      <c r="FU332">
        <v>0</v>
      </c>
      <c r="FV332">
        <v>0</v>
      </c>
      <c r="FW332">
        <v>0</v>
      </c>
      <c r="FY332">
        <v>1</v>
      </c>
      <c r="FZ332">
        <v>0</v>
      </c>
      <c r="GA332">
        <v>0</v>
      </c>
      <c r="GB332">
        <v>0</v>
      </c>
      <c r="GC332" s="67"/>
      <c r="GH332" s="67">
        <v>1</v>
      </c>
      <c r="GI332" s="67" t="s">
        <v>322</v>
      </c>
      <c r="GJ332" s="67">
        <v>3</v>
      </c>
      <c r="GK332" s="67">
        <v>0</v>
      </c>
      <c r="GL332" s="67">
        <v>0</v>
      </c>
      <c r="GM332" s="67" t="s">
        <v>302</v>
      </c>
      <c r="GN332" s="67">
        <v>3</v>
      </c>
      <c r="GO332">
        <v>0</v>
      </c>
      <c r="GP332">
        <v>1</v>
      </c>
      <c r="GQ332">
        <v>0</v>
      </c>
      <c r="GR332">
        <v>0</v>
      </c>
      <c r="GS332">
        <v>0</v>
      </c>
      <c r="GT332">
        <v>0</v>
      </c>
      <c r="GU332" s="67" t="s">
        <v>2141</v>
      </c>
      <c r="GV332" s="67">
        <v>1</v>
      </c>
      <c r="GX332" s="67">
        <v>1</v>
      </c>
      <c r="GY332" s="67" t="s">
        <v>2142</v>
      </c>
      <c r="GZ332" s="67">
        <v>0</v>
      </c>
      <c r="HA332">
        <v>0</v>
      </c>
      <c r="HB332">
        <v>0</v>
      </c>
      <c r="HC332">
        <v>0</v>
      </c>
      <c r="HD332">
        <v>0</v>
      </c>
      <c r="HE332">
        <v>0</v>
      </c>
      <c r="HF332" s="67" t="s">
        <v>300</v>
      </c>
      <c r="HH332">
        <v>9999</v>
      </c>
      <c r="HI332">
        <v>205</v>
      </c>
      <c r="HJ332">
        <v>48.8</v>
      </c>
      <c r="HK332">
        <v>121</v>
      </c>
      <c r="HL332">
        <v>278</v>
      </c>
      <c r="HM332">
        <v>1.6</v>
      </c>
      <c r="HN332">
        <v>69.3</v>
      </c>
      <c r="HO332" s="232">
        <f t="shared" si="14"/>
        <v>27.070312499999993</v>
      </c>
    </row>
    <row r="333" spans="1:223" ht="297.95">
      <c r="A333" s="151" t="s">
        <v>4827</v>
      </c>
      <c r="B333" s="89">
        <v>1</v>
      </c>
      <c r="C333" s="65" t="s">
        <v>4793</v>
      </c>
      <c r="D333" s="66">
        <v>45114</v>
      </c>
      <c r="E333" s="67">
        <v>1957</v>
      </c>
      <c r="F333" s="67">
        <f t="shared" si="15"/>
        <v>65</v>
      </c>
      <c r="G333">
        <v>64</v>
      </c>
      <c r="H333" s="67" t="s">
        <v>294</v>
      </c>
      <c r="I333" s="67" t="s">
        <v>295</v>
      </c>
      <c r="J333" s="67" t="s">
        <v>46</v>
      </c>
      <c r="K333" s="67" t="s">
        <v>296</v>
      </c>
      <c r="L333" s="48"/>
      <c r="M333">
        <v>0</v>
      </c>
      <c r="N333">
        <v>0</v>
      </c>
      <c r="O333">
        <v>0</v>
      </c>
      <c r="P333">
        <v>0</v>
      </c>
      <c r="Q333">
        <v>0</v>
      </c>
      <c r="R333">
        <v>1</v>
      </c>
      <c r="S333">
        <v>0</v>
      </c>
      <c r="T333">
        <v>0</v>
      </c>
      <c r="U333">
        <v>0</v>
      </c>
      <c r="V333">
        <v>0</v>
      </c>
      <c r="W333">
        <v>0</v>
      </c>
      <c r="X333">
        <v>0</v>
      </c>
      <c r="Y333">
        <v>0</v>
      </c>
      <c r="Z333" s="67" t="s">
        <v>2143</v>
      </c>
      <c r="AA333" s="67">
        <v>0</v>
      </c>
      <c r="AB333" s="67">
        <v>0</v>
      </c>
      <c r="AC333" s="67">
        <v>0</v>
      </c>
      <c r="AD333" s="67">
        <v>0</v>
      </c>
      <c r="AE333" s="67">
        <v>0</v>
      </c>
      <c r="AF333" s="67">
        <v>0</v>
      </c>
      <c r="AG333" s="67">
        <v>0</v>
      </c>
      <c r="AH333" s="67"/>
      <c r="AI333" s="67">
        <v>1</v>
      </c>
      <c r="AJ333" s="67">
        <v>0</v>
      </c>
      <c r="AK333" s="67">
        <v>0</v>
      </c>
      <c r="AL333" s="67">
        <v>0</v>
      </c>
      <c r="AM333" s="67">
        <v>0</v>
      </c>
      <c r="AN333" s="67">
        <v>0</v>
      </c>
      <c r="AO333" s="67">
        <v>0</v>
      </c>
      <c r="AP333" s="67"/>
      <c r="AQ333" s="67" t="s">
        <v>345</v>
      </c>
      <c r="AR333" s="69" t="s">
        <v>300</v>
      </c>
      <c r="AS333" s="69" t="s">
        <v>300</v>
      </c>
      <c r="AT333" s="69" t="s">
        <v>300</v>
      </c>
      <c r="AU333" s="69" t="s">
        <v>300</v>
      </c>
      <c r="AV333" s="67" t="s">
        <v>302</v>
      </c>
      <c r="AW333" s="67"/>
      <c r="AX333" s="48"/>
      <c r="AY333" s="67">
        <v>0</v>
      </c>
      <c r="AZ333" s="85"/>
      <c r="BA333" s="85"/>
      <c r="BB333" s="67">
        <v>0</v>
      </c>
      <c r="BC333" s="66" t="s">
        <v>300</v>
      </c>
      <c r="BD333" s="66"/>
      <c r="BE333" s="66" t="s">
        <v>300</v>
      </c>
      <c r="BF333" s="66" t="s">
        <v>300</v>
      </c>
      <c r="BG333">
        <v>0</v>
      </c>
      <c r="BH333">
        <v>0</v>
      </c>
      <c r="BI333">
        <v>0</v>
      </c>
      <c r="BJ333">
        <v>1</v>
      </c>
      <c r="BK333">
        <v>0</v>
      </c>
      <c r="BL333">
        <v>0</v>
      </c>
      <c r="BM333">
        <v>0</v>
      </c>
      <c r="BN333">
        <v>0</v>
      </c>
      <c r="BO333">
        <v>0</v>
      </c>
      <c r="BP333">
        <v>0</v>
      </c>
      <c r="BQ333">
        <v>0</v>
      </c>
      <c r="BR333" s="67"/>
      <c r="BS333" s="48"/>
      <c r="BT333" s="67">
        <v>0</v>
      </c>
      <c r="BU333" s="67"/>
      <c r="BV333" s="59"/>
      <c r="BW333" s="67"/>
      <c r="BX333" s="67"/>
      <c r="BY333" s="67"/>
      <c r="BZ333" s="67"/>
      <c r="CA333" s="67" t="s">
        <v>2086</v>
      </c>
      <c r="CB333" s="67" t="s">
        <v>2144</v>
      </c>
      <c r="CC333" s="67">
        <v>3</v>
      </c>
      <c r="CD333" s="67"/>
      <c r="CE333" s="67">
        <v>0</v>
      </c>
      <c r="CF333" s="67"/>
      <c r="CG333" s="48"/>
      <c r="CH333" s="67">
        <v>2</v>
      </c>
      <c r="CI333" s="67">
        <v>1</v>
      </c>
      <c r="CJ333" s="48" t="s">
        <v>2145</v>
      </c>
      <c r="CK333" s="190">
        <v>44860</v>
      </c>
      <c r="CL333" s="70" t="s">
        <v>506</v>
      </c>
      <c r="CM333" s="70">
        <v>2022</v>
      </c>
      <c r="CN333" s="69">
        <v>44859</v>
      </c>
      <c r="CO333" s="169">
        <v>0.5</v>
      </c>
      <c r="CP333" s="72">
        <v>44860.469444444447</v>
      </c>
      <c r="CQ333" s="72">
        <v>44860.511111111111</v>
      </c>
      <c r="CR333" s="69">
        <v>44874</v>
      </c>
      <c r="CS333" s="69" t="s">
        <v>300</v>
      </c>
      <c r="CT333" s="56"/>
      <c r="CU333" s="73">
        <v>0.96944444444670808</v>
      </c>
      <c r="CV333" s="73">
        <v>4.1666666664241347E-2</v>
      </c>
      <c r="CW333" s="73" t="s">
        <v>300</v>
      </c>
      <c r="CX333" s="68">
        <v>15</v>
      </c>
      <c r="CY333" s="68" t="s">
        <v>300</v>
      </c>
      <c r="CZ333" s="56"/>
      <c r="DA333" s="67">
        <v>1</v>
      </c>
      <c r="DB333">
        <v>0</v>
      </c>
      <c r="DC333">
        <v>0</v>
      </c>
      <c r="DD333">
        <v>1</v>
      </c>
      <c r="DE333">
        <v>0</v>
      </c>
      <c r="DF333">
        <v>0</v>
      </c>
      <c r="DG333">
        <v>0</v>
      </c>
      <c r="DH333">
        <v>0</v>
      </c>
      <c r="DI333">
        <v>1</v>
      </c>
      <c r="DJ333">
        <v>0</v>
      </c>
      <c r="DK333">
        <v>0</v>
      </c>
      <c r="DL333">
        <v>0</v>
      </c>
      <c r="DM333">
        <v>0</v>
      </c>
      <c r="DN333">
        <v>0</v>
      </c>
      <c r="DO333" t="s">
        <v>300</v>
      </c>
      <c r="DP333" t="s">
        <v>300</v>
      </c>
      <c r="DQ333" t="s">
        <v>300</v>
      </c>
      <c r="DR333" t="s">
        <v>300</v>
      </c>
      <c r="DS333" t="s">
        <v>300</v>
      </c>
      <c r="DT333" t="s">
        <v>300</v>
      </c>
      <c r="DU333" t="s">
        <v>300</v>
      </c>
      <c r="DV333" t="s">
        <v>300</v>
      </c>
      <c r="DW333" t="s">
        <v>300</v>
      </c>
      <c r="DX333" t="s">
        <v>300</v>
      </c>
      <c r="DY333" t="s">
        <v>300</v>
      </c>
      <c r="DZ333" s="67" t="s">
        <v>2146</v>
      </c>
      <c r="EA333">
        <v>0</v>
      </c>
      <c r="EB333">
        <v>1</v>
      </c>
      <c r="EC333">
        <v>0</v>
      </c>
      <c r="ED333">
        <v>0</v>
      </c>
      <c r="EE333">
        <v>0</v>
      </c>
      <c r="EF333">
        <v>0</v>
      </c>
      <c r="EG333">
        <v>0</v>
      </c>
      <c r="EH333">
        <v>0</v>
      </c>
      <c r="EM333" s="48" t="s">
        <v>2147</v>
      </c>
      <c r="EN333" s="67">
        <v>0</v>
      </c>
      <c r="EP333" s="67">
        <v>0</v>
      </c>
      <c r="ER333" s="74" t="s">
        <v>300</v>
      </c>
      <c r="ES333" s="74" t="s">
        <v>300</v>
      </c>
      <c r="ET333" s="74"/>
      <c r="EV333" s="67">
        <v>1</v>
      </c>
      <c r="EW333">
        <v>1</v>
      </c>
      <c r="EX333">
        <v>0</v>
      </c>
      <c r="EY333">
        <v>0</v>
      </c>
      <c r="EZ333">
        <v>1</v>
      </c>
      <c r="FA333">
        <v>0</v>
      </c>
      <c r="FB333">
        <v>0</v>
      </c>
      <c r="FC333">
        <v>1</v>
      </c>
      <c r="FD333">
        <v>0</v>
      </c>
      <c r="FE333" s="48"/>
      <c r="FF333" s="68">
        <v>20</v>
      </c>
      <c r="FG333" s="68" t="s">
        <v>302</v>
      </c>
      <c r="FH333" s="68">
        <v>4</v>
      </c>
      <c r="FI333" s="68">
        <v>4</v>
      </c>
      <c r="FJ333">
        <v>15</v>
      </c>
      <c r="FK333">
        <v>10</v>
      </c>
      <c r="FL333" s="48" t="s">
        <v>2148</v>
      </c>
      <c r="FM333" s="67" t="s">
        <v>302</v>
      </c>
      <c r="FN333" s="67" t="s">
        <v>2140</v>
      </c>
      <c r="FO333" s="68">
        <v>0</v>
      </c>
      <c r="FP333" s="68">
        <v>0</v>
      </c>
      <c r="FQ333" s="48"/>
      <c r="FR333" s="67">
        <v>0</v>
      </c>
      <c r="FS333" s="69" t="s">
        <v>300</v>
      </c>
      <c r="FT333">
        <v>0</v>
      </c>
      <c r="FU333">
        <v>1</v>
      </c>
      <c r="FV333">
        <v>0</v>
      </c>
      <c r="FW333">
        <v>0</v>
      </c>
      <c r="FY333">
        <v>0</v>
      </c>
      <c r="FZ333">
        <v>0</v>
      </c>
      <c r="GA333">
        <v>0</v>
      </c>
      <c r="GB333">
        <v>0</v>
      </c>
      <c r="GC333" s="67" t="s">
        <v>2149</v>
      </c>
      <c r="GH333" s="67">
        <v>1</v>
      </c>
      <c r="GI333" s="67" t="s">
        <v>322</v>
      </c>
      <c r="GJ333" s="67">
        <v>2</v>
      </c>
      <c r="GK333" s="67" t="s">
        <v>302</v>
      </c>
      <c r="GL333" s="67" t="s">
        <v>302</v>
      </c>
      <c r="GM333" s="67" t="s">
        <v>302</v>
      </c>
      <c r="GN333" s="67">
        <v>2</v>
      </c>
      <c r="GO333">
        <v>0</v>
      </c>
      <c r="GP333">
        <v>0</v>
      </c>
      <c r="GQ333">
        <v>0</v>
      </c>
      <c r="GR333">
        <v>0</v>
      </c>
      <c r="GS333">
        <v>0</v>
      </c>
      <c r="GT333">
        <v>0</v>
      </c>
      <c r="GU333" s="67" t="s">
        <v>2150</v>
      </c>
      <c r="GV333" s="67">
        <v>1</v>
      </c>
      <c r="GX333" s="67">
        <v>1</v>
      </c>
      <c r="GY333" s="67" t="s">
        <v>2151</v>
      </c>
      <c r="GZ333" s="67">
        <v>0</v>
      </c>
      <c r="HA333">
        <v>0</v>
      </c>
      <c r="HB333">
        <v>0</v>
      </c>
      <c r="HC333">
        <v>0</v>
      </c>
      <c r="HD333">
        <v>0</v>
      </c>
      <c r="HE333">
        <v>0</v>
      </c>
      <c r="HF333" s="67" t="s">
        <v>300</v>
      </c>
      <c r="HH333">
        <v>6.2</v>
      </c>
      <c r="HI333">
        <v>156</v>
      </c>
      <c r="HJ333">
        <v>39.5</v>
      </c>
      <c r="HK333">
        <v>103</v>
      </c>
      <c r="HL333">
        <v>216</v>
      </c>
      <c r="HM333">
        <v>1.6259999999999999</v>
      </c>
      <c r="HN333">
        <v>63.1</v>
      </c>
      <c r="HO333" s="232">
        <f t="shared" si="14"/>
        <v>23.866474827109897</v>
      </c>
    </row>
    <row r="334" spans="1:223" ht="230.1">
      <c r="A334" s="151">
        <v>908441094</v>
      </c>
      <c r="B334" s="89">
        <v>1</v>
      </c>
      <c r="C334" s="65" t="s">
        <v>4793</v>
      </c>
      <c r="D334" s="66">
        <v>45118</v>
      </c>
      <c r="E334" s="67">
        <v>1961</v>
      </c>
      <c r="F334" s="67">
        <f t="shared" si="15"/>
        <v>61</v>
      </c>
      <c r="G334">
        <v>61</v>
      </c>
      <c r="H334" s="67" t="s">
        <v>331</v>
      </c>
      <c r="I334" s="67" t="s">
        <v>504</v>
      </c>
      <c r="J334" s="67" t="s">
        <v>313</v>
      </c>
      <c r="K334" s="67" t="s">
        <v>304</v>
      </c>
      <c r="L334" s="48" t="s">
        <v>2152</v>
      </c>
      <c r="M334">
        <v>0</v>
      </c>
      <c r="N334">
        <v>0</v>
      </c>
      <c r="O334">
        <v>0</v>
      </c>
      <c r="P334">
        <v>0</v>
      </c>
      <c r="Q334">
        <v>1</v>
      </c>
      <c r="R334">
        <v>1</v>
      </c>
      <c r="S334">
        <v>0</v>
      </c>
      <c r="T334">
        <v>0</v>
      </c>
      <c r="U334">
        <v>0</v>
      </c>
      <c r="V334">
        <v>0</v>
      </c>
      <c r="W334">
        <v>0</v>
      </c>
      <c r="X334">
        <v>0</v>
      </c>
      <c r="Y334">
        <v>0</v>
      </c>
      <c r="Z334" s="67" t="s">
        <v>1910</v>
      </c>
      <c r="AA334" s="67">
        <v>0</v>
      </c>
      <c r="AB334" s="67">
        <v>0</v>
      </c>
      <c r="AC334" s="67">
        <v>0</v>
      </c>
      <c r="AD334" s="67">
        <v>0</v>
      </c>
      <c r="AE334" s="67">
        <v>0</v>
      </c>
      <c r="AF334" s="67">
        <v>0</v>
      </c>
      <c r="AG334" s="67">
        <v>0</v>
      </c>
      <c r="AH334" s="67"/>
      <c r="AI334" s="67">
        <v>1</v>
      </c>
      <c r="AJ334" s="67">
        <v>0</v>
      </c>
      <c r="AK334" s="67">
        <v>0</v>
      </c>
      <c r="AL334" s="67">
        <v>0</v>
      </c>
      <c r="AM334" s="67">
        <v>0</v>
      </c>
      <c r="AN334" s="67">
        <v>0</v>
      </c>
      <c r="AO334" s="67">
        <v>0</v>
      </c>
      <c r="AP334" s="67"/>
      <c r="AQ334" s="67" t="s">
        <v>345</v>
      </c>
      <c r="AR334" s="69" t="s">
        <v>300</v>
      </c>
      <c r="AS334" s="69" t="s">
        <v>300</v>
      </c>
      <c r="AT334" s="69" t="s">
        <v>300</v>
      </c>
      <c r="AU334" s="69" t="s">
        <v>300</v>
      </c>
      <c r="AV334" s="67" t="s">
        <v>302</v>
      </c>
      <c r="AW334" s="67"/>
      <c r="AX334" s="48"/>
      <c r="AY334" s="67">
        <v>0</v>
      </c>
      <c r="AZ334" s="85"/>
      <c r="BA334" s="85"/>
      <c r="BB334" s="67">
        <v>0</v>
      </c>
      <c r="BC334" s="66" t="s">
        <v>300</v>
      </c>
      <c r="BD334" s="66"/>
      <c r="BE334" s="66" t="s">
        <v>300</v>
      </c>
      <c r="BF334" s="66" t="s">
        <v>300</v>
      </c>
      <c r="BG334">
        <v>0</v>
      </c>
      <c r="BH334">
        <v>0</v>
      </c>
      <c r="BI334">
        <v>0</v>
      </c>
      <c r="BJ334">
        <v>0</v>
      </c>
      <c r="BK334">
        <v>0</v>
      </c>
      <c r="BL334">
        <v>0</v>
      </c>
      <c r="BM334">
        <v>0</v>
      </c>
      <c r="BN334">
        <v>0</v>
      </c>
      <c r="BO334">
        <v>0</v>
      </c>
      <c r="BP334">
        <v>0</v>
      </c>
      <c r="BQ334">
        <v>0</v>
      </c>
      <c r="BR334" s="67"/>
      <c r="BS334" s="48"/>
      <c r="BT334" s="67">
        <v>0</v>
      </c>
      <c r="BU334" s="67"/>
      <c r="BV334" s="59"/>
      <c r="BW334" s="67"/>
      <c r="BX334" s="67"/>
      <c r="BY334" s="67"/>
      <c r="BZ334" s="67"/>
      <c r="CA334" s="67" t="s">
        <v>2153</v>
      </c>
      <c r="CB334" s="67" t="s">
        <v>2154</v>
      </c>
      <c r="CC334" s="67">
        <v>0</v>
      </c>
      <c r="CD334" s="67"/>
      <c r="CE334" s="67">
        <v>0</v>
      </c>
      <c r="CF334" s="67"/>
      <c r="CG334" s="48"/>
      <c r="CH334" s="159"/>
      <c r="CI334" s="67">
        <v>1</v>
      </c>
      <c r="CJ334" s="48"/>
      <c r="CK334" s="190">
        <v>44865</v>
      </c>
      <c r="CL334" s="70" t="s">
        <v>506</v>
      </c>
      <c r="CM334" s="70">
        <v>2022</v>
      </c>
      <c r="CN334" s="69" t="e">
        <v>#VALUE!</v>
      </c>
      <c r="CO334" s="169" t="e">
        <v>#VALUE!</v>
      </c>
      <c r="CP334" s="72">
        <v>44865.491666666669</v>
      </c>
      <c r="CQ334" s="72">
        <v>44865.513888888891</v>
      </c>
      <c r="CR334" s="69">
        <v>44868</v>
      </c>
      <c r="CS334" s="69" t="s">
        <v>300</v>
      </c>
      <c r="CT334" s="56" t="s">
        <v>2155</v>
      </c>
      <c r="CU334" s="73" t="s">
        <v>300</v>
      </c>
      <c r="CV334" s="73">
        <v>2.2222222221898846E-2</v>
      </c>
      <c r="CW334" s="73" t="s">
        <v>300</v>
      </c>
      <c r="CX334" s="68">
        <v>5</v>
      </c>
      <c r="CY334" s="68" t="s">
        <v>300</v>
      </c>
      <c r="CZ334" s="56"/>
      <c r="DA334" s="67">
        <v>2</v>
      </c>
      <c r="DB334">
        <v>1</v>
      </c>
      <c r="DC334">
        <v>0</v>
      </c>
      <c r="DD334">
        <v>0</v>
      </c>
      <c r="DE334">
        <v>0</v>
      </c>
      <c r="DF334">
        <v>0</v>
      </c>
      <c r="DG334" t="s">
        <v>300</v>
      </c>
      <c r="DH334" t="s">
        <v>300</v>
      </c>
      <c r="DI334" t="s">
        <v>300</v>
      </c>
      <c r="DJ334" t="s">
        <v>300</v>
      </c>
      <c r="DK334" t="s">
        <v>300</v>
      </c>
      <c r="DL334" t="s">
        <v>300</v>
      </c>
      <c r="DM334" t="s">
        <v>300</v>
      </c>
      <c r="DN334" t="s">
        <v>300</v>
      </c>
      <c r="DO334" t="s">
        <v>300</v>
      </c>
      <c r="DP334" t="s">
        <v>300</v>
      </c>
      <c r="DQ334" t="s">
        <v>300</v>
      </c>
      <c r="DR334" t="s">
        <v>300</v>
      </c>
      <c r="DS334" t="s">
        <v>300</v>
      </c>
      <c r="DT334" t="s">
        <v>300</v>
      </c>
      <c r="DU334">
        <v>0</v>
      </c>
      <c r="DV334">
        <v>0</v>
      </c>
      <c r="DW334">
        <v>1</v>
      </c>
      <c r="DX334">
        <v>0</v>
      </c>
      <c r="DY334" t="s">
        <v>300</v>
      </c>
      <c r="DZ334" s="67" t="s">
        <v>2156</v>
      </c>
      <c r="EA334">
        <v>0</v>
      </c>
      <c r="EB334">
        <v>0</v>
      </c>
      <c r="EC334">
        <v>0</v>
      </c>
      <c r="ED334">
        <v>0</v>
      </c>
      <c r="EE334">
        <v>0</v>
      </c>
      <c r="EF334">
        <v>0</v>
      </c>
      <c r="EG334">
        <v>0</v>
      </c>
      <c r="EH334">
        <v>0</v>
      </c>
      <c r="EM334" s="48"/>
      <c r="EN334" s="67">
        <v>0</v>
      </c>
      <c r="EP334" s="67">
        <v>0</v>
      </c>
      <c r="ER334" s="74" t="s">
        <v>300</v>
      </c>
      <c r="ES334" s="74" t="s">
        <v>300</v>
      </c>
      <c r="ET334" s="74"/>
      <c r="EV334" s="67">
        <v>1</v>
      </c>
      <c r="EW334">
        <v>1</v>
      </c>
      <c r="EX334">
        <v>0</v>
      </c>
      <c r="EY334">
        <v>0</v>
      </c>
      <c r="EZ334">
        <v>1</v>
      </c>
      <c r="FA334">
        <v>0</v>
      </c>
      <c r="FB334">
        <v>0</v>
      </c>
      <c r="FC334">
        <v>1</v>
      </c>
      <c r="FD334">
        <v>0</v>
      </c>
      <c r="FE334" s="48"/>
      <c r="FF334" s="68">
        <v>4</v>
      </c>
      <c r="FG334" s="68" t="s">
        <v>302</v>
      </c>
      <c r="FH334" s="68" t="s">
        <v>302</v>
      </c>
      <c r="FI334" s="68">
        <v>4</v>
      </c>
      <c r="FJ334">
        <v>12</v>
      </c>
      <c r="FK334">
        <v>10</v>
      </c>
      <c r="FL334" s="48" t="s">
        <v>2157</v>
      </c>
      <c r="FM334" s="67" t="s">
        <v>302</v>
      </c>
      <c r="FN334" s="67" t="s">
        <v>2140</v>
      </c>
      <c r="FO334" s="68">
        <v>0</v>
      </c>
      <c r="FP334" s="68">
        <v>0</v>
      </c>
      <c r="FQ334" s="48"/>
      <c r="FR334" s="67">
        <v>0</v>
      </c>
      <c r="FS334" s="69" t="s">
        <v>300</v>
      </c>
      <c r="FT334">
        <v>0</v>
      </c>
      <c r="FU334">
        <v>0</v>
      </c>
      <c r="FV334">
        <v>0</v>
      </c>
      <c r="FW334">
        <v>0</v>
      </c>
      <c r="FY334">
        <v>1</v>
      </c>
      <c r="FZ334">
        <v>0</v>
      </c>
      <c r="GA334">
        <v>0</v>
      </c>
      <c r="GB334">
        <v>0</v>
      </c>
      <c r="GC334" s="67"/>
      <c r="GH334" s="67">
        <v>1</v>
      </c>
      <c r="GI334" s="67" t="s">
        <v>322</v>
      </c>
      <c r="GJ334" s="67">
        <v>1</v>
      </c>
      <c r="GK334" s="67" t="s">
        <v>302</v>
      </c>
      <c r="GL334" s="67" t="s">
        <v>302</v>
      </c>
      <c r="GM334" s="67" t="s">
        <v>302</v>
      </c>
      <c r="GN334" s="67">
        <v>1</v>
      </c>
      <c r="GO334">
        <v>0</v>
      </c>
      <c r="GP334">
        <v>1</v>
      </c>
      <c r="GQ334">
        <v>0</v>
      </c>
      <c r="GR334">
        <v>0</v>
      </c>
      <c r="GS334">
        <v>0</v>
      </c>
      <c r="GT334">
        <v>0</v>
      </c>
      <c r="GU334" s="67" t="s">
        <v>2158</v>
      </c>
      <c r="GV334" s="67">
        <v>1</v>
      </c>
      <c r="GX334" s="67">
        <v>0</v>
      </c>
      <c r="GY334" s="67" t="s">
        <v>2159</v>
      </c>
      <c r="GZ334" s="67">
        <v>1</v>
      </c>
      <c r="HA334">
        <v>0</v>
      </c>
      <c r="HB334">
        <v>1</v>
      </c>
      <c r="HC334">
        <v>0</v>
      </c>
      <c r="HD334">
        <v>0</v>
      </c>
      <c r="HE334">
        <v>0</v>
      </c>
      <c r="HF334" s="67" t="s">
        <v>323</v>
      </c>
      <c r="HH334">
        <v>13.1</v>
      </c>
      <c r="HI334">
        <v>86</v>
      </c>
      <c r="HJ334">
        <v>40.5</v>
      </c>
      <c r="HK334">
        <v>158</v>
      </c>
      <c r="HL334">
        <v>158</v>
      </c>
      <c r="HM334">
        <v>1.702</v>
      </c>
      <c r="HN334">
        <v>77.2</v>
      </c>
      <c r="HO334" s="232">
        <f t="shared" si="14"/>
        <v>26.650059859072275</v>
      </c>
    </row>
    <row r="335" spans="1:223" ht="32.1">
      <c r="A335" s="164" t="s">
        <v>4828</v>
      </c>
      <c r="B335" s="95">
        <v>0</v>
      </c>
      <c r="C335" s="65" t="s">
        <v>4793</v>
      </c>
      <c r="D335" s="152">
        <v>45118</v>
      </c>
      <c r="E335" s="153">
        <v>1958</v>
      </c>
      <c r="F335" s="67">
        <f t="shared" si="15"/>
        <v>64</v>
      </c>
      <c r="G335" t="s">
        <v>302</v>
      </c>
      <c r="H335" s="153" t="s">
        <v>331</v>
      </c>
      <c r="I335" s="153" t="s">
        <v>295</v>
      </c>
      <c r="J335" s="153" t="s">
        <v>313</v>
      </c>
      <c r="K335" s="153" t="s">
        <v>296</v>
      </c>
      <c r="L335" s="143"/>
      <c r="Z335" s="153"/>
      <c r="AA335" s="153"/>
      <c r="AB335" s="153"/>
      <c r="AC335" s="153"/>
      <c r="AD335" s="153"/>
      <c r="AE335" s="153"/>
      <c r="AF335" s="153"/>
      <c r="AG335" s="153"/>
      <c r="AH335" s="153"/>
      <c r="AI335" s="153"/>
      <c r="AJ335" s="153"/>
      <c r="AK335" s="153"/>
      <c r="AL335" s="153"/>
      <c r="AM335" s="153"/>
      <c r="AN335" s="153"/>
      <c r="AO335" s="153"/>
      <c r="AP335" s="153"/>
      <c r="AQ335" s="153"/>
      <c r="AR335" s="154"/>
      <c r="AS335" s="154"/>
      <c r="AT335" s="154"/>
      <c r="AU335" s="153"/>
      <c r="AV335" s="153"/>
      <c r="AW335" s="153"/>
      <c r="AX335" s="143"/>
      <c r="AY335" s="153"/>
      <c r="AZ335" s="85"/>
      <c r="BA335" s="85"/>
      <c r="BB335" s="153"/>
      <c r="BC335" s="152"/>
      <c r="BD335" s="152"/>
      <c r="BE335" s="153"/>
      <c r="BF335" s="153"/>
      <c r="BR335" s="153"/>
      <c r="BS335" s="143"/>
      <c r="BT335" s="153"/>
      <c r="BU335" s="153"/>
      <c r="BV335" s="59"/>
      <c r="BW335" s="153"/>
      <c r="BX335" s="153"/>
      <c r="BY335" s="153"/>
      <c r="BZ335" s="153"/>
      <c r="CA335" s="153"/>
      <c r="CB335" s="153"/>
      <c r="CC335" s="153"/>
      <c r="CD335" s="153"/>
      <c r="CE335" s="153"/>
      <c r="CF335" s="153"/>
      <c r="CG335" s="143"/>
      <c r="CH335" s="153"/>
      <c r="CI335" s="153"/>
      <c r="CJ335" s="143"/>
      <c r="CL335" s="155" t="s">
        <v>506</v>
      </c>
      <c r="CM335" s="155">
        <v>2022</v>
      </c>
      <c r="CN335" s="157">
        <v>44848</v>
      </c>
      <c r="CO335" s="169">
        <v>0</v>
      </c>
      <c r="CP335" s="156">
        <v>44849.474999999999</v>
      </c>
      <c r="CQ335" s="156">
        <v>44849.051388888889</v>
      </c>
      <c r="CR335" s="157">
        <v>44901</v>
      </c>
      <c r="CS335" s="157" t="s">
        <v>300</v>
      </c>
      <c r="CT335" s="144"/>
      <c r="CU335" s="73">
        <v>1.4749999999985448</v>
      </c>
      <c r="CV335" s="73" t="s">
        <v>300</v>
      </c>
      <c r="CW335" s="73" t="s">
        <v>300</v>
      </c>
      <c r="CX335" s="68">
        <v>53</v>
      </c>
      <c r="CY335" s="68" t="s">
        <v>300</v>
      </c>
      <c r="CZ335" s="144"/>
      <c r="DA335" s="153"/>
      <c r="EL335"/>
      <c r="EN335" s="153"/>
      <c r="EP335" s="153"/>
      <c r="ER335" s="158"/>
      <c r="ES335" s="158"/>
      <c r="ET335" s="158"/>
      <c r="EV335" s="153"/>
      <c r="FE335" s="143"/>
      <c r="FF335" s="154"/>
      <c r="FG335" s="154"/>
      <c r="FH335" s="154"/>
      <c r="FI335" s="154"/>
      <c r="FL335" s="143" t="s">
        <v>2160</v>
      </c>
      <c r="FM335" s="153"/>
      <c r="FN335" s="153"/>
      <c r="FO335" s="154"/>
      <c r="FP335" s="154"/>
      <c r="FQ335" s="143"/>
      <c r="FR335" s="153"/>
      <c r="FS335" s="157" t="s">
        <v>300</v>
      </c>
      <c r="GC335" s="153"/>
      <c r="GH335" s="153"/>
      <c r="GI335" s="153"/>
      <c r="GJ335" s="153"/>
      <c r="GK335" s="153"/>
      <c r="GL335" s="153"/>
      <c r="GM335" s="153"/>
      <c r="GN335" s="153"/>
      <c r="GU335" s="153"/>
      <c r="GV335" s="153"/>
      <c r="GX335" s="153"/>
      <c r="GY335" s="153"/>
      <c r="GZ335" s="153"/>
      <c r="HF335" s="153"/>
      <c r="HO335" s="232" t="e">
        <f t="shared" si="14"/>
        <v>#DIV/0!</v>
      </c>
    </row>
    <row r="336" spans="1:223" ht="147.94999999999999">
      <c r="A336" s="151" t="s">
        <v>4829</v>
      </c>
      <c r="B336" s="89">
        <v>1</v>
      </c>
      <c r="C336" s="65" t="s">
        <v>4793</v>
      </c>
      <c r="D336" s="66">
        <v>45118</v>
      </c>
      <c r="E336" s="66">
        <v>1981</v>
      </c>
      <c r="F336" s="67">
        <f t="shared" si="15"/>
        <v>41</v>
      </c>
      <c r="G336">
        <v>41</v>
      </c>
      <c r="H336" s="67" t="s">
        <v>294</v>
      </c>
      <c r="I336" s="67" t="s">
        <v>295</v>
      </c>
      <c r="J336" s="67" t="s">
        <v>313</v>
      </c>
      <c r="K336" s="67" t="s">
        <v>296</v>
      </c>
      <c r="L336" s="48"/>
      <c r="M336">
        <v>0</v>
      </c>
      <c r="N336">
        <v>0</v>
      </c>
      <c r="O336">
        <v>0</v>
      </c>
      <c r="P336">
        <v>0</v>
      </c>
      <c r="Q336">
        <v>0</v>
      </c>
      <c r="R336">
        <v>0</v>
      </c>
      <c r="S336">
        <v>0</v>
      </c>
      <c r="T336">
        <v>0</v>
      </c>
      <c r="U336">
        <v>0</v>
      </c>
      <c r="V336">
        <v>0</v>
      </c>
      <c r="W336">
        <v>0</v>
      </c>
      <c r="X336">
        <v>0</v>
      </c>
      <c r="Y336">
        <v>0</v>
      </c>
      <c r="Z336" s="67"/>
      <c r="AA336" s="67">
        <v>0</v>
      </c>
      <c r="AB336" s="67">
        <v>0</v>
      </c>
      <c r="AC336" s="67">
        <v>0</v>
      </c>
      <c r="AD336" s="67">
        <v>0</v>
      </c>
      <c r="AE336" s="67">
        <v>0</v>
      </c>
      <c r="AF336" s="67">
        <v>0</v>
      </c>
      <c r="AG336" s="67">
        <v>0</v>
      </c>
      <c r="AH336" s="67"/>
      <c r="AI336" s="67">
        <v>0</v>
      </c>
      <c r="AJ336" s="67">
        <v>0</v>
      </c>
      <c r="AK336" s="67">
        <v>0</v>
      </c>
      <c r="AL336" s="67">
        <v>0</v>
      </c>
      <c r="AM336" s="67">
        <v>1</v>
      </c>
      <c r="AN336" s="67">
        <v>0</v>
      </c>
      <c r="AO336" s="67">
        <v>0</v>
      </c>
      <c r="AP336" s="67" t="s">
        <v>2161</v>
      </c>
      <c r="AQ336" s="67" t="s">
        <v>324</v>
      </c>
      <c r="AR336" s="69" t="s">
        <v>302</v>
      </c>
      <c r="AS336" s="68">
        <v>0.5</v>
      </c>
      <c r="AT336" s="68">
        <v>7</v>
      </c>
      <c r="AU336" s="67" t="s">
        <v>2162</v>
      </c>
      <c r="AV336" s="67" t="s">
        <v>302</v>
      </c>
      <c r="AW336" s="67"/>
      <c r="AX336" s="48" t="s">
        <v>2163</v>
      </c>
      <c r="AY336" s="67">
        <v>0</v>
      </c>
      <c r="AZ336" s="85"/>
      <c r="BA336" s="85"/>
      <c r="BB336" s="67">
        <v>0</v>
      </c>
      <c r="BC336" s="66" t="s">
        <v>300</v>
      </c>
      <c r="BD336" s="66"/>
      <c r="BE336" s="66" t="s">
        <v>300</v>
      </c>
      <c r="BF336" s="66" t="s">
        <v>300</v>
      </c>
      <c r="BG336">
        <v>0</v>
      </c>
      <c r="BH336">
        <v>0</v>
      </c>
      <c r="BI336">
        <v>0</v>
      </c>
      <c r="BJ336">
        <v>0</v>
      </c>
      <c r="BK336">
        <v>0</v>
      </c>
      <c r="BL336">
        <v>0</v>
      </c>
      <c r="BM336">
        <v>0</v>
      </c>
      <c r="BN336">
        <v>0</v>
      </c>
      <c r="BO336">
        <v>0</v>
      </c>
      <c r="BP336">
        <v>0</v>
      </c>
      <c r="BQ336">
        <v>0</v>
      </c>
      <c r="BR336" s="67"/>
      <c r="BS336" s="48"/>
      <c r="BT336" s="67">
        <v>0</v>
      </c>
      <c r="BU336" s="67"/>
      <c r="BV336" s="59"/>
      <c r="BW336" s="67"/>
      <c r="BX336" s="67"/>
      <c r="BY336" s="67"/>
      <c r="BZ336" s="67"/>
      <c r="CA336" s="67" t="s">
        <v>2164</v>
      </c>
      <c r="CB336" s="67" t="s">
        <v>2165</v>
      </c>
      <c r="CC336" s="67">
        <v>0</v>
      </c>
      <c r="CD336" s="67"/>
      <c r="CE336" s="67">
        <v>2</v>
      </c>
      <c r="CF336" s="67"/>
      <c r="CG336" s="48"/>
      <c r="CH336" s="67">
        <v>2</v>
      </c>
      <c r="CI336" s="67">
        <v>0</v>
      </c>
      <c r="CJ336" s="48" t="s">
        <v>2166</v>
      </c>
      <c r="CK336" s="190">
        <v>44886</v>
      </c>
      <c r="CL336" s="70" t="s">
        <v>509</v>
      </c>
      <c r="CM336" s="70">
        <v>2022</v>
      </c>
      <c r="CN336" s="69">
        <v>44883</v>
      </c>
      <c r="CO336" s="169">
        <v>0</v>
      </c>
      <c r="CP336" s="72">
        <v>44886.147916666669</v>
      </c>
      <c r="CQ336" s="72">
        <v>44886.175000000003</v>
      </c>
      <c r="CR336" s="69">
        <v>44906</v>
      </c>
      <c r="CS336" s="69" t="s">
        <v>300</v>
      </c>
      <c r="CT336" s="56"/>
      <c r="CU336" s="73">
        <v>3.1479166666686069</v>
      </c>
      <c r="CV336" s="73">
        <v>2.7083333334303461E-2</v>
      </c>
      <c r="CW336" s="73" t="s">
        <v>300</v>
      </c>
      <c r="CX336" s="68">
        <v>21</v>
      </c>
      <c r="CY336" s="68" t="s">
        <v>300</v>
      </c>
      <c r="CZ336" s="56"/>
      <c r="DA336" s="67">
        <v>1</v>
      </c>
      <c r="DB336">
        <v>0</v>
      </c>
      <c r="DC336">
        <v>0</v>
      </c>
      <c r="DD336">
        <v>1</v>
      </c>
      <c r="DE336">
        <v>0</v>
      </c>
      <c r="DF336">
        <v>0</v>
      </c>
      <c r="DG336">
        <v>1</v>
      </c>
      <c r="DH336">
        <v>0</v>
      </c>
      <c r="DI336">
        <v>1</v>
      </c>
      <c r="DJ336">
        <v>0</v>
      </c>
      <c r="DK336">
        <v>0</v>
      </c>
      <c r="DL336">
        <v>0</v>
      </c>
      <c r="DM336">
        <v>0</v>
      </c>
      <c r="DN336">
        <v>0</v>
      </c>
      <c r="DO336" t="s">
        <v>300</v>
      </c>
      <c r="DP336" t="s">
        <v>300</v>
      </c>
      <c r="DQ336" t="s">
        <v>300</v>
      </c>
      <c r="DR336" t="s">
        <v>300</v>
      </c>
      <c r="DS336" t="s">
        <v>300</v>
      </c>
      <c r="DT336" t="s">
        <v>300</v>
      </c>
      <c r="DU336" t="s">
        <v>300</v>
      </c>
      <c r="DV336" t="s">
        <v>300</v>
      </c>
      <c r="DW336" t="s">
        <v>300</v>
      </c>
      <c r="DX336" t="s">
        <v>300</v>
      </c>
      <c r="DY336" t="s">
        <v>300</v>
      </c>
      <c r="DZ336" s="67" t="s">
        <v>2167</v>
      </c>
      <c r="EA336">
        <v>1</v>
      </c>
      <c r="EB336">
        <v>1</v>
      </c>
      <c r="EC336">
        <v>0</v>
      </c>
      <c r="ED336">
        <v>0</v>
      </c>
      <c r="EE336">
        <v>0</v>
      </c>
      <c r="EF336">
        <v>0</v>
      </c>
      <c r="EG336">
        <v>0</v>
      </c>
      <c r="EH336">
        <v>0</v>
      </c>
      <c r="EM336" s="48"/>
      <c r="EN336" s="67">
        <v>0</v>
      </c>
      <c r="EP336" s="67">
        <v>0</v>
      </c>
      <c r="ER336" s="74" t="s">
        <v>300</v>
      </c>
      <c r="ES336" s="74" t="s">
        <v>300</v>
      </c>
      <c r="ET336" s="74"/>
      <c r="EV336" s="67">
        <v>1</v>
      </c>
      <c r="EW336">
        <v>1</v>
      </c>
      <c r="EX336">
        <v>1</v>
      </c>
      <c r="EY336">
        <v>0</v>
      </c>
      <c r="EZ336">
        <v>1</v>
      </c>
      <c r="FA336">
        <v>0</v>
      </c>
      <c r="FB336">
        <v>0</v>
      </c>
      <c r="FC336">
        <v>0</v>
      </c>
      <c r="FD336">
        <v>0</v>
      </c>
      <c r="FE336" s="48"/>
      <c r="FF336" s="68">
        <v>4</v>
      </c>
      <c r="FG336" s="68" t="s">
        <v>302</v>
      </c>
      <c r="FH336" s="68">
        <v>4</v>
      </c>
      <c r="FI336" s="68" t="s">
        <v>302</v>
      </c>
      <c r="FJ336">
        <v>9999</v>
      </c>
      <c r="FK336">
        <v>16</v>
      </c>
      <c r="FL336" s="48" t="s">
        <v>2168</v>
      </c>
      <c r="FM336" s="67">
        <v>3</v>
      </c>
      <c r="FN336" s="67" t="s">
        <v>2169</v>
      </c>
      <c r="FO336" s="68">
        <v>0</v>
      </c>
      <c r="FP336" s="68">
        <v>0</v>
      </c>
      <c r="FQ336" s="48"/>
      <c r="FR336" s="67">
        <v>0</v>
      </c>
      <c r="FS336" s="69" t="s">
        <v>300</v>
      </c>
      <c r="FT336">
        <v>0</v>
      </c>
      <c r="FU336">
        <v>0</v>
      </c>
      <c r="FV336">
        <v>0</v>
      </c>
      <c r="FW336">
        <v>0</v>
      </c>
      <c r="FY336">
        <v>1</v>
      </c>
      <c r="FZ336">
        <v>0</v>
      </c>
      <c r="GA336">
        <v>0</v>
      </c>
      <c r="GB336">
        <v>0</v>
      </c>
      <c r="GC336" s="67"/>
      <c r="GH336" s="67">
        <v>1</v>
      </c>
      <c r="GI336" s="67" t="s">
        <v>322</v>
      </c>
      <c r="GJ336" s="67">
        <v>2</v>
      </c>
      <c r="GK336" s="67">
        <v>1</v>
      </c>
      <c r="GL336" s="67" t="s">
        <v>302</v>
      </c>
      <c r="GM336" s="67" t="s">
        <v>302</v>
      </c>
      <c r="GN336" s="67">
        <v>2</v>
      </c>
      <c r="GO336">
        <v>1</v>
      </c>
      <c r="GP336">
        <v>0</v>
      </c>
      <c r="GQ336">
        <v>0</v>
      </c>
      <c r="GR336">
        <v>0</v>
      </c>
      <c r="GS336">
        <v>0</v>
      </c>
      <c r="GT336">
        <v>0</v>
      </c>
      <c r="GU336" s="67" t="s">
        <v>2170</v>
      </c>
      <c r="GV336" s="67">
        <v>1</v>
      </c>
      <c r="GX336" s="67">
        <v>0</v>
      </c>
      <c r="GY336" s="67" t="s">
        <v>2171</v>
      </c>
      <c r="GZ336" s="67">
        <v>0</v>
      </c>
      <c r="HA336">
        <v>0</v>
      </c>
      <c r="HB336">
        <v>0</v>
      </c>
      <c r="HC336">
        <v>0</v>
      </c>
      <c r="HD336">
        <v>0</v>
      </c>
      <c r="HE336">
        <v>0</v>
      </c>
      <c r="HF336" s="67" t="s">
        <v>300</v>
      </c>
      <c r="HH336">
        <v>9999</v>
      </c>
      <c r="HI336">
        <v>61</v>
      </c>
      <c r="HJ336">
        <v>32.5</v>
      </c>
      <c r="HK336">
        <v>61</v>
      </c>
      <c r="HL336">
        <v>106</v>
      </c>
      <c r="HM336">
        <v>1.5489999999999999</v>
      </c>
      <c r="HN336">
        <v>75.099999999999994</v>
      </c>
      <c r="HO336" s="232">
        <f t="shared" si="14"/>
        <v>31.299478494841004</v>
      </c>
    </row>
    <row r="337" spans="1:223" ht="230.1">
      <c r="A337" s="151" t="s">
        <v>4830</v>
      </c>
      <c r="B337" s="89">
        <v>1</v>
      </c>
      <c r="C337" s="65" t="s">
        <v>4793</v>
      </c>
      <c r="D337" s="66">
        <v>45118</v>
      </c>
      <c r="E337" s="67">
        <v>1959</v>
      </c>
      <c r="F337" s="67">
        <f t="shared" si="15"/>
        <v>63</v>
      </c>
      <c r="G337">
        <v>63</v>
      </c>
      <c r="H337" s="67" t="s">
        <v>294</v>
      </c>
      <c r="I337" s="67" t="s">
        <v>295</v>
      </c>
      <c r="J337" s="67" t="s">
        <v>313</v>
      </c>
      <c r="K337" s="67" t="s">
        <v>296</v>
      </c>
      <c r="L337" s="48"/>
      <c r="M337">
        <v>0</v>
      </c>
      <c r="N337">
        <v>0</v>
      </c>
      <c r="O337">
        <v>0</v>
      </c>
      <c r="P337">
        <v>0</v>
      </c>
      <c r="Q337">
        <v>1</v>
      </c>
      <c r="R337">
        <v>1</v>
      </c>
      <c r="S337">
        <v>0</v>
      </c>
      <c r="T337">
        <v>0</v>
      </c>
      <c r="U337">
        <v>0</v>
      </c>
      <c r="V337">
        <v>0</v>
      </c>
      <c r="W337">
        <v>0</v>
      </c>
      <c r="X337">
        <v>0</v>
      </c>
      <c r="Y337">
        <v>0</v>
      </c>
      <c r="Z337" s="67" t="s">
        <v>2172</v>
      </c>
      <c r="AA337" s="67">
        <v>0</v>
      </c>
      <c r="AB337" s="67">
        <v>0</v>
      </c>
      <c r="AC337" s="67">
        <v>0</v>
      </c>
      <c r="AD337" s="67">
        <v>0</v>
      </c>
      <c r="AE337" s="67">
        <v>0</v>
      </c>
      <c r="AF337" s="67">
        <v>0</v>
      </c>
      <c r="AG337" s="67">
        <v>0</v>
      </c>
      <c r="AH337" s="67"/>
      <c r="AI337" s="67">
        <v>1</v>
      </c>
      <c r="AJ337" s="67">
        <v>0</v>
      </c>
      <c r="AK337" s="67">
        <v>0</v>
      </c>
      <c r="AL337" s="67">
        <v>0</v>
      </c>
      <c r="AM337" s="67">
        <v>0</v>
      </c>
      <c r="AN337" s="67">
        <v>0</v>
      </c>
      <c r="AO337" s="67">
        <v>0</v>
      </c>
      <c r="AP337" s="67"/>
      <c r="AQ337" s="67" t="s">
        <v>324</v>
      </c>
      <c r="AR337" s="68" t="s">
        <v>302</v>
      </c>
      <c r="AS337" s="68">
        <v>0.5</v>
      </c>
      <c r="AT337" s="68">
        <v>23.5</v>
      </c>
      <c r="AU337" s="67">
        <v>47</v>
      </c>
      <c r="AV337" s="67" t="s">
        <v>302</v>
      </c>
      <c r="AW337" s="67"/>
      <c r="AX337" s="48"/>
      <c r="AY337" s="67">
        <v>0</v>
      </c>
      <c r="AZ337" s="85"/>
      <c r="BA337" s="85"/>
      <c r="BB337" s="67">
        <v>0</v>
      </c>
      <c r="BC337" s="66" t="s">
        <v>300</v>
      </c>
      <c r="BD337" s="66"/>
      <c r="BE337" s="66" t="s">
        <v>300</v>
      </c>
      <c r="BF337" s="66" t="s">
        <v>300</v>
      </c>
      <c r="BG337">
        <v>0</v>
      </c>
      <c r="BH337">
        <v>0</v>
      </c>
      <c r="BI337">
        <v>0</v>
      </c>
      <c r="BJ337">
        <v>0</v>
      </c>
      <c r="BK337">
        <v>0</v>
      </c>
      <c r="BL337">
        <v>0</v>
      </c>
      <c r="BM337">
        <v>0</v>
      </c>
      <c r="BN337">
        <v>0</v>
      </c>
      <c r="BO337">
        <v>0</v>
      </c>
      <c r="BP337">
        <v>0</v>
      </c>
      <c r="BQ337">
        <v>0</v>
      </c>
      <c r="BR337" s="67"/>
      <c r="BS337" s="48"/>
      <c r="BT337" s="67">
        <v>0</v>
      </c>
      <c r="BU337" s="67"/>
      <c r="BV337" s="59"/>
      <c r="BW337" s="67"/>
      <c r="BX337" s="67"/>
      <c r="BY337" s="67"/>
      <c r="BZ337" s="67"/>
      <c r="CA337" s="67" t="s">
        <v>2153</v>
      </c>
      <c r="CB337" s="67" t="s">
        <v>2173</v>
      </c>
      <c r="CC337" s="67">
        <v>0</v>
      </c>
      <c r="CD337" s="67"/>
      <c r="CE337" s="67">
        <v>0</v>
      </c>
      <c r="CF337" s="67"/>
      <c r="CG337" s="48"/>
      <c r="CH337" s="67">
        <v>2</v>
      </c>
      <c r="CI337" s="67">
        <v>2</v>
      </c>
      <c r="CJ337" s="48"/>
      <c r="CK337" s="190">
        <v>44888</v>
      </c>
      <c r="CL337" s="70" t="s">
        <v>509</v>
      </c>
      <c r="CM337" s="70">
        <v>2022</v>
      </c>
      <c r="CN337" s="69">
        <v>44888</v>
      </c>
      <c r="CO337" s="169">
        <v>0.52083333333575865</v>
      </c>
      <c r="CP337" s="72">
        <v>44888.642361111109</v>
      </c>
      <c r="CQ337" s="72">
        <v>44888.652083333334</v>
      </c>
      <c r="CR337" s="69">
        <v>44897</v>
      </c>
      <c r="CS337" s="69" t="s">
        <v>300</v>
      </c>
      <c r="CT337" s="56"/>
      <c r="CU337" s="73">
        <v>0.12152777777373558</v>
      </c>
      <c r="CV337" s="73">
        <v>9.7222222248092294E-3</v>
      </c>
      <c r="CW337" s="73">
        <v>0.13472222221753327</v>
      </c>
      <c r="CX337" s="68">
        <v>9</v>
      </c>
      <c r="CY337" s="68" t="s">
        <v>300</v>
      </c>
      <c r="CZ337" s="56"/>
      <c r="DA337" s="67">
        <v>2</v>
      </c>
      <c r="DB337">
        <v>0</v>
      </c>
      <c r="DC337">
        <v>0</v>
      </c>
      <c r="DD337">
        <v>1</v>
      </c>
      <c r="DE337">
        <v>0</v>
      </c>
      <c r="DF337">
        <v>0</v>
      </c>
      <c r="DG337">
        <v>0</v>
      </c>
      <c r="DH337">
        <v>0</v>
      </c>
      <c r="DI337">
        <v>1</v>
      </c>
      <c r="DJ337">
        <v>0</v>
      </c>
      <c r="DK337">
        <v>0</v>
      </c>
      <c r="DL337">
        <v>0</v>
      </c>
      <c r="DM337">
        <v>0</v>
      </c>
      <c r="DN337">
        <v>0</v>
      </c>
      <c r="DO337" t="s">
        <v>300</v>
      </c>
      <c r="DP337" t="s">
        <v>300</v>
      </c>
      <c r="DQ337" t="s">
        <v>300</v>
      </c>
      <c r="DR337" t="s">
        <v>300</v>
      </c>
      <c r="DS337" t="s">
        <v>300</v>
      </c>
      <c r="DT337" t="s">
        <v>300</v>
      </c>
      <c r="DU337" t="s">
        <v>300</v>
      </c>
      <c r="DV337" t="s">
        <v>300</v>
      </c>
      <c r="DW337" t="s">
        <v>300</v>
      </c>
      <c r="DX337" t="s">
        <v>300</v>
      </c>
      <c r="DY337" t="s">
        <v>300</v>
      </c>
      <c r="DZ337" s="67" t="s">
        <v>2174</v>
      </c>
      <c r="EA337">
        <v>0</v>
      </c>
      <c r="EB337">
        <v>1</v>
      </c>
      <c r="EC337">
        <v>0</v>
      </c>
      <c r="ED337">
        <v>0</v>
      </c>
      <c r="EE337">
        <v>0</v>
      </c>
      <c r="EF337">
        <v>0</v>
      </c>
      <c r="EG337">
        <v>0</v>
      </c>
      <c r="EH337">
        <v>0</v>
      </c>
      <c r="EM337" s="48"/>
      <c r="EN337" s="67">
        <v>0</v>
      </c>
      <c r="EP337" s="67">
        <v>1</v>
      </c>
      <c r="ER337" s="177">
        <v>44888.655555555553</v>
      </c>
      <c r="ES337" s="179">
        <v>44888.655555555553</v>
      </c>
      <c r="ET337" s="179"/>
      <c r="EV337" s="67">
        <v>1</v>
      </c>
      <c r="EW337">
        <v>1</v>
      </c>
      <c r="EX337">
        <v>0</v>
      </c>
      <c r="EY337">
        <v>0</v>
      </c>
      <c r="EZ337">
        <v>1</v>
      </c>
      <c r="FA337">
        <v>0</v>
      </c>
      <c r="FB337">
        <v>0</v>
      </c>
      <c r="FC337">
        <v>1</v>
      </c>
      <c r="FD337">
        <v>0</v>
      </c>
      <c r="FE337" s="48"/>
      <c r="FF337" s="68">
        <v>12</v>
      </c>
      <c r="FG337" s="68" t="s">
        <v>302</v>
      </c>
      <c r="FH337" s="68">
        <v>4</v>
      </c>
      <c r="FI337" s="68">
        <v>4</v>
      </c>
      <c r="FJ337">
        <v>12</v>
      </c>
      <c r="FK337">
        <v>10</v>
      </c>
      <c r="FL337" s="48" t="s">
        <v>2175</v>
      </c>
      <c r="FM337" s="67">
        <v>1</v>
      </c>
      <c r="FN337" s="67"/>
      <c r="FO337" s="68">
        <v>4</v>
      </c>
      <c r="FP337" s="68">
        <v>0</v>
      </c>
      <c r="FQ337" s="48"/>
      <c r="FR337" s="67">
        <v>0</v>
      </c>
      <c r="FS337" s="69" t="s">
        <v>300</v>
      </c>
      <c r="FT337">
        <v>0</v>
      </c>
      <c r="FU337">
        <v>0</v>
      </c>
      <c r="FV337">
        <v>0</v>
      </c>
      <c r="FW337">
        <v>0</v>
      </c>
      <c r="FY337">
        <v>1</v>
      </c>
      <c r="FZ337">
        <v>0</v>
      </c>
      <c r="GA337">
        <v>0</v>
      </c>
      <c r="GB337">
        <v>0</v>
      </c>
      <c r="GC337" s="67"/>
      <c r="GH337" s="67">
        <v>1</v>
      </c>
      <c r="GI337" s="67" t="s">
        <v>322</v>
      </c>
      <c r="GJ337" s="67">
        <v>1</v>
      </c>
      <c r="GK337" s="67" t="s">
        <v>302</v>
      </c>
      <c r="GL337" s="67" t="s">
        <v>302</v>
      </c>
      <c r="GM337" s="67" t="s">
        <v>302</v>
      </c>
      <c r="GN337" s="67">
        <v>1</v>
      </c>
      <c r="GO337">
        <v>0</v>
      </c>
      <c r="GP337">
        <v>1</v>
      </c>
      <c r="GQ337">
        <v>0</v>
      </c>
      <c r="GR337">
        <v>0</v>
      </c>
      <c r="GS337">
        <v>0</v>
      </c>
      <c r="GT337">
        <v>0</v>
      </c>
      <c r="GU337" s="67" t="s">
        <v>2176</v>
      </c>
      <c r="GV337" s="67">
        <v>0</v>
      </c>
      <c r="GX337" s="67">
        <v>0</v>
      </c>
      <c r="GY337" s="67"/>
      <c r="GZ337" s="67">
        <v>1</v>
      </c>
      <c r="HA337">
        <v>0</v>
      </c>
      <c r="HB337">
        <v>1</v>
      </c>
      <c r="HC337">
        <v>0</v>
      </c>
      <c r="HD337">
        <v>0</v>
      </c>
      <c r="HE337">
        <v>1</v>
      </c>
      <c r="HF337" s="67" t="s">
        <v>429</v>
      </c>
      <c r="HH337">
        <v>9999</v>
      </c>
      <c r="HI337">
        <v>9999</v>
      </c>
      <c r="HJ337">
        <v>9999</v>
      </c>
      <c r="HK337">
        <v>9999</v>
      </c>
      <c r="HL337">
        <v>9999</v>
      </c>
      <c r="HM337">
        <v>1.6259999999999999</v>
      </c>
      <c r="HN337">
        <v>37</v>
      </c>
      <c r="HO337" s="232">
        <f t="shared" si="14"/>
        <v>13.994604890698355</v>
      </c>
    </row>
    <row r="338" spans="1:223" ht="261">
      <c r="A338" s="151" t="s">
        <v>4831</v>
      </c>
      <c r="B338" s="89">
        <v>1</v>
      </c>
      <c r="C338" s="65" t="s">
        <v>4793</v>
      </c>
      <c r="D338" s="66">
        <v>45118</v>
      </c>
      <c r="E338" s="67">
        <v>1941</v>
      </c>
      <c r="F338" s="67">
        <f t="shared" si="15"/>
        <v>81</v>
      </c>
      <c r="G338">
        <v>81</v>
      </c>
      <c r="H338" s="67" t="s">
        <v>294</v>
      </c>
      <c r="I338" s="67" t="s">
        <v>295</v>
      </c>
      <c r="J338" s="67" t="s">
        <v>313</v>
      </c>
      <c r="K338" s="67" t="s">
        <v>296</v>
      </c>
      <c r="L338" s="48"/>
      <c r="M338">
        <v>0</v>
      </c>
      <c r="N338">
        <v>0</v>
      </c>
      <c r="O338">
        <v>0</v>
      </c>
      <c r="P338">
        <v>0</v>
      </c>
      <c r="Q338">
        <v>0</v>
      </c>
      <c r="R338">
        <v>1</v>
      </c>
      <c r="S338">
        <v>0</v>
      </c>
      <c r="T338">
        <v>0</v>
      </c>
      <c r="U338">
        <v>0</v>
      </c>
      <c r="V338">
        <v>0</v>
      </c>
      <c r="W338">
        <v>0</v>
      </c>
      <c r="X338">
        <v>0</v>
      </c>
      <c r="Y338">
        <v>0</v>
      </c>
      <c r="Z338" s="67" t="s">
        <v>2177</v>
      </c>
      <c r="AA338" s="67">
        <v>0</v>
      </c>
      <c r="AB338" s="67">
        <v>0</v>
      </c>
      <c r="AC338" s="67">
        <v>0</v>
      </c>
      <c r="AD338" s="67">
        <v>0</v>
      </c>
      <c r="AE338" s="67">
        <v>0</v>
      </c>
      <c r="AF338" s="67">
        <v>0</v>
      </c>
      <c r="AG338" s="67">
        <v>0</v>
      </c>
      <c r="AH338" s="67"/>
      <c r="AI338" s="67">
        <v>1</v>
      </c>
      <c r="AJ338" s="67">
        <v>0</v>
      </c>
      <c r="AK338" s="67">
        <v>0</v>
      </c>
      <c r="AL338" s="67">
        <v>0</v>
      </c>
      <c r="AM338" s="67">
        <v>0</v>
      </c>
      <c r="AN338" s="67">
        <v>0</v>
      </c>
      <c r="AO338" s="67">
        <v>0</v>
      </c>
      <c r="AP338" s="67"/>
      <c r="AQ338" s="67" t="s">
        <v>301</v>
      </c>
      <c r="AR338" s="68" t="s">
        <v>302</v>
      </c>
      <c r="AS338" s="68" t="s">
        <v>302</v>
      </c>
      <c r="AT338" s="68" t="s">
        <v>300</v>
      </c>
      <c r="AU338" s="67"/>
      <c r="AV338" s="67" t="s">
        <v>302</v>
      </c>
      <c r="AW338" s="67"/>
      <c r="AX338" s="48"/>
      <c r="AY338" s="67">
        <v>0</v>
      </c>
      <c r="AZ338" s="85"/>
      <c r="BA338" s="85"/>
      <c r="BB338" s="67">
        <v>0</v>
      </c>
      <c r="BC338" s="66" t="s">
        <v>300</v>
      </c>
      <c r="BD338" s="66"/>
      <c r="BE338" s="66" t="s">
        <v>300</v>
      </c>
      <c r="BF338" s="66" t="s">
        <v>300</v>
      </c>
      <c r="BG338">
        <v>0</v>
      </c>
      <c r="BH338">
        <v>0</v>
      </c>
      <c r="BI338">
        <v>0</v>
      </c>
      <c r="BJ338">
        <v>0</v>
      </c>
      <c r="BK338">
        <v>0</v>
      </c>
      <c r="BL338">
        <v>0</v>
      </c>
      <c r="BM338">
        <v>0</v>
      </c>
      <c r="BN338">
        <v>0</v>
      </c>
      <c r="BO338">
        <v>0</v>
      </c>
      <c r="BP338">
        <v>0</v>
      </c>
      <c r="BQ338">
        <v>0</v>
      </c>
      <c r="BR338" s="67" t="s">
        <v>2178</v>
      </c>
      <c r="BS338" s="48"/>
      <c r="BT338" s="67">
        <v>0</v>
      </c>
      <c r="BU338" s="67"/>
      <c r="BV338" s="59"/>
      <c r="BW338" s="67"/>
      <c r="BX338" s="67"/>
      <c r="BY338" s="67"/>
      <c r="BZ338" s="67"/>
      <c r="CA338" s="67" t="s">
        <v>2086</v>
      </c>
      <c r="CB338" s="67" t="s">
        <v>2179</v>
      </c>
      <c r="CC338" s="67">
        <v>0</v>
      </c>
      <c r="CD338" s="67"/>
      <c r="CE338" s="67">
        <v>0</v>
      </c>
      <c r="CF338" s="67"/>
      <c r="CG338" s="48"/>
      <c r="CH338" s="67">
        <v>4</v>
      </c>
      <c r="CI338" s="67">
        <v>2</v>
      </c>
      <c r="CJ338" s="48" t="s">
        <v>2180</v>
      </c>
      <c r="CK338" s="190">
        <v>44606</v>
      </c>
      <c r="CL338" s="70" t="s">
        <v>393</v>
      </c>
      <c r="CM338" s="70">
        <v>2022</v>
      </c>
      <c r="CN338" s="168">
        <v>44606</v>
      </c>
      <c r="CO338" s="169">
        <v>0</v>
      </c>
      <c r="CP338" s="72">
        <v>44606.601388888892</v>
      </c>
      <c r="CQ338" s="72">
        <v>44606.636805555558</v>
      </c>
      <c r="CR338" s="69">
        <v>44614</v>
      </c>
      <c r="CS338" s="69" t="s">
        <v>300</v>
      </c>
      <c r="CT338" s="56" t="s">
        <v>2178</v>
      </c>
      <c r="CU338" s="73">
        <v>0.60138888889196096</v>
      </c>
      <c r="CV338" s="73">
        <v>3.5416666665696539E-2</v>
      </c>
      <c r="CW338" s="73" t="s">
        <v>300</v>
      </c>
      <c r="CX338" s="68">
        <v>8</v>
      </c>
      <c r="CY338" s="68" t="s">
        <v>300</v>
      </c>
      <c r="CZ338" s="56"/>
      <c r="DA338" s="67">
        <v>2</v>
      </c>
      <c r="DB338">
        <v>0</v>
      </c>
      <c r="DC338">
        <v>0</v>
      </c>
      <c r="DD338">
        <v>1</v>
      </c>
      <c r="DE338">
        <v>0</v>
      </c>
      <c r="DF338">
        <v>0</v>
      </c>
      <c r="DG338">
        <v>0</v>
      </c>
      <c r="DH338">
        <v>0</v>
      </c>
      <c r="DI338">
        <v>0</v>
      </c>
      <c r="DJ338">
        <v>1</v>
      </c>
      <c r="DK338">
        <v>0</v>
      </c>
      <c r="DL338">
        <v>1</v>
      </c>
      <c r="DM338">
        <v>0</v>
      </c>
      <c r="DN338">
        <v>1</v>
      </c>
      <c r="DO338" t="s">
        <v>2181</v>
      </c>
      <c r="DP338" t="s">
        <v>300</v>
      </c>
      <c r="DQ338" t="s">
        <v>300</v>
      </c>
      <c r="DR338" t="s">
        <v>300</v>
      </c>
      <c r="DS338" t="s">
        <v>300</v>
      </c>
      <c r="DT338" t="s">
        <v>300</v>
      </c>
      <c r="DU338" t="s">
        <v>300</v>
      </c>
      <c r="DV338" t="s">
        <v>300</v>
      </c>
      <c r="DW338" t="s">
        <v>300</v>
      </c>
      <c r="DX338" t="s">
        <v>300</v>
      </c>
      <c r="DY338" t="s">
        <v>300</v>
      </c>
      <c r="DZ338" s="67" t="s">
        <v>2182</v>
      </c>
      <c r="EA338">
        <v>0</v>
      </c>
      <c r="EB338">
        <v>0</v>
      </c>
      <c r="EC338">
        <v>0</v>
      </c>
      <c r="ED338">
        <v>0</v>
      </c>
      <c r="EE338">
        <v>0</v>
      </c>
      <c r="EG338">
        <v>0</v>
      </c>
      <c r="EH338">
        <v>0</v>
      </c>
      <c r="EM338" s="48" t="s">
        <v>2181</v>
      </c>
      <c r="EN338" s="67">
        <v>1</v>
      </c>
      <c r="EP338" s="67">
        <v>0</v>
      </c>
      <c r="ER338" s="74"/>
      <c r="ES338" s="74"/>
      <c r="ET338" s="74"/>
      <c r="EV338" s="67">
        <v>1</v>
      </c>
      <c r="EW338">
        <v>1</v>
      </c>
      <c r="EX338">
        <v>0</v>
      </c>
      <c r="EY338">
        <v>0</v>
      </c>
      <c r="EZ338">
        <v>1</v>
      </c>
      <c r="FA338">
        <v>0</v>
      </c>
      <c r="FB338">
        <v>0</v>
      </c>
      <c r="FC338">
        <v>0</v>
      </c>
      <c r="FD338">
        <v>0</v>
      </c>
      <c r="FE338" s="48"/>
      <c r="FF338" s="68" t="s">
        <v>302</v>
      </c>
      <c r="FG338" s="68" t="s">
        <v>302</v>
      </c>
      <c r="FH338" s="68">
        <v>4</v>
      </c>
      <c r="FI338" s="68">
        <v>4</v>
      </c>
      <c r="FJ338">
        <v>18</v>
      </c>
      <c r="FK338">
        <v>20</v>
      </c>
      <c r="FL338" s="48" t="s">
        <v>2183</v>
      </c>
      <c r="FM338" s="159">
        <v>3</v>
      </c>
      <c r="FN338" s="159" t="s">
        <v>2132</v>
      </c>
      <c r="FO338" s="68">
        <v>0</v>
      </c>
      <c r="FP338" s="68">
        <v>0</v>
      </c>
      <c r="FQ338" s="48"/>
      <c r="FR338" s="67">
        <v>0</v>
      </c>
      <c r="FS338" s="69" t="s">
        <v>300</v>
      </c>
      <c r="FT338">
        <v>0</v>
      </c>
      <c r="FU338">
        <v>1</v>
      </c>
      <c r="FV338">
        <v>0</v>
      </c>
      <c r="FW338">
        <v>0</v>
      </c>
      <c r="FY338">
        <v>0</v>
      </c>
      <c r="FZ338">
        <v>0</v>
      </c>
      <c r="GA338">
        <v>0</v>
      </c>
      <c r="GB338">
        <v>0</v>
      </c>
      <c r="GC338" s="67" t="s">
        <v>2184</v>
      </c>
      <c r="GH338" s="67">
        <v>1</v>
      </c>
      <c r="GI338" s="67" t="s">
        <v>322</v>
      </c>
      <c r="GJ338" s="67">
        <v>0</v>
      </c>
      <c r="GK338" s="67" t="s">
        <v>302</v>
      </c>
      <c r="GL338" s="67" t="s">
        <v>302</v>
      </c>
      <c r="GM338" s="67" t="s">
        <v>302</v>
      </c>
      <c r="GN338" s="67">
        <v>1</v>
      </c>
      <c r="GO338">
        <v>0</v>
      </c>
      <c r="GP338">
        <v>1</v>
      </c>
      <c r="GQ338">
        <v>0</v>
      </c>
      <c r="GR338">
        <v>0</v>
      </c>
      <c r="GS338">
        <v>0</v>
      </c>
      <c r="GT338">
        <v>0</v>
      </c>
      <c r="GU338" s="67" t="s">
        <v>2185</v>
      </c>
      <c r="GV338" s="67">
        <v>1</v>
      </c>
      <c r="GX338" s="67">
        <v>1</v>
      </c>
      <c r="GY338" s="67" t="s">
        <v>2186</v>
      </c>
      <c r="GZ338" s="67">
        <v>1</v>
      </c>
      <c r="HA338" t="s">
        <v>302</v>
      </c>
      <c r="HB338" t="s">
        <v>302</v>
      </c>
      <c r="HC338" t="s">
        <v>302</v>
      </c>
      <c r="HD338" t="s">
        <v>302</v>
      </c>
      <c r="HE338" t="s">
        <v>302</v>
      </c>
      <c r="HF338" s="67" t="s">
        <v>785</v>
      </c>
      <c r="HH338">
        <v>6.1</v>
      </c>
      <c r="HI338">
        <v>146</v>
      </c>
      <c r="HJ338">
        <v>41.9</v>
      </c>
      <c r="HK338">
        <v>159</v>
      </c>
      <c r="HL338">
        <v>220</v>
      </c>
      <c r="HM338">
        <v>1.651</v>
      </c>
      <c r="HN338">
        <v>47.7</v>
      </c>
      <c r="HO338" s="232">
        <f t="shared" si="14"/>
        <v>17.499443282910235</v>
      </c>
    </row>
    <row r="339" spans="1:223" ht="246">
      <c r="A339" s="151" t="s">
        <v>4832</v>
      </c>
      <c r="B339" s="89">
        <v>1</v>
      </c>
      <c r="C339" s="65" t="s">
        <v>4793</v>
      </c>
      <c r="D339" s="66">
        <v>45118</v>
      </c>
      <c r="E339" s="67">
        <v>1944</v>
      </c>
      <c r="F339" s="67">
        <f t="shared" si="15"/>
        <v>78</v>
      </c>
      <c r="G339">
        <v>77</v>
      </c>
      <c r="H339" s="67" t="s">
        <v>331</v>
      </c>
      <c r="I339" s="67" t="s">
        <v>295</v>
      </c>
      <c r="J339" s="67"/>
      <c r="K339" s="67" t="s">
        <v>304</v>
      </c>
      <c r="L339" s="48" t="s">
        <v>2187</v>
      </c>
      <c r="M339">
        <v>0</v>
      </c>
      <c r="N339">
        <v>0</v>
      </c>
      <c r="O339">
        <v>0</v>
      </c>
      <c r="P339">
        <v>0</v>
      </c>
      <c r="Q339">
        <v>1</v>
      </c>
      <c r="R339">
        <v>1</v>
      </c>
      <c r="S339">
        <v>0</v>
      </c>
      <c r="T339">
        <v>0</v>
      </c>
      <c r="U339">
        <v>0</v>
      </c>
      <c r="V339">
        <v>0</v>
      </c>
      <c r="W339">
        <v>0</v>
      </c>
      <c r="X339">
        <v>0</v>
      </c>
      <c r="Y339">
        <v>0</v>
      </c>
      <c r="Z339" s="67" t="s">
        <v>2188</v>
      </c>
      <c r="AA339" s="67">
        <v>0</v>
      </c>
      <c r="AB339" s="67">
        <v>0</v>
      </c>
      <c r="AC339" s="67">
        <v>0</v>
      </c>
      <c r="AD339" s="67">
        <v>0</v>
      </c>
      <c r="AE339" s="67">
        <v>0</v>
      </c>
      <c r="AF339" s="67">
        <v>0</v>
      </c>
      <c r="AG339" s="67">
        <v>0</v>
      </c>
      <c r="AH339" s="67"/>
      <c r="AI339" s="67">
        <v>1</v>
      </c>
      <c r="AJ339" s="67">
        <v>0</v>
      </c>
      <c r="AK339" s="67">
        <v>0</v>
      </c>
      <c r="AL339" s="67">
        <v>0</v>
      </c>
      <c r="AM339" s="67">
        <v>0</v>
      </c>
      <c r="AN339" s="67">
        <v>0</v>
      </c>
      <c r="AO339" s="67">
        <v>0</v>
      </c>
      <c r="AP339" s="67"/>
      <c r="AQ339" s="67" t="s">
        <v>345</v>
      </c>
      <c r="AR339" s="68" t="s">
        <v>300</v>
      </c>
      <c r="AS339" s="68" t="s">
        <v>300</v>
      </c>
      <c r="AT339" s="68" t="s">
        <v>300</v>
      </c>
      <c r="AU339" s="67"/>
      <c r="AV339" s="67" t="s">
        <v>302</v>
      </c>
      <c r="AW339" s="67"/>
      <c r="AX339" s="48"/>
      <c r="AY339" s="67">
        <v>0</v>
      </c>
      <c r="AZ339" s="85"/>
      <c r="BA339" s="85"/>
      <c r="BB339" s="67">
        <v>0</v>
      </c>
      <c r="BC339" s="66" t="s">
        <v>300</v>
      </c>
      <c r="BD339" s="66"/>
      <c r="BE339" s="66" t="s">
        <v>300</v>
      </c>
      <c r="BF339" s="66" t="s">
        <v>300</v>
      </c>
      <c r="BG339">
        <v>0</v>
      </c>
      <c r="BH339">
        <v>0</v>
      </c>
      <c r="BI339">
        <v>0</v>
      </c>
      <c r="BJ339">
        <v>0</v>
      </c>
      <c r="BK339">
        <v>0</v>
      </c>
      <c r="BL339">
        <v>0</v>
      </c>
      <c r="BM339">
        <v>0</v>
      </c>
      <c r="BN339">
        <v>0</v>
      </c>
      <c r="BO339">
        <v>0</v>
      </c>
      <c r="BP339">
        <v>0</v>
      </c>
      <c r="BQ339">
        <v>0</v>
      </c>
      <c r="BR339" s="67"/>
      <c r="BS339" s="48"/>
      <c r="BT339" s="67">
        <v>0</v>
      </c>
      <c r="BU339" s="67"/>
      <c r="BV339" s="59"/>
      <c r="BW339" s="67"/>
      <c r="BX339" s="67"/>
      <c r="BY339" s="67"/>
      <c r="BZ339" s="67"/>
      <c r="CA339" s="67" t="s">
        <v>2153</v>
      </c>
      <c r="CB339" s="67" t="s">
        <v>2189</v>
      </c>
      <c r="CC339" s="67">
        <v>0</v>
      </c>
      <c r="CD339" s="67"/>
      <c r="CE339" s="67">
        <v>0</v>
      </c>
      <c r="CF339" s="67"/>
      <c r="CG339" s="48"/>
      <c r="CH339" s="159"/>
      <c r="CI339" s="67">
        <v>1</v>
      </c>
      <c r="CJ339" s="48"/>
      <c r="CK339" s="190">
        <v>44607</v>
      </c>
      <c r="CL339" s="70" t="s">
        <v>397</v>
      </c>
      <c r="CM339" s="70">
        <v>2022</v>
      </c>
      <c r="CN339" s="69">
        <v>44603</v>
      </c>
      <c r="CO339" s="169">
        <v>0</v>
      </c>
      <c r="CP339" s="72">
        <v>44607.756249999999</v>
      </c>
      <c r="CQ339" s="72">
        <v>44607.868750000001</v>
      </c>
      <c r="CR339" s="69">
        <v>44608</v>
      </c>
      <c r="CS339" s="69" t="s">
        <v>300</v>
      </c>
      <c r="CT339" s="56"/>
      <c r="CU339" s="73">
        <v>4.7562499999985448</v>
      </c>
      <c r="CV339" s="73">
        <v>0.11250000000291038</v>
      </c>
      <c r="CW339" s="73" t="s">
        <v>300</v>
      </c>
      <c r="CX339" s="68">
        <v>5</v>
      </c>
      <c r="CY339" s="68" t="s">
        <v>300</v>
      </c>
      <c r="CZ339" s="56"/>
      <c r="DA339" s="67">
        <v>1</v>
      </c>
      <c r="DB339">
        <v>1</v>
      </c>
      <c r="DC339">
        <v>0</v>
      </c>
      <c r="DD339">
        <v>0</v>
      </c>
      <c r="DE339">
        <v>0</v>
      </c>
      <c r="DF339">
        <v>0</v>
      </c>
      <c r="DG339" t="s">
        <v>300</v>
      </c>
      <c r="DH339" t="s">
        <v>300</v>
      </c>
      <c r="DI339" t="s">
        <v>300</v>
      </c>
      <c r="DJ339" t="s">
        <v>300</v>
      </c>
      <c r="DK339" t="s">
        <v>300</v>
      </c>
      <c r="DL339" t="s">
        <v>300</v>
      </c>
      <c r="DM339" t="s">
        <v>300</v>
      </c>
      <c r="DN339" t="s">
        <v>300</v>
      </c>
      <c r="DO339" t="s">
        <v>300</v>
      </c>
      <c r="DP339" t="s">
        <v>300</v>
      </c>
      <c r="DQ339" t="s">
        <v>300</v>
      </c>
      <c r="DR339" t="s">
        <v>300</v>
      </c>
      <c r="DS339" t="s">
        <v>300</v>
      </c>
      <c r="DT339" t="s">
        <v>300</v>
      </c>
      <c r="DU339">
        <v>0</v>
      </c>
      <c r="DV339">
        <v>0</v>
      </c>
      <c r="DW339">
        <v>1</v>
      </c>
      <c r="DX339">
        <v>0</v>
      </c>
      <c r="DY339" t="s">
        <v>300</v>
      </c>
      <c r="DZ339" s="67" t="s">
        <v>2190</v>
      </c>
      <c r="EA339" t="s">
        <v>300</v>
      </c>
      <c r="EB339" t="s">
        <v>300</v>
      </c>
      <c r="EC339">
        <v>0</v>
      </c>
      <c r="ED339">
        <v>0</v>
      </c>
      <c r="EE339">
        <v>0</v>
      </c>
      <c r="EG339">
        <v>0</v>
      </c>
      <c r="EH339">
        <v>0</v>
      </c>
      <c r="EJ339">
        <v>0</v>
      </c>
      <c r="EK339">
        <v>0</v>
      </c>
      <c r="EL339" s="67" t="s">
        <v>300</v>
      </c>
      <c r="EM339" s="48"/>
      <c r="EN339" s="67">
        <v>0</v>
      </c>
      <c r="EP339" s="67"/>
      <c r="ER339" s="74"/>
      <c r="ES339" s="74"/>
      <c r="ET339" s="74"/>
      <c r="EV339" s="67">
        <v>1</v>
      </c>
      <c r="EW339">
        <v>0</v>
      </c>
      <c r="EX339">
        <v>0</v>
      </c>
      <c r="EY339">
        <v>0</v>
      </c>
      <c r="EZ339">
        <v>1</v>
      </c>
      <c r="FA339">
        <v>0</v>
      </c>
      <c r="FB339">
        <v>1</v>
      </c>
      <c r="FC339">
        <v>0</v>
      </c>
      <c r="FD339">
        <v>0</v>
      </c>
      <c r="FE339" s="48"/>
      <c r="FF339" s="68" t="s">
        <v>302</v>
      </c>
      <c r="FG339" s="68" t="s">
        <v>302</v>
      </c>
      <c r="FH339" s="68" t="s">
        <v>302</v>
      </c>
      <c r="FI339" s="68">
        <v>3</v>
      </c>
      <c r="FJ339">
        <v>20</v>
      </c>
      <c r="FK339">
        <v>20</v>
      </c>
      <c r="FL339" s="48"/>
      <c r="FM339" s="67">
        <v>3</v>
      </c>
      <c r="FN339" s="67"/>
      <c r="FO339" s="68">
        <v>0</v>
      </c>
      <c r="FP339" s="68">
        <v>0</v>
      </c>
      <c r="FQ339" s="48"/>
      <c r="FR339" s="67">
        <v>0</v>
      </c>
      <c r="FS339" s="69" t="s">
        <v>300</v>
      </c>
      <c r="FT339">
        <v>0</v>
      </c>
      <c r="FU339">
        <v>0</v>
      </c>
      <c r="FV339">
        <v>0</v>
      </c>
      <c r="FW339">
        <v>0</v>
      </c>
      <c r="FY339">
        <v>1</v>
      </c>
      <c r="FZ339">
        <v>0</v>
      </c>
      <c r="GA339">
        <v>0</v>
      </c>
      <c r="GB339">
        <v>0</v>
      </c>
      <c r="GC339" s="67"/>
      <c r="GH339" s="67">
        <v>1</v>
      </c>
      <c r="GI339" s="67" t="s">
        <v>322</v>
      </c>
      <c r="GJ339" s="67">
        <v>2</v>
      </c>
      <c r="GK339" s="67" t="s">
        <v>302</v>
      </c>
      <c r="GL339" s="67" t="s">
        <v>302</v>
      </c>
      <c r="GM339" s="67" t="s">
        <v>302</v>
      </c>
      <c r="GN339" s="67">
        <v>2</v>
      </c>
      <c r="GO339">
        <v>0</v>
      </c>
      <c r="GP339">
        <v>1</v>
      </c>
      <c r="GQ339">
        <v>0</v>
      </c>
      <c r="GR339">
        <v>0</v>
      </c>
      <c r="GS339">
        <v>0</v>
      </c>
      <c r="GT339">
        <v>0</v>
      </c>
      <c r="GU339" s="67" t="s">
        <v>2191</v>
      </c>
      <c r="GV339" s="67">
        <v>1</v>
      </c>
      <c r="GX339" s="67">
        <v>0</v>
      </c>
      <c r="GY339" s="67" t="s">
        <v>2192</v>
      </c>
      <c r="GZ339" s="67" t="s">
        <v>302</v>
      </c>
      <c r="HA339" t="s">
        <v>302</v>
      </c>
      <c r="HB339" t="s">
        <v>302</v>
      </c>
      <c r="HC339" t="s">
        <v>302</v>
      </c>
      <c r="HD339" t="s">
        <v>302</v>
      </c>
      <c r="HE339" t="s">
        <v>302</v>
      </c>
      <c r="HF339" s="67"/>
      <c r="HH339">
        <v>9.8000000000000007</v>
      </c>
      <c r="HI339">
        <v>73</v>
      </c>
      <c r="HJ339">
        <v>47.4</v>
      </c>
      <c r="HK339">
        <v>134</v>
      </c>
      <c r="HL339">
        <v>147</v>
      </c>
      <c r="HM339">
        <v>1.651</v>
      </c>
      <c r="HN339">
        <v>74.5</v>
      </c>
      <c r="HO339" s="232">
        <f t="shared" si="14"/>
        <v>27.33141560957678</v>
      </c>
    </row>
    <row r="340" spans="1:223" ht="48">
      <c r="A340" s="164" t="s">
        <v>4833</v>
      </c>
      <c r="B340" s="95">
        <v>0</v>
      </c>
      <c r="C340" s="65" t="s">
        <v>4793</v>
      </c>
      <c r="D340" s="66">
        <v>45118</v>
      </c>
      <c r="E340" s="66">
        <v>15342</v>
      </c>
      <c r="F340" s="67" t="s">
        <v>302</v>
      </c>
      <c r="G340">
        <v>79</v>
      </c>
      <c r="H340" s="67" t="s">
        <v>331</v>
      </c>
      <c r="I340" s="67" t="s">
        <v>295</v>
      </c>
      <c r="J340" s="67" t="s">
        <v>313</v>
      </c>
      <c r="K340" s="67" t="s">
        <v>296</v>
      </c>
      <c r="L340" s="48"/>
      <c r="Z340" s="67"/>
      <c r="AA340" s="67"/>
      <c r="AB340" s="67"/>
      <c r="AC340" s="67"/>
      <c r="AD340" s="67"/>
      <c r="AE340" s="67"/>
      <c r="AF340" s="67"/>
      <c r="AG340" s="67"/>
      <c r="AH340" s="67"/>
      <c r="AI340" s="67"/>
      <c r="AJ340" s="67"/>
      <c r="AK340" s="67"/>
      <c r="AL340" s="67"/>
      <c r="AM340" s="67"/>
      <c r="AN340" s="67"/>
      <c r="AO340" s="67"/>
      <c r="AP340" s="67"/>
      <c r="AQ340" s="67"/>
      <c r="AR340" s="68"/>
      <c r="AS340" s="68"/>
      <c r="AT340" s="68"/>
      <c r="AU340" s="67"/>
      <c r="AV340" s="67"/>
      <c r="AW340" s="67"/>
      <c r="AX340" s="48"/>
      <c r="AY340" s="67"/>
      <c r="AZ340" s="85"/>
      <c r="BA340" s="85"/>
      <c r="BB340" s="67"/>
      <c r="BC340" s="66"/>
      <c r="BD340" s="66"/>
      <c r="BE340" s="67"/>
      <c r="BF340" s="67"/>
      <c r="BR340" s="67"/>
      <c r="BS340" s="48"/>
      <c r="BT340" s="67"/>
      <c r="BU340" s="67"/>
      <c r="BV340" s="59"/>
      <c r="BW340" s="67"/>
      <c r="BX340" s="67"/>
      <c r="BY340" s="67"/>
      <c r="BZ340" s="67"/>
      <c r="CA340" s="67"/>
      <c r="CB340" s="67"/>
      <c r="CC340" s="67"/>
      <c r="CD340" s="67"/>
      <c r="CE340" s="67"/>
      <c r="CF340" s="67"/>
      <c r="CG340" s="48"/>
      <c r="CH340" s="67"/>
      <c r="CI340" s="67"/>
      <c r="CJ340" s="48"/>
      <c r="CK340" s="190">
        <v>44608</v>
      </c>
      <c r="CL340" s="70"/>
      <c r="CM340" s="70"/>
      <c r="CN340" s="69">
        <v>0</v>
      </c>
      <c r="CO340" s="169">
        <v>0</v>
      </c>
      <c r="CP340" s="72"/>
      <c r="CQ340" s="72"/>
      <c r="CR340" s="69"/>
      <c r="CS340" s="69"/>
      <c r="CT340" s="56"/>
      <c r="CU340" s="73">
        <v>0</v>
      </c>
      <c r="CV340" s="73">
        <v>0</v>
      </c>
      <c r="CW340" s="73">
        <v>0</v>
      </c>
      <c r="CX340" s="68">
        <v>0</v>
      </c>
      <c r="CY340" s="68">
        <v>0</v>
      </c>
      <c r="CZ340" s="56"/>
      <c r="DA340" s="67"/>
      <c r="EL340"/>
      <c r="EN340" s="67"/>
      <c r="EP340" s="67"/>
      <c r="ER340" s="74"/>
      <c r="ES340" s="74"/>
      <c r="ET340" s="74"/>
      <c r="EV340" s="67"/>
      <c r="FE340" s="48"/>
      <c r="FF340" s="68"/>
      <c r="FG340" s="68"/>
      <c r="FH340" s="68"/>
      <c r="FI340" s="68"/>
      <c r="FJ340">
        <v>9999</v>
      </c>
      <c r="FK340">
        <v>9999</v>
      </c>
      <c r="FL340" s="48"/>
      <c r="FM340" s="67"/>
      <c r="FN340" s="67"/>
      <c r="FO340" s="68"/>
      <c r="FP340" s="68"/>
      <c r="FQ340" s="48"/>
      <c r="FR340" s="67"/>
      <c r="FS340" s="69"/>
      <c r="GC340" s="67"/>
      <c r="GH340" s="67">
        <v>1</v>
      </c>
      <c r="GI340" s="67" t="s">
        <v>322</v>
      </c>
      <c r="GJ340" s="67">
        <v>0</v>
      </c>
      <c r="GK340" s="67" t="s">
        <v>302</v>
      </c>
      <c r="GL340" s="67" t="s">
        <v>302</v>
      </c>
      <c r="GM340" s="67" t="s">
        <v>302</v>
      </c>
      <c r="GN340" s="67">
        <v>0</v>
      </c>
      <c r="GU340" s="67" t="s">
        <v>2193</v>
      </c>
      <c r="GV340" s="67">
        <v>0</v>
      </c>
      <c r="GX340" s="67">
        <v>0</v>
      </c>
      <c r="GY340" s="67"/>
      <c r="GZ340" s="67">
        <v>0</v>
      </c>
      <c r="HF340" s="67"/>
      <c r="HH340">
        <v>6</v>
      </c>
      <c r="HI340">
        <v>99</v>
      </c>
      <c r="HJ340">
        <v>34.799999999999997</v>
      </c>
      <c r="HK340">
        <v>241</v>
      </c>
      <c r="HL340">
        <v>182</v>
      </c>
      <c r="HM340">
        <v>1.8029999999999999</v>
      </c>
      <c r="HN340">
        <v>128.4</v>
      </c>
      <c r="HO340" s="232">
        <f t="shared" si="14"/>
        <v>39.49786037875495</v>
      </c>
    </row>
    <row r="341" spans="1:223" ht="320.10000000000002">
      <c r="A341" s="151" t="s">
        <v>4834</v>
      </c>
      <c r="B341" s="89">
        <v>1</v>
      </c>
      <c r="C341" s="65" t="s">
        <v>4793</v>
      </c>
      <c r="D341" s="66">
        <v>45118</v>
      </c>
      <c r="E341" s="67">
        <v>1956</v>
      </c>
      <c r="F341" s="67">
        <f t="shared" si="15"/>
        <v>66</v>
      </c>
      <c r="G341">
        <v>65</v>
      </c>
      <c r="H341" s="67" t="s">
        <v>331</v>
      </c>
      <c r="I341" s="67" t="s">
        <v>295</v>
      </c>
      <c r="J341" s="67" t="s">
        <v>313</v>
      </c>
      <c r="K341" s="67" t="s">
        <v>296</v>
      </c>
      <c r="L341" s="48"/>
      <c r="M341">
        <v>0</v>
      </c>
      <c r="N341">
        <v>0</v>
      </c>
      <c r="O341">
        <v>0</v>
      </c>
      <c r="P341">
        <v>0</v>
      </c>
      <c r="Q341">
        <v>0</v>
      </c>
      <c r="R341">
        <v>1</v>
      </c>
      <c r="S341">
        <v>0</v>
      </c>
      <c r="T341">
        <v>0</v>
      </c>
      <c r="U341">
        <v>0</v>
      </c>
      <c r="V341">
        <v>0</v>
      </c>
      <c r="W341">
        <v>0</v>
      </c>
      <c r="X341">
        <v>0</v>
      </c>
      <c r="Y341">
        <v>0</v>
      </c>
      <c r="Z341" s="67" t="s">
        <v>2194</v>
      </c>
      <c r="AA341" s="67">
        <v>0</v>
      </c>
      <c r="AB341" s="67">
        <v>0</v>
      </c>
      <c r="AC341" s="67">
        <v>0</v>
      </c>
      <c r="AD341" s="67">
        <v>0</v>
      </c>
      <c r="AE341" s="67">
        <v>0</v>
      </c>
      <c r="AF341" s="67">
        <v>0</v>
      </c>
      <c r="AG341" s="67">
        <v>1</v>
      </c>
      <c r="AH341" s="67" t="s">
        <v>2195</v>
      </c>
      <c r="AI341" s="67">
        <v>1</v>
      </c>
      <c r="AJ341" s="67">
        <v>0</v>
      </c>
      <c r="AK341" s="67">
        <v>0</v>
      </c>
      <c r="AL341" s="67">
        <v>0</v>
      </c>
      <c r="AM341" s="67">
        <v>0</v>
      </c>
      <c r="AN341" s="67">
        <v>0</v>
      </c>
      <c r="AO341" s="67">
        <v>0</v>
      </c>
      <c r="AP341" s="67" t="s">
        <v>300</v>
      </c>
      <c r="AQ341" s="67" t="s">
        <v>345</v>
      </c>
      <c r="AR341" s="68" t="s">
        <v>300</v>
      </c>
      <c r="AS341" s="68" t="s">
        <v>300</v>
      </c>
      <c r="AT341" s="68" t="s">
        <v>300</v>
      </c>
      <c r="AU341" s="67"/>
      <c r="AV341" s="67" t="s">
        <v>333</v>
      </c>
      <c r="AW341" s="66">
        <v>44211</v>
      </c>
      <c r="AX341" s="48"/>
      <c r="AY341" s="67">
        <v>0</v>
      </c>
      <c r="AZ341" s="85"/>
      <c r="BA341" s="85"/>
      <c r="BB341" s="67">
        <v>0</v>
      </c>
      <c r="BC341" s="66" t="s">
        <v>300</v>
      </c>
      <c r="BD341" s="66"/>
      <c r="BE341" s="66" t="s">
        <v>300</v>
      </c>
      <c r="BF341" s="66" t="s">
        <v>300</v>
      </c>
      <c r="BG341">
        <v>0</v>
      </c>
      <c r="BH341">
        <v>0</v>
      </c>
      <c r="BI341">
        <v>0</v>
      </c>
      <c r="BJ341">
        <v>0</v>
      </c>
      <c r="BK341">
        <v>0</v>
      </c>
      <c r="BL341">
        <v>0</v>
      </c>
      <c r="BM341">
        <v>0</v>
      </c>
      <c r="BN341">
        <v>0</v>
      </c>
      <c r="BO341">
        <v>0</v>
      </c>
      <c r="BP341">
        <v>0</v>
      </c>
      <c r="BQ341">
        <v>0</v>
      </c>
      <c r="BR341" s="67"/>
      <c r="BS341" s="48"/>
      <c r="BT341" s="67">
        <v>0</v>
      </c>
      <c r="BU341" s="67"/>
      <c r="BV341" s="59"/>
      <c r="BW341" s="67"/>
      <c r="BX341" s="67"/>
      <c r="BY341" s="67"/>
      <c r="BZ341" s="67"/>
      <c r="CA341" s="67" t="s">
        <v>2153</v>
      </c>
      <c r="CB341" s="67" t="s">
        <v>2196</v>
      </c>
      <c r="CC341" s="67">
        <v>0</v>
      </c>
      <c r="CD341" s="67"/>
      <c r="CE341" s="67">
        <v>0</v>
      </c>
      <c r="CF341" s="67"/>
      <c r="CG341" s="48"/>
      <c r="CH341" s="159"/>
      <c r="CI341" s="67"/>
      <c r="CJ341" s="48" t="s">
        <v>2197</v>
      </c>
      <c r="CK341" s="190">
        <v>44635</v>
      </c>
      <c r="CL341" s="70" t="s">
        <v>397</v>
      </c>
      <c r="CM341" s="70">
        <v>2022</v>
      </c>
      <c r="CN341" s="69">
        <v>44634</v>
      </c>
      <c r="CO341" s="169">
        <v>0.16666666666424135</v>
      </c>
      <c r="CP341" s="72">
        <v>44635.443055555559</v>
      </c>
      <c r="CQ341" s="72">
        <v>44635.479861111111</v>
      </c>
      <c r="CR341" s="69">
        <v>44638</v>
      </c>
      <c r="CS341" s="69" t="s">
        <v>300</v>
      </c>
      <c r="CT341" s="56"/>
      <c r="CU341" s="73">
        <v>1.2763888888948713</v>
      </c>
      <c r="CV341" s="73">
        <v>3.6805555551836733E-2</v>
      </c>
      <c r="CW341" s="73" t="s">
        <v>300</v>
      </c>
      <c r="CX341" s="68">
        <v>4</v>
      </c>
      <c r="CY341" s="68" t="s">
        <v>300</v>
      </c>
      <c r="CZ341" s="56"/>
      <c r="DA341" s="67">
        <v>3</v>
      </c>
      <c r="DB341">
        <v>1</v>
      </c>
      <c r="DC341">
        <v>1</v>
      </c>
      <c r="DD341">
        <v>0</v>
      </c>
      <c r="DE341">
        <v>0</v>
      </c>
      <c r="DF341">
        <v>0</v>
      </c>
      <c r="DG341" t="s">
        <v>300</v>
      </c>
      <c r="DH341" t="s">
        <v>300</v>
      </c>
      <c r="DI341" t="s">
        <v>300</v>
      </c>
      <c r="DJ341" t="s">
        <v>300</v>
      </c>
      <c r="DK341" t="s">
        <v>300</v>
      </c>
      <c r="DL341" t="s">
        <v>300</v>
      </c>
      <c r="DM341" t="s">
        <v>300</v>
      </c>
      <c r="DN341" t="s">
        <v>300</v>
      </c>
      <c r="DO341" t="s">
        <v>300</v>
      </c>
      <c r="DP341" t="s">
        <v>300</v>
      </c>
      <c r="DQ341" t="s">
        <v>300</v>
      </c>
      <c r="DR341" t="s">
        <v>300</v>
      </c>
      <c r="DS341" t="s">
        <v>300</v>
      </c>
      <c r="DT341" t="s">
        <v>300</v>
      </c>
      <c r="DU341">
        <v>1</v>
      </c>
      <c r="DV341">
        <v>0</v>
      </c>
      <c r="DW341">
        <v>0</v>
      </c>
      <c r="DX341">
        <v>0</v>
      </c>
      <c r="DY341" t="s">
        <v>300</v>
      </c>
      <c r="DZ341" s="67" t="s">
        <v>2198</v>
      </c>
      <c r="EA341">
        <v>0</v>
      </c>
      <c r="EB341">
        <v>0</v>
      </c>
      <c r="EC341">
        <v>0</v>
      </c>
      <c r="ED341">
        <v>0</v>
      </c>
      <c r="EE341">
        <v>0</v>
      </c>
      <c r="EG341">
        <v>0</v>
      </c>
      <c r="EH341">
        <v>0</v>
      </c>
      <c r="EJ341">
        <v>0</v>
      </c>
      <c r="EK341">
        <v>0</v>
      </c>
      <c r="EL341" s="67" t="s">
        <v>300</v>
      </c>
      <c r="EM341" s="48" t="s">
        <v>2198</v>
      </c>
      <c r="EN341" s="67">
        <v>0</v>
      </c>
      <c r="EP341" s="67">
        <v>0</v>
      </c>
      <c r="ER341" s="74" t="s">
        <v>300</v>
      </c>
      <c r="ES341" s="74" t="s">
        <v>300</v>
      </c>
      <c r="ET341" s="74"/>
      <c r="EV341" s="67">
        <v>1</v>
      </c>
      <c r="EW341">
        <v>1</v>
      </c>
      <c r="EX341">
        <v>0</v>
      </c>
      <c r="EY341">
        <v>0</v>
      </c>
      <c r="EZ341">
        <v>1</v>
      </c>
      <c r="FA341">
        <v>0</v>
      </c>
      <c r="FB341">
        <v>0</v>
      </c>
      <c r="FC341">
        <v>1</v>
      </c>
      <c r="FD341">
        <v>0</v>
      </c>
      <c r="FE341" s="48" t="s">
        <v>2199</v>
      </c>
      <c r="FF341" s="68">
        <v>1</v>
      </c>
      <c r="FG341" s="68" t="s">
        <v>302</v>
      </c>
      <c r="FH341" s="68">
        <v>1</v>
      </c>
      <c r="FI341" s="68" t="s">
        <v>302</v>
      </c>
      <c r="FJ341">
        <v>9999</v>
      </c>
      <c r="FK341">
        <v>24</v>
      </c>
      <c r="FL341" s="48"/>
      <c r="FM341" s="67">
        <v>3</v>
      </c>
      <c r="FN341" s="67"/>
      <c r="FO341" s="68">
        <v>0</v>
      </c>
      <c r="FP341" s="68">
        <v>0</v>
      </c>
      <c r="FQ341" s="48"/>
      <c r="FR341" s="67">
        <v>0</v>
      </c>
      <c r="FS341" s="69" t="s">
        <v>300</v>
      </c>
      <c r="FT341">
        <v>0</v>
      </c>
      <c r="FU341">
        <v>0</v>
      </c>
      <c r="FV341">
        <v>0</v>
      </c>
      <c r="FW341">
        <v>0</v>
      </c>
      <c r="FY341">
        <v>1</v>
      </c>
      <c r="FZ341">
        <v>0</v>
      </c>
      <c r="GA341">
        <v>0</v>
      </c>
      <c r="GB341">
        <v>0</v>
      </c>
      <c r="GC341" s="67" t="s">
        <v>300</v>
      </c>
      <c r="GH341" s="67"/>
      <c r="GI341" s="67"/>
      <c r="GJ341" s="67"/>
      <c r="GK341" s="67"/>
      <c r="GL341" s="67"/>
      <c r="GM341" s="67"/>
      <c r="GN341" s="67"/>
      <c r="GU341" s="67"/>
      <c r="GV341" s="67"/>
      <c r="GX341" s="67"/>
      <c r="GY341" s="67"/>
      <c r="GZ341" s="67"/>
      <c r="HA341" t="s">
        <v>302</v>
      </c>
      <c r="HB341" t="s">
        <v>302</v>
      </c>
      <c r="HC341" t="s">
        <v>302</v>
      </c>
      <c r="HD341" t="s">
        <v>302</v>
      </c>
      <c r="HE341" t="s">
        <v>302</v>
      </c>
      <c r="HF341" s="67"/>
      <c r="HH341">
        <v>5.8</v>
      </c>
      <c r="HI341">
        <v>92</v>
      </c>
      <c r="HJ341">
        <v>48.5</v>
      </c>
      <c r="HK341">
        <v>182</v>
      </c>
      <c r="HL341">
        <v>177</v>
      </c>
      <c r="HM341">
        <v>1.8029999999999999</v>
      </c>
      <c r="HN341">
        <v>104</v>
      </c>
      <c r="HO341" s="232">
        <f t="shared" si="14"/>
        <v>31.992036443851362</v>
      </c>
    </row>
    <row r="342" spans="1:223" ht="282">
      <c r="A342" s="151" t="s">
        <v>4835</v>
      </c>
      <c r="B342" s="89">
        <v>1</v>
      </c>
      <c r="C342" s="65" t="s">
        <v>4793</v>
      </c>
      <c r="D342" s="66">
        <v>45118</v>
      </c>
      <c r="E342" s="67">
        <v>1937</v>
      </c>
      <c r="F342" s="67">
        <f t="shared" si="15"/>
        <v>85</v>
      </c>
      <c r="G342">
        <v>84</v>
      </c>
      <c r="H342" s="67" t="s">
        <v>331</v>
      </c>
      <c r="I342" s="67" t="s">
        <v>295</v>
      </c>
      <c r="J342" s="67" t="s">
        <v>313</v>
      </c>
      <c r="K342" s="67" t="s">
        <v>296</v>
      </c>
      <c r="L342" s="48"/>
      <c r="M342">
        <v>0</v>
      </c>
      <c r="N342">
        <v>0</v>
      </c>
      <c r="O342">
        <v>0</v>
      </c>
      <c r="P342">
        <v>0</v>
      </c>
      <c r="Q342">
        <v>0</v>
      </c>
      <c r="R342">
        <v>0</v>
      </c>
      <c r="S342">
        <v>0</v>
      </c>
      <c r="T342">
        <v>0</v>
      </c>
      <c r="U342">
        <v>0</v>
      </c>
      <c r="V342">
        <v>0</v>
      </c>
      <c r="W342">
        <v>0</v>
      </c>
      <c r="X342">
        <v>0</v>
      </c>
      <c r="Y342">
        <v>0</v>
      </c>
      <c r="Z342" s="67" t="s">
        <v>2200</v>
      </c>
      <c r="AA342" s="67">
        <v>0</v>
      </c>
      <c r="AB342" s="67">
        <v>0</v>
      </c>
      <c r="AC342" s="67">
        <v>0</v>
      </c>
      <c r="AD342" s="67">
        <v>0</v>
      </c>
      <c r="AE342" s="67">
        <v>0</v>
      </c>
      <c r="AF342" s="67">
        <v>0</v>
      </c>
      <c r="AG342" s="67">
        <v>0</v>
      </c>
      <c r="AH342" s="67" t="s">
        <v>300</v>
      </c>
      <c r="AI342" s="67">
        <v>1</v>
      </c>
      <c r="AJ342" s="67">
        <v>0</v>
      </c>
      <c r="AK342" s="67">
        <v>0</v>
      </c>
      <c r="AL342" s="67">
        <v>0</v>
      </c>
      <c r="AM342" s="67">
        <v>0</v>
      </c>
      <c r="AN342" s="67">
        <v>0</v>
      </c>
      <c r="AO342" s="67">
        <v>0</v>
      </c>
      <c r="AP342" s="67" t="s">
        <v>300</v>
      </c>
      <c r="AQ342" s="67" t="s">
        <v>345</v>
      </c>
      <c r="AR342" s="68" t="s">
        <v>300</v>
      </c>
      <c r="AS342" s="68" t="s">
        <v>300</v>
      </c>
      <c r="AT342" s="68" t="s">
        <v>300</v>
      </c>
      <c r="AU342" s="67"/>
      <c r="AV342" s="67" t="s">
        <v>302</v>
      </c>
      <c r="AW342" s="67"/>
      <c r="AX342" s="48"/>
      <c r="AY342" s="67">
        <v>0</v>
      </c>
      <c r="AZ342" s="85"/>
      <c r="BA342" s="85"/>
      <c r="BB342" s="67">
        <v>0</v>
      </c>
      <c r="BC342" s="66" t="s">
        <v>300</v>
      </c>
      <c r="BD342" s="66"/>
      <c r="BE342" s="66" t="s">
        <v>300</v>
      </c>
      <c r="BF342" s="66" t="s">
        <v>300</v>
      </c>
      <c r="BG342">
        <v>1</v>
      </c>
      <c r="BH342">
        <v>0</v>
      </c>
      <c r="BI342">
        <v>0</v>
      </c>
      <c r="BJ342">
        <v>0</v>
      </c>
      <c r="BK342">
        <v>0</v>
      </c>
      <c r="BL342">
        <v>0</v>
      </c>
      <c r="BM342">
        <v>0</v>
      </c>
      <c r="BN342">
        <v>0</v>
      </c>
      <c r="BO342">
        <v>0</v>
      </c>
      <c r="BP342">
        <v>0</v>
      </c>
      <c r="BQ342">
        <v>0</v>
      </c>
      <c r="BR342" s="67" t="s">
        <v>2201</v>
      </c>
      <c r="BS342" s="48"/>
      <c r="BT342" s="67">
        <v>0</v>
      </c>
      <c r="BU342" s="67"/>
      <c r="BV342" s="59"/>
      <c r="BW342" s="67"/>
      <c r="BX342" s="67"/>
      <c r="BY342" s="67"/>
      <c r="BZ342" s="67"/>
      <c r="CA342" s="67" t="s">
        <v>592</v>
      </c>
      <c r="CB342" s="67" t="s">
        <v>2202</v>
      </c>
      <c r="CC342" s="67">
        <v>3</v>
      </c>
      <c r="CD342" s="67"/>
      <c r="CE342" s="67">
        <v>0</v>
      </c>
      <c r="CF342" s="67"/>
      <c r="CG342" s="48"/>
      <c r="CH342" s="67">
        <v>2</v>
      </c>
      <c r="CI342" s="67"/>
      <c r="CJ342" s="48" t="s">
        <v>2203</v>
      </c>
      <c r="CK342" s="190">
        <v>44636</v>
      </c>
      <c r="CL342" s="70" t="s">
        <v>397</v>
      </c>
      <c r="CM342" s="70">
        <v>2022</v>
      </c>
      <c r="CN342" s="69">
        <v>44636</v>
      </c>
      <c r="CO342" s="169">
        <v>0.70833333333575865</v>
      </c>
      <c r="CP342" s="72">
        <v>44636.741666666669</v>
      </c>
      <c r="CQ342" s="72">
        <v>44636.809027777781</v>
      </c>
      <c r="CR342" s="69">
        <v>44641</v>
      </c>
      <c r="CS342" s="69">
        <v>44645</v>
      </c>
      <c r="CT342" s="56"/>
      <c r="CU342" s="73">
        <v>3.3333333332848269E-2</v>
      </c>
      <c r="CV342" s="73">
        <v>6.7361111112404615E-2</v>
      </c>
      <c r="CW342" s="73" t="s">
        <v>300</v>
      </c>
      <c r="CX342" s="68">
        <v>5</v>
      </c>
      <c r="CY342" s="68">
        <v>9</v>
      </c>
      <c r="CZ342" s="56"/>
      <c r="DA342" s="67">
        <v>3</v>
      </c>
      <c r="DB342">
        <v>0</v>
      </c>
      <c r="DC342">
        <v>0</v>
      </c>
      <c r="DD342">
        <v>0</v>
      </c>
      <c r="DE342">
        <v>1</v>
      </c>
      <c r="DF342">
        <v>0</v>
      </c>
      <c r="DG342" t="s">
        <v>300</v>
      </c>
      <c r="DH342" t="s">
        <v>300</v>
      </c>
      <c r="DI342" t="s">
        <v>300</v>
      </c>
      <c r="DJ342" t="s">
        <v>300</v>
      </c>
      <c r="DK342" t="s">
        <v>300</v>
      </c>
      <c r="DL342" t="s">
        <v>300</v>
      </c>
      <c r="DM342" t="s">
        <v>300</v>
      </c>
      <c r="DN342" t="s">
        <v>300</v>
      </c>
      <c r="DO342" t="s">
        <v>300</v>
      </c>
      <c r="DP342">
        <v>0</v>
      </c>
      <c r="DQ342">
        <v>0</v>
      </c>
      <c r="DR342">
        <v>0</v>
      </c>
      <c r="DS342">
        <v>1</v>
      </c>
      <c r="DT342" t="s">
        <v>302</v>
      </c>
      <c r="DU342" t="s">
        <v>300</v>
      </c>
      <c r="DV342" t="s">
        <v>300</v>
      </c>
      <c r="DW342" t="s">
        <v>300</v>
      </c>
      <c r="DX342" t="s">
        <v>300</v>
      </c>
      <c r="DY342" t="s">
        <v>300</v>
      </c>
      <c r="DZ342" s="67" t="s">
        <v>2204</v>
      </c>
      <c r="EA342" t="s">
        <v>300</v>
      </c>
      <c r="EB342" t="s">
        <v>300</v>
      </c>
      <c r="EC342">
        <v>0</v>
      </c>
      <c r="ED342">
        <v>0</v>
      </c>
      <c r="EE342">
        <v>0</v>
      </c>
      <c r="EG342">
        <v>0</v>
      </c>
      <c r="EH342">
        <v>0</v>
      </c>
      <c r="EJ342">
        <v>0</v>
      </c>
      <c r="EK342">
        <v>0</v>
      </c>
      <c r="EL342" s="67" t="s">
        <v>300</v>
      </c>
      <c r="EM342" s="48" t="s">
        <v>2205</v>
      </c>
      <c r="EN342" s="67">
        <v>0</v>
      </c>
      <c r="EP342" s="67">
        <v>0</v>
      </c>
      <c r="ER342" s="74" t="s">
        <v>300</v>
      </c>
      <c r="ES342" s="74" t="s">
        <v>300</v>
      </c>
      <c r="ET342" s="74"/>
      <c r="EV342" s="67">
        <v>1</v>
      </c>
      <c r="EW342">
        <v>1</v>
      </c>
      <c r="EX342">
        <v>0</v>
      </c>
      <c r="EY342">
        <v>0</v>
      </c>
      <c r="EZ342">
        <v>1</v>
      </c>
      <c r="FA342">
        <v>0</v>
      </c>
      <c r="FB342">
        <v>0</v>
      </c>
      <c r="FC342">
        <v>0</v>
      </c>
      <c r="FD342">
        <v>0</v>
      </c>
      <c r="FE342" s="48" t="s">
        <v>2206</v>
      </c>
      <c r="FF342" s="68" t="s">
        <v>302</v>
      </c>
      <c r="FG342" s="68" t="s">
        <v>302</v>
      </c>
      <c r="FH342" s="68" t="s">
        <v>302</v>
      </c>
      <c r="FI342" s="68" t="s">
        <v>302</v>
      </c>
      <c r="FJ342">
        <v>9999</v>
      </c>
      <c r="FK342">
        <v>9999</v>
      </c>
      <c r="FL342" s="48"/>
      <c r="FM342" s="67">
        <v>3</v>
      </c>
      <c r="FN342" s="67"/>
      <c r="FO342" s="68">
        <v>0</v>
      </c>
      <c r="FP342" s="68">
        <v>0</v>
      </c>
      <c r="FQ342" s="48"/>
      <c r="FR342" s="67">
        <v>0</v>
      </c>
      <c r="FS342" s="69">
        <v>44645</v>
      </c>
      <c r="FT342">
        <v>0</v>
      </c>
      <c r="FU342">
        <v>0</v>
      </c>
      <c r="FV342">
        <v>0</v>
      </c>
      <c r="FW342">
        <v>0</v>
      </c>
      <c r="FY342">
        <v>0</v>
      </c>
      <c r="FZ342">
        <v>0</v>
      </c>
      <c r="GA342">
        <v>1</v>
      </c>
      <c r="GB342">
        <v>0</v>
      </c>
      <c r="GC342" s="67" t="s">
        <v>2207</v>
      </c>
      <c r="GH342" s="67">
        <v>0</v>
      </c>
      <c r="GI342" s="67" t="s">
        <v>302</v>
      </c>
      <c r="GJ342" s="67" t="s">
        <v>302</v>
      </c>
      <c r="GK342" s="67" t="s">
        <v>302</v>
      </c>
      <c r="GL342" s="67" t="s">
        <v>302</v>
      </c>
      <c r="GM342" s="67" t="s">
        <v>302</v>
      </c>
      <c r="GN342" s="67" t="s">
        <v>302</v>
      </c>
      <c r="GO342" t="s">
        <v>302</v>
      </c>
      <c r="GP342" t="s">
        <v>302</v>
      </c>
      <c r="GQ342" t="s">
        <v>302</v>
      </c>
      <c r="GR342" t="s">
        <v>302</v>
      </c>
      <c r="GS342" t="s">
        <v>302</v>
      </c>
      <c r="GT342" t="s">
        <v>302</v>
      </c>
      <c r="GU342" s="67"/>
      <c r="GV342" s="67">
        <v>1</v>
      </c>
      <c r="GX342" s="67">
        <v>1</v>
      </c>
      <c r="GY342" s="67" t="s">
        <v>2208</v>
      </c>
      <c r="GZ342" s="67" t="s">
        <v>302</v>
      </c>
      <c r="HA342" t="s">
        <v>302</v>
      </c>
      <c r="HB342" t="s">
        <v>302</v>
      </c>
      <c r="HC342" t="s">
        <v>302</v>
      </c>
      <c r="HD342" t="s">
        <v>302</v>
      </c>
      <c r="HE342" t="s">
        <v>302</v>
      </c>
      <c r="HF342" s="67"/>
      <c r="HH342">
        <v>9999</v>
      </c>
      <c r="HI342">
        <v>9999</v>
      </c>
      <c r="HJ342">
        <v>9999</v>
      </c>
      <c r="HK342">
        <v>9999</v>
      </c>
      <c r="HL342">
        <v>9999</v>
      </c>
      <c r="HM342">
        <v>1.7529999999999999</v>
      </c>
      <c r="HN342">
        <v>70</v>
      </c>
      <c r="HO342" s="232">
        <f t="shared" si="14"/>
        <v>22.778976566615981</v>
      </c>
    </row>
    <row r="343" spans="1:223" ht="228.95">
      <c r="A343" s="151" t="s">
        <v>4836</v>
      </c>
      <c r="B343" s="89">
        <v>1</v>
      </c>
      <c r="C343" s="65" t="s">
        <v>4793</v>
      </c>
      <c r="D343" s="66">
        <v>45118</v>
      </c>
      <c r="E343" s="67">
        <v>1946</v>
      </c>
      <c r="F343" s="67">
        <f t="shared" si="15"/>
        <v>76</v>
      </c>
      <c r="G343">
        <v>75</v>
      </c>
      <c r="H343" s="67" t="s">
        <v>294</v>
      </c>
      <c r="I343" s="67" t="s">
        <v>295</v>
      </c>
      <c r="J343" s="67" t="s">
        <v>313</v>
      </c>
      <c r="K343" s="67" t="s">
        <v>296</v>
      </c>
      <c r="L343" s="48"/>
      <c r="M343">
        <v>0</v>
      </c>
      <c r="N343">
        <v>1</v>
      </c>
      <c r="O343">
        <v>0</v>
      </c>
      <c r="P343">
        <v>0</v>
      </c>
      <c r="Q343">
        <v>1</v>
      </c>
      <c r="R343">
        <v>1</v>
      </c>
      <c r="S343">
        <v>0</v>
      </c>
      <c r="T343">
        <v>0</v>
      </c>
      <c r="U343">
        <v>0</v>
      </c>
      <c r="V343">
        <v>0</v>
      </c>
      <c r="W343">
        <v>0</v>
      </c>
      <c r="X343">
        <v>0</v>
      </c>
      <c r="Y343">
        <v>0</v>
      </c>
      <c r="Z343" s="67" t="s">
        <v>1961</v>
      </c>
      <c r="AA343" s="67">
        <v>0</v>
      </c>
      <c r="AB343" s="67">
        <v>0</v>
      </c>
      <c r="AC343" s="67">
        <v>0</v>
      </c>
      <c r="AD343" s="67">
        <v>0</v>
      </c>
      <c r="AE343" s="67">
        <v>0</v>
      </c>
      <c r="AF343" s="67">
        <v>0</v>
      </c>
      <c r="AG343" s="67">
        <v>0</v>
      </c>
      <c r="AH343" s="67" t="s">
        <v>300</v>
      </c>
      <c r="AI343" s="67">
        <v>1</v>
      </c>
      <c r="AJ343" s="67">
        <v>0</v>
      </c>
      <c r="AK343" s="67">
        <v>0</v>
      </c>
      <c r="AL343" s="67">
        <v>0</v>
      </c>
      <c r="AM343" s="67">
        <v>0</v>
      </c>
      <c r="AN343" s="67">
        <v>0</v>
      </c>
      <c r="AO343" s="67">
        <v>0</v>
      </c>
      <c r="AP343" s="67" t="s">
        <v>300</v>
      </c>
      <c r="AQ343" s="67" t="s">
        <v>301</v>
      </c>
      <c r="AR343" s="68" t="s">
        <v>302</v>
      </c>
      <c r="AS343" s="68">
        <v>0</v>
      </c>
      <c r="AT343" s="68" t="s">
        <v>302</v>
      </c>
      <c r="AU343" s="67" t="s">
        <v>2209</v>
      </c>
      <c r="AV343" s="67" t="s">
        <v>302</v>
      </c>
      <c r="AW343" s="67"/>
      <c r="AX343" s="48"/>
      <c r="AY343" s="67">
        <v>0</v>
      </c>
      <c r="AZ343" s="85"/>
      <c r="BA343" s="85"/>
      <c r="BB343" s="67">
        <v>1</v>
      </c>
      <c r="BC343" s="66" t="s">
        <v>302</v>
      </c>
      <c r="BD343" s="66"/>
      <c r="BE343" s="67">
        <v>2</v>
      </c>
      <c r="BF343" s="67"/>
      <c r="BG343">
        <v>0</v>
      </c>
      <c r="BH343">
        <v>0</v>
      </c>
      <c r="BI343">
        <v>0</v>
      </c>
      <c r="BJ343">
        <v>0</v>
      </c>
      <c r="BK343">
        <v>0</v>
      </c>
      <c r="BL343">
        <v>0</v>
      </c>
      <c r="BM343">
        <v>0</v>
      </c>
      <c r="BN343">
        <v>0</v>
      </c>
      <c r="BO343">
        <v>0</v>
      </c>
      <c r="BP343">
        <v>0</v>
      </c>
      <c r="BQ343">
        <v>0</v>
      </c>
      <c r="BR343" s="67"/>
      <c r="BS343" s="48"/>
      <c r="BT343" s="67">
        <v>0</v>
      </c>
      <c r="BU343" s="67"/>
      <c r="BV343" s="59"/>
      <c r="BW343" s="67"/>
      <c r="BX343" s="67"/>
      <c r="BY343" s="67"/>
      <c r="BZ343" s="67"/>
      <c r="CA343" s="67" t="s">
        <v>2086</v>
      </c>
      <c r="CB343" s="67" t="s">
        <v>2210</v>
      </c>
      <c r="CC343" s="67">
        <v>0</v>
      </c>
      <c r="CD343" s="67"/>
      <c r="CE343" s="67">
        <v>0</v>
      </c>
      <c r="CF343" s="67"/>
      <c r="CG343" s="48"/>
      <c r="CH343" s="159"/>
      <c r="CI343" s="67"/>
      <c r="CJ343" s="48"/>
      <c r="CK343" s="190">
        <v>44638</v>
      </c>
      <c r="CL343" s="70" t="s">
        <v>397</v>
      </c>
      <c r="CM343" s="70">
        <v>2022</v>
      </c>
      <c r="CN343" s="69">
        <v>44638</v>
      </c>
      <c r="CO343" s="169">
        <v>0.25</v>
      </c>
      <c r="CP343" s="72">
        <v>44638.729166666664</v>
      </c>
      <c r="CQ343" s="72">
        <v>44638.744444444441</v>
      </c>
      <c r="CR343" s="69">
        <v>44640</v>
      </c>
      <c r="CS343" s="69" t="s">
        <v>300</v>
      </c>
      <c r="CT343" s="56" t="s">
        <v>2211</v>
      </c>
      <c r="CU343" s="73">
        <v>0.47916666666424135</v>
      </c>
      <c r="CV343" s="73">
        <v>1.5277777776645962E-2</v>
      </c>
      <c r="CW343" s="73" t="s">
        <v>300</v>
      </c>
      <c r="CX343" s="68">
        <v>2</v>
      </c>
      <c r="CY343" s="68" t="s">
        <v>300</v>
      </c>
      <c r="CZ343" s="56"/>
      <c r="DA343" s="67">
        <v>1</v>
      </c>
      <c r="DB343">
        <v>0</v>
      </c>
      <c r="DC343">
        <v>0</v>
      </c>
      <c r="DD343">
        <v>0</v>
      </c>
      <c r="DE343">
        <v>1</v>
      </c>
      <c r="DF343">
        <v>0</v>
      </c>
      <c r="DG343" t="s">
        <v>300</v>
      </c>
      <c r="DH343" t="s">
        <v>300</v>
      </c>
      <c r="DI343" t="s">
        <v>300</v>
      </c>
      <c r="DJ343" t="s">
        <v>300</v>
      </c>
      <c r="DK343" t="s">
        <v>300</v>
      </c>
      <c r="DL343" t="s">
        <v>300</v>
      </c>
      <c r="DM343" t="s">
        <v>300</v>
      </c>
      <c r="DN343" t="s">
        <v>300</v>
      </c>
      <c r="DO343" t="s">
        <v>300</v>
      </c>
      <c r="DP343">
        <v>0</v>
      </c>
      <c r="DQ343">
        <v>0</v>
      </c>
      <c r="DR343">
        <v>1</v>
      </c>
      <c r="DS343">
        <v>0</v>
      </c>
      <c r="DT343" t="s">
        <v>300</v>
      </c>
      <c r="DU343" t="s">
        <v>300</v>
      </c>
      <c r="DV343" t="s">
        <v>300</v>
      </c>
      <c r="DW343" t="s">
        <v>300</v>
      </c>
      <c r="DX343" t="s">
        <v>300</v>
      </c>
      <c r="DY343" t="s">
        <v>300</v>
      </c>
      <c r="DZ343" s="67" t="s">
        <v>2212</v>
      </c>
      <c r="EA343" t="s">
        <v>300</v>
      </c>
      <c r="EB343" t="s">
        <v>300</v>
      </c>
      <c r="EC343">
        <v>0</v>
      </c>
      <c r="ED343">
        <v>0</v>
      </c>
      <c r="EE343">
        <v>0</v>
      </c>
      <c r="EG343">
        <v>0</v>
      </c>
      <c r="EH343">
        <v>0</v>
      </c>
      <c r="EJ343">
        <v>0</v>
      </c>
      <c r="EK343">
        <v>0</v>
      </c>
      <c r="EL343" s="67" t="s">
        <v>300</v>
      </c>
      <c r="EM343" s="48"/>
      <c r="EN343" s="67">
        <v>0</v>
      </c>
      <c r="EP343" s="67">
        <v>0</v>
      </c>
      <c r="ER343" s="74" t="s">
        <v>300</v>
      </c>
      <c r="ES343" s="74" t="s">
        <v>300</v>
      </c>
      <c r="ET343" s="74"/>
      <c r="EV343" s="67">
        <v>1</v>
      </c>
      <c r="EW343">
        <v>0</v>
      </c>
      <c r="EX343">
        <v>0</v>
      </c>
      <c r="EY343">
        <v>0</v>
      </c>
      <c r="EZ343">
        <v>1</v>
      </c>
      <c r="FA343">
        <v>0</v>
      </c>
      <c r="FB343">
        <v>1</v>
      </c>
      <c r="FC343">
        <v>0</v>
      </c>
      <c r="FD343">
        <v>0</v>
      </c>
      <c r="FE343" s="48"/>
      <c r="FF343" s="68">
        <v>0</v>
      </c>
      <c r="FG343" s="68" t="s">
        <v>302</v>
      </c>
      <c r="FH343" s="68">
        <v>4</v>
      </c>
      <c r="FI343" s="68" t="s">
        <v>302</v>
      </c>
      <c r="FJ343">
        <v>17</v>
      </c>
      <c r="FK343">
        <v>9999</v>
      </c>
      <c r="FL343" s="48" t="s">
        <v>2213</v>
      </c>
      <c r="FM343" s="67">
        <v>3</v>
      </c>
      <c r="FN343" s="67"/>
      <c r="FO343" s="68">
        <v>0</v>
      </c>
      <c r="FP343" s="68">
        <v>0</v>
      </c>
      <c r="FQ343" s="48"/>
      <c r="FR343" s="67">
        <v>0</v>
      </c>
      <c r="FS343" s="69" t="s">
        <v>300</v>
      </c>
      <c r="FT343">
        <v>0</v>
      </c>
      <c r="FU343">
        <v>0</v>
      </c>
      <c r="FV343">
        <v>0</v>
      </c>
      <c r="FW343">
        <v>0</v>
      </c>
      <c r="FY343">
        <v>1</v>
      </c>
      <c r="FZ343">
        <v>0</v>
      </c>
      <c r="GA343">
        <v>0</v>
      </c>
      <c r="GB343">
        <v>0</v>
      </c>
      <c r="GC343" s="67"/>
      <c r="GH343" s="67">
        <v>1</v>
      </c>
      <c r="GI343" s="67" t="s">
        <v>543</v>
      </c>
      <c r="GJ343" s="67">
        <v>0</v>
      </c>
      <c r="GK343" s="67" t="s">
        <v>302</v>
      </c>
      <c r="GL343" s="67" t="s">
        <v>302</v>
      </c>
      <c r="GM343" s="67" t="s">
        <v>302</v>
      </c>
      <c r="GN343" s="67" t="s">
        <v>302</v>
      </c>
      <c r="GO343">
        <v>0</v>
      </c>
      <c r="GP343">
        <v>1</v>
      </c>
      <c r="GQ343">
        <v>0</v>
      </c>
      <c r="GR343">
        <v>1</v>
      </c>
      <c r="GS343">
        <v>0</v>
      </c>
      <c r="GT343">
        <v>0</v>
      </c>
      <c r="GU343" s="67" t="s">
        <v>2214</v>
      </c>
      <c r="GV343" s="67" t="s">
        <v>302</v>
      </c>
      <c r="GX343" s="67">
        <v>1</v>
      </c>
      <c r="GY343" s="67" t="s">
        <v>2215</v>
      </c>
      <c r="GZ343" s="67">
        <v>0</v>
      </c>
      <c r="HA343">
        <v>0</v>
      </c>
      <c r="HB343">
        <v>0</v>
      </c>
      <c r="HC343">
        <v>0</v>
      </c>
      <c r="HD343">
        <v>0</v>
      </c>
      <c r="HE343">
        <v>0</v>
      </c>
      <c r="HF343" s="67" t="s">
        <v>2216</v>
      </c>
      <c r="HH343">
        <v>9999</v>
      </c>
      <c r="HI343">
        <v>28</v>
      </c>
      <c r="HJ343">
        <v>30.7</v>
      </c>
      <c r="HK343">
        <v>82</v>
      </c>
      <c r="HL343">
        <v>75</v>
      </c>
      <c r="HM343">
        <v>1.5489999999999999</v>
      </c>
      <c r="HN343">
        <v>56.1</v>
      </c>
      <c r="HO343" s="232">
        <f t="shared" si="14"/>
        <v>23.380835466851938</v>
      </c>
    </row>
    <row r="344" spans="1:223" ht="99">
      <c r="A344" s="151" t="s">
        <v>4837</v>
      </c>
      <c r="B344" s="89">
        <v>1</v>
      </c>
      <c r="C344" s="65" t="s">
        <v>4793</v>
      </c>
      <c r="D344" s="66">
        <v>45119</v>
      </c>
      <c r="E344" s="67">
        <v>1925</v>
      </c>
      <c r="F344" s="67">
        <f t="shared" si="15"/>
        <v>97</v>
      </c>
      <c r="G344">
        <v>96</v>
      </c>
      <c r="H344" s="67" t="s">
        <v>331</v>
      </c>
      <c r="I344" s="67" t="s">
        <v>295</v>
      </c>
      <c r="J344" s="67" t="s">
        <v>313</v>
      </c>
      <c r="K344" s="67" t="s">
        <v>296</v>
      </c>
      <c r="L344" s="48"/>
      <c r="M344">
        <v>0</v>
      </c>
      <c r="N344">
        <v>1</v>
      </c>
      <c r="O344">
        <v>0</v>
      </c>
      <c r="P344">
        <v>0</v>
      </c>
      <c r="Q344">
        <v>0</v>
      </c>
      <c r="R344">
        <v>1</v>
      </c>
      <c r="S344">
        <v>0</v>
      </c>
      <c r="T344">
        <v>0</v>
      </c>
      <c r="U344">
        <v>0</v>
      </c>
      <c r="V344">
        <v>0</v>
      </c>
      <c r="W344">
        <v>0</v>
      </c>
      <c r="X344">
        <v>0</v>
      </c>
      <c r="Y344">
        <v>0</v>
      </c>
      <c r="Z344" s="67" t="s">
        <v>2217</v>
      </c>
      <c r="AA344" s="67">
        <v>0</v>
      </c>
      <c r="AB344" s="67">
        <v>0</v>
      </c>
      <c r="AC344" s="67">
        <v>0</v>
      </c>
      <c r="AD344" s="67">
        <v>0</v>
      </c>
      <c r="AE344" s="67">
        <v>0</v>
      </c>
      <c r="AF344" s="67">
        <v>0</v>
      </c>
      <c r="AG344" s="67">
        <v>0</v>
      </c>
      <c r="AH344" s="67" t="s">
        <v>300</v>
      </c>
      <c r="AI344" s="67">
        <v>1</v>
      </c>
      <c r="AJ344" s="67">
        <v>0</v>
      </c>
      <c r="AK344" s="67">
        <v>0</v>
      </c>
      <c r="AL344" s="67">
        <v>0</v>
      </c>
      <c r="AM344" s="67">
        <v>0</v>
      </c>
      <c r="AN344" s="67">
        <v>0</v>
      </c>
      <c r="AO344" s="67">
        <v>0</v>
      </c>
      <c r="AP344" s="67" t="s">
        <v>300</v>
      </c>
      <c r="AQ344" s="67" t="s">
        <v>301</v>
      </c>
      <c r="AR344" s="68" t="s">
        <v>302</v>
      </c>
      <c r="AS344" s="68">
        <v>0</v>
      </c>
      <c r="AT344" s="68" t="s">
        <v>302</v>
      </c>
      <c r="AU344" s="67" t="s">
        <v>2218</v>
      </c>
      <c r="AV344" s="67" t="s">
        <v>333</v>
      </c>
      <c r="AW344" s="67"/>
      <c r="AX344" s="48" t="s">
        <v>2219</v>
      </c>
      <c r="AY344" s="67">
        <v>0</v>
      </c>
      <c r="AZ344" s="85"/>
      <c r="BA344" s="85"/>
      <c r="BB344" s="67">
        <v>0</v>
      </c>
      <c r="BC344" s="66" t="s">
        <v>300</v>
      </c>
      <c r="BD344" s="66"/>
      <c r="BE344" s="67" t="s">
        <v>300</v>
      </c>
      <c r="BF344" s="67" t="s">
        <v>300</v>
      </c>
      <c r="BG344">
        <v>0</v>
      </c>
      <c r="BH344">
        <v>0</v>
      </c>
      <c r="BI344">
        <v>0</v>
      </c>
      <c r="BJ344">
        <v>0</v>
      </c>
      <c r="BK344">
        <v>0</v>
      </c>
      <c r="BL344">
        <v>1</v>
      </c>
      <c r="BM344">
        <v>0</v>
      </c>
      <c r="BN344">
        <v>0</v>
      </c>
      <c r="BO344">
        <v>0</v>
      </c>
      <c r="BP344">
        <v>0</v>
      </c>
      <c r="BQ344">
        <v>0</v>
      </c>
      <c r="BR344" s="67" t="s">
        <v>2219</v>
      </c>
      <c r="BS344" s="48" t="s">
        <v>2220</v>
      </c>
      <c r="BT344" s="67">
        <v>0</v>
      </c>
      <c r="BU344" s="67"/>
      <c r="BV344" s="59"/>
      <c r="BW344" s="67"/>
      <c r="BX344" s="67"/>
      <c r="BY344" s="67"/>
      <c r="BZ344" s="67"/>
      <c r="CA344" s="67" t="s">
        <v>592</v>
      </c>
      <c r="CB344" s="67" t="s">
        <v>2221</v>
      </c>
      <c r="CC344" s="67">
        <v>3</v>
      </c>
      <c r="CD344" s="67"/>
      <c r="CE344" s="67">
        <v>0</v>
      </c>
      <c r="CF344" s="67"/>
      <c r="CG344" s="48"/>
      <c r="CH344" s="67">
        <v>1</v>
      </c>
      <c r="CI344" s="67">
        <v>1</v>
      </c>
      <c r="CJ344" s="48"/>
      <c r="CK344" s="190">
        <v>44663</v>
      </c>
      <c r="CL344" s="70" t="s">
        <v>409</v>
      </c>
      <c r="CM344" s="70">
        <v>2022</v>
      </c>
      <c r="CN344" s="69">
        <v>44661</v>
      </c>
      <c r="CO344" s="169">
        <v>0</v>
      </c>
      <c r="CP344" s="72">
        <v>44663.705555555556</v>
      </c>
      <c r="CQ344" s="72">
        <v>44663.803472222222</v>
      </c>
      <c r="CR344" s="69">
        <v>44665</v>
      </c>
      <c r="CS344" s="69" t="s">
        <v>300</v>
      </c>
      <c r="CT344" s="56"/>
      <c r="CU344" s="73">
        <v>2.7055555555562023</v>
      </c>
      <c r="CV344" s="73">
        <v>9.7916666665696539E-2</v>
      </c>
      <c r="CW344" s="73" t="s">
        <v>300</v>
      </c>
      <c r="CX344" s="68">
        <v>4</v>
      </c>
      <c r="CY344" s="68" t="s">
        <v>300</v>
      </c>
      <c r="CZ344" s="56"/>
      <c r="DA344" s="67">
        <v>2</v>
      </c>
      <c r="DB344">
        <v>0</v>
      </c>
      <c r="DC344">
        <v>0</v>
      </c>
      <c r="DD344">
        <v>1</v>
      </c>
      <c r="DE344">
        <v>0</v>
      </c>
      <c r="DF344">
        <v>0</v>
      </c>
      <c r="DG344">
        <v>0</v>
      </c>
      <c r="DH344">
        <v>0</v>
      </c>
      <c r="DI344">
        <v>1</v>
      </c>
      <c r="DJ344">
        <v>1</v>
      </c>
      <c r="DK344">
        <v>0</v>
      </c>
      <c r="DL344">
        <v>0</v>
      </c>
      <c r="DM344">
        <v>0</v>
      </c>
      <c r="DN344">
        <v>0</v>
      </c>
      <c r="DO344" t="s">
        <v>300</v>
      </c>
      <c r="DP344" t="s">
        <v>300</v>
      </c>
      <c r="DQ344" t="s">
        <v>300</v>
      </c>
      <c r="DR344" t="s">
        <v>300</v>
      </c>
      <c r="DS344" t="s">
        <v>300</v>
      </c>
      <c r="DT344" t="s">
        <v>300</v>
      </c>
      <c r="DU344" t="s">
        <v>300</v>
      </c>
      <c r="DV344" t="s">
        <v>300</v>
      </c>
      <c r="DW344" t="s">
        <v>300</v>
      </c>
      <c r="DX344" t="s">
        <v>300</v>
      </c>
      <c r="DY344" t="s">
        <v>300</v>
      </c>
      <c r="DZ344" s="67" t="s">
        <v>2222</v>
      </c>
      <c r="EA344">
        <v>0</v>
      </c>
      <c r="EB344">
        <v>1</v>
      </c>
      <c r="EC344">
        <v>0</v>
      </c>
      <c r="ED344">
        <v>0</v>
      </c>
      <c r="EE344">
        <v>0</v>
      </c>
      <c r="EG344">
        <v>0</v>
      </c>
      <c r="EH344">
        <v>0</v>
      </c>
      <c r="EJ344">
        <v>0</v>
      </c>
      <c r="EK344">
        <v>0</v>
      </c>
      <c r="EL344" s="67" t="s">
        <v>300</v>
      </c>
      <c r="EM344" s="48"/>
      <c r="EN344" s="67">
        <v>0</v>
      </c>
      <c r="EP344" s="67">
        <v>0</v>
      </c>
      <c r="ER344" s="74" t="s">
        <v>300</v>
      </c>
      <c r="ES344" s="74" t="s">
        <v>300</v>
      </c>
      <c r="ET344" s="74"/>
      <c r="EV344" s="67">
        <v>1</v>
      </c>
      <c r="EW344">
        <v>1</v>
      </c>
      <c r="EX344">
        <v>0</v>
      </c>
      <c r="EY344">
        <v>0</v>
      </c>
      <c r="EZ344">
        <v>1</v>
      </c>
      <c r="FA344">
        <v>0</v>
      </c>
      <c r="FB344">
        <v>0</v>
      </c>
      <c r="FC344">
        <v>1</v>
      </c>
      <c r="FD344">
        <v>0</v>
      </c>
      <c r="FE344" s="48" t="s">
        <v>2223</v>
      </c>
      <c r="FF344" s="68">
        <v>1</v>
      </c>
      <c r="FG344" s="68" t="s">
        <v>302</v>
      </c>
      <c r="FH344" s="68">
        <v>3</v>
      </c>
      <c r="FI344" s="68" t="s">
        <v>302</v>
      </c>
      <c r="FJ344">
        <v>9999</v>
      </c>
      <c r="FK344">
        <v>22</v>
      </c>
      <c r="FL344" s="48"/>
      <c r="FM344" s="67">
        <v>3</v>
      </c>
      <c r="FN344" s="67"/>
      <c r="FO344" s="68">
        <v>0</v>
      </c>
      <c r="FP344" s="68">
        <v>0</v>
      </c>
      <c r="FQ344" s="48"/>
      <c r="FR344" s="67">
        <v>0</v>
      </c>
      <c r="FS344" s="69" t="s">
        <v>300</v>
      </c>
      <c r="FT344">
        <v>0</v>
      </c>
      <c r="FU344">
        <v>0</v>
      </c>
      <c r="FV344">
        <v>0</v>
      </c>
      <c r="FW344">
        <v>0</v>
      </c>
      <c r="FY344">
        <v>1</v>
      </c>
      <c r="FZ344">
        <v>0</v>
      </c>
      <c r="GA344">
        <v>0</v>
      </c>
      <c r="GB344">
        <v>0</v>
      </c>
      <c r="GC344" s="67"/>
      <c r="GH344" s="67">
        <v>1</v>
      </c>
      <c r="GI344" s="67" t="s">
        <v>322</v>
      </c>
      <c r="GJ344" s="67">
        <v>0</v>
      </c>
      <c r="GK344" s="67" t="s">
        <v>302</v>
      </c>
      <c r="GL344" s="67" t="s">
        <v>302</v>
      </c>
      <c r="GM344" s="67" t="s">
        <v>302</v>
      </c>
      <c r="GN344" s="67">
        <v>0</v>
      </c>
      <c r="GO344">
        <v>1</v>
      </c>
      <c r="GP344">
        <v>0</v>
      </c>
      <c r="GQ344">
        <v>0</v>
      </c>
      <c r="GR344">
        <v>0</v>
      </c>
      <c r="GS344">
        <v>0</v>
      </c>
      <c r="GT344">
        <v>0</v>
      </c>
      <c r="GU344" s="67" t="s">
        <v>2224</v>
      </c>
      <c r="GV344" s="67">
        <v>1</v>
      </c>
      <c r="GX344" s="67">
        <v>0</v>
      </c>
      <c r="GY344" s="67"/>
      <c r="GZ344" s="67">
        <v>0</v>
      </c>
      <c r="HA344">
        <v>0</v>
      </c>
      <c r="HB344">
        <v>0</v>
      </c>
      <c r="HC344">
        <v>0</v>
      </c>
      <c r="HD344">
        <v>0</v>
      </c>
      <c r="HE344">
        <v>0</v>
      </c>
      <c r="HF344" s="67"/>
      <c r="HH344">
        <v>6.8</v>
      </c>
      <c r="HI344">
        <v>101</v>
      </c>
      <c r="HJ344">
        <v>34.5</v>
      </c>
      <c r="HK344">
        <v>227</v>
      </c>
      <c r="HL344">
        <v>181</v>
      </c>
      <c r="HM344">
        <v>1.7270000000000001</v>
      </c>
      <c r="HN344">
        <v>76.900000000000006</v>
      </c>
      <c r="HO344" s="232">
        <f t="shared" si="14"/>
        <v>25.783487771619317</v>
      </c>
    </row>
    <row r="345" spans="1:223" ht="96">
      <c r="A345" s="151" t="s">
        <v>4838</v>
      </c>
      <c r="B345" s="89">
        <v>1</v>
      </c>
      <c r="C345" s="65" t="s">
        <v>4793</v>
      </c>
      <c r="D345" s="66">
        <v>45120</v>
      </c>
      <c r="E345" s="67">
        <v>1976</v>
      </c>
      <c r="F345" s="67">
        <f t="shared" si="15"/>
        <v>46</v>
      </c>
      <c r="G345">
        <v>46</v>
      </c>
      <c r="H345" s="67" t="s">
        <v>331</v>
      </c>
      <c r="I345" s="67" t="s">
        <v>295</v>
      </c>
      <c r="J345" s="67" t="s">
        <v>313</v>
      </c>
      <c r="K345" s="67" t="s">
        <v>296</v>
      </c>
      <c r="L345" s="48"/>
      <c r="M345">
        <v>0</v>
      </c>
      <c r="N345">
        <v>0</v>
      </c>
      <c r="O345">
        <v>0</v>
      </c>
      <c r="P345">
        <v>0</v>
      </c>
      <c r="Q345">
        <v>0</v>
      </c>
      <c r="R345">
        <v>1</v>
      </c>
      <c r="S345">
        <v>0</v>
      </c>
      <c r="T345">
        <v>0</v>
      </c>
      <c r="U345">
        <v>0</v>
      </c>
      <c r="V345">
        <v>0</v>
      </c>
      <c r="W345">
        <v>0</v>
      </c>
      <c r="X345">
        <v>0</v>
      </c>
      <c r="Y345">
        <v>0</v>
      </c>
      <c r="Z345" s="67" t="s">
        <v>2225</v>
      </c>
      <c r="AA345" s="67">
        <v>0</v>
      </c>
      <c r="AB345" s="67">
        <v>0</v>
      </c>
      <c r="AC345" s="67">
        <v>0</v>
      </c>
      <c r="AD345" s="67">
        <v>0</v>
      </c>
      <c r="AE345" s="67">
        <v>0</v>
      </c>
      <c r="AF345" s="67">
        <v>0</v>
      </c>
      <c r="AG345" s="67">
        <v>0</v>
      </c>
      <c r="AH345" s="67" t="s">
        <v>300</v>
      </c>
      <c r="AI345" s="67">
        <v>1</v>
      </c>
      <c r="AJ345" s="67">
        <v>0</v>
      </c>
      <c r="AK345" s="67">
        <v>0</v>
      </c>
      <c r="AL345" s="67">
        <v>0</v>
      </c>
      <c r="AM345" s="67">
        <v>0</v>
      </c>
      <c r="AN345" s="67">
        <v>0</v>
      </c>
      <c r="AO345" s="67">
        <v>0</v>
      </c>
      <c r="AP345" s="67" t="s">
        <v>1951</v>
      </c>
      <c r="AQ345" s="67" t="s">
        <v>324</v>
      </c>
      <c r="AR345" s="69" t="s">
        <v>302</v>
      </c>
      <c r="AS345" s="69" t="s">
        <v>302</v>
      </c>
      <c r="AT345" s="69" t="s">
        <v>302</v>
      </c>
      <c r="AU345" s="67" t="s">
        <v>2226</v>
      </c>
      <c r="AV345" s="67" t="s">
        <v>302</v>
      </c>
      <c r="AW345" s="67"/>
      <c r="AX345" s="48"/>
      <c r="AY345" s="67">
        <v>0</v>
      </c>
      <c r="AZ345" s="85"/>
      <c r="BA345" s="85"/>
      <c r="BB345" s="67">
        <v>0</v>
      </c>
      <c r="BC345" s="66" t="s">
        <v>300</v>
      </c>
      <c r="BD345" s="66"/>
      <c r="BE345" s="67" t="s">
        <v>300</v>
      </c>
      <c r="BF345" s="67" t="s">
        <v>300</v>
      </c>
      <c r="BG345">
        <v>0</v>
      </c>
      <c r="BH345">
        <v>0</v>
      </c>
      <c r="BI345">
        <v>0</v>
      </c>
      <c r="BJ345">
        <v>0</v>
      </c>
      <c r="BK345">
        <v>0</v>
      </c>
      <c r="BL345">
        <v>0</v>
      </c>
      <c r="BM345">
        <v>0</v>
      </c>
      <c r="BN345">
        <v>0</v>
      </c>
      <c r="BO345">
        <v>0</v>
      </c>
      <c r="BP345">
        <v>0</v>
      </c>
      <c r="BQ345">
        <v>0</v>
      </c>
      <c r="BR345" s="67"/>
      <c r="BS345" s="48"/>
      <c r="BT345" s="67">
        <v>0</v>
      </c>
      <c r="BU345" s="67"/>
      <c r="BV345" s="59"/>
      <c r="BW345" s="67"/>
      <c r="BX345" s="67"/>
      <c r="BY345" s="67"/>
      <c r="BZ345" s="67"/>
      <c r="CA345" s="67" t="s">
        <v>592</v>
      </c>
      <c r="CB345" s="67" t="s">
        <v>2227</v>
      </c>
      <c r="CC345" s="67">
        <v>0</v>
      </c>
      <c r="CD345" s="67"/>
      <c r="CE345" s="67">
        <v>0</v>
      </c>
      <c r="CF345" s="67"/>
      <c r="CG345" s="48"/>
      <c r="CH345" s="67">
        <v>2</v>
      </c>
      <c r="CI345" s="67">
        <v>1</v>
      </c>
      <c r="CJ345" s="48"/>
      <c r="CK345" s="190">
        <v>44663</v>
      </c>
      <c r="CL345" s="70" t="s">
        <v>409</v>
      </c>
      <c r="CM345" s="70">
        <v>2022</v>
      </c>
      <c r="CN345" s="69">
        <v>44659</v>
      </c>
      <c r="CO345" s="169">
        <v>0</v>
      </c>
      <c r="CP345" s="72">
        <v>44663.614583333336</v>
      </c>
      <c r="CQ345" s="72">
        <v>44663.64166666667</v>
      </c>
      <c r="CR345" s="69">
        <v>44665</v>
      </c>
      <c r="CS345" s="69" t="s">
        <v>300</v>
      </c>
      <c r="CT345" s="56"/>
      <c r="CU345" s="73">
        <v>4.6145833333357587</v>
      </c>
      <c r="CV345" s="73">
        <v>2.7083333334303461E-2</v>
      </c>
      <c r="CW345" s="73" t="s">
        <v>300</v>
      </c>
      <c r="CX345" s="68">
        <v>6</v>
      </c>
      <c r="CY345" s="68" t="s">
        <v>300</v>
      </c>
      <c r="CZ345" s="56"/>
      <c r="DA345" s="67">
        <v>2</v>
      </c>
      <c r="DB345">
        <v>0</v>
      </c>
      <c r="DC345">
        <v>1</v>
      </c>
      <c r="DD345">
        <v>0</v>
      </c>
      <c r="DE345">
        <v>0</v>
      </c>
      <c r="DF345">
        <v>0</v>
      </c>
      <c r="DG345" t="s">
        <v>300</v>
      </c>
      <c r="DH345" t="s">
        <v>300</v>
      </c>
      <c r="DI345" t="s">
        <v>300</v>
      </c>
      <c r="DJ345" t="s">
        <v>300</v>
      </c>
      <c r="DK345" t="s">
        <v>300</v>
      </c>
      <c r="DL345" t="s">
        <v>300</v>
      </c>
      <c r="DM345" t="s">
        <v>300</v>
      </c>
      <c r="DN345" t="s">
        <v>300</v>
      </c>
      <c r="DO345" t="s">
        <v>300</v>
      </c>
      <c r="DP345" t="s">
        <v>300</v>
      </c>
      <c r="DQ345" t="s">
        <v>300</v>
      </c>
      <c r="DR345" t="s">
        <v>300</v>
      </c>
      <c r="DS345" t="s">
        <v>300</v>
      </c>
      <c r="DT345" t="s">
        <v>300</v>
      </c>
      <c r="DU345" t="s">
        <v>300</v>
      </c>
      <c r="DV345" t="s">
        <v>300</v>
      </c>
      <c r="DW345" t="s">
        <v>300</v>
      </c>
      <c r="DX345" t="s">
        <v>300</v>
      </c>
      <c r="DY345" t="s">
        <v>300</v>
      </c>
      <c r="DZ345" s="67" t="s">
        <v>2228</v>
      </c>
      <c r="EA345">
        <v>0</v>
      </c>
      <c r="EB345">
        <v>0</v>
      </c>
      <c r="EC345">
        <v>0</v>
      </c>
      <c r="ED345">
        <v>0</v>
      </c>
      <c r="EE345">
        <v>1</v>
      </c>
      <c r="EF345">
        <v>0</v>
      </c>
      <c r="EG345">
        <v>0</v>
      </c>
      <c r="EH345">
        <v>0</v>
      </c>
      <c r="EM345" s="48"/>
      <c r="EN345" s="67">
        <v>1</v>
      </c>
      <c r="EP345" s="67">
        <v>0</v>
      </c>
      <c r="ER345" s="74" t="s">
        <v>300</v>
      </c>
      <c r="ES345" s="74" t="s">
        <v>300</v>
      </c>
      <c r="ET345" s="74"/>
      <c r="EV345" s="67">
        <v>1</v>
      </c>
      <c r="EW345">
        <v>1</v>
      </c>
      <c r="EX345">
        <v>0</v>
      </c>
      <c r="EY345">
        <v>0</v>
      </c>
      <c r="EZ345">
        <v>1</v>
      </c>
      <c r="FA345">
        <v>0</v>
      </c>
      <c r="FB345">
        <v>0</v>
      </c>
      <c r="FC345">
        <v>0</v>
      </c>
      <c r="FD345">
        <v>0</v>
      </c>
      <c r="FE345" s="48"/>
      <c r="FF345" s="68" t="s">
        <v>302</v>
      </c>
      <c r="FG345" s="68" t="s">
        <v>302</v>
      </c>
      <c r="FH345" s="68">
        <v>4</v>
      </c>
      <c r="FI345" s="68">
        <v>4</v>
      </c>
      <c r="FJ345">
        <v>17</v>
      </c>
      <c r="FK345">
        <v>14</v>
      </c>
      <c r="FL345" s="48" t="s">
        <v>2229</v>
      </c>
      <c r="FM345" s="67">
        <v>3</v>
      </c>
      <c r="FN345" s="67"/>
      <c r="FO345" s="68">
        <v>0</v>
      </c>
      <c r="FP345" s="68">
        <v>0</v>
      </c>
      <c r="FQ345" s="48"/>
      <c r="FR345" s="67">
        <v>0</v>
      </c>
      <c r="FS345" s="69" t="s">
        <v>300</v>
      </c>
      <c r="FT345">
        <v>0</v>
      </c>
      <c r="FU345">
        <v>0</v>
      </c>
      <c r="FV345">
        <v>0</v>
      </c>
      <c r="FW345">
        <v>0</v>
      </c>
      <c r="FY345">
        <v>1</v>
      </c>
      <c r="FZ345">
        <v>0</v>
      </c>
      <c r="GA345">
        <v>0</v>
      </c>
      <c r="GB345">
        <v>0</v>
      </c>
      <c r="GC345" s="67"/>
      <c r="GH345" s="67">
        <v>1</v>
      </c>
      <c r="GI345" s="67" t="s">
        <v>322</v>
      </c>
      <c r="GJ345" s="67">
        <v>0</v>
      </c>
      <c r="GK345" s="67" t="s">
        <v>302</v>
      </c>
      <c r="GL345" s="67" t="s">
        <v>302</v>
      </c>
      <c r="GM345" s="67" t="s">
        <v>302</v>
      </c>
      <c r="GN345" s="67">
        <v>0</v>
      </c>
      <c r="GO345">
        <v>0</v>
      </c>
      <c r="GP345">
        <v>1</v>
      </c>
      <c r="GQ345">
        <v>0</v>
      </c>
      <c r="GR345">
        <v>0</v>
      </c>
      <c r="GS345">
        <v>0</v>
      </c>
      <c r="GT345">
        <v>0</v>
      </c>
      <c r="GU345" s="67" t="s">
        <v>2230</v>
      </c>
      <c r="GV345" s="67">
        <v>0</v>
      </c>
      <c r="GX345" s="67">
        <v>0</v>
      </c>
      <c r="GY345" s="67"/>
      <c r="GZ345" s="67"/>
      <c r="HA345" t="s">
        <v>302</v>
      </c>
      <c r="HB345" t="s">
        <v>302</v>
      </c>
      <c r="HC345" t="s">
        <v>302</v>
      </c>
      <c r="HD345" t="s">
        <v>302</v>
      </c>
      <c r="HE345" t="s">
        <v>302</v>
      </c>
      <c r="HF345" s="67"/>
      <c r="HH345">
        <v>6</v>
      </c>
      <c r="HI345">
        <v>142</v>
      </c>
      <c r="HJ345">
        <v>32.799999999999997</v>
      </c>
      <c r="HK345">
        <v>136</v>
      </c>
      <c r="HL345">
        <v>202</v>
      </c>
      <c r="HM345">
        <v>1.8029999999999999</v>
      </c>
      <c r="HN345">
        <v>86.1</v>
      </c>
      <c r="HO345" s="232">
        <f t="shared" si="14"/>
        <v>26.485714786688483</v>
      </c>
    </row>
    <row r="346" spans="1:223" ht="195">
      <c r="A346" s="151" t="s">
        <v>4839</v>
      </c>
      <c r="B346" s="89">
        <v>1</v>
      </c>
      <c r="C346" s="65" t="s">
        <v>4793</v>
      </c>
      <c r="D346" s="66">
        <v>45120</v>
      </c>
      <c r="E346" s="67">
        <v>1953</v>
      </c>
      <c r="F346" s="67">
        <f t="shared" si="15"/>
        <v>69</v>
      </c>
      <c r="G346">
        <v>68</v>
      </c>
      <c r="H346" s="67" t="s">
        <v>294</v>
      </c>
      <c r="I346" s="67" t="s">
        <v>295</v>
      </c>
      <c r="J346" s="67" t="s">
        <v>313</v>
      </c>
      <c r="K346" s="67" t="s">
        <v>296</v>
      </c>
      <c r="L346" s="48"/>
      <c r="M346">
        <v>0</v>
      </c>
      <c r="N346">
        <v>0</v>
      </c>
      <c r="O346">
        <v>0</v>
      </c>
      <c r="P346">
        <v>0</v>
      </c>
      <c r="Q346">
        <v>0</v>
      </c>
      <c r="R346">
        <v>1</v>
      </c>
      <c r="S346">
        <v>0</v>
      </c>
      <c r="T346">
        <v>0</v>
      </c>
      <c r="U346">
        <v>0</v>
      </c>
      <c r="V346">
        <v>0</v>
      </c>
      <c r="W346">
        <v>0</v>
      </c>
      <c r="X346">
        <v>0</v>
      </c>
      <c r="Y346">
        <v>0</v>
      </c>
      <c r="Z346" s="67"/>
      <c r="AA346" s="67">
        <v>0</v>
      </c>
      <c r="AB346" s="67">
        <v>0</v>
      </c>
      <c r="AC346" s="67">
        <v>0</v>
      </c>
      <c r="AD346" s="67">
        <v>0</v>
      </c>
      <c r="AE346" s="67">
        <v>0</v>
      </c>
      <c r="AF346" s="67">
        <v>0</v>
      </c>
      <c r="AG346" s="67">
        <v>0</v>
      </c>
      <c r="AH346" s="67" t="s">
        <v>300</v>
      </c>
      <c r="AI346" s="67">
        <v>1</v>
      </c>
      <c r="AJ346" s="67">
        <v>0</v>
      </c>
      <c r="AK346" s="67">
        <v>0</v>
      </c>
      <c r="AL346" s="67">
        <v>0</v>
      </c>
      <c r="AM346" s="67">
        <v>0</v>
      </c>
      <c r="AN346" s="67">
        <v>0</v>
      </c>
      <c r="AO346" s="67">
        <v>0</v>
      </c>
      <c r="AP346" s="67" t="s">
        <v>300</v>
      </c>
      <c r="AQ346" s="67" t="s">
        <v>301</v>
      </c>
      <c r="AR346" s="69" t="s">
        <v>302</v>
      </c>
      <c r="AS346" s="68">
        <v>0</v>
      </c>
      <c r="AT346" s="68">
        <v>2.5</v>
      </c>
      <c r="AU346" s="67" t="s">
        <v>2231</v>
      </c>
      <c r="AV346" s="67" t="s">
        <v>333</v>
      </c>
      <c r="AW346" s="67"/>
      <c r="AX346" s="48"/>
      <c r="AY346" s="67">
        <v>0</v>
      </c>
      <c r="AZ346" s="85"/>
      <c r="BA346" s="85"/>
      <c r="BB346" s="67">
        <v>0</v>
      </c>
      <c r="BC346" s="66" t="s">
        <v>300</v>
      </c>
      <c r="BD346" s="66"/>
      <c r="BE346" s="67" t="s">
        <v>300</v>
      </c>
      <c r="BF346" s="67" t="s">
        <v>300</v>
      </c>
      <c r="BG346">
        <v>0</v>
      </c>
      <c r="BH346">
        <v>0</v>
      </c>
      <c r="BI346">
        <v>0</v>
      </c>
      <c r="BJ346">
        <v>0</v>
      </c>
      <c r="BK346">
        <v>0</v>
      </c>
      <c r="BL346">
        <v>0</v>
      </c>
      <c r="BM346">
        <v>0</v>
      </c>
      <c r="BN346">
        <v>0</v>
      </c>
      <c r="BO346">
        <v>0</v>
      </c>
      <c r="BP346">
        <v>0</v>
      </c>
      <c r="BQ346">
        <v>0</v>
      </c>
      <c r="BR346" s="67"/>
      <c r="BS346" s="48"/>
      <c r="BT346" s="67">
        <v>0</v>
      </c>
      <c r="BU346" s="67"/>
      <c r="BV346" s="59"/>
      <c r="BW346" s="67"/>
      <c r="BX346" s="67"/>
      <c r="BY346" s="67"/>
      <c r="BZ346" s="67"/>
      <c r="CA346" s="67" t="s">
        <v>316</v>
      </c>
      <c r="CB346" s="67" t="s">
        <v>2232</v>
      </c>
      <c r="CC346" s="67">
        <v>0</v>
      </c>
      <c r="CD346" s="67"/>
      <c r="CE346" s="67">
        <v>0</v>
      </c>
      <c r="CF346" s="67"/>
      <c r="CG346" s="48"/>
      <c r="CH346" s="67">
        <v>2</v>
      </c>
      <c r="CI346" s="67">
        <v>1</v>
      </c>
      <c r="CJ346" s="48"/>
      <c r="CK346" s="190">
        <v>44664</v>
      </c>
      <c r="CL346" s="70" t="s">
        <v>437</v>
      </c>
      <c r="CM346" s="70">
        <v>2022</v>
      </c>
      <c r="CN346" s="69">
        <v>44664</v>
      </c>
      <c r="CO346" s="169">
        <v>0.625</v>
      </c>
      <c r="CP346" s="72">
        <v>44665.737500000003</v>
      </c>
      <c r="CQ346" s="72">
        <v>44665.742361111108</v>
      </c>
      <c r="CR346" s="69">
        <v>44671</v>
      </c>
      <c r="CS346" s="69"/>
      <c r="CT346" s="145" t="s">
        <v>2233</v>
      </c>
      <c r="CU346" s="73">
        <v>1.1125000000029104</v>
      </c>
      <c r="CV346" s="73">
        <v>4.8611111051286571E-3</v>
      </c>
      <c r="CW346" s="73">
        <v>0.12777777777955635</v>
      </c>
      <c r="CX346" s="68">
        <v>7</v>
      </c>
      <c r="CY346" s="68">
        <v>-44664</v>
      </c>
      <c r="CZ346" s="56"/>
      <c r="DA346" s="67">
        <v>2</v>
      </c>
      <c r="DB346">
        <v>0</v>
      </c>
      <c r="DC346">
        <v>0</v>
      </c>
      <c r="DD346">
        <v>0</v>
      </c>
      <c r="DE346">
        <v>1</v>
      </c>
      <c r="DF346">
        <v>0</v>
      </c>
      <c r="DG346" t="s">
        <v>300</v>
      </c>
      <c r="DH346" t="s">
        <v>300</v>
      </c>
      <c r="DI346" t="s">
        <v>300</v>
      </c>
      <c r="DJ346" t="s">
        <v>300</v>
      </c>
      <c r="DK346" t="s">
        <v>300</v>
      </c>
      <c r="DL346" t="s">
        <v>300</v>
      </c>
      <c r="DM346" t="s">
        <v>300</v>
      </c>
      <c r="DN346" t="s">
        <v>300</v>
      </c>
      <c r="DO346" t="s">
        <v>300</v>
      </c>
      <c r="DP346" t="s">
        <v>302</v>
      </c>
      <c r="DQ346" t="s">
        <v>302</v>
      </c>
      <c r="DR346" t="s">
        <v>302</v>
      </c>
      <c r="DS346" t="s">
        <v>302</v>
      </c>
      <c r="DT346" t="s">
        <v>302</v>
      </c>
      <c r="DU346" t="s">
        <v>300</v>
      </c>
      <c r="DV346" t="s">
        <v>300</v>
      </c>
      <c r="DW346" t="s">
        <v>300</v>
      </c>
      <c r="DX346" t="s">
        <v>300</v>
      </c>
      <c r="DY346" t="s">
        <v>300</v>
      </c>
      <c r="DZ346" s="67" t="s">
        <v>2234</v>
      </c>
      <c r="EA346" t="s">
        <v>300</v>
      </c>
      <c r="EB346" t="s">
        <v>300</v>
      </c>
      <c r="EC346">
        <v>0</v>
      </c>
      <c r="ED346">
        <v>0</v>
      </c>
      <c r="EE346">
        <v>0</v>
      </c>
      <c r="EG346">
        <v>0</v>
      </c>
      <c r="EH346">
        <v>0</v>
      </c>
      <c r="EJ346">
        <v>0</v>
      </c>
      <c r="EK346">
        <v>0</v>
      </c>
      <c r="EL346" s="67" t="s">
        <v>300</v>
      </c>
      <c r="EM346" s="48"/>
      <c r="EN346" s="67">
        <v>0</v>
      </c>
      <c r="EP346" s="67">
        <v>1</v>
      </c>
      <c r="ER346" s="177">
        <v>44664.75277777778</v>
      </c>
      <c r="ES346" s="179">
        <v>44664.75277777778</v>
      </c>
      <c r="ET346" s="179"/>
      <c r="EV346" s="67">
        <v>1</v>
      </c>
      <c r="EW346">
        <v>1</v>
      </c>
      <c r="EX346">
        <v>0</v>
      </c>
      <c r="EY346">
        <v>0</v>
      </c>
      <c r="EZ346">
        <v>1</v>
      </c>
      <c r="FA346">
        <v>0</v>
      </c>
      <c r="FB346">
        <v>0</v>
      </c>
      <c r="FC346">
        <v>1</v>
      </c>
      <c r="FD346">
        <v>0</v>
      </c>
      <c r="FE346" s="48"/>
      <c r="FF346" s="68">
        <v>4</v>
      </c>
      <c r="FG346" s="68">
        <v>7</v>
      </c>
      <c r="FH346" s="68">
        <v>4</v>
      </c>
      <c r="FI346" s="68">
        <v>4</v>
      </c>
      <c r="FJ346">
        <v>10</v>
      </c>
      <c r="FK346">
        <v>9</v>
      </c>
      <c r="FL346" s="48" t="s">
        <v>2235</v>
      </c>
      <c r="FM346" s="67">
        <v>1</v>
      </c>
      <c r="FN346" s="67" t="s">
        <v>2236</v>
      </c>
      <c r="FO346" s="68">
        <v>1</v>
      </c>
      <c r="FP346" s="68">
        <v>0</v>
      </c>
      <c r="FQ346" s="48"/>
      <c r="FR346" s="67">
        <v>0</v>
      </c>
      <c r="FS346" s="69"/>
      <c r="FT346">
        <v>0</v>
      </c>
      <c r="FU346">
        <v>1</v>
      </c>
      <c r="FV346">
        <v>0</v>
      </c>
      <c r="FW346">
        <v>0</v>
      </c>
      <c r="FY346">
        <v>0</v>
      </c>
      <c r="FZ346">
        <v>0</v>
      </c>
      <c r="GA346">
        <v>0</v>
      </c>
      <c r="GB346">
        <v>0</v>
      </c>
      <c r="GC346" s="67" t="s">
        <v>2025</v>
      </c>
      <c r="GH346" s="67">
        <v>1</v>
      </c>
      <c r="GI346" s="67" t="s">
        <v>322</v>
      </c>
      <c r="GJ346" s="67">
        <v>1</v>
      </c>
      <c r="GK346" s="67" t="s">
        <v>302</v>
      </c>
      <c r="GL346" s="67" t="s">
        <v>302</v>
      </c>
      <c r="GM346" s="67" t="s">
        <v>302</v>
      </c>
      <c r="GN346" s="67">
        <v>1</v>
      </c>
      <c r="GO346">
        <v>0</v>
      </c>
      <c r="GP346">
        <v>1</v>
      </c>
      <c r="GQ346">
        <v>0</v>
      </c>
      <c r="GR346">
        <v>0</v>
      </c>
      <c r="GS346">
        <v>0</v>
      </c>
      <c r="GT346">
        <v>0</v>
      </c>
      <c r="GU346" s="67" t="s">
        <v>2158</v>
      </c>
      <c r="GV346" s="67">
        <v>0</v>
      </c>
      <c r="GX346" s="67">
        <v>0</v>
      </c>
      <c r="GY346" s="67"/>
      <c r="GZ346" s="67">
        <v>0</v>
      </c>
      <c r="HA346">
        <v>0</v>
      </c>
      <c r="HB346">
        <v>0</v>
      </c>
      <c r="HC346">
        <v>0</v>
      </c>
      <c r="HD346">
        <v>0</v>
      </c>
      <c r="HE346">
        <v>0</v>
      </c>
      <c r="HF346" s="67"/>
      <c r="HH346">
        <v>5.5</v>
      </c>
      <c r="HI346">
        <v>135</v>
      </c>
      <c r="HJ346">
        <v>41.8</v>
      </c>
      <c r="HK346">
        <v>120</v>
      </c>
      <c r="HL346">
        <v>201</v>
      </c>
      <c r="HM346">
        <v>1.651</v>
      </c>
      <c r="HN346">
        <v>110.3</v>
      </c>
      <c r="HO346" s="232">
        <f t="shared" ref="HO346:HO377" si="16">HN346/HM346^2</f>
        <v>40.465169687735823</v>
      </c>
    </row>
    <row r="347" spans="1:223" ht="63.95">
      <c r="A347" s="164" t="s">
        <v>4840</v>
      </c>
      <c r="B347" s="95">
        <v>0</v>
      </c>
      <c r="C347" s="65" t="s">
        <v>4793</v>
      </c>
      <c r="D347" s="66">
        <v>45120</v>
      </c>
      <c r="E347" s="67">
        <v>1953</v>
      </c>
      <c r="F347" s="67">
        <f t="shared" si="15"/>
        <v>69</v>
      </c>
      <c r="G347">
        <v>69</v>
      </c>
      <c r="H347" s="67" t="s">
        <v>294</v>
      </c>
      <c r="I347" s="67" t="s">
        <v>295</v>
      </c>
      <c r="J347" s="67" t="s">
        <v>46</v>
      </c>
      <c r="K347" s="67" t="s">
        <v>296</v>
      </c>
      <c r="L347" s="48"/>
      <c r="Z347" s="67" t="s">
        <v>2237</v>
      </c>
      <c r="AA347" s="67"/>
      <c r="AB347" s="67"/>
      <c r="AC347" s="67"/>
      <c r="AD347" s="67"/>
      <c r="AE347" s="67"/>
      <c r="AF347" s="67"/>
      <c r="AG347" s="67"/>
      <c r="AH347" s="67" t="s">
        <v>300</v>
      </c>
      <c r="AI347" s="67"/>
      <c r="AJ347" s="67"/>
      <c r="AK347" s="67"/>
      <c r="AL347" s="67"/>
      <c r="AM347" s="67"/>
      <c r="AN347" s="67"/>
      <c r="AO347" s="67"/>
      <c r="AP347" s="67" t="s">
        <v>1910</v>
      </c>
      <c r="AQ347" s="67" t="s">
        <v>345</v>
      </c>
      <c r="AR347" s="68" t="s">
        <v>300</v>
      </c>
      <c r="AS347" s="68" t="s">
        <v>300</v>
      </c>
      <c r="AT347" s="68" t="s">
        <v>300</v>
      </c>
      <c r="AU347" s="67"/>
      <c r="AV347" s="67" t="s">
        <v>302</v>
      </c>
      <c r="AW347" s="67"/>
      <c r="AX347" s="48"/>
      <c r="AY347" s="67">
        <v>0</v>
      </c>
      <c r="AZ347" s="85"/>
      <c r="BA347" s="85"/>
      <c r="BB347" s="67">
        <v>0</v>
      </c>
      <c r="BC347" s="66" t="s">
        <v>300</v>
      </c>
      <c r="BD347" s="66"/>
      <c r="BE347" s="67" t="s">
        <v>300</v>
      </c>
      <c r="BF347" s="67" t="s">
        <v>300</v>
      </c>
      <c r="BR347" s="67"/>
      <c r="BS347" s="48"/>
      <c r="BT347" s="67">
        <v>0</v>
      </c>
      <c r="BU347" s="67"/>
      <c r="BV347" s="59"/>
      <c r="BW347" s="67"/>
      <c r="BX347" s="67"/>
      <c r="BY347" s="67"/>
      <c r="BZ347" s="67"/>
      <c r="CA347" s="67"/>
      <c r="CB347" s="67"/>
      <c r="CC347" s="67"/>
      <c r="CD347" s="67"/>
      <c r="CE347" s="67"/>
      <c r="CF347" s="67"/>
      <c r="CG347" s="48"/>
      <c r="CH347" s="67">
        <v>1</v>
      </c>
      <c r="CI347" s="67">
        <v>1</v>
      </c>
      <c r="CJ347" s="48"/>
      <c r="CK347" s="190">
        <v>44699</v>
      </c>
      <c r="CL347" s="70" t="s">
        <v>437</v>
      </c>
      <c r="CM347" s="70">
        <v>2022</v>
      </c>
      <c r="CN347" s="69">
        <v>44699</v>
      </c>
      <c r="CO347" s="169">
        <v>0.60416666666424135</v>
      </c>
      <c r="CP347" s="72">
        <v>44699.647222222222</v>
      </c>
      <c r="CQ347" s="72">
        <v>44699.661805555559</v>
      </c>
      <c r="CR347" s="69">
        <v>44701</v>
      </c>
      <c r="CS347" s="69" t="s">
        <v>300</v>
      </c>
      <c r="CT347" s="56"/>
      <c r="CU347" s="73">
        <v>4.3055555557657499E-2</v>
      </c>
      <c r="CV347" s="73">
        <v>1.4583333337213844E-2</v>
      </c>
      <c r="CW347" s="73" t="s">
        <v>300</v>
      </c>
      <c r="CX347" s="68">
        <v>2</v>
      </c>
      <c r="CY347" s="68" t="s">
        <v>300</v>
      </c>
      <c r="CZ347" s="56"/>
      <c r="DA347" s="67">
        <v>3</v>
      </c>
      <c r="DZ347" s="67" t="s">
        <v>2238</v>
      </c>
      <c r="EL347"/>
      <c r="EN347" s="67"/>
      <c r="EP347" s="67">
        <v>0</v>
      </c>
      <c r="ER347" s="74"/>
      <c r="ES347" s="74"/>
      <c r="ET347" s="74"/>
      <c r="EV347" s="67"/>
      <c r="FE347" s="48"/>
      <c r="FF347" s="68"/>
      <c r="FG347" s="68"/>
      <c r="FH347" s="68"/>
      <c r="FI347" s="68"/>
      <c r="FJ347">
        <v>9999</v>
      </c>
      <c r="FK347">
        <v>24</v>
      </c>
      <c r="FL347" s="48"/>
      <c r="FM347" s="67"/>
      <c r="FN347" s="67"/>
      <c r="FO347" s="68"/>
      <c r="FP347" s="68"/>
      <c r="FQ347" s="48"/>
      <c r="FR347" s="67"/>
      <c r="FS347" s="69" t="s">
        <v>300</v>
      </c>
      <c r="GC347" s="67"/>
      <c r="GH347" s="67"/>
      <c r="GI347" s="67"/>
      <c r="GJ347" s="67"/>
      <c r="GK347" s="67"/>
      <c r="GL347" s="67"/>
      <c r="GM347" s="67"/>
      <c r="GN347" s="67"/>
      <c r="GU347" s="67"/>
      <c r="GV347" s="67"/>
      <c r="GX347" s="67"/>
      <c r="GY347" s="67"/>
      <c r="GZ347" s="67"/>
      <c r="HF347" s="67"/>
      <c r="HH347">
        <v>6</v>
      </c>
      <c r="HI347">
        <v>73</v>
      </c>
      <c r="HJ347">
        <v>51.8</v>
      </c>
      <c r="HK347">
        <v>60</v>
      </c>
      <c r="HL347">
        <v>137</v>
      </c>
      <c r="HM347">
        <v>1.6259999999999999</v>
      </c>
      <c r="HN347">
        <v>104</v>
      </c>
      <c r="HO347" s="232">
        <f t="shared" si="16"/>
        <v>39.336186719800786</v>
      </c>
    </row>
    <row r="348" spans="1:223" ht="297">
      <c r="A348" s="151" t="s">
        <v>4841</v>
      </c>
      <c r="B348" s="89">
        <v>1</v>
      </c>
      <c r="C348" s="65" t="s">
        <v>4793</v>
      </c>
      <c r="D348" s="66">
        <v>45120</v>
      </c>
      <c r="E348" s="67">
        <v>1938</v>
      </c>
      <c r="F348" s="67">
        <f t="shared" si="15"/>
        <v>84</v>
      </c>
      <c r="G348">
        <v>83</v>
      </c>
      <c r="H348" s="67" t="s">
        <v>294</v>
      </c>
      <c r="I348" s="67" t="s">
        <v>295</v>
      </c>
      <c r="J348" s="67" t="s">
        <v>313</v>
      </c>
      <c r="K348" s="67" t="s">
        <v>296</v>
      </c>
      <c r="L348" s="48"/>
      <c r="M348">
        <v>0</v>
      </c>
      <c r="N348">
        <v>0</v>
      </c>
      <c r="O348">
        <v>0</v>
      </c>
      <c r="P348">
        <v>0</v>
      </c>
      <c r="Q348">
        <v>0</v>
      </c>
      <c r="R348">
        <v>1</v>
      </c>
      <c r="S348">
        <v>0</v>
      </c>
      <c r="T348">
        <v>0</v>
      </c>
      <c r="U348">
        <v>0</v>
      </c>
      <c r="V348">
        <v>0</v>
      </c>
      <c r="W348">
        <v>0</v>
      </c>
      <c r="X348">
        <v>0</v>
      </c>
      <c r="Y348">
        <v>0</v>
      </c>
      <c r="Z348" s="67"/>
      <c r="AA348" s="67">
        <v>0</v>
      </c>
      <c r="AB348" s="67">
        <v>0</v>
      </c>
      <c r="AC348" s="67">
        <v>0</v>
      </c>
      <c r="AD348" s="67">
        <v>0</v>
      </c>
      <c r="AE348" s="67">
        <v>0</v>
      </c>
      <c r="AF348" s="67">
        <v>0</v>
      </c>
      <c r="AG348" s="67">
        <v>0</v>
      </c>
      <c r="AH348" s="67" t="s">
        <v>2239</v>
      </c>
      <c r="AI348" s="67">
        <v>0</v>
      </c>
      <c r="AJ348" s="67">
        <v>0</v>
      </c>
      <c r="AK348" s="67">
        <v>0</v>
      </c>
      <c r="AL348" s="67">
        <v>0</v>
      </c>
      <c r="AM348" s="67">
        <v>1</v>
      </c>
      <c r="AN348" s="67">
        <v>0</v>
      </c>
      <c r="AO348" s="67">
        <v>0</v>
      </c>
      <c r="AP348" s="67" t="s">
        <v>1910</v>
      </c>
      <c r="AQ348" s="67" t="s">
        <v>345</v>
      </c>
      <c r="AR348" s="68" t="s">
        <v>300</v>
      </c>
      <c r="AS348" s="68" t="s">
        <v>300</v>
      </c>
      <c r="AT348" s="68" t="s">
        <v>300</v>
      </c>
      <c r="AU348" s="67"/>
      <c r="AV348" s="67" t="s">
        <v>302</v>
      </c>
      <c r="AW348" s="67"/>
      <c r="AX348" s="48"/>
      <c r="AY348" s="67">
        <v>2</v>
      </c>
      <c r="AZ348" s="85"/>
      <c r="BA348" s="85"/>
      <c r="BB348" s="67">
        <v>2</v>
      </c>
      <c r="BC348" s="66" t="s">
        <v>300</v>
      </c>
      <c r="BD348" s="66"/>
      <c r="BE348" s="67" t="s">
        <v>300</v>
      </c>
      <c r="BF348" s="67" t="s">
        <v>300</v>
      </c>
      <c r="BG348">
        <v>1</v>
      </c>
      <c r="BH348">
        <v>0</v>
      </c>
      <c r="BI348">
        <v>0</v>
      </c>
      <c r="BJ348">
        <v>0</v>
      </c>
      <c r="BK348">
        <v>0</v>
      </c>
      <c r="BL348">
        <v>0</v>
      </c>
      <c r="BM348">
        <v>0</v>
      </c>
      <c r="BN348">
        <v>0</v>
      </c>
      <c r="BO348">
        <v>0</v>
      </c>
      <c r="BP348">
        <v>0</v>
      </c>
      <c r="BQ348">
        <v>0</v>
      </c>
      <c r="BR348" s="67"/>
      <c r="BS348" s="48"/>
      <c r="BT348" s="67">
        <v>0</v>
      </c>
      <c r="BU348" s="67"/>
      <c r="BV348" s="59"/>
      <c r="BW348" s="67"/>
      <c r="BX348" s="67"/>
      <c r="BY348" s="67"/>
      <c r="BZ348" s="67"/>
      <c r="CA348" s="67" t="s">
        <v>2086</v>
      </c>
      <c r="CB348" s="67" t="s">
        <v>2240</v>
      </c>
      <c r="CC348" s="67">
        <v>3</v>
      </c>
      <c r="CD348" s="67"/>
      <c r="CE348" s="67">
        <v>0</v>
      </c>
      <c r="CF348" s="67"/>
      <c r="CG348" s="48"/>
      <c r="CH348" s="159"/>
      <c r="CI348" s="67">
        <v>1</v>
      </c>
      <c r="CJ348" s="48"/>
      <c r="CK348" s="190">
        <v>44699</v>
      </c>
      <c r="CL348" s="70" t="s">
        <v>437</v>
      </c>
      <c r="CM348" s="70">
        <v>2022</v>
      </c>
      <c r="CN348" s="69">
        <v>44690</v>
      </c>
      <c r="CO348" s="169">
        <v>0</v>
      </c>
      <c r="CP348" s="72">
        <v>44699.675000000003</v>
      </c>
      <c r="CQ348" s="72">
        <v>44699.806250000001</v>
      </c>
      <c r="CR348" s="69">
        <v>44701</v>
      </c>
      <c r="CS348" s="69" t="s">
        <v>300</v>
      </c>
      <c r="CT348" s="56" t="s">
        <v>2241</v>
      </c>
      <c r="CU348" s="73">
        <v>9.6750000000029104</v>
      </c>
      <c r="CV348" s="73">
        <v>0.13124999999854481</v>
      </c>
      <c r="CW348" s="73" t="s">
        <v>300</v>
      </c>
      <c r="CX348" s="68">
        <v>11</v>
      </c>
      <c r="CY348" s="68" t="s">
        <v>300</v>
      </c>
      <c r="CZ348" s="56"/>
      <c r="DA348" s="67">
        <v>2</v>
      </c>
      <c r="DB348">
        <v>0</v>
      </c>
      <c r="DC348">
        <v>0</v>
      </c>
      <c r="DD348">
        <v>0</v>
      </c>
      <c r="DE348">
        <v>1</v>
      </c>
      <c r="DF348">
        <v>0</v>
      </c>
      <c r="DG348" t="s">
        <v>300</v>
      </c>
      <c r="DH348" t="s">
        <v>300</v>
      </c>
      <c r="DI348" t="s">
        <v>300</v>
      </c>
      <c r="DJ348" t="s">
        <v>300</v>
      </c>
      <c r="DK348" t="s">
        <v>300</v>
      </c>
      <c r="DL348" t="s">
        <v>300</v>
      </c>
      <c r="DM348" t="s">
        <v>300</v>
      </c>
      <c r="DN348" t="s">
        <v>300</v>
      </c>
      <c r="DO348" t="s">
        <v>300</v>
      </c>
      <c r="DP348">
        <v>0</v>
      </c>
      <c r="DQ348">
        <v>0</v>
      </c>
      <c r="DR348">
        <v>0</v>
      </c>
      <c r="DS348">
        <v>1</v>
      </c>
      <c r="DT348" t="s">
        <v>2242</v>
      </c>
      <c r="DU348" t="s">
        <v>300</v>
      </c>
      <c r="DV348" t="s">
        <v>300</v>
      </c>
      <c r="DW348" t="s">
        <v>300</v>
      </c>
      <c r="DX348" t="s">
        <v>300</v>
      </c>
      <c r="DY348" t="s">
        <v>300</v>
      </c>
      <c r="DZ348" s="67" t="s">
        <v>2242</v>
      </c>
      <c r="EA348" t="s">
        <v>300</v>
      </c>
      <c r="EB348" t="s">
        <v>300</v>
      </c>
      <c r="EC348">
        <v>0</v>
      </c>
      <c r="ED348">
        <v>0</v>
      </c>
      <c r="EE348">
        <v>0</v>
      </c>
      <c r="EG348">
        <v>0</v>
      </c>
      <c r="EH348">
        <v>0</v>
      </c>
      <c r="EJ348">
        <v>0</v>
      </c>
      <c r="EK348">
        <v>0</v>
      </c>
      <c r="EL348" s="67" t="s">
        <v>300</v>
      </c>
      <c r="EM348" s="48"/>
      <c r="EN348" s="67">
        <v>0</v>
      </c>
      <c r="EP348" s="67">
        <v>0</v>
      </c>
      <c r="ER348" s="74" t="s">
        <v>300</v>
      </c>
      <c r="ES348" s="74" t="s">
        <v>300</v>
      </c>
      <c r="ET348" s="74"/>
      <c r="EV348" s="67">
        <v>1</v>
      </c>
      <c r="EW348">
        <v>1</v>
      </c>
      <c r="EX348">
        <v>1</v>
      </c>
      <c r="EY348">
        <v>0</v>
      </c>
      <c r="EZ348">
        <v>1</v>
      </c>
      <c r="FA348">
        <v>0</v>
      </c>
      <c r="FB348">
        <v>0</v>
      </c>
      <c r="FC348">
        <v>1</v>
      </c>
      <c r="FD348">
        <v>0</v>
      </c>
      <c r="FE348" s="48" t="s">
        <v>2223</v>
      </c>
      <c r="FF348" s="68">
        <v>0</v>
      </c>
      <c r="FG348" s="68" t="s">
        <v>302</v>
      </c>
      <c r="FH348" s="68">
        <v>0</v>
      </c>
      <c r="FI348" s="68" t="s">
        <v>302</v>
      </c>
      <c r="FJ348">
        <v>9999</v>
      </c>
      <c r="FK348">
        <v>9999</v>
      </c>
      <c r="FL348" s="48"/>
      <c r="FM348" s="67">
        <v>3</v>
      </c>
      <c r="FN348" s="67"/>
      <c r="FO348" s="68">
        <v>0</v>
      </c>
      <c r="FP348" s="68">
        <v>0</v>
      </c>
      <c r="FQ348" s="48" t="s">
        <v>2243</v>
      </c>
      <c r="FR348" s="67">
        <v>0</v>
      </c>
      <c r="FS348" s="69" t="s">
        <v>300</v>
      </c>
      <c r="FT348">
        <v>0</v>
      </c>
      <c r="FU348">
        <v>0</v>
      </c>
      <c r="FV348">
        <v>0</v>
      </c>
      <c r="FW348">
        <v>0</v>
      </c>
      <c r="FY348">
        <v>1</v>
      </c>
      <c r="FZ348">
        <v>0</v>
      </c>
      <c r="GA348">
        <v>0</v>
      </c>
      <c r="GB348">
        <v>0</v>
      </c>
      <c r="GC348" s="67"/>
      <c r="GH348" s="67">
        <v>1</v>
      </c>
      <c r="GI348" s="67" t="s">
        <v>302</v>
      </c>
      <c r="GJ348" s="67">
        <v>0</v>
      </c>
      <c r="GK348" s="67" t="s">
        <v>302</v>
      </c>
      <c r="GL348" s="67" t="s">
        <v>302</v>
      </c>
      <c r="GM348" s="67" t="s">
        <v>302</v>
      </c>
      <c r="GN348" s="67">
        <v>0</v>
      </c>
      <c r="GO348">
        <v>1</v>
      </c>
      <c r="GP348">
        <v>0</v>
      </c>
      <c r="GQ348">
        <v>0</v>
      </c>
      <c r="GR348">
        <v>0</v>
      </c>
      <c r="GS348">
        <v>0</v>
      </c>
      <c r="GT348">
        <v>0</v>
      </c>
      <c r="GU348" s="67" t="s">
        <v>2244</v>
      </c>
      <c r="GV348" s="67">
        <v>0</v>
      </c>
      <c r="GX348" s="67">
        <v>0</v>
      </c>
      <c r="GY348" s="67"/>
      <c r="GZ348" s="67">
        <v>0</v>
      </c>
      <c r="HA348">
        <v>0</v>
      </c>
      <c r="HB348">
        <v>0</v>
      </c>
      <c r="HC348">
        <v>0</v>
      </c>
      <c r="HD348">
        <v>0</v>
      </c>
      <c r="HE348">
        <v>0</v>
      </c>
      <c r="HF348" s="67"/>
      <c r="HH348">
        <v>5.9</v>
      </c>
      <c r="HI348">
        <v>180</v>
      </c>
      <c r="HJ348">
        <v>63.8</v>
      </c>
      <c r="HK348">
        <v>160</v>
      </c>
      <c r="HL348">
        <v>276</v>
      </c>
      <c r="HM348">
        <v>1.575</v>
      </c>
      <c r="HN348">
        <v>73.3</v>
      </c>
      <c r="HO348" s="232">
        <f t="shared" si="16"/>
        <v>29.549004787100024</v>
      </c>
    </row>
    <row r="349" spans="1:223" ht="80.099999999999994">
      <c r="A349" s="151" t="s">
        <v>4842</v>
      </c>
      <c r="B349" s="89">
        <v>1</v>
      </c>
      <c r="C349" s="65" t="s">
        <v>4793</v>
      </c>
      <c r="D349" s="66">
        <v>45121</v>
      </c>
      <c r="E349" s="67">
        <v>1948</v>
      </c>
      <c r="F349" s="67">
        <f t="shared" si="15"/>
        <v>74</v>
      </c>
      <c r="G349">
        <v>74</v>
      </c>
      <c r="H349" s="67" t="s">
        <v>331</v>
      </c>
      <c r="I349" s="67" t="s">
        <v>295</v>
      </c>
      <c r="J349" s="67" t="s">
        <v>313</v>
      </c>
      <c r="K349" s="67" t="s">
        <v>296</v>
      </c>
      <c r="L349" s="48"/>
      <c r="M349">
        <v>1</v>
      </c>
      <c r="N349">
        <v>1</v>
      </c>
      <c r="O349">
        <v>0</v>
      </c>
      <c r="P349">
        <v>0</v>
      </c>
      <c r="Q349">
        <v>0</v>
      </c>
      <c r="R349">
        <v>1</v>
      </c>
      <c r="S349">
        <v>0</v>
      </c>
      <c r="T349">
        <v>0</v>
      </c>
      <c r="U349">
        <v>0</v>
      </c>
      <c r="V349">
        <v>0</v>
      </c>
      <c r="W349">
        <v>0</v>
      </c>
      <c r="X349">
        <v>0</v>
      </c>
      <c r="Y349">
        <v>0</v>
      </c>
      <c r="Z349" s="67"/>
      <c r="AA349" s="67">
        <v>0</v>
      </c>
      <c r="AB349" s="67">
        <v>0</v>
      </c>
      <c r="AC349" s="67">
        <v>0</v>
      </c>
      <c r="AD349" s="67">
        <v>0</v>
      </c>
      <c r="AE349" s="67">
        <v>0</v>
      </c>
      <c r="AF349" s="67">
        <v>0</v>
      </c>
      <c r="AG349" s="67">
        <v>0</v>
      </c>
      <c r="AH349" s="67"/>
      <c r="AI349" s="67">
        <v>1</v>
      </c>
      <c r="AJ349" s="67">
        <v>0</v>
      </c>
      <c r="AK349" s="67">
        <v>0</v>
      </c>
      <c r="AL349" s="67">
        <v>0</v>
      </c>
      <c r="AM349" s="67">
        <v>0</v>
      </c>
      <c r="AN349" s="67">
        <v>0</v>
      </c>
      <c r="AO349" s="67">
        <v>0</v>
      </c>
      <c r="AP349" s="67"/>
      <c r="AQ349" s="67" t="s">
        <v>301</v>
      </c>
      <c r="AR349" s="68" t="s">
        <v>302</v>
      </c>
      <c r="AS349" s="68" t="s">
        <v>302</v>
      </c>
      <c r="AT349" s="68" t="s">
        <v>302</v>
      </c>
      <c r="AU349" s="67"/>
      <c r="AV349" s="67" t="s">
        <v>304</v>
      </c>
      <c r="AW349" s="67"/>
      <c r="AX349" s="48"/>
      <c r="AY349" s="67">
        <v>0</v>
      </c>
      <c r="AZ349" s="85"/>
      <c r="BA349" s="85"/>
      <c r="BB349" s="67">
        <v>1</v>
      </c>
      <c r="BC349" s="66" t="s">
        <v>2245</v>
      </c>
      <c r="BD349" s="66"/>
      <c r="BE349" s="67">
        <v>0</v>
      </c>
      <c r="BF349" s="67" t="s">
        <v>300</v>
      </c>
      <c r="BG349">
        <v>0</v>
      </c>
      <c r="BH349">
        <v>0</v>
      </c>
      <c r="BI349">
        <v>0</v>
      </c>
      <c r="BJ349">
        <v>0</v>
      </c>
      <c r="BK349">
        <v>0</v>
      </c>
      <c r="BL349">
        <v>0</v>
      </c>
      <c r="BM349">
        <v>0</v>
      </c>
      <c r="BN349">
        <v>0</v>
      </c>
      <c r="BO349">
        <v>0</v>
      </c>
      <c r="BP349">
        <v>0</v>
      </c>
      <c r="BQ349">
        <v>0</v>
      </c>
      <c r="BR349" s="67"/>
      <c r="BS349" s="48"/>
      <c r="BT349" s="67">
        <v>0</v>
      </c>
      <c r="BU349" s="67"/>
      <c r="BV349" s="59"/>
      <c r="BW349" s="67"/>
      <c r="BX349" s="67"/>
      <c r="BY349" s="67"/>
      <c r="BZ349" s="67"/>
      <c r="CA349" s="67"/>
      <c r="CB349" s="67" t="s">
        <v>2246</v>
      </c>
      <c r="CC349" s="67">
        <v>0</v>
      </c>
      <c r="CD349" s="67"/>
      <c r="CE349" s="67">
        <v>0</v>
      </c>
      <c r="CF349" s="67"/>
      <c r="CG349" s="48"/>
      <c r="CH349" s="67">
        <v>2</v>
      </c>
      <c r="CI349" s="67"/>
      <c r="CJ349" s="48" t="s">
        <v>2247</v>
      </c>
      <c r="CK349" s="190">
        <v>44699</v>
      </c>
      <c r="CL349" s="70" t="s">
        <v>437</v>
      </c>
      <c r="CM349" s="70">
        <v>2022</v>
      </c>
      <c r="CN349" s="69">
        <v>44699</v>
      </c>
      <c r="CO349" s="169">
        <v>4.1666666664241347E-2</v>
      </c>
      <c r="CP349" s="72">
        <v>44699.701388888891</v>
      </c>
      <c r="CQ349" s="72">
        <v>44699.723611111112</v>
      </c>
      <c r="CR349" s="69">
        <v>44701</v>
      </c>
      <c r="CS349" s="69">
        <v>44702</v>
      </c>
      <c r="CT349" s="56"/>
      <c r="CU349" s="73">
        <v>0.65972222222626442</v>
      </c>
      <c r="CV349" s="73">
        <v>2.2222222221898846E-2</v>
      </c>
      <c r="CW349" s="73" t="s">
        <v>300</v>
      </c>
      <c r="CX349" s="68">
        <v>2</v>
      </c>
      <c r="CY349" s="68">
        <v>3</v>
      </c>
      <c r="CZ349" s="56"/>
      <c r="DA349" s="67">
        <v>2</v>
      </c>
      <c r="DB349">
        <v>0</v>
      </c>
      <c r="DC349">
        <v>0</v>
      </c>
      <c r="DD349">
        <v>1</v>
      </c>
      <c r="DE349">
        <v>0</v>
      </c>
      <c r="DF349">
        <v>0</v>
      </c>
      <c r="DG349">
        <v>0</v>
      </c>
      <c r="DH349">
        <v>0</v>
      </c>
      <c r="DI349">
        <v>1</v>
      </c>
      <c r="DJ349">
        <v>0</v>
      </c>
      <c r="DK349">
        <v>0</v>
      </c>
      <c r="DL349">
        <v>0</v>
      </c>
      <c r="DM349">
        <v>0</v>
      </c>
      <c r="DN349">
        <v>0</v>
      </c>
      <c r="DO349" t="s">
        <v>300</v>
      </c>
      <c r="DP349" t="s">
        <v>300</v>
      </c>
      <c r="DQ349" t="s">
        <v>300</v>
      </c>
      <c r="DR349" t="s">
        <v>300</v>
      </c>
      <c r="DS349" t="s">
        <v>300</v>
      </c>
      <c r="DT349" t="s">
        <v>300</v>
      </c>
      <c r="DU349" t="s">
        <v>300</v>
      </c>
      <c r="DV349" t="s">
        <v>300</v>
      </c>
      <c r="DW349" t="s">
        <v>300</v>
      </c>
      <c r="DX349" t="s">
        <v>300</v>
      </c>
      <c r="DY349" t="s">
        <v>300</v>
      </c>
      <c r="DZ349" s="67" t="s">
        <v>2248</v>
      </c>
      <c r="EA349">
        <v>0</v>
      </c>
      <c r="EB349">
        <v>1</v>
      </c>
      <c r="EC349">
        <v>0</v>
      </c>
      <c r="ED349">
        <v>0</v>
      </c>
      <c r="EE349">
        <v>0</v>
      </c>
      <c r="EF349">
        <v>0</v>
      </c>
      <c r="EG349">
        <v>0</v>
      </c>
      <c r="EH349">
        <v>0</v>
      </c>
      <c r="EM349" s="48"/>
      <c r="EN349" s="67">
        <v>1</v>
      </c>
      <c r="EP349" s="67">
        <v>0</v>
      </c>
      <c r="ER349" s="74" t="s">
        <v>300</v>
      </c>
      <c r="ES349" s="74" t="s">
        <v>300</v>
      </c>
      <c r="ET349" s="74"/>
      <c r="EV349" s="67" t="s">
        <v>302</v>
      </c>
      <c r="EW349">
        <v>0</v>
      </c>
      <c r="EX349">
        <v>0</v>
      </c>
      <c r="EY349">
        <v>0</v>
      </c>
      <c r="EZ349">
        <v>0</v>
      </c>
      <c r="FA349">
        <v>0</v>
      </c>
      <c r="FB349">
        <v>0</v>
      </c>
      <c r="FC349">
        <v>0</v>
      </c>
      <c r="FD349">
        <v>0</v>
      </c>
      <c r="FE349" s="48"/>
      <c r="FF349" s="68">
        <v>21</v>
      </c>
      <c r="FG349" s="68" t="s">
        <v>302</v>
      </c>
      <c r="FH349" s="68" t="s">
        <v>302</v>
      </c>
      <c r="FI349" s="68">
        <v>5</v>
      </c>
      <c r="FJ349">
        <v>9999</v>
      </c>
      <c r="FK349">
        <v>9999</v>
      </c>
      <c r="FL349" s="48"/>
      <c r="FM349" s="67">
        <v>3</v>
      </c>
      <c r="FN349" s="67"/>
      <c r="FO349" s="68">
        <v>0</v>
      </c>
      <c r="FP349" s="68">
        <v>0</v>
      </c>
      <c r="FQ349" s="48"/>
      <c r="FR349" s="67">
        <v>0</v>
      </c>
      <c r="FS349" s="69">
        <v>44702</v>
      </c>
      <c r="FT349">
        <v>0</v>
      </c>
      <c r="FU349">
        <v>0</v>
      </c>
      <c r="FV349">
        <v>0</v>
      </c>
      <c r="FW349">
        <v>0</v>
      </c>
      <c r="FY349">
        <v>0</v>
      </c>
      <c r="FZ349">
        <v>0</v>
      </c>
      <c r="GA349">
        <v>1</v>
      </c>
      <c r="GB349">
        <v>0</v>
      </c>
      <c r="GC349" s="67" t="s">
        <v>2249</v>
      </c>
      <c r="GH349" s="67">
        <v>0</v>
      </c>
      <c r="GI349" s="67" t="s">
        <v>302</v>
      </c>
      <c r="GJ349" s="67" t="s">
        <v>302</v>
      </c>
      <c r="GK349" s="67" t="s">
        <v>302</v>
      </c>
      <c r="GL349" s="67" t="s">
        <v>302</v>
      </c>
      <c r="GM349" s="67" t="s">
        <v>302</v>
      </c>
      <c r="GN349" s="67" t="s">
        <v>302</v>
      </c>
      <c r="GO349" t="s">
        <v>302</v>
      </c>
      <c r="GP349" t="s">
        <v>302</v>
      </c>
      <c r="GQ349" t="s">
        <v>302</v>
      </c>
      <c r="GR349" t="s">
        <v>302</v>
      </c>
      <c r="GS349" t="s">
        <v>302</v>
      </c>
      <c r="GT349" t="s">
        <v>302</v>
      </c>
      <c r="GU349" s="67"/>
      <c r="GV349" s="67" t="s">
        <v>302</v>
      </c>
      <c r="GX349" s="67" t="s">
        <v>302</v>
      </c>
      <c r="GY349" s="67"/>
      <c r="GZ349" s="67">
        <v>1</v>
      </c>
      <c r="HA349" t="s">
        <v>302</v>
      </c>
      <c r="HB349" t="s">
        <v>302</v>
      </c>
      <c r="HC349" t="s">
        <v>302</v>
      </c>
      <c r="HD349" t="s">
        <v>302</v>
      </c>
      <c r="HE349" t="s">
        <v>302</v>
      </c>
      <c r="HF349" s="67" t="s">
        <v>785</v>
      </c>
      <c r="HH349">
        <v>9999</v>
      </c>
      <c r="HI349">
        <v>9999</v>
      </c>
      <c r="HJ349">
        <v>9999</v>
      </c>
      <c r="HK349">
        <v>9999</v>
      </c>
      <c r="HL349">
        <v>9999</v>
      </c>
      <c r="HM349">
        <v>1.8029999999999999</v>
      </c>
      <c r="HN349">
        <v>186</v>
      </c>
      <c r="HO349" s="232">
        <f t="shared" si="16"/>
        <v>57.216526716888012</v>
      </c>
    </row>
    <row r="350" spans="1:223" ht="278.10000000000002">
      <c r="A350" s="151" t="s">
        <v>4843</v>
      </c>
      <c r="B350" s="89">
        <v>1</v>
      </c>
      <c r="C350" s="65" t="s">
        <v>4793</v>
      </c>
      <c r="D350" s="66">
        <v>45122</v>
      </c>
      <c r="E350" s="67">
        <v>1946</v>
      </c>
      <c r="F350" s="67">
        <f t="shared" si="15"/>
        <v>76</v>
      </c>
      <c r="G350">
        <v>75</v>
      </c>
      <c r="H350" s="67" t="s">
        <v>331</v>
      </c>
      <c r="I350" s="67" t="s">
        <v>295</v>
      </c>
      <c r="J350" s="67" t="s">
        <v>46</v>
      </c>
      <c r="K350" s="67" t="s">
        <v>296</v>
      </c>
      <c r="L350" s="48"/>
      <c r="M350">
        <v>1</v>
      </c>
      <c r="N350">
        <v>0</v>
      </c>
      <c r="O350">
        <v>0</v>
      </c>
      <c r="P350">
        <v>0</v>
      </c>
      <c r="Q350">
        <v>1</v>
      </c>
      <c r="R350">
        <v>0</v>
      </c>
      <c r="S350">
        <v>0</v>
      </c>
      <c r="T350">
        <v>0</v>
      </c>
      <c r="U350">
        <v>0</v>
      </c>
      <c r="V350">
        <v>0</v>
      </c>
      <c r="W350">
        <v>0</v>
      </c>
      <c r="X350">
        <v>0</v>
      </c>
      <c r="Y350">
        <v>0</v>
      </c>
      <c r="Z350" s="67" t="s">
        <v>2250</v>
      </c>
      <c r="AA350" s="67">
        <v>1</v>
      </c>
      <c r="AB350" s="67">
        <v>0</v>
      </c>
      <c r="AC350" s="67">
        <v>0</v>
      </c>
      <c r="AD350" s="67">
        <v>0</v>
      </c>
      <c r="AE350" s="67">
        <v>0</v>
      </c>
      <c r="AF350" s="67">
        <v>0</v>
      </c>
      <c r="AG350" s="67">
        <v>0</v>
      </c>
      <c r="AH350" s="67"/>
      <c r="AI350" s="67">
        <v>1</v>
      </c>
      <c r="AJ350" s="67">
        <v>0</v>
      </c>
      <c r="AK350" s="67">
        <v>0</v>
      </c>
      <c r="AL350" s="67">
        <v>0</v>
      </c>
      <c r="AM350" s="67">
        <v>0</v>
      </c>
      <c r="AN350" s="67">
        <v>0</v>
      </c>
      <c r="AO350" s="67">
        <v>0</v>
      </c>
      <c r="AP350" s="67"/>
      <c r="AQ350" s="67" t="s">
        <v>301</v>
      </c>
      <c r="AR350" s="68" t="s">
        <v>302</v>
      </c>
      <c r="AS350" s="68">
        <v>0</v>
      </c>
      <c r="AT350" s="68">
        <v>40</v>
      </c>
      <c r="AU350" s="67" t="s">
        <v>2251</v>
      </c>
      <c r="AV350" s="67" t="s">
        <v>302</v>
      </c>
      <c r="AW350" s="67"/>
      <c r="AX350" s="48"/>
      <c r="AY350" s="67">
        <v>0</v>
      </c>
      <c r="AZ350" s="85"/>
      <c r="BA350" s="85"/>
      <c r="BB350" s="67">
        <v>1</v>
      </c>
      <c r="BC350" s="66" t="s">
        <v>302</v>
      </c>
      <c r="BD350" s="66"/>
      <c r="BE350" s="67">
        <v>0</v>
      </c>
      <c r="BF350" s="67" t="s">
        <v>300</v>
      </c>
      <c r="BG350">
        <v>0</v>
      </c>
      <c r="BH350">
        <v>0</v>
      </c>
      <c r="BI350">
        <v>0</v>
      </c>
      <c r="BJ350">
        <v>0</v>
      </c>
      <c r="BK350">
        <v>0</v>
      </c>
      <c r="BL350">
        <v>0</v>
      </c>
      <c r="BM350">
        <v>0</v>
      </c>
      <c r="BN350">
        <v>0</v>
      </c>
      <c r="BO350">
        <v>0</v>
      </c>
      <c r="BP350">
        <v>0</v>
      </c>
      <c r="BQ350">
        <v>0</v>
      </c>
      <c r="BR350" s="67"/>
      <c r="BS350" s="48"/>
      <c r="BT350" s="67">
        <v>0</v>
      </c>
      <c r="BU350" s="67"/>
      <c r="BV350" s="59"/>
      <c r="BW350" s="67"/>
      <c r="BX350" s="67"/>
      <c r="BY350" s="67"/>
      <c r="BZ350" s="67"/>
      <c r="CA350" s="67" t="s">
        <v>2153</v>
      </c>
      <c r="CB350" s="67" t="s">
        <v>2252</v>
      </c>
      <c r="CC350" s="67">
        <v>0</v>
      </c>
      <c r="CD350" s="67"/>
      <c r="CE350" s="67">
        <v>0</v>
      </c>
      <c r="CF350" s="67"/>
      <c r="CG350" s="48"/>
      <c r="CH350" s="67">
        <v>4</v>
      </c>
      <c r="CI350" s="67">
        <v>1</v>
      </c>
      <c r="CJ350" s="48"/>
      <c r="CK350" s="190">
        <v>44725</v>
      </c>
      <c r="CL350" s="70" t="s">
        <v>358</v>
      </c>
      <c r="CM350" s="70">
        <v>2022</v>
      </c>
      <c r="CN350" s="69">
        <v>44724</v>
      </c>
      <c r="CO350" s="169">
        <v>0.79166666666424135</v>
      </c>
      <c r="CP350" s="72">
        <v>44725.782638888886</v>
      </c>
      <c r="CQ350" s="72">
        <v>44725.953472222223</v>
      </c>
      <c r="CR350" s="69">
        <v>44727</v>
      </c>
      <c r="CS350" s="69" t="s">
        <v>300</v>
      </c>
      <c r="CT350" s="56"/>
      <c r="CU350" s="73">
        <v>0.99097222222189885</v>
      </c>
      <c r="CV350" s="73">
        <v>0.17083333333721384</v>
      </c>
      <c r="CW350" s="73" t="s">
        <v>300</v>
      </c>
      <c r="CX350" s="68">
        <v>3</v>
      </c>
      <c r="CY350" s="68" t="s">
        <v>300</v>
      </c>
      <c r="CZ350" s="56"/>
      <c r="DA350" s="67">
        <v>2</v>
      </c>
      <c r="DB350">
        <v>1</v>
      </c>
      <c r="DC350">
        <v>0</v>
      </c>
      <c r="DD350">
        <v>0</v>
      </c>
      <c r="DE350">
        <v>0</v>
      </c>
      <c r="DF350">
        <v>0</v>
      </c>
      <c r="DG350" t="s">
        <v>300</v>
      </c>
      <c r="DH350" t="s">
        <v>300</v>
      </c>
      <c r="DI350" t="s">
        <v>300</v>
      </c>
      <c r="DJ350" t="s">
        <v>300</v>
      </c>
      <c r="DK350" t="s">
        <v>300</v>
      </c>
      <c r="DL350" t="s">
        <v>300</v>
      </c>
      <c r="DM350" t="s">
        <v>300</v>
      </c>
      <c r="DN350" t="s">
        <v>300</v>
      </c>
      <c r="DO350" t="s">
        <v>300</v>
      </c>
      <c r="DP350" t="s">
        <v>300</v>
      </c>
      <c r="DQ350" t="s">
        <v>300</v>
      </c>
      <c r="DR350" t="s">
        <v>300</v>
      </c>
      <c r="DS350" t="s">
        <v>300</v>
      </c>
      <c r="DT350" t="s">
        <v>300</v>
      </c>
      <c r="DU350">
        <v>0</v>
      </c>
      <c r="DV350">
        <v>0</v>
      </c>
      <c r="DW350">
        <v>1</v>
      </c>
      <c r="DX350">
        <v>0</v>
      </c>
      <c r="DY350" t="s">
        <v>300</v>
      </c>
      <c r="DZ350" s="67"/>
      <c r="EA350" t="s">
        <v>300</v>
      </c>
      <c r="EB350" t="s">
        <v>300</v>
      </c>
      <c r="EC350">
        <v>0</v>
      </c>
      <c r="ED350">
        <v>0</v>
      </c>
      <c r="EE350">
        <v>0</v>
      </c>
      <c r="EG350">
        <v>0</v>
      </c>
      <c r="EH350">
        <v>0</v>
      </c>
      <c r="EJ350">
        <v>0</v>
      </c>
      <c r="EK350">
        <v>0</v>
      </c>
      <c r="EL350" s="67" t="s">
        <v>300</v>
      </c>
      <c r="EM350" s="48"/>
      <c r="EN350" s="67">
        <v>0</v>
      </c>
      <c r="EP350" s="67">
        <v>0</v>
      </c>
      <c r="ER350" s="74" t="s">
        <v>300</v>
      </c>
      <c r="ES350" s="74" t="s">
        <v>300</v>
      </c>
      <c r="ET350" s="74"/>
      <c r="EV350" s="67">
        <v>1</v>
      </c>
      <c r="EW350">
        <v>1</v>
      </c>
      <c r="EX350">
        <v>0</v>
      </c>
      <c r="EY350">
        <v>0</v>
      </c>
      <c r="EZ350">
        <v>1</v>
      </c>
      <c r="FA350">
        <v>0</v>
      </c>
      <c r="FB350">
        <v>0</v>
      </c>
      <c r="FC350">
        <v>0</v>
      </c>
      <c r="FD350">
        <v>0</v>
      </c>
      <c r="FE350" s="48"/>
      <c r="FF350" s="68">
        <v>4</v>
      </c>
      <c r="FG350" s="68" t="s">
        <v>302</v>
      </c>
      <c r="FH350" s="68" t="s">
        <v>302</v>
      </c>
      <c r="FI350" s="68">
        <v>4</v>
      </c>
      <c r="FJ350">
        <v>9999</v>
      </c>
      <c r="FK350">
        <v>9999</v>
      </c>
      <c r="FL350" s="48"/>
      <c r="FM350" s="67" t="s">
        <v>302</v>
      </c>
      <c r="FN350" s="67" t="s">
        <v>2140</v>
      </c>
      <c r="FO350" s="68">
        <v>0</v>
      </c>
      <c r="FP350" s="68">
        <v>0</v>
      </c>
      <c r="FQ350" s="48"/>
      <c r="FR350" s="67">
        <v>0</v>
      </c>
      <c r="FS350" s="69" t="s">
        <v>300</v>
      </c>
      <c r="FT350">
        <v>0</v>
      </c>
      <c r="FU350">
        <v>0</v>
      </c>
      <c r="FV350">
        <v>0</v>
      </c>
      <c r="FW350">
        <v>0</v>
      </c>
      <c r="FY350">
        <v>1</v>
      </c>
      <c r="FZ350">
        <v>0</v>
      </c>
      <c r="GA350">
        <v>0</v>
      </c>
      <c r="GB350">
        <v>0</v>
      </c>
      <c r="GC350" s="67"/>
      <c r="GH350" s="67">
        <v>1</v>
      </c>
      <c r="GI350" s="67" t="s">
        <v>302</v>
      </c>
      <c r="GJ350" s="67">
        <v>0</v>
      </c>
      <c r="GK350" s="67" t="s">
        <v>302</v>
      </c>
      <c r="GL350" s="67" t="s">
        <v>302</v>
      </c>
      <c r="GM350" s="67" t="s">
        <v>302</v>
      </c>
      <c r="GN350" s="67">
        <v>0</v>
      </c>
      <c r="GO350">
        <v>0</v>
      </c>
      <c r="GP350">
        <v>1</v>
      </c>
      <c r="GQ350">
        <v>0</v>
      </c>
      <c r="GR350">
        <v>0</v>
      </c>
      <c r="GS350">
        <v>0</v>
      </c>
      <c r="GT350">
        <v>0</v>
      </c>
      <c r="GU350" s="67" t="s">
        <v>1054</v>
      </c>
      <c r="GV350" s="67" t="s">
        <v>302</v>
      </c>
      <c r="GX350" s="67">
        <v>0</v>
      </c>
      <c r="GY350" s="67" t="s">
        <v>2254</v>
      </c>
      <c r="GZ350" s="67">
        <v>0</v>
      </c>
      <c r="HA350">
        <v>0</v>
      </c>
      <c r="HB350">
        <v>0</v>
      </c>
      <c r="HC350">
        <v>0</v>
      </c>
      <c r="HD350">
        <v>0</v>
      </c>
      <c r="HE350">
        <v>0</v>
      </c>
      <c r="HF350" s="67"/>
      <c r="HH350">
        <v>8.5</v>
      </c>
      <c r="HI350">
        <v>73</v>
      </c>
      <c r="HJ350">
        <v>30.1</v>
      </c>
      <c r="HK350">
        <v>179</v>
      </c>
      <c r="HL350">
        <v>139</v>
      </c>
      <c r="HM350">
        <v>1.6759999999999999</v>
      </c>
      <c r="HN350">
        <v>88</v>
      </c>
      <c r="HO350" s="232">
        <f t="shared" si="16"/>
        <v>31.328142355078864</v>
      </c>
    </row>
    <row r="351" spans="1:223" ht="246">
      <c r="A351" s="151" t="s">
        <v>4844</v>
      </c>
      <c r="B351" s="89">
        <v>1</v>
      </c>
      <c r="C351" s="65" t="s">
        <v>4793</v>
      </c>
      <c r="D351" s="66">
        <v>45122</v>
      </c>
      <c r="E351" s="67">
        <v>1954</v>
      </c>
      <c r="F351" s="67">
        <f t="shared" si="15"/>
        <v>68</v>
      </c>
      <c r="G351">
        <v>67</v>
      </c>
      <c r="H351" s="67" t="s">
        <v>331</v>
      </c>
      <c r="I351" s="67" t="s">
        <v>295</v>
      </c>
      <c r="J351" s="67" t="s">
        <v>46</v>
      </c>
      <c r="K351" s="67" t="s">
        <v>296</v>
      </c>
      <c r="L351" s="48"/>
      <c r="M351">
        <v>0</v>
      </c>
      <c r="N351">
        <v>0</v>
      </c>
      <c r="O351">
        <v>0</v>
      </c>
      <c r="P351">
        <v>0</v>
      </c>
      <c r="Q351">
        <v>1</v>
      </c>
      <c r="R351">
        <v>1</v>
      </c>
      <c r="S351">
        <v>0</v>
      </c>
      <c r="T351">
        <v>0</v>
      </c>
      <c r="U351">
        <v>0</v>
      </c>
      <c r="V351">
        <v>0</v>
      </c>
      <c r="W351">
        <v>0</v>
      </c>
      <c r="X351">
        <v>0</v>
      </c>
      <c r="Y351">
        <v>0</v>
      </c>
      <c r="Z351" s="67"/>
      <c r="AA351" s="67">
        <v>0</v>
      </c>
      <c r="AB351" s="67">
        <v>0</v>
      </c>
      <c r="AC351" s="67">
        <v>0</v>
      </c>
      <c r="AD351" s="67">
        <v>0</v>
      </c>
      <c r="AE351" s="67">
        <v>0</v>
      </c>
      <c r="AF351" s="67">
        <v>0</v>
      </c>
      <c r="AG351" s="67">
        <v>1</v>
      </c>
      <c r="AH351" s="67" t="s">
        <v>1950</v>
      </c>
      <c r="AI351" s="67">
        <v>1</v>
      </c>
      <c r="AJ351" s="67">
        <v>0</v>
      </c>
      <c r="AK351" s="67">
        <v>0</v>
      </c>
      <c r="AL351" s="67">
        <v>0</v>
      </c>
      <c r="AM351" s="67">
        <v>0</v>
      </c>
      <c r="AN351" s="67">
        <v>0</v>
      </c>
      <c r="AO351" s="67">
        <v>0</v>
      </c>
      <c r="AP351" s="67"/>
      <c r="AQ351" s="67" t="s">
        <v>345</v>
      </c>
      <c r="AR351" s="69" t="s">
        <v>300</v>
      </c>
      <c r="AS351" s="69" t="s">
        <v>300</v>
      </c>
      <c r="AT351" s="69" t="s">
        <v>300</v>
      </c>
      <c r="AU351" s="67"/>
      <c r="AV351" s="67" t="s">
        <v>302</v>
      </c>
      <c r="AW351" s="67"/>
      <c r="AX351" s="48"/>
      <c r="AY351" s="67">
        <v>0</v>
      </c>
      <c r="AZ351" s="85"/>
      <c r="BA351" s="85"/>
      <c r="BB351" s="67">
        <v>0</v>
      </c>
      <c r="BC351" s="66" t="s">
        <v>302</v>
      </c>
      <c r="BD351" s="66"/>
      <c r="BE351" s="67" t="s">
        <v>300</v>
      </c>
      <c r="BF351" s="67"/>
      <c r="BG351">
        <v>0</v>
      </c>
      <c r="BH351">
        <v>0</v>
      </c>
      <c r="BI351">
        <v>0</v>
      </c>
      <c r="BJ351">
        <v>0</v>
      </c>
      <c r="BK351">
        <v>0</v>
      </c>
      <c r="BL351">
        <v>0</v>
      </c>
      <c r="BM351">
        <v>0</v>
      </c>
      <c r="BN351">
        <v>0</v>
      </c>
      <c r="BO351">
        <v>0</v>
      </c>
      <c r="BP351">
        <v>0</v>
      </c>
      <c r="BQ351">
        <v>0</v>
      </c>
      <c r="BR351" s="67"/>
      <c r="BS351" s="48"/>
      <c r="BT351" s="67">
        <v>0</v>
      </c>
      <c r="BU351" s="67"/>
      <c r="BV351" s="59"/>
      <c r="BW351" s="67"/>
      <c r="BX351" s="67"/>
      <c r="BY351" s="67"/>
      <c r="BZ351" s="67"/>
      <c r="CA351" s="67" t="s">
        <v>2153</v>
      </c>
      <c r="CB351" s="67" t="s">
        <v>2255</v>
      </c>
      <c r="CC351" s="67">
        <v>0</v>
      </c>
      <c r="CD351" s="67"/>
      <c r="CE351" s="67">
        <v>0</v>
      </c>
      <c r="CF351" s="67"/>
      <c r="CG351" s="48"/>
      <c r="CH351" s="67">
        <v>1</v>
      </c>
      <c r="CI351" s="67">
        <v>1</v>
      </c>
      <c r="CJ351" s="48"/>
      <c r="CK351" s="190">
        <v>44727</v>
      </c>
      <c r="CL351" s="70" t="s">
        <v>358</v>
      </c>
      <c r="CM351" s="70">
        <v>2022</v>
      </c>
      <c r="CN351" s="69">
        <v>44727</v>
      </c>
      <c r="CO351" s="169">
        <v>0.375</v>
      </c>
      <c r="CP351" s="72">
        <v>44727.997916666667</v>
      </c>
      <c r="CQ351" s="72">
        <v>44728.020138888889</v>
      </c>
      <c r="CR351" s="69">
        <v>44729</v>
      </c>
      <c r="CS351" s="69" t="s">
        <v>300</v>
      </c>
      <c r="CT351" s="56"/>
      <c r="CU351" s="73">
        <v>0.62291666666715173</v>
      </c>
      <c r="CV351" s="73">
        <v>2.2222222221898846E-2</v>
      </c>
      <c r="CW351" s="73" t="s">
        <v>300</v>
      </c>
      <c r="CX351" s="68">
        <v>2</v>
      </c>
      <c r="CY351" s="68" t="s">
        <v>300</v>
      </c>
      <c r="CZ351" s="56"/>
      <c r="DA351" s="67">
        <v>2</v>
      </c>
      <c r="DB351">
        <v>0</v>
      </c>
      <c r="DC351">
        <v>0</v>
      </c>
      <c r="DD351">
        <v>0</v>
      </c>
      <c r="DE351">
        <v>1</v>
      </c>
      <c r="DF351">
        <v>0</v>
      </c>
      <c r="DG351" t="s">
        <v>300</v>
      </c>
      <c r="DH351" t="s">
        <v>300</v>
      </c>
      <c r="DI351" t="s">
        <v>300</v>
      </c>
      <c r="DJ351" t="s">
        <v>300</v>
      </c>
      <c r="DK351" t="s">
        <v>300</v>
      </c>
      <c r="DL351" t="s">
        <v>300</v>
      </c>
      <c r="DM351" t="s">
        <v>300</v>
      </c>
      <c r="DN351" t="s">
        <v>300</v>
      </c>
      <c r="DO351" t="s">
        <v>300</v>
      </c>
      <c r="DP351">
        <v>0</v>
      </c>
      <c r="DQ351">
        <v>0</v>
      </c>
      <c r="DR351">
        <v>1</v>
      </c>
      <c r="DS351">
        <v>0</v>
      </c>
      <c r="DT351" t="s">
        <v>300</v>
      </c>
      <c r="DU351" t="s">
        <v>300</v>
      </c>
      <c r="DV351" t="s">
        <v>300</v>
      </c>
      <c r="DW351" t="s">
        <v>300</v>
      </c>
      <c r="DX351" t="s">
        <v>300</v>
      </c>
      <c r="DY351" t="s">
        <v>300</v>
      </c>
      <c r="DZ351" s="67" t="s">
        <v>2256</v>
      </c>
      <c r="EA351" t="s">
        <v>300</v>
      </c>
      <c r="EB351" t="s">
        <v>300</v>
      </c>
      <c r="EC351">
        <v>0</v>
      </c>
      <c r="ED351">
        <v>0</v>
      </c>
      <c r="EE351">
        <v>0</v>
      </c>
      <c r="EG351">
        <v>0</v>
      </c>
      <c r="EH351">
        <v>0</v>
      </c>
      <c r="EJ351">
        <v>0</v>
      </c>
      <c r="EK351">
        <v>0</v>
      </c>
      <c r="EL351" s="67" t="s">
        <v>300</v>
      </c>
      <c r="EM351" s="48"/>
      <c r="EN351" s="67">
        <v>0</v>
      </c>
      <c r="EP351" s="67">
        <v>0</v>
      </c>
      <c r="ER351" s="74" t="s">
        <v>300</v>
      </c>
      <c r="ES351" s="74" t="s">
        <v>300</v>
      </c>
      <c r="ET351" s="74"/>
      <c r="EV351" s="67">
        <v>1</v>
      </c>
      <c r="EW351">
        <v>1</v>
      </c>
      <c r="EX351">
        <v>0</v>
      </c>
      <c r="EY351">
        <v>0</v>
      </c>
      <c r="EZ351">
        <v>1</v>
      </c>
      <c r="FA351">
        <v>0</v>
      </c>
      <c r="FB351">
        <v>0</v>
      </c>
      <c r="FC351">
        <v>0</v>
      </c>
      <c r="FD351">
        <v>0</v>
      </c>
      <c r="FE351" s="48"/>
      <c r="FF351" s="68">
        <v>1</v>
      </c>
      <c r="FG351" s="68" t="s">
        <v>302</v>
      </c>
      <c r="FH351" s="68">
        <v>1</v>
      </c>
      <c r="FI351" s="68">
        <v>1</v>
      </c>
      <c r="FJ351">
        <v>9999</v>
      </c>
      <c r="FK351">
        <v>24</v>
      </c>
      <c r="FL351" s="48"/>
      <c r="FM351" s="67" t="s">
        <v>302</v>
      </c>
      <c r="FN351" s="67" t="s">
        <v>2140</v>
      </c>
      <c r="FO351" s="68">
        <v>0</v>
      </c>
      <c r="FP351" s="68">
        <v>0</v>
      </c>
      <c r="FQ351" s="48"/>
      <c r="FR351" s="67">
        <v>0</v>
      </c>
      <c r="FS351" s="69" t="s">
        <v>300</v>
      </c>
      <c r="FT351">
        <v>0</v>
      </c>
      <c r="FU351">
        <v>0</v>
      </c>
      <c r="FV351">
        <v>0</v>
      </c>
      <c r="FW351">
        <v>0</v>
      </c>
      <c r="FY351">
        <v>1</v>
      </c>
      <c r="FZ351">
        <v>0</v>
      </c>
      <c r="GA351">
        <v>0</v>
      </c>
      <c r="GB351">
        <v>0</v>
      </c>
      <c r="GC351" s="67"/>
      <c r="GH351" s="67">
        <v>1</v>
      </c>
      <c r="GI351" s="67" t="s">
        <v>322</v>
      </c>
      <c r="GJ351" s="67">
        <v>0</v>
      </c>
      <c r="GK351" s="67">
        <v>0</v>
      </c>
      <c r="GL351" s="67">
        <v>0</v>
      </c>
      <c r="GM351" s="67" t="s">
        <v>302</v>
      </c>
      <c r="GN351" s="67">
        <v>0</v>
      </c>
      <c r="GO351">
        <v>1</v>
      </c>
      <c r="GP351">
        <v>0</v>
      </c>
      <c r="GQ351">
        <v>0</v>
      </c>
      <c r="GR351">
        <v>0</v>
      </c>
      <c r="GS351">
        <v>0</v>
      </c>
      <c r="GT351">
        <v>0</v>
      </c>
      <c r="GU351" s="67" t="s">
        <v>2257</v>
      </c>
      <c r="GV351" s="67">
        <v>0</v>
      </c>
      <c r="GX351" s="67">
        <v>0</v>
      </c>
      <c r="GY351" s="67"/>
      <c r="GZ351" s="67">
        <v>0</v>
      </c>
      <c r="HA351">
        <v>0</v>
      </c>
      <c r="HB351">
        <v>0</v>
      </c>
      <c r="HC351">
        <v>0</v>
      </c>
      <c r="HD351">
        <v>0</v>
      </c>
      <c r="HE351">
        <v>0</v>
      </c>
      <c r="HF351" s="67"/>
      <c r="HH351">
        <v>8.1999999999999993</v>
      </c>
      <c r="HI351">
        <v>82</v>
      </c>
      <c r="HJ351">
        <v>34.5</v>
      </c>
      <c r="HK351">
        <v>81</v>
      </c>
      <c r="HL351">
        <v>133</v>
      </c>
      <c r="HM351">
        <v>1.702</v>
      </c>
      <c r="HN351">
        <v>81.5</v>
      </c>
      <c r="HO351" s="232">
        <f t="shared" si="16"/>
        <v>28.134454384901431</v>
      </c>
    </row>
    <row r="352" spans="1:223" ht="197.1">
      <c r="A352" s="151" t="s">
        <v>4845</v>
      </c>
      <c r="B352" s="89">
        <v>1</v>
      </c>
      <c r="C352" s="65" t="s">
        <v>4793</v>
      </c>
      <c r="D352" s="66">
        <v>45122</v>
      </c>
      <c r="E352" s="67">
        <v>1944</v>
      </c>
      <c r="F352" s="67">
        <f t="shared" si="15"/>
        <v>78</v>
      </c>
      <c r="G352">
        <v>78</v>
      </c>
      <c r="H352" s="67" t="s">
        <v>294</v>
      </c>
      <c r="I352" s="67" t="s">
        <v>295</v>
      </c>
      <c r="J352" s="67" t="s">
        <v>313</v>
      </c>
      <c r="K352" s="67" t="s">
        <v>296</v>
      </c>
      <c r="L352" s="48"/>
      <c r="M352">
        <v>0</v>
      </c>
      <c r="N352">
        <v>0</v>
      </c>
      <c r="O352">
        <v>0</v>
      </c>
      <c r="P352">
        <v>0</v>
      </c>
      <c r="Q352">
        <v>0</v>
      </c>
      <c r="R352">
        <v>1</v>
      </c>
      <c r="S352">
        <v>0</v>
      </c>
      <c r="T352">
        <v>0</v>
      </c>
      <c r="U352">
        <v>0</v>
      </c>
      <c r="V352">
        <v>0</v>
      </c>
      <c r="W352">
        <v>0</v>
      </c>
      <c r="X352">
        <v>0</v>
      </c>
      <c r="Y352">
        <v>0</v>
      </c>
      <c r="Z352" s="67" t="s">
        <v>2258</v>
      </c>
      <c r="AA352" s="67">
        <v>0</v>
      </c>
      <c r="AB352" s="67">
        <v>0</v>
      </c>
      <c r="AC352" s="67">
        <v>0</v>
      </c>
      <c r="AD352" s="67">
        <v>0</v>
      </c>
      <c r="AE352" s="67">
        <v>0</v>
      </c>
      <c r="AF352" s="67">
        <v>0</v>
      </c>
      <c r="AG352" s="67">
        <v>0</v>
      </c>
      <c r="AH352" s="67"/>
      <c r="AI352" s="67">
        <v>0</v>
      </c>
      <c r="AJ352" s="67">
        <v>0</v>
      </c>
      <c r="AK352" s="67">
        <v>1</v>
      </c>
      <c r="AL352" s="67">
        <v>0</v>
      </c>
      <c r="AM352" s="67">
        <v>1</v>
      </c>
      <c r="AN352" s="67">
        <v>0</v>
      </c>
      <c r="AO352" s="67">
        <v>0</v>
      </c>
      <c r="AP352" s="67"/>
      <c r="AQ352" s="67" t="s">
        <v>324</v>
      </c>
      <c r="AR352" s="68">
        <v>0.5</v>
      </c>
      <c r="AS352" s="68">
        <v>0.5</v>
      </c>
      <c r="AT352" s="68" t="s">
        <v>2259</v>
      </c>
      <c r="AU352" s="67" t="s">
        <v>2260</v>
      </c>
      <c r="AV352" s="67" t="s">
        <v>302</v>
      </c>
      <c r="AW352" s="67"/>
      <c r="AX352" s="48"/>
      <c r="AY352" s="67">
        <v>0</v>
      </c>
      <c r="AZ352" s="85"/>
      <c r="BA352" s="85"/>
      <c r="BB352" s="67">
        <v>0</v>
      </c>
      <c r="BC352" s="66" t="s">
        <v>302</v>
      </c>
      <c r="BD352" s="66"/>
      <c r="BE352" s="67" t="s">
        <v>300</v>
      </c>
      <c r="BF352" s="67"/>
      <c r="BG352">
        <v>0</v>
      </c>
      <c r="BH352">
        <v>0</v>
      </c>
      <c r="BI352">
        <v>0</v>
      </c>
      <c r="BJ352">
        <v>0</v>
      </c>
      <c r="BK352">
        <v>0</v>
      </c>
      <c r="BL352">
        <v>0</v>
      </c>
      <c r="BM352">
        <v>0</v>
      </c>
      <c r="BN352">
        <v>0</v>
      </c>
      <c r="BO352">
        <v>0</v>
      </c>
      <c r="BP352">
        <v>0</v>
      </c>
      <c r="BQ352">
        <v>0</v>
      </c>
      <c r="BR352" s="67"/>
      <c r="BS352" s="48"/>
      <c r="BT352" s="67">
        <v>0</v>
      </c>
      <c r="BU352" s="67"/>
      <c r="BV352" s="59"/>
      <c r="BW352" s="67"/>
      <c r="BX352" s="67"/>
      <c r="BY352" s="67"/>
      <c r="BZ352" s="67"/>
      <c r="CA352" s="67" t="s">
        <v>316</v>
      </c>
      <c r="CB352" s="67" t="s">
        <v>2261</v>
      </c>
      <c r="CC352" s="67">
        <v>3</v>
      </c>
      <c r="CD352" s="67"/>
      <c r="CE352" s="67">
        <v>0</v>
      </c>
      <c r="CF352" s="67"/>
      <c r="CG352" s="48"/>
      <c r="CH352" s="67">
        <v>4</v>
      </c>
      <c r="CI352" s="67">
        <v>1</v>
      </c>
      <c r="CJ352" s="48"/>
      <c r="CK352" s="190">
        <v>44731</v>
      </c>
      <c r="CL352" s="70" t="s">
        <v>358</v>
      </c>
      <c r="CM352" s="70">
        <v>2022</v>
      </c>
      <c r="CN352" s="69">
        <v>44729</v>
      </c>
      <c r="CO352" s="169">
        <v>0.77083333333575865</v>
      </c>
      <c r="CP352" s="72">
        <v>44731.203472222223</v>
      </c>
      <c r="CQ352" s="72">
        <v>44731.785416666666</v>
      </c>
      <c r="CR352" s="69">
        <v>44733</v>
      </c>
      <c r="CS352" s="69" t="s">
        <v>300</v>
      </c>
      <c r="CT352" s="56"/>
      <c r="CU352" s="73">
        <v>1.4326388888875954</v>
      </c>
      <c r="CV352" s="73">
        <v>0.5819444444423425</v>
      </c>
      <c r="CW352" s="73" t="s">
        <v>300</v>
      </c>
      <c r="CX352" s="68">
        <v>4</v>
      </c>
      <c r="CY352" s="68" t="s">
        <v>300</v>
      </c>
      <c r="CZ352" s="56"/>
      <c r="DA352" s="67">
        <v>1</v>
      </c>
      <c r="DB352">
        <v>0</v>
      </c>
      <c r="DC352">
        <v>1</v>
      </c>
      <c r="DD352">
        <v>0</v>
      </c>
      <c r="DE352">
        <v>0</v>
      </c>
      <c r="DF352">
        <v>0</v>
      </c>
      <c r="DG352" t="s">
        <v>300</v>
      </c>
      <c r="DH352" t="s">
        <v>300</v>
      </c>
      <c r="DI352" t="s">
        <v>300</v>
      </c>
      <c r="DJ352" t="s">
        <v>300</v>
      </c>
      <c r="DK352" t="s">
        <v>300</v>
      </c>
      <c r="DL352" t="s">
        <v>300</v>
      </c>
      <c r="DM352" t="s">
        <v>300</v>
      </c>
      <c r="DN352" t="s">
        <v>300</v>
      </c>
      <c r="DO352" t="s">
        <v>300</v>
      </c>
      <c r="DP352" t="s">
        <v>300</v>
      </c>
      <c r="DQ352" t="s">
        <v>300</v>
      </c>
      <c r="DR352" t="s">
        <v>300</v>
      </c>
      <c r="DS352" t="s">
        <v>300</v>
      </c>
      <c r="DT352" t="s">
        <v>300</v>
      </c>
      <c r="DU352" t="s">
        <v>300</v>
      </c>
      <c r="DV352" t="s">
        <v>300</v>
      </c>
      <c r="DW352" t="s">
        <v>300</v>
      </c>
      <c r="DX352" t="s">
        <v>300</v>
      </c>
      <c r="DY352" t="s">
        <v>300</v>
      </c>
      <c r="DZ352" s="67" t="s">
        <v>2262</v>
      </c>
      <c r="EA352" t="s">
        <v>300</v>
      </c>
      <c r="EB352" t="s">
        <v>300</v>
      </c>
      <c r="EC352">
        <v>0</v>
      </c>
      <c r="ED352">
        <v>0</v>
      </c>
      <c r="EE352">
        <v>0</v>
      </c>
      <c r="EG352">
        <v>0</v>
      </c>
      <c r="EH352">
        <v>0</v>
      </c>
      <c r="EJ352">
        <v>0</v>
      </c>
      <c r="EK352">
        <v>0</v>
      </c>
      <c r="EL352" s="67" t="s">
        <v>300</v>
      </c>
      <c r="EM352" s="48"/>
      <c r="EN352" s="67">
        <v>0</v>
      </c>
      <c r="EP352" s="67">
        <v>0</v>
      </c>
      <c r="ER352" s="74" t="s">
        <v>300</v>
      </c>
      <c r="ES352" s="74" t="s">
        <v>300</v>
      </c>
      <c r="ET352" s="74"/>
      <c r="EV352" s="67">
        <v>1</v>
      </c>
      <c r="EW352">
        <v>1</v>
      </c>
      <c r="EX352">
        <v>0</v>
      </c>
      <c r="EY352">
        <v>0</v>
      </c>
      <c r="EZ352">
        <v>1</v>
      </c>
      <c r="FA352">
        <v>0</v>
      </c>
      <c r="FB352">
        <v>0</v>
      </c>
      <c r="FC352">
        <v>1</v>
      </c>
      <c r="FD352">
        <v>0</v>
      </c>
      <c r="FE352" s="48"/>
      <c r="FF352" s="68">
        <v>1</v>
      </c>
      <c r="FG352" s="68" t="s">
        <v>302</v>
      </c>
      <c r="FH352" s="68" t="s">
        <v>302</v>
      </c>
      <c r="FI352" s="68">
        <v>1</v>
      </c>
      <c r="FJ352">
        <v>9999</v>
      </c>
      <c r="FK352">
        <v>22</v>
      </c>
      <c r="FL352" s="48"/>
      <c r="FM352" s="67" t="s">
        <v>302</v>
      </c>
      <c r="FN352" s="67" t="s">
        <v>2140</v>
      </c>
      <c r="FO352" s="68">
        <v>0</v>
      </c>
      <c r="FP352" s="68">
        <v>0</v>
      </c>
      <c r="FQ352" s="48"/>
      <c r="FR352" s="67">
        <v>0</v>
      </c>
      <c r="FS352" s="69" t="s">
        <v>300</v>
      </c>
      <c r="FT352">
        <v>0</v>
      </c>
      <c r="FU352">
        <v>0</v>
      </c>
      <c r="FV352">
        <v>0</v>
      </c>
      <c r="FW352">
        <v>0</v>
      </c>
      <c r="FY352">
        <v>1</v>
      </c>
      <c r="FZ352">
        <v>0</v>
      </c>
      <c r="GA352">
        <v>0</v>
      </c>
      <c r="GB352">
        <v>0</v>
      </c>
      <c r="GC352" s="67"/>
      <c r="GH352" s="67">
        <v>1</v>
      </c>
      <c r="GI352" s="67" t="s">
        <v>302</v>
      </c>
      <c r="GJ352" s="67">
        <v>0</v>
      </c>
      <c r="GK352" s="67" t="s">
        <v>302</v>
      </c>
      <c r="GL352" s="67" t="s">
        <v>302</v>
      </c>
      <c r="GM352" s="67" t="s">
        <v>302</v>
      </c>
      <c r="GN352" s="67">
        <v>0</v>
      </c>
      <c r="GO352">
        <v>1</v>
      </c>
      <c r="GP352">
        <v>0</v>
      </c>
      <c r="GQ352">
        <v>0</v>
      </c>
      <c r="GR352">
        <v>0</v>
      </c>
      <c r="GS352">
        <v>0</v>
      </c>
      <c r="GT352">
        <v>0</v>
      </c>
      <c r="GU352" s="67"/>
      <c r="GV352" s="67">
        <v>1</v>
      </c>
      <c r="GX352" s="67">
        <v>0</v>
      </c>
      <c r="GY352" s="67"/>
      <c r="GZ352" s="67">
        <v>0</v>
      </c>
      <c r="HA352">
        <v>0</v>
      </c>
      <c r="HB352">
        <v>0</v>
      </c>
      <c r="HC352">
        <v>0</v>
      </c>
      <c r="HD352">
        <v>0</v>
      </c>
      <c r="HE352">
        <v>0</v>
      </c>
      <c r="HF352" s="67"/>
      <c r="HH352">
        <v>6.7</v>
      </c>
      <c r="HI352">
        <v>86</v>
      </c>
      <c r="HJ352">
        <v>36.9</v>
      </c>
      <c r="HK352">
        <v>195</v>
      </c>
      <c r="HL352">
        <v>162</v>
      </c>
      <c r="HM352">
        <v>1.575</v>
      </c>
      <c r="HN352">
        <v>70.7</v>
      </c>
      <c r="HO352" s="232">
        <f t="shared" si="16"/>
        <v>28.500881834215171</v>
      </c>
    </row>
    <row r="353" spans="1:223" ht="246.95">
      <c r="A353" s="151" t="s">
        <v>4846</v>
      </c>
      <c r="B353" s="89">
        <v>1</v>
      </c>
      <c r="C353" s="65" t="s">
        <v>4793</v>
      </c>
      <c r="D353" s="66">
        <v>45122</v>
      </c>
      <c r="E353" s="67">
        <v>1939</v>
      </c>
      <c r="F353" s="67">
        <f t="shared" si="15"/>
        <v>83</v>
      </c>
      <c r="G353">
        <v>82</v>
      </c>
      <c r="H353" s="67" t="s">
        <v>331</v>
      </c>
      <c r="I353" s="67" t="s">
        <v>295</v>
      </c>
      <c r="J353" s="67" t="s">
        <v>313</v>
      </c>
      <c r="K353" s="67" t="s">
        <v>296</v>
      </c>
      <c r="L353" s="48"/>
      <c r="M353">
        <v>1</v>
      </c>
      <c r="N353">
        <v>1</v>
      </c>
      <c r="O353">
        <v>0</v>
      </c>
      <c r="P353">
        <v>0</v>
      </c>
      <c r="Q353">
        <v>0</v>
      </c>
      <c r="R353">
        <v>1</v>
      </c>
      <c r="S353">
        <v>0</v>
      </c>
      <c r="T353">
        <v>0</v>
      </c>
      <c r="U353">
        <v>0</v>
      </c>
      <c r="V353">
        <v>1</v>
      </c>
      <c r="W353">
        <v>0</v>
      </c>
      <c r="X353">
        <v>0</v>
      </c>
      <c r="Y353">
        <v>0</v>
      </c>
      <c r="Z353" s="67" t="s">
        <v>2263</v>
      </c>
      <c r="AA353" s="67">
        <v>0</v>
      </c>
      <c r="AB353" s="67">
        <v>0</v>
      </c>
      <c r="AC353" s="67">
        <v>0</v>
      </c>
      <c r="AD353" s="67">
        <v>0</v>
      </c>
      <c r="AE353" s="67">
        <v>0</v>
      </c>
      <c r="AF353" s="67">
        <v>0</v>
      </c>
      <c r="AG353" s="67">
        <v>0</v>
      </c>
      <c r="AH353" s="67"/>
      <c r="AI353" s="67">
        <v>1</v>
      </c>
      <c r="AJ353" s="67">
        <v>0</v>
      </c>
      <c r="AK353" s="67">
        <v>0</v>
      </c>
      <c r="AL353" s="67">
        <v>0</v>
      </c>
      <c r="AM353" s="67">
        <v>0</v>
      </c>
      <c r="AN353" s="67">
        <v>0</v>
      </c>
      <c r="AO353" s="67">
        <v>0</v>
      </c>
      <c r="AP353" s="67"/>
      <c r="AQ353" s="67" t="s">
        <v>301</v>
      </c>
      <c r="AR353" s="68">
        <v>1</v>
      </c>
      <c r="AS353" s="68">
        <v>0</v>
      </c>
      <c r="AT353" s="68" t="s">
        <v>302</v>
      </c>
      <c r="AU353" s="67" t="s">
        <v>2264</v>
      </c>
      <c r="AV353" s="67" t="s">
        <v>302</v>
      </c>
      <c r="AW353" s="67"/>
      <c r="AX353" s="48"/>
      <c r="AY353" s="67">
        <v>0</v>
      </c>
      <c r="AZ353" s="85"/>
      <c r="BA353" s="85"/>
      <c r="BB353" s="67">
        <v>1</v>
      </c>
      <c r="BC353" s="66">
        <v>44711</v>
      </c>
      <c r="BD353" s="66"/>
      <c r="BE353" s="67"/>
      <c r="BF353" s="67"/>
      <c r="BG353">
        <v>0</v>
      </c>
      <c r="BH353">
        <v>0</v>
      </c>
      <c r="BI353">
        <v>0</v>
      </c>
      <c r="BJ353">
        <v>0</v>
      </c>
      <c r="BK353">
        <v>0</v>
      </c>
      <c r="BL353">
        <v>0</v>
      </c>
      <c r="BM353">
        <v>0</v>
      </c>
      <c r="BN353">
        <v>0</v>
      </c>
      <c r="BO353">
        <v>0</v>
      </c>
      <c r="BP353">
        <v>0</v>
      </c>
      <c r="BQ353">
        <v>0</v>
      </c>
      <c r="BR353" s="67"/>
      <c r="BS353" s="48"/>
      <c r="BT353" s="67">
        <v>0</v>
      </c>
      <c r="BU353" s="67"/>
      <c r="BV353" s="59"/>
      <c r="BW353" s="67"/>
      <c r="BX353" s="67"/>
      <c r="BY353" s="67"/>
      <c r="BZ353" s="67"/>
      <c r="CA353" s="67" t="s">
        <v>2086</v>
      </c>
      <c r="CB353" s="67" t="s">
        <v>2265</v>
      </c>
      <c r="CC353" s="67">
        <v>0</v>
      </c>
      <c r="CD353" s="67"/>
      <c r="CE353" s="67">
        <v>0</v>
      </c>
      <c r="CF353" s="67"/>
      <c r="CG353" s="48"/>
      <c r="CH353" s="67">
        <v>2</v>
      </c>
      <c r="CI353" s="67">
        <v>2</v>
      </c>
      <c r="CJ353" s="48"/>
      <c r="CK353" s="190">
        <v>44757</v>
      </c>
      <c r="CL353" s="70" t="s">
        <v>458</v>
      </c>
      <c r="CM353" s="70">
        <v>2022</v>
      </c>
      <c r="CN353" s="69">
        <v>44757</v>
      </c>
      <c r="CO353" s="169">
        <v>0.41666666666424135</v>
      </c>
      <c r="CP353" s="72">
        <v>44757.539583333331</v>
      </c>
      <c r="CQ353" s="72">
        <v>44757.599999999999</v>
      </c>
      <c r="CR353" s="69">
        <v>44759</v>
      </c>
      <c r="CS353" s="69" t="s">
        <v>302</v>
      </c>
      <c r="CT353" s="56"/>
      <c r="CU353" s="73">
        <v>0.12291666666715173</v>
      </c>
      <c r="CV353" s="73">
        <v>6.0416666667151731E-2</v>
      </c>
      <c r="CW353" s="73" t="s">
        <v>300</v>
      </c>
      <c r="CX353" s="68">
        <v>2</v>
      </c>
      <c r="CY353" s="68" t="s">
        <v>300</v>
      </c>
      <c r="CZ353" s="56"/>
      <c r="DA353" s="67">
        <v>2</v>
      </c>
      <c r="DB353">
        <v>0</v>
      </c>
      <c r="DC353">
        <v>1</v>
      </c>
      <c r="DD353">
        <v>0</v>
      </c>
      <c r="DE353">
        <v>0</v>
      </c>
      <c r="DF353">
        <v>0</v>
      </c>
      <c r="DG353" t="s">
        <v>300</v>
      </c>
      <c r="DH353" t="s">
        <v>300</v>
      </c>
      <c r="DI353" t="s">
        <v>300</v>
      </c>
      <c r="DJ353" t="s">
        <v>300</v>
      </c>
      <c r="DK353" t="s">
        <v>300</v>
      </c>
      <c r="DL353" t="s">
        <v>300</v>
      </c>
      <c r="DM353" t="s">
        <v>300</v>
      </c>
      <c r="DN353" t="s">
        <v>300</v>
      </c>
      <c r="DO353" t="s">
        <v>300</v>
      </c>
      <c r="DP353" t="s">
        <v>300</v>
      </c>
      <c r="DQ353" t="s">
        <v>300</v>
      </c>
      <c r="DR353" t="s">
        <v>300</v>
      </c>
      <c r="DS353" t="s">
        <v>300</v>
      </c>
      <c r="DT353" t="s">
        <v>300</v>
      </c>
      <c r="DU353" t="s">
        <v>300</v>
      </c>
      <c r="DV353" t="s">
        <v>300</v>
      </c>
      <c r="DW353" t="s">
        <v>300</v>
      </c>
      <c r="DX353" t="s">
        <v>300</v>
      </c>
      <c r="DY353" t="s">
        <v>300</v>
      </c>
      <c r="DZ353" s="67" t="s">
        <v>2266</v>
      </c>
      <c r="EA353">
        <v>0</v>
      </c>
      <c r="EB353">
        <v>0</v>
      </c>
      <c r="EC353">
        <v>0</v>
      </c>
      <c r="ED353">
        <v>0</v>
      </c>
      <c r="EE353">
        <v>1</v>
      </c>
      <c r="EF353">
        <v>0</v>
      </c>
      <c r="EG353">
        <v>0</v>
      </c>
      <c r="EH353">
        <v>0</v>
      </c>
      <c r="EM353" s="48"/>
      <c r="EN353" s="67">
        <v>1</v>
      </c>
      <c r="EP353" s="67">
        <v>0</v>
      </c>
      <c r="ER353" s="74" t="s">
        <v>300</v>
      </c>
      <c r="ES353" s="74" t="s">
        <v>300</v>
      </c>
      <c r="ET353" s="74"/>
      <c r="EV353" s="67">
        <v>1</v>
      </c>
      <c r="EW353">
        <v>1</v>
      </c>
      <c r="EX353">
        <v>0</v>
      </c>
      <c r="EY353">
        <v>0</v>
      </c>
      <c r="EZ353">
        <v>1</v>
      </c>
      <c r="FA353">
        <v>0</v>
      </c>
      <c r="FB353">
        <v>0</v>
      </c>
      <c r="FC353">
        <v>0</v>
      </c>
      <c r="FD353">
        <v>0</v>
      </c>
      <c r="FE353" s="48" t="s">
        <v>2267</v>
      </c>
      <c r="FF353" s="68">
        <v>10</v>
      </c>
      <c r="FG353" s="68" t="s">
        <v>302</v>
      </c>
      <c r="FH353" s="68">
        <v>5</v>
      </c>
      <c r="FI353" s="68" t="s">
        <v>302</v>
      </c>
      <c r="FJ353">
        <v>8</v>
      </c>
      <c r="FK353">
        <v>10</v>
      </c>
      <c r="FL353" s="48" t="s">
        <v>2268</v>
      </c>
      <c r="FM353" s="67" t="s">
        <v>302</v>
      </c>
      <c r="FN353" s="67" t="s">
        <v>2140</v>
      </c>
      <c r="FO353" s="68">
        <v>0</v>
      </c>
      <c r="FP353" s="68">
        <v>0</v>
      </c>
      <c r="FQ353" s="48"/>
      <c r="FR353" s="67">
        <v>0</v>
      </c>
      <c r="FS353" s="69" t="s">
        <v>302</v>
      </c>
      <c r="FT353">
        <v>0</v>
      </c>
      <c r="FU353">
        <v>0</v>
      </c>
      <c r="FV353">
        <v>0</v>
      </c>
      <c r="FW353">
        <v>0</v>
      </c>
      <c r="FY353">
        <v>0</v>
      </c>
      <c r="FZ353">
        <v>0</v>
      </c>
      <c r="GA353">
        <v>1</v>
      </c>
      <c r="GB353">
        <v>0</v>
      </c>
      <c r="GC353" s="67" t="s">
        <v>2050</v>
      </c>
      <c r="GH353" s="67">
        <v>1</v>
      </c>
      <c r="GI353" s="67" t="s">
        <v>322</v>
      </c>
      <c r="GJ353" s="67">
        <v>3</v>
      </c>
      <c r="GK353" s="67" t="s">
        <v>302</v>
      </c>
      <c r="GL353" s="67" t="s">
        <v>302</v>
      </c>
      <c r="GM353" s="67" t="s">
        <v>302</v>
      </c>
      <c r="GN353" s="67">
        <v>3</v>
      </c>
      <c r="GO353">
        <v>0</v>
      </c>
      <c r="GP353">
        <v>1</v>
      </c>
      <c r="GQ353">
        <v>0</v>
      </c>
      <c r="GR353">
        <v>0</v>
      </c>
      <c r="GS353">
        <v>1</v>
      </c>
      <c r="GT353">
        <v>0</v>
      </c>
      <c r="GU353" s="67"/>
      <c r="GV353" s="67">
        <v>1</v>
      </c>
      <c r="GX353" s="67">
        <v>1</v>
      </c>
      <c r="GY353" s="67" t="s">
        <v>2269</v>
      </c>
      <c r="GZ353" s="67" t="s">
        <v>302</v>
      </c>
      <c r="HA353" t="s">
        <v>302</v>
      </c>
      <c r="HB353" t="s">
        <v>302</v>
      </c>
      <c r="HC353" t="s">
        <v>302</v>
      </c>
      <c r="HD353" t="s">
        <v>302</v>
      </c>
      <c r="HE353" t="s">
        <v>302</v>
      </c>
      <c r="HF353" s="67" t="s">
        <v>302</v>
      </c>
      <c r="HH353">
        <v>9999</v>
      </c>
      <c r="HI353">
        <v>85</v>
      </c>
      <c r="HJ353">
        <v>30.3</v>
      </c>
      <c r="HK353">
        <v>52</v>
      </c>
      <c r="HL353">
        <v>126</v>
      </c>
      <c r="HM353">
        <v>1.8540000000000001</v>
      </c>
      <c r="HN353">
        <v>86</v>
      </c>
      <c r="HO353" s="232">
        <f t="shared" si="16"/>
        <v>25.019521044908291</v>
      </c>
    </row>
    <row r="354" spans="1:223" ht="164.1">
      <c r="A354" s="151" t="s">
        <v>4847</v>
      </c>
      <c r="B354" s="89">
        <v>1</v>
      </c>
      <c r="C354" s="65" t="s">
        <v>4793</v>
      </c>
      <c r="D354" s="66">
        <v>45124</v>
      </c>
      <c r="E354" s="67">
        <v>1969</v>
      </c>
      <c r="F354" s="67">
        <f t="shared" si="15"/>
        <v>53</v>
      </c>
      <c r="G354">
        <v>52</v>
      </c>
      <c r="H354" s="67" t="s">
        <v>294</v>
      </c>
      <c r="I354" s="67" t="s">
        <v>295</v>
      </c>
      <c r="J354" s="67" t="s">
        <v>313</v>
      </c>
      <c r="K354" s="67" t="s">
        <v>296</v>
      </c>
      <c r="L354" s="48"/>
      <c r="M354">
        <v>0</v>
      </c>
      <c r="N354">
        <v>0</v>
      </c>
      <c r="O354">
        <v>0</v>
      </c>
      <c r="P354">
        <v>0</v>
      </c>
      <c r="Q354">
        <v>0</v>
      </c>
      <c r="R354">
        <v>1</v>
      </c>
      <c r="S354">
        <v>0</v>
      </c>
      <c r="T354">
        <v>0</v>
      </c>
      <c r="U354">
        <v>0</v>
      </c>
      <c r="V354">
        <v>0</v>
      </c>
      <c r="W354">
        <v>0</v>
      </c>
      <c r="X354">
        <v>0</v>
      </c>
      <c r="Y354">
        <v>0</v>
      </c>
      <c r="Z354" s="67" t="s">
        <v>2270</v>
      </c>
      <c r="AA354" s="67">
        <v>0</v>
      </c>
      <c r="AB354" s="67">
        <v>0</v>
      </c>
      <c r="AC354" s="67">
        <v>0</v>
      </c>
      <c r="AD354" s="67">
        <v>0</v>
      </c>
      <c r="AE354" s="67">
        <v>0</v>
      </c>
      <c r="AF354" s="67">
        <v>0</v>
      </c>
      <c r="AG354" s="67">
        <v>0</v>
      </c>
      <c r="AH354" s="67"/>
      <c r="AI354" s="67">
        <v>1</v>
      </c>
      <c r="AJ354" s="67">
        <v>0</v>
      </c>
      <c r="AK354" s="67">
        <v>0</v>
      </c>
      <c r="AL354" s="67">
        <v>0</v>
      </c>
      <c r="AM354" s="67">
        <v>0</v>
      </c>
      <c r="AN354" s="67">
        <v>0</v>
      </c>
      <c r="AO354" s="67">
        <v>0</v>
      </c>
      <c r="AP354" s="67"/>
      <c r="AQ354" s="67" t="s">
        <v>324</v>
      </c>
      <c r="AR354" s="68">
        <v>1</v>
      </c>
      <c r="AS354" s="68">
        <v>1</v>
      </c>
      <c r="AT354" s="68">
        <v>40</v>
      </c>
      <c r="AU354" s="67"/>
      <c r="AV354" s="67" t="s">
        <v>302</v>
      </c>
      <c r="AW354" s="67"/>
      <c r="AX354" s="48"/>
      <c r="AY354" s="67">
        <v>0</v>
      </c>
      <c r="AZ354" s="85"/>
      <c r="BA354" s="85"/>
      <c r="BB354" s="67">
        <v>2</v>
      </c>
      <c r="BC354" s="66" t="s">
        <v>300</v>
      </c>
      <c r="BD354" s="66"/>
      <c r="BE354" s="67" t="s">
        <v>300</v>
      </c>
      <c r="BF354" s="67"/>
      <c r="BG354">
        <v>0</v>
      </c>
      <c r="BH354">
        <v>0</v>
      </c>
      <c r="BI354">
        <v>0</v>
      </c>
      <c r="BJ354">
        <v>1</v>
      </c>
      <c r="BK354">
        <v>0</v>
      </c>
      <c r="BL354">
        <v>0</v>
      </c>
      <c r="BM354">
        <v>0</v>
      </c>
      <c r="BN354">
        <v>0</v>
      </c>
      <c r="BO354">
        <v>0</v>
      </c>
      <c r="BP354">
        <v>0</v>
      </c>
      <c r="BQ354">
        <v>0</v>
      </c>
      <c r="BR354" s="67"/>
      <c r="BS354" s="48"/>
      <c r="BT354" s="67">
        <v>0</v>
      </c>
      <c r="BU354" s="67"/>
      <c r="BV354" s="59"/>
      <c r="BW354" s="67"/>
      <c r="BX354" s="67"/>
      <c r="BY354" s="67"/>
      <c r="BZ354" s="67"/>
      <c r="CA354" s="67" t="s">
        <v>316</v>
      </c>
      <c r="CB354" s="67" t="s">
        <v>2271</v>
      </c>
      <c r="CC354" s="67">
        <v>0</v>
      </c>
      <c r="CD354" s="67"/>
      <c r="CE354" s="67">
        <v>0</v>
      </c>
      <c r="CF354" s="67"/>
      <c r="CG354" s="48"/>
      <c r="CH354" s="67">
        <v>4</v>
      </c>
      <c r="CI354" s="67">
        <v>1</v>
      </c>
      <c r="CJ354" s="48"/>
      <c r="CK354" s="190">
        <v>44759</v>
      </c>
      <c r="CL354" s="70" t="s">
        <v>458</v>
      </c>
      <c r="CM354" s="70">
        <v>2022</v>
      </c>
      <c r="CN354" s="168">
        <v>44756</v>
      </c>
      <c r="CO354" s="169">
        <v>0</v>
      </c>
      <c r="CP354" s="72">
        <v>44759.57916666667</v>
      </c>
      <c r="CQ354" s="72">
        <v>44759.60833333333</v>
      </c>
      <c r="CR354" s="69">
        <v>44761</v>
      </c>
      <c r="CS354" s="69" t="s">
        <v>302</v>
      </c>
      <c r="CT354" s="56" t="s">
        <v>2272</v>
      </c>
      <c r="CU354" s="73">
        <v>3.5791666666700621</v>
      </c>
      <c r="CV354" s="73">
        <v>2.9166666659875773E-2</v>
      </c>
      <c r="CW354" s="73" t="s">
        <v>300</v>
      </c>
      <c r="CX354" s="68">
        <v>5</v>
      </c>
      <c r="CY354" s="68" t="s">
        <v>300</v>
      </c>
      <c r="CZ354" s="56"/>
      <c r="DA354" s="67">
        <v>1</v>
      </c>
      <c r="DB354">
        <v>0</v>
      </c>
      <c r="DC354">
        <v>0</v>
      </c>
      <c r="DD354">
        <v>0</v>
      </c>
      <c r="DE354">
        <v>1</v>
      </c>
      <c r="DF354">
        <v>0</v>
      </c>
      <c r="DG354" t="s">
        <v>300</v>
      </c>
      <c r="DH354" t="s">
        <v>300</v>
      </c>
      <c r="DI354" t="s">
        <v>300</v>
      </c>
      <c r="DJ354" t="s">
        <v>300</v>
      </c>
      <c r="DK354" t="s">
        <v>300</v>
      </c>
      <c r="DL354" t="s">
        <v>300</v>
      </c>
      <c r="DM354" t="s">
        <v>300</v>
      </c>
      <c r="DN354" t="s">
        <v>300</v>
      </c>
      <c r="DO354" t="s">
        <v>300</v>
      </c>
      <c r="DP354">
        <v>0</v>
      </c>
      <c r="DQ354">
        <v>0</v>
      </c>
      <c r="DR354">
        <v>1</v>
      </c>
      <c r="DS354">
        <v>0</v>
      </c>
      <c r="DT354" t="s">
        <v>300</v>
      </c>
      <c r="DU354" t="s">
        <v>300</v>
      </c>
      <c r="DV354" t="s">
        <v>300</v>
      </c>
      <c r="DW354" t="s">
        <v>300</v>
      </c>
      <c r="DX354" t="s">
        <v>300</v>
      </c>
      <c r="DY354" t="s">
        <v>300</v>
      </c>
      <c r="DZ354" s="67" t="s">
        <v>2273</v>
      </c>
      <c r="EA354" t="s">
        <v>300</v>
      </c>
      <c r="EB354" t="s">
        <v>300</v>
      </c>
      <c r="EC354">
        <v>0</v>
      </c>
      <c r="ED354">
        <v>0</v>
      </c>
      <c r="EE354">
        <v>0</v>
      </c>
      <c r="EG354">
        <v>0</v>
      </c>
      <c r="EH354">
        <v>0</v>
      </c>
      <c r="EM354" s="48"/>
      <c r="EN354" s="67">
        <v>0</v>
      </c>
      <c r="EP354" s="67">
        <v>0</v>
      </c>
      <c r="ER354" s="74" t="s">
        <v>300</v>
      </c>
      <c r="ES354" s="74" t="s">
        <v>300</v>
      </c>
      <c r="ET354" s="74"/>
      <c r="EV354" s="67">
        <v>1</v>
      </c>
      <c r="EW354">
        <v>1</v>
      </c>
      <c r="EX354">
        <v>1</v>
      </c>
      <c r="EY354">
        <v>0</v>
      </c>
      <c r="EZ354">
        <v>1</v>
      </c>
      <c r="FA354">
        <v>0</v>
      </c>
      <c r="FB354">
        <v>0</v>
      </c>
      <c r="FC354">
        <v>1</v>
      </c>
      <c r="FD354">
        <v>0</v>
      </c>
      <c r="FE354" s="48"/>
      <c r="FF354" s="68">
        <v>2</v>
      </c>
      <c r="FG354" s="68" t="s">
        <v>302</v>
      </c>
      <c r="FH354" s="68" t="s">
        <v>302</v>
      </c>
      <c r="FI354" s="68">
        <v>3</v>
      </c>
      <c r="FJ354">
        <v>9999</v>
      </c>
      <c r="FK354">
        <v>21</v>
      </c>
      <c r="FL354" s="48"/>
      <c r="FM354" s="67" t="s">
        <v>302</v>
      </c>
      <c r="FN354" s="67" t="s">
        <v>2140</v>
      </c>
      <c r="FO354" s="68">
        <v>0</v>
      </c>
      <c r="FP354" s="68">
        <v>0</v>
      </c>
      <c r="FQ354" s="48"/>
      <c r="FR354" s="67">
        <v>0</v>
      </c>
      <c r="FS354" s="69" t="s">
        <v>302</v>
      </c>
      <c r="FT354">
        <v>0</v>
      </c>
      <c r="FU354">
        <v>0</v>
      </c>
      <c r="FV354">
        <v>0</v>
      </c>
      <c r="FW354">
        <v>0</v>
      </c>
      <c r="FY354">
        <v>1</v>
      </c>
      <c r="FZ354">
        <v>0</v>
      </c>
      <c r="GA354">
        <v>0</v>
      </c>
      <c r="GB354">
        <v>0</v>
      </c>
      <c r="GC354" s="67"/>
      <c r="GH354" s="67">
        <v>1</v>
      </c>
      <c r="GI354" s="67" t="s">
        <v>302</v>
      </c>
      <c r="GJ354" s="67">
        <v>2</v>
      </c>
      <c r="GK354" s="67" t="s">
        <v>302</v>
      </c>
      <c r="GL354" s="67" t="s">
        <v>302</v>
      </c>
      <c r="GM354" s="67" t="s">
        <v>302</v>
      </c>
      <c r="GN354" s="67">
        <v>2</v>
      </c>
      <c r="GO354">
        <v>0</v>
      </c>
      <c r="GP354">
        <v>1</v>
      </c>
      <c r="GQ354">
        <v>0</v>
      </c>
      <c r="GR354">
        <v>0</v>
      </c>
      <c r="GS354">
        <v>0</v>
      </c>
      <c r="GT354">
        <v>0</v>
      </c>
      <c r="GU354" s="67" t="s">
        <v>2274</v>
      </c>
      <c r="GV354" s="67">
        <v>1</v>
      </c>
      <c r="GX354" s="67">
        <v>0</v>
      </c>
      <c r="GY354" s="67"/>
      <c r="GZ354" s="67">
        <v>0</v>
      </c>
      <c r="HA354">
        <v>0</v>
      </c>
      <c r="HB354">
        <v>0</v>
      </c>
      <c r="HC354">
        <v>0</v>
      </c>
      <c r="HD354">
        <v>0</v>
      </c>
      <c r="HE354">
        <v>0</v>
      </c>
      <c r="HF354" s="67"/>
      <c r="HH354">
        <v>9999</v>
      </c>
      <c r="HI354">
        <v>98</v>
      </c>
      <c r="HJ354">
        <v>33.299999999999997</v>
      </c>
      <c r="HK354">
        <v>163</v>
      </c>
      <c r="HL354">
        <v>164</v>
      </c>
      <c r="HM354">
        <v>1.651</v>
      </c>
      <c r="HN354">
        <v>71.400000000000006</v>
      </c>
      <c r="HO354" s="232">
        <f t="shared" si="16"/>
        <v>26.194135228507143</v>
      </c>
    </row>
    <row r="355" spans="1:223" ht="80.099999999999994">
      <c r="A355" s="151" t="s">
        <v>4848</v>
      </c>
      <c r="B355" s="89">
        <v>1</v>
      </c>
      <c r="C355" s="65" t="s">
        <v>4793</v>
      </c>
      <c r="D355" s="66">
        <v>45124</v>
      </c>
      <c r="E355" s="67">
        <v>1947</v>
      </c>
      <c r="F355" s="67">
        <f t="shared" si="15"/>
        <v>75</v>
      </c>
      <c r="G355">
        <v>74</v>
      </c>
      <c r="H355" s="67" t="s">
        <v>331</v>
      </c>
      <c r="I355" s="67" t="s">
        <v>295</v>
      </c>
      <c r="J355" s="67" t="s">
        <v>313</v>
      </c>
      <c r="K355" s="67" t="s">
        <v>296</v>
      </c>
      <c r="L355" s="48"/>
      <c r="M355">
        <v>0</v>
      </c>
      <c r="N355">
        <v>0</v>
      </c>
      <c r="O355">
        <v>0</v>
      </c>
      <c r="P355">
        <v>0</v>
      </c>
      <c r="Q355">
        <v>0</v>
      </c>
      <c r="R355">
        <v>1</v>
      </c>
      <c r="S355">
        <v>0</v>
      </c>
      <c r="T355">
        <v>0</v>
      </c>
      <c r="U355">
        <v>0</v>
      </c>
      <c r="V355">
        <v>0</v>
      </c>
      <c r="W355">
        <v>0</v>
      </c>
      <c r="X355">
        <v>0</v>
      </c>
      <c r="Y355">
        <v>0</v>
      </c>
      <c r="Z355" s="67" t="s">
        <v>2275</v>
      </c>
      <c r="AA355" s="67">
        <v>0</v>
      </c>
      <c r="AB355" s="67">
        <v>0</v>
      </c>
      <c r="AC355" s="67">
        <v>0</v>
      </c>
      <c r="AD355" s="67">
        <v>0</v>
      </c>
      <c r="AE355" s="67">
        <v>0</v>
      </c>
      <c r="AF355" s="67">
        <v>0</v>
      </c>
      <c r="AG355" s="67">
        <v>0</v>
      </c>
      <c r="AH355" s="67"/>
      <c r="AI355" s="67">
        <v>1</v>
      </c>
      <c r="AJ355" s="67">
        <v>0</v>
      </c>
      <c r="AK355" s="67">
        <v>0</v>
      </c>
      <c r="AL355" s="67">
        <v>0</v>
      </c>
      <c r="AM355" s="67">
        <v>0</v>
      </c>
      <c r="AN355" s="67">
        <v>0</v>
      </c>
      <c r="AO355" s="67">
        <v>0</v>
      </c>
      <c r="AP355" s="67"/>
      <c r="AQ355" s="67" t="s">
        <v>302</v>
      </c>
      <c r="AR355" s="69" t="s">
        <v>300</v>
      </c>
      <c r="AS355" s="69" t="s">
        <v>300</v>
      </c>
      <c r="AT355" s="69" t="s">
        <v>300</v>
      </c>
      <c r="AU355" s="67"/>
      <c r="AV355" s="67" t="s">
        <v>302</v>
      </c>
      <c r="AW355" s="67"/>
      <c r="AX355" s="48"/>
      <c r="AY355" s="67">
        <v>0</v>
      </c>
      <c r="AZ355" s="85"/>
      <c r="BA355" s="85"/>
      <c r="BB355" s="67">
        <v>2</v>
      </c>
      <c r="BC355" s="66" t="s">
        <v>300</v>
      </c>
      <c r="BD355" s="66"/>
      <c r="BE355" s="67" t="s">
        <v>300</v>
      </c>
      <c r="BF355" s="67"/>
      <c r="BG355">
        <v>0</v>
      </c>
      <c r="BH355">
        <v>0</v>
      </c>
      <c r="BI355">
        <v>0</v>
      </c>
      <c r="BJ355">
        <v>0</v>
      </c>
      <c r="BK355">
        <v>0</v>
      </c>
      <c r="BL355">
        <v>0</v>
      </c>
      <c r="BM355">
        <v>0</v>
      </c>
      <c r="BN355">
        <v>0</v>
      </c>
      <c r="BO355">
        <v>0</v>
      </c>
      <c r="BP355">
        <v>0</v>
      </c>
      <c r="BQ355">
        <v>0</v>
      </c>
      <c r="BR355" s="67"/>
      <c r="BS355" s="48"/>
      <c r="BT355" s="67">
        <v>0</v>
      </c>
      <c r="BU355" s="67"/>
      <c r="BV355" s="59"/>
      <c r="BW355" s="67"/>
      <c r="BX355" s="67"/>
      <c r="BY355" s="67"/>
      <c r="BZ355" s="67"/>
      <c r="CA355" s="67" t="s">
        <v>303</v>
      </c>
      <c r="CB355" s="67" t="s">
        <v>300</v>
      </c>
      <c r="CC355" s="67">
        <v>0</v>
      </c>
      <c r="CD355" s="67" t="s">
        <v>300</v>
      </c>
      <c r="CE355" s="67">
        <v>0</v>
      </c>
      <c r="CF355" s="67" t="s">
        <v>300</v>
      </c>
      <c r="CG355" s="48"/>
      <c r="CH355" s="67">
        <v>2</v>
      </c>
      <c r="CI355" s="67">
        <v>0</v>
      </c>
      <c r="CJ355" s="48"/>
      <c r="CK355" s="190">
        <v>44760</v>
      </c>
      <c r="CL355" s="70" t="s">
        <v>458</v>
      </c>
      <c r="CM355" s="70">
        <v>2022</v>
      </c>
      <c r="CN355" s="69">
        <v>44758</v>
      </c>
      <c r="CO355" s="169">
        <v>0</v>
      </c>
      <c r="CP355" s="72">
        <v>44760.797222222223</v>
      </c>
      <c r="CQ355" s="72">
        <v>44760.88958333333</v>
      </c>
      <c r="CR355" s="69">
        <v>44771</v>
      </c>
      <c r="CS355" s="69">
        <v>44773</v>
      </c>
      <c r="CT355" s="56" t="s">
        <v>2276</v>
      </c>
      <c r="CU355" s="73">
        <v>2.797222222223354</v>
      </c>
      <c r="CV355" s="73">
        <v>9.2361111106583849E-2</v>
      </c>
      <c r="CW355" s="73" t="s">
        <v>300</v>
      </c>
      <c r="CX355" s="68">
        <v>13</v>
      </c>
      <c r="CY355" s="68">
        <v>15</v>
      </c>
      <c r="CZ355" s="56"/>
      <c r="DA355" s="67">
        <v>3</v>
      </c>
      <c r="DB355">
        <v>0</v>
      </c>
      <c r="DC355">
        <v>0</v>
      </c>
      <c r="DD355">
        <v>1</v>
      </c>
      <c r="DE355">
        <v>0</v>
      </c>
      <c r="DF355">
        <v>0</v>
      </c>
      <c r="DG355">
        <v>0</v>
      </c>
      <c r="DH355">
        <v>0</v>
      </c>
      <c r="DI355">
        <v>1</v>
      </c>
      <c r="DJ355">
        <v>1</v>
      </c>
      <c r="DK355">
        <v>0</v>
      </c>
      <c r="DL355">
        <v>0</v>
      </c>
      <c r="DM355">
        <v>0</v>
      </c>
      <c r="DN355">
        <v>1</v>
      </c>
      <c r="DO355" t="s">
        <v>2277</v>
      </c>
      <c r="DP355" t="s">
        <v>300</v>
      </c>
      <c r="DQ355" t="s">
        <v>300</v>
      </c>
      <c r="DR355" t="s">
        <v>300</v>
      </c>
      <c r="DS355" t="s">
        <v>300</v>
      </c>
      <c r="DT355" t="s">
        <v>300</v>
      </c>
      <c r="DU355" t="s">
        <v>300</v>
      </c>
      <c r="DV355" t="s">
        <v>300</v>
      </c>
      <c r="DW355" t="s">
        <v>300</v>
      </c>
      <c r="DX355" t="s">
        <v>300</v>
      </c>
      <c r="DY355" t="s">
        <v>300</v>
      </c>
      <c r="DZ355" s="67" t="s">
        <v>2278</v>
      </c>
      <c r="EA355">
        <v>0</v>
      </c>
      <c r="EB355">
        <v>1</v>
      </c>
      <c r="EC355">
        <v>0</v>
      </c>
      <c r="ED355">
        <v>0</v>
      </c>
      <c r="EE355">
        <v>0</v>
      </c>
      <c r="EF355">
        <v>0</v>
      </c>
      <c r="EG355">
        <v>0</v>
      </c>
      <c r="EH355">
        <v>0</v>
      </c>
      <c r="EM355" s="48" t="s">
        <v>2279</v>
      </c>
      <c r="EN355" s="67">
        <v>1</v>
      </c>
      <c r="EP355" s="67">
        <v>0</v>
      </c>
      <c r="ER355" s="74" t="s">
        <v>300</v>
      </c>
      <c r="ES355" s="74" t="s">
        <v>300</v>
      </c>
      <c r="ET355" s="74"/>
      <c r="EV355" s="67">
        <v>1</v>
      </c>
      <c r="EW355">
        <v>1</v>
      </c>
      <c r="EX355">
        <v>0</v>
      </c>
      <c r="EY355">
        <v>0</v>
      </c>
      <c r="EZ355">
        <v>0</v>
      </c>
      <c r="FA355">
        <v>0</v>
      </c>
      <c r="FB355">
        <v>0</v>
      </c>
      <c r="FC355">
        <v>1</v>
      </c>
      <c r="FD355">
        <v>0</v>
      </c>
      <c r="FE355" s="48" t="s">
        <v>2223</v>
      </c>
      <c r="FF355" s="68" t="s">
        <v>302</v>
      </c>
      <c r="FG355" s="68" t="s">
        <v>302</v>
      </c>
      <c r="FH355" s="68">
        <v>5</v>
      </c>
      <c r="FI355" s="68" t="s">
        <v>302</v>
      </c>
      <c r="FJ355">
        <v>6</v>
      </c>
      <c r="FK355">
        <v>8</v>
      </c>
      <c r="FL355" s="48" t="s">
        <v>2280</v>
      </c>
      <c r="FM355" s="67" t="s">
        <v>302</v>
      </c>
      <c r="FN355" s="67" t="s">
        <v>2140</v>
      </c>
      <c r="FO355" s="68">
        <v>0</v>
      </c>
      <c r="FP355" s="68">
        <v>0</v>
      </c>
      <c r="FQ355" s="48" t="s">
        <v>2281</v>
      </c>
      <c r="FR355" s="67">
        <v>1</v>
      </c>
      <c r="FS355" s="69">
        <v>44773</v>
      </c>
      <c r="FT355">
        <v>0</v>
      </c>
      <c r="FU355">
        <v>0</v>
      </c>
      <c r="FV355">
        <v>0</v>
      </c>
      <c r="FW355">
        <v>0</v>
      </c>
      <c r="FY355">
        <v>0</v>
      </c>
      <c r="FZ355">
        <v>0</v>
      </c>
      <c r="GA355">
        <v>1</v>
      </c>
      <c r="GB355">
        <v>0</v>
      </c>
      <c r="GC355" s="67" t="s">
        <v>2282</v>
      </c>
      <c r="GH355" s="67">
        <v>1</v>
      </c>
      <c r="GI355" s="67" t="s">
        <v>302</v>
      </c>
      <c r="GJ355" s="67">
        <v>3</v>
      </c>
      <c r="GK355" s="67" t="s">
        <v>302</v>
      </c>
      <c r="GL355" s="67" t="s">
        <v>302</v>
      </c>
      <c r="GM355" s="67" t="s">
        <v>302</v>
      </c>
      <c r="GN355" s="67">
        <v>3</v>
      </c>
      <c r="GO355">
        <v>0</v>
      </c>
      <c r="GP355">
        <v>0</v>
      </c>
      <c r="GQ355">
        <v>0</v>
      </c>
      <c r="GR355">
        <v>0</v>
      </c>
      <c r="GS355">
        <v>0</v>
      </c>
      <c r="GT355">
        <v>1</v>
      </c>
      <c r="GU355" s="67" t="s">
        <v>2283</v>
      </c>
      <c r="GV355" s="67">
        <v>1</v>
      </c>
      <c r="GX355" s="67">
        <v>1</v>
      </c>
      <c r="GY355" s="67" t="s">
        <v>2284</v>
      </c>
      <c r="GZ355" s="67">
        <v>1</v>
      </c>
      <c r="HA355">
        <v>0</v>
      </c>
      <c r="HB355">
        <v>0</v>
      </c>
      <c r="HC355">
        <v>0</v>
      </c>
      <c r="HD355">
        <v>1</v>
      </c>
      <c r="HE355">
        <v>0</v>
      </c>
      <c r="HF355" s="67" t="s">
        <v>563</v>
      </c>
      <c r="HH355">
        <v>5.0999999999999996</v>
      </c>
      <c r="HI355">
        <v>83</v>
      </c>
      <c r="HJ355">
        <v>47.4</v>
      </c>
      <c r="HK355">
        <v>100</v>
      </c>
      <c r="HL355">
        <v>150</v>
      </c>
      <c r="HM355">
        <v>1.829</v>
      </c>
      <c r="HN355">
        <v>117.8</v>
      </c>
      <c r="HO355" s="232">
        <f t="shared" si="16"/>
        <v>35.214204297986306</v>
      </c>
    </row>
    <row r="356" spans="1:223" ht="198.95">
      <c r="A356" s="151" t="s">
        <v>4849</v>
      </c>
      <c r="B356" s="89">
        <v>1</v>
      </c>
      <c r="C356" s="65" t="s">
        <v>4793</v>
      </c>
      <c r="D356" s="66">
        <v>45124</v>
      </c>
      <c r="E356" s="67">
        <v>1937</v>
      </c>
      <c r="F356" s="67">
        <f t="shared" si="15"/>
        <v>85</v>
      </c>
      <c r="G356">
        <v>85</v>
      </c>
      <c r="H356" s="67" t="s">
        <v>294</v>
      </c>
      <c r="I356" s="67" t="s">
        <v>295</v>
      </c>
      <c r="J356" s="67" t="s">
        <v>313</v>
      </c>
      <c r="K356" s="67" t="s">
        <v>296</v>
      </c>
      <c r="L356" s="48"/>
      <c r="M356">
        <v>0</v>
      </c>
      <c r="N356">
        <v>0</v>
      </c>
      <c r="O356">
        <v>0</v>
      </c>
      <c r="P356">
        <v>0</v>
      </c>
      <c r="Q356">
        <v>0</v>
      </c>
      <c r="R356">
        <v>0</v>
      </c>
      <c r="S356">
        <v>0</v>
      </c>
      <c r="T356">
        <v>0</v>
      </c>
      <c r="U356">
        <v>0</v>
      </c>
      <c r="V356">
        <v>0</v>
      </c>
      <c r="W356">
        <v>0</v>
      </c>
      <c r="X356">
        <v>0</v>
      </c>
      <c r="Y356">
        <v>0</v>
      </c>
      <c r="Z356" s="67" t="s">
        <v>2285</v>
      </c>
      <c r="AA356" s="67">
        <v>0</v>
      </c>
      <c r="AB356" s="67">
        <v>0</v>
      </c>
      <c r="AC356" s="67">
        <v>0</v>
      </c>
      <c r="AD356" s="67">
        <v>0</v>
      </c>
      <c r="AE356" s="67">
        <v>0</v>
      </c>
      <c r="AF356" s="67">
        <v>0</v>
      </c>
      <c r="AG356" s="67">
        <v>0</v>
      </c>
      <c r="AH356" s="67"/>
      <c r="AI356" s="67">
        <v>1</v>
      </c>
      <c r="AJ356" s="67">
        <v>0</v>
      </c>
      <c r="AK356" s="67">
        <v>0</v>
      </c>
      <c r="AL356" s="67">
        <v>0</v>
      </c>
      <c r="AM356" s="67">
        <v>0</v>
      </c>
      <c r="AN356" s="67">
        <v>0</v>
      </c>
      <c r="AO356" s="67">
        <v>0</v>
      </c>
      <c r="AP356" s="67"/>
      <c r="AQ356" s="67" t="s">
        <v>345</v>
      </c>
      <c r="AR356" s="69" t="s">
        <v>300</v>
      </c>
      <c r="AS356" s="69" t="s">
        <v>300</v>
      </c>
      <c r="AT356" s="69" t="s">
        <v>300</v>
      </c>
      <c r="AU356" s="67"/>
      <c r="AV356" s="67" t="s">
        <v>302</v>
      </c>
      <c r="AW356" s="67"/>
      <c r="AX356" s="48"/>
      <c r="AY356" s="67">
        <v>0</v>
      </c>
      <c r="AZ356" s="85"/>
      <c r="BA356" s="85"/>
      <c r="BB356" s="67">
        <v>0</v>
      </c>
      <c r="BC356" s="66" t="s">
        <v>300</v>
      </c>
      <c r="BD356" s="66"/>
      <c r="BE356" s="67" t="s">
        <v>300</v>
      </c>
      <c r="BF356" s="67"/>
      <c r="BG356">
        <v>0</v>
      </c>
      <c r="BH356">
        <v>0</v>
      </c>
      <c r="BI356">
        <v>0</v>
      </c>
      <c r="BJ356">
        <v>0</v>
      </c>
      <c r="BK356">
        <v>0</v>
      </c>
      <c r="BL356">
        <v>0</v>
      </c>
      <c r="BM356">
        <v>0</v>
      </c>
      <c r="BN356">
        <v>0</v>
      </c>
      <c r="BO356">
        <v>0</v>
      </c>
      <c r="BP356">
        <v>0</v>
      </c>
      <c r="BQ356">
        <v>0</v>
      </c>
      <c r="BR356" s="67"/>
      <c r="BS356" s="48"/>
      <c r="BT356" s="67">
        <v>0</v>
      </c>
      <c r="BU356" s="67"/>
      <c r="BV356" s="59"/>
      <c r="BW356" s="67"/>
      <c r="BX356" s="67"/>
      <c r="BY356" s="67"/>
      <c r="BZ356" s="67"/>
      <c r="CA356" s="67" t="s">
        <v>592</v>
      </c>
      <c r="CB356" s="67" t="s">
        <v>2286</v>
      </c>
      <c r="CC356" s="67">
        <v>3</v>
      </c>
      <c r="CD356" s="67"/>
      <c r="CE356" s="67">
        <v>0</v>
      </c>
      <c r="CF356" s="67"/>
      <c r="CG356" s="48"/>
      <c r="CH356" s="67">
        <v>2</v>
      </c>
      <c r="CI356" s="67">
        <v>1</v>
      </c>
      <c r="CJ356" s="48"/>
      <c r="CK356" s="190">
        <v>44793</v>
      </c>
      <c r="CL356" s="70" t="s">
        <v>474</v>
      </c>
      <c r="CM356" s="70">
        <v>2022</v>
      </c>
      <c r="CN356" s="69">
        <v>44789</v>
      </c>
      <c r="CO356" s="169">
        <v>0</v>
      </c>
      <c r="CP356" s="72">
        <v>44793.569444444445</v>
      </c>
      <c r="CQ356" s="72">
        <v>44793.632638888892</v>
      </c>
      <c r="CR356" s="69">
        <v>44795</v>
      </c>
      <c r="CS356" s="69" t="s">
        <v>300</v>
      </c>
      <c r="CT356" s="56"/>
      <c r="CU356" s="73">
        <v>4.5694444444452529</v>
      </c>
      <c r="CV356" s="73">
        <v>6.3194444446708076E-2</v>
      </c>
      <c r="CW356" s="73" t="s">
        <v>300</v>
      </c>
      <c r="CX356" s="68">
        <v>6</v>
      </c>
      <c r="CY356" s="68" t="s">
        <v>300</v>
      </c>
      <c r="CZ356" s="56"/>
      <c r="DA356" s="67">
        <v>1</v>
      </c>
      <c r="DB356">
        <v>0</v>
      </c>
      <c r="DC356">
        <v>1</v>
      </c>
      <c r="DD356">
        <v>0</v>
      </c>
      <c r="DE356">
        <v>1</v>
      </c>
      <c r="DF356">
        <v>0</v>
      </c>
      <c r="DG356" t="s">
        <v>300</v>
      </c>
      <c r="DH356" t="s">
        <v>300</v>
      </c>
      <c r="DI356" t="s">
        <v>300</v>
      </c>
      <c r="DJ356" t="s">
        <v>300</v>
      </c>
      <c r="DK356" t="s">
        <v>300</v>
      </c>
      <c r="DL356" t="s">
        <v>300</v>
      </c>
      <c r="DM356" t="s">
        <v>300</v>
      </c>
      <c r="DN356" t="s">
        <v>300</v>
      </c>
      <c r="DO356" t="s">
        <v>300</v>
      </c>
      <c r="DP356">
        <v>1</v>
      </c>
      <c r="DQ356">
        <v>0</v>
      </c>
      <c r="DR356">
        <v>0</v>
      </c>
      <c r="DS356">
        <v>0</v>
      </c>
      <c r="DT356" t="s">
        <v>300</v>
      </c>
      <c r="DU356" t="s">
        <v>300</v>
      </c>
      <c r="DV356" t="s">
        <v>300</v>
      </c>
      <c r="DW356" t="s">
        <v>300</v>
      </c>
      <c r="DX356" t="s">
        <v>300</v>
      </c>
      <c r="DY356" t="s">
        <v>300</v>
      </c>
      <c r="DZ356" s="67" t="s">
        <v>2287</v>
      </c>
      <c r="EA356" t="s">
        <v>300</v>
      </c>
      <c r="EB356" t="s">
        <v>300</v>
      </c>
      <c r="EC356">
        <v>0</v>
      </c>
      <c r="ED356">
        <v>0</v>
      </c>
      <c r="EE356">
        <v>0</v>
      </c>
      <c r="EG356">
        <v>0</v>
      </c>
      <c r="EH356">
        <v>0</v>
      </c>
      <c r="EJ356">
        <v>0</v>
      </c>
      <c r="EK356">
        <v>0</v>
      </c>
      <c r="EL356" s="67" t="s">
        <v>300</v>
      </c>
      <c r="EM356" s="48"/>
      <c r="EN356" s="67">
        <v>1</v>
      </c>
      <c r="EP356" s="67">
        <v>0</v>
      </c>
      <c r="ER356" s="74" t="s">
        <v>300</v>
      </c>
      <c r="ES356" s="74" t="s">
        <v>300</v>
      </c>
      <c r="ET356" s="74"/>
      <c r="EV356" s="67">
        <v>1</v>
      </c>
      <c r="EW356">
        <v>1</v>
      </c>
      <c r="EX356">
        <v>0</v>
      </c>
      <c r="EY356">
        <v>0</v>
      </c>
      <c r="EZ356">
        <v>1</v>
      </c>
      <c r="FA356">
        <v>0</v>
      </c>
      <c r="FB356">
        <v>0</v>
      </c>
      <c r="FC356">
        <v>0</v>
      </c>
      <c r="FD356">
        <v>0</v>
      </c>
      <c r="FE356" s="48" t="s">
        <v>2288</v>
      </c>
      <c r="FF356" s="68" t="s">
        <v>302</v>
      </c>
      <c r="FG356" s="68" t="s">
        <v>302</v>
      </c>
      <c r="FH356" s="68" t="s">
        <v>302</v>
      </c>
      <c r="FI356" s="68">
        <v>3</v>
      </c>
      <c r="FJ356">
        <v>21</v>
      </c>
      <c r="FK356">
        <v>21</v>
      </c>
      <c r="FL356" s="48"/>
      <c r="FM356" s="67" t="s">
        <v>302</v>
      </c>
      <c r="FN356" s="67" t="s">
        <v>2140</v>
      </c>
      <c r="FO356" s="68">
        <v>0</v>
      </c>
      <c r="FP356" s="68">
        <v>0</v>
      </c>
      <c r="FQ356" s="48"/>
      <c r="FR356" s="67">
        <v>0</v>
      </c>
      <c r="FS356" s="69" t="s">
        <v>300</v>
      </c>
      <c r="FT356">
        <v>0</v>
      </c>
      <c r="FU356">
        <v>0</v>
      </c>
      <c r="FV356">
        <v>0</v>
      </c>
      <c r="FW356">
        <v>0</v>
      </c>
      <c r="FY356">
        <v>1</v>
      </c>
      <c r="FZ356">
        <v>0</v>
      </c>
      <c r="GA356">
        <v>0</v>
      </c>
      <c r="GB356">
        <v>0</v>
      </c>
      <c r="GC356" s="67"/>
      <c r="GH356" s="67">
        <v>1</v>
      </c>
      <c r="GI356" s="67" t="s">
        <v>2289</v>
      </c>
      <c r="GJ356" s="67">
        <v>0</v>
      </c>
      <c r="GK356" s="67" t="s">
        <v>302</v>
      </c>
      <c r="GL356" s="67" t="s">
        <v>302</v>
      </c>
      <c r="GM356" s="67" t="s">
        <v>302</v>
      </c>
      <c r="GN356" s="67">
        <v>0</v>
      </c>
      <c r="GO356">
        <v>0</v>
      </c>
      <c r="GP356">
        <v>1</v>
      </c>
      <c r="GQ356">
        <v>0</v>
      </c>
      <c r="GR356">
        <v>0</v>
      </c>
      <c r="GS356">
        <v>0</v>
      </c>
      <c r="GT356">
        <v>0</v>
      </c>
      <c r="GU356" s="67" t="s">
        <v>1054</v>
      </c>
      <c r="GV356" s="67">
        <v>0</v>
      </c>
      <c r="GX356" s="67">
        <v>1</v>
      </c>
      <c r="GY356" s="67" t="s">
        <v>2290</v>
      </c>
      <c r="GZ356" s="67"/>
      <c r="HA356" t="s">
        <v>302</v>
      </c>
      <c r="HB356" t="s">
        <v>302</v>
      </c>
      <c r="HC356" t="s">
        <v>302</v>
      </c>
      <c r="HD356" t="s">
        <v>302</v>
      </c>
      <c r="HE356" t="s">
        <v>302</v>
      </c>
      <c r="HF356" s="67"/>
      <c r="HH356">
        <v>5.6</v>
      </c>
      <c r="HI356">
        <v>79</v>
      </c>
      <c r="HJ356">
        <v>35.4</v>
      </c>
      <c r="HK356">
        <v>103</v>
      </c>
      <c r="HL356">
        <v>135</v>
      </c>
      <c r="HM356">
        <v>1.575</v>
      </c>
      <c r="HN356">
        <v>81.8</v>
      </c>
      <c r="HO356" s="232">
        <f t="shared" si="16"/>
        <v>32.975560594608211</v>
      </c>
    </row>
    <row r="357" spans="1:223" ht="32.1">
      <c r="A357" s="164" t="s">
        <v>4850</v>
      </c>
      <c r="B357" s="95">
        <v>0</v>
      </c>
      <c r="C357" s="65" t="s">
        <v>4793</v>
      </c>
      <c r="D357" s="66">
        <v>45125</v>
      </c>
      <c r="E357" s="67">
        <v>1929</v>
      </c>
      <c r="F357" s="67">
        <f t="shared" si="15"/>
        <v>93</v>
      </c>
      <c r="G357">
        <v>93</v>
      </c>
      <c r="H357" s="67" t="s">
        <v>294</v>
      </c>
      <c r="I357" s="67" t="s">
        <v>295</v>
      </c>
      <c r="J357" s="67" t="s">
        <v>313</v>
      </c>
      <c r="K357" s="67" t="s">
        <v>296</v>
      </c>
      <c r="L357" s="48"/>
      <c r="Z357" s="67"/>
      <c r="AA357" s="67"/>
      <c r="AB357" s="67"/>
      <c r="AC357" s="67"/>
      <c r="AD357" s="67"/>
      <c r="AE357" s="67"/>
      <c r="AF357" s="67"/>
      <c r="AG357" s="67"/>
      <c r="AH357" s="67"/>
      <c r="AI357" s="67"/>
      <c r="AJ357" s="67"/>
      <c r="AK357" s="67"/>
      <c r="AL357" s="67"/>
      <c r="AM357" s="67"/>
      <c r="AN357" s="67"/>
      <c r="AO357" s="67"/>
      <c r="AP357" s="67"/>
      <c r="AQ357" s="67"/>
      <c r="AR357" s="68"/>
      <c r="AS357" s="68"/>
      <c r="AT357" s="68"/>
      <c r="AU357" s="67"/>
      <c r="AV357" s="67"/>
      <c r="AW357" s="67"/>
      <c r="AX357" s="48"/>
      <c r="AY357" s="67"/>
      <c r="AZ357" s="85"/>
      <c r="BA357" s="85"/>
      <c r="BB357" s="67"/>
      <c r="BC357" s="66"/>
      <c r="BD357" s="66"/>
      <c r="BE357" s="67"/>
      <c r="BF357" s="67"/>
      <c r="BR357" s="67"/>
      <c r="BS357" s="48"/>
      <c r="BT357" s="67"/>
      <c r="BU357" s="67"/>
      <c r="BV357" s="59"/>
      <c r="BW357" s="67"/>
      <c r="BX357" s="67"/>
      <c r="BY357" s="67"/>
      <c r="BZ357" s="67"/>
      <c r="CA357" s="67"/>
      <c r="CB357" s="67"/>
      <c r="CC357" s="67"/>
      <c r="CD357" s="67"/>
      <c r="CE357" s="67"/>
      <c r="CF357" s="67"/>
      <c r="CG357" s="48"/>
      <c r="CH357" s="67"/>
      <c r="CI357" s="67"/>
      <c r="CJ357" s="48"/>
      <c r="CK357" s="190">
        <v>44794</v>
      </c>
      <c r="CL357" s="70" t="s">
        <v>474</v>
      </c>
      <c r="CM357" s="70">
        <v>2022</v>
      </c>
      <c r="CN357" s="69">
        <v>44794</v>
      </c>
      <c r="CO357" s="169">
        <v>0</v>
      </c>
      <c r="CP357" s="72">
        <v>44794.94027777778</v>
      </c>
      <c r="CQ357" s="72">
        <v>44794.96597222222</v>
      </c>
      <c r="CR357" s="69">
        <v>44797</v>
      </c>
      <c r="CS357" s="69">
        <v>44799</v>
      </c>
      <c r="CT357" s="56"/>
      <c r="CU357" s="73">
        <v>0.94027777777955635</v>
      </c>
      <c r="CV357" s="73">
        <v>2.569444444088731E-2</v>
      </c>
      <c r="CW357" s="73" t="s">
        <v>300</v>
      </c>
      <c r="CX357" s="68">
        <v>3</v>
      </c>
      <c r="CY357" s="68">
        <v>5</v>
      </c>
      <c r="CZ357" s="56"/>
      <c r="DA357" s="67">
        <v>1</v>
      </c>
      <c r="DZ357" s="67"/>
      <c r="EL357"/>
      <c r="EN357" s="67"/>
      <c r="EP357" s="67"/>
      <c r="ER357" s="74"/>
      <c r="ES357" s="74"/>
      <c r="ET357" s="74"/>
      <c r="EV357" s="67"/>
      <c r="FE357" s="48"/>
      <c r="FF357" s="68"/>
      <c r="FG357" s="68"/>
      <c r="FH357" s="68"/>
      <c r="FI357" s="68"/>
      <c r="FL357" s="48"/>
      <c r="FM357" s="67"/>
      <c r="FN357" s="67"/>
      <c r="FO357" s="68"/>
      <c r="FP357" s="68"/>
      <c r="FQ357" s="48"/>
      <c r="FR357" s="67"/>
      <c r="FS357" s="69">
        <v>44799</v>
      </c>
      <c r="GC357" s="67"/>
      <c r="GH357" s="67"/>
      <c r="GI357" s="67"/>
      <c r="GJ357" s="67"/>
      <c r="GK357" s="67"/>
      <c r="GL357" s="67"/>
      <c r="GM357" s="67"/>
      <c r="GN357" s="67"/>
      <c r="GU357" s="67"/>
      <c r="GV357" s="67"/>
      <c r="GX357" s="67"/>
      <c r="GY357" s="67"/>
      <c r="GZ357" s="67"/>
      <c r="HF357" s="67"/>
      <c r="HO357" s="232" t="e">
        <f t="shared" si="16"/>
        <v>#DIV/0!</v>
      </c>
    </row>
    <row r="358" spans="1:223" ht="147">
      <c r="A358" s="151" t="s">
        <v>4851</v>
      </c>
      <c r="B358" s="89">
        <v>1</v>
      </c>
      <c r="C358" s="65" t="s">
        <v>4793</v>
      </c>
      <c r="D358" s="66">
        <v>45125</v>
      </c>
      <c r="E358" s="67">
        <v>1969</v>
      </c>
      <c r="F358" s="67">
        <f t="shared" si="15"/>
        <v>53</v>
      </c>
      <c r="G358">
        <v>52</v>
      </c>
      <c r="H358" s="67" t="s">
        <v>331</v>
      </c>
      <c r="I358" s="67" t="s">
        <v>295</v>
      </c>
      <c r="J358" s="67" t="s">
        <v>313</v>
      </c>
      <c r="K358" s="67" t="s">
        <v>296</v>
      </c>
      <c r="L358" s="48"/>
      <c r="M358">
        <v>0</v>
      </c>
      <c r="N358">
        <v>0</v>
      </c>
      <c r="O358">
        <v>0</v>
      </c>
      <c r="P358">
        <v>0</v>
      </c>
      <c r="Q358">
        <v>0</v>
      </c>
      <c r="R358">
        <v>1</v>
      </c>
      <c r="S358">
        <v>0</v>
      </c>
      <c r="T358">
        <v>0</v>
      </c>
      <c r="U358">
        <v>0</v>
      </c>
      <c r="V358">
        <v>0</v>
      </c>
      <c r="W358">
        <v>0</v>
      </c>
      <c r="X358">
        <v>0</v>
      </c>
      <c r="Y358">
        <v>0</v>
      </c>
      <c r="Z358" s="67" t="s">
        <v>2291</v>
      </c>
      <c r="AA358" s="67">
        <v>0</v>
      </c>
      <c r="AB358" s="67">
        <v>0</v>
      </c>
      <c r="AC358" s="67">
        <v>0</v>
      </c>
      <c r="AD358" s="67">
        <v>0</v>
      </c>
      <c r="AE358" s="67">
        <v>0</v>
      </c>
      <c r="AF358" s="67">
        <v>0</v>
      </c>
      <c r="AG358" s="67">
        <v>0</v>
      </c>
      <c r="AH358" s="67"/>
      <c r="AI358" s="67">
        <v>0</v>
      </c>
      <c r="AJ358" s="67">
        <v>0</v>
      </c>
      <c r="AK358" s="67">
        <v>0</v>
      </c>
      <c r="AL358" s="67">
        <v>0</v>
      </c>
      <c r="AM358" s="67">
        <v>0</v>
      </c>
      <c r="AN358" s="67">
        <v>1</v>
      </c>
      <c r="AO358" s="67">
        <v>0</v>
      </c>
      <c r="AP358" s="67" t="s">
        <v>2292</v>
      </c>
      <c r="AQ358" s="67" t="s">
        <v>345</v>
      </c>
      <c r="AR358" s="69" t="s">
        <v>300</v>
      </c>
      <c r="AS358" s="69" t="s">
        <v>300</v>
      </c>
      <c r="AT358" s="69" t="s">
        <v>300</v>
      </c>
      <c r="AU358" s="67"/>
      <c r="AV358" s="67" t="s">
        <v>302</v>
      </c>
      <c r="AW358" s="67"/>
      <c r="AX358" s="48"/>
      <c r="AY358" s="67">
        <v>0</v>
      </c>
      <c r="AZ358" s="85"/>
      <c r="BA358" s="85"/>
      <c r="BB358" s="67">
        <v>0</v>
      </c>
      <c r="BC358" s="66" t="s">
        <v>300</v>
      </c>
      <c r="BD358" s="66"/>
      <c r="BE358" s="67" t="s">
        <v>300</v>
      </c>
      <c r="BF358" s="67"/>
      <c r="BG358">
        <v>0</v>
      </c>
      <c r="BH358">
        <v>0</v>
      </c>
      <c r="BI358">
        <v>0</v>
      </c>
      <c r="BJ358">
        <v>0</v>
      </c>
      <c r="BK358">
        <v>0</v>
      </c>
      <c r="BL358">
        <v>0</v>
      </c>
      <c r="BM358">
        <v>0</v>
      </c>
      <c r="BN358">
        <v>0</v>
      </c>
      <c r="BO358">
        <v>0</v>
      </c>
      <c r="BP358">
        <v>0</v>
      </c>
      <c r="BQ358">
        <v>0</v>
      </c>
      <c r="BR358" s="67"/>
      <c r="BS358" s="48"/>
      <c r="BT358" s="67">
        <v>0</v>
      </c>
      <c r="BU358" s="67"/>
      <c r="BV358" s="59"/>
      <c r="BW358" s="67"/>
      <c r="BX358" s="67"/>
      <c r="BY358" s="67"/>
      <c r="BZ358" s="67"/>
      <c r="CA358" s="67" t="s">
        <v>316</v>
      </c>
      <c r="CB358" s="67" t="s">
        <v>2293</v>
      </c>
      <c r="CC358" s="67">
        <v>0</v>
      </c>
      <c r="CD358" s="67"/>
      <c r="CE358" s="67">
        <v>0</v>
      </c>
      <c r="CF358" s="67"/>
      <c r="CG358" s="48"/>
      <c r="CH358" s="67">
        <v>4</v>
      </c>
      <c r="CI358" s="67">
        <v>2</v>
      </c>
      <c r="CJ358" s="48"/>
      <c r="CK358" s="190">
        <v>44795</v>
      </c>
      <c r="CL358" s="70" t="s">
        <v>474</v>
      </c>
      <c r="CM358" s="70">
        <v>2022</v>
      </c>
      <c r="CN358" s="69">
        <v>44790</v>
      </c>
      <c r="CO358" s="169">
        <v>0</v>
      </c>
      <c r="CP358" s="72">
        <v>44795.539583333331</v>
      </c>
      <c r="CQ358" s="72">
        <v>44795.71597222222</v>
      </c>
      <c r="CR358" s="69">
        <v>44798</v>
      </c>
      <c r="CS358" s="69" t="s">
        <v>300</v>
      </c>
      <c r="CT358" s="56"/>
      <c r="CU358" s="73">
        <v>5.5395833333313931</v>
      </c>
      <c r="CV358" s="73">
        <v>0.17638888888905058</v>
      </c>
      <c r="CW358" s="73" t="s">
        <v>300</v>
      </c>
      <c r="CX358" s="68">
        <v>8</v>
      </c>
      <c r="CY358" s="68" t="s">
        <v>300</v>
      </c>
      <c r="CZ358" s="56"/>
      <c r="DA358" s="67">
        <v>3</v>
      </c>
      <c r="DB358">
        <v>0</v>
      </c>
      <c r="DC358">
        <v>0</v>
      </c>
      <c r="DD358">
        <v>0</v>
      </c>
      <c r="DE358">
        <v>1</v>
      </c>
      <c r="DF358">
        <v>0</v>
      </c>
      <c r="DG358" t="s">
        <v>300</v>
      </c>
      <c r="DH358" t="s">
        <v>300</v>
      </c>
      <c r="DI358" t="s">
        <v>300</v>
      </c>
      <c r="DJ358" t="s">
        <v>300</v>
      </c>
      <c r="DK358" t="s">
        <v>300</v>
      </c>
      <c r="DL358" t="s">
        <v>300</v>
      </c>
      <c r="DM358" t="s">
        <v>300</v>
      </c>
      <c r="DN358" t="s">
        <v>300</v>
      </c>
      <c r="DO358" t="s">
        <v>300</v>
      </c>
      <c r="DP358">
        <v>1</v>
      </c>
      <c r="DQ358">
        <v>0</v>
      </c>
      <c r="DR358">
        <v>0</v>
      </c>
      <c r="DS358">
        <v>1</v>
      </c>
      <c r="DT358" t="s">
        <v>2294</v>
      </c>
      <c r="DU358" t="s">
        <v>300</v>
      </c>
      <c r="DV358" t="s">
        <v>300</v>
      </c>
      <c r="DW358" t="s">
        <v>300</v>
      </c>
      <c r="DX358" t="s">
        <v>300</v>
      </c>
      <c r="DY358" t="s">
        <v>300</v>
      </c>
      <c r="DZ358" s="67" t="s">
        <v>2294</v>
      </c>
      <c r="EA358" t="s">
        <v>300</v>
      </c>
      <c r="EB358" t="s">
        <v>300</v>
      </c>
      <c r="EC358">
        <v>0</v>
      </c>
      <c r="ED358">
        <v>0</v>
      </c>
      <c r="EE358">
        <v>0</v>
      </c>
      <c r="EG358">
        <v>0</v>
      </c>
      <c r="EH358">
        <v>0</v>
      </c>
      <c r="EJ358">
        <v>0</v>
      </c>
      <c r="EK358">
        <v>0</v>
      </c>
      <c r="EL358" s="67" t="s">
        <v>300</v>
      </c>
      <c r="EM358" s="48"/>
      <c r="EN358" s="67">
        <v>0</v>
      </c>
      <c r="EP358" s="67">
        <v>0</v>
      </c>
      <c r="ER358" s="74" t="s">
        <v>300</v>
      </c>
      <c r="ES358" s="74" t="s">
        <v>300</v>
      </c>
      <c r="ET358" s="74"/>
      <c r="EV358" s="67" t="s">
        <v>302</v>
      </c>
      <c r="EW358">
        <v>0</v>
      </c>
      <c r="EX358">
        <v>0</v>
      </c>
      <c r="EY358">
        <v>0</v>
      </c>
      <c r="EZ358">
        <v>1</v>
      </c>
      <c r="FA358">
        <v>0</v>
      </c>
      <c r="FB358">
        <v>0</v>
      </c>
      <c r="FC358">
        <v>0</v>
      </c>
      <c r="FD358">
        <v>0</v>
      </c>
      <c r="FE358" s="48" t="s">
        <v>2223</v>
      </c>
      <c r="FF358" s="68">
        <v>2</v>
      </c>
      <c r="FG358" s="68" t="s">
        <v>302</v>
      </c>
      <c r="FH358" s="68">
        <v>2</v>
      </c>
      <c r="FI358" s="68">
        <v>2</v>
      </c>
      <c r="FJ358">
        <v>22</v>
      </c>
      <c r="FK358">
        <v>19</v>
      </c>
      <c r="FL358" s="48"/>
      <c r="FM358" s="67" t="s">
        <v>302</v>
      </c>
      <c r="FN358" s="67" t="s">
        <v>2140</v>
      </c>
      <c r="FO358" s="68">
        <v>0</v>
      </c>
      <c r="FP358" s="68">
        <v>0</v>
      </c>
      <c r="FQ358" s="48"/>
      <c r="FR358" s="67">
        <v>0</v>
      </c>
      <c r="FS358" s="69" t="s">
        <v>300</v>
      </c>
      <c r="FT358">
        <v>0</v>
      </c>
      <c r="FU358">
        <v>0</v>
      </c>
      <c r="FV358">
        <v>0</v>
      </c>
      <c r="FW358">
        <v>0</v>
      </c>
      <c r="FY358">
        <v>1</v>
      </c>
      <c r="FZ358">
        <v>0</v>
      </c>
      <c r="GA358">
        <v>0</v>
      </c>
      <c r="GB358">
        <v>0</v>
      </c>
      <c r="GC358" s="67"/>
      <c r="GH358" s="67">
        <v>1</v>
      </c>
      <c r="GI358" s="67" t="s">
        <v>322</v>
      </c>
      <c r="GJ358" s="67">
        <v>0</v>
      </c>
      <c r="GK358" s="67" t="s">
        <v>302</v>
      </c>
      <c r="GL358" s="67" t="s">
        <v>302</v>
      </c>
      <c r="GM358" s="67" t="s">
        <v>302</v>
      </c>
      <c r="GN358" s="67">
        <v>3</v>
      </c>
      <c r="GO358">
        <v>0</v>
      </c>
      <c r="GP358">
        <v>1</v>
      </c>
      <c r="GQ358">
        <v>0</v>
      </c>
      <c r="GR358">
        <v>0</v>
      </c>
      <c r="GS358">
        <v>0</v>
      </c>
      <c r="GT358">
        <v>0</v>
      </c>
      <c r="GU358" s="67" t="s">
        <v>2295</v>
      </c>
      <c r="GV358" s="67">
        <v>0</v>
      </c>
      <c r="GX358" s="67">
        <v>1</v>
      </c>
      <c r="GY358" s="67" t="s">
        <v>2296</v>
      </c>
      <c r="GZ358" s="67">
        <v>1</v>
      </c>
      <c r="HA358" t="s">
        <v>302</v>
      </c>
      <c r="HB358" t="s">
        <v>302</v>
      </c>
      <c r="HC358" t="s">
        <v>302</v>
      </c>
      <c r="HD358" t="s">
        <v>302</v>
      </c>
      <c r="HE358" t="s">
        <v>302</v>
      </c>
      <c r="HF358" s="67" t="s">
        <v>785</v>
      </c>
      <c r="HH358">
        <v>5.3</v>
      </c>
      <c r="HI358">
        <v>93</v>
      </c>
      <c r="HJ358">
        <v>33</v>
      </c>
      <c r="HK358">
        <v>129</v>
      </c>
      <c r="HL358">
        <v>152</v>
      </c>
      <c r="HM358">
        <v>1.8540000000000001</v>
      </c>
      <c r="HN358">
        <v>108.8</v>
      </c>
      <c r="HO358" s="232">
        <f t="shared" si="16"/>
        <v>31.652603368442115</v>
      </c>
    </row>
    <row r="359" spans="1:223" ht="32.1">
      <c r="A359" s="164" t="s">
        <v>4852</v>
      </c>
      <c r="B359" s="95">
        <v>0</v>
      </c>
      <c r="C359" s="65" t="s">
        <v>4793</v>
      </c>
      <c r="D359" s="66">
        <v>45125</v>
      </c>
      <c r="E359" s="67">
        <v>1969</v>
      </c>
      <c r="F359" s="67">
        <f t="shared" si="15"/>
        <v>53</v>
      </c>
      <c r="G359">
        <v>53</v>
      </c>
      <c r="H359" s="67" t="s">
        <v>294</v>
      </c>
      <c r="I359" s="67" t="s">
        <v>295</v>
      </c>
      <c r="J359" s="67" t="s">
        <v>313</v>
      </c>
      <c r="K359" s="67" t="s">
        <v>296</v>
      </c>
      <c r="L359" s="48"/>
      <c r="Z359" s="67"/>
      <c r="AA359" s="67"/>
      <c r="AB359" s="67"/>
      <c r="AC359" s="67"/>
      <c r="AD359" s="67"/>
      <c r="AE359" s="67"/>
      <c r="AF359" s="67"/>
      <c r="AG359" s="67"/>
      <c r="AH359" s="67"/>
      <c r="AI359" s="67"/>
      <c r="AJ359" s="67"/>
      <c r="AK359" s="67"/>
      <c r="AL359" s="67"/>
      <c r="AM359" s="67"/>
      <c r="AN359" s="67"/>
      <c r="AO359" s="67"/>
      <c r="AP359" s="67"/>
      <c r="AQ359" s="67"/>
      <c r="AR359" s="68"/>
      <c r="AS359" s="68"/>
      <c r="AT359" s="68"/>
      <c r="AU359" s="67"/>
      <c r="AV359" s="67"/>
      <c r="AW359" s="67"/>
      <c r="AX359" s="48"/>
      <c r="AY359" s="67"/>
      <c r="AZ359" s="85"/>
      <c r="BA359" s="85"/>
      <c r="BB359" s="67"/>
      <c r="BC359" s="66"/>
      <c r="BD359" s="66"/>
      <c r="BE359" s="67"/>
      <c r="BF359" s="67"/>
      <c r="BR359" s="67"/>
      <c r="BS359" s="48"/>
      <c r="BT359" s="67"/>
      <c r="BU359" s="67"/>
      <c r="BV359" s="59"/>
      <c r="BW359" s="67"/>
      <c r="BX359" s="67"/>
      <c r="BY359" s="67"/>
      <c r="BZ359" s="67"/>
      <c r="CA359" s="67"/>
      <c r="CB359" s="67"/>
      <c r="CC359" s="67"/>
      <c r="CD359" s="67"/>
      <c r="CE359" s="67"/>
      <c r="CF359" s="67"/>
      <c r="CG359" s="48"/>
      <c r="CH359" s="67"/>
      <c r="CI359" s="67"/>
      <c r="CJ359" s="48"/>
      <c r="CK359" s="190">
        <v>44789</v>
      </c>
      <c r="CL359" s="70" t="s">
        <v>474</v>
      </c>
      <c r="CM359" s="70">
        <v>2022</v>
      </c>
      <c r="CN359" s="69">
        <v>44789</v>
      </c>
      <c r="CO359" s="169">
        <v>0.35416666666424135</v>
      </c>
      <c r="CP359" s="72">
        <v>44789.548611111109</v>
      </c>
      <c r="CQ359" s="72">
        <v>44789.556944444441</v>
      </c>
      <c r="CR359" s="69">
        <v>44816</v>
      </c>
      <c r="CS359" s="69" t="s">
        <v>300</v>
      </c>
      <c r="CT359" s="56"/>
      <c r="CU359" s="73">
        <v>0.19444444444525288</v>
      </c>
      <c r="CV359" s="73">
        <v>8.333333331393078E-3</v>
      </c>
      <c r="CW359" s="73" t="s">
        <v>300</v>
      </c>
      <c r="CX359" s="68">
        <v>27</v>
      </c>
      <c r="CY359" s="68" t="s">
        <v>300</v>
      </c>
      <c r="CZ359" s="56"/>
      <c r="DA359" s="67"/>
      <c r="DZ359" s="67"/>
      <c r="EL359"/>
      <c r="EN359" s="67"/>
      <c r="EP359" s="67"/>
      <c r="ER359" s="74"/>
      <c r="ES359" s="74"/>
      <c r="ET359" s="74"/>
      <c r="EV359" s="67"/>
      <c r="FE359" s="48"/>
      <c r="FF359" s="68"/>
      <c r="FG359" s="68"/>
      <c r="FH359" s="68"/>
      <c r="FI359" s="68"/>
      <c r="FL359" s="48"/>
      <c r="FM359" s="67"/>
      <c r="FN359" s="67"/>
      <c r="FO359" s="68"/>
      <c r="FP359" s="68"/>
      <c r="FQ359" s="48"/>
      <c r="FR359" s="67"/>
      <c r="FS359" s="69" t="s">
        <v>300</v>
      </c>
      <c r="GC359" s="67"/>
      <c r="GH359" s="67"/>
      <c r="GI359" s="67"/>
      <c r="GJ359" s="67"/>
      <c r="GK359" s="67"/>
      <c r="GL359" s="67"/>
      <c r="GM359" s="67"/>
      <c r="GN359" s="67"/>
      <c r="GU359" s="67"/>
      <c r="GV359" s="67"/>
      <c r="GX359" s="67"/>
      <c r="GY359" s="67"/>
      <c r="GZ359" s="67"/>
      <c r="HF359" s="67"/>
      <c r="HO359" s="232" t="e">
        <f t="shared" si="16"/>
        <v>#DIV/0!</v>
      </c>
    </row>
    <row r="360" spans="1:223" ht="261">
      <c r="A360" s="151" t="s">
        <v>4853</v>
      </c>
      <c r="B360" s="89">
        <v>1</v>
      </c>
      <c r="C360" s="65" t="s">
        <v>4793</v>
      </c>
      <c r="D360" s="66">
        <v>45125</v>
      </c>
      <c r="E360" s="67">
        <v>1959</v>
      </c>
      <c r="F360" s="67">
        <f t="shared" si="15"/>
        <v>63</v>
      </c>
      <c r="G360">
        <v>62</v>
      </c>
      <c r="H360" s="67" t="s">
        <v>331</v>
      </c>
      <c r="I360" s="67" t="s">
        <v>295</v>
      </c>
      <c r="J360" s="67" t="s">
        <v>46</v>
      </c>
      <c r="K360" s="67" t="s">
        <v>296</v>
      </c>
      <c r="L360" s="48"/>
      <c r="M360">
        <v>0</v>
      </c>
      <c r="N360">
        <v>0</v>
      </c>
      <c r="O360">
        <v>0</v>
      </c>
      <c r="P360">
        <v>0</v>
      </c>
      <c r="Q360">
        <v>0</v>
      </c>
      <c r="R360">
        <v>1</v>
      </c>
      <c r="S360">
        <v>1</v>
      </c>
      <c r="T360">
        <v>0</v>
      </c>
      <c r="U360">
        <v>0</v>
      </c>
      <c r="V360">
        <v>0</v>
      </c>
      <c r="W360">
        <v>0</v>
      </c>
      <c r="X360">
        <v>0</v>
      </c>
      <c r="Y360">
        <v>0</v>
      </c>
      <c r="Z360" s="67" t="s">
        <v>2297</v>
      </c>
      <c r="AA360" s="67">
        <v>0</v>
      </c>
      <c r="AB360" s="67">
        <v>0</v>
      </c>
      <c r="AC360" s="67">
        <v>0</v>
      </c>
      <c r="AD360" s="67">
        <v>0</v>
      </c>
      <c r="AE360" s="67">
        <v>0</v>
      </c>
      <c r="AF360" s="67">
        <v>0</v>
      </c>
      <c r="AG360" s="67">
        <v>0</v>
      </c>
      <c r="AH360" s="67"/>
      <c r="AI360" s="67">
        <v>0</v>
      </c>
      <c r="AJ360" s="67">
        <v>1</v>
      </c>
      <c r="AK360" s="67">
        <v>0</v>
      </c>
      <c r="AL360" s="67">
        <v>0</v>
      </c>
      <c r="AM360" s="67">
        <v>1</v>
      </c>
      <c r="AN360" s="67">
        <v>0</v>
      </c>
      <c r="AO360" s="67">
        <v>0</v>
      </c>
      <c r="AP360" s="67"/>
      <c r="AQ360" s="67" t="s">
        <v>301</v>
      </c>
      <c r="AR360" s="68" t="s">
        <v>302</v>
      </c>
      <c r="AS360" s="68" t="s">
        <v>300</v>
      </c>
      <c r="AT360" s="68" t="s">
        <v>302</v>
      </c>
      <c r="AU360" s="67" t="s">
        <v>2298</v>
      </c>
      <c r="AV360" s="67" t="s">
        <v>333</v>
      </c>
      <c r="AW360" s="67"/>
      <c r="AX360" s="48"/>
      <c r="AY360" s="67">
        <v>1</v>
      </c>
      <c r="AZ360" s="85"/>
      <c r="BA360" s="85"/>
      <c r="BB360" s="67">
        <v>1</v>
      </c>
      <c r="BC360" s="66" t="s">
        <v>302</v>
      </c>
      <c r="BD360" s="66"/>
      <c r="BE360" s="67">
        <v>0</v>
      </c>
      <c r="BF360" s="67"/>
      <c r="BG360">
        <v>0</v>
      </c>
      <c r="BH360">
        <v>0</v>
      </c>
      <c r="BI360">
        <v>0</v>
      </c>
      <c r="BJ360">
        <v>0</v>
      </c>
      <c r="BK360">
        <v>0</v>
      </c>
      <c r="BL360">
        <v>0</v>
      </c>
      <c r="BM360">
        <v>0</v>
      </c>
      <c r="BN360">
        <v>0</v>
      </c>
      <c r="BO360">
        <v>0</v>
      </c>
      <c r="BP360">
        <v>0</v>
      </c>
      <c r="BQ360">
        <v>0</v>
      </c>
      <c r="BR360" s="67"/>
      <c r="BS360" s="48"/>
      <c r="BT360" s="67">
        <v>0</v>
      </c>
      <c r="BU360" s="67"/>
      <c r="BV360" s="59"/>
      <c r="BW360" s="67"/>
      <c r="BX360" s="67"/>
      <c r="BY360" s="67"/>
      <c r="BZ360" s="67"/>
      <c r="CA360" s="67" t="s">
        <v>2086</v>
      </c>
      <c r="CB360" s="67" t="s">
        <v>2299</v>
      </c>
      <c r="CC360" s="67">
        <v>0</v>
      </c>
      <c r="CD360" s="67"/>
      <c r="CE360" s="67">
        <v>0</v>
      </c>
      <c r="CF360" s="67"/>
      <c r="CG360" s="48"/>
      <c r="CH360" s="67">
        <v>2</v>
      </c>
      <c r="CI360" s="67">
        <v>0</v>
      </c>
      <c r="CJ360" s="48"/>
      <c r="CK360" s="190">
        <v>44803</v>
      </c>
      <c r="CL360" s="70" t="s">
        <v>474</v>
      </c>
      <c r="CM360" s="70">
        <v>2022</v>
      </c>
      <c r="CN360" s="69">
        <v>44803</v>
      </c>
      <c r="CO360" s="169">
        <v>0</v>
      </c>
      <c r="CP360" s="72">
        <v>44803.668749999997</v>
      </c>
      <c r="CQ360" s="72">
        <v>44803.711805555555</v>
      </c>
      <c r="CR360" s="69">
        <v>44818</v>
      </c>
      <c r="CS360" s="69" t="s">
        <v>300</v>
      </c>
      <c r="CT360" s="56"/>
      <c r="CU360" s="73">
        <v>0.66874999999708962</v>
      </c>
      <c r="CV360" s="73">
        <v>4.3055555557657499E-2</v>
      </c>
      <c r="CW360" s="73" t="s">
        <v>300</v>
      </c>
      <c r="CX360" s="68">
        <v>15</v>
      </c>
      <c r="CY360" s="68" t="s">
        <v>300</v>
      </c>
      <c r="CZ360" s="56"/>
      <c r="DA360" s="67">
        <v>1</v>
      </c>
      <c r="DB360">
        <v>0</v>
      </c>
      <c r="DC360">
        <v>0</v>
      </c>
      <c r="DD360">
        <v>0</v>
      </c>
      <c r="DE360">
        <v>1</v>
      </c>
      <c r="DF360">
        <v>0</v>
      </c>
      <c r="DG360" t="s">
        <v>300</v>
      </c>
      <c r="DH360" t="s">
        <v>300</v>
      </c>
      <c r="DI360" t="s">
        <v>300</v>
      </c>
      <c r="DJ360" t="s">
        <v>300</v>
      </c>
      <c r="DK360" t="s">
        <v>300</v>
      </c>
      <c r="DL360" t="s">
        <v>300</v>
      </c>
      <c r="DM360" t="s">
        <v>300</v>
      </c>
      <c r="DN360" t="s">
        <v>300</v>
      </c>
      <c r="DO360" t="s">
        <v>300</v>
      </c>
      <c r="DP360">
        <v>0</v>
      </c>
      <c r="DQ360">
        <v>0</v>
      </c>
      <c r="DR360">
        <v>1</v>
      </c>
      <c r="DS360">
        <v>1</v>
      </c>
      <c r="DT360" t="s">
        <v>2300</v>
      </c>
      <c r="DU360" t="s">
        <v>300</v>
      </c>
      <c r="DV360" t="s">
        <v>300</v>
      </c>
      <c r="DW360" t="s">
        <v>300</v>
      </c>
      <c r="DX360" t="s">
        <v>300</v>
      </c>
      <c r="DY360" t="s">
        <v>300</v>
      </c>
      <c r="DZ360" s="67" t="s">
        <v>2301</v>
      </c>
      <c r="EA360" t="s">
        <v>300</v>
      </c>
      <c r="EB360" t="s">
        <v>300</v>
      </c>
      <c r="EC360">
        <v>0</v>
      </c>
      <c r="ED360">
        <v>0</v>
      </c>
      <c r="EE360">
        <v>0</v>
      </c>
      <c r="EG360">
        <v>0</v>
      </c>
      <c r="EH360">
        <v>0</v>
      </c>
      <c r="EJ360">
        <v>0</v>
      </c>
      <c r="EK360">
        <v>0</v>
      </c>
      <c r="EL360" s="67" t="s">
        <v>300</v>
      </c>
      <c r="EM360" s="48"/>
      <c r="EN360" s="67">
        <v>0</v>
      </c>
      <c r="EP360" s="67">
        <v>0</v>
      </c>
      <c r="ER360" s="74" t="s">
        <v>300</v>
      </c>
      <c r="ES360" s="74" t="s">
        <v>300</v>
      </c>
      <c r="ET360" s="74"/>
      <c r="EV360" s="67">
        <v>1</v>
      </c>
      <c r="EW360">
        <v>1</v>
      </c>
      <c r="EX360">
        <v>1</v>
      </c>
      <c r="EY360">
        <v>0</v>
      </c>
      <c r="EZ360">
        <v>1</v>
      </c>
      <c r="FA360">
        <v>0</v>
      </c>
      <c r="FB360">
        <v>0</v>
      </c>
      <c r="FC360">
        <v>0</v>
      </c>
      <c r="FD360">
        <v>0</v>
      </c>
      <c r="FE360" s="48"/>
      <c r="FF360" s="68">
        <v>1</v>
      </c>
      <c r="FG360" s="68" t="s">
        <v>302</v>
      </c>
      <c r="FH360" s="68">
        <v>4</v>
      </c>
      <c r="FI360" s="68">
        <v>4</v>
      </c>
      <c r="FJ360">
        <v>15</v>
      </c>
      <c r="FK360">
        <v>17</v>
      </c>
      <c r="FL360" s="48"/>
      <c r="FM360" s="67">
        <v>3</v>
      </c>
      <c r="FN360" s="67"/>
      <c r="FO360" s="68">
        <v>0</v>
      </c>
      <c r="FP360" s="68">
        <v>0</v>
      </c>
      <c r="FQ360" s="48"/>
      <c r="FR360" s="67">
        <v>0</v>
      </c>
      <c r="FS360" s="69" t="s">
        <v>300</v>
      </c>
      <c r="FT360">
        <v>0</v>
      </c>
      <c r="FU360">
        <v>1</v>
      </c>
      <c r="FV360">
        <v>0</v>
      </c>
      <c r="FW360">
        <v>0</v>
      </c>
      <c r="FY360">
        <v>0</v>
      </c>
      <c r="FZ360">
        <v>0</v>
      </c>
      <c r="GA360">
        <v>0</v>
      </c>
      <c r="GB360">
        <v>0</v>
      </c>
      <c r="GC360" s="67" t="s">
        <v>2025</v>
      </c>
      <c r="GH360" s="67">
        <v>1</v>
      </c>
      <c r="GI360" s="67" t="s">
        <v>322</v>
      </c>
      <c r="GJ360" s="67">
        <v>0</v>
      </c>
      <c r="GK360" s="67" t="s">
        <v>302</v>
      </c>
      <c r="GL360" s="67" t="s">
        <v>302</v>
      </c>
      <c r="GM360" s="67" t="s">
        <v>302</v>
      </c>
      <c r="GN360" s="67">
        <v>2</v>
      </c>
      <c r="GO360">
        <v>0</v>
      </c>
      <c r="GP360">
        <v>1</v>
      </c>
      <c r="GQ360">
        <v>0</v>
      </c>
      <c r="GR360">
        <v>0</v>
      </c>
      <c r="GS360">
        <v>0</v>
      </c>
      <c r="GT360">
        <v>0</v>
      </c>
      <c r="GU360" s="67" t="s">
        <v>2302</v>
      </c>
      <c r="GV360" s="67">
        <v>1</v>
      </c>
      <c r="GX360" s="67">
        <v>1</v>
      </c>
      <c r="GY360" s="67" t="s">
        <v>2303</v>
      </c>
      <c r="GZ360" s="67">
        <v>1</v>
      </c>
      <c r="HA360" t="s">
        <v>302</v>
      </c>
      <c r="HB360" t="s">
        <v>302</v>
      </c>
      <c r="HC360" t="s">
        <v>302</v>
      </c>
      <c r="HD360" t="s">
        <v>302</v>
      </c>
      <c r="HE360" t="s">
        <v>302</v>
      </c>
      <c r="HF360" s="67" t="s">
        <v>785</v>
      </c>
      <c r="HH360">
        <v>6</v>
      </c>
      <c r="HI360">
        <v>115</v>
      </c>
      <c r="HJ360">
        <v>43.8</v>
      </c>
      <c r="HK360">
        <v>65</v>
      </c>
      <c r="HL360">
        <v>172</v>
      </c>
      <c r="HM360">
        <v>1.8540000000000001</v>
      </c>
      <c r="HN360">
        <v>85.1</v>
      </c>
      <c r="HO360" s="232">
        <f t="shared" si="16"/>
        <v>24.757688847926691</v>
      </c>
    </row>
    <row r="361" spans="1:223" ht="409.6">
      <c r="A361" s="151" t="s">
        <v>4854</v>
      </c>
      <c r="B361" s="89">
        <v>1</v>
      </c>
      <c r="C361" s="65" t="s">
        <v>4793</v>
      </c>
      <c r="D361" s="66">
        <v>45125</v>
      </c>
      <c r="E361" s="67">
        <v>1954</v>
      </c>
      <c r="F361" s="67">
        <f t="shared" si="15"/>
        <v>68</v>
      </c>
      <c r="G361">
        <v>68</v>
      </c>
      <c r="H361" s="67" t="s">
        <v>331</v>
      </c>
      <c r="I361" s="67" t="s">
        <v>295</v>
      </c>
      <c r="J361" s="67" t="s">
        <v>313</v>
      </c>
      <c r="K361" s="67" t="s">
        <v>296</v>
      </c>
      <c r="L361" s="48"/>
      <c r="M361">
        <v>0</v>
      </c>
      <c r="N361">
        <v>0</v>
      </c>
      <c r="O361">
        <v>0</v>
      </c>
      <c r="P361">
        <v>0</v>
      </c>
      <c r="Q361">
        <v>1</v>
      </c>
      <c r="R361">
        <v>1</v>
      </c>
      <c r="S361">
        <v>0</v>
      </c>
      <c r="T361">
        <v>0</v>
      </c>
      <c r="U361">
        <v>0</v>
      </c>
      <c r="V361">
        <v>0</v>
      </c>
      <c r="W361">
        <v>0</v>
      </c>
      <c r="X361">
        <v>0</v>
      </c>
      <c r="Y361">
        <v>0</v>
      </c>
      <c r="Z361" s="67" t="s">
        <v>2304</v>
      </c>
      <c r="AA361" s="67">
        <v>0</v>
      </c>
      <c r="AB361" s="67">
        <v>0</v>
      </c>
      <c r="AC361" s="67">
        <v>0</v>
      </c>
      <c r="AD361" s="67">
        <v>0</v>
      </c>
      <c r="AE361" s="67">
        <v>0</v>
      </c>
      <c r="AF361" s="67">
        <v>0</v>
      </c>
      <c r="AG361" s="67">
        <v>1</v>
      </c>
      <c r="AH361" s="67" t="s">
        <v>2305</v>
      </c>
      <c r="AI361" s="67">
        <v>0</v>
      </c>
      <c r="AJ361" s="67">
        <v>0</v>
      </c>
      <c r="AK361" s="67">
        <v>1</v>
      </c>
      <c r="AL361" s="67">
        <v>0</v>
      </c>
      <c r="AM361" s="67">
        <v>1</v>
      </c>
      <c r="AN361" s="67">
        <v>0</v>
      </c>
      <c r="AO361" s="67">
        <v>0</v>
      </c>
      <c r="AP361" s="67"/>
      <c r="AQ361" s="67" t="s">
        <v>324</v>
      </c>
      <c r="AR361" s="68" t="s">
        <v>302</v>
      </c>
      <c r="AS361" s="68">
        <v>0.25</v>
      </c>
      <c r="AT361" s="68"/>
      <c r="AU361" s="67" t="s">
        <v>2306</v>
      </c>
      <c r="AV361" s="67" t="s">
        <v>333</v>
      </c>
      <c r="AW361" s="67"/>
      <c r="AX361" s="48"/>
      <c r="AY361" s="67">
        <v>1</v>
      </c>
      <c r="AZ361" s="85"/>
      <c r="BA361" s="85"/>
      <c r="BB361" s="67">
        <v>1</v>
      </c>
      <c r="BC361" s="66">
        <v>43943</v>
      </c>
      <c r="BD361" s="66"/>
      <c r="BE361" s="67">
        <v>0</v>
      </c>
      <c r="BF361" s="67"/>
      <c r="BG361">
        <v>1</v>
      </c>
      <c r="BH361">
        <v>0</v>
      </c>
      <c r="BI361">
        <v>0</v>
      </c>
      <c r="BJ361">
        <v>0</v>
      </c>
      <c r="BK361">
        <v>0</v>
      </c>
      <c r="BL361">
        <v>0</v>
      </c>
      <c r="BM361">
        <v>0</v>
      </c>
      <c r="BN361">
        <v>0</v>
      </c>
      <c r="BO361">
        <v>0</v>
      </c>
      <c r="BP361">
        <v>0</v>
      </c>
      <c r="BQ361">
        <v>0</v>
      </c>
      <c r="BR361" s="67"/>
      <c r="BS361" s="48"/>
      <c r="BT361" s="67">
        <v>0</v>
      </c>
      <c r="BU361" s="67"/>
      <c r="BV361" s="59"/>
      <c r="BW361" s="67"/>
      <c r="BX361" s="67"/>
      <c r="BY361" s="67"/>
      <c r="BZ361" s="67"/>
      <c r="CA361" s="67" t="s">
        <v>1954</v>
      </c>
      <c r="CB361" s="67" t="s">
        <v>2307</v>
      </c>
      <c r="CC361" s="67">
        <v>3</v>
      </c>
      <c r="CD361" s="67"/>
      <c r="CE361" s="67">
        <v>0</v>
      </c>
      <c r="CF361" s="67"/>
      <c r="CG361" s="48"/>
      <c r="CH361" s="67">
        <v>4</v>
      </c>
      <c r="CI361" s="67">
        <v>1</v>
      </c>
      <c r="CJ361" s="48"/>
      <c r="CK361" s="190">
        <v>44806</v>
      </c>
      <c r="CL361" s="70" t="s">
        <v>510</v>
      </c>
      <c r="CM361" s="70">
        <v>2022</v>
      </c>
      <c r="CN361" s="69">
        <v>44805</v>
      </c>
      <c r="CO361" s="169">
        <v>0.72916666666424135</v>
      </c>
      <c r="CP361" s="72">
        <v>44806.487500000003</v>
      </c>
      <c r="CQ361" s="72">
        <v>44806.506249999999</v>
      </c>
      <c r="CR361" s="69">
        <v>44818</v>
      </c>
      <c r="CS361" s="69" t="s">
        <v>300</v>
      </c>
      <c r="CT361" s="56"/>
      <c r="CU361" s="73">
        <v>0.75833333333866904</v>
      </c>
      <c r="CV361" s="73">
        <v>1.8749999995634425E-2</v>
      </c>
      <c r="CW361" s="73" t="s">
        <v>300</v>
      </c>
      <c r="CX361" s="68">
        <v>13</v>
      </c>
      <c r="CY361" s="68" t="s">
        <v>300</v>
      </c>
      <c r="CZ361" s="56"/>
      <c r="DA361" s="67">
        <v>3</v>
      </c>
      <c r="DB361">
        <v>0</v>
      </c>
      <c r="DC361">
        <v>0</v>
      </c>
      <c r="DD361">
        <v>1</v>
      </c>
      <c r="DE361">
        <v>1</v>
      </c>
      <c r="DF361">
        <v>0</v>
      </c>
      <c r="DG361">
        <v>0</v>
      </c>
      <c r="DH361">
        <v>0</v>
      </c>
      <c r="DI361">
        <v>1</v>
      </c>
      <c r="DJ361">
        <v>0</v>
      </c>
      <c r="DK361">
        <v>1</v>
      </c>
      <c r="DL361">
        <v>0</v>
      </c>
      <c r="DM361">
        <v>0</v>
      </c>
      <c r="DN361">
        <v>0</v>
      </c>
      <c r="DO361" t="s">
        <v>300</v>
      </c>
      <c r="DP361">
        <v>1</v>
      </c>
      <c r="DQ361">
        <v>0</v>
      </c>
      <c r="DR361">
        <v>0</v>
      </c>
      <c r="DS361">
        <v>0</v>
      </c>
      <c r="DT361" t="s">
        <v>300</v>
      </c>
      <c r="DU361" t="s">
        <v>300</v>
      </c>
      <c r="DV361" t="s">
        <v>300</v>
      </c>
      <c r="DW361" t="s">
        <v>300</v>
      </c>
      <c r="DX361" t="s">
        <v>300</v>
      </c>
      <c r="DY361" t="s">
        <v>300</v>
      </c>
      <c r="DZ361" s="67" t="s">
        <v>2308</v>
      </c>
      <c r="EA361">
        <v>0</v>
      </c>
      <c r="EB361">
        <v>1</v>
      </c>
      <c r="EC361">
        <v>0</v>
      </c>
      <c r="ED361">
        <v>0</v>
      </c>
      <c r="EE361">
        <v>0</v>
      </c>
      <c r="EF361">
        <v>0</v>
      </c>
      <c r="EG361">
        <v>0</v>
      </c>
      <c r="EH361">
        <v>0</v>
      </c>
      <c r="EM361" s="48"/>
      <c r="EN361" s="67">
        <v>0</v>
      </c>
      <c r="EP361" s="67">
        <v>0</v>
      </c>
      <c r="ER361" s="74" t="s">
        <v>300</v>
      </c>
      <c r="ES361" s="74" t="s">
        <v>300</v>
      </c>
      <c r="ET361" s="74"/>
      <c r="EV361" s="67">
        <v>1</v>
      </c>
      <c r="EW361">
        <v>1</v>
      </c>
      <c r="EX361">
        <v>0</v>
      </c>
      <c r="EY361">
        <v>0</v>
      </c>
      <c r="EZ361">
        <v>1</v>
      </c>
      <c r="FA361">
        <v>0</v>
      </c>
      <c r="FB361">
        <v>0</v>
      </c>
      <c r="FC361">
        <v>1</v>
      </c>
      <c r="FD361">
        <v>0</v>
      </c>
      <c r="FE361" s="48"/>
      <c r="FF361" s="161"/>
      <c r="FG361" s="68" t="s">
        <v>302</v>
      </c>
      <c r="FH361" s="68">
        <v>5</v>
      </c>
      <c r="FI361" s="68">
        <v>4</v>
      </c>
      <c r="FJ361">
        <v>10</v>
      </c>
      <c r="FK361">
        <v>10</v>
      </c>
      <c r="FL361" s="48" t="s">
        <v>2309</v>
      </c>
      <c r="FM361" s="67" t="s">
        <v>302</v>
      </c>
      <c r="FN361" s="67" t="s">
        <v>2140</v>
      </c>
      <c r="FO361" s="68">
        <v>0</v>
      </c>
      <c r="FP361" s="68">
        <v>0</v>
      </c>
      <c r="FQ361" s="48"/>
      <c r="FR361" s="67">
        <v>0</v>
      </c>
      <c r="FS361" s="69" t="s">
        <v>300</v>
      </c>
      <c r="FT361">
        <v>0</v>
      </c>
      <c r="FU361">
        <v>1</v>
      </c>
      <c r="FV361">
        <v>0</v>
      </c>
      <c r="FW361">
        <v>0</v>
      </c>
      <c r="FY361">
        <v>0</v>
      </c>
      <c r="FZ361">
        <v>0</v>
      </c>
      <c r="GA361">
        <v>0</v>
      </c>
      <c r="GB361">
        <v>0</v>
      </c>
      <c r="GC361" s="67" t="s">
        <v>2025</v>
      </c>
      <c r="GH361" s="67">
        <v>1</v>
      </c>
      <c r="GI361" s="67" t="s">
        <v>322</v>
      </c>
      <c r="GJ361" s="67">
        <v>1</v>
      </c>
      <c r="GK361" s="67" t="s">
        <v>302</v>
      </c>
      <c r="GL361" s="67" t="s">
        <v>302</v>
      </c>
      <c r="GM361" s="67" t="s">
        <v>302</v>
      </c>
      <c r="GN361" s="67">
        <v>0</v>
      </c>
      <c r="GO361">
        <v>0</v>
      </c>
      <c r="GP361">
        <v>1</v>
      </c>
      <c r="GQ361">
        <v>0</v>
      </c>
      <c r="GR361">
        <v>0</v>
      </c>
      <c r="GS361">
        <v>0</v>
      </c>
      <c r="GT361">
        <v>0</v>
      </c>
      <c r="GU361" s="67" t="s">
        <v>2310</v>
      </c>
      <c r="GV361" s="67">
        <v>1</v>
      </c>
      <c r="GX361" s="67">
        <v>1</v>
      </c>
      <c r="GY361" s="67" t="s">
        <v>2311</v>
      </c>
      <c r="GZ361" s="67">
        <v>1</v>
      </c>
      <c r="HA361">
        <v>0</v>
      </c>
      <c r="HB361">
        <v>0</v>
      </c>
      <c r="HC361">
        <v>0</v>
      </c>
      <c r="HD361">
        <v>1</v>
      </c>
      <c r="HE361">
        <v>0</v>
      </c>
      <c r="HF361" s="67" t="s">
        <v>563</v>
      </c>
      <c r="HH361">
        <v>7.4</v>
      </c>
      <c r="HI361">
        <v>97</v>
      </c>
      <c r="HJ361">
        <v>23.4</v>
      </c>
      <c r="HK361">
        <v>109</v>
      </c>
      <c r="HL361">
        <v>142</v>
      </c>
      <c r="HM361">
        <v>1.7529999999999999</v>
      </c>
      <c r="HN361">
        <v>75.900000000000006</v>
      </c>
      <c r="HO361" s="232">
        <f t="shared" si="16"/>
        <v>24.69891887723076</v>
      </c>
    </row>
    <row r="362" spans="1:223" ht="326.10000000000002">
      <c r="A362" s="151" t="s">
        <v>4855</v>
      </c>
      <c r="B362" s="89">
        <v>1</v>
      </c>
      <c r="C362" s="65" t="s">
        <v>4793</v>
      </c>
      <c r="D362" s="66">
        <v>45126</v>
      </c>
      <c r="E362" s="67">
        <v>1943</v>
      </c>
      <c r="F362" s="67">
        <f t="shared" si="15"/>
        <v>79</v>
      </c>
      <c r="G362">
        <v>79</v>
      </c>
      <c r="H362" s="67" t="s">
        <v>294</v>
      </c>
      <c r="I362" s="67" t="s">
        <v>295</v>
      </c>
      <c r="J362" s="67" t="s">
        <v>313</v>
      </c>
      <c r="K362" s="67" t="s">
        <v>296</v>
      </c>
      <c r="L362" s="48"/>
      <c r="M362">
        <v>0</v>
      </c>
      <c r="N362">
        <v>0</v>
      </c>
      <c r="O362">
        <v>0</v>
      </c>
      <c r="P362">
        <v>0</v>
      </c>
      <c r="Q362">
        <v>1</v>
      </c>
      <c r="R362">
        <v>1</v>
      </c>
      <c r="S362">
        <v>0</v>
      </c>
      <c r="T362">
        <v>0</v>
      </c>
      <c r="U362">
        <v>0</v>
      </c>
      <c r="V362">
        <v>0</v>
      </c>
      <c r="W362">
        <v>0</v>
      </c>
      <c r="X362">
        <v>0</v>
      </c>
      <c r="Y362">
        <v>0</v>
      </c>
      <c r="Z362" s="67" t="s">
        <v>2312</v>
      </c>
      <c r="AA362" s="67">
        <v>0</v>
      </c>
      <c r="AB362" s="67">
        <v>0</v>
      </c>
      <c r="AC362" s="67">
        <v>0</v>
      </c>
      <c r="AD362" s="67">
        <v>0</v>
      </c>
      <c r="AE362" s="67">
        <v>0</v>
      </c>
      <c r="AF362" s="67">
        <v>0</v>
      </c>
      <c r="AG362" s="67">
        <v>0</v>
      </c>
      <c r="AH362" s="67"/>
      <c r="AI362" s="67">
        <v>1</v>
      </c>
      <c r="AJ362" s="67">
        <v>0</v>
      </c>
      <c r="AK362" s="67">
        <v>0</v>
      </c>
      <c r="AL362" s="67">
        <v>0</v>
      </c>
      <c r="AM362" s="67">
        <v>0</v>
      </c>
      <c r="AN362" s="67">
        <v>0</v>
      </c>
      <c r="AO362" s="67">
        <v>0</v>
      </c>
      <c r="AP362" s="67"/>
      <c r="AQ362" s="67" t="s">
        <v>345</v>
      </c>
      <c r="AR362" s="69" t="s">
        <v>300</v>
      </c>
      <c r="AS362" s="69" t="s">
        <v>300</v>
      </c>
      <c r="AT362" s="69" t="s">
        <v>300</v>
      </c>
      <c r="AU362" s="69" t="s">
        <v>300</v>
      </c>
      <c r="AV362" s="67" t="s">
        <v>302</v>
      </c>
      <c r="AW362" s="67"/>
      <c r="AX362" s="48"/>
      <c r="AY362" s="67">
        <v>0</v>
      </c>
      <c r="AZ362" s="85"/>
      <c r="BA362" s="85"/>
      <c r="BB362" s="67">
        <v>1</v>
      </c>
      <c r="BC362" s="66" t="s">
        <v>302</v>
      </c>
      <c r="BD362" s="66"/>
      <c r="BE362" s="67">
        <v>1</v>
      </c>
      <c r="BF362" s="67" t="s">
        <v>2313</v>
      </c>
      <c r="BG362">
        <v>0</v>
      </c>
      <c r="BH362">
        <v>0</v>
      </c>
      <c r="BI362">
        <v>0</v>
      </c>
      <c r="BJ362">
        <v>0</v>
      </c>
      <c r="BK362">
        <v>0</v>
      </c>
      <c r="BL362">
        <v>0</v>
      </c>
      <c r="BM362">
        <v>0</v>
      </c>
      <c r="BN362">
        <v>0</v>
      </c>
      <c r="BO362">
        <v>0</v>
      </c>
      <c r="BP362">
        <v>0</v>
      </c>
      <c r="BQ362">
        <v>0</v>
      </c>
      <c r="BR362" s="67"/>
      <c r="BS362" s="48"/>
      <c r="BT362" s="67">
        <v>0</v>
      </c>
      <c r="BU362" s="67"/>
      <c r="BV362" s="59"/>
      <c r="BW362" s="67"/>
      <c r="BX362" s="67"/>
      <c r="BY362" s="67"/>
      <c r="BZ362" s="67"/>
      <c r="CA362" s="67" t="s">
        <v>2038</v>
      </c>
      <c r="CB362" s="67" t="s">
        <v>2314</v>
      </c>
      <c r="CC362" s="67">
        <v>0</v>
      </c>
      <c r="CD362" s="67"/>
      <c r="CE362" s="67">
        <v>0</v>
      </c>
      <c r="CF362" s="67"/>
      <c r="CG362" s="48"/>
      <c r="CH362" s="67">
        <v>4</v>
      </c>
      <c r="CI362" s="67">
        <v>1</v>
      </c>
      <c r="CJ362" s="48"/>
      <c r="CK362" s="190">
        <v>44852</v>
      </c>
      <c r="CL362" s="70" t="s">
        <v>506</v>
      </c>
      <c r="CM362" s="70">
        <v>2022</v>
      </c>
      <c r="CN362" s="69">
        <v>44852</v>
      </c>
      <c r="CO362" s="169">
        <v>0.3125</v>
      </c>
      <c r="CP362" s="72">
        <v>44852.470833333333</v>
      </c>
      <c r="CQ362" s="72">
        <v>44852.48541666667</v>
      </c>
      <c r="CR362" s="69">
        <v>44854</v>
      </c>
      <c r="CS362" s="69" t="s">
        <v>300</v>
      </c>
      <c r="CT362" s="56"/>
      <c r="CU362" s="73">
        <v>0.15833333333284827</v>
      </c>
      <c r="CV362" s="73">
        <v>1.4583333337213844E-2</v>
      </c>
      <c r="CW362" s="73">
        <v>0.18541666666715173</v>
      </c>
      <c r="CX362" s="68">
        <v>2</v>
      </c>
      <c r="CY362" s="68" t="s">
        <v>300</v>
      </c>
      <c r="CZ362" s="56"/>
      <c r="DA362" s="67">
        <v>0</v>
      </c>
      <c r="DB362" t="s">
        <v>302</v>
      </c>
      <c r="DC362" t="s">
        <v>302</v>
      </c>
      <c r="DD362" t="s">
        <v>302</v>
      </c>
      <c r="DE362" t="s">
        <v>302</v>
      </c>
      <c r="DF362" t="s">
        <v>302</v>
      </c>
      <c r="DG362" t="s">
        <v>302</v>
      </c>
      <c r="DH362" t="s">
        <v>302</v>
      </c>
      <c r="DI362" t="s">
        <v>302</v>
      </c>
      <c r="DJ362" t="s">
        <v>302</v>
      </c>
      <c r="DK362" t="s">
        <v>302</v>
      </c>
      <c r="DL362" t="s">
        <v>302</v>
      </c>
      <c r="DM362" t="s">
        <v>302</v>
      </c>
      <c r="DN362" t="s">
        <v>302</v>
      </c>
      <c r="DO362" t="s">
        <v>302</v>
      </c>
      <c r="DP362" t="s">
        <v>302</v>
      </c>
      <c r="DQ362" t="s">
        <v>302</v>
      </c>
      <c r="DR362" t="s">
        <v>302</v>
      </c>
      <c r="DS362" t="s">
        <v>302</v>
      </c>
      <c r="DT362" t="s">
        <v>302</v>
      </c>
      <c r="DU362" t="s">
        <v>302</v>
      </c>
      <c r="DV362" t="s">
        <v>302</v>
      </c>
      <c r="DW362" t="s">
        <v>302</v>
      </c>
      <c r="DX362" t="s">
        <v>302</v>
      </c>
      <c r="DY362" t="s">
        <v>302</v>
      </c>
      <c r="DZ362" s="67" t="s">
        <v>2315</v>
      </c>
      <c r="EA362" t="s">
        <v>302</v>
      </c>
      <c r="EB362" t="s">
        <v>302</v>
      </c>
      <c r="EC362">
        <v>0</v>
      </c>
      <c r="ED362">
        <v>0</v>
      </c>
      <c r="EE362">
        <v>0</v>
      </c>
      <c r="EG362">
        <v>0</v>
      </c>
      <c r="EH362">
        <v>0</v>
      </c>
      <c r="EJ362">
        <v>0</v>
      </c>
      <c r="EK362">
        <v>0</v>
      </c>
      <c r="EL362" s="67" t="s">
        <v>302</v>
      </c>
      <c r="EM362" s="48"/>
      <c r="EN362" s="67">
        <v>1</v>
      </c>
      <c r="EP362" s="67">
        <v>1</v>
      </c>
      <c r="ER362" s="177">
        <v>44852.497916666667</v>
      </c>
      <c r="ES362" s="179">
        <v>44852.497916666667</v>
      </c>
      <c r="ET362" s="179"/>
      <c r="EV362" s="67">
        <v>1</v>
      </c>
      <c r="EW362">
        <v>1</v>
      </c>
      <c r="EX362">
        <v>1</v>
      </c>
      <c r="EY362">
        <v>0</v>
      </c>
      <c r="EZ362">
        <v>1</v>
      </c>
      <c r="FA362">
        <v>0</v>
      </c>
      <c r="FB362">
        <v>1</v>
      </c>
      <c r="FC362">
        <v>0</v>
      </c>
      <c r="FD362">
        <v>0</v>
      </c>
      <c r="FE362" s="48"/>
      <c r="FF362" s="68">
        <v>14</v>
      </c>
      <c r="FG362" s="68" t="s">
        <v>302</v>
      </c>
      <c r="FH362" s="68">
        <v>4</v>
      </c>
      <c r="FI362" s="68" t="s">
        <v>302</v>
      </c>
      <c r="FJ362">
        <v>16</v>
      </c>
      <c r="FK362">
        <v>10</v>
      </c>
      <c r="FL362" s="48" t="s">
        <v>2316</v>
      </c>
      <c r="FM362" s="67">
        <v>1</v>
      </c>
      <c r="FN362" s="67"/>
      <c r="FO362" s="68">
        <v>1</v>
      </c>
      <c r="FP362" s="68">
        <v>0</v>
      </c>
      <c r="FQ362" s="48"/>
      <c r="FR362" s="67">
        <v>0</v>
      </c>
      <c r="FS362" s="69" t="s">
        <v>300</v>
      </c>
      <c r="FT362">
        <v>0</v>
      </c>
      <c r="FU362">
        <v>1</v>
      </c>
      <c r="FV362">
        <v>0</v>
      </c>
      <c r="FW362">
        <v>0</v>
      </c>
      <c r="FY362">
        <v>0</v>
      </c>
      <c r="FZ362">
        <v>0</v>
      </c>
      <c r="GA362">
        <v>0</v>
      </c>
      <c r="GB362">
        <v>0</v>
      </c>
      <c r="GC362" s="67" t="s">
        <v>2025</v>
      </c>
      <c r="GH362" s="67">
        <v>1</v>
      </c>
      <c r="GI362" s="67"/>
      <c r="GJ362" s="67">
        <v>3</v>
      </c>
      <c r="GK362" s="67" t="s">
        <v>302</v>
      </c>
      <c r="GL362" s="67" t="s">
        <v>302</v>
      </c>
      <c r="GM362" s="67" t="s">
        <v>302</v>
      </c>
      <c r="GN362" s="67">
        <v>3</v>
      </c>
      <c r="GO362">
        <v>0</v>
      </c>
      <c r="GP362">
        <v>1</v>
      </c>
      <c r="GQ362">
        <v>0</v>
      </c>
      <c r="GR362">
        <v>0</v>
      </c>
      <c r="GS362">
        <v>1</v>
      </c>
      <c r="GT362">
        <v>0</v>
      </c>
      <c r="GU362" s="67" t="s">
        <v>2317</v>
      </c>
      <c r="GV362" s="67">
        <v>1</v>
      </c>
      <c r="GX362" s="67">
        <v>0</v>
      </c>
      <c r="GY362" s="67"/>
      <c r="GZ362" s="67">
        <v>1</v>
      </c>
      <c r="HA362">
        <v>0</v>
      </c>
      <c r="HB362">
        <v>1</v>
      </c>
      <c r="HC362">
        <v>0</v>
      </c>
      <c r="HD362">
        <v>0</v>
      </c>
      <c r="HE362">
        <v>0</v>
      </c>
      <c r="HF362" s="67" t="s">
        <v>323</v>
      </c>
      <c r="HH362">
        <v>5.5</v>
      </c>
      <c r="HI362">
        <v>9999</v>
      </c>
      <c r="HJ362">
        <v>9999</v>
      </c>
      <c r="HK362">
        <v>9999</v>
      </c>
      <c r="HL362">
        <v>9999</v>
      </c>
      <c r="HM362">
        <v>1.575</v>
      </c>
      <c r="HN362">
        <v>62.1</v>
      </c>
      <c r="HO362" s="232">
        <f t="shared" si="16"/>
        <v>25.03401360544218</v>
      </c>
    </row>
    <row r="363" spans="1:223" ht="147">
      <c r="A363" s="151" t="s">
        <v>4856</v>
      </c>
      <c r="B363" s="89">
        <v>1</v>
      </c>
      <c r="C363" s="65" t="s">
        <v>4793</v>
      </c>
      <c r="D363" s="66">
        <v>45126</v>
      </c>
      <c r="E363" s="67">
        <v>1973</v>
      </c>
      <c r="F363" s="67">
        <f t="shared" si="15"/>
        <v>49</v>
      </c>
      <c r="G363">
        <v>49</v>
      </c>
      <c r="H363" s="67" t="s">
        <v>331</v>
      </c>
      <c r="I363" s="67" t="s">
        <v>295</v>
      </c>
      <c r="J363" s="67" t="s">
        <v>313</v>
      </c>
      <c r="K363" s="67" t="s">
        <v>296</v>
      </c>
      <c r="L363" s="48"/>
      <c r="M363">
        <v>0</v>
      </c>
      <c r="N363">
        <v>0</v>
      </c>
      <c r="O363">
        <v>0</v>
      </c>
      <c r="P363">
        <v>0</v>
      </c>
      <c r="Q363">
        <v>0</v>
      </c>
      <c r="R363">
        <v>1</v>
      </c>
      <c r="S363">
        <v>0</v>
      </c>
      <c r="T363">
        <v>0</v>
      </c>
      <c r="U363">
        <v>0</v>
      </c>
      <c r="V363">
        <v>0</v>
      </c>
      <c r="W363">
        <v>0</v>
      </c>
      <c r="X363">
        <v>0</v>
      </c>
      <c r="Y363">
        <v>0</v>
      </c>
      <c r="Z363" s="67"/>
      <c r="AA363" s="67">
        <v>0</v>
      </c>
      <c r="AB363" s="67">
        <v>0</v>
      </c>
      <c r="AC363" s="67">
        <v>0</v>
      </c>
      <c r="AD363" s="67">
        <v>0</v>
      </c>
      <c r="AE363" s="67">
        <v>0</v>
      </c>
      <c r="AF363" s="67">
        <v>0</v>
      </c>
      <c r="AG363" s="67">
        <v>0</v>
      </c>
      <c r="AH363" s="67"/>
      <c r="AI363" s="67">
        <v>1</v>
      </c>
      <c r="AJ363" s="67">
        <v>0</v>
      </c>
      <c r="AK363" s="67">
        <v>0</v>
      </c>
      <c r="AL363" s="67">
        <v>0</v>
      </c>
      <c r="AM363" s="67">
        <v>0</v>
      </c>
      <c r="AN363" s="67">
        <v>0</v>
      </c>
      <c r="AO363" s="67">
        <v>0</v>
      </c>
      <c r="AP363" s="67"/>
      <c r="AQ363" s="67" t="s">
        <v>345</v>
      </c>
      <c r="AR363" s="69" t="s">
        <v>300</v>
      </c>
      <c r="AS363" s="69" t="s">
        <v>300</v>
      </c>
      <c r="AT363" s="69" t="s">
        <v>300</v>
      </c>
      <c r="AU363" s="69" t="s">
        <v>300</v>
      </c>
      <c r="AV363" s="67" t="s">
        <v>302</v>
      </c>
      <c r="AW363" s="67"/>
      <c r="AX363" s="48"/>
      <c r="AY363" s="67">
        <v>0</v>
      </c>
      <c r="AZ363" s="85"/>
      <c r="BA363" s="85"/>
      <c r="BB363" s="67">
        <v>0</v>
      </c>
      <c r="BC363" s="66" t="s">
        <v>300</v>
      </c>
      <c r="BD363" s="66"/>
      <c r="BE363" s="67" t="s">
        <v>300</v>
      </c>
      <c r="BF363" s="67"/>
      <c r="BG363">
        <v>0</v>
      </c>
      <c r="BH363">
        <v>0</v>
      </c>
      <c r="BI363">
        <v>0</v>
      </c>
      <c r="BJ363">
        <v>0</v>
      </c>
      <c r="BK363">
        <v>0</v>
      </c>
      <c r="BL363">
        <v>0</v>
      </c>
      <c r="BM363">
        <v>0</v>
      </c>
      <c r="BN363">
        <v>0</v>
      </c>
      <c r="BO363">
        <v>0</v>
      </c>
      <c r="BP363">
        <v>0</v>
      </c>
      <c r="BQ363">
        <v>0</v>
      </c>
      <c r="BR363" s="67"/>
      <c r="BS363" s="48"/>
      <c r="BT363" s="67">
        <v>0</v>
      </c>
      <c r="BU363" s="67"/>
      <c r="BV363" s="59"/>
      <c r="BW363" s="67"/>
      <c r="BX363" s="67"/>
      <c r="BY363" s="67"/>
      <c r="BZ363" s="67"/>
      <c r="CA363" s="67" t="s">
        <v>316</v>
      </c>
      <c r="CB363" s="67" t="s">
        <v>2318</v>
      </c>
      <c r="CC363" s="67">
        <v>0</v>
      </c>
      <c r="CD363" s="67"/>
      <c r="CE363" s="67">
        <v>0</v>
      </c>
      <c r="CF363" s="67"/>
      <c r="CG363" s="48"/>
      <c r="CH363" s="67">
        <v>4</v>
      </c>
      <c r="CI363" s="67">
        <v>1</v>
      </c>
      <c r="CJ363" s="48"/>
      <c r="CK363" s="190">
        <v>44852</v>
      </c>
      <c r="CL363" s="70" t="s">
        <v>506</v>
      </c>
      <c r="CM363" s="70">
        <v>2022</v>
      </c>
      <c r="CN363" s="69">
        <v>44849</v>
      </c>
      <c r="CO363" s="169">
        <v>0</v>
      </c>
      <c r="CP363" s="72">
        <v>44852.505555555559</v>
      </c>
      <c r="CQ363" s="72">
        <v>44852.553472222222</v>
      </c>
      <c r="CR363" s="69">
        <v>44856</v>
      </c>
      <c r="CS363" s="69" t="s">
        <v>300</v>
      </c>
      <c r="CT363" s="56"/>
      <c r="CU363" s="73">
        <v>3.5055555555591127</v>
      </c>
      <c r="CV363" s="73">
        <v>4.7916666662786156E-2</v>
      </c>
      <c r="CW363" s="73" t="s">
        <v>300</v>
      </c>
      <c r="CX363" s="68">
        <v>7</v>
      </c>
      <c r="CY363" s="68" t="s">
        <v>300</v>
      </c>
      <c r="CZ363" s="56"/>
      <c r="DA363" s="67">
        <v>3</v>
      </c>
      <c r="DB363">
        <v>0</v>
      </c>
      <c r="DC363">
        <v>1</v>
      </c>
      <c r="DD363">
        <v>0</v>
      </c>
      <c r="DE363">
        <v>1</v>
      </c>
      <c r="DF363">
        <v>0</v>
      </c>
      <c r="DG363" t="s">
        <v>300</v>
      </c>
      <c r="DH363" t="s">
        <v>300</v>
      </c>
      <c r="DI363" t="s">
        <v>300</v>
      </c>
      <c r="DJ363" t="s">
        <v>300</v>
      </c>
      <c r="DK363" t="s">
        <v>300</v>
      </c>
      <c r="DL363" t="s">
        <v>300</v>
      </c>
      <c r="DM363" t="s">
        <v>300</v>
      </c>
      <c r="DN363" t="s">
        <v>300</v>
      </c>
      <c r="DO363" t="s">
        <v>300</v>
      </c>
      <c r="DP363">
        <v>1</v>
      </c>
      <c r="DQ363">
        <v>0</v>
      </c>
      <c r="DR363">
        <v>1</v>
      </c>
      <c r="DS363">
        <v>0</v>
      </c>
      <c r="DT363" t="s">
        <v>300</v>
      </c>
      <c r="DU363" t="s">
        <v>300</v>
      </c>
      <c r="DV363" t="s">
        <v>300</v>
      </c>
      <c r="DW363" t="s">
        <v>300</v>
      </c>
      <c r="DX363" t="s">
        <v>300</v>
      </c>
      <c r="DY363" t="s">
        <v>300</v>
      </c>
      <c r="DZ363" s="67" t="s">
        <v>2319</v>
      </c>
      <c r="EA363" t="s">
        <v>300</v>
      </c>
      <c r="EB363" t="s">
        <v>300</v>
      </c>
      <c r="EC363">
        <v>0</v>
      </c>
      <c r="ED363">
        <v>0</v>
      </c>
      <c r="EE363">
        <v>0</v>
      </c>
      <c r="EG363">
        <v>0</v>
      </c>
      <c r="EH363">
        <v>0</v>
      </c>
      <c r="EJ363">
        <v>0</v>
      </c>
      <c r="EK363">
        <v>0</v>
      </c>
      <c r="EL363" s="67" t="s">
        <v>300</v>
      </c>
      <c r="EM363" s="48"/>
      <c r="EN363" s="67">
        <v>0</v>
      </c>
      <c r="EP363" s="67">
        <v>0</v>
      </c>
      <c r="ER363" s="74" t="s">
        <v>300</v>
      </c>
      <c r="ES363" s="74" t="s">
        <v>300</v>
      </c>
      <c r="ET363" s="74"/>
      <c r="EV363" s="67">
        <v>1</v>
      </c>
      <c r="EW363">
        <v>1</v>
      </c>
      <c r="EX363">
        <v>0</v>
      </c>
      <c r="EY363">
        <v>0</v>
      </c>
      <c r="EZ363">
        <v>1</v>
      </c>
      <c r="FA363">
        <v>0</v>
      </c>
      <c r="FB363">
        <v>0</v>
      </c>
      <c r="FC363">
        <v>1</v>
      </c>
      <c r="FD363">
        <v>0</v>
      </c>
      <c r="FE363" s="48" t="s">
        <v>2223</v>
      </c>
      <c r="FF363" s="68" t="s">
        <v>302</v>
      </c>
      <c r="FG363" s="68" t="s">
        <v>302</v>
      </c>
      <c r="FH363" s="68" t="s">
        <v>302</v>
      </c>
      <c r="FI363" s="68" t="s">
        <v>302</v>
      </c>
      <c r="FJ363">
        <v>21</v>
      </c>
      <c r="FK363">
        <v>9999</v>
      </c>
      <c r="FL363" s="48" t="s">
        <v>2320</v>
      </c>
      <c r="FM363" s="67" t="s">
        <v>302</v>
      </c>
      <c r="FN363" s="67" t="s">
        <v>2140</v>
      </c>
      <c r="FO363" s="68">
        <v>0</v>
      </c>
      <c r="FP363" s="68">
        <v>0</v>
      </c>
      <c r="FQ363" s="48"/>
      <c r="FR363" s="67">
        <v>0</v>
      </c>
      <c r="FS363" s="69" t="s">
        <v>300</v>
      </c>
      <c r="FT363">
        <v>0</v>
      </c>
      <c r="FU363">
        <v>0</v>
      </c>
      <c r="FV363">
        <v>0</v>
      </c>
      <c r="FW363">
        <v>0</v>
      </c>
      <c r="FY363">
        <v>1</v>
      </c>
      <c r="FZ363">
        <v>0</v>
      </c>
      <c r="GA363">
        <v>0</v>
      </c>
      <c r="GB363">
        <v>0</v>
      </c>
      <c r="GC363" s="67"/>
      <c r="GH363" s="67">
        <v>1</v>
      </c>
      <c r="GI363" s="67" t="s">
        <v>322</v>
      </c>
      <c r="GJ363" s="67">
        <v>1</v>
      </c>
      <c r="GK363" s="67" t="s">
        <v>302</v>
      </c>
      <c r="GL363" s="67" t="s">
        <v>302</v>
      </c>
      <c r="GM363" s="67" t="s">
        <v>302</v>
      </c>
      <c r="GN363" s="67" t="s">
        <v>302</v>
      </c>
      <c r="GO363" t="s">
        <v>302</v>
      </c>
      <c r="GP363" t="s">
        <v>302</v>
      </c>
      <c r="GQ363" t="s">
        <v>302</v>
      </c>
      <c r="GR363" t="s">
        <v>302</v>
      </c>
      <c r="GS363" t="s">
        <v>302</v>
      </c>
      <c r="GT363" t="s">
        <v>302</v>
      </c>
      <c r="GU363" s="67" t="s">
        <v>2321</v>
      </c>
      <c r="GV363" s="67">
        <v>0</v>
      </c>
      <c r="GX363" s="67">
        <v>0</v>
      </c>
      <c r="GY363" s="67"/>
      <c r="GZ363" s="67" t="s">
        <v>302</v>
      </c>
      <c r="HA363" t="s">
        <v>302</v>
      </c>
      <c r="HB363" t="s">
        <v>302</v>
      </c>
      <c r="HC363" t="s">
        <v>302</v>
      </c>
      <c r="HD363" t="s">
        <v>302</v>
      </c>
      <c r="HE363" t="s">
        <v>302</v>
      </c>
      <c r="HF363" s="67"/>
      <c r="HH363">
        <v>5.5</v>
      </c>
      <c r="HI363">
        <v>112</v>
      </c>
      <c r="HJ363">
        <v>48.7</v>
      </c>
      <c r="HK363">
        <v>68</v>
      </c>
      <c r="HL363">
        <v>174</v>
      </c>
      <c r="HM363">
        <v>1.93</v>
      </c>
      <c r="HN363">
        <v>85.5</v>
      </c>
      <c r="HO363" s="232">
        <f t="shared" si="16"/>
        <v>22.953636339230584</v>
      </c>
    </row>
    <row r="364" spans="1:223" ht="409.6">
      <c r="A364" s="151" t="s">
        <v>4857</v>
      </c>
      <c r="B364" s="89">
        <v>1</v>
      </c>
      <c r="C364" s="65" t="s">
        <v>4793</v>
      </c>
      <c r="D364" s="66">
        <v>45128</v>
      </c>
      <c r="E364" s="67">
        <v>1942</v>
      </c>
      <c r="F364" s="67">
        <f t="shared" si="15"/>
        <v>80</v>
      </c>
      <c r="G364">
        <v>80</v>
      </c>
      <c r="H364" s="67" t="s">
        <v>294</v>
      </c>
      <c r="I364" s="67" t="s">
        <v>295</v>
      </c>
      <c r="J364" s="67" t="s">
        <v>313</v>
      </c>
      <c r="K364" s="67" t="s">
        <v>296</v>
      </c>
      <c r="L364" s="48"/>
      <c r="M364">
        <v>0</v>
      </c>
      <c r="N364">
        <v>0</v>
      </c>
      <c r="O364">
        <v>0</v>
      </c>
      <c r="P364">
        <v>0</v>
      </c>
      <c r="Q364">
        <v>0</v>
      </c>
      <c r="R364">
        <v>1</v>
      </c>
      <c r="S364">
        <v>0</v>
      </c>
      <c r="T364">
        <v>0</v>
      </c>
      <c r="U364">
        <v>0</v>
      </c>
      <c r="V364">
        <v>0</v>
      </c>
      <c r="W364">
        <v>0</v>
      </c>
      <c r="X364">
        <v>0</v>
      </c>
      <c r="Y364">
        <v>0</v>
      </c>
      <c r="Z364" s="67" t="s">
        <v>2322</v>
      </c>
      <c r="AA364" s="67">
        <v>0</v>
      </c>
      <c r="AB364" s="67">
        <v>0</v>
      </c>
      <c r="AC364" s="67">
        <v>0</v>
      </c>
      <c r="AD364" s="67">
        <v>0</v>
      </c>
      <c r="AE364" s="67">
        <v>0</v>
      </c>
      <c r="AF364" s="67">
        <v>0</v>
      </c>
      <c r="AG364" s="67">
        <v>1</v>
      </c>
      <c r="AH364" s="67" t="s">
        <v>1950</v>
      </c>
      <c r="AI364" s="67">
        <v>0</v>
      </c>
      <c r="AJ364" s="67">
        <v>0</v>
      </c>
      <c r="AK364" s="67">
        <v>1</v>
      </c>
      <c r="AL364" s="67">
        <v>0</v>
      </c>
      <c r="AM364" s="67">
        <v>0</v>
      </c>
      <c r="AN364" s="67">
        <v>0</v>
      </c>
      <c r="AO364" s="67">
        <v>0</v>
      </c>
      <c r="AP364" s="67"/>
      <c r="AQ364" s="67" t="s">
        <v>301</v>
      </c>
      <c r="AR364" s="68">
        <v>0.3</v>
      </c>
      <c r="AS364" s="68">
        <v>0</v>
      </c>
      <c r="AT364" s="162" t="s">
        <v>302</v>
      </c>
      <c r="AU364" s="67"/>
      <c r="AV364" s="67" t="s">
        <v>302</v>
      </c>
      <c r="AW364" s="67"/>
      <c r="AX364" s="48"/>
      <c r="AY364" s="67">
        <v>2</v>
      </c>
      <c r="AZ364" s="85"/>
      <c r="BA364" s="85"/>
      <c r="BB364" s="67">
        <v>1</v>
      </c>
      <c r="BC364" s="66" t="s">
        <v>302</v>
      </c>
      <c r="BD364" s="66"/>
      <c r="BE364" s="67">
        <v>1</v>
      </c>
      <c r="BF364" s="67" t="s">
        <v>2323</v>
      </c>
      <c r="BG364">
        <v>0</v>
      </c>
      <c r="BH364">
        <v>0</v>
      </c>
      <c r="BI364">
        <v>0</v>
      </c>
      <c r="BJ364">
        <v>0</v>
      </c>
      <c r="BK364">
        <v>0</v>
      </c>
      <c r="BL364">
        <v>0</v>
      </c>
      <c r="BM364">
        <v>0</v>
      </c>
      <c r="BN364">
        <v>0</v>
      </c>
      <c r="BO364">
        <v>0</v>
      </c>
      <c r="BP364">
        <v>0</v>
      </c>
      <c r="BQ364">
        <v>0</v>
      </c>
      <c r="BR364" s="67"/>
      <c r="BS364" s="48"/>
      <c r="BT364" s="67">
        <v>0</v>
      </c>
      <c r="BU364" s="67"/>
      <c r="BV364" s="59"/>
      <c r="BW364" s="67"/>
      <c r="BX364" s="67"/>
      <c r="BY364" s="67"/>
      <c r="BZ364" s="67"/>
      <c r="CA364" s="67" t="s">
        <v>2153</v>
      </c>
      <c r="CB364" s="67" t="s">
        <v>2324</v>
      </c>
      <c r="CC364" s="67">
        <v>3</v>
      </c>
      <c r="CD364" s="67"/>
      <c r="CE364" s="67">
        <v>0</v>
      </c>
      <c r="CF364" s="67"/>
      <c r="CG364" s="48"/>
      <c r="CH364" s="67">
        <v>2</v>
      </c>
      <c r="CI364" s="67">
        <v>1</v>
      </c>
      <c r="CJ364" s="48"/>
      <c r="CK364" s="190">
        <v>44852</v>
      </c>
      <c r="CL364" s="70" t="s">
        <v>506</v>
      </c>
      <c r="CM364" s="70">
        <v>2022</v>
      </c>
      <c r="CN364" s="69">
        <v>44838</v>
      </c>
      <c r="CO364" s="169">
        <v>0</v>
      </c>
      <c r="CP364" s="72">
        <v>44852.773611111108</v>
      </c>
      <c r="CQ364" s="72">
        <v>44852.428472222222</v>
      </c>
      <c r="CR364" s="69">
        <v>44853.627083333333</v>
      </c>
      <c r="CS364" s="69" t="s">
        <v>300</v>
      </c>
      <c r="CT364" s="56" t="s">
        <v>2325</v>
      </c>
      <c r="CU364" s="73">
        <v>14.773611111108039</v>
      </c>
      <c r="CV364" s="73" t="s">
        <v>300</v>
      </c>
      <c r="CW364" s="73" t="s">
        <v>300</v>
      </c>
      <c r="CX364" s="68">
        <v>15.627083333332848</v>
      </c>
      <c r="CY364" s="68" t="s">
        <v>300</v>
      </c>
      <c r="CZ364" s="56"/>
      <c r="DA364" s="67">
        <v>1</v>
      </c>
      <c r="DB364">
        <v>0</v>
      </c>
      <c r="DC364">
        <v>0</v>
      </c>
      <c r="DD364">
        <v>0</v>
      </c>
      <c r="DE364">
        <v>1</v>
      </c>
      <c r="DF364">
        <v>0</v>
      </c>
      <c r="DG364" t="s">
        <v>300</v>
      </c>
      <c r="DH364" t="s">
        <v>300</v>
      </c>
      <c r="DI364" t="s">
        <v>300</v>
      </c>
      <c r="DJ364" t="s">
        <v>300</v>
      </c>
      <c r="DK364" t="s">
        <v>300</v>
      </c>
      <c r="DL364" t="s">
        <v>300</v>
      </c>
      <c r="DM364" t="s">
        <v>300</v>
      </c>
      <c r="DN364" t="s">
        <v>300</v>
      </c>
      <c r="DO364" t="s">
        <v>300</v>
      </c>
      <c r="DP364">
        <v>0</v>
      </c>
      <c r="DQ364">
        <v>0</v>
      </c>
      <c r="DR364">
        <v>0</v>
      </c>
      <c r="DS364">
        <v>1</v>
      </c>
      <c r="DT364" t="s">
        <v>2326</v>
      </c>
      <c r="DU364" t="s">
        <v>300</v>
      </c>
      <c r="DV364" t="s">
        <v>300</v>
      </c>
      <c r="DW364" t="s">
        <v>300</v>
      </c>
      <c r="DX364" t="s">
        <v>300</v>
      </c>
      <c r="DY364" t="s">
        <v>300</v>
      </c>
      <c r="DZ364" s="67" t="s">
        <v>2326</v>
      </c>
      <c r="EA364" t="s">
        <v>300</v>
      </c>
      <c r="EB364" t="s">
        <v>300</v>
      </c>
      <c r="EC364">
        <v>0</v>
      </c>
      <c r="ED364">
        <v>0</v>
      </c>
      <c r="EE364">
        <v>0</v>
      </c>
      <c r="EG364">
        <v>0</v>
      </c>
      <c r="EH364">
        <v>0</v>
      </c>
      <c r="EJ364">
        <v>0</v>
      </c>
      <c r="EK364">
        <v>0</v>
      </c>
      <c r="EL364" s="67" t="s">
        <v>300</v>
      </c>
      <c r="EM364" s="48"/>
      <c r="EN364" s="67">
        <v>0</v>
      </c>
      <c r="EP364" s="67">
        <v>0</v>
      </c>
      <c r="ER364" s="74" t="s">
        <v>300</v>
      </c>
      <c r="ES364" s="74" t="s">
        <v>300</v>
      </c>
      <c r="ET364" s="74"/>
      <c r="EV364" s="67">
        <v>1</v>
      </c>
      <c r="EW364">
        <v>0</v>
      </c>
      <c r="EX364">
        <v>0</v>
      </c>
      <c r="EY364">
        <v>0</v>
      </c>
      <c r="EZ364">
        <v>1</v>
      </c>
      <c r="FA364">
        <v>0</v>
      </c>
      <c r="FB364">
        <v>0</v>
      </c>
      <c r="FC364">
        <v>0</v>
      </c>
      <c r="FD364">
        <v>0</v>
      </c>
      <c r="FE364" s="48" t="s">
        <v>2327</v>
      </c>
      <c r="FF364" s="68" t="s">
        <v>302</v>
      </c>
      <c r="FG364" s="68" t="s">
        <v>302</v>
      </c>
      <c r="FH364" s="68">
        <v>2</v>
      </c>
      <c r="FI364" s="68" t="s">
        <v>302</v>
      </c>
      <c r="FJ364">
        <v>21</v>
      </c>
      <c r="FK364">
        <v>20</v>
      </c>
      <c r="FL364" s="48"/>
      <c r="FM364" s="67" t="s">
        <v>302</v>
      </c>
      <c r="FN364" s="67" t="s">
        <v>2140</v>
      </c>
      <c r="FO364" s="68">
        <v>0</v>
      </c>
      <c r="FP364" s="68">
        <v>0</v>
      </c>
      <c r="FQ364" s="48"/>
      <c r="FR364" s="67">
        <v>0</v>
      </c>
      <c r="FS364" s="69" t="s">
        <v>300</v>
      </c>
      <c r="FT364">
        <v>0</v>
      </c>
      <c r="FU364">
        <v>0</v>
      </c>
      <c r="FV364">
        <v>0</v>
      </c>
      <c r="FW364">
        <v>0</v>
      </c>
      <c r="FY364">
        <v>1</v>
      </c>
      <c r="FZ364">
        <v>0</v>
      </c>
      <c r="GA364">
        <v>0</v>
      </c>
      <c r="GB364">
        <v>0</v>
      </c>
      <c r="GC364" s="67"/>
      <c r="GH364" s="67">
        <v>1</v>
      </c>
      <c r="GI364" s="67" t="s">
        <v>322</v>
      </c>
      <c r="GJ364" s="67">
        <v>3</v>
      </c>
      <c r="GK364" s="67" t="s">
        <v>302</v>
      </c>
      <c r="GL364" s="67" t="s">
        <v>302</v>
      </c>
      <c r="GM364" s="67" t="s">
        <v>302</v>
      </c>
      <c r="GN364" s="67">
        <v>3</v>
      </c>
      <c r="GO364">
        <v>0</v>
      </c>
      <c r="GP364">
        <v>1</v>
      </c>
      <c r="GQ364">
        <v>0</v>
      </c>
      <c r="GR364">
        <v>1</v>
      </c>
      <c r="GS364">
        <v>0</v>
      </c>
      <c r="GT364">
        <v>0</v>
      </c>
      <c r="GU364" s="67" t="s">
        <v>2328</v>
      </c>
      <c r="GV364" s="67">
        <v>0</v>
      </c>
      <c r="GX364" s="67">
        <v>0</v>
      </c>
      <c r="GY364" s="67" t="s">
        <v>2329</v>
      </c>
      <c r="GZ364" s="67" t="s">
        <v>302</v>
      </c>
      <c r="HA364">
        <v>0</v>
      </c>
      <c r="HB364">
        <v>1</v>
      </c>
      <c r="HC364">
        <v>0</v>
      </c>
      <c r="HD364">
        <v>0</v>
      </c>
      <c r="HE364">
        <v>0</v>
      </c>
      <c r="HF364" s="67" t="s">
        <v>323</v>
      </c>
      <c r="HH364">
        <v>6.2</v>
      </c>
      <c r="HI364">
        <v>124</v>
      </c>
      <c r="HJ364">
        <v>50.3</v>
      </c>
      <c r="HK364">
        <v>103</v>
      </c>
      <c r="HL364">
        <v>195</v>
      </c>
      <c r="HM364">
        <v>1.524</v>
      </c>
      <c r="HN364">
        <v>66</v>
      </c>
      <c r="HO364" s="232">
        <f t="shared" si="16"/>
        <v>28.416723500113665</v>
      </c>
    </row>
    <row r="365" spans="1:223" ht="335.1">
      <c r="A365" s="151" t="s">
        <v>4858</v>
      </c>
      <c r="B365" s="89">
        <v>1</v>
      </c>
      <c r="C365" s="65" t="s">
        <v>4793</v>
      </c>
      <c r="D365" s="66">
        <v>45128</v>
      </c>
      <c r="E365" s="67">
        <v>1954</v>
      </c>
      <c r="F365" s="67">
        <f t="shared" si="15"/>
        <v>68</v>
      </c>
      <c r="G365">
        <v>68</v>
      </c>
      <c r="H365" s="67" t="s">
        <v>331</v>
      </c>
      <c r="I365" s="67" t="s">
        <v>295</v>
      </c>
      <c r="J365" s="67" t="s">
        <v>46</v>
      </c>
      <c r="K365" s="67" t="s">
        <v>296</v>
      </c>
      <c r="L365" s="48"/>
      <c r="M365">
        <v>1</v>
      </c>
      <c r="N365">
        <v>0</v>
      </c>
      <c r="O365">
        <v>0</v>
      </c>
      <c r="P365">
        <v>0</v>
      </c>
      <c r="Q365">
        <v>1</v>
      </c>
      <c r="R365">
        <v>1</v>
      </c>
      <c r="S365">
        <v>0</v>
      </c>
      <c r="T365">
        <v>0</v>
      </c>
      <c r="U365">
        <v>0</v>
      </c>
      <c r="V365">
        <v>1</v>
      </c>
      <c r="W365">
        <v>0</v>
      </c>
      <c r="X365">
        <v>0</v>
      </c>
      <c r="Y365">
        <v>0</v>
      </c>
      <c r="Z365" s="67" t="s">
        <v>2330</v>
      </c>
      <c r="AA365" s="67">
        <v>0</v>
      </c>
      <c r="AB365" s="67">
        <v>0</v>
      </c>
      <c r="AC365" s="67">
        <v>0</v>
      </c>
      <c r="AD365" s="67">
        <v>0</v>
      </c>
      <c r="AE365" s="67">
        <v>0</v>
      </c>
      <c r="AF365" s="67">
        <v>0</v>
      </c>
      <c r="AG365" s="67">
        <v>1</v>
      </c>
      <c r="AH365" s="67" t="s">
        <v>1950</v>
      </c>
      <c r="AI365" s="67">
        <v>1</v>
      </c>
      <c r="AJ365" s="67">
        <v>0</v>
      </c>
      <c r="AK365" s="67">
        <v>0</v>
      </c>
      <c r="AL365" s="67">
        <v>0</v>
      </c>
      <c r="AM365" s="67">
        <v>0</v>
      </c>
      <c r="AN365" s="67">
        <v>0</v>
      </c>
      <c r="AO365" s="67">
        <v>0</v>
      </c>
      <c r="AP365" s="67"/>
      <c r="AQ365" s="67" t="s">
        <v>301</v>
      </c>
      <c r="AR365" s="68" t="s">
        <v>302</v>
      </c>
      <c r="AS365" s="68">
        <v>0</v>
      </c>
      <c r="AT365" s="68" t="s">
        <v>302</v>
      </c>
      <c r="AU365" s="67"/>
      <c r="AV365" s="67" t="s">
        <v>302</v>
      </c>
      <c r="AW365" s="67"/>
      <c r="AX365" s="48"/>
      <c r="AY365" s="67">
        <v>1</v>
      </c>
      <c r="AZ365" s="85"/>
      <c r="BA365" s="85"/>
      <c r="BB365" s="67">
        <v>0</v>
      </c>
      <c r="BC365" s="66" t="s">
        <v>300</v>
      </c>
      <c r="BD365" s="66"/>
      <c r="BE365" s="67" t="s">
        <v>300</v>
      </c>
      <c r="BF365" s="67"/>
      <c r="BG365">
        <v>1</v>
      </c>
      <c r="BH365">
        <v>0</v>
      </c>
      <c r="BI365">
        <v>0</v>
      </c>
      <c r="BJ365">
        <v>0</v>
      </c>
      <c r="BK365">
        <v>0</v>
      </c>
      <c r="BL365">
        <v>1</v>
      </c>
      <c r="BM365">
        <v>0</v>
      </c>
      <c r="BN365">
        <v>0</v>
      </c>
      <c r="BO365">
        <v>0</v>
      </c>
      <c r="BP365">
        <v>0</v>
      </c>
      <c r="BQ365">
        <v>0</v>
      </c>
      <c r="BR365" s="67" t="s">
        <v>2331</v>
      </c>
      <c r="BS365" s="48"/>
      <c r="BT365" s="67">
        <v>0</v>
      </c>
      <c r="BU365" s="67"/>
      <c r="BV365" s="59"/>
      <c r="BW365" s="67"/>
      <c r="BX365" s="67"/>
      <c r="BY365" s="67"/>
      <c r="BZ365" s="67"/>
      <c r="CA365" s="67" t="s">
        <v>2332</v>
      </c>
      <c r="CB365" s="67" t="s">
        <v>2333</v>
      </c>
      <c r="CC365" s="67">
        <v>0</v>
      </c>
      <c r="CD365" s="67"/>
      <c r="CE365" s="67">
        <v>0</v>
      </c>
      <c r="CF365" s="67"/>
      <c r="CG365" s="48"/>
      <c r="CH365" s="67">
        <v>2</v>
      </c>
      <c r="CI365" s="67">
        <v>1</v>
      </c>
      <c r="CJ365" s="48"/>
      <c r="CK365" s="190">
        <v>44885</v>
      </c>
      <c r="CL365" s="70" t="s">
        <v>509</v>
      </c>
      <c r="CM365" s="70">
        <v>2022</v>
      </c>
      <c r="CN365" s="168">
        <v>44885</v>
      </c>
      <c r="CO365" s="169">
        <v>0.33333333333575865</v>
      </c>
      <c r="CP365" s="72">
        <v>44885.591666666667</v>
      </c>
      <c r="CQ365" s="72">
        <v>44885.642361111109</v>
      </c>
      <c r="CR365" s="69">
        <v>44888</v>
      </c>
      <c r="CS365" s="69" t="s">
        <v>2005</v>
      </c>
      <c r="CT365" s="56"/>
      <c r="CU365" s="73">
        <v>0.25833333333139308</v>
      </c>
      <c r="CV365" s="73">
        <v>5.0694444442342501E-2</v>
      </c>
      <c r="CW365" s="73" t="s">
        <v>300</v>
      </c>
      <c r="CX365" s="68">
        <v>3</v>
      </c>
      <c r="CY365" s="68" t="s">
        <v>300</v>
      </c>
      <c r="CZ365" s="56"/>
      <c r="DA365" s="67">
        <v>1</v>
      </c>
      <c r="DB365">
        <v>0</v>
      </c>
      <c r="DC365">
        <v>0</v>
      </c>
      <c r="DD365">
        <v>1</v>
      </c>
      <c r="DE365">
        <v>0</v>
      </c>
      <c r="DF365">
        <v>0</v>
      </c>
      <c r="DG365">
        <v>0</v>
      </c>
      <c r="DH365">
        <v>0</v>
      </c>
      <c r="DI365">
        <v>0</v>
      </c>
      <c r="DJ365">
        <v>1</v>
      </c>
      <c r="DK365">
        <v>0</v>
      </c>
      <c r="DL365">
        <v>0</v>
      </c>
      <c r="DM365">
        <v>0</v>
      </c>
      <c r="DN365">
        <v>0</v>
      </c>
      <c r="DO365" t="s">
        <v>300</v>
      </c>
      <c r="DP365" t="s">
        <v>300</v>
      </c>
      <c r="DQ365" t="s">
        <v>300</v>
      </c>
      <c r="DR365" t="s">
        <v>300</v>
      </c>
      <c r="DS365" t="s">
        <v>300</v>
      </c>
      <c r="DT365" t="s">
        <v>300</v>
      </c>
      <c r="DU365" t="s">
        <v>300</v>
      </c>
      <c r="DV365" t="s">
        <v>300</v>
      </c>
      <c r="DW365" t="s">
        <v>300</v>
      </c>
      <c r="DX365" t="s">
        <v>300</v>
      </c>
      <c r="DY365" t="s">
        <v>300</v>
      </c>
      <c r="DZ365" s="67" t="s">
        <v>2334</v>
      </c>
      <c r="EA365">
        <v>0</v>
      </c>
      <c r="EB365">
        <v>0</v>
      </c>
      <c r="EC365">
        <v>0</v>
      </c>
      <c r="ED365">
        <v>0</v>
      </c>
      <c r="EE365">
        <v>0</v>
      </c>
      <c r="EG365">
        <v>0</v>
      </c>
      <c r="EH365">
        <v>0</v>
      </c>
      <c r="EJ365">
        <v>0</v>
      </c>
      <c r="EK365">
        <v>0</v>
      </c>
      <c r="EL365" s="67" t="s">
        <v>300</v>
      </c>
      <c r="EM365" s="48"/>
      <c r="EN365" s="67">
        <v>0</v>
      </c>
      <c r="EP365" s="67" t="s">
        <v>302</v>
      </c>
      <c r="ER365" s="74"/>
      <c r="ES365" s="74"/>
      <c r="ET365" s="74"/>
      <c r="EV365" s="67">
        <v>1</v>
      </c>
      <c r="EW365">
        <v>1</v>
      </c>
      <c r="EX365">
        <v>0</v>
      </c>
      <c r="EY365">
        <v>0</v>
      </c>
      <c r="EZ365">
        <v>1</v>
      </c>
      <c r="FA365">
        <v>0</v>
      </c>
      <c r="FB365">
        <v>1</v>
      </c>
      <c r="FC365">
        <v>0</v>
      </c>
      <c r="FD365">
        <v>0</v>
      </c>
      <c r="FE365" s="48"/>
      <c r="FF365" s="68" t="s">
        <v>302</v>
      </c>
      <c r="FG365" s="68" t="s">
        <v>302</v>
      </c>
      <c r="FH365" s="68" t="s">
        <v>302</v>
      </c>
      <c r="FI365" s="68">
        <v>4</v>
      </c>
      <c r="FJ365">
        <v>9999</v>
      </c>
      <c r="FK365">
        <v>9999</v>
      </c>
      <c r="FL365" s="48"/>
      <c r="FM365" s="67" t="s">
        <v>302</v>
      </c>
      <c r="FN365" s="67" t="s">
        <v>2140</v>
      </c>
      <c r="FO365" s="68">
        <v>0</v>
      </c>
      <c r="FP365" s="68">
        <v>0</v>
      </c>
      <c r="FQ365" s="48" t="s">
        <v>2335</v>
      </c>
      <c r="FR365" s="67">
        <v>0</v>
      </c>
      <c r="FS365" s="69" t="s">
        <v>2005</v>
      </c>
      <c r="FT365">
        <v>0</v>
      </c>
      <c r="FU365">
        <v>0</v>
      </c>
      <c r="FV365">
        <v>0</v>
      </c>
      <c r="FW365">
        <v>0</v>
      </c>
      <c r="FY365">
        <v>1</v>
      </c>
      <c r="FZ365">
        <v>0</v>
      </c>
      <c r="GA365">
        <v>0</v>
      </c>
      <c r="GB365">
        <v>0</v>
      </c>
      <c r="GC365" s="67"/>
      <c r="GH365" s="67">
        <v>0</v>
      </c>
      <c r="GI365" s="67" t="s">
        <v>322</v>
      </c>
      <c r="GJ365" s="67" t="s">
        <v>302</v>
      </c>
      <c r="GK365" s="67" t="s">
        <v>302</v>
      </c>
      <c r="GL365" s="67" t="s">
        <v>302</v>
      </c>
      <c r="GM365" s="67" t="s">
        <v>302</v>
      </c>
      <c r="GN365" s="67" t="s">
        <v>302</v>
      </c>
      <c r="GO365" t="s">
        <v>302</v>
      </c>
      <c r="GP365" t="s">
        <v>302</v>
      </c>
      <c r="GQ365" t="s">
        <v>302</v>
      </c>
      <c r="GR365" t="s">
        <v>302</v>
      </c>
      <c r="GS365" t="s">
        <v>302</v>
      </c>
      <c r="GT365" t="s">
        <v>302</v>
      </c>
      <c r="GU365" s="67" t="s">
        <v>2336</v>
      </c>
      <c r="GV365" s="67">
        <v>1</v>
      </c>
      <c r="GX365" s="67" t="s">
        <v>302</v>
      </c>
      <c r="GY365" s="67"/>
      <c r="GZ365" s="67" t="s">
        <v>302</v>
      </c>
      <c r="HA365" t="s">
        <v>302</v>
      </c>
      <c r="HB365" t="s">
        <v>302</v>
      </c>
      <c r="HC365" t="s">
        <v>302</v>
      </c>
      <c r="HD365" t="s">
        <v>302</v>
      </c>
      <c r="HE365" t="s">
        <v>302</v>
      </c>
      <c r="HF365" s="67"/>
      <c r="HH365">
        <v>7.7</v>
      </c>
      <c r="HI365">
        <v>76</v>
      </c>
      <c r="HJ365">
        <v>54.3</v>
      </c>
      <c r="HK365">
        <v>143</v>
      </c>
      <c r="HL365">
        <v>159</v>
      </c>
      <c r="HM365">
        <v>1.7270000000000001</v>
      </c>
      <c r="HN365">
        <v>56.9</v>
      </c>
      <c r="HO365" s="232">
        <f t="shared" si="16"/>
        <v>19.07776923543744</v>
      </c>
    </row>
    <row r="366" spans="1:223" ht="246.95">
      <c r="A366" s="151" t="s">
        <v>4859</v>
      </c>
      <c r="B366" s="89">
        <v>1</v>
      </c>
      <c r="C366" s="65" t="s">
        <v>4793</v>
      </c>
      <c r="D366" s="66">
        <v>45128</v>
      </c>
      <c r="E366" s="67">
        <v>1940</v>
      </c>
      <c r="F366" s="67">
        <f t="shared" si="15"/>
        <v>82</v>
      </c>
      <c r="G366">
        <v>82</v>
      </c>
      <c r="H366" s="67" t="s">
        <v>294</v>
      </c>
      <c r="I366" s="67" t="s">
        <v>295</v>
      </c>
      <c r="J366" s="67" t="s">
        <v>313</v>
      </c>
      <c r="K366" s="67" t="s">
        <v>296</v>
      </c>
      <c r="L366" s="48"/>
      <c r="M366">
        <v>0</v>
      </c>
      <c r="N366">
        <v>1</v>
      </c>
      <c r="O366">
        <v>0</v>
      </c>
      <c r="P366">
        <v>0</v>
      </c>
      <c r="Q366">
        <v>0</v>
      </c>
      <c r="R366">
        <v>1</v>
      </c>
      <c r="S366">
        <v>0</v>
      </c>
      <c r="T366">
        <v>0</v>
      </c>
      <c r="U366">
        <v>0</v>
      </c>
      <c r="V366">
        <v>0</v>
      </c>
      <c r="W366">
        <v>0</v>
      </c>
      <c r="X366">
        <v>0</v>
      </c>
      <c r="Y366">
        <v>0</v>
      </c>
      <c r="Z366" s="67" t="s">
        <v>2337</v>
      </c>
      <c r="AA366" s="67">
        <v>0</v>
      </c>
      <c r="AB366" s="67">
        <v>0</v>
      </c>
      <c r="AC366" s="67">
        <v>0</v>
      </c>
      <c r="AD366" s="67">
        <v>0</v>
      </c>
      <c r="AE366" s="67">
        <v>0</v>
      </c>
      <c r="AF366" s="67">
        <v>0</v>
      </c>
      <c r="AG366" s="67">
        <v>0</v>
      </c>
      <c r="AH366" s="67"/>
      <c r="AI366" s="67">
        <v>0</v>
      </c>
      <c r="AJ366" s="67">
        <v>0</v>
      </c>
      <c r="AK366" s="67">
        <v>0</v>
      </c>
      <c r="AL366" s="67">
        <v>0</v>
      </c>
      <c r="AM366" s="67">
        <v>1</v>
      </c>
      <c r="AN366" s="67">
        <v>0</v>
      </c>
      <c r="AO366" s="67">
        <v>0</v>
      </c>
      <c r="AP366" s="67"/>
      <c r="AQ366" s="67" t="s">
        <v>345</v>
      </c>
      <c r="AR366" s="69" t="s">
        <v>300</v>
      </c>
      <c r="AS366" s="69" t="s">
        <v>300</v>
      </c>
      <c r="AT366" s="69" t="s">
        <v>300</v>
      </c>
      <c r="AU366" s="67"/>
      <c r="AV366" s="67" t="s">
        <v>302</v>
      </c>
      <c r="AW366" s="67"/>
      <c r="AX366" s="48"/>
      <c r="AY366" s="67">
        <v>0</v>
      </c>
      <c r="AZ366" s="85"/>
      <c r="BA366" s="85"/>
      <c r="BB366" s="67">
        <v>1</v>
      </c>
      <c r="BC366" s="66" t="s">
        <v>302</v>
      </c>
      <c r="BD366" s="66"/>
      <c r="BE366" s="67">
        <v>1</v>
      </c>
      <c r="BF366" s="67" t="s">
        <v>2338</v>
      </c>
      <c r="BG366">
        <v>1</v>
      </c>
      <c r="BH366">
        <v>0</v>
      </c>
      <c r="BI366">
        <v>0</v>
      </c>
      <c r="BJ366">
        <v>0</v>
      </c>
      <c r="BK366">
        <v>0</v>
      </c>
      <c r="BL366">
        <v>0</v>
      </c>
      <c r="BM366">
        <v>0</v>
      </c>
      <c r="BN366">
        <v>0</v>
      </c>
      <c r="BO366">
        <v>0</v>
      </c>
      <c r="BP366">
        <v>0</v>
      </c>
      <c r="BQ366">
        <v>0</v>
      </c>
      <c r="BR366" s="67" t="s">
        <v>2339</v>
      </c>
      <c r="BS366" s="48"/>
      <c r="BT366" s="67">
        <v>0</v>
      </c>
      <c r="BU366" s="67"/>
      <c r="BV366" s="59"/>
      <c r="BW366" s="67"/>
      <c r="BX366" s="67"/>
      <c r="BY366" s="67"/>
      <c r="BZ366" s="67"/>
      <c r="CA366" s="67" t="s">
        <v>2086</v>
      </c>
      <c r="CB366" s="67" t="s">
        <v>2340</v>
      </c>
      <c r="CC366" s="67">
        <v>3</v>
      </c>
      <c r="CD366" s="67"/>
      <c r="CE366" s="67">
        <v>0</v>
      </c>
      <c r="CF366" s="67"/>
      <c r="CG366" s="48"/>
      <c r="CH366" s="67">
        <v>2</v>
      </c>
      <c r="CI366" s="67">
        <v>1</v>
      </c>
      <c r="CJ366" s="48"/>
      <c r="CK366" s="190">
        <v>44886</v>
      </c>
      <c r="CL366" s="70" t="s">
        <v>509</v>
      </c>
      <c r="CM366" s="70">
        <v>2022</v>
      </c>
      <c r="CN366" s="69">
        <v>44886</v>
      </c>
      <c r="CO366" s="169">
        <v>0.45833333333575865</v>
      </c>
      <c r="CP366" s="72">
        <v>44886.539583333331</v>
      </c>
      <c r="CQ366" s="72">
        <v>44886.59097222222</v>
      </c>
      <c r="CR366" s="69">
        <v>44888</v>
      </c>
      <c r="CS366" s="69" t="s">
        <v>300</v>
      </c>
      <c r="CT366" s="56"/>
      <c r="CU366" s="73">
        <v>8.1249999995634425E-2</v>
      </c>
      <c r="CV366" s="73">
        <v>5.1388888889050577E-2</v>
      </c>
      <c r="CW366" s="73" t="s">
        <v>300</v>
      </c>
      <c r="CX366" s="68">
        <v>2</v>
      </c>
      <c r="CY366" s="68" t="s">
        <v>300</v>
      </c>
      <c r="CZ366" s="56"/>
      <c r="DA366" s="67">
        <v>2</v>
      </c>
      <c r="DB366">
        <v>0</v>
      </c>
      <c r="DC366">
        <v>0</v>
      </c>
      <c r="DD366">
        <v>1</v>
      </c>
      <c r="DE366">
        <v>0</v>
      </c>
      <c r="DF366">
        <v>0</v>
      </c>
      <c r="DG366">
        <v>0</v>
      </c>
      <c r="DH366">
        <v>0</v>
      </c>
      <c r="DI366">
        <v>0</v>
      </c>
      <c r="DJ366">
        <v>0</v>
      </c>
      <c r="DK366">
        <v>0</v>
      </c>
      <c r="DL366">
        <v>0</v>
      </c>
      <c r="DM366">
        <v>1</v>
      </c>
      <c r="DN366">
        <v>0</v>
      </c>
      <c r="DO366" t="s">
        <v>300</v>
      </c>
      <c r="DP366" t="s">
        <v>300</v>
      </c>
      <c r="DQ366" t="s">
        <v>300</v>
      </c>
      <c r="DR366" t="s">
        <v>300</v>
      </c>
      <c r="DS366" t="s">
        <v>300</v>
      </c>
      <c r="DT366" t="s">
        <v>300</v>
      </c>
      <c r="DU366" t="s">
        <v>300</v>
      </c>
      <c r="DV366" t="s">
        <v>300</v>
      </c>
      <c r="DW366" t="s">
        <v>300</v>
      </c>
      <c r="DX366" t="s">
        <v>300</v>
      </c>
      <c r="DY366" t="s">
        <v>300</v>
      </c>
      <c r="DZ366" s="67" t="s">
        <v>2341</v>
      </c>
      <c r="EA366">
        <v>0</v>
      </c>
      <c r="EB366">
        <v>0</v>
      </c>
      <c r="EC366">
        <v>0</v>
      </c>
      <c r="ED366">
        <v>0</v>
      </c>
      <c r="EE366">
        <v>0</v>
      </c>
      <c r="EG366">
        <v>0</v>
      </c>
      <c r="EH366">
        <v>0</v>
      </c>
      <c r="EJ366">
        <v>0</v>
      </c>
      <c r="EK366">
        <v>0</v>
      </c>
      <c r="EL366" s="67" t="s">
        <v>300</v>
      </c>
      <c r="EM366" s="48"/>
      <c r="EN366" s="67">
        <v>1</v>
      </c>
      <c r="EP366" s="67">
        <v>0</v>
      </c>
      <c r="ER366" s="74" t="s">
        <v>300</v>
      </c>
      <c r="ES366" s="74" t="s">
        <v>300</v>
      </c>
      <c r="ET366" s="74"/>
      <c r="EV366" s="67">
        <v>1</v>
      </c>
      <c r="EW366">
        <v>0</v>
      </c>
      <c r="EX366">
        <v>0</v>
      </c>
      <c r="EY366">
        <v>0</v>
      </c>
      <c r="EZ366">
        <v>1</v>
      </c>
      <c r="FA366">
        <v>0</v>
      </c>
      <c r="FB366">
        <v>1</v>
      </c>
      <c r="FC366">
        <v>0</v>
      </c>
      <c r="FD366">
        <v>0</v>
      </c>
      <c r="FE366" s="48"/>
      <c r="FF366" s="68">
        <v>1</v>
      </c>
      <c r="FG366" s="68" t="s">
        <v>302</v>
      </c>
      <c r="FH366" s="68" t="s">
        <v>302</v>
      </c>
      <c r="FI366" s="68">
        <v>3</v>
      </c>
      <c r="FJ366">
        <v>13</v>
      </c>
      <c r="FK366">
        <v>17</v>
      </c>
      <c r="FL366" s="48" t="s">
        <v>2342</v>
      </c>
      <c r="FM366" s="67" t="s">
        <v>302</v>
      </c>
      <c r="FN366" s="67" t="s">
        <v>2140</v>
      </c>
      <c r="FO366" s="68">
        <v>0</v>
      </c>
      <c r="FP366" s="68">
        <v>0</v>
      </c>
      <c r="FQ366" s="48"/>
      <c r="FR366" s="67">
        <v>0</v>
      </c>
      <c r="FS366" s="69" t="s">
        <v>300</v>
      </c>
      <c r="FT366">
        <v>0</v>
      </c>
      <c r="FU366">
        <v>1</v>
      </c>
      <c r="FV366">
        <v>0</v>
      </c>
      <c r="FW366">
        <v>0</v>
      </c>
      <c r="FY366">
        <v>0</v>
      </c>
      <c r="FZ366">
        <v>0</v>
      </c>
      <c r="GA366">
        <v>0</v>
      </c>
      <c r="GB366">
        <v>0</v>
      </c>
      <c r="GC366" s="67" t="s">
        <v>2025</v>
      </c>
      <c r="GH366" s="67">
        <v>1</v>
      </c>
      <c r="GI366" s="67" t="s">
        <v>322</v>
      </c>
      <c r="GJ366" s="67">
        <v>3</v>
      </c>
      <c r="GK366" s="67" t="s">
        <v>302</v>
      </c>
      <c r="GL366" s="67" t="s">
        <v>302</v>
      </c>
      <c r="GM366" s="67" t="s">
        <v>302</v>
      </c>
      <c r="GN366" s="67">
        <v>3</v>
      </c>
      <c r="GO366">
        <v>0</v>
      </c>
      <c r="GP366">
        <v>1</v>
      </c>
      <c r="GQ366">
        <v>0</v>
      </c>
      <c r="GR366">
        <v>0</v>
      </c>
      <c r="GS366">
        <v>0</v>
      </c>
      <c r="GT366">
        <v>0</v>
      </c>
      <c r="GU366" s="67" t="s">
        <v>2343</v>
      </c>
      <c r="GV366" s="67">
        <v>0</v>
      </c>
      <c r="GX366" s="67">
        <v>1</v>
      </c>
      <c r="GY366" s="67"/>
      <c r="GZ366" s="67">
        <v>1</v>
      </c>
      <c r="HA366">
        <v>0</v>
      </c>
      <c r="HB366">
        <v>1</v>
      </c>
      <c r="HC366">
        <v>1</v>
      </c>
      <c r="HD366">
        <v>0</v>
      </c>
      <c r="HE366">
        <v>0</v>
      </c>
      <c r="HF366" s="67" t="s">
        <v>503</v>
      </c>
      <c r="HH366">
        <v>9999</v>
      </c>
      <c r="HI366">
        <v>9999</v>
      </c>
      <c r="HJ366">
        <v>9999</v>
      </c>
      <c r="HK366">
        <v>9999</v>
      </c>
      <c r="HL366">
        <v>9999</v>
      </c>
      <c r="HM366">
        <v>1.4730000000000001</v>
      </c>
      <c r="HN366">
        <v>84.9</v>
      </c>
      <c r="HO366" s="232">
        <f t="shared" si="16"/>
        <v>39.129310618975914</v>
      </c>
    </row>
    <row r="367" spans="1:223" ht="32.1">
      <c r="A367" s="164" t="s">
        <v>4860</v>
      </c>
      <c r="B367" s="95">
        <v>0</v>
      </c>
      <c r="C367" s="65" t="s">
        <v>4793</v>
      </c>
      <c r="D367" s="66">
        <v>45128</v>
      </c>
      <c r="E367" s="67">
        <v>1935</v>
      </c>
      <c r="F367" s="67">
        <f t="shared" si="15"/>
        <v>87</v>
      </c>
      <c r="G367">
        <v>87</v>
      </c>
      <c r="H367" s="67" t="s">
        <v>294</v>
      </c>
      <c r="I367" s="67" t="s">
        <v>295</v>
      </c>
      <c r="J367" s="67" t="s">
        <v>313</v>
      </c>
      <c r="K367" s="67" t="s">
        <v>296</v>
      </c>
      <c r="L367" s="48"/>
      <c r="Z367" s="67"/>
      <c r="AA367" s="67"/>
      <c r="AB367" s="67"/>
      <c r="AC367" s="67"/>
      <c r="AD367" s="67"/>
      <c r="AE367" s="67"/>
      <c r="AF367" s="67"/>
      <c r="AG367" s="67"/>
      <c r="AH367" s="67"/>
      <c r="AI367" s="67"/>
      <c r="AJ367" s="67"/>
      <c r="AK367" s="67"/>
      <c r="AL367" s="67"/>
      <c r="AM367" s="67"/>
      <c r="AN367" s="67"/>
      <c r="AO367" s="67"/>
      <c r="AP367" s="67"/>
      <c r="AQ367" s="67"/>
      <c r="AR367" s="68"/>
      <c r="AS367" s="68"/>
      <c r="AT367" s="68"/>
      <c r="AU367" s="67"/>
      <c r="AV367" s="67"/>
      <c r="AW367" s="67"/>
      <c r="AX367" s="48"/>
      <c r="AY367" s="67"/>
      <c r="AZ367" s="85"/>
      <c r="BA367" s="85"/>
      <c r="BB367" s="67"/>
      <c r="BC367" s="66"/>
      <c r="BD367" s="66"/>
      <c r="BE367" s="67"/>
      <c r="BF367" s="67"/>
      <c r="BR367" s="67"/>
      <c r="BS367" s="48"/>
      <c r="BT367" s="67"/>
      <c r="BU367" s="67"/>
      <c r="BV367" s="59"/>
      <c r="BW367" s="67"/>
      <c r="BX367" s="67"/>
      <c r="BY367" s="67"/>
      <c r="BZ367" s="67"/>
      <c r="CA367" s="67"/>
      <c r="CB367" s="67"/>
      <c r="CC367" s="67"/>
      <c r="CD367" s="67"/>
      <c r="CE367" s="67"/>
      <c r="CF367" s="67"/>
      <c r="CG367" s="48"/>
      <c r="CH367" s="67">
        <v>2</v>
      </c>
      <c r="CI367" s="67"/>
      <c r="CJ367" s="48"/>
      <c r="CK367" s="190">
        <v>44886</v>
      </c>
      <c r="CL367" s="70" t="s">
        <v>509</v>
      </c>
      <c r="CM367" s="70">
        <v>2022</v>
      </c>
      <c r="CN367" s="69">
        <v>44886</v>
      </c>
      <c r="CO367" s="169">
        <v>0.83333333333575865</v>
      </c>
      <c r="CP367" s="72">
        <v>44886.974305555559</v>
      </c>
      <c r="CQ367" s="72">
        <v>44886.981944444444</v>
      </c>
      <c r="CR367" s="69">
        <v>44893</v>
      </c>
      <c r="CS367" s="69">
        <v>44890</v>
      </c>
      <c r="CT367" s="56"/>
      <c r="CU367" s="73">
        <v>0.14097222222335404</v>
      </c>
      <c r="CV367" s="73">
        <v>7.6388888846850023E-3</v>
      </c>
      <c r="CW367" s="73" t="s">
        <v>300</v>
      </c>
      <c r="CX367" s="68">
        <v>7</v>
      </c>
      <c r="CY367" s="68">
        <v>4</v>
      </c>
      <c r="CZ367" s="56"/>
      <c r="DA367" s="67">
        <v>1</v>
      </c>
      <c r="EL367"/>
      <c r="EN367" s="67"/>
      <c r="EP367" s="67"/>
      <c r="ER367" s="74"/>
      <c r="ES367" s="74"/>
      <c r="ET367" s="74"/>
      <c r="EV367" s="67"/>
      <c r="FE367" s="48"/>
      <c r="FF367" s="68"/>
      <c r="FG367" s="68"/>
      <c r="FH367" s="68"/>
      <c r="FI367" s="68"/>
      <c r="FL367" s="48"/>
      <c r="FM367" s="67"/>
      <c r="FN367" s="67"/>
      <c r="FO367" s="68"/>
      <c r="FP367" s="68"/>
      <c r="FQ367" s="48"/>
      <c r="FR367" s="67"/>
      <c r="FS367" s="69">
        <v>44890</v>
      </c>
      <c r="GC367" s="67"/>
      <c r="GH367" s="67"/>
      <c r="GI367" s="67"/>
      <c r="GJ367" s="67"/>
      <c r="GK367" s="67"/>
      <c r="GL367" s="67"/>
      <c r="GM367" s="67"/>
      <c r="GN367" s="67"/>
      <c r="GU367" s="67"/>
      <c r="GV367" s="67"/>
      <c r="GX367" s="67"/>
      <c r="GY367" s="67"/>
      <c r="GZ367" s="67"/>
      <c r="HF367" s="67"/>
      <c r="HO367" s="232" t="e">
        <f t="shared" si="16"/>
        <v>#DIV/0!</v>
      </c>
    </row>
    <row r="368" spans="1:223" ht="207.95">
      <c r="A368" s="151" t="s">
        <v>4861</v>
      </c>
      <c r="B368" s="89">
        <v>1</v>
      </c>
      <c r="C368" s="65" t="s">
        <v>4793</v>
      </c>
      <c r="D368" s="66">
        <v>45128</v>
      </c>
      <c r="E368" s="67">
        <v>1950</v>
      </c>
      <c r="F368" s="67">
        <f t="shared" si="15"/>
        <v>72</v>
      </c>
      <c r="G368">
        <v>72</v>
      </c>
      <c r="H368" s="67" t="s">
        <v>294</v>
      </c>
      <c r="I368" s="67" t="s">
        <v>295</v>
      </c>
      <c r="J368" s="67" t="s">
        <v>46</v>
      </c>
      <c r="K368" s="67" t="s">
        <v>296</v>
      </c>
      <c r="L368" s="48"/>
      <c r="M368">
        <v>0</v>
      </c>
      <c r="N368">
        <v>1</v>
      </c>
      <c r="O368">
        <v>0</v>
      </c>
      <c r="P368">
        <v>0</v>
      </c>
      <c r="Q368">
        <v>1</v>
      </c>
      <c r="R368">
        <v>1</v>
      </c>
      <c r="S368">
        <v>0</v>
      </c>
      <c r="T368">
        <v>0</v>
      </c>
      <c r="U368">
        <v>0</v>
      </c>
      <c r="V368">
        <v>0</v>
      </c>
      <c r="W368">
        <v>0</v>
      </c>
      <c r="X368">
        <v>0</v>
      </c>
      <c r="Y368">
        <v>0</v>
      </c>
      <c r="Z368" s="67" t="s">
        <v>2344</v>
      </c>
      <c r="AA368" s="67">
        <v>0</v>
      </c>
      <c r="AB368" s="67">
        <v>0</v>
      </c>
      <c r="AC368" s="67">
        <v>0</v>
      </c>
      <c r="AD368" s="67">
        <v>0</v>
      </c>
      <c r="AE368" s="67">
        <v>0</v>
      </c>
      <c r="AF368" s="67">
        <v>0</v>
      </c>
      <c r="AG368" s="67">
        <v>0</v>
      </c>
      <c r="AH368" s="67"/>
      <c r="AI368" s="67">
        <v>1</v>
      </c>
      <c r="AJ368" s="67">
        <v>0</v>
      </c>
      <c r="AK368" s="67">
        <v>0</v>
      </c>
      <c r="AL368" s="67">
        <v>0</v>
      </c>
      <c r="AM368" s="67">
        <v>0</v>
      </c>
      <c r="AN368" s="67">
        <v>0</v>
      </c>
      <c r="AO368" s="67">
        <v>0</v>
      </c>
      <c r="AP368" s="67"/>
      <c r="AQ368" s="67" t="s">
        <v>324</v>
      </c>
      <c r="AR368" s="68">
        <v>0.5</v>
      </c>
      <c r="AS368" s="68">
        <v>0.5</v>
      </c>
      <c r="AT368" s="68" t="s">
        <v>302</v>
      </c>
      <c r="AU368" s="67" t="s">
        <v>2345</v>
      </c>
      <c r="AV368" s="67" t="s">
        <v>302</v>
      </c>
      <c r="AW368" s="67"/>
      <c r="AX368" s="48"/>
      <c r="AY368" s="67">
        <v>1</v>
      </c>
      <c r="AZ368" s="85"/>
      <c r="BA368" s="85"/>
      <c r="BB368" s="67">
        <v>2</v>
      </c>
      <c r="BC368" s="66" t="s">
        <v>300</v>
      </c>
      <c r="BD368" s="66"/>
      <c r="BE368" s="67" t="s">
        <v>300</v>
      </c>
      <c r="BF368" s="67"/>
      <c r="BG368">
        <v>0</v>
      </c>
      <c r="BH368">
        <v>0</v>
      </c>
      <c r="BI368">
        <v>0</v>
      </c>
      <c r="BJ368">
        <v>0</v>
      </c>
      <c r="BK368">
        <v>0</v>
      </c>
      <c r="BL368">
        <v>0</v>
      </c>
      <c r="BM368">
        <v>0</v>
      </c>
      <c r="BN368">
        <v>0</v>
      </c>
      <c r="BO368">
        <v>0</v>
      </c>
      <c r="BP368">
        <v>0</v>
      </c>
      <c r="BQ368">
        <v>0</v>
      </c>
      <c r="BR368" s="67"/>
      <c r="BS368" s="48"/>
      <c r="BT368" s="67">
        <v>0</v>
      </c>
      <c r="BU368" s="67"/>
      <c r="BV368" s="59"/>
      <c r="BW368" s="67"/>
      <c r="BX368" s="67"/>
      <c r="BY368" s="67"/>
      <c r="BZ368" s="67"/>
      <c r="CA368" s="67" t="s">
        <v>2086</v>
      </c>
      <c r="CB368" s="67" t="s">
        <v>2346</v>
      </c>
      <c r="CC368" s="67">
        <v>0</v>
      </c>
      <c r="CD368" s="67"/>
      <c r="CE368" s="67">
        <v>0</v>
      </c>
      <c r="CF368" s="67"/>
      <c r="CG368" s="48"/>
      <c r="CH368" s="67">
        <v>2</v>
      </c>
      <c r="CI368" s="67">
        <v>1</v>
      </c>
      <c r="CJ368" s="48" t="s">
        <v>2347</v>
      </c>
      <c r="CK368" s="190">
        <v>44916</v>
      </c>
      <c r="CL368" s="70" t="s">
        <v>308</v>
      </c>
      <c r="CM368" s="70">
        <v>2022</v>
      </c>
      <c r="CN368" s="69">
        <v>44916</v>
      </c>
      <c r="CO368" s="169">
        <v>0.58333333333575865</v>
      </c>
      <c r="CP368" s="72">
        <v>44916.645833333336</v>
      </c>
      <c r="CQ368" s="72">
        <v>44917.038888888892</v>
      </c>
      <c r="CR368" s="69">
        <v>44918</v>
      </c>
      <c r="CS368" s="69" t="s">
        <v>300</v>
      </c>
      <c r="CT368" s="56" t="s">
        <v>2348</v>
      </c>
      <c r="CU368" s="73">
        <v>6.25E-2</v>
      </c>
      <c r="CV368" s="73">
        <v>0.39305555555620231</v>
      </c>
      <c r="CW368" s="73" t="s">
        <v>300</v>
      </c>
      <c r="CX368" s="68">
        <v>2</v>
      </c>
      <c r="CY368" s="68" t="s">
        <v>300</v>
      </c>
      <c r="CZ368" s="56"/>
      <c r="DA368" s="67">
        <v>2</v>
      </c>
      <c r="DB368">
        <v>0</v>
      </c>
      <c r="DC368">
        <v>0</v>
      </c>
      <c r="DD368">
        <v>1</v>
      </c>
      <c r="DE368">
        <v>0</v>
      </c>
      <c r="DF368">
        <v>0</v>
      </c>
      <c r="DG368">
        <v>0</v>
      </c>
      <c r="DH368">
        <v>0</v>
      </c>
      <c r="DI368">
        <v>0</v>
      </c>
      <c r="DJ368">
        <v>1</v>
      </c>
      <c r="DK368">
        <v>0</v>
      </c>
      <c r="DL368">
        <v>0</v>
      </c>
      <c r="DM368">
        <v>0</v>
      </c>
      <c r="DN368">
        <v>0</v>
      </c>
      <c r="DO368" t="s">
        <v>300</v>
      </c>
      <c r="DP368" t="s">
        <v>300</v>
      </c>
      <c r="DQ368" t="s">
        <v>300</v>
      </c>
      <c r="DR368" t="s">
        <v>300</v>
      </c>
      <c r="DS368" t="s">
        <v>300</v>
      </c>
      <c r="DT368" t="s">
        <v>300</v>
      </c>
      <c r="DU368" t="s">
        <v>300</v>
      </c>
      <c r="DV368" t="s">
        <v>300</v>
      </c>
      <c r="DW368" t="s">
        <v>300</v>
      </c>
      <c r="DX368" t="s">
        <v>300</v>
      </c>
      <c r="DY368" t="s">
        <v>300</v>
      </c>
      <c r="DZ368" s="67" t="s">
        <v>2349</v>
      </c>
      <c r="EA368">
        <v>0</v>
      </c>
      <c r="EB368">
        <v>0</v>
      </c>
      <c r="EC368">
        <v>0</v>
      </c>
      <c r="ED368">
        <v>0</v>
      </c>
      <c r="EE368">
        <v>0</v>
      </c>
      <c r="EG368">
        <v>0</v>
      </c>
      <c r="EH368">
        <v>0</v>
      </c>
      <c r="EJ368">
        <v>0</v>
      </c>
      <c r="EK368">
        <v>0</v>
      </c>
      <c r="EL368" s="67" t="s">
        <v>300</v>
      </c>
      <c r="EM368" s="48"/>
      <c r="EN368" s="67">
        <v>0</v>
      </c>
      <c r="EP368" s="67">
        <v>0</v>
      </c>
      <c r="ER368" s="74" t="s">
        <v>300</v>
      </c>
      <c r="ES368" s="74" t="s">
        <v>300</v>
      </c>
      <c r="ET368" s="74"/>
      <c r="EV368" s="67">
        <v>1</v>
      </c>
      <c r="EW368">
        <v>1</v>
      </c>
      <c r="EX368">
        <v>0</v>
      </c>
      <c r="EY368">
        <v>0</v>
      </c>
      <c r="EZ368">
        <v>1</v>
      </c>
      <c r="FA368">
        <v>0</v>
      </c>
      <c r="FB368">
        <v>0</v>
      </c>
      <c r="FC368">
        <v>1</v>
      </c>
      <c r="FD368">
        <v>0</v>
      </c>
      <c r="FE368" s="48"/>
      <c r="FF368" s="68">
        <v>6</v>
      </c>
      <c r="FG368" s="68" t="s">
        <v>302</v>
      </c>
      <c r="FH368" s="68" t="s">
        <v>302</v>
      </c>
      <c r="FI368" s="68" t="s">
        <v>302</v>
      </c>
      <c r="FJ368">
        <v>9999</v>
      </c>
      <c r="FK368">
        <v>9999</v>
      </c>
      <c r="FL368" s="48"/>
      <c r="FM368" s="67" t="s">
        <v>302</v>
      </c>
      <c r="FN368" s="67" t="s">
        <v>2140</v>
      </c>
      <c r="FO368" s="68">
        <v>0</v>
      </c>
      <c r="FP368" s="68">
        <v>0</v>
      </c>
      <c r="FQ368" s="48"/>
      <c r="FR368" s="67">
        <v>0</v>
      </c>
      <c r="FS368" s="69" t="s">
        <v>300</v>
      </c>
      <c r="FT368">
        <v>0</v>
      </c>
      <c r="FU368">
        <v>0</v>
      </c>
      <c r="FV368">
        <v>0</v>
      </c>
      <c r="FW368">
        <v>0</v>
      </c>
      <c r="FY368">
        <v>1</v>
      </c>
      <c r="FZ368">
        <v>0</v>
      </c>
      <c r="GA368">
        <v>0</v>
      </c>
      <c r="GB368">
        <v>0</v>
      </c>
      <c r="GC368" s="67"/>
      <c r="GH368" s="67">
        <v>0</v>
      </c>
      <c r="GI368" s="67" t="s">
        <v>302</v>
      </c>
      <c r="GJ368" s="67" t="s">
        <v>302</v>
      </c>
      <c r="GK368" s="67" t="s">
        <v>302</v>
      </c>
      <c r="GL368" s="67" t="s">
        <v>302</v>
      </c>
      <c r="GM368" s="67" t="s">
        <v>302</v>
      </c>
      <c r="GN368" s="67" t="s">
        <v>302</v>
      </c>
      <c r="GO368">
        <v>1</v>
      </c>
      <c r="GP368">
        <v>0</v>
      </c>
      <c r="GQ368">
        <v>0</v>
      </c>
      <c r="GR368">
        <v>0</v>
      </c>
      <c r="GS368">
        <v>0</v>
      </c>
      <c r="GT368">
        <v>0</v>
      </c>
      <c r="GU368" s="67" t="s">
        <v>2350</v>
      </c>
      <c r="GV368" s="67" t="s">
        <v>302</v>
      </c>
      <c r="GX368" s="67" t="s">
        <v>302</v>
      </c>
      <c r="GY368" s="67"/>
      <c r="GZ368" s="67">
        <v>1</v>
      </c>
      <c r="HA368" t="s">
        <v>302</v>
      </c>
      <c r="HB368" t="s">
        <v>302</v>
      </c>
      <c r="HC368" t="s">
        <v>302</v>
      </c>
      <c r="HD368" t="s">
        <v>302</v>
      </c>
      <c r="HE368" t="s">
        <v>302</v>
      </c>
      <c r="HF368" s="67" t="s">
        <v>785</v>
      </c>
      <c r="HH368">
        <v>6.3</v>
      </c>
      <c r="HI368">
        <v>114</v>
      </c>
      <c r="HJ368">
        <v>54.9</v>
      </c>
      <c r="HK368">
        <v>85</v>
      </c>
      <c r="HL368">
        <v>186</v>
      </c>
      <c r="HM368">
        <v>1.7529999999999999</v>
      </c>
      <c r="HN368">
        <v>86.2</v>
      </c>
      <c r="HO368" s="232">
        <f t="shared" si="16"/>
        <v>28.050682572032823</v>
      </c>
    </row>
    <row r="369" spans="1:234" ht="165">
      <c r="A369" s="151" t="s">
        <v>4862</v>
      </c>
      <c r="B369" s="89">
        <v>1</v>
      </c>
      <c r="C369" s="65" t="s">
        <v>4793</v>
      </c>
      <c r="D369" s="66">
        <v>45130</v>
      </c>
      <c r="E369" s="67">
        <v>1945</v>
      </c>
      <c r="F369" s="67">
        <f t="shared" si="15"/>
        <v>77</v>
      </c>
      <c r="G369">
        <v>77</v>
      </c>
      <c r="H369" s="67" t="s">
        <v>294</v>
      </c>
      <c r="I369" s="67" t="s">
        <v>295</v>
      </c>
      <c r="J369" s="67" t="s">
        <v>313</v>
      </c>
      <c r="K369" s="67" t="s">
        <v>296</v>
      </c>
      <c r="L369" s="48"/>
      <c r="M369">
        <v>0</v>
      </c>
      <c r="N369">
        <v>0</v>
      </c>
      <c r="O369">
        <v>0</v>
      </c>
      <c r="P369">
        <v>0</v>
      </c>
      <c r="Q369">
        <v>0</v>
      </c>
      <c r="R369">
        <v>1</v>
      </c>
      <c r="S369">
        <v>0</v>
      </c>
      <c r="T369">
        <v>0</v>
      </c>
      <c r="U369">
        <v>0</v>
      </c>
      <c r="V369">
        <v>0</v>
      </c>
      <c r="W369">
        <v>0</v>
      </c>
      <c r="X369">
        <v>0</v>
      </c>
      <c r="Y369">
        <v>0</v>
      </c>
      <c r="Z369" s="67" t="s">
        <v>2351</v>
      </c>
      <c r="AA369" s="67">
        <v>0</v>
      </c>
      <c r="AB369" s="67">
        <v>0</v>
      </c>
      <c r="AC369" s="67">
        <v>0</v>
      </c>
      <c r="AD369" s="67">
        <v>0</v>
      </c>
      <c r="AE369" s="67">
        <v>0</v>
      </c>
      <c r="AF369" s="67">
        <v>0</v>
      </c>
      <c r="AG369" s="67">
        <v>0</v>
      </c>
      <c r="AH369" s="67"/>
      <c r="AI369" s="67">
        <v>0</v>
      </c>
      <c r="AJ369" s="67">
        <v>0</v>
      </c>
      <c r="AK369" s="67">
        <v>1</v>
      </c>
      <c r="AL369" s="67">
        <v>0</v>
      </c>
      <c r="AM369" s="67">
        <v>1</v>
      </c>
      <c r="AN369" s="67">
        <v>0</v>
      </c>
      <c r="AO369" s="67">
        <v>0</v>
      </c>
      <c r="AP369" s="67" t="s">
        <v>2352</v>
      </c>
      <c r="AQ369" s="67" t="s">
        <v>345</v>
      </c>
      <c r="AR369" s="69" t="s">
        <v>300</v>
      </c>
      <c r="AS369" s="69" t="s">
        <v>300</v>
      </c>
      <c r="AT369" s="69" t="s">
        <v>300</v>
      </c>
      <c r="AU369" s="67"/>
      <c r="AV369" s="67" t="s">
        <v>333</v>
      </c>
      <c r="AW369" s="67"/>
      <c r="AX369" s="48"/>
      <c r="AY369" s="67">
        <v>0</v>
      </c>
      <c r="AZ369" s="85"/>
      <c r="BA369" s="85"/>
      <c r="BB369" s="67">
        <v>0</v>
      </c>
      <c r="BC369" s="66" t="s">
        <v>300</v>
      </c>
      <c r="BD369" s="66"/>
      <c r="BE369" s="67" t="s">
        <v>300</v>
      </c>
      <c r="BF369" s="67"/>
      <c r="BG369">
        <v>0</v>
      </c>
      <c r="BH369">
        <v>0</v>
      </c>
      <c r="BI369">
        <v>0</v>
      </c>
      <c r="BJ369">
        <v>0</v>
      </c>
      <c r="BK369">
        <v>0</v>
      </c>
      <c r="BL369">
        <v>0</v>
      </c>
      <c r="BM369">
        <v>0</v>
      </c>
      <c r="BN369">
        <v>0</v>
      </c>
      <c r="BO369">
        <v>0</v>
      </c>
      <c r="BP369">
        <v>0</v>
      </c>
      <c r="BQ369">
        <v>0</v>
      </c>
      <c r="BR369" s="67"/>
      <c r="BS369" s="48"/>
      <c r="BT369" s="67">
        <v>0</v>
      </c>
      <c r="BU369" s="67"/>
      <c r="BV369" s="59"/>
      <c r="BW369" s="67"/>
      <c r="BX369" s="67"/>
      <c r="BY369" s="67"/>
      <c r="BZ369" s="67"/>
      <c r="CA369" s="67" t="s">
        <v>2086</v>
      </c>
      <c r="CB369" s="67" t="s">
        <v>2353</v>
      </c>
      <c r="CC369" s="67">
        <v>0</v>
      </c>
      <c r="CD369" s="67"/>
      <c r="CE369" s="67">
        <v>0</v>
      </c>
      <c r="CF369" s="67"/>
      <c r="CG369" s="48"/>
      <c r="CH369" s="67">
        <v>4</v>
      </c>
      <c r="CI369" s="67">
        <v>2</v>
      </c>
      <c r="CJ369" s="48" t="s">
        <v>2354</v>
      </c>
      <c r="CK369" s="190">
        <v>44918</v>
      </c>
      <c r="CL369" s="70" t="s">
        <v>308</v>
      </c>
      <c r="CM369" s="70">
        <v>2022</v>
      </c>
      <c r="CN369" s="69">
        <v>44915</v>
      </c>
      <c r="CO369" s="169">
        <v>0</v>
      </c>
      <c r="CP369" s="72">
        <v>44918.300694444442</v>
      </c>
      <c r="CQ369" s="72">
        <v>44918.353472222225</v>
      </c>
      <c r="CR369" s="69">
        <v>44919</v>
      </c>
      <c r="CS369" s="69" t="s">
        <v>300</v>
      </c>
      <c r="CT369" s="56"/>
      <c r="CU369" s="73">
        <v>3.3006944444423425</v>
      </c>
      <c r="CV369" s="73">
        <v>5.2777777782466728E-2</v>
      </c>
      <c r="CW369" s="73" t="s">
        <v>300</v>
      </c>
      <c r="CX369" s="68">
        <v>4</v>
      </c>
      <c r="CY369" s="68" t="s">
        <v>300</v>
      </c>
      <c r="CZ369" s="56"/>
      <c r="DA369" s="67">
        <v>1</v>
      </c>
      <c r="DB369">
        <v>0</v>
      </c>
      <c r="DC369">
        <v>0</v>
      </c>
      <c r="DD369">
        <v>0</v>
      </c>
      <c r="DE369">
        <v>1</v>
      </c>
      <c r="DF369">
        <v>0</v>
      </c>
      <c r="DG369" t="s">
        <v>300</v>
      </c>
      <c r="DH369" t="s">
        <v>300</v>
      </c>
      <c r="DI369" t="s">
        <v>300</v>
      </c>
      <c r="DJ369" t="s">
        <v>300</v>
      </c>
      <c r="DK369" t="s">
        <v>300</v>
      </c>
      <c r="DL369" t="s">
        <v>300</v>
      </c>
      <c r="DM369" t="s">
        <v>300</v>
      </c>
      <c r="DN369" t="s">
        <v>300</v>
      </c>
      <c r="DO369" t="s">
        <v>300</v>
      </c>
      <c r="DP369">
        <v>0</v>
      </c>
      <c r="DQ369">
        <v>0</v>
      </c>
      <c r="DR369">
        <v>1</v>
      </c>
      <c r="DS369">
        <v>0</v>
      </c>
      <c r="DT369" t="s">
        <v>300</v>
      </c>
      <c r="DU369" t="s">
        <v>300</v>
      </c>
      <c r="DV369" t="s">
        <v>300</v>
      </c>
      <c r="DW369" t="s">
        <v>300</v>
      </c>
      <c r="DX369" t="s">
        <v>300</v>
      </c>
      <c r="DY369" t="s">
        <v>300</v>
      </c>
      <c r="DZ369" s="67" t="s">
        <v>2355</v>
      </c>
      <c r="EA369" t="s">
        <v>300</v>
      </c>
      <c r="EB369" t="s">
        <v>300</v>
      </c>
      <c r="EC369">
        <v>0</v>
      </c>
      <c r="ED369">
        <v>0</v>
      </c>
      <c r="EE369">
        <v>0</v>
      </c>
      <c r="EG369">
        <v>0</v>
      </c>
      <c r="EH369">
        <v>0</v>
      </c>
      <c r="EJ369">
        <v>0</v>
      </c>
      <c r="EK369">
        <v>0</v>
      </c>
      <c r="EL369" s="67" t="s">
        <v>300</v>
      </c>
      <c r="EM369" s="48"/>
      <c r="EN369" s="67">
        <v>0</v>
      </c>
      <c r="EP369" s="67">
        <v>0</v>
      </c>
      <c r="ER369" s="74" t="s">
        <v>300</v>
      </c>
      <c r="ES369" s="74" t="s">
        <v>300</v>
      </c>
      <c r="ET369" s="74"/>
      <c r="EV369" s="67">
        <v>1</v>
      </c>
      <c r="EW369">
        <v>1</v>
      </c>
      <c r="EX369">
        <v>0</v>
      </c>
      <c r="EY369">
        <v>0</v>
      </c>
      <c r="EZ369">
        <v>1</v>
      </c>
      <c r="FA369">
        <v>0</v>
      </c>
      <c r="FB369">
        <v>0</v>
      </c>
      <c r="FC369">
        <v>1</v>
      </c>
      <c r="FD369">
        <v>0</v>
      </c>
      <c r="FE369" s="48" t="s">
        <v>2356</v>
      </c>
      <c r="FF369" s="68">
        <v>1</v>
      </c>
      <c r="FG369" s="68" t="s">
        <v>302</v>
      </c>
      <c r="FH369" s="68" t="s">
        <v>302</v>
      </c>
      <c r="FI369" s="68" t="s">
        <v>302</v>
      </c>
      <c r="FJ369">
        <v>9999</v>
      </c>
      <c r="FK369">
        <v>9999</v>
      </c>
      <c r="FL369" s="48"/>
      <c r="FM369" s="67" t="s">
        <v>302</v>
      </c>
      <c r="FN369" s="67" t="s">
        <v>2140</v>
      </c>
      <c r="FO369" s="68">
        <v>0</v>
      </c>
      <c r="FP369" s="68">
        <v>0</v>
      </c>
      <c r="FQ369" s="48"/>
      <c r="FR369" s="67">
        <v>0</v>
      </c>
      <c r="FS369" s="69" t="s">
        <v>300</v>
      </c>
      <c r="FT369">
        <v>0</v>
      </c>
      <c r="FU369">
        <v>0</v>
      </c>
      <c r="FV369">
        <v>0</v>
      </c>
      <c r="FW369">
        <v>0</v>
      </c>
      <c r="FY369">
        <v>1</v>
      </c>
      <c r="FZ369">
        <v>0</v>
      </c>
      <c r="GA369">
        <v>0</v>
      </c>
      <c r="GB369">
        <v>0</v>
      </c>
      <c r="GC369" s="67"/>
      <c r="GH369" s="67">
        <v>0</v>
      </c>
      <c r="GI369" s="67" t="s">
        <v>322</v>
      </c>
      <c r="GJ369" s="67">
        <v>2</v>
      </c>
      <c r="GK369" s="67" t="s">
        <v>302</v>
      </c>
      <c r="GL369" s="67" t="s">
        <v>302</v>
      </c>
      <c r="GM369" s="67" t="s">
        <v>302</v>
      </c>
      <c r="GN369" s="67">
        <v>0</v>
      </c>
      <c r="GO369">
        <v>1</v>
      </c>
      <c r="GP369">
        <v>0</v>
      </c>
      <c r="GQ369">
        <v>0</v>
      </c>
      <c r="GR369">
        <v>0</v>
      </c>
      <c r="GS369">
        <v>0</v>
      </c>
      <c r="GT369">
        <v>0</v>
      </c>
      <c r="GU369" s="67" t="s">
        <v>2357</v>
      </c>
      <c r="GV369" s="67">
        <v>1</v>
      </c>
      <c r="GX369" s="67" t="s">
        <v>302</v>
      </c>
      <c r="GY369" s="67"/>
      <c r="GZ369" s="67">
        <v>0</v>
      </c>
      <c r="HA369">
        <v>0</v>
      </c>
      <c r="HB369">
        <v>0</v>
      </c>
      <c r="HC369">
        <v>0</v>
      </c>
      <c r="HD369">
        <v>0</v>
      </c>
      <c r="HE369">
        <v>0</v>
      </c>
      <c r="HF369" s="67"/>
      <c r="HH369">
        <v>5.5</v>
      </c>
      <c r="HI369">
        <v>131</v>
      </c>
      <c r="HJ369">
        <v>61</v>
      </c>
      <c r="HK369">
        <v>62</v>
      </c>
      <c r="HL369">
        <v>204</v>
      </c>
      <c r="HM369">
        <v>1.6259999999999999</v>
      </c>
      <c r="HN369">
        <v>66.400000000000006</v>
      </c>
      <c r="HO369" s="232">
        <f t="shared" si="16"/>
        <v>25.114642290334348</v>
      </c>
    </row>
    <row r="370" spans="1:234" ht="248.1">
      <c r="A370" s="151" t="s">
        <v>4863</v>
      </c>
      <c r="B370" s="89">
        <v>1</v>
      </c>
      <c r="C370" s="65" t="s">
        <v>4793</v>
      </c>
      <c r="D370" s="66">
        <v>45130</v>
      </c>
      <c r="E370" s="67">
        <v>1936</v>
      </c>
      <c r="F370" s="67">
        <f t="shared" si="15"/>
        <v>86</v>
      </c>
      <c r="G370">
        <v>86</v>
      </c>
      <c r="H370" s="67" t="s">
        <v>294</v>
      </c>
      <c r="I370" s="67" t="s">
        <v>295</v>
      </c>
      <c r="J370" s="67" t="s">
        <v>313</v>
      </c>
      <c r="K370" s="67" t="s">
        <v>296</v>
      </c>
      <c r="L370" s="48"/>
      <c r="M370">
        <v>0</v>
      </c>
      <c r="N370">
        <v>0</v>
      </c>
      <c r="O370">
        <v>0</v>
      </c>
      <c r="P370">
        <v>0</v>
      </c>
      <c r="Q370">
        <v>0</v>
      </c>
      <c r="R370">
        <v>0</v>
      </c>
      <c r="S370">
        <v>0</v>
      </c>
      <c r="T370">
        <v>0</v>
      </c>
      <c r="U370">
        <v>0</v>
      </c>
      <c r="V370">
        <v>0</v>
      </c>
      <c r="W370">
        <v>0</v>
      </c>
      <c r="X370">
        <v>0</v>
      </c>
      <c r="Y370">
        <v>0</v>
      </c>
      <c r="Z370" s="67" t="s">
        <v>2358</v>
      </c>
      <c r="AA370" s="67">
        <v>0</v>
      </c>
      <c r="AB370" s="67">
        <v>0</v>
      </c>
      <c r="AC370" s="67">
        <v>0</v>
      </c>
      <c r="AD370" s="67">
        <v>0</v>
      </c>
      <c r="AE370" s="67">
        <v>1</v>
      </c>
      <c r="AF370" s="67">
        <v>0</v>
      </c>
      <c r="AG370" s="67">
        <v>0</v>
      </c>
      <c r="AH370" s="67" t="s">
        <v>1910</v>
      </c>
      <c r="AI370" s="67">
        <v>0</v>
      </c>
      <c r="AJ370" s="67">
        <v>0</v>
      </c>
      <c r="AK370" s="67">
        <v>1</v>
      </c>
      <c r="AL370" s="67">
        <v>0</v>
      </c>
      <c r="AM370" s="67">
        <v>1</v>
      </c>
      <c r="AN370" s="67">
        <v>0</v>
      </c>
      <c r="AO370" s="67">
        <v>0</v>
      </c>
      <c r="AP370" s="67"/>
      <c r="AQ370" s="67" t="s">
        <v>324</v>
      </c>
      <c r="AR370" s="69" t="s">
        <v>302</v>
      </c>
      <c r="AS370" s="69" t="s">
        <v>302</v>
      </c>
      <c r="AT370" s="69" t="s">
        <v>302</v>
      </c>
      <c r="AU370" s="67" t="s">
        <v>2359</v>
      </c>
      <c r="AV370" s="67" t="s">
        <v>302</v>
      </c>
      <c r="AW370" s="67"/>
      <c r="AX370" s="48"/>
      <c r="AY370" s="67">
        <v>0</v>
      </c>
      <c r="AZ370" s="85"/>
      <c r="BA370" s="85"/>
      <c r="BB370" s="67">
        <v>0</v>
      </c>
      <c r="BC370" s="66" t="s">
        <v>300</v>
      </c>
      <c r="BD370" s="66"/>
      <c r="BE370" s="67" t="s">
        <v>300</v>
      </c>
      <c r="BF370" s="67"/>
      <c r="BG370">
        <v>1</v>
      </c>
      <c r="BH370">
        <v>0</v>
      </c>
      <c r="BI370">
        <v>0</v>
      </c>
      <c r="BJ370">
        <v>0</v>
      </c>
      <c r="BK370">
        <v>0</v>
      </c>
      <c r="BL370">
        <v>0</v>
      </c>
      <c r="BM370">
        <v>0</v>
      </c>
      <c r="BN370">
        <v>0</v>
      </c>
      <c r="BO370">
        <v>0</v>
      </c>
      <c r="BP370">
        <v>0</v>
      </c>
      <c r="BQ370">
        <v>0</v>
      </c>
      <c r="BR370" s="67" t="s">
        <v>2360</v>
      </c>
      <c r="BS370" s="48"/>
      <c r="BT370" s="67">
        <v>0</v>
      </c>
      <c r="BU370" s="67"/>
      <c r="BV370" s="59"/>
      <c r="BW370" s="67"/>
      <c r="BX370" s="67"/>
      <c r="BY370" s="67"/>
      <c r="BZ370" s="67"/>
      <c r="CA370" s="67" t="s">
        <v>2361</v>
      </c>
      <c r="CB370" s="67" t="s">
        <v>2362</v>
      </c>
      <c r="CC370" s="67" t="s">
        <v>302</v>
      </c>
      <c r="CD370" s="67"/>
      <c r="CE370" s="67" t="s">
        <v>302</v>
      </c>
      <c r="CF370" s="67"/>
      <c r="CG370" s="48" t="s">
        <v>2363</v>
      </c>
      <c r="CH370" s="67">
        <v>2</v>
      </c>
      <c r="CI370" s="67">
        <v>1</v>
      </c>
      <c r="CJ370" s="48"/>
      <c r="CK370" s="190">
        <v>44918</v>
      </c>
      <c r="CL370" s="70" t="s">
        <v>308</v>
      </c>
      <c r="CM370" s="70">
        <v>2022</v>
      </c>
      <c r="CN370" s="69">
        <v>44908</v>
      </c>
      <c r="CO370" s="169">
        <v>0.91666666666424135</v>
      </c>
      <c r="CP370" s="72">
        <v>44915.719444444447</v>
      </c>
      <c r="CQ370" s="72">
        <v>44918.497916666667</v>
      </c>
      <c r="CR370" s="69">
        <v>44922</v>
      </c>
      <c r="CS370" s="69" t="s">
        <v>300</v>
      </c>
      <c r="CT370" s="56" t="s">
        <v>2364</v>
      </c>
      <c r="CU370" s="73">
        <v>6.8027777777824667</v>
      </c>
      <c r="CV370" s="73">
        <v>2.7784722222204437</v>
      </c>
      <c r="CW370" s="73" t="s">
        <v>300</v>
      </c>
      <c r="CX370" s="68">
        <v>14</v>
      </c>
      <c r="CY370" s="68" t="s">
        <v>300</v>
      </c>
      <c r="CZ370" s="56"/>
      <c r="DA370" s="67">
        <v>3</v>
      </c>
      <c r="DB370">
        <v>0</v>
      </c>
      <c r="DC370">
        <v>0</v>
      </c>
      <c r="DD370">
        <v>1</v>
      </c>
      <c r="DE370">
        <v>0</v>
      </c>
      <c r="DF370">
        <v>0</v>
      </c>
      <c r="DG370">
        <v>0</v>
      </c>
      <c r="DH370">
        <v>0</v>
      </c>
      <c r="DI370">
        <v>1</v>
      </c>
      <c r="DJ370">
        <v>1</v>
      </c>
      <c r="DK370">
        <v>0</v>
      </c>
      <c r="DL370">
        <v>0</v>
      </c>
      <c r="DM370">
        <v>0</v>
      </c>
      <c r="DN370">
        <v>0</v>
      </c>
      <c r="DO370" t="s">
        <v>300</v>
      </c>
      <c r="DP370" t="s">
        <v>300</v>
      </c>
      <c r="DQ370" t="s">
        <v>300</v>
      </c>
      <c r="DR370" t="s">
        <v>300</v>
      </c>
      <c r="DS370" t="s">
        <v>300</v>
      </c>
      <c r="DT370" t="s">
        <v>300</v>
      </c>
      <c r="DU370" t="s">
        <v>300</v>
      </c>
      <c r="DV370" t="s">
        <v>300</v>
      </c>
      <c r="DW370" t="s">
        <v>300</v>
      </c>
      <c r="DX370" t="s">
        <v>300</v>
      </c>
      <c r="DY370" t="s">
        <v>300</v>
      </c>
      <c r="DZ370" s="67" t="s">
        <v>2365</v>
      </c>
      <c r="EA370">
        <v>0</v>
      </c>
      <c r="EB370">
        <v>1</v>
      </c>
      <c r="EC370">
        <v>0</v>
      </c>
      <c r="ED370">
        <v>0</v>
      </c>
      <c r="EE370">
        <v>0</v>
      </c>
      <c r="EF370">
        <v>0</v>
      </c>
      <c r="EG370">
        <v>0</v>
      </c>
      <c r="EH370">
        <v>0</v>
      </c>
      <c r="EM370" s="48"/>
      <c r="EN370" s="67">
        <v>0</v>
      </c>
      <c r="EP370" s="67">
        <v>0</v>
      </c>
      <c r="ER370" s="74" t="s">
        <v>300</v>
      </c>
      <c r="ES370" s="74" t="s">
        <v>300</v>
      </c>
      <c r="ET370" s="74"/>
      <c r="EV370" s="67">
        <v>1</v>
      </c>
      <c r="EW370">
        <v>1</v>
      </c>
      <c r="EX370">
        <v>0</v>
      </c>
      <c r="EY370">
        <v>0</v>
      </c>
      <c r="EZ370">
        <v>0</v>
      </c>
      <c r="FA370">
        <v>0</v>
      </c>
      <c r="FB370">
        <v>0</v>
      </c>
      <c r="FC370">
        <v>0</v>
      </c>
      <c r="FD370">
        <v>0</v>
      </c>
      <c r="FE370" s="163" t="s">
        <v>2366</v>
      </c>
      <c r="FF370" s="68">
        <v>6</v>
      </c>
      <c r="FG370" s="68" t="s">
        <v>302</v>
      </c>
      <c r="FH370" s="68">
        <v>4</v>
      </c>
      <c r="FI370" s="68" t="s">
        <v>302</v>
      </c>
      <c r="FJ370">
        <v>16</v>
      </c>
      <c r="FK370">
        <v>17</v>
      </c>
      <c r="FL370" s="48" t="s">
        <v>2367</v>
      </c>
      <c r="FM370" s="67" t="s">
        <v>302</v>
      </c>
      <c r="FN370" s="67" t="s">
        <v>2140</v>
      </c>
      <c r="FO370" s="68">
        <v>0</v>
      </c>
      <c r="FP370" s="68">
        <v>0</v>
      </c>
      <c r="FQ370" s="48" t="s">
        <v>2368</v>
      </c>
      <c r="FR370" s="67">
        <v>0</v>
      </c>
      <c r="FS370" s="69" t="s">
        <v>300</v>
      </c>
      <c r="FT370">
        <v>0</v>
      </c>
      <c r="FU370">
        <v>1</v>
      </c>
      <c r="FV370">
        <v>0</v>
      </c>
      <c r="FW370">
        <v>0</v>
      </c>
      <c r="FY370">
        <v>0</v>
      </c>
      <c r="FZ370">
        <v>0</v>
      </c>
      <c r="GA370">
        <v>0</v>
      </c>
      <c r="GB370">
        <v>0</v>
      </c>
      <c r="GC370" s="67" t="s">
        <v>2025</v>
      </c>
      <c r="GH370" s="67">
        <v>1</v>
      </c>
      <c r="GI370" s="67" t="s">
        <v>322</v>
      </c>
      <c r="GJ370" s="67"/>
      <c r="GK370" s="67" t="s">
        <v>302</v>
      </c>
      <c r="GL370" s="67" t="s">
        <v>302</v>
      </c>
      <c r="GM370" s="67" t="s">
        <v>302</v>
      </c>
      <c r="GN370" s="67">
        <v>3</v>
      </c>
      <c r="GO370">
        <v>0</v>
      </c>
      <c r="GP370">
        <v>1</v>
      </c>
      <c r="GQ370">
        <v>0</v>
      </c>
      <c r="GR370">
        <v>0</v>
      </c>
      <c r="GS370">
        <v>0</v>
      </c>
      <c r="GT370">
        <v>0</v>
      </c>
      <c r="GU370" s="67" t="s">
        <v>2369</v>
      </c>
      <c r="GV370" s="67">
        <v>1</v>
      </c>
      <c r="GX370" s="67">
        <v>0</v>
      </c>
      <c r="GY370" s="67" t="s">
        <v>2370</v>
      </c>
      <c r="GZ370" s="67">
        <v>0</v>
      </c>
      <c r="HA370">
        <v>0</v>
      </c>
      <c r="HB370">
        <v>0</v>
      </c>
      <c r="HC370">
        <v>0</v>
      </c>
      <c r="HD370">
        <v>0</v>
      </c>
      <c r="HE370">
        <v>0</v>
      </c>
      <c r="HF370" s="67"/>
      <c r="HH370">
        <v>9999</v>
      </c>
      <c r="HI370">
        <v>58</v>
      </c>
      <c r="HJ370">
        <v>57.3</v>
      </c>
      <c r="HK370">
        <v>148</v>
      </c>
      <c r="HL370">
        <v>145</v>
      </c>
      <c r="HM370">
        <v>1.575</v>
      </c>
      <c r="HN370">
        <v>47.7</v>
      </c>
      <c r="HO370" s="232">
        <f t="shared" si="16"/>
        <v>19.229024943310659</v>
      </c>
    </row>
    <row r="371" spans="1:234" ht="128.1">
      <c r="A371" s="151" t="s">
        <v>4864</v>
      </c>
      <c r="B371" s="89">
        <v>1</v>
      </c>
      <c r="C371" s="65" t="s">
        <v>4793</v>
      </c>
      <c r="D371" s="66">
        <v>45130</v>
      </c>
      <c r="E371" s="67">
        <v>1952</v>
      </c>
      <c r="F371" s="67">
        <f t="shared" si="15"/>
        <v>70</v>
      </c>
      <c r="G371">
        <v>69</v>
      </c>
      <c r="H371" s="67" t="s">
        <v>331</v>
      </c>
      <c r="I371" s="67" t="s">
        <v>295</v>
      </c>
      <c r="J371" s="67" t="s">
        <v>313</v>
      </c>
      <c r="K371" s="67" t="s">
        <v>296</v>
      </c>
      <c r="L371" s="48"/>
      <c r="M371">
        <v>0</v>
      </c>
      <c r="N371">
        <v>0</v>
      </c>
      <c r="O371">
        <v>0</v>
      </c>
      <c r="P371">
        <v>0</v>
      </c>
      <c r="Q371">
        <v>0</v>
      </c>
      <c r="R371">
        <v>0</v>
      </c>
      <c r="S371">
        <v>0</v>
      </c>
      <c r="T371">
        <v>0</v>
      </c>
      <c r="U371">
        <v>0</v>
      </c>
      <c r="V371">
        <v>0</v>
      </c>
      <c r="W371">
        <v>0</v>
      </c>
      <c r="X371">
        <v>0</v>
      </c>
      <c r="Y371">
        <v>0</v>
      </c>
      <c r="Z371" s="67" t="s">
        <v>2371</v>
      </c>
      <c r="AA371" s="67">
        <v>0</v>
      </c>
      <c r="AB371" s="67">
        <v>0</v>
      </c>
      <c r="AC371" s="67">
        <v>0</v>
      </c>
      <c r="AD371" s="67">
        <v>0</v>
      </c>
      <c r="AE371" s="67">
        <v>0</v>
      </c>
      <c r="AF371" s="67">
        <v>0</v>
      </c>
      <c r="AG371" s="67">
        <v>1</v>
      </c>
      <c r="AH371" s="67" t="s">
        <v>2305</v>
      </c>
      <c r="AI371" s="67">
        <v>1</v>
      </c>
      <c r="AJ371" s="67">
        <v>0</v>
      </c>
      <c r="AK371" s="67">
        <v>0</v>
      </c>
      <c r="AL371" s="67">
        <v>0</v>
      </c>
      <c r="AM371" s="67">
        <v>0</v>
      </c>
      <c r="AN371" s="67">
        <v>0</v>
      </c>
      <c r="AO371" s="67">
        <v>0</v>
      </c>
      <c r="AP371" s="67"/>
      <c r="AQ371" s="67" t="s">
        <v>301</v>
      </c>
      <c r="AR371" s="69" t="s">
        <v>302</v>
      </c>
      <c r="AS371" s="68">
        <v>0</v>
      </c>
      <c r="AT371" s="69" t="s">
        <v>302</v>
      </c>
      <c r="AU371" s="67"/>
      <c r="AV371" s="67" t="s">
        <v>302</v>
      </c>
      <c r="AW371" s="67"/>
      <c r="AX371" s="48"/>
      <c r="AY371" s="67">
        <v>1</v>
      </c>
      <c r="AZ371" s="85"/>
      <c r="BA371" s="85"/>
      <c r="BB371" s="67">
        <v>1</v>
      </c>
      <c r="BC371" s="66" t="s">
        <v>2372</v>
      </c>
      <c r="BD371" s="66"/>
      <c r="BE371" s="67">
        <v>0</v>
      </c>
      <c r="BF371" s="67"/>
      <c r="BG371">
        <v>0</v>
      </c>
      <c r="BH371">
        <v>0</v>
      </c>
      <c r="BI371">
        <v>0</v>
      </c>
      <c r="BJ371">
        <v>0</v>
      </c>
      <c r="BK371">
        <v>0</v>
      </c>
      <c r="BL371">
        <v>0</v>
      </c>
      <c r="BM371">
        <v>0</v>
      </c>
      <c r="BN371">
        <v>0</v>
      </c>
      <c r="BO371">
        <v>0</v>
      </c>
      <c r="BP371">
        <v>0</v>
      </c>
      <c r="BQ371">
        <v>0</v>
      </c>
      <c r="BR371" s="67"/>
      <c r="BS371" s="48"/>
      <c r="BT371" s="67">
        <v>0</v>
      </c>
      <c r="BU371" s="67"/>
      <c r="BV371" s="59"/>
      <c r="BW371" s="67"/>
      <c r="BX371" s="67"/>
      <c r="BY371" s="67"/>
      <c r="BZ371" s="67"/>
      <c r="CA371" s="67" t="s">
        <v>316</v>
      </c>
      <c r="CB371" s="67" t="s">
        <v>2373</v>
      </c>
      <c r="CC371" s="67">
        <v>0</v>
      </c>
      <c r="CD371" s="67"/>
      <c r="CE371" s="67">
        <v>0</v>
      </c>
      <c r="CF371" s="67"/>
      <c r="CG371" s="48"/>
      <c r="CH371" s="67">
        <v>4</v>
      </c>
      <c r="CI371" s="67">
        <v>1</v>
      </c>
      <c r="CJ371" s="48"/>
      <c r="CK371" s="190">
        <v>44625</v>
      </c>
      <c r="CL371" s="70" t="s">
        <v>308</v>
      </c>
      <c r="CM371" s="70">
        <v>2022</v>
      </c>
      <c r="CN371" s="69">
        <v>44625</v>
      </c>
      <c r="CO371" s="169">
        <v>2.0833333335758653E-2</v>
      </c>
      <c r="CP371" s="72">
        <v>44625.1</v>
      </c>
      <c r="CQ371" s="72">
        <v>44625.118750000001</v>
      </c>
      <c r="CR371" s="69">
        <v>44627</v>
      </c>
      <c r="CS371" s="69" t="s">
        <v>300</v>
      </c>
      <c r="CT371" s="56"/>
      <c r="CU371" s="73">
        <v>7.9166666662786156E-2</v>
      </c>
      <c r="CV371" s="73">
        <v>1.8750000002910383E-2</v>
      </c>
      <c r="CW371" s="73">
        <v>0.11736111110803904</v>
      </c>
      <c r="CX371" s="68">
        <v>2</v>
      </c>
      <c r="CY371" s="68" t="s">
        <v>300</v>
      </c>
      <c r="CZ371" s="56"/>
      <c r="DA371" s="67">
        <v>1</v>
      </c>
      <c r="DB371">
        <v>0</v>
      </c>
      <c r="DC371">
        <v>1</v>
      </c>
      <c r="DD371">
        <v>0</v>
      </c>
      <c r="DE371">
        <v>0</v>
      </c>
      <c r="DF371">
        <v>0</v>
      </c>
      <c r="DG371" t="s">
        <v>300</v>
      </c>
      <c r="DH371" t="s">
        <v>300</v>
      </c>
      <c r="DI371" t="s">
        <v>300</v>
      </c>
      <c r="DJ371" t="s">
        <v>300</v>
      </c>
      <c r="DK371" t="s">
        <v>300</v>
      </c>
      <c r="DL371" t="s">
        <v>300</v>
      </c>
      <c r="DM371" t="s">
        <v>300</v>
      </c>
      <c r="DN371" t="s">
        <v>300</v>
      </c>
      <c r="DO371" t="s">
        <v>300</v>
      </c>
      <c r="DP371" t="s">
        <v>300</v>
      </c>
      <c r="DQ371" t="s">
        <v>300</v>
      </c>
      <c r="DR371" t="s">
        <v>300</v>
      </c>
      <c r="DS371" t="s">
        <v>300</v>
      </c>
      <c r="DT371" t="s">
        <v>300</v>
      </c>
      <c r="DU371" t="s">
        <v>300</v>
      </c>
      <c r="DV371" t="s">
        <v>300</v>
      </c>
      <c r="DW371" t="s">
        <v>300</v>
      </c>
      <c r="DX371" t="s">
        <v>300</v>
      </c>
      <c r="DY371" t="s">
        <v>300</v>
      </c>
      <c r="DZ371" s="67"/>
      <c r="EA371" t="s">
        <v>300</v>
      </c>
      <c r="EB371" t="s">
        <v>300</v>
      </c>
      <c r="EC371">
        <v>0</v>
      </c>
      <c r="ED371">
        <v>0</v>
      </c>
      <c r="EE371">
        <v>0</v>
      </c>
      <c r="EG371">
        <v>0</v>
      </c>
      <c r="EH371">
        <v>0</v>
      </c>
      <c r="EJ371">
        <v>0</v>
      </c>
      <c r="EK371">
        <v>0</v>
      </c>
      <c r="EL371" s="67" t="s">
        <v>300</v>
      </c>
      <c r="EM371" s="48"/>
      <c r="EN371" s="67">
        <v>0</v>
      </c>
      <c r="EP371" s="67">
        <v>1</v>
      </c>
      <c r="ER371" s="177">
        <v>44625.138194444444</v>
      </c>
      <c r="ES371" s="179">
        <v>44625.138194444444</v>
      </c>
      <c r="ET371" s="179"/>
      <c r="EV371" s="67">
        <v>1</v>
      </c>
      <c r="EW371">
        <v>1</v>
      </c>
      <c r="EX371">
        <v>0</v>
      </c>
      <c r="EY371">
        <v>0</v>
      </c>
      <c r="EZ371">
        <v>1</v>
      </c>
      <c r="FA371">
        <v>0</v>
      </c>
      <c r="FB371">
        <v>0</v>
      </c>
      <c r="FC371">
        <v>0</v>
      </c>
      <c r="FD371">
        <v>0</v>
      </c>
      <c r="FE371" s="48" t="s">
        <v>2375</v>
      </c>
      <c r="FF371" s="68">
        <v>0</v>
      </c>
      <c r="FG371" s="68" t="s">
        <v>302</v>
      </c>
      <c r="FH371" s="68">
        <v>2</v>
      </c>
      <c r="FI371" s="68" t="s">
        <v>302</v>
      </c>
      <c r="FJ371">
        <v>24</v>
      </c>
      <c r="FK371">
        <v>21</v>
      </c>
      <c r="FL371" s="48" t="s">
        <v>2376</v>
      </c>
      <c r="FM371" s="67">
        <v>1</v>
      </c>
      <c r="FN371" s="67" t="s">
        <v>2377</v>
      </c>
      <c r="FO371" s="68">
        <v>1</v>
      </c>
      <c r="FP371" s="68">
        <v>0</v>
      </c>
      <c r="FQ371" s="48"/>
      <c r="FR371" s="67">
        <v>0</v>
      </c>
      <c r="FS371" s="69" t="s">
        <v>300</v>
      </c>
      <c r="FT371">
        <v>0</v>
      </c>
      <c r="FU371">
        <v>0</v>
      </c>
      <c r="FV371">
        <v>0</v>
      </c>
      <c r="FW371">
        <v>0</v>
      </c>
      <c r="FY371">
        <v>1</v>
      </c>
      <c r="FZ371">
        <v>0</v>
      </c>
      <c r="GA371">
        <v>0</v>
      </c>
      <c r="GB371">
        <v>0</v>
      </c>
      <c r="GC371" s="67"/>
      <c r="GH371" s="67">
        <v>1</v>
      </c>
      <c r="GI371" s="67" t="s">
        <v>322</v>
      </c>
      <c r="GJ371" s="67">
        <v>0</v>
      </c>
      <c r="GK371" s="67" t="s">
        <v>302</v>
      </c>
      <c r="GL371" s="67" t="s">
        <v>302</v>
      </c>
      <c r="GM371" s="67" t="s">
        <v>302</v>
      </c>
      <c r="GN371" s="67">
        <v>1</v>
      </c>
      <c r="GO371">
        <v>0</v>
      </c>
      <c r="GP371">
        <v>1</v>
      </c>
      <c r="GQ371">
        <v>0</v>
      </c>
      <c r="GR371">
        <v>0</v>
      </c>
      <c r="GS371">
        <v>0</v>
      </c>
      <c r="GT371">
        <v>0</v>
      </c>
      <c r="GU371" s="67" t="s">
        <v>2378</v>
      </c>
      <c r="GV371" s="67">
        <v>0</v>
      </c>
      <c r="GX371" s="67">
        <v>0</v>
      </c>
      <c r="GY371" s="67" t="s">
        <v>2379</v>
      </c>
      <c r="GZ371" s="67">
        <v>0</v>
      </c>
      <c r="HA371">
        <v>0</v>
      </c>
      <c r="HB371">
        <v>0</v>
      </c>
      <c r="HC371">
        <v>0</v>
      </c>
      <c r="HD371">
        <v>0</v>
      </c>
      <c r="HE371">
        <v>0</v>
      </c>
      <c r="HF371" s="67"/>
      <c r="HH371">
        <v>5.7</v>
      </c>
      <c r="HI371">
        <v>87</v>
      </c>
      <c r="HJ371">
        <v>57.1</v>
      </c>
      <c r="HK371">
        <v>82</v>
      </c>
      <c r="HL371">
        <v>160</v>
      </c>
      <c r="HM371">
        <v>1.8540000000000001</v>
      </c>
      <c r="HN371">
        <v>78.400000000000006</v>
      </c>
      <c r="HO371" s="232">
        <f t="shared" si="16"/>
        <v>22.808493603730351</v>
      </c>
    </row>
    <row r="372" spans="1:234" ht="213.95">
      <c r="A372" s="151" t="s">
        <v>4865</v>
      </c>
      <c r="B372" s="89">
        <v>1</v>
      </c>
      <c r="C372" s="65" t="s">
        <v>4793</v>
      </c>
      <c r="D372" s="66">
        <v>45130</v>
      </c>
      <c r="E372" s="67">
        <v>1949</v>
      </c>
      <c r="F372" s="67">
        <f t="shared" si="15"/>
        <v>73</v>
      </c>
      <c r="G372">
        <v>72</v>
      </c>
      <c r="H372" s="67" t="s">
        <v>331</v>
      </c>
      <c r="I372" s="67" t="s">
        <v>295</v>
      </c>
      <c r="J372" s="67" t="s">
        <v>313</v>
      </c>
      <c r="K372" s="67" t="s">
        <v>296</v>
      </c>
      <c r="L372" s="48"/>
      <c r="M372">
        <v>0</v>
      </c>
      <c r="N372">
        <v>0</v>
      </c>
      <c r="O372">
        <v>0</v>
      </c>
      <c r="P372">
        <v>0</v>
      </c>
      <c r="Q372">
        <v>1</v>
      </c>
      <c r="R372">
        <v>1</v>
      </c>
      <c r="S372">
        <v>0</v>
      </c>
      <c r="T372">
        <v>0</v>
      </c>
      <c r="U372">
        <v>0</v>
      </c>
      <c r="V372">
        <v>0</v>
      </c>
      <c r="W372">
        <v>0</v>
      </c>
      <c r="X372">
        <v>0</v>
      </c>
      <c r="Y372">
        <v>0</v>
      </c>
      <c r="Z372" s="67"/>
      <c r="AA372" s="67">
        <v>0</v>
      </c>
      <c r="AB372" s="67">
        <v>0</v>
      </c>
      <c r="AC372" s="67">
        <v>0</v>
      </c>
      <c r="AD372" s="67">
        <v>0</v>
      </c>
      <c r="AE372" s="67">
        <v>0</v>
      </c>
      <c r="AF372" s="67">
        <v>0</v>
      </c>
      <c r="AG372" s="67">
        <v>0</v>
      </c>
      <c r="AH372" s="67"/>
      <c r="AI372" s="67">
        <v>1</v>
      </c>
      <c r="AJ372" s="67">
        <v>0</v>
      </c>
      <c r="AK372" s="67">
        <v>0</v>
      </c>
      <c r="AL372" s="67">
        <v>0</v>
      </c>
      <c r="AM372" s="67">
        <v>0</v>
      </c>
      <c r="AN372" s="67">
        <v>0</v>
      </c>
      <c r="AO372" s="67">
        <v>0</v>
      </c>
      <c r="AP372" s="67"/>
      <c r="AQ372" s="67" t="s">
        <v>345</v>
      </c>
      <c r="AR372" s="68" t="s">
        <v>300</v>
      </c>
      <c r="AS372" s="68" t="s">
        <v>300</v>
      </c>
      <c r="AT372" s="68" t="s">
        <v>300</v>
      </c>
      <c r="AU372" s="67"/>
      <c r="AV372" s="67" t="s">
        <v>302</v>
      </c>
      <c r="AW372" s="67"/>
      <c r="AX372" s="48" t="s">
        <v>2380</v>
      </c>
      <c r="AY372" s="67">
        <v>0</v>
      </c>
      <c r="AZ372" s="85"/>
      <c r="BA372" s="85"/>
      <c r="BB372" s="67">
        <v>0</v>
      </c>
      <c r="BC372" s="66" t="s">
        <v>300</v>
      </c>
      <c r="BD372" s="66"/>
      <c r="BE372" s="67" t="s">
        <v>300</v>
      </c>
      <c r="BF372" s="67"/>
      <c r="BG372">
        <v>0</v>
      </c>
      <c r="BH372">
        <v>0</v>
      </c>
      <c r="BI372">
        <v>0</v>
      </c>
      <c r="BJ372">
        <v>0</v>
      </c>
      <c r="BK372">
        <v>0</v>
      </c>
      <c r="BL372">
        <v>0</v>
      </c>
      <c r="BM372">
        <v>0</v>
      </c>
      <c r="BN372">
        <v>0</v>
      </c>
      <c r="BO372">
        <v>0</v>
      </c>
      <c r="BP372">
        <v>0</v>
      </c>
      <c r="BQ372">
        <v>0</v>
      </c>
      <c r="BR372" s="67"/>
      <c r="BS372" s="48"/>
      <c r="BT372" s="67">
        <v>0</v>
      </c>
      <c r="BU372" s="67"/>
      <c r="BV372" s="59"/>
      <c r="BW372" s="67"/>
      <c r="BX372" s="67"/>
      <c r="BY372" s="67"/>
      <c r="BZ372" s="67"/>
      <c r="CA372" s="67" t="s">
        <v>2153</v>
      </c>
      <c r="CB372" s="67" t="s">
        <v>2381</v>
      </c>
      <c r="CC372" s="67">
        <v>0</v>
      </c>
      <c r="CD372" s="67"/>
      <c r="CE372" s="67">
        <v>0</v>
      </c>
      <c r="CF372" s="67"/>
      <c r="CG372" s="48"/>
      <c r="CH372" s="67">
        <v>2</v>
      </c>
      <c r="CI372" s="67">
        <v>2</v>
      </c>
      <c r="CJ372" s="48"/>
      <c r="CK372" s="190">
        <v>44654</v>
      </c>
      <c r="CL372" s="70" t="s">
        <v>409</v>
      </c>
      <c r="CM372" s="70">
        <v>2022</v>
      </c>
      <c r="CN372" s="69">
        <v>44653</v>
      </c>
      <c r="CO372" s="169">
        <v>0.91666666666424135</v>
      </c>
      <c r="CP372" s="72">
        <v>44654.695138888892</v>
      </c>
      <c r="CQ372" s="72">
        <v>44654.724305555559</v>
      </c>
      <c r="CR372" s="69">
        <v>44656</v>
      </c>
      <c r="CS372" s="69" t="s">
        <v>300</v>
      </c>
      <c r="CT372" s="56"/>
      <c r="CU372" s="73">
        <v>0.77847222222771961</v>
      </c>
      <c r="CV372" s="73">
        <v>2.9166666667151731E-2</v>
      </c>
      <c r="CW372" s="73" t="s">
        <v>300</v>
      </c>
      <c r="CX372" s="68">
        <v>2</v>
      </c>
      <c r="CY372" s="68" t="s">
        <v>300</v>
      </c>
      <c r="CZ372" s="56"/>
      <c r="DA372" s="67">
        <v>1</v>
      </c>
      <c r="DB372">
        <v>0</v>
      </c>
      <c r="DC372">
        <v>0</v>
      </c>
      <c r="DD372">
        <v>1</v>
      </c>
      <c r="DE372">
        <v>1</v>
      </c>
      <c r="DF372">
        <v>0</v>
      </c>
      <c r="DG372">
        <v>0</v>
      </c>
      <c r="DH372">
        <v>0</v>
      </c>
      <c r="DI372">
        <v>0</v>
      </c>
      <c r="DJ372">
        <v>1</v>
      </c>
      <c r="DK372">
        <v>1</v>
      </c>
      <c r="DL372">
        <v>1</v>
      </c>
      <c r="DM372">
        <v>0</v>
      </c>
      <c r="DN372">
        <v>0</v>
      </c>
      <c r="DO372" t="s">
        <v>300</v>
      </c>
      <c r="DP372">
        <v>1</v>
      </c>
      <c r="DQ372">
        <v>0</v>
      </c>
      <c r="DR372">
        <v>0</v>
      </c>
      <c r="DS372">
        <v>0</v>
      </c>
      <c r="DT372" t="s">
        <v>300</v>
      </c>
      <c r="DU372" t="s">
        <v>300</v>
      </c>
      <c r="DV372" t="s">
        <v>300</v>
      </c>
      <c r="DW372" t="s">
        <v>300</v>
      </c>
      <c r="DX372" t="s">
        <v>300</v>
      </c>
      <c r="DY372" t="s">
        <v>300</v>
      </c>
      <c r="DZ372" s="67"/>
      <c r="EA372">
        <v>0</v>
      </c>
      <c r="EB372">
        <v>0</v>
      </c>
      <c r="EC372">
        <v>0</v>
      </c>
      <c r="ED372">
        <v>0</v>
      </c>
      <c r="EE372">
        <v>0</v>
      </c>
      <c r="EG372">
        <v>0</v>
      </c>
      <c r="EH372">
        <v>0</v>
      </c>
      <c r="EJ372">
        <v>0</v>
      </c>
      <c r="EK372">
        <v>0</v>
      </c>
      <c r="EL372" s="67" t="s">
        <v>300</v>
      </c>
      <c r="EM372" s="48"/>
      <c r="EN372" s="67">
        <v>0</v>
      </c>
      <c r="EP372" s="67">
        <v>0</v>
      </c>
      <c r="ER372" s="74" t="s">
        <v>300</v>
      </c>
      <c r="ES372" s="74" t="s">
        <v>300</v>
      </c>
      <c r="ET372" s="74"/>
      <c r="EV372" s="67">
        <v>1</v>
      </c>
      <c r="EW372">
        <v>1</v>
      </c>
      <c r="EX372">
        <v>0</v>
      </c>
      <c r="EY372">
        <v>0</v>
      </c>
      <c r="EZ372">
        <v>1</v>
      </c>
      <c r="FA372">
        <v>0</v>
      </c>
      <c r="FB372">
        <v>0</v>
      </c>
      <c r="FC372">
        <v>0</v>
      </c>
      <c r="FD372">
        <v>0</v>
      </c>
      <c r="FE372" s="48"/>
      <c r="FF372" s="68">
        <v>3</v>
      </c>
      <c r="FG372" s="68" t="s">
        <v>302</v>
      </c>
      <c r="FH372" s="68" t="s">
        <v>302</v>
      </c>
      <c r="FI372" s="68" t="s">
        <v>302</v>
      </c>
      <c r="FJ372">
        <v>18</v>
      </c>
      <c r="FK372">
        <v>9999</v>
      </c>
      <c r="FL372" s="48" t="s">
        <v>2382</v>
      </c>
      <c r="FM372" s="67" t="s">
        <v>302</v>
      </c>
      <c r="FN372" s="67" t="s">
        <v>2140</v>
      </c>
      <c r="FO372" s="68">
        <v>0</v>
      </c>
      <c r="FP372" s="68">
        <v>0</v>
      </c>
      <c r="FQ372" s="48"/>
      <c r="FR372" s="67">
        <v>0</v>
      </c>
      <c r="FS372" s="69" t="s">
        <v>300</v>
      </c>
      <c r="FT372">
        <v>0</v>
      </c>
      <c r="FU372">
        <v>0</v>
      </c>
      <c r="FV372">
        <v>0</v>
      </c>
      <c r="FW372">
        <v>0</v>
      </c>
      <c r="FY372">
        <v>1</v>
      </c>
      <c r="FZ372">
        <v>0</v>
      </c>
      <c r="GA372">
        <v>0</v>
      </c>
      <c r="GB372">
        <v>0</v>
      </c>
      <c r="GC372" s="67"/>
      <c r="GH372" s="67">
        <v>1</v>
      </c>
      <c r="GI372" s="67" t="s">
        <v>322</v>
      </c>
      <c r="GJ372" s="67">
        <v>0</v>
      </c>
      <c r="GK372" s="67" t="s">
        <v>302</v>
      </c>
      <c r="GL372" s="67" t="s">
        <v>302</v>
      </c>
      <c r="GM372" s="67" t="s">
        <v>302</v>
      </c>
      <c r="GN372" s="67">
        <v>0</v>
      </c>
      <c r="GO372">
        <v>0</v>
      </c>
      <c r="GP372">
        <v>0</v>
      </c>
      <c r="GQ372">
        <v>0</v>
      </c>
      <c r="GR372">
        <v>0</v>
      </c>
      <c r="GS372">
        <v>0</v>
      </c>
      <c r="GT372">
        <v>0</v>
      </c>
      <c r="GU372" s="67" t="s">
        <v>2383</v>
      </c>
      <c r="GV372" s="67" t="s">
        <v>302</v>
      </c>
      <c r="GX372" s="67">
        <v>1</v>
      </c>
      <c r="GY372" s="67" t="s">
        <v>2384</v>
      </c>
      <c r="GZ372" s="67">
        <v>0</v>
      </c>
      <c r="HA372">
        <v>0</v>
      </c>
      <c r="HB372">
        <v>0</v>
      </c>
      <c r="HC372">
        <v>0</v>
      </c>
      <c r="HD372">
        <v>0</v>
      </c>
      <c r="HE372">
        <v>0</v>
      </c>
      <c r="HF372" s="67"/>
      <c r="HH372">
        <v>7.1</v>
      </c>
      <c r="HI372">
        <v>74</v>
      </c>
      <c r="HJ372">
        <v>35.1</v>
      </c>
      <c r="HK372">
        <v>173</v>
      </c>
      <c r="HL372">
        <v>144</v>
      </c>
      <c r="HM372">
        <v>1.702</v>
      </c>
      <c r="HN372">
        <v>67.400000000000006</v>
      </c>
      <c r="HO372" s="232">
        <f t="shared" si="16"/>
        <v>23.267021172298854</v>
      </c>
    </row>
    <row r="373" spans="1:234" ht="63.95">
      <c r="A373" s="257" t="s">
        <v>4785</v>
      </c>
      <c r="B373" s="95">
        <v>0</v>
      </c>
      <c r="C373" s="65" t="s">
        <v>4793</v>
      </c>
      <c r="D373" s="66">
        <v>45131</v>
      </c>
      <c r="E373" s="67">
        <v>1952</v>
      </c>
      <c r="F373" s="67">
        <f t="shared" si="15"/>
        <v>70</v>
      </c>
      <c r="G373">
        <v>69</v>
      </c>
      <c r="H373" s="67" t="s">
        <v>331</v>
      </c>
      <c r="I373" s="67" t="s">
        <v>295</v>
      </c>
      <c r="J373" s="67" t="s">
        <v>313</v>
      </c>
      <c r="K373" s="67" t="s">
        <v>296</v>
      </c>
      <c r="L373" s="48"/>
      <c r="Z373" s="67"/>
      <c r="AA373" s="67"/>
      <c r="AB373" s="67"/>
      <c r="AC373" s="67"/>
      <c r="AD373" s="67"/>
      <c r="AE373" s="67"/>
      <c r="AF373" s="67"/>
      <c r="AG373" s="67"/>
      <c r="AH373" s="67"/>
      <c r="AI373" s="67"/>
      <c r="AJ373" s="67"/>
      <c r="AK373" s="67"/>
      <c r="AL373" s="67"/>
      <c r="AM373" s="67"/>
      <c r="AN373" s="67"/>
      <c r="AO373" s="67"/>
      <c r="AP373" s="67"/>
      <c r="AQ373" s="67"/>
      <c r="AR373" s="68"/>
      <c r="AS373" s="68"/>
      <c r="AT373" s="68"/>
      <c r="AU373" s="67"/>
      <c r="AV373" s="67"/>
      <c r="AW373" s="67"/>
      <c r="AX373" s="48"/>
      <c r="AY373" s="67"/>
      <c r="AZ373" s="85"/>
      <c r="BA373" s="85"/>
      <c r="BB373" s="67"/>
      <c r="BC373" s="66"/>
      <c r="BD373" s="66"/>
      <c r="BE373" s="67"/>
      <c r="BF373" s="67"/>
      <c r="BR373" s="67"/>
      <c r="BS373" s="48"/>
      <c r="BT373" s="67"/>
      <c r="BU373" s="67"/>
      <c r="BV373" s="59"/>
      <c r="BW373" s="67"/>
      <c r="BX373" s="67"/>
      <c r="BY373" s="67"/>
      <c r="BZ373" s="67"/>
      <c r="CA373" s="67"/>
      <c r="CB373" s="67"/>
      <c r="CC373" s="67"/>
      <c r="CD373" s="67"/>
      <c r="CE373" s="67"/>
      <c r="CF373" s="67"/>
      <c r="CG373" s="48"/>
      <c r="CH373" s="67"/>
      <c r="CI373" s="67"/>
      <c r="CJ373" s="48"/>
      <c r="CK373" s="190">
        <v>44671</v>
      </c>
      <c r="CL373" s="70" t="s">
        <v>409</v>
      </c>
      <c r="CM373" s="70">
        <v>2022</v>
      </c>
      <c r="CN373" s="69">
        <v>44670</v>
      </c>
      <c r="CO373" s="169">
        <v>0.875</v>
      </c>
      <c r="CP373" s="72">
        <v>44671.724305555559</v>
      </c>
      <c r="CQ373" s="72">
        <v>44671.74722222222</v>
      </c>
      <c r="CR373" s="69">
        <v>44677</v>
      </c>
      <c r="CS373" s="69" t="s">
        <v>300</v>
      </c>
      <c r="CT373" s="56" t="s">
        <v>2385</v>
      </c>
      <c r="CU373" s="73">
        <v>0.84930555555911269</v>
      </c>
      <c r="CV373" s="73">
        <v>2.2916666661330964E-2</v>
      </c>
      <c r="CW373" s="73" t="s">
        <v>300</v>
      </c>
      <c r="CX373" s="68">
        <v>7</v>
      </c>
      <c r="CY373" s="68" t="s">
        <v>300</v>
      </c>
      <c r="CZ373" s="56"/>
      <c r="DA373" s="67"/>
      <c r="EL373"/>
      <c r="EN373" s="67"/>
      <c r="EP373" s="67"/>
      <c r="ER373" s="74"/>
      <c r="ES373" s="74"/>
      <c r="ET373" s="74"/>
      <c r="EV373" s="67"/>
      <c r="FE373" s="48"/>
      <c r="FF373" s="68"/>
      <c r="FG373" s="68"/>
      <c r="FH373" s="68"/>
      <c r="FI373" s="68"/>
      <c r="FL373" s="48"/>
      <c r="FM373" s="67"/>
      <c r="FN373" s="67"/>
      <c r="FO373" s="68"/>
      <c r="FP373" s="68"/>
      <c r="FQ373" s="48"/>
      <c r="FR373" s="67"/>
      <c r="FS373" s="69" t="s">
        <v>300</v>
      </c>
      <c r="GC373" s="67"/>
      <c r="GH373" s="67"/>
      <c r="GI373" s="67"/>
      <c r="GJ373" s="67"/>
      <c r="GK373" s="67"/>
      <c r="GL373" s="67"/>
      <c r="GM373" s="67"/>
      <c r="GN373" s="67"/>
      <c r="GU373" s="67"/>
      <c r="GV373" s="67"/>
      <c r="GX373" s="67"/>
      <c r="GY373" s="67"/>
      <c r="GZ373" s="67"/>
      <c r="HF373" s="67"/>
      <c r="HO373" s="232" t="e">
        <f t="shared" si="16"/>
        <v>#DIV/0!</v>
      </c>
    </row>
    <row r="374" spans="1:234" ht="357.95">
      <c r="A374" s="84" t="s">
        <v>4866</v>
      </c>
      <c r="B374" s="89">
        <v>1</v>
      </c>
      <c r="C374" s="65" t="s">
        <v>4793</v>
      </c>
      <c r="D374" s="66">
        <v>45131</v>
      </c>
      <c r="E374" s="67">
        <v>1937</v>
      </c>
      <c r="F374" s="67">
        <f t="shared" si="15"/>
        <v>85</v>
      </c>
      <c r="G374">
        <v>84</v>
      </c>
      <c r="H374" s="67" t="s">
        <v>331</v>
      </c>
      <c r="I374" s="67" t="s">
        <v>295</v>
      </c>
      <c r="J374" s="67" t="s">
        <v>313</v>
      </c>
      <c r="K374" s="67" t="s">
        <v>296</v>
      </c>
      <c r="L374" s="48"/>
      <c r="M374">
        <v>1</v>
      </c>
      <c r="N374">
        <v>0</v>
      </c>
      <c r="O374">
        <v>0</v>
      </c>
      <c r="P374">
        <v>0</v>
      </c>
      <c r="Q374">
        <v>0</v>
      </c>
      <c r="R374">
        <v>1</v>
      </c>
      <c r="S374">
        <v>0</v>
      </c>
      <c r="T374">
        <v>0</v>
      </c>
      <c r="U374">
        <v>0</v>
      </c>
      <c r="V374">
        <v>0</v>
      </c>
      <c r="W374">
        <v>0</v>
      </c>
      <c r="X374">
        <v>0</v>
      </c>
      <c r="Y374">
        <v>0</v>
      </c>
      <c r="Z374" s="67" t="s">
        <v>2386</v>
      </c>
      <c r="AA374" s="67">
        <v>0</v>
      </c>
      <c r="AB374" s="67">
        <v>0</v>
      </c>
      <c r="AC374" s="67">
        <v>0</v>
      </c>
      <c r="AD374" s="67">
        <v>0</v>
      </c>
      <c r="AE374" s="67">
        <v>0</v>
      </c>
      <c r="AF374" s="67">
        <v>0</v>
      </c>
      <c r="AG374" s="67">
        <v>1</v>
      </c>
      <c r="AH374" s="67" t="s">
        <v>2305</v>
      </c>
      <c r="AI374" s="67">
        <v>1</v>
      </c>
      <c r="AJ374" s="67">
        <v>0</v>
      </c>
      <c r="AK374" s="67">
        <v>0</v>
      </c>
      <c r="AL374" s="67">
        <v>0</v>
      </c>
      <c r="AM374" s="67">
        <v>0</v>
      </c>
      <c r="AN374" s="67">
        <v>0</v>
      </c>
      <c r="AO374" s="67">
        <v>0</v>
      </c>
      <c r="AP374" s="67"/>
      <c r="AQ374" s="67" t="s">
        <v>345</v>
      </c>
      <c r="AR374" s="68" t="s">
        <v>300</v>
      </c>
      <c r="AS374" s="68" t="s">
        <v>300</v>
      </c>
      <c r="AT374" s="68" t="s">
        <v>300</v>
      </c>
      <c r="AU374" s="67"/>
      <c r="AV374" s="67" t="s">
        <v>302</v>
      </c>
      <c r="AW374" s="67"/>
      <c r="AX374" s="48"/>
      <c r="AY374" s="67">
        <v>0</v>
      </c>
      <c r="AZ374" s="85"/>
      <c r="BA374" s="85"/>
      <c r="BB374" s="67">
        <v>1</v>
      </c>
      <c r="BC374" s="66" t="s">
        <v>302</v>
      </c>
      <c r="BD374" s="66"/>
      <c r="BE374" s="67">
        <v>1</v>
      </c>
      <c r="BF374" s="67" t="s">
        <v>2387</v>
      </c>
      <c r="BG374">
        <v>0</v>
      </c>
      <c r="BH374">
        <v>0</v>
      </c>
      <c r="BI374">
        <v>0</v>
      </c>
      <c r="BJ374">
        <v>0</v>
      </c>
      <c r="BK374">
        <v>0</v>
      </c>
      <c r="BL374">
        <v>0</v>
      </c>
      <c r="BM374">
        <v>0</v>
      </c>
      <c r="BN374">
        <v>0</v>
      </c>
      <c r="BO374">
        <v>0</v>
      </c>
      <c r="BP374">
        <v>0</v>
      </c>
      <c r="BQ374">
        <v>0</v>
      </c>
      <c r="BR374" s="67"/>
      <c r="BS374" s="48"/>
      <c r="BT374" s="67">
        <v>0</v>
      </c>
      <c r="BU374" s="67"/>
      <c r="BV374" s="59"/>
      <c r="BW374" s="67"/>
      <c r="BX374" s="67"/>
      <c r="BY374" s="67"/>
      <c r="BZ374" s="67"/>
      <c r="CA374" s="67" t="s">
        <v>1993</v>
      </c>
      <c r="CB374" s="67" t="s">
        <v>2388</v>
      </c>
      <c r="CC374" s="67">
        <v>3</v>
      </c>
      <c r="CD374" s="67" t="s">
        <v>2389</v>
      </c>
      <c r="CE374" s="67"/>
      <c r="CF374" s="67"/>
      <c r="CG374" s="48"/>
      <c r="CH374" s="67">
        <v>4</v>
      </c>
      <c r="CI374" s="67">
        <v>1</v>
      </c>
      <c r="CJ374" s="48" t="s">
        <v>2390</v>
      </c>
      <c r="CK374" s="190">
        <v>44692</v>
      </c>
      <c r="CL374" s="70" t="s">
        <v>437</v>
      </c>
      <c r="CM374" s="70">
        <v>2022</v>
      </c>
      <c r="CN374" s="69" t="e">
        <v>#VALUE!</v>
      </c>
      <c r="CO374" s="169" t="e">
        <v>#VALUE!</v>
      </c>
      <c r="CP374" s="72">
        <v>44692.484722222223</v>
      </c>
      <c r="CQ374" s="72">
        <v>44692.544444444444</v>
      </c>
      <c r="CR374" s="69">
        <v>44698</v>
      </c>
      <c r="CS374" s="69" t="s">
        <v>300</v>
      </c>
      <c r="CT374" s="56" t="s">
        <v>2364</v>
      </c>
      <c r="CU374" s="73" t="s">
        <v>300</v>
      </c>
      <c r="CV374" s="73">
        <v>5.9722222220443655E-2</v>
      </c>
      <c r="CW374" s="73" t="s">
        <v>300</v>
      </c>
      <c r="CX374" s="68">
        <v>16</v>
      </c>
      <c r="CY374" s="68" t="s">
        <v>300</v>
      </c>
      <c r="CZ374" s="56"/>
      <c r="DA374" s="67">
        <v>2</v>
      </c>
      <c r="DB374">
        <v>0</v>
      </c>
      <c r="DC374">
        <v>0</v>
      </c>
      <c r="DD374">
        <v>0</v>
      </c>
      <c r="DE374">
        <v>1</v>
      </c>
      <c r="DF374">
        <v>0</v>
      </c>
      <c r="DG374" t="s">
        <v>300</v>
      </c>
      <c r="DH374" t="s">
        <v>300</v>
      </c>
      <c r="DI374" t="s">
        <v>300</v>
      </c>
      <c r="DJ374" t="s">
        <v>300</v>
      </c>
      <c r="DK374" t="s">
        <v>300</v>
      </c>
      <c r="DL374" t="s">
        <v>300</v>
      </c>
      <c r="DM374" t="s">
        <v>300</v>
      </c>
      <c r="DN374" t="s">
        <v>300</v>
      </c>
      <c r="DO374" t="s">
        <v>300</v>
      </c>
      <c r="DP374">
        <v>0</v>
      </c>
      <c r="DQ374">
        <v>0</v>
      </c>
      <c r="DR374">
        <v>0</v>
      </c>
      <c r="DS374">
        <v>1</v>
      </c>
      <c r="DT374" t="s">
        <v>2391</v>
      </c>
      <c r="DU374" t="s">
        <v>300</v>
      </c>
      <c r="DV374" t="s">
        <v>300</v>
      </c>
      <c r="DW374" t="s">
        <v>300</v>
      </c>
      <c r="DX374" t="s">
        <v>300</v>
      </c>
      <c r="DY374" t="s">
        <v>300</v>
      </c>
      <c r="DZ374" s="67" t="s">
        <v>2391</v>
      </c>
      <c r="EA374" t="s">
        <v>300</v>
      </c>
      <c r="EB374" t="s">
        <v>300</v>
      </c>
      <c r="EC374">
        <v>0</v>
      </c>
      <c r="ED374">
        <v>0</v>
      </c>
      <c r="EE374">
        <v>0</v>
      </c>
      <c r="EG374">
        <v>0</v>
      </c>
      <c r="EH374">
        <v>0</v>
      </c>
      <c r="EJ374">
        <v>0</v>
      </c>
      <c r="EK374">
        <v>0</v>
      </c>
      <c r="EL374" s="67" t="s">
        <v>300</v>
      </c>
      <c r="EM374" s="48"/>
      <c r="EN374" s="67">
        <v>0</v>
      </c>
      <c r="EP374" s="67">
        <v>0</v>
      </c>
      <c r="ER374" s="74" t="s">
        <v>300</v>
      </c>
      <c r="ES374" s="74" t="s">
        <v>300</v>
      </c>
      <c r="ET374" s="74"/>
      <c r="EV374" s="67">
        <v>1</v>
      </c>
      <c r="EW374">
        <v>1</v>
      </c>
      <c r="EX374">
        <v>0</v>
      </c>
      <c r="EY374">
        <v>0</v>
      </c>
      <c r="EZ374">
        <v>0</v>
      </c>
      <c r="FA374">
        <v>0</v>
      </c>
      <c r="FB374">
        <v>0</v>
      </c>
      <c r="FC374">
        <v>1</v>
      </c>
      <c r="FD374">
        <v>0</v>
      </c>
      <c r="FE374" s="48"/>
      <c r="FF374" s="68" t="s">
        <v>302</v>
      </c>
      <c r="FG374" s="68" t="s">
        <v>302</v>
      </c>
      <c r="FH374" s="68">
        <v>4</v>
      </c>
      <c r="FI374" s="68" t="s">
        <v>302</v>
      </c>
      <c r="FJ374">
        <v>15</v>
      </c>
      <c r="FK374">
        <v>10</v>
      </c>
      <c r="FL374" s="48" t="s">
        <v>2392</v>
      </c>
      <c r="FM374" s="67" t="s">
        <v>302</v>
      </c>
      <c r="FN374" s="67" t="s">
        <v>2140</v>
      </c>
      <c r="FO374" s="68">
        <v>0</v>
      </c>
      <c r="FP374" s="68">
        <v>0</v>
      </c>
      <c r="FQ374" s="48"/>
      <c r="FR374" s="67">
        <v>0</v>
      </c>
      <c r="FS374" s="69" t="s">
        <v>300</v>
      </c>
      <c r="FT374">
        <v>1</v>
      </c>
      <c r="FU374">
        <v>0</v>
      </c>
      <c r="FV374">
        <v>0</v>
      </c>
      <c r="FW374">
        <v>0</v>
      </c>
      <c r="FY374">
        <v>0</v>
      </c>
      <c r="FZ374">
        <v>0</v>
      </c>
      <c r="GA374">
        <v>0</v>
      </c>
      <c r="GB374">
        <v>0</v>
      </c>
      <c r="GC374" s="67" t="s">
        <v>2393</v>
      </c>
      <c r="GH374" s="67">
        <v>1</v>
      </c>
      <c r="GI374" s="67" t="s">
        <v>322</v>
      </c>
      <c r="GJ374" s="67">
        <v>3</v>
      </c>
      <c r="GK374" s="67" t="s">
        <v>302</v>
      </c>
      <c r="GL374" s="67" t="s">
        <v>302</v>
      </c>
      <c r="GM374" s="67" t="s">
        <v>302</v>
      </c>
      <c r="GN374" s="67">
        <v>3</v>
      </c>
      <c r="GO374">
        <v>0</v>
      </c>
      <c r="GP374">
        <v>1</v>
      </c>
      <c r="GQ374">
        <v>1</v>
      </c>
      <c r="GR374">
        <v>0</v>
      </c>
      <c r="GS374">
        <v>1</v>
      </c>
      <c r="GT374">
        <v>0</v>
      </c>
      <c r="GU374" s="67" t="s">
        <v>2394</v>
      </c>
      <c r="GV374" s="67">
        <v>0</v>
      </c>
      <c r="GX374" s="67">
        <v>0</v>
      </c>
      <c r="GY374" s="67" t="s">
        <v>2395</v>
      </c>
      <c r="GZ374" s="67">
        <v>1</v>
      </c>
      <c r="HA374" t="s">
        <v>302</v>
      </c>
      <c r="HB374" t="s">
        <v>302</v>
      </c>
      <c r="HC374" t="s">
        <v>302</v>
      </c>
      <c r="HD374" t="s">
        <v>302</v>
      </c>
      <c r="HE374" t="s">
        <v>302</v>
      </c>
      <c r="HF374" s="67" t="s">
        <v>785</v>
      </c>
      <c r="HH374">
        <v>5.9</v>
      </c>
      <c r="HI374">
        <v>49</v>
      </c>
      <c r="HJ374">
        <v>42.7</v>
      </c>
      <c r="HK374">
        <v>81</v>
      </c>
      <c r="HL374">
        <v>108</v>
      </c>
      <c r="HM374">
        <v>1.829</v>
      </c>
      <c r="HN374">
        <v>79.05</v>
      </c>
      <c r="HO374" s="232">
        <f t="shared" si="16"/>
        <v>23.630584463122389</v>
      </c>
    </row>
    <row r="375" spans="1:234" ht="128.1">
      <c r="A375" s="151" t="s">
        <v>4867</v>
      </c>
      <c r="B375" s="89">
        <v>1</v>
      </c>
      <c r="C375" s="65" t="s">
        <v>4793</v>
      </c>
      <c r="D375" s="66">
        <v>45131</v>
      </c>
      <c r="E375" s="67">
        <v>1942</v>
      </c>
      <c r="F375" s="67">
        <f t="shared" si="15"/>
        <v>80</v>
      </c>
      <c r="G375">
        <v>80</v>
      </c>
      <c r="H375" s="67" t="s">
        <v>331</v>
      </c>
      <c r="I375" s="67" t="s">
        <v>295</v>
      </c>
      <c r="J375" s="67" t="s">
        <v>46</v>
      </c>
      <c r="K375" s="67" t="s">
        <v>296</v>
      </c>
      <c r="L375" s="48"/>
      <c r="M375">
        <v>0</v>
      </c>
      <c r="N375">
        <v>0</v>
      </c>
      <c r="O375">
        <v>0</v>
      </c>
      <c r="P375">
        <v>0</v>
      </c>
      <c r="Q375">
        <v>1</v>
      </c>
      <c r="R375">
        <v>1</v>
      </c>
      <c r="S375">
        <v>0</v>
      </c>
      <c r="T375">
        <v>0</v>
      </c>
      <c r="U375">
        <v>0</v>
      </c>
      <c r="V375">
        <v>0</v>
      </c>
      <c r="W375">
        <v>0</v>
      </c>
      <c r="X375">
        <v>0</v>
      </c>
      <c r="Y375">
        <v>0</v>
      </c>
      <c r="Z375" s="67"/>
      <c r="AA375" s="67">
        <v>0</v>
      </c>
      <c r="AB375" s="67">
        <v>0</v>
      </c>
      <c r="AC375" s="67">
        <v>0</v>
      </c>
      <c r="AD375" s="67">
        <v>0</v>
      </c>
      <c r="AE375" s="67">
        <v>0</v>
      </c>
      <c r="AF375" s="67">
        <v>0</v>
      </c>
      <c r="AG375" s="67">
        <v>0</v>
      </c>
      <c r="AH375" s="67"/>
      <c r="AI375" s="67">
        <v>1</v>
      </c>
      <c r="AJ375" s="67">
        <v>0</v>
      </c>
      <c r="AK375" s="67">
        <v>0</v>
      </c>
      <c r="AL375" s="67">
        <v>0</v>
      </c>
      <c r="AM375" s="67">
        <v>0</v>
      </c>
      <c r="AN375" s="67">
        <v>0</v>
      </c>
      <c r="AO375" s="67">
        <v>0</v>
      </c>
      <c r="AP375" s="67"/>
      <c r="AQ375" s="67" t="s">
        <v>345</v>
      </c>
      <c r="AR375" s="68" t="s">
        <v>300</v>
      </c>
      <c r="AS375" s="68" t="s">
        <v>300</v>
      </c>
      <c r="AT375" s="68" t="s">
        <v>300</v>
      </c>
      <c r="AU375" s="67"/>
      <c r="AV375" s="67" t="s">
        <v>302</v>
      </c>
      <c r="AW375" s="67"/>
      <c r="AX375" s="48"/>
      <c r="AY375" s="67">
        <v>0</v>
      </c>
      <c r="AZ375" s="85"/>
      <c r="BA375" s="85"/>
      <c r="BB375" s="67">
        <v>0</v>
      </c>
      <c r="BC375" s="66" t="s">
        <v>300</v>
      </c>
      <c r="BD375" s="66"/>
      <c r="BE375" s="67" t="s">
        <v>300</v>
      </c>
      <c r="BF375" s="67"/>
      <c r="BG375">
        <v>0</v>
      </c>
      <c r="BH375">
        <v>0</v>
      </c>
      <c r="BI375">
        <v>0</v>
      </c>
      <c r="BJ375">
        <v>0</v>
      </c>
      <c r="BK375">
        <v>0</v>
      </c>
      <c r="BL375">
        <v>0</v>
      </c>
      <c r="BM375">
        <v>0</v>
      </c>
      <c r="BN375">
        <v>0</v>
      </c>
      <c r="BO375">
        <v>0</v>
      </c>
      <c r="BP375">
        <v>0</v>
      </c>
      <c r="BQ375">
        <v>0</v>
      </c>
      <c r="BR375" s="67"/>
      <c r="BS375" s="48"/>
      <c r="BT375" s="67">
        <v>0</v>
      </c>
      <c r="BU375" s="67"/>
      <c r="BV375" s="59"/>
      <c r="BW375" s="67"/>
      <c r="BX375" s="67"/>
      <c r="BY375" s="67"/>
      <c r="BZ375" s="67"/>
      <c r="CA375" s="67" t="s">
        <v>300</v>
      </c>
      <c r="CB375" s="67" t="s">
        <v>2396</v>
      </c>
      <c r="CC375" s="67">
        <v>0</v>
      </c>
      <c r="CD375" s="67"/>
      <c r="CE375" s="67">
        <v>0</v>
      </c>
      <c r="CF375" s="67"/>
      <c r="CG375" s="48"/>
      <c r="CH375" s="67">
        <v>2</v>
      </c>
      <c r="CI375" s="67"/>
      <c r="CJ375" s="48" t="s">
        <v>2397</v>
      </c>
      <c r="CK375" s="190">
        <v>44776</v>
      </c>
      <c r="CL375" s="70" t="s">
        <v>474</v>
      </c>
      <c r="CM375" s="70">
        <v>2022</v>
      </c>
      <c r="CN375" s="69">
        <v>44776</v>
      </c>
      <c r="CO375" s="169">
        <v>0.39583333333575865</v>
      </c>
      <c r="CP375" s="72">
        <v>44776.439583333333</v>
      </c>
      <c r="CQ375" s="72">
        <v>44776.474999999999</v>
      </c>
      <c r="CR375" s="69" t="s">
        <v>300</v>
      </c>
      <c r="CS375" s="69">
        <v>44788</v>
      </c>
      <c r="CT375" s="56"/>
      <c r="CU375" s="73">
        <v>4.3749999997089617E-2</v>
      </c>
      <c r="CV375" s="73">
        <v>3.5416666665696539E-2</v>
      </c>
      <c r="CW375" s="73">
        <v>9.0277777773735579E-2</v>
      </c>
      <c r="CX375" s="68" t="s">
        <v>300</v>
      </c>
      <c r="CY375" s="68">
        <v>12</v>
      </c>
      <c r="CZ375" s="56"/>
      <c r="DA375" s="67">
        <v>2</v>
      </c>
      <c r="DB375">
        <v>1</v>
      </c>
      <c r="DC375">
        <v>1</v>
      </c>
      <c r="DD375">
        <v>0</v>
      </c>
      <c r="DE375">
        <v>0</v>
      </c>
      <c r="DF375">
        <v>0</v>
      </c>
      <c r="DG375" t="s">
        <v>300</v>
      </c>
      <c r="DH375" t="s">
        <v>300</v>
      </c>
      <c r="DI375" t="s">
        <v>300</v>
      </c>
      <c r="DJ375" t="s">
        <v>300</v>
      </c>
      <c r="DK375" t="s">
        <v>300</v>
      </c>
      <c r="DL375" t="s">
        <v>300</v>
      </c>
      <c r="DM375" t="s">
        <v>300</v>
      </c>
      <c r="DN375" t="s">
        <v>300</v>
      </c>
      <c r="DO375" t="s">
        <v>300</v>
      </c>
      <c r="DP375" t="s">
        <v>300</v>
      </c>
      <c r="DQ375" t="s">
        <v>300</v>
      </c>
      <c r="DR375" t="s">
        <v>300</v>
      </c>
      <c r="DS375" t="s">
        <v>300</v>
      </c>
      <c r="DT375" t="s">
        <v>300</v>
      </c>
      <c r="DU375">
        <v>1</v>
      </c>
      <c r="DV375">
        <v>0</v>
      </c>
      <c r="DW375">
        <v>0</v>
      </c>
      <c r="DX375">
        <v>0</v>
      </c>
      <c r="DY375" t="s">
        <v>300</v>
      </c>
      <c r="DZ375" s="67" t="s">
        <v>2398</v>
      </c>
      <c r="EA375">
        <v>0</v>
      </c>
      <c r="EB375">
        <v>0</v>
      </c>
      <c r="EC375">
        <v>0</v>
      </c>
      <c r="ED375">
        <v>0</v>
      </c>
      <c r="EE375">
        <v>1</v>
      </c>
      <c r="EF375">
        <v>0</v>
      </c>
      <c r="EG375">
        <v>0</v>
      </c>
      <c r="EH375">
        <v>0</v>
      </c>
      <c r="EM375" s="48"/>
      <c r="EN375" s="67">
        <v>1</v>
      </c>
      <c r="EP375" s="67">
        <v>1</v>
      </c>
      <c r="ER375" s="177">
        <v>44776.486111111109</v>
      </c>
      <c r="ES375" s="179">
        <v>44776.486111111109</v>
      </c>
      <c r="ET375" s="179"/>
      <c r="EV375" s="67">
        <v>1</v>
      </c>
      <c r="EW375">
        <v>1</v>
      </c>
      <c r="EX375">
        <v>0</v>
      </c>
      <c r="EY375">
        <v>0</v>
      </c>
      <c r="EZ375">
        <v>0</v>
      </c>
      <c r="FA375">
        <v>0</v>
      </c>
      <c r="FB375">
        <v>0</v>
      </c>
      <c r="FC375">
        <v>1</v>
      </c>
      <c r="FD375">
        <v>0</v>
      </c>
      <c r="FE375" s="48"/>
      <c r="FF375" s="68">
        <v>7</v>
      </c>
      <c r="FG375" s="68" t="s">
        <v>302</v>
      </c>
      <c r="FH375" s="68" t="s">
        <v>302</v>
      </c>
      <c r="FI375" s="68" t="s">
        <v>302</v>
      </c>
      <c r="FJ375">
        <v>9999</v>
      </c>
      <c r="FK375">
        <v>9999</v>
      </c>
      <c r="FL375" s="48"/>
      <c r="FM375" s="67">
        <v>1</v>
      </c>
      <c r="FN375" s="67"/>
      <c r="FO375" s="68">
        <v>12</v>
      </c>
      <c r="FP375" s="68">
        <v>0</v>
      </c>
      <c r="FQ375" s="48"/>
      <c r="FR375" s="67">
        <v>1</v>
      </c>
      <c r="FS375" s="69">
        <v>44788</v>
      </c>
      <c r="FT375">
        <v>0</v>
      </c>
      <c r="FU375">
        <v>0</v>
      </c>
      <c r="FV375">
        <v>0</v>
      </c>
      <c r="FW375">
        <v>0</v>
      </c>
      <c r="FY375">
        <v>0</v>
      </c>
      <c r="FZ375">
        <v>0</v>
      </c>
      <c r="GA375">
        <v>0</v>
      </c>
      <c r="GB375">
        <v>0</v>
      </c>
      <c r="GC375" s="67"/>
      <c r="GH375" s="67">
        <v>0</v>
      </c>
      <c r="GI375" s="67" t="s">
        <v>302</v>
      </c>
      <c r="GJ375" s="67" t="s">
        <v>302</v>
      </c>
      <c r="GK375" s="67" t="s">
        <v>302</v>
      </c>
      <c r="GL375" s="67" t="s">
        <v>302</v>
      </c>
      <c r="GM375" s="67" t="s">
        <v>302</v>
      </c>
      <c r="GN375" s="67" t="s">
        <v>302</v>
      </c>
      <c r="GO375">
        <v>0</v>
      </c>
      <c r="GP375">
        <v>0</v>
      </c>
      <c r="GQ375">
        <v>0</v>
      </c>
      <c r="GR375">
        <v>0</v>
      </c>
      <c r="GS375">
        <v>0</v>
      </c>
      <c r="GT375">
        <v>1</v>
      </c>
      <c r="GU375" s="67" t="s">
        <v>2399</v>
      </c>
      <c r="GV375" s="67">
        <v>1</v>
      </c>
      <c r="GX375" s="67" t="s">
        <v>302</v>
      </c>
      <c r="GY375" s="67"/>
      <c r="GZ375" s="67">
        <v>0</v>
      </c>
      <c r="HA375">
        <v>0</v>
      </c>
      <c r="HB375">
        <v>0</v>
      </c>
      <c r="HC375">
        <v>0</v>
      </c>
      <c r="HD375">
        <v>0</v>
      </c>
      <c r="HE375">
        <v>0</v>
      </c>
      <c r="HF375" s="67"/>
      <c r="HH375">
        <v>7</v>
      </c>
      <c r="HI375">
        <v>74</v>
      </c>
      <c r="HJ375">
        <v>40.5</v>
      </c>
      <c r="HK375">
        <v>51</v>
      </c>
      <c r="HL375">
        <v>125</v>
      </c>
      <c r="HM375">
        <v>1.778</v>
      </c>
      <c r="HN375">
        <v>86.2</v>
      </c>
      <c r="HO375" s="232">
        <f t="shared" si="16"/>
        <v>27.267401473578456</v>
      </c>
    </row>
    <row r="376" spans="1:234" ht="32.1">
      <c r="A376" s="258" t="s">
        <v>4868</v>
      </c>
      <c r="B376" s="95">
        <v>0</v>
      </c>
      <c r="C376" s="65" t="s">
        <v>4793</v>
      </c>
      <c r="D376" s="66">
        <v>45131</v>
      </c>
      <c r="E376" s="67">
        <v>1944</v>
      </c>
      <c r="F376" s="67">
        <f t="shared" si="15"/>
        <v>78</v>
      </c>
      <c r="G376">
        <v>77</v>
      </c>
      <c r="H376" s="67" t="s">
        <v>294</v>
      </c>
      <c r="I376" s="67" t="s">
        <v>295</v>
      </c>
      <c r="J376" s="67" t="s">
        <v>313</v>
      </c>
      <c r="K376" s="67" t="s">
        <v>296</v>
      </c>
      <c r="L376" s="48"/>
      <c r="Z376" s="67"/>
      <c r="AA376" s="67"/>
      <c r="AB376" s="67"/>
      <c r="AC376" s="67"/>
      <c r="AD376" s="67"/>
      <c r="AE376" s="67"/>
      <c r="AF376" s="67"/>
      <c r="AG376" s="67"/>
      <c r="AH376" s="67"/>
      <c r="AI376" s="67"/>
      <c r="AJ376" s="67"/>
      <c r="AK376" s="67"/>
      <c r="AL376" s="67"/>
      <c r="AM376" s="67"/>
      <c r="AN376" s="67"/>
      <c r="AO376" s="67"/>
      <c r="AP376" s="67"/>
      <c r="AQ376" s="67"/>
      <c r="AR376" s="68"/>
      <c r="AS376" s="68"/>
      <c r="AT376" s="68"/>
      <c r="AU376" s="67"/>
      <c r="AV376" s="67"/>
      <c r="AW376" s="67"/>
      <c r="AX376" s="48"/>
      <c r="AY376" s="67"/>
      <c r="AZ376" s="85"/>
      <c r="BA376" s="85"/>
      <c r="BB376" s="67"/>
      <c r="BC376" s="66"/>
      <c r="BD376" s="66"/>
      <c r="BE376" s="67"/>
      <c r="BF376" s="67"/>
      <c r="BR376" s="67"/>
      <c r="BS376" s="48"/>
      <c r="BT376" s="67"/>
      <c r="BU376" s="67"/>
      <c r="BV376" s="59"/>
      <c r="BW376" s="67"/>
      <c r="BX376" s="67"/>
      <c r="BY376" s="67"/>
      <c r="BZ376" s="67"/>
      <c r="CA376" s="67"/>
      <c r="CB376" s="67"/>
      <c r="CC376" s="67"/>
      <c r="CD376" s="67"/>
      <c r="CE376" s="67"/>
      <c r="CF376" s="67"/>
      <c r="CG376" s="48"/>
      <c r="CH376" s="67"/>
      <c r="CI376" s="67"/>
      <c r="CJ376" s="48"/>
      <c r="CK376" s="190">
        <v>44845</v>
      </c>
      <c r="CL376" s="70" t="s">
        <v>506</v>
      </c>
      <c r="CM376" s="70">
        <v>2022</v>
      </c>
      <c r="CN376" s="168">
        <v>44844</v>
      </c>
      <c r="CO376" s="169">
        <v>0</v>
      </c>
      <c r="CP376" s="72">
        <v>44845.462500000001</v>
      </c>
      <c r="CQ376" s="72">
        <v>44845.498611111114</v>
      </c>
      <c r="CR376" s="69">
        <v>44851</v>
      </c>
      <c r="CS376" s="69">
        <v>44852</v>
      </c>
      <c r="CT376" s="56" t="s">
        <v>2400</v>
      </c>
      <c r="CU376" s="73">
        <v>1.4625000000014552</v>
      </c>
      <c r="CV376" s="73">
        <v>3.6111111112404615E-2</v>
      </c>
      <c r="CW376" s="73" t="s">
        <v>300</v>
      </c>
      <c r="CX376" s="68">
        <v>7</v>
      </c>
      <c r="CY376" s="68">
        <v>8</v>
      </c>
      <c r="CZ376" s="56"/>
      <c r="DA376" s="67"/>
      <c r="EL376"/>
      <c r="EN376" s="67"/>
      <c r="EP376" s="67"/>
      <c r="ER376" s="74"/>
      <c r="ES376" s="74"/>
      <c r="ET376" s="74"/>
      <c r="EV376" s="67"/>
      <c r="FE376" s="48"/>
      <c r="FF376" s="68"/>
      <c r="FG376" s="68"/>
      <c r="FH376" s="68"/>
      <c r="FI376" s="68"/>
      <c r="FL376" s="48"/>
      <c r="FM376" s="67"/>
      <c r="FN376" s="67"/>
      <c r="FO376" s="68"/>
      <c r="FP376" s="68"/>
      <c r="FQ376" s="48"/>
      <c r="FR376" s="67"/>
      <c r="FS376" s="69">
        <v>44852</v>
      </c>
      <c r="GC376" s="67"/>
      <c r="GH376" s="67"/>
      <c r="GI376" s="67"/>
      <c r="GJ376" s="67"/>
      <c r="GK376" s="67"/>
      <c r="GL376" s="67"/>
      <c r="GM376" s="67"/>
      <c r="GN376" s="67"/>
      <c r="GU376" s="67"/>
      <c r="GV376" s="67"/>
      <c r="GX376" s="67"/>
      <c r="GY376" s="67"/>
      <c r="GZ376" s="67"/>
      <c r="HF376" s="67"/>
      <c r="HO376" s="232" t="e">
        <f t="shared" si="16"/>
        <v>#DIV/0!</v>
      </c>
    </row>
    <row r="377" spans="1:234" ht="128.1">
      <c r="A377" s="151" t="s">
        <v>4869</v>
      </c>
      <c r="B377" s="89">
        <v>1</v>
      </c>
      <c r="C377" s="65" t="s">
        <v>4793</v>
      </c>
      <c r="D377" s="66">
        <v>44766</v>
      </c>
      <c r="E377" s="67">
        <v>1938</v>
      </c>
      <c r="F377" s="67">
        <f t="shared" si="15"/>
        <v>84</v>
      </c>
      <c r="G377">
        <v>84</v>
      </c>
      <c r="H377" s="67" t="s">
        <v>294</v>
      </c>
      <c r="I377" s="67" t="s">
        <v>295</v>
      </c>
      <c r="J377" s="67" t="s">
        <v>313</v>
      </c>
      <c r="K377" s="67" t="s">
        <v>296</v>
      </c>
      <c r="L377" s="48"/>
      <c r="M377">
        <v>0</v>
      </c>
      <c r="N377">
        <v>1</v>
      </c>
      <c r="O377">
        <v>0</v>
      </c>
      <c r="P377">
        <v>0</v>
      </c>
      <c r="Q377">
        <v>0</v>
      </c>
      <c r="R377">
        <v>1</v>
      </c>
      <c r="S377">
        <v>0</v>
      </c>
      <c r="T377">
        <v>0</v>
      </c>
      <c r="U377">
        <v>0</v>
      </c>
      <c r="V377">
        <v>0</v>
      </c>
      <c r="W377">
        <v>0</v>
      </c>
      <c r="X377">
        <v>0</v>
      </c>
      <c r="Y377">
        <v>0</v>
      </c>
      <c r="Z377" s="67" t="s">
        <v>2401</v>
      </c>
      <c r="AA377" s="67">
        <v>0</v>
      </c>
      <c r="AB377" s="67">
        <v>0</v>
      </c>
      <c r="AC377" s="67">
        <v>0</v>
      </c>
      <c r="AD377" s="67">
        <v>0</v>
      </c>
      <c r="AE377" s="67">
        <v>0</v>
      </c>
      <c r="AF377" s="67">
        <v>0</v>
      </c>
      <c r="AG377" s="67">
        <v>0</v>
      </c>
      <c r="AH377" s="67"/>
      <c r="AI377" s="67">
        <v>1</v>
      </c>
      <c r="AJ377" s="67">
        <v>0</v>
      </c>
      <c r="AK377" s="67">
        <v>0</v>
      </c>
      <c r="AL377" s="67">
        <v>0</v>
      </c>
      <c r="AM377" s="67">
        <v>0</v>
      </c>
      <c r="AN377" s="67">
        <v>0</v>
      </c>
      <c r="AO377" s="67">
        <v>0</v>
      </c>
      <c r="AP377" s="67"/>
      <c r="AQ377" s="67" t="s">
        <v>345</v>
      </c>
      <c r="AR377" s="68" t="s">
        <v>300</v>
      </c>
      <c r="AS377" s="68" t="s">
        <v>300</v>
      </c>
      <c r="AT377" s="68" t="s">
        <v>300</v>
      </c>
      <c r="AU377" s="67"/>
      <c r="AV377" s="67" t="s">
        <v>302</v>
      </c>
      <c r="AW377" s="67"/>
      <c r="AX377" s="48"/>
      <c r="AY377" s="67">
        <v>0</v>
      </c>
      <c r="AZ377" s="85"/>
      <c r="BA377" s="85"/>
      <c r="BB377" s="67">
        <v>1</v>
      </c>
      <c r="BC377" s="66">
        <v>44870</v>
      </c>
      <c r="BD377" s="66"/>
      <c r="BE377" s="67">
        <v>2</v>
      </c>
      <c r="BF377" s="67"/>
      <c r="BG377">
        <v>0</v>
      </c>
      <c r="BH377">
        <v>0</v>
      </c>
      <c r="BI377">
        <v>0</v>
      </c>
      <c r="BJ377">
        <v>0</v>
      </c>
      <c r="BK377">
        <v>0</v>
      </c>
      <c r="BL377">
        <v>0</v>
      </c>
      <c r="BM377">
        <v>0</v>
      </c>
      <c r="BN377">
        <v>0</v>
      </c>
      <c r="BO377">
        <v>0</v>
      </c>
      <c r="BP377">
        <v>0</v>
      </c>
      <c r="BQ377">
        <v>0</v>
      </c>
      <c r="BR377" s="67"/>
      <c r="BS377" s="48"/>
      <c r="BT377" s="67">
        <v>0</v>
      </c>
      <c r="BU377" s="67"/>
      <c r="BV377" s="59"/>
      <c r="BW377" s="67"/>
      <c r="BX377" s="67"/>
      <c r="BY377" s="67"/>
      <c r="BZ377" s="67"/>
      <c r="CA377" s="67" t="s">
        <v>316</v>
      </c>
      <c r="CB377" s="67" t="s">
        <v>2402</v>
      </c>
      <c r="CC377" s="67">
        <v>0</v>
      </c>
      <c r="CD377" s="67"/>
      <c r="CE377" s="67">
        <v>0</v>
      </c>
      <c r="CF377" s="67"/>
      <c r="CG377" s="48"/>
      <c r="CH377" s="67">
        <v>2</v>
      </c>
      <c r="CI377" s="67">
        <v>1</v>
      </c>
      <c r="CJ377" s="48"/>
      <c r="CK377" s="190">
        <v>44876</v>
      </c>
      <c r="CL377" s="70" t="s">
        <v>509</v>
      </c>
      <c r="CM377" s="70">
        <v>2022</v>
      </c>
      <c r="CN377" s="184">
        <v>44876</v>
      </c>
      <c r="CO377" s="169">
        <v>0.3125</v>
      </c>
      <c r="CP377" s="72">
        <v>44876.888888888891</v>
      </c>
      <c r="CQ377" s="72">
        <v>44876.907638888886</v>
      </c>
      <c r="CR377" s="69">
        <v>44880</v>
      </c>
      <c r="CS377" s="69" t="s">
        <v>300</v>
      </c>
      <c r="CT377" s="56"/>
      <c r="CU377" s="73">
        <v>0.57638888889050577</v>
      </c>
      <c r="CV377" s="73">
        <v>1.8749999995634425E-2</v>
      </c>
      <c r="CW377" s="73" t="s">
        <v>300</v>
      </c>
      <c r="CX377" s="68">
        <v>4</v>
      </c>
      <c r="CY377" s="68" t="s">
        <v>300</v>
      </c>
      <c r="CZ377" s="56"/>
      <c r="DA377" s="67">
        <v>1</v>
      </c>
      <c r="DB377">
        <v>0</v>
      </c>
      <c r="DC377">
        <v>0</v>
      </c>
      <c r="DD377">
        <v>1</v>
      </c>
      <c r="DE377">
        <v>1</v>
      </c>
      <c r="DF377">
        <v>0</v>
      </c>
      <c r="DG377">
        <v>0</v>
      </c>
      <c r="DH377">
        <v>0</v>
      </c>
      <c r="DI377">
        <v>0</v>
      </c>
      <c r="DJ377">
        <v>0</v>
      </c>
      <c r="DK377">
        <v>0</v>
      </c>
      <c r="DL377">
        <v>0</v>
      </c>
      <c r="DM377">
        <v>0</v>
      </c>
      <c r="DN377">
        <v>1</v>
      </c>
      <c r="DO377" t="s">
        <v>2403</v>
      </c>
      <c r="DP377">
        <v>1</v>
      </c>
      <c r="DQ377">
        <v>0</v>
      </c>
      <c r="DR377">
        <v>0</v>
      </c>
      <c r="DS377">
        <v>0</v>
      </c>
      <c r="DT377" t="s">
        <v>300</v>
      </c>
      <c r="DU377" t="s">
        <v>300</v>
      </c>
      <c r="DV377" t="s">
        <v>300</v>
      </c>
      <c r="DW377" t="s">
        <v>300</v>
      </c>
      <c r="DX377" t="s">
        <v>300</v>
      </c>
      <c r="DY377" t="s">
        <v>300</v>
      </c>
      <c r="DZ377" s="67" t="s">
        <v>2404</v>
      </c>
      <c r="EA377">
        <v>0</v>
      </c>
      <c r="EB377">
        <v>0</v>
      </c>
      <c r="EC377">
        <v>0</v>
      </c>
      <c r="ED377">
        <v>0</v>
      </c>
      <c r="EE377">
        <v>0</v>
      </c>
      <c r="EG377">
        <v>0</v>
      </c>
      <c r="EH377">
        <v>0</v>
      </c>
      <c r="EJ377">
        <v>0</v>
      </c>
      <c r="EK377">
        <v>0</v>
      </c>
      <c r="EL377" s="67" t="s">
        <v>2403</v>
      </c>
      <c r="EM377" s="48"/>
      <c r="EN377" s="67">
        <v>0</v>
      </c>
      <c r="EP377" s="67">
        <v>0</v>
      </c>
      <c r="ER377" s="74" t="s">
        <v>300</v>
      </c>
      <c r="ES377" s="74" t="s">
        <v>300</v>
      </c>
      <c r="ET377" s="74"/>
      <c r="EV377" s="67">
        <v>0</v>
      </c>
      <c r="EW377">
        <v>0</v>
      </c>
      <c r="EX377">
        <v>0</v>
      </c>
      <c r="EY377">
        <v>0</v>
      </c>
      <c r="EZ377">
        <v>1</v>
      </c>
      <c r="FA377">
        <v>0</v>
      </c>
      <c r="FB377">
        <v>0</v>
      </c>
      <c r="FC377">
        <v>0</v>
      </c>
      <c r="FD377">
        <v>0</v>
      </c>
      <c r="FE377" s="48"/>
      <c r="FF377" s="68">
        <v>2</v>
      </c>
      <c r="FG377" s="68" t="s">
        <v>302</v>
      </c>
      <c r="FH377" s="68">
        <v>1</v>
      </c>
      <c r="FI377" s="68" t="s">
        <v>302</v>
      </c>
      <c r="FJ377">
        <v>9999</v>
      </c>
      <c r="FK377">
        <v>9999</v>
      </c>
      <c r="FL377" s="48"/>
      <c r="FM377" s="67">
        <v>1</v>
      </c>
      <c r="FN377" s="67"/>
      <c r="FO377" s="68">
        <v>1</v>
      </c>
      <c r="FP377" s="68">
        <v>0</v>
      </c>
      <c r="FQ377" s="48"/>
      <c r="FR377" s="67">
        <v>0</v>
      </c>
      <c r="FS377" s="69" t="s">
        <v>300</v>
      </c>
      <c r="FT377">
        <v>0</v>
      </c>
      <c r="FU377">
        <v>0</v>
      </c>
      <c r="FV377">
        <v>1</v>
      </c>
      <c r="FW377">
        <v>0</v>
      </c>
      <c r="FY377">
        <v>0</v>
      </c>
      <c r="FZ377">
        <v>0</v>
      </c>
      <c r="GA377">
        <v>0</v>
      </c>
      <c r="GB377">
        <v>0</v>
      </c>
      <c r="GC377" s="67" t="s">
        <v>2405</v>
      </c>
      <c r="GH377" s="67">
        <v>0</v>
      </c>
      <c r="GI377" s="67" t="s">
        <v>302</v>
      </c>
      <c r="GJ377" s="67">
        <v>0</v>
      </c>
      <c r="GK377" s="67">
        <v>0</v>
      </c>
      <c r="GL377" s="67" t="s">
        <v>302</v>
      </c>
      <c r="GM377" s="67">
        <v>0</v>
      </c>
      <c r="GN377" s="67" t="s">
        <v>302</v>
      </c>
      <c r="GO377" t="s">
        <v>302</v>
      </c>
      <c r="GP377" t="s">
        <v>302</v>
      </c>
      <c r="GQ377" t="s">
        <v>302</v>
      </c>
      <c r="GR377" t="s">
        <v>302</v>
      </c>
      <c r="GS377" t="s">
        <v>302</v>
      </c>
      <c r="GT377" t="s">
        <v>302</v>
      </c>
      <c r="GU377" s="67" t="s">
        <v>2406</v>
      </c>
      <c r="GV377" s="67">
        <v>0</v>
      </c>
      <c r="GX377" s="67">
        <v>0</v>
      </c>
      <c r="GY377" s="67"/>
      <c r="GZ377" s="67">
        <v>0</v>
      </c>
      <c r="HA377">
        <v>0</v>
      </c>
      <c r="HB377">
        <v>0</v>
      </c>
      <c r="HC377">
        <v>0</v>
      </c>
      <c r="HD377">
        <v>0</v>
      </c>
      <c r="HE377">
        <v>0</v>
      </c>
      <c r="HF377" s="67"/>
      <c r="HH377">
        <v>9999</v>
      </c>
      <c r="HI377">
        <v>92</v>
      </c>
      <c r="HJ377">
        <v>55.1</v>
      </c>
      <c r="HK377">
        <v>79</v>
      </c>
      <c r="HL377">
        <v>163</v>
      </c>
      <c r="HM377">
        <v>1.6</v>
      </c>
      <c r="HN377">
        <v>58</v>
      </c>
      <c r="HO377" s="232">
        <f t="shared" si="16"/>
        <v>22.656249999999996</v>
      </c>
    </row>
    <row r="378" spans="1:234">
      <c r="A378" s="187"/>
      <c r="B378" s="187"/>
      <c r="C378" s="187"/>
      <c r="D378" s="187"/>
      <c r="E378" s="187"/>
      <c r="F378" s="187"/>
      <c r="G378" s="187"/>
      <c r="H378" s="187"/>
      <c r="I378" s="187"/>
      <c r="J378" s="187"/>
      <c r="K378" s="187"/>
      <c r="L378" s="187"/>
      <c r="M378" s="187"/>
      <c r="N378" s="187"/>
      <c r="O378" s="187"/>
      <c r="P378" s="187"/>
      <c r="Q378" s="187"/>
      <c r="R378" s="187"/>
      <c r="S378" s="187"/>
      <c r="T378" s="187"/>
      <c r="U378" s="187"/>
      <c r="V378" s="187"/>
      <c r="W378" s="187"/>
      <c r="X378" s="187"/>
      <c r="Y378" s="187"/>
      <c r="Z378" s="187"/>
      <c r="AA378" s="187"/>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87"/>
      <c r="AY378" s="187"/>
      <c r="AZ378" s="187"/>
      <c r="BA378" s="187"/>
      <c r="BB378" s="187"/>
      <c r="BC378" s="187"/>
      <c r="BD378" s="187"/>
      <c r="BE378" s="187"/>
      <c r="BF378" s="187"/>
      <c r="BG378" s="187"/>
      <c r="BH378" s="187"/>
      <c r="BI378" s="187"/>
      <c r="BJ378" s="187"/>
      <c r="BK378" s="187"/>
      <c r="BL378" s="187"/>
      <c r="BM378" s="187"/>
      <c r="BN378" s="187"/>
      <c r="BO378" s="187"/>
      <c r="BP378" s="187"/>
      <c r="BQ378" s="187"/>
      <c r="BR378" s="187"/>
      <c r="BS378" s="187"/>
      <c r="BT378" s="187"/>
      <c r="BU378" s="187"/>
      <c r="BV378" s="187"/>
      <c r="BW378" s="187"/>
      <c r="BX378" s="187"/>
      <c r="BY378" s="187"/>
      <c r="BZ378" s="187"/>
      <c r="CA378" s="187"/>
      <c r="CB378" s="187"/>
      <c r="CC378" s="187"/>
      <c r="CD378" s="187"/>
      <c r="CE378" s="187"/>
      <c r="CF378" s="187"/>
      <c r="CG378" s="187"/>
      <c r="CH378" s="187"/>
      <c r="CI378" s="187"/>
      <c r="CJ378" s="187"/>
      <c r="CK378" s="187"/>
      <c r="CL378" s="187"/>
      <c r="CM378" s="187"/>
      <c r="CN378" s="187"/>
      <c r="CO378" s="187"/>
      <c r="CP378" s="187"/>
      <c r="CQ378" s="187"/>
      <c r="CR378" s="187"/>
      <c r="CS378" s="187"/>
      <c r="CT378" s="187"/>
      <c r="CU378" s="187"/>
      <c r="CV378" s="187"/>
      <c r="CW378" s="187"/>
      <c r="CX378" s="187"/>
      <c r="CY378" s="187"/>
      <c r="CZ378" s="187"/>
      <c r="DA378" s="187"/>
      <c r="DB378" s="187"/>
      <c r="DC378" s="187"/>
      <c r="DD378" s="187"/>
      <c r="DE378" s="187"/>
      <c r="DF378" s="187"/>
      <c r="DG378" s="187"/>
      <c r="DH378" s="187"/>
      <c r="DI378" s="187"/>
      <c r="DJ378" s="187"/>
      <c r="DK378" s="187"/>
      <c r="DL378" s="187"/>
      <c r="DM378" s="187"/>
      <c r="DN378" s="187"/>
      <c r="DO378" s="187"/>
      <c r="DP378" s="187"/>
      <c r="DQ378" s="187"/>
      <c r="DR378" s="187"/>
      <c r="DS378" s="187"/>
      <c r="DT378" s="187"/>
      <c r="DU378" s="187"/>
      <c r="DV378" s="187"/>
      <c r="DW378" s="187"/>
      <c r="DX378" s="187"/>
      <c r="DY378" s="187"/>
      <c r="DZ378" s="187"/>
      <c r="EA378" s="187"/>
      <c r="EB378" s="187"/>
      <c r="EC378" s="187"/>
      <c r="ED378" s="187"/>
      <c r="EE378" s="187"/>
      <c r="EF378" s="187"/>
      <c r="EG378" s="187"/>
      <c r="EH378" s="187"/>
      <c r="EI378" s="187"/>
      <c r="EJ378" s="187"/>
      <c r="EK378" s="187"/>
      <c r="EL378" s="187"/>
      <c r="EM378" s="187"/>
      <c r="EN378" s="187"/>
      <c r="EO378" s="187"/>
      <c r="EP378" s="187"/>
      <c r="EQ378" s="187"/>
      <c r="ER378" s="187"/>
      <c r="ES378" s="187"/>
      <c r="ET378" s="187"/>
      <c r="EU378" s="187"/>
      <c r="EV378" s="187"/>
      <c r="EW378" s="187"/>
      <c r="EX378" s="187"/>
      <c r="EY378" s="187"/>
      <c r="EZ378" s="187"/>
      <c r="FA378" s="187"/>
      <c r="FB378" s="187"/>
      <c r="FC378" s="187"/>
      <c r="FD378" s="187"/>
      <c r="FE378" s="187"/>
      <c r="FF378" s="187"/>
      <c r="FG378" s="187"/>
      <c r="FH378" s="187"/>
      <c r="FI378" s="187"/>
      <c r="FJ378" s="187"/>
      <c r="FK378" s="187"/>
      <c r="FL378" s="187"/>
      <c r="FM378" s="187"/>
      <c r="FN378" s="187"/>
      <c r="FO378" s="187"/>
      <c r="FP378" s="187"/>
      <c r="FQ378" s="187"/>
      <c r="FR378" s="187"/>
      <c r="FS378" s="187"/>
      <c r="FT378" s="187"/>
      <c r="FU378" s="187"/>
      <c r="FV378" s="187"/>
      <c r="FW378" s="187"/>
      <c r="FX378" s="187"/>
      <c r="FY378" s="187"/>
      <c r="FZ378" s="187"/>
      <c r="GA378" s="187"/>
      <c r="GB378" s="187"/>
      <c r="GC378" s="187"/>
      <c r="GD378" s="187"/>
      <c r="GE378" s="187"/>
      <c r="GF378" s="187"/>
      <c r="GG378" s="187"/>
      <c r="GH378" s="187"/>
      <c r="GI378" s="187"/>
      <c r="GJ378" s="187"/>
      <c r="GK378" s="187"/>
      <c r="GL378" s="187"/>
      <c r="GM378" s="187"/>
      <c r="GN378" s="187"/>
      <c r="GO378" s="187"/>
      <c r="GP378" s="187"/>
      <c r="GQ378" s="187"/>
      <c r="GR378" s="187"/>
      <c r="GS378" s="187"/>
      <c r="GT378" s="187"/>
      <c r="GU378" s="187"/>
      <c r="GV378" s="187"/>
      <c r="GW378" s="187"/>
      <c r="GX378" s="187"/>
      <c r="GY378" s="187"/>
      <c r="GZ378" s="187"/>
      <c r="HA378" s="187"/>
      <c r="HB378" s="187"/>
      <c r="HC378" s="187"/>
      <c r="HD378" s="187"/>
      <c r="HE378" s="187"/>
      <c r="HF378" s="187"/>
      <c r="HG378" s="187"/>
      <c r="HH378" s="187"/>
      <c r="HI378" s="187"/>
      <c r="HJ378" s="187"/>
      <c r="HK378" s="187"/>
      <c r="HL378" s="187"/>
      <c r="HM378" s="187"/>
      <c r="HN378" s="187"/>
      <c r="HO378" s="187"/>
      <c r="HP378" s="187"/>
      <c r="HQ378" s="187"/>
      <c r="HR378" s="187"/>
      <c r="HS378" s="187"/>
      <c r="HT378" s="187"/>
      <c r="HU378" s="187"/>
      <c r="HV378" s="187"/>
      <c r="HW378" s="187"/>
      <c r="HX378" s="187"/>
    </row>
    <row r="379" spans="1:234" ht="159.94999999999999">
      <c r="A379" s="67" t="s">
        <v>4870</v>
      </c>
      <c r="B379" s="67">
        <v>1</v>
      </c>
      <c r="D379" s="66">
        <v>45447</v>
      </c>
      <c r="E379" s="67">
        <v>1937</v>
      </c>
      <c r="G379" s="67">
        <v>82</v>
      </c>
      <c r="H379" s="67" t="s">
        <v>294</v>
      </c>
      <c r="I379" s="67" t="s">
        <v>295</v>
      </c>
      <c r="J379" s="67" t="s">
        <v>313</v>
      </c>
      <c r="K379" s="67" t="s">
        <v>296</v>
      </c>
      <c r="L379" s="67" t="s">
        <v>1277</v>
      </c>
      <c r="M379" s="68">
        <v>1</v>
      </c>
      <c r="N379" s="68">
        <v>1</v>
      </c>
      <c r="O379" s="68">
        <v>0</v>
      </c>
      <c r="P379" s="68">
        <v>0</v>
      </c>
      <c r="Q379" s="68">
        <v>0</v>
      </c>
      <c r="R379" s="68">
        <v>1</v>
      </c>
      <c r="S379" s="68">
        <v>0</v>
      </c>
      <c r="T379" s="68">
        <v>0</v>
      </c>
      <c r="U379" s="68">
        <v>0</v>
      </c>
      <c r="V379" s="68">
        <v>1</v>
      </c>
      <c r="W379" s="68">
        <v>0</v>
      </c>
      <c r="X379" s="68">
        <v>0</v>
      </c>
      <c r="Y379" s="68">
        <v>1</v>
      </c>
      <c r="Z379" s="68" t="s">
        <v>300</v>
      </c>
      <c r="AA379" s="68">
        <v>0</v>
      </c>
      <c r="AB379" s="68">
        <v>0</v>
      </c>
      <c r="AC379" s="68">
        <v>0</v>
      </c>
      <c r="AD379" s="68">
        <v>0</v>
      </c>
      <c r="AE379" s="68">
        <v>1</v>
      </c>
      <c r="AF379" s="68">
        <v>0</v>
      </c>
      <c r="AG379" s="68">
        <v>0</v>
      </c>
      <c r="AH379" s="68" t="s">
        <v>300</v>
      </c>
      <c r="AI379" s="68">
        <v>1</v>
      </c>
      <c r="AJ379" s="68">
        <v>0</v>
      </c>
      <c r="AK379" s="68">
        <v>0</v>
      </c>
      <c r="AL379" s="68">
        <v>0</v>
      </c>
      <c r="AM379" s="68">
        <v>0</v>
      </c>
      <c r="AN379" s="68">
        <v>0</v>
      </c>
      <c r="AO379" s="68">
        <v>0</v>
      </c>
      <c r="AP379" s="68" t="s">
        <v>300</v>
      </c>
      <c r="AQ379" s="68" t="s">
        <v>345</v>
      </c>
      <c r="AR379" s="68">
        <v>0</v>
      </c>
      <c r="AS379" s="68">
        <v>0</v>
      </c>
      <c r="AT379" s="68">
        <v>0</v>
      </c>
      <c r="AU379" s="68" t="s">
        <v>300</v>
      </c>
      <c r="AV379" s="68" t="s">
        <v>300</v>
      </c>
      <c r="AW379" s="68" t="s">
        <v>300</v>
      </c>
      <c r="AX379" s="68" t="s">
        <v>300</v>
      </c>
      <c r="AY379" s="198">
        <v>1</v>
      </c>
      <c r="AZ379" s="198" t="s">
        <v>302</v>
      </c>
      <c r="BA379" s="198">
        <v>1</v>
      </c>
      <c r="BB379" s="198">
        <v>0</v>
      </c>
      <c r="BC379" s="198" t="s">
        <v>300</v>
      </c>
      <c r="BD379" s="198">
        <v>0</v>
      </c>
      <c r="BE379" s="198" t="s">
        <v>300</v>
      </c>
      <c r="BF379" s="198" t="s">
        <v>300</v>
      </c>
      <c r="BG379" s="198">
        <v>0</v>
      </c>
      <c r="BH379" s="198">
        <v>0</v>
      </c>
      <c r="BI379" s="198">
        <v>0</v>
      </c>
      <c r="BJ379" s="198">
        <v>0</v>
      </c>
      <c r="BK379" s="198">
        <v>0</v>
      </c>
      <c r="BL379" s="198">
        <v>0</v>
      </c>
      <c r="BM379" s="198">
        <v>0</v>
      </c>
      <c r="BN379" s="198">
        <v>0</v>
      </c>
      <c r="BO379" s="198">
        <v>0</v>
      </c>
      <c r="BP379" s="198">
        <v>0</v>
      </c>
      <c r="BQ379" s="198">
        <v>0</v>
      </c>
      <c r="BR379" s="198" t="s">
        <v>300</v>
      </c>
      <c r="BS379" s="199" t="s">
        <v>300</v>
      </c>
      <c r="BT379" s="198">
        <v>0</v>
      </c>
      <c r="BU379" s="198" t="s">
        <v>300</v>
      </c>
      <c r="BV379" s="206" t="s">
        <v>2407</v>
      </c>
      <c r="BW379" s="220" t="s">
        <v>2408</v>
      </c>
      <c r="BX379" s="220" t="s">
        <v>2409</v>
      </c>
      <c r="BY379" s="67">
        <v>1</v>
      </c>
      <c r="BZ379" s="67" t="s">
        <v>2410</v>
      </c>
      <c r="CA379" s="67" t="s">
        <v>2411</v>
      </c>
      <c r="CB379" s="67" t="s">
        <v>2412</v>
      </c>
      <c r="CC379" s="220">
        <v>0</v>
      </c>
      <c r="CD379" s="220" t="s">
        <v>303</v>
      </c>
      <c r="CE379" s="220">
        <v>0</v>
      </c>
      <c r="CF379" s="220" t="s">
        <v>303</v>
      </c>
      <c r="CG379" s="221" t="s">
        <v>303</v>
      </c>
      <c r="CH379" s="68">
        <v>1</v>
      </c>
      <c r="CI379" s="68">
        <v>0</v>
      </c>
      <c r="CJ379" s="68" t="s">
        <v>2413</v>
      </c>
      <c r="CK379" s="225">
        <v>43682</v>
      </c>
      <c r="CL379" s="220" t="s">
        <v>2414</v>
      </c>
      <c r="CM379" s="220">
        <v>2019</v>
      </c>
      <c r="CN379" s="225">
        <v>43681</v>
      </c>
      <c r="CO379" s="226">
        <v>0.375</v>
      </c>
      <c r="CP379" s="226">
        <v>0.43611111111111112</v>
      </c>
      <c r="CQ379" s="226">
        <v>0.44305555555555554</v>
      </c>
      <c r="CR379" s="225">
        <v>43685</v>
      </c>
      <c r="CS379" s="220" t="s">
        <v>300</v>
      </c>
      <c r="CT379" s="220" t="s">
        <v>303</v>
      </c>
      <c r="CU379" s="73">
        <f>CP379-CO379</f>
        <v>6.1111111111111116E-2</v>
      </c>
      <c r="CV379" s="229">
        <f>CQ379-CP379</f>
        <v>6.9444444444444198E-3</v>
      </c>
      <c r="CW379" s="220" t="s">
        <v>2415</v>
      </c>
      <c r="CX379" s="220">
        <v>3</v>
      </c>
      <c r="CY379" t="s">
        <v>300</v>
      </c>
      <c r="CZ379" s="221" t="s">
        <v>303</v>
      </c>
      <c r="DA379" s="67">
        <v>2</v>
      </c>
      <c r="DB379" s="67">
        <v>0</v>
      </c>
      <c r="DC379" s="67">
        <v>0</v>
      </c>
      <c r="DD379" s="67">
        <v>1</v>
      </c>
      <c r="DE379" s="67">
        <v>0</v>
      </c>
      <c r="DF379" s="67" t="s">
        <v>300</v>
      </c>
      <c r="DG379" s="67">
        <v>0</v>
      </c>
      <c r="DH379" s="67">
        <v>0</v>
      </c>
      <c r="DI379" s="67">
        <v>0</v>
      </c>
      <c r="DJ379" s="67">
        <v>0</v>
      </c>
      <c r="DK379" s="67">
        <v>0</v>
      </c>
      <c r="DL379" s="67">
        <v>0</v>
      </c>
      <c r="DM379" s="67">
        <v>1</v>
      </c>
      <c r="DN379" s="67" t="s">
        <v>300</v>
      </c>
      <c r="DO379" s="67"/>
      <c r="DP379" s="67">
        <v>0</v>
      </c>
      <c r="DQ379" s="67">
        <v>0</v>
      </c>
      <c r="DR379" s="67">
        <v>0</v>
      </c>
      <c r="DS379" s="67" t="s">
        <v>300</v>
      </c>
      <c r="DT379" s="67"/>
      <c r="DU379" s="67">
        <v>0</v>
      </c>
      <c r="DV379" s="67">
        <v>0</v>
      </c>
      <c r="DW379" s="67">
        <v>0</v>
      </c>
      <c r="DX379" s="67" t="s">
        <v>300</v>
      </c>
      <c r="DY379" s="67"/>
      <c r="DZ379" s="67" t="s">
        <v>300</v>
      </c>
      <c r="EA379" s="67">
        <v>0</v>
      </c>
      <c r="EB379" s="67">
        <v>0</v>
      </c>
      <c r="EC379">
        <v>0</v>
      </c>
      <c r="ED379">
        <v>0</v>
      </c>
      <c r="EE379">
        <v>0</v>
      </c>
      <c r="EG379">
        <v>0</v>
      </c>
      <c r="EH379">
        <v>0</v>
      </c>
      <c r="EJ379">
        <v>0</v>
      </c>
      <c r="EK379">
        <v>0</v>
      </c>
      <c r="EM379" s="48" t="s">
        <v>2416</v>
      </c>
      <c r="EN379" s="198">
        <v>0</v>
      </c>
      <c r="EO379" s="198">
        <v>1</v>
      </c>
      <c r="EP379" s="198">
        <v>0</v>
      </c>
      <c r="EQ379" s="198" t="s">
        <v>300</v>
      </c>
      <c r="ER379" s="198" t="s">
        <v>300</v>
      </c>
      <c r="ES379" s="198" t="s">
        <v>300</v>
      </c>
      <c r="ET379" s="198" t="s">
        <v>300</v>
      </c>
      <c r="EU379" s="198" t="s">
        <v>300</v>
      </c>
      <c r="EV379" s="198">
        <v>1</v>
      </c>
      <c r="EW379" s="198">
        <v>1</v>
      </c>
      <c r="EX379" s="198">
        <v>0</v>
      </c>
      <c r="EY379" s="198">
        <v>1</v>
      </c>
      <c r="EZ379" s="198">
        <v>1</v>
      </c>
      <c r="FA379" s="198">
        <v>0</v>
      </c>
      <c r="FB379" s="198">
        <v>1</v>
      </c>
      <c r="FC379" s="198">
        <v>0</v>
      </c>
      <c r="FD379" s="198">
        <v>0</v>
      </c>
      <c r="FE379" s="198" t="s">
        <v>2417</v>
      </c>
      <c r="FF379" s="68">
        <v>0</v>
      </c>
      <c r="FG379" s="68">
        <v>0</v>
      </c>
      <c r="FH379" s="68">
        <v>2</v>
      </c>
      <c r="FI379" s="68" t="s">
        <v>300</v>
      </c>
      <c r="FJ379" s="68">
        <v>22</v>
      </c>
      <c r="FK379" s="68">
        <v>24</v>
      </c>
      <c r="FL379" s="68" t="s">
        <v>303</v>
      </c>
      <c r="FM379" s="67">
        <v>4</v>
      </c>
      <c r="FN379" s="67" t="s">
        <v>2418</v>
      </c>
      <c r="FO379" s="67">
        <v>0</v>
      </c>
      <c r="FP379" s="67">
        <v>0</v>
      </c>
      <c r="FQ379" s="192" t="s">
        <v>2419</v>
      </c>
      <c r="FR379" s="198">
        <v>0</v>
      </c>
      <c r="FS379" s="198" t="s">
        <v>300</v>
      </c>
      <c r="FT379" s="198">
        <v>0</v>
      </c>
      <c r="FU379" s="198">
        <v>0</v>
      </c>
      <c r="FV379" s="198">
        <v>0</v>
      </c>
      <c r="FW379" s="198">
        <v>0</v>
      </c>
      <c r="FX379" s="198"/>
      <c r="FY379" s="198">
        <v>0</v>
      </c>
      <c r="FZ379" s="198">
        <v>1</v>
      </c>
      <c r="GA379" s="198">
        <v>0</v>
      </c>
      <c r="GB379" s="198">
        <v>0</v>
      </c>
      <c r="GC379" s="198" t="s">
        <v>300</v>
      </c>
      <c r="GD379" s="198">
        <v>0</v>
      </c>
      <c r="GE379" s="198">
        <v>2</v>
      </c>
      <c r="GF379" s="198">
        <v>0</v>
      </c>
      <c r="GG379" s="217" t="s">
        <v>2420</v>
      </c>
      <c r="GH379" s="68">
        <v>1</v>
      </c>
      <c r="GI379" s="68" t="s">
        <v>322</v>
      </c>
      <c r="GJ379" s="68">
        <v>0</v>
      </c>
      <c r="GK379" s="68">
        <v>0</v>
      </c>
      <c r="GL379" s="68">
        <v>0</v>
      </c>
      <c r="GM379" s="68">
        <v>0</v>
      </c>
      <c r="GN379" s="68" t="s">
        <v>311</v>
      </c>
      <c r="GO379" s="68">
        <v>0</v>
      </c>
      <c r="GP379" s="68">
        <v>1</v>
      </c>
      <c r="GQ379" s="68">
        <v>0</v>
      </c>
      <c r="GR379" s="68">
        <v>1</v>
      </c>
      <c r="GS379" s="68">
        <v>0</v>
      </c>
      <c r="GT379" s="68">
        <v>0</v>
      </c>
      <c r="GU379" s="68" t="s">
        <v>300</v>
      </c>
      <c r="GV379" s="198">
        <v>0</v>
      </c>
      <c r="GW379" s="198" t="s">
        <v>300</v>
      </c>
      <c r="GX379" s="198">
        <v>0</v>
      </c>
      <c r="GY379" s="198" t="s">
        <v>300</v>
      </c>
      <c r="GZ379" s="198">
        <v>1</v>
      </c>
      <c r="HA379" s="198">
        <v>0</v>
      </c>
      <c r="HB379" s="198">
        <v>1</v>
      </c>
      <c r="HC379" s="198">
        <v>0</v>
      </c>
      <c r="HD379" s="198">
        <v>0</v>
      </c>
      <c r="HE379" s="198">
        <v>0</v>
      </c>
      <c r="HF379" s="198" t="s">
        <v>300</v>
      </c>
      <c r="HG379" s="217" t="s">
        <v>2421</v>
      </c>
      <c r="HH379" s="68">
        <v>6</v>
      </c>
      <c r="HI379" s="68">
        <v>169</v>
      </c>
      <c r="HJ379" s="68">
        <v>44.9</v>
      </c>
      <c r="HK379" s="68">
        <v>308</v>
      </c>
      <c r="HL379" s="68">
        <v>275</v>
      </c>
      <c r="HM379" s="68">
        <v>1.6</v>
      </c>
      <c r="HN379" s="68">
        <v>74.2</v>
      </c>
      <c r="HO379" s="68">
        <v>29.92</v>
      </c>
      <c r="HP379" s="198">
        <v>174</v>
      </c>
      <c r="HQ379" s="198">
        <v>90</v>
      </c>
      <c r="HR379" s="198">
        <v>161</v>
      </c>
      <c r="HS379" s="198">
        <v>92</v>
      </c>
      <c r="HT379" s="198">
        <v>151</v>
      </c>
      <c r="HU379" s="198">
        <v>84</v>
      </c>
      <c r="HV379" s="216">
        <v>43626</v>
      </c>
      <c r="HW379" s="217" t="s">
        <v>2422</v>
      </c>
      <c r="HX379" s="199" t="s">
        <v>300</v>
      </c>
      <c r="HY379">
        <v>1</v>
      </c>
      <c r="HZ379" s="194">
        <v>0</v>
      </c>
    </row>
    <row r="380" spans="1:234" ht="159.94999999999999">
      <c r="A380" s="67" t="s">
        <v>4871</v>
      </c>
      <c r="B380" s="67">
        <v>1</v>
      </c>
      <c r="D380" s="66">
        <v>45448</v>
      </c>
      <c r="E380" s="67">
        <v>1939</v>
      </c>
      <c r="G380" s="67">
        <v>79</v>
      </c>
      <c r="H380" s="67" t="s">
        <v>331</v>
      </c>
      <c r="I380" s="67" t="s">
        <v>295</v>
      </c>
      <c r="J380" s="67" t="s">
        <v>313</v>
      </c>
      <c r="K380" s="67" t="s">
        <v>296</v>
      </c>
      <c r="L380" s="67" t="s">
        <v>1277</v>
      </c>
      <c r="M380" s="68">
        <v>1</v>
      </c>
      <c r="N380" s="68">
        <v>0</v>
      </c>
      <c r="O380" s="68">
        <v>0</v>
      </c>
      <c r="P380" s="68">
        <v>0</v>
      </c>
      <c r="Q380" s="68">
        <v>0</v>
      </c>
      <c r="R380" s="267">
        <v>1</v>
      </c>
      <c r="S380" s="68">
        <v>0</v>
      </c>
      <c r="T380" s="68">
        <v>0</v>
      </c>
      <c r="U380" s="68">
        <v>0</v>
      </c>
      <c r="V380" s="68">
        <v>0</v>
      </c>
      <c r="W380" s="68">
        <v>0</v>
      </c>
      <c r="X380" s="68">
        <v>0</v>
      </c>
      <c r="Y380" s="68">
        <v>0</v>
      </c>
      <c r="Z380" s="68" t="s">
        <v>2423</v>
      </c>
      <c r="AA380" s="68">
        <v>0</v>
      </c>
      <c r="AB380" s="68">
        <v>0</v>
      </c>
      <c r="AC380" s="68">
        <v>0</v>
      </c>
      <c r="AD380" s="68">
        <v>0</v>
      </c>
      <c r="AE380" s="68">
        <v>0</v>
      </c>
      <c r="AF380" s="68">
        <v>0</v>
      </c>
      <c r="AG380" s="68">
        <v>0</v>
      </c>
      <c r="AH380" s="68" t="s">
        <v>300</v>
      </c>
      <c r="AI380" s="68">
        <v>1</v>
      </c>
      <c r="AJ380" s="68">
        <v>0</v>
      </c>
      <c r="AK380" s="68">
        <v>0</v>
      </c>
      <c r="AL380" s="68">
        <v>0</v>
      </c>
      <c r="AM380" s="68">
        <v>0</v>
      </c>
      <c r="AN380" s="68">
        <v>0</v>
      </c>
      <c r="AO380" s="68">
        <v>0</v>
      </c>
      <c r="AP380" s="68" t="s">
        <v>300</v>
      </c>
      <c r="AQ380" s="68" t="s">
        <v>301</v>
      </c>
      <c r="AR380" s="68">
        <v>0</v>
      </c>
      <c r="AS380" s="68">
        <v>0</v>
      </c>
      <c r="AT380" s="68">
        <v>0</v>
      </c>
      <c r="AU380" s="68" t="s">
        <v>2424</v>
      </c>
      <c r="AV380" s="68" t="s">
        <v>300</v>
      </c>
      <c r="AW380" s="68" t="s">
        <v>300</v>
      </c>
      <c r="AX380" s="68" t="s">
        <v>300</v>
      </c>
      <c r="AY380" s="200">
        <v>1</v>
      </c>
      <c r="AZ380" s="201">
        <v>43516</v>
      </c>
      <c r="BA380" s="200">
        <v>2</v>
      </c>
      <c r="BB380" s="200">
        <v>0</v>
      </c>
      <c r="BC380" s="200" t="s">
        <v>300</v>
      </c>
      <c r="BD380" s="200">
        <v>0</v>
      </c>
      <c r="BE380" s="200" t="s">
        <v>300</v>
      </c>
      <c r="BF380" s="200" t="s">
        <v>300</v>
      </c>
      <c r="BG380" s="200">
        <v>0</v>
      </c>
      <c r="BH380" s="200">
        <v>0</v>
      </c>
      <c r="BI380" s="200">
        <v>0</v>
      </c>
      <c r="BJ380" s="200">
        <v>0</v>
      </c>
      <c r="BK380" s="200">
        <v>0</v>
      </c>
      <c r="BL380" s="200">
        <v>0</v>
      </c>
      <c r="BM380" s="200">
        <v>0</v>
      </c>
      <c r="BN380" s="200">
        <v>0</v>
      </c>
      <c r="BO380" s="200">
        <v>0</v>
      </c>
      <c r="BP380" s="200">
        <v>0</v>
      </c>
      <c r="BQ380" s="200">
        <v>0</v>
      </c>
      <c r="BR380" s="200" t="s">
        <v>300</v>
      </c>
      <c r="BS380" s="202" t="s">
        <v>2425</v>
      </c>
      <c r="BT380" s="200">
        <v>1</v>
      </c>
      <c r="BU380" s="200" t="s">
        <v>2426</v>
      </c>
      <c r="BV380" s="204" t="s">
        <v>2427</v>
      </c>
      <c r="BW380" s="67" t="s">
        <v>2428</v>
      </c>
      <c r="BX380" s="67" t="s">
        <v>2429</v>
      </c>
      <c r="BY380" s="67">
        <v>1</v>
      </c>
      <c r="BZ380" s="67" t="s">
        <v>2430</v>
      </c>
      <c r="CA380" s="67" t="s">
        <v>2428</v>
      </c>
      <c r="CB380" s="67" t="s">
        <v>2431</v>
      </c>
      <c r="CC380" s="67">
        <v>0</v>
      </c>
      <c r="CD380" s="67" t="s">
        <v>303</v>
      </c>
      <c r="CE380" s="67">
        <v>0</v>
      </c>
      <c r="CF380" s="67" t="s">
        <v>303</v>
      </c>
      <c r="CG380" s="192" t="s">
        <v>303</v>
      </c>
      <c r="CH380" s="68">
        <v>1</v>
      </c>
      <c r="CI380" s="68">
        <v>0</v>
      </c>
      <c r="CJ380" s="68" t="s">
        <v>300</v>
      </c>
      <c r="CK380" s="66">
        <v>43686</v>
      </c>
      <c r="CL380" s="67" t="s">
        <v>2414</v>
      </c>
      <c r="CM380" s="67">
        <v>2019</v>
      </c>
      <c r="CN380" s="66">
        <v>43686</v>
      </c>
      <c r="CO380" s="227">
        <v>0.875</v>
      </c>
      <c r="CP380" s="227">
        <v>0.92361111111111116</v>
      </c>
      <c r="CQ380" s="227">
        <v>0.93472222222222223</v>
      </c>
      <c r="CR380" s="66">
        <v>43698</v>
      </c>
      <c r="CS380" s="67" t="s">
        <v>300</v>
      </c>
      <c r="CT380" s="67" t="s">
        <v>303</v>
      </c>
      <c r="CU380" s="73">
        <f t="shared" ref="CU380:CV389" si="17">CP380-CO380</f>
        <v>4.861111111111116E-2</v>
      </c>
      <c r="CV380" s="229">
        <f>CQ380-CP380</f>
        <v>1.1111111111111072E-2</v>
      </c>
      <c r="CW380" s="67" t="s">
        <v>300</v>
      </c>
      <c r="CX380" s="67">
        <v>12</v>
      </c>
      <c r="CY380" t="s">
        <v>300</v>
      </c>
      <c r="CZ380" s="192" t="s">
        <v>303</v>
      </c>
      <c r="DA380" s="67">
        <v>3</v>
      </c>
      <c r="DB380" s="67">
        <v>0</v>
      </c>
      <c r="DC380" s="67">
        <v>0</v>
      </c>
      <c r="DD380" s="67">
        <v>0</v>
      </c>
      <c r="DE380" s="67">
        <v>1</v>
      </c>
      <c r="DF380" s="67" t="s">
        <v>300</v>
      </c>
      <c r="DG380" s="67">
        <v>0</v>
      </c>
      <c r="DH380" s="67">
        <v>0</v>
      </c>
      <c r="DI380" s="67">
        <v>0</v>
      </c>
      <c r="DJ380" s="67">
        <v>0</v>
      </c>
      <c r="DK380" s="67">
        <v>0</v>
      </c>
      <c r="DL380" s="67">
        <v>0</v>
      </c>
      <c r="DM380" s="67">
        <v>0</v>
      </c>
      <c r="DN380" s="67" t="s">
        <v>300</v>
      </c>
      <c r="DO380" s="67"/>
      <c r="DP380" s="67">
        <v>0</v>
      </c>
      <c r="DQ380" s="67">
        <v>0</v>
      </c>
      <c r="DR380" s="67">
        <v>1</v>
      </c>
      <c r="DS380" s="67" t="s">
        <v>300</v>
      </c>
      <c r="DT380" s="67"/>
      <c r="DU380" s="67">
        <v>0</v>
      </c>
      <c r="DV380" s="67">
        <v>0</v>
      </c>
      <c r="DW380" s="67">
        <v>0</v>
      </c>
      <c r="DX380" s="67" t="s">
        <v>300</v>
      </c>
      <c r="DY380" s="67"/>
      <c r="DZ380" s="67" t="s">
        <v>2432</v>
      </c>
      <c r="EA380" s="67">
        <v>0</v>
      </c>
      <c r="EB380" s="67">
        <v>0</v>
      </c>
      <c r="EC380">
        <v>0</v>
      </c>
      <c r="ED380">
        <v>0</v>
      </c>
      <c r="EE380">
        <v>0</v>
      </c>
      <c r="EG380">
        <v>0</v>
      </c>
      <c r="EH380">
        <v>0</v>
      </c>
      <c r="EJ380">
        <v>0</v>
      </c>
      <c r="EK380">
        <v>0</v>
      </c>
      <c r="EM380" s="48" t="s">
        <v>4872</v>
      </c>
      <c r="EN380" s="200">
        <v>0</v>
      </c>
      <c r="EO380" s="200">
        <v>0</v>
      </c>
      <c r="EP380" s="200">
        <v>0</v>
      </c>
      <c r="EQ380" s="200" t="s">
        <v>300</v>
      </c>
      <c r="ER380" s="200" t="s">
        <v>300</v>
      </c>
      <c r="ES380" s="200" t="s">
        <v>300</v>
      </c>
      <c r="ET380" s="200" t="s">
        <v>300</v>
      </c>
      <c r="EU380" s="200" t="s">
        <v>300</v>
      </c>
      <c r="EV380" s="200">
        <v>1</v>
      </c>
      <c r="EW380" s="200">
        <v>1</v>
      </c>
      <c r="EX380" s="200">
        <v>1</v>
      </c>
      <c r="EY380" s="200">
        <v>1</v>
      </c>
      <c r="EZ380" s="200">
        <v>1</v>
      </c>
      <c r="FA380" s="200">
        <v>1</v>
      </c>
      <c r="FB380" s="200">
        <v>0</v>
      </c>
      <c r="FC380" s="200">
        <v>0</v>
      </c>
      <c r="FD380" s="200">
        <v>0</v>
      </c>
      <c r="FE380" s="200" t="s">
        <v>300</v>
      </c>
      <c r="FF380" s="68">
        <v>3</v>
      </c>
      <c r="FG380" s="68" t="s">
        <v>300</v>
      </c>
      <c r="FH380" s="68">
        <v>5</v>
      </c>
      <c r="FI380" s="68">
        <v>5</v>
      </c>
      <c r="FJ380" s="68" t="s">
        <v>302</v>
      </c>
      <c r="FK380" s="68">
        <v>6</v>
      </c>
      <c r="FL380" s="68" t="s">
        <v>303</v>
      </c>
      <c r="FM380" s="67">
        <v>4</v>
      </c>
      <c r="FN380" s="67" t="s">
        <v>2434</v>
      </c>
      <c r="FO380" s="67">
        <v>0</v>
      </c>
      <c r="FP380" s="67">
        <v>0</v>
      </c>
      <c r="FQ380" s="192" t="s">
        <v>300</v>
      </c>
      <c r="FR380" s="200">
        <v>0</v>
      </c>
      <c r="FS380" s="200" t="s">
        <v>300</v>
      </c>
      <c r="FT380" s="200">
        <v>0</v>
      </c>
      <c r="FU380" s="200">
        <v>0</v>
      </c>
      <c r="FV380" s="200">
        <v>0</v>
      </c>
      <c r="FW380" s="200">
        <v>1</v>
      </c>
      <c r="FX380" s="200"/>
      <c r="FY380" s="200">
        <v>0</v>
      </c>
      <c r="FZ380" s="200">
        <v>0</v>
      </c>
      <c r="GA380" s="200">
        <v>0</v>
      </c>
      <c r="GB380" s="200">
        <v>0</v>
      </c>
      <c r="GC380" s="200" t="s">
        <v>300</v>
      </c>
      <c r="GD380" s="200">
        <v>1</v>
      </c>
      <c r="GE380" s="200">
        <v>4</v>
      </c>
      <c r="GF380" s="200">
        <v>1</v>
      </c>
      <c r="GG380" s="200" t="s">
        <v>2435</v>
      </c>
      <c r="GH380" s="68">
        <v>1</v>
      </c>
      <c r="GI380" s="68" t="s">
        <v>300</v>
      </c>
      <c r="GJ380" s="68" t="s">
        <v>311</v>
      </c>
      <c r="GK380" s="68" t="s">
        <v>300</v>
      </c>
      <c r="GL380" s="68" t="s">
        <v>300</v>
      </c>
      <c r="GM380" s="68" t="s">
        <v>300</v>
      </c>
      <c r="GN380" s="68" t="s">
        <v>311</v>
      </c>
      <c r="GO380" s="68">
        <v>0</v>
      </c>
      <c r="GP380" s="68">
        <v>1</v>
      </c>
      <c r="GQ380" s="68">
        <v>0</v>
      </c>
      <c r="GR380" s="68">
        <v>1</v>
      </c>
      <c r="GS380" s="68">
        <v>0</v>
      </c>
      <c r="GT380" s="68">
        <v>0</v>
      </c>
      <c r="GU380" s="68" t="s">
        <v>300</v>
      </c>
      <c r="GV380" s="200">
        <v>1</v>
      </c>
      <c r="GW380" s="200" t="s">
        <v>300</v>
      </c>
      <c r="GX380" s="200">
        <v>1</v>
      </c>
      <c r="GY380" s="203" t="s">
        <v>2436</v>
      </c>
      <c r="GZ380" s="200">
        <v>0</v>
      </c>
      <c r="HA380" s="200">
        <v>0</v>
      </c>
      <c r="HB380" s="200">
        <v>0</v>
      </c>
      <c r="HC380" s="200">
        <v>0</v>
      </c>
      <c r="HD380" s="200">
        <v>0</v>
      </c>
      <c r="HE380" s="200">
        <v>0</v>
      </c>
      <c r="HF380" s="200" t="s">
        <v>300</v>
      </c>
      <c r="HG380" s="203" t="s">
        <v>2437</v>
      </c>
      <c r="HH380" s="68">
        <v>7.9</v>
      </c>
      <c r="HI380" s="68">
        <v>49</v>
      </c>
      <c r="HJ380" s="68">
        <v>33.299999999999997</v>
      </c>
      <c r="HK380" s="68">
        <v>175</v>
      </c>
      <c r="HL380" s="68">
        <v>117</v>
      </c>
      <c r="HM380" s="68">
        <v>1.7270000000000001</v>
      </c>
      <c r="HN380" s="68">
        <v>102.7</v>
      </c>
      <c r="HO380" s="68">
        <v>35.54</v>
      </c>
      <c r="HP380" s="200">
        <v>148</v>
      </c>
      <c r="HQ380" s="200">
        <v>84</v>
      </c>
      <c r="HR380" s="200">
        <v>154</v>
      </c>
      <c r="HS380" s="200">
        <v>75</v>
      </c>
      <c r="HT380" s="200">
        <v>133</v>
      </c>
      <c r="HU380" s="200">
        <v>71</v>
      </c>
      <c r="HV380" s="201">
        <v>43651</v>
      </c>
      <c r="HW380" s="203" t="s">
        <v>2438</v>
      </c>
      <c r="HX380" s="202" t="s">
        <v>300</v>
      </c>
      <c r="HY380">
        <v>1</v>
      </c>
      <c r="HZ380" s="194">
        <v>0</v>
      </c>
    </row>
    <row r="381" spans="1:234" ht="237.95">
      <c r="A381" s="188" t="s">
        <v>4873</v>
      </c>
      <c r="B381" s="67">
        <v>1</v>
      </c>
      <c r="D381" s="66">
        <v>45453</v>
      </c>
      <c r="E381" s="67">
        <v>1962</v>
      </c>
      <c r="G381" s="65">
        <v>57</v>
      </c>
      <c r="H381" s="67" t="s">
        <v>294</v>
      </c>
      <c r="I381" s="67" t="s">
        <v>295</v>
      </c>
      <c r="J381" s="67" t="s">
        <v>313</v>
      </c>
      <c r="K381" s="67" t="s">
        <v>296</v>
      </c>
      <c r="L381" s="67" t="s">
        <v>2439</v>
      </c>
      <c r="M381" s="68">
        <v>1</v>
      </c>
      <c r="N381" s="68">
        <v>0</v>
      </c>
      <c r="O381" s="68">
        <v>0</v>
      </c>
      <c r="P381" s="68">
        <v>0</v>
      </c>
      <c r="Q381" s="68">
        <v>0</v>
      </c>
      <c r="R381" s="267">
        <v>1</v>
      </c>
      <c r="S381" s="68">
        <v>0</v>
      </c>
      <c r="T381" s="68">
        <v>0</v>
      </c>
      <c r="U381" s="68">
        <v>0</v>
      </c>
      <c r="V381" s="68">
        <v>0</v>
      </c>
      <c r="W381" s="68">
        <v>0</v>
      </c>
      <c r="X381" s="68">
        <v>0</v>
      </c>
      <c r="Y381" s="68">
        <v>0</v>
      </c>
      <c r="Z381" s="68" t="s">
        <v>2440</v>
      </c>
      <c r="AA381" s="68">
        <v>0</v>
      </c>
      <c r="AB381" s="68">
        <v>0</v>
      </c>
      <c r="AC381" s="68">
        <v>0</v>
      </c>
      <c r="AD381" s="68">
        <v>0</v>
      </c>
      <c r="AE381" s="68">
        <v>0</v>
      </c>
      <c r="AF381" s="68">
        <v>0</v>
      </c>
      <c r="AG381" s="68">
        <v>0</v>
      </c>
      <c r="AH381" s="68" t="s">
        <v>300</v>
      </c>
      <c r="AI381" s="68">
        <v>1</v>
      </c>
      <c r="AJ381" s="68">
        <v>0</v>
      </c>
      <c r="AK381" s="68">
        <v>0</v>
      </c>
      <c r="AL381" s="68">
        <v>0</v>
      </c>
      <c r="AM381" s="68">
        <v>0</v>
      </c>
      <c r="AN381" s="68">
        <v>0</v>
      </c>
      <c r="AO381" s="68">
        <v>0</v>
      </c>
      <c r="AP381" s="68" t="s">
        <v>2441</v>
      </c>
      <c r="AQ381" s="68" t="s">
        <v>301</v>
      </c>
      <c r="AR381" s="68">
        <v>1</v>
      </c>
      <c r="AS381" s="68">
        <v>0</v>
      </c>
      <c r="AT381" s="68" t="s">
        <v>300</v>
      </c>
      <c r="AU381" s="68" t="s">
        <v>2442</v>
      </c>
      <c r="AV381" s="68" t="s">
        <v>300</v>
      </c>
      <c r="AW381" s="68" t="s">
        <v>300</v>
      </c>
      <c r="AX381" s="68" t="s">
        <v>300</v>
      </c>
      <c r="AY381" s="200">
        <v>0</v>
      </c>
      <c r="AZ381" s="200" t="s">
        <v>300</v>
      </c>
      <c r="BA381" s="200">
        <v>0</v>
      </c>
      <c r="BB381" s="200">
        <v>1</v>
      </c>
      <c r="BC381" s="201">
        <v>42005</v>
      </c>
      <c r="BD381" s="200">
        <v>1</v>
      </c>
      <c r="BE381" s="203">
        <v>1</v>
      </c>
      <c r="BF381" s="203" t="s">
        <v>2443</v>
      </c>
      <c r="BG381" s="200">
        <v>0</v>
      </c>
      <c r="BH381" s="200">
        <v>0</v>
      </c>
      <c r="BI381" s="200">
        <v>0</v>
      </c>
      <c r="BJ381" s="200">
        <v>0</v>
      </c>
      <c r="BK381" s="200">
        <v>0</v>
      </c>
      <c r="BL381" s="200">
        <v>0</v>
      </c>
      <c r="BM381" s="200">
        <v>0</v>
      </c>
      <c r="BN381" s="200">
        <v>0</v>
      </c>
      <c r="BO381" s="200">
        <v>0</v>
      </c>
      <c r="BP381" s="200">
        <v>0</v>
      </c>
      <c r="BQ381" s="200">
        <v>0</v>
      </c>
      <c r="BR381" s="200" t="s">
        <v>300</v>
      </c>
      <c r="BS381" s="202" t="s">
        <v>300</v>
      </c>
      <c r="BT381" s="200">
        <v>0</v>
      </c>
      <c r="BU381" s="200" t="s">
        <v>300</v>
      </c>
      <c r="BV381" s="204" t="s">
        <v>2444</v>
      </c>
      <c r="BW381" s="67" t="s">
        <v>404</v>
      </c>
      <c r="BX381" s="67" t="s">
        <v>2445</v>
      </c>
      <c r="BY381" s="67">
        <v>1</v>
      </c>
      <c r="BZ381" s="67" t="s">
        <v>2445</v>
      </c>
      <c r="CA381" s="67" t="s">
        <v>2408</v>
      </c>
      <c r="CB381" s="67" t="s">
        <v>2446</v>
      </c>
      <c r="CC381" s="67">
        <v>0</v>
      </c>
      <c r="CD381" s="67" t="s">
        <v>303</v>
      </c>
      <c r="CE381" s="67">
        <v>0</v>
      </c>
      <c r="CF381" s="67" t="s">
        <v>303</v>
      </c>
      <c r="CG381" s="192" t="s">
        <v>303</v>
      </c>
      <c r="CH381" s="68">
        <v>2</v>
      </c>
      <c r="CI381" s="68">
        <v>0</v>
      </c>
      <c r="CJ381" s="68" t="s">
        <v>300</v>
      </c>
      <c r="CK381" s="66">
        <v>43801</v>
      </c>
      <c r="CL381" s="67" t="s">
        <v>2447</v>
      </c>
      <c r="CM381" s="67">
        <v>2019</v>
      </c>
      <c r="CN381" s="66">
        <v>43801</v>
      </c>
      <c r="CO381" s="227">
        <v>0.4375</v>
      </c>
      <c r="CP381" s="227">
        <v>0.60972222222222228</v>
      </c>
      <c r="CQ381" s="227">
        <v>0.6430555555555556</v>
      </c>
      <c r="CR381" s="66">
        <v>43815</v>
      </c>
      <c r="CS381" s="67" t="s">
        <v>300</v>
      </c>
      <c r="CT381" s="67" t="s">
        <v>303</v>
      </c>
      <c r="CU381" s="73">
        <f t="shared" si="17"/>
        <v>0.17222222222222228</v>
      </c>
      <c r="CV381" s="229">
        <f t="shared" si="17"/>
        <v>3.3333333333333326E-2</v>
      </c>
      <c r="CW381" s="67" t="s">
        <v>300</v>
      </c>
      <c r="CX381" s="67">
        <v>14</v>
      </c>
      <c r="CY381" t="s">
        <v>300</v>
      </c>
      <c r="CZ381" s="192" t="s">
        <v>303</v>
      </c>
      <c r="DA381">
        <v>3</v>
      </c>
      <c r="DB381">
        <v>0</v>
      </c>
      <c r="DC381">
        <v>0</v>
      </c>
      <c r="DD381">
        <v>0</v>
      </c>
      <c r="DE381">
        <v>1</v>
      </c>
      <c r="DF381" t="s">
        <v>300</v>
      </c>
      <c r="DG381">
        <v>0</v>
      </c>
      <c r="DH381">
        <v>0</v>
      </c>
      <c r="DI381">
        <v>0</v>
      </c>
      <c r="DJ381">
        <v>0</v>
      </c>
      <c r="DK381">
        <v>0</v>
      </c>
      <c r="DL381">
        <v>0</v>
      </c>
      <c r="DM381">
        <v>0</v>
      </c>
      <c r="DN381" t="s">
        <v>300</v>
      </c>
      <c r="DP381">
        <v>0</v>
      </c>
      <c r="DQ381">
        <v>1</v>
      </c>
      <c r="DR381">
        <v>0</v>
      </c>
      <c r="DS381" s="67" t="s">
        <v>2448</v>
      </c>
      <c r="DT381" s="67"/>
      <c r="DU381">
        <v>0</v>
      </c>
      <c r="DV381">
        <v>0</v>
      </c>
      <c r="DW381">
        <v>0</v>
      </c>
      <c r="DX381" t="s">
        <v>300</v>
      </c>
      <c r="DZ381" t="s">
        <v>300</v>
      </c>
      <c r="EA381">
        <v>0</v>
      </c>
      <c r="EB381">
        <v>0</v>
      </c>
      <c r="EC381">
        <v>0</v>
      </c>
      <c r="ED381">
        <v>0</v>
      </c>
      <c r="EE381">
        <v>0</v>
      </c>
      <c r="EG381">
        <v>0</v>
      </c>
      <c r="EH381">
        <v>0</v>
      </c>
      <c r="EJ381">
        <v>0</v>
      </c>
      <c r="EK381">
        <v>0</v>
      </c>
      <c r="EM381" s="48" t="s">
        <v>2449</v>
      </c>
      <c r="EN381" s="200">
        <v>0</v>
      </c>
      <c r="EO381" s="200">
        <v>0</v>
      </c>
      <c r="EP381" s="200">
        <v>0</v>
      </c>
      <c r="EQ381" s="200" t="s">
        <v>300</v>
      </c>
      <c r="ER381" s="200" t="s">
        <v>300</v>
      </c>
      <c r="ES381" s="200" t="s">
        <v>300</v>
      </c>
      <c r="ET381" s="200" t="s">
        <v>300</v>
      </c>
      <c r="EU381" s="200" t="s">
        <v>2450</v>
      </c>
      <c r="EV381" s="200">
        <v>1</v>
      </c>
      <c r="EW381" s="200">
        <v>1</v>
      </c>
      <c r="EX381" s="200">
        <v>0</v>
      </c>
      <c r="EY381" s="200">
        <v>1</v>
      </c>
      <c r="EZ381" s="200">
        <v>1</v>
      </c>
      <c r="FA381" s="200">
        <v>1</v>
      </c>
      <c r="FB381" s="200">
        <v>0</v>
      </c>
      <c r="FC381" s="200">
        <v>1</v>
      </c>
      <c r="FD381" s="200">
        <v>0</v>
      </c>
      <c r="FE381" s="203" t="s">
        <v>300</v>
      </c>
      <c r="FF381" s="68">
        <v>2</v>
      </c>
      <c r="FG381" s="68">
        <v>5</v>
      </c>
      <c r="FH381" s="68">
        <v>4</v>
      </c>
      <c r="FI381" s="68">
        <v>4</v>
      </c>
      <c r="FJ381" s="68">
        <v>14</v>
      </c>
      <c r="FK381" s="68">
        <v>16</v>
      </c>
      <c r="FL381" s="68" t="s">
        <v>2451</v>
      </c>
      <c r="FM381">
        <v>4</v>
      </c>
      <c r="FN381" s="67" t="s">
        <v>2452</v>
      </c>
      <c r="FO381">
        <v>0</v>
      </c>
      <c r="FP381">
        <v>0</v>
      </c>
      <c r="FQ381" s="192" t="s">
        <v>2453</v>
      </c>
      <c r="FR381" s="200">
        <v>0</v>
      </c>
      <c r="FS381" s="200" t="s">
        <v>300</v>
      </c>
      <c r="FT381" s="200">
        <v>0</v>
      </c>
      <c r="FU381" s="200">
        <v>0</v>
      </c>
      <c r="FV381" s="200">
        <v>0</v>
      </c>
      <c r="FW381" s="200">
        <v>0</v>
      </c>
      <c r="FX381" s="200">
        <v>1</v>
      </c>
      <c r="FY381" s="200">
        <v>0</v>
      </c>
      <c r="FZ381" s="200">
        <v>0</v>
      </c>
      <c r="GA381" s="200">
        <v>0</v>
      </c>
      <c r="GB381" s="200">
        <v>0</v>
      </c>
      <c r="GC381" s="200" t="s">
        <v>300</v>
      </c>
      <c r="GD381" s="200">
        <v>2</v>
      </c>
      <c r="GE381" s="200">
        <v>3</v>
      </c>
      <c r="GF381" s="200">
        <v>0</v>
      </c>
      <c r="GG381" s="203" t="s">
        <v>2454</v>
      </c>
      <c r="GH381" s="68">
        <v>1</v>
      </c>
      <c r="GI381" s="68" t="s">
        <v>322</v>
      </c>
      <c r="GJ381" s="68">
        <v>3</v>
      </c>
      <c r="GK381" s="68">
        <v>0</v>
      </c>
      <c r="GL381" s="68">
        <v>1</v>
      </c>
      <c r="GM381" s="68" t="s">
        <v>300</v>
      </c>
      <c r="GN381" s="68" t="s">
        <v>311</v>
      </c>
      <c r="GO381" s="68">
        <v>0</v>
      </c>
      <c r="GP381" s="68">
        <v>1</v>
      </c>
      <c r="GQ381" s="68">
        <v>0</v>
      </c>
      <c r="GR381" s="68">
        <v>0</v>
      </c>
      <c r="GS381" s="68">
        <v>0</v>
      </c>
      <c r="GT381" s="68">
        <v>0</v>
      </c>
      <c r="GU381" s="68" t="s">
        <v>2455</v>
      </c>
      <c r="GV381" s="200">
        <v>1</v>
      </c>
      <c r="GW381" s="203" t="s">
        <v>2456</v>
      </c>
      <c r="GX381" s="200">
        <v>0</v>
      </c>
      <c r="GY381" s="203" t="s">
        <v>2457</v>
      </c>
      <c r="GZ381" s="200">
        <v>1</v>
      </c>
      <c r="HA381" s="200">
        <v>1</v>
      </c>
      <c r="HB381" s="200">
        <v>0</v>
      </c>
      <c r="HC381" s="200">
        <v>0</v>
      </c>
      <c r="HD381" s="200">
        <v>0</v>
      </c>
      <c r="HE381" s="200">
        <v>0</v>
      </c>
      <c r="HF381" s="203" t="s">
        <v>2458</v>
      </c>
      <c r="HG381" s="200" t="s">
        <v>300</v>
      </c>
      <c r="HH381" s="68">
        <v>6.1</v>
      </c>
      <c r="HI381" s="68">
        <v>149</v>
      </c>
      <c r="HJ381" s="68">
        <v>36.5</v>
      </c>
      <c r="HK381" s="68">
        <v>331</v>
      </c>
      <c r="HL381" s="68">
        <v>252</v>
      </c>
      <c r="HM381" s="68">
        <v>1.524</v>
      </c>
      <c r="HN381" s="68">
        <v>58.6</v>
      </c>
      <c r="HO381" s="68">
        <v>25.23</v>
      </c>
      <c r="HP381" s="200">
        <v>143</v>
      </c>
      <c r="HQ381" s="200">
        <v>77</v>
      </c>
      <c r="HR381" s="200">
        <v>126</v>
      </c>
      <c r="HS381" s="200">
        <v>72</v>
      </c>
      <c r="HT381" s="200">
        <v>144</v>
      </c>
      <c r="HU381" s="200">
        <v>66</v>
      </c>
      <c r="HV381" s="201">
        <v>43551</v>
      </c>
      <c r="HW381" s="203" t="s">
        <v>2459</v>
      </c>
      <c r="HX381" s="204" t="s">
        <v>2460</v>
      </c>
      <c r="HY381">
        <v>1</v>
      </c>
      <c r="HZ381" s="194">
        <v>0</v>
      </c>
    </row>
    <row r="382" spans="1:234" ht="255">
      <c r="A382" s="188" t="s">
        <v>4874</v>
      </c>
      <c r="B382" s="67">
        <v>1</v>
      </c>
      <c r="D382" s="66">
        <v>45453</v>
      </c>
      <c r="E382" s="67">
        <v>1933</v>
      </c>
      <c r="G382" s="65">
        <v>85</v>
      </c>
      <c r="H382" s="67" t="s">
        <v>331</v>
      </c>
      <c r="I382" s="67" t="s">
        <v>295</v>
      </c>
      <c r="J382" s="67" t="s">
        <v>313</v>
      </c>
      <c r="K382" s="67" t="s">
        <v>296</v>
      </c>
      <c r="L382" s="67" t="s">
        <v>1277</v>
      </c>
      <c r="M382" s="68">
        <v>0</v>
      </c>
      <c r="N382" s="68">
        <v>1</v>
      </c>
      <c r="O382" s="68">
        <v>0</v>
      </c>
      <c r="P382" s="68">
        <v>0</v>
      </c>
      <c r="Q382" s="68">
        <v>0</v>
      </c>
      <c r="R382" s="68">
        <v>1</v>
      </c>
      <c r="S382" s="68">
        <v>0</v>
      </c>
      <c r="T382" s="68">
        <v>0</v>
      </c>
      <c r="U382" s="68">
        <v>0</v>
      </c>
      <c r="V382" s="68">
        <v>0</v>
      </c>
      <c r="W382" s="68">
        <v>0</v>
      </c>
      <c r="X382" s="68">
        <v>0</v>
      </c>
      <c r="Y382" s="68">
        <v>1</v>
      </c>
      <c r="Z382" s="68" t="s">
        <v>2461</v>
      </c>
      <c r="AA382" s="68">
        <v>0</v>
      </c>
      <c r="AB382" s="68">
        <v>0</v>
      </c>
      <c r="AC382" s="68">
        <v>1</v>
      </c>
      <c r="AD382" s="68">
        <v>0</v>
      </c>
      <c r="AE382" s="68">
        <v>0</v>
      </c>
      <c r="AF382" s="68">
        <v>0</v>
      </c>
      <c r="AG382" s="68">
        <v>0</v>
      </c>
      <c r="AH382" s="68" t="s">
        <v>300</v>
      </c>
      <c r="AI382" s="68">
        <v>0</v>
      </c>
      <c r="AJ382" s="68">
        <v>0</v>
      </c>
      <c r="AK382" s="68">
        <v>0</v>
      </c>
      <c r="AL382" s="68">
        <v>0</v>
      </c>
      <c r="AM382" s="68">
        <v>1</v>
      </c>
      <c r="AN382" s="68">
        <v>0</v>
      </c>
      <c r="AO382" s="68">
        <v>0</v>
      </c>
      <c r="AP382" s="68" t="s">
        <v>300</v>
      </c>
      <c r="AQ382" s="68" t="s">
        <v>345</v>
      </c>
      <c r="AR382" s="68">
        <v>0</v>
      </c>
      <c r="AS382" s="68">
        <v>0</v>
      </c>
      <c r="AT382" s="68">
        <v>0</v>
      </c>
      <c r="AU382" s="68" t="s">
        <v>300</v>
      </c>
      <c r="AV382" s="68" t="s">
        <v>300</v>
      </c>
      <c r="AW382" s="68" t="s">
        <v>300</v>
      </c>
      <c r="AX382" s="68" t="s">
        <v>300</v>
      </c>
      <c r="AY382" s="200">
        <v>0</v>
      </c>
      <c r="AZ382" s="200" t="s">
        <v>300</v>
      </c>
      <c r="BA382" s="200">
        <v>0</v>
      </c>
      <c r="BB382" s="200">
        <v>0</v>
      </c>
      <c r="BC382" s="200" t="s">
        <v>300</v>
      </c>
      <c r="BD382" s="200">
        <v>0</v>
      </c>
      <c r="BE382" s="200" t="s">
        <v>300</v>
      </c>
      <c r="BF382" s="200" t="s">
        <v>300</v>
      </c>
      <c r="BG382" s="200">
        <v>0</v>
      </c>
      <c r="BH382" s="200">
        <v>0</v>
      </c>
      <c r="BI382" s="200">
        <v>0</v>
      </c>
      <c r="BJ382" s="200">
        <v>0</v>
      </c>
      <c r="BK382" s="200">
        <v>0</v>
      </c>
      <c r="BL382" s="200">
        <v>0</v>
      </c>
      <c r="BM382" s="200">
        <v>0</v>
      </c>
      <c r="BN382" s="200">
        <v>0</v>
      </c>
      <c r="BO382" s="200">
        <v>0</v>
      </c>
      <c r="BP382" s="200">
        <v>0</v>
      </c>
      <c r="BQ382" s="200">
        <v>0</v>
      </c>
      <c r="BR382" s="200" t="s">
        <v>300</v>
      </c>
      <c r="BS382" s="202" t="s">
        <v>300</v>
      </c>
      <c r="BT382" s="200">
        <v>0</v>
      </c>
      <c r="BU382" s="200" t="s">
        <v>300</v>
      </c>
      <c r="BV382" s="204" t="s">
        <v>2462</v>
      </c>
      <c r="BW382" s="67" t="s">
        <v>2463</v>
      </c>
      <c r="BX382" s="67" t="s">
        <v>2464</v>
      </c>
      <c r="BY382" s="67">
        <v>1</v>
      </c>
      <c r="BZ382" s="67" t="s">
        <v>1025</v>
      </c>
      <c r="CA382" s="67" t="s">
        <v>2465</v>
      </c>
      <c r="CB382" s="67" t="s">
        <v>2466</v>
      </c>
      <c r="CC382" s="67">
        <v>3</v>
      </c>
      <c r="CD382" s="67" t="s">
        <v>2467</v>
      </c>
      <c r="CE382" s="67">
        <v>0</v>
      </c>
      <c r="CF382" s="67" t="s">
        <v>303</v>
      </c>
      <c r="CG382" s="192" t="s">
        <v>303</v>
      </c>
      <c r="CH382" s="68">
        <v>2</v>
      </c>
      <c r="CI382" s="68">
        <v>0</v>
      </c>
      <c r="CJ382" s="68" t="s">
        <v>300</v>
      </c>
      <c r="CK382" s="66">
        <v>43481</v>
      </c>
      <c r="CL382" s="67" t="s">
        <v>2468</v>
      </c>
      <c r="CM382" s="67">
        <v>2019</v>
      </c>
      <c r="CN382" s="66">
        <v>43480</v>
      </c>
      <c r="CO382" s="227">
        <v>0.91666666666666663</v>
      </c>
      <c r="CP382" s="227">
        <v>0.6333333333333333</v>
      </c>
      <c r="CQ382" s="227">
        <v>0.67013888888888884</v>
      </c>
      <c r="CR382" s="66">
        <v>43490</v>
      </c>
      <c r="CS382" s="67" t="s">
        <v>300</v>
      </c>
      <c r="CT382" s="67" t="s">
        <v>303</v>
      </c>
      <c r="CU382" t="s">
        <v>300</v>
      </c>
      <c r="CV382" s="229">
        <f t="shared" si="17"/>
        <v>3.6805555555555536E-2</v>
      </c>
      <c r="CW382" s="67" t="s">
        <v>300</v>
      </c>
      <c r="CX382" s="67">
        <v>9</v>
      </c>
      <c r="CY382" t="s">
        <v>300</v>
      </c>
      <c r="CZ382" s="192" t="s">
        <v>303</v>
      </c>
      <c r="DA382">
        <v>1</v>
      </c>
      <c r="DB382">
        <v>0</v>
      </c>
      <c r="DC382">
        <v>0</v>
      </c>
      <c r="DD382">
        <v>1</v>
      </c>
      <c r="DE382">
        <v>0</v>
      </c>
      <c r="DF382" t="s">
        <v>300</v>
      </c>
      <c r="DG382">
        <v>0</v>
      </c>
      <c r="DH382">
        <v>0</v>
      </c>
      <c r="DI382">
        <v>0</v>
      </c>
      <c r="DJ382">
        <v>1</v>
      </c>
      <c r="DK382">
        <v>0</v>
      </c>
      <c r="DL382">
        <v>1</v>
      </c>
      <c r="DM382">
        <v>0</v>
      </c>
      <c r="DN382" t="s">
        <v>300</v>
      </c>
      <c r="DP382">
        <v>0</v>
      </c>
      <c r="DQ382">
        <v>0</v>
      </c>
      <c r="DR382">
        <v>0</v>
      </c>
      <c r="DS382" t="s">
        <v>300</v>
      </c>
      <c r="DU382">
        <v>0</v>
      </c>
      <c r="DV382">
        <v>0</v>
      </c>
      <c r="DW382">
        <v>0</v>
      </c>
      <c r="DX382" t="s">
        <v>300</v>
      </c>
      <c r="DZ382" t="s">
        <v>300</v>
      </c>
      <c r="EA382">
        <v>0</v>
      </c>
      <c r="EB382">
        <v>0</v>
      </c>
      <c r="EC382">
        <v>0</v>
      </c>
      <c r="ED382">
        <v>0</v>
      </c>
      <c r="EE382">
        <v>0</v>
      </c>
      <c r="EG382">
        <v>0</v>
      </c>
      <c r="EH382">
        <v>0</v>
      </c>
      <c r="EJ382">
        <v>0</v>
      </c>
      <c r="EK382">
        <v>0</v>
      </c>
      <c r="EM382" s="48" t="s">
        <v>2469</v>
      </c>
      <c r="EN382" s="200">
        <v>0</v>
      </c>
      <c r="EO382" s="200">
        <v>0</v>
      </c>
      <c r="EP382" s="200">
        <v>0</v>
      </c>
      <c r="EQ382" s="200" t="s">
        <v>300</v>
      </c>
      <c r="ER382" s="200" t="s">
        <v>300</v>
      </c>
      <c r="ES382" s="200" t="s">
        <v>300</v>
      </c>
      <c r="ET382" s="200" t="s">
        <v>300</v>
      </c>
      <c r="EU382" s="203" t="s">
        <v>2470</v>
      </c>
      <c r="EV382" s="200">
        <v>1</v>
      </c>
      <c r="EW382" s="200">
        <v>1</v>
      </c>
      <c r="EX382" s="200">
        <v>1</v>
      </c>
      <c r="EY382" s="200">
        <v>1</v>
      </c>
      <c r="EZ382" s="200">
        <v>1</v>
      </c>
      <c r="FA382" s="200">
        <v>0</v>
      </c>
      <c r="FB382" s="200">
        <v>0</v>
      </c>
      <c r="FC382" s="200">
        <v>0</v>
      </c>
      <c r="FD382" s="200">
        <v>0</v>
      </c>
      <c r="FE382" s="203" t="s">
        <v>300</v>
      </c>
      <c r="FF382" s="68">
        <v>13</v>
      </c>
      <c r="FG382" s="68">
        <v>13</v>
      </c>
      <c r="FH382" s="68">
        <v>4</v>
      </c>
      <c r="FI382" s="68">
        <v>4</v>
      </c>
      <c r="FJ382" s="68">
        <v>10</v>
      </c>
      <c r="FK382" s="68" t="s">
        <v>300</v>
      </c>
      <c r="FL382" s="68" t="s">
        <v>2471</v>
      </c>
      <c r="FM382">
        <v>4</v>
      </c>
      <c r="FN382" s="67" t="s">
        <v>2472</v>
      </c>
      <c r="FO382">
        <v>0</v>
      </c>
      <c r="FP382">
        <v>0</v>
      </c>
      <c r="FQ382" s="192" t="s">
        <v>2473</v>
      </c>
      <c r="FR382" s="200">
        <v>0</v>
      </c>
      <c r="FS382" s="200" t="s">
        <v>300</v>
      </c>
      <c r="FT382" s="200">
        <v>1</v>
      </c>
      <c r="FU382" s="200">
        <v>0</v>
      </c>
      <c r="FV382" s="200">
        <v>0</v>
      </c>
      <c r="FW382" s="200">
        <v>0</v>
      </c>
      <c r="FX382" s="200"/>
      <c r="FY382" s="200">
        <v>0</v>
      </c>
      <c r="FZ382" s="200">
        <v>0</v>
      </c>
      <c r="GA382" s="200">
        <v>0</v>
      </c>
      <c r="GB382" s="200">
        <v>0</v>
      </c>
      <c r="GC382" s="200" t="s">
        <v>300</v>
      </c>
      <c r="GD382" s="200">
        <v>0</v>
      </c>
      <c r="GE382" s="200" t="s">
        <v>300</v>
      </c>
      <c r="GF382" s="200" t="s">
        <v>300</v>
      </c>
      <c r="GG382" s="200" t="s">
        <v>2435</v>
      </c>
      <c r="GH382" s="68">
        <v>1</v>
      </c>
      <c r="GI382" s="68" t="s">
        <v>300</v>
      </c>
      <c r="GJ382" s="68">
        <v>3</v>
      </c>
      <c r="GK382" s="68">
        <v>0</v>
      </c>
      <c r="GL382" s="68">
        <v>0</v>
      </c>
      <c r="GM382" s="68" t="s">
        <v>300</v>
      </c>
      <c r="GN382" s="68">
        <v>2</v>
      </c>
      <c r="GO382" s="68">
        <v>0</v>
      </c>
      <c r="GP382" s="68">
        <v>1</v>
      </c>
      <c r="GQ382" s="68">
        <v>0</v>
      </c>
      <c r="GR382" s="68">
        <v>1</v>
      </c>
      <c r="GS382" s="68">
        <v>0</v>
      </c>
      <c r="GT382" s="68">
        <v>0</v>
      </c>
      <c r="GU382" s="68" t="s">
        <v>300</v>
      </c>
      <c r="GV382" s="200">
        <v>1</v>
      </c>
      <c r="GW382" s="203" t="s">
        <v>2474</v>
      </c>
      <c r="GX382" s="200">
        <v>1</v>
      </c>
      <c r="GY382" s="203" t="s">
        <v>2475</v>
      </c>
      <c r="GZ382" s="200">
        <v>1</v>
      </c>
      <c r="HA382" s="200">
        <v>1</v>
      </c>
      <c r="HB382" s="200">
        <v>0</v>
      </c>
      <c r="HC382" s="200">
        <v>0</v>
      </c>
      <c r="HD382" s="200">
        <v>0</v>
      </c>
      <c r="HE382" s="200">
        <v>0</v>
      </c>
      <c r="HF382" s="200" t="s">
        <v>300</v>
      </c>
      <c r="HG382" s="203" t="s">
        <v>2476</v>
      </c>
      <c r="HH382" s="68">
        <v>5.2</v>
      </c>
      <c r="HI382" s="68">
        <v>66</v>
      </c>
      <c r="HJ382" s="68">
        <v>32.6</v>
      </c>
      <c r="HK382" s="68">
        <v>71</v>
      </c>
      <c r="HL382" s="68">
        <v>113</v>
      </c>
      <c r="HM382" s="68">
        <v>1.7529999999999999</v>
      </c>
      <c r="HN382" s="68">
        <v>72</v>
      </c>
      <c r="HO382" s="68">
        <v>23.44</v>
      </c>
      <c r="HP382" s="200">
        <v>138</v>
      </c>
      <c r="HQ382" s="200">
        <v>70</v>
      </c>
      <c r="HR382" s="200">
        <v>166</v>
      </c>
      <c r="HS382" s="200">
        <v>60</v>
      </c>
      <c r="HT382" s="200">
        <v>139</v>
      </c>
      <c r="HU382" s="200">
        <v>56</v>
      </c>
      <c r="HV382" s="201">
        <v>43472</v>
      </c>
      <c r="HW382" s="203" t="s">
        <v>2477</v>
      </c>
      <c r="HX382" s="202" t="s">
        <v>300</v>
      </c>
      <c r="HY382">
        <v>1</v>
      </c>
      <c r="HZ382" s="194">
        <v>0</v>
      </c>
    </row>
    <row r="383" spans="1:234" ht="192">
      <c r="A383" s="188" t="s">
        <v>4710</v>
      </c>
      <c r="B383" s="67">
        <v>1</v>
      </c>
      <c r="D383" s="66">
        <v>45454</v>
      </c>
      <c r="E383" s="67">
        <v>1937</v>
      </c>
      <c r="G383" s="65">
        <v>81</v>
      </c>
      <c r="H383" s="67" t="s">
        <v>294</v>
      </c>
      <c r="I383" s="67" t="s">
        <v>295</v>
      </c>
      <c r="J383" s="67" t="s">
        <v>313</v>
      </c>
      <c r="K383" s="67" t="s">
        <v>296</v>
      </c>
      <c r="L383" s="87" t="s">
        <v>1277</v>
      </c>
      <c r="M383" s="68">
        <v>0</v>
      </c>
      <c r="N383" s="68">
        <v>0</v>
      </c>
      <c r="O383" s="68">
        <v>0</v>
      </c>
      <c r="P383" s="68">
        <v>0</v>
      </c>
      <c r="Q383" s="68">
        <v>0</v>
      </c>
      <c r="R383" s="68">
        <v>1</v>
      </c>
      <c r="S383" s="68">
        <v>0</v>
      </c>
      <c r="T383" s="68">
        <v>0</v>
      </c>
      <c r="U383" s="68">
        <v>0</v>
      </c>
      <c r="V383" s="68">
        <v>0</v>
      </c>
      <c r="W383" s="68">
        <v>0</v>
      </c>
      <c r="X383" s="68">
        <v>0</v>
      </c>
      <c r="Y383" s="68">
        <v>0</v>
      </c>
      <c r="Z383" s="238" t="s">
        <v>2478</v>
      </c>
      <c r="AA383" s="68">
        <v>1</v>
      </c>
      <c r="AB383" s="68">
        <v>0</v>
      </c>
      <c r="AC383" s="68">
        <v>0</v>
      </c>
      <c r="AD383" s="68">
        <v>0</v>
      </c>
      <c r="AE383" s="68">
        <v>1</v>
      </c>
      <c r="AF383" s="68">
        <v>0</v>
      </c>
      <c r="AG383" s="68">
        <v>0</v>
      </c>
      <c r="AH383" s="68" t="s">
        <v>300</v>
      </c>
      <c r="AI383" s="68">
        <v>1</v>
      </c>
      <c r="AJ383" s="68">
        <v>0</v>
      </c>
      <c r="AK383" s="68">
        <v>0</v>
      </c>
      <c r="AL383" s="68">
        <v>0</v>
      </c>
      <c r="AM383" s="68">
        <v>0</v>
      </c>
      <c r="AN383" s="68">
        <v>0</v>
      </c>
      <c r="AO383" s="68">
        <v>0</v>
      </c>
      <c r="AP383" s="68" t="s">
        <v>300</v>
      </c>
      <c r="AQ383" s="68" t="s">
        <v>345</v>
      </c>
      <c r="AR383" s="68">
        <v>0</v>
      </c>
      <c r="AS383" s="68">
        <v>0</v>
      </c>
      <c r="AT383" s="68">
        <v>0</v>
      </c>
      <c r="AU383" s="68" t="s">
        <v>300</v>
      </c>
      <c r="AV383" s="68" t="s">
        <v>300</v>
      </c>
      <c r="AW383" s="68" t="s">
        <v>300</v>
      </c>
      <c r="AX383" s="68" t="s">
        <v>300</v>
      </c>
      <c r="AY383" s="200">
        <v>0</v>
      </c>
      <c r="AZ383" s="200" t="s">
        <v>300</v>
      </c>
      <c r="BA383" s="200">
        <v>0</v>
      </c>
      <c r="BB383" s="200">
        <v>0</v>
      </c>
      <c r="BC383" s="200" t="s">
        <v>300</v>
      </c>
      <c r="BD383" s="200">
        <v>0</v>
      </c>
      <c r="BE383" s="200" t="s">
        <v>300</v>
      </c>
      <c r="BF383" s="200" t="s">
        <v>300</v>
      </c>
      <c r="BG383" s="200">
        <v>1</v>
      </c>
      <c r="BH383" s="200">
        <v>0</v>
      </c>
      <c r="BI383" s="200">
        <v>0</v>
      </c>
      <c r="BJ383" s="200">
        <v>0</v>
      </c>
      <c r="BK383" s="200">
        <v>0</v>
      </c>
      <c r="BL383" s="200">
        <v>0</v>
      </c>
      <c r="BM383" s="200">
        <v>0</v>
      </c>
      <c r="BN383" s="200">
        <v>0</v>
      </c>
      <c r="BO383" s="200">
        <v>0</v>
      </c>
      <c r="BP383" s="200">
        <v>0</v>
      </c>
      <c r="BQ383" s="200">
        <v>0</v>
      </c>
      <c r="BR383" s="200" t="s">
        <v>1209</v>
      </c>
      <c r="BS383" s="202" t="s">
        <v>300</v>
      </c>
      <c r="BT383" s="200">
        <v>0</v>
      </c>
      <c r="BU383" s="200" t="s">
        <v>300</v>
      </c>
      <c r="BV383" s="204" t="s">
        <v>2479</v>
      </c>
      <c r="BW383" s="67" t="s">
        <v>2480</v>
      </c>
      <c r="BX383" s="67" t="s">
        <v>2481</v>
      </c>
      <c r="BY383" s="67">
        <v>1</v>
      </c>
      <c r="BZ383" s="67" t="s">
        <v>2482</v>
      </c>
      <c r="CA383" s="67" t="s">
        <v>2483</v>
      </c>
      <c r="CB383" s="67" t="s">
        <v>2484</v>
      </c>
      <c r="CC383" s="67">
        <v>3</v>
      </c>
      <c r="CD383" s="67" t="s">
        <v>2485</v>
      </c>
      <c r="CE383" s="67">
        <v>0</v>
      </c>
      <c r="CF383" s="67" t="s">
        <v>303</v>
      </c>
      <c r="CG383" s="192" t="s">
        <v>303</v>
      </c>
      <c r="CH383" s="68">
        <v>1</v>
      </c>
      <c r="CI383" s="68">
        <v>0</v>
      </c>
      <c r="CJ383" s="68" t="s">
        <v>300</v>
      </c>
      <c r="CK383" s="66">
        <v>43511</v>
      </c>
      <c r="CL383" s="67" t="s">
        <v>2486</v>
      </c>
      <c r="CM383" s="67">
        <v>2019</v>
      </c>
      <c r="CN383" s="66">
        <v>43509</v>
      </c>
      <c r="CO383" s="67" t="s">
        <v>300</v>
      </c>
      <c r="CP383" s="227">
        <v>0.81041666666666667</v>
      </c>
      <c r="CQ383" s="227">
        <v>0.84097222222222223</v>
      </c>
      <c r="CR383" s="66">
        <v>43515</v>
      </c>
      <c r="CS383" s="66" t="s">
        <v>300</v>
      </c>
      <c r="CT383" s="67" t="s">
        <v>303</v>
      </c>
      <c r="CU383" t="s">
        <v>300</v>
      </c>
      <c r="CV383" s="229">
        <f t="shared" si="17"/>
        <v>3.0555555555555558E-2</v>
      </c>
      <c r="CW383" s="67" t="s">
        <v>300</v>
      </c>
      <c r="CX383" s="67">
        <v>4</v>
      </c>
      <c r="CY383" t="s">
        <v>300</v>
      </c>
      <c r="CZ383" s="192" t="s">
        <v>2487</v>
      </c>
      <c r="DA383">
        <v>2</v>
      </c>
      <c r="DB383">
        <v>0</v>
      </c>
      <c r="DC383">
        <v>1</v>
      </c>
      <c r="DD383">
        <v>0</v>
      </c>
      <c r="DE383">
        <v>0</v>
      </c>
      <c r="DF383" t="s">
        <v>300</v>
      </c>
      <c r="DG383">
        <v>0</v>
      </c>
      <c r="DH383">
        <v>0</v>
      </c>
      <c r="DI383">
        <v>0</v>
      </c>
      <c r="DJ383">
        <v>0</v>
      </c>
      <c r="DK383">
        <v>0</v>
      </c>
      <c r="DL383">
        <v>0</v>
      </c>
      <c r="DM383">
        <v>0</v>
      </c>
      <c r="DN383" t="s">
        <v>300</v>
      </c>
      <c r="DP383">
        <v>0</v>
      </c>
      <c r="DQ383">
        <v>0</v>
      </c>
      <c r="DR383">
        <v>0</v>
      </c>
      <c r="DS383" t="s">
        <v>300</v>
      </c>
      <c r="DU383">
        <v>0</v>
      </c>
      <c r="DV383">
        <v>0</v>
      </c>
      <c r="DW383">
        <v>0</v>
      </c>
      <c r="DX383" t="s">
        <v>300</v>
      </c>
      <c r="DZ383" t="s">
        <v>300</v>
      </c>
      <c r="EA383">
        <v>0</v>
      </c>
      <c r="EB383">
        <v>0</v>
      </c>
      <c r="EC383">
        <v>0</v>
      </c>
      <c r="ED383">
        <v>0</v>
      </c>
      <c r="EE383">
        <v>0</v>
      </c>
      <c r="EG383">
        <v>0</v>
      </c>
      <c r="EH383">
        <v>0</v>
      </c>
      <c r="EJ383">
        <v>0</v>
      </c>
      <c r="EK383">
        <v>0</v>
      </c>
      <c r="EM383" s="48" t="s">
        <v>2488</v>
      </c>
      <c r="EN383" s="200">
        <v>1</v>
      </c>
      <c r="EO383" s="200">
        <v>0</v>
      </c>
      <c r="EP383" s="200">
        <v>0</v>
      </c>
      <c r="EQ383" s="200" t="s">
        <v>300</v>
      </c>
      <c r="ER383" s="200" t="s">
        <v>300</v>
      </c>
      <c r="ES383" s="200" t="s">
        <v>300</v>
      </c>
      <c r="ET383" s="200" t="s">
        <v>300</v>
      </c>
      <c r="EU383" s="203" t="s">
        <v>2489</v>
      </c>
      <c r="EV383" s="200">
        <v>1</v>
      </c>
      <c r="EW383" s="200">
        <v>1</v>
      </c>
      <c r="EX383" s="200">
        <v>1</v>
      </c>
      <c r="EY383" s="200">
        <v>1</v>
      </c>
      <c r="EZ383" s="200">
        <v>1</v>
      </c>
      <c r="FA383" s="200">
        <v>1</v>
      </c>
      <c r="FB383" s="200">
        <v>0</v>
      </c>
      <c r="FC383" s="200">
        <v>0</v>
      </c>
      <c r="FD383" s="200">
        <v>0</v>
      </c>
      <c r="FE383" s="203" t="s">
        <v>2490</v>
      </c>
      <c r="FF383" s="68">
        <v>0</v>
      </c>
      <c r="FG383" s="68" t="s">
        <v>300</v>
      </c>
      <c r="FH383" s="68">
        <v>1</v>
      </c>
      <c r="FI383" s="68">
        <v>1</v>
      </c>
      <c r="FJ383" s="68">
        <v>22</v>
      </c>
      <c r="FK383" s="68">
        <v>20</v>
      </c>
      <c r="FL383" s="68" t="s">
        <v>300</v>
      </c>
      <c r="FM383">
        <v>4</v>
      </c>
      <c r="FN383" s="67" t="s">
        <v>2491</v>
      </c>
      <c r="FO383">
        <v>0</v>
      </c>
      <c r="FP383">
        <v>0</v>
      </c>
      <c r="FQ383" s="194" t="s">
        <v>300</v>
      </c>
      <c r="FR383" s="200">
        <v>0</v>
      </c>
      <c r="FS383" s="200" t="s">
        <v>300</v>
      </c>
      <c r="FT383" s="200">
        <v>0</v>
      </c>
      <c r="FU383" s="200">
        <v>0</v>
      </c>
      <c r="FV383" s="200">
        <v>0</v>
      </c>
      <c r="FW383" s="200">
        <v>0</v>
      </c>
      <c r="FX383" s="200"/>
      <c r="FY383" s="200">
        <v>0</v>
      </c>
      <c r="FZ383" s="200">
        <v>1</v>
      </c>
      <c r="GA383" s="200">
        <v>0</v>
      </c>
      <c r="GB383" s="200">
        <v>0</v>
      </c>
      <c r="GC383" s="200" t="s">
        <v>300</v>
      </c>
      <c r="GD383" s="200">
        <v>0</v>
      </c>
      <c r="GE383" s="200">
        <v>0</v>
      </c>
      <c r="GF383" s="200">
        <v>0</v>
      </c>
      <c r="GG383" s="203" t="s">
        <v>2492</v>
      </c>
      <c r="GH383" s="68">
        <v>1</v>
      </c>
      <c r="GI383" s="68" t="s">
        <v>2493</v>
      </c>
      <c r="GJ383" s="68">
        <v>2</v>
      </c>
      <c r="GK383" s="68">
        <v>1</v>
      </c>
      <c r="GL383" s="68">
        <v>0</v>
      </c>
      <c r="GM383" s="68" t="s">
        <v>300</v>
      </c>
      <c r="GN383" s="68">
        <v>0</v>
      </c>
      <c r="GO383" s="68">
        <v>1</v>
      </c>
      <c r="GP383" s="68">
        <v>0</v>
      </c>
      <c r="GQ383" s="68">
        <v>0</v>
      </c>
      <c r="GR383" s="68">
        <v>0</v>
      </c>
      <c r="GS383" s="68">
        <v>0</v>
      </c>
      <c r="GT383" s="68">
        <v>0</v>
      </c>
      <c r="GU383" s="68" t="s">
        <v>300</v>
      </c>
      <c r="GV383" s="200">
        <v>1</v>
      </c>
      <c r="GW383" s="200" t="s">
        <v>2494</v>
      </c>
      <c r="GX383" s="200">
        <v>1</v>
      </c>
      <c r="GY383" s="203" t="s">
        <v>2495</v>
      </c>
      <c r="GZ383" s="200">
        <v>0</v>
      </c>
      <c r="HA383" s="200">
        <v>0</v>
      </c>
      <c r="HB383" s="200">
        <v>0</v>
      </c>
      <c r="HC383" s="200">
        <v>0</v>
      </c>
      <c r="HD383" s="200">
        <v>0</v>
      </c>
      <c r="HE383" s="200">
        <v>0</v>
      </c>
      <c r="HF383" s="200" t="s">
        <v>300</v>
      </c>
      <c r="HG383" s="200" t="s">
        <v>300</v>
      </c>
      <c r="HH383" s="68">
        <v>5.5</v>
      </c>
      <c r="HI383" s="68">
        <v>97</v>
      </c>
      <c r="HJ383" s="68">
        <v>64.900000000000006</v>
      </c>
      <c r="HK383" s="68">
        <v>89</v>
      </c>
      <c r="HL383" s="68">
        <v>180</v>
      </c>
      <c r="HM383" s="68">
        <v>1.6</v>
      </c>
      <c r="HN383" s="68">
        <v>83.4</v>
      </c>
      <c r="HO383" s="68">
        <v>31.27</v>
      </c>
      <c r="HP383" s="200">
        <v>144</v>
      </c>
      <c r="HQ383" s="200">
        <v>67</v>
      </c>
      <c r="HR383" s="200">
        <v>128</v>
      </c>
      <c r="HS383" s="200">
        <v>63</v>
      </c>
      <c r="HT383" s="200" t="s">
        <v>300</v>
      </c>
      <c r="HU383" s="200" t="s">
        <v>300</v>
      </c>
      <c r="HV383" s="200" t="s">
        <v>300</v>
      </c>
      <c r="HW383" s="200" t="s">
        <v>300</v>
      </c>
      <c r="HX383" s="202" t="s">
        <v>2496</v>
      </c>
      <c r="HY383">
        <v>0</v>
      </c>
      <c r="HZ383" s="194">
        <v>1</v>
      </c>
    </row>
    <row r="384" spans="1:234" ht="111.95">
      <c r="A384" t="s">
        <v>4689</v>
      </c>
      <c r="B384" s="67">
        <v>1</v>
      </c>
      <c r="D384" s="190">
        <v>45460</v>
      </c>
      <c r="E384">
        <v>1966</v>
      </c>
      <c r="G384">
        <v>53</v>
      </c>
      <c r="H384" t="s">
        <v>331</v>
      </c>
      <c r="I384" s="67" t="s">
        <v>295</v>
      </c>
      <c r="J384" s="67" t="s">
        <v>313</v>
      </c>
      <c r="K384" s="67" t="s">
        <v>296</v>
      </c>
      <c r="L384" s="87" t="s">
        <v>1277</v>
      </c>
      <c r="M384" s="68">
        <v>1</v>
      </c>
      <c r="N384" s="68">
        <v>0</v>
      </c>
      <c r="O384" s="68">
        <v>0</v>
      </c>
      <c r="P384" s="68">
        <v>0</v>
      </c>
      <c r="Q384" s="68">
        <v>0</v>
      </c>
      <c r="R384" s="68">
        <v>1</v>
      </c>
      <c r="S384" s="68">
        <v>0</v>
      </c>
      <c r="T384" s="68">
        <v>0</v>
      </c>
      <c r="U384" s="68">
        <v>0</v>
      </c>
      <c r="V384" s="68">
        <v>0</v>
      </c>
      <c r="W384" s="68">
        <v>0</v>
      </c>
      <c r="X384" s="68">
        <v>0</v>
      </c>
      <c r="Y384" s="68">
        <v>0</v>
      </c>
      <c r="Z384" s="68" t="s">
        <v>2497</v>
      </c>
      <c r="AA384" s="68">
        <v>0</v>
      </c>
      <c r="AB384" s="68">
        <v>0</v>
      </c>
      <c r="AC384" s="68">
        <v>1</v>
      </c>
      <c r="AD384" s="68">
        <v>0</v>
      </c>
      <c r="AE384" s="68">
        <v>0</v>
      </c>
      <c r="AF384" s="68">
        <v>0</v>
      </c>
      <c r="AG384" s="68">
        <v>0</v>
      </c>
      <c r="AH384" s="68" t="s">
        <v>300</v>
      </c>
      <c r="AI384" s="68">
        <v>0</v>
      </c>
      <c r="AJ384" s="68">
        <v>0</v>
      </c>
      <c r="AK384" s="68">
        <v>0</v>
      </c>
      <c r="AL384" s="68">
        <v>0</v>
      </c>
      <c r="AM384" s="68">
        <v>0</v>
      </c>
      <c r="AN384" s="68">
        <v>1</v>
      </c>
      <c r="AO384" s="68">
        <v>0</v>
      </c>
      <c r="AP384" s="68" t="s">
        <v>300</v>
      </c>
      <c r="AQ384" s="68" t="s">
        <v>324</v>
      </c>
      <c r="AR384" s="68">
        <v>0</v>
      </c>
      <c r="AS384" s="68">
        <v>1</v>
      </c>
      <c r="AT384" s="68">
        <v>20</v>
      </c>
      <c r="AU384" s="68" t="s">
        <v>300</v>
      </c>
      <c r="AV384" s="68" t="s">
        <v>300</v>
      </c>
      <c r="AW384" s="68" t="s">
        <v>2498</v>
      </c>
      <c r="AX384" s="219" t="s">
        <v>300</v>
      </c>
      <c r="AY384" s="200">
        <v>0</v>
      </c>
      <c r="AZ384" s="200" t="s">
        <v>300</v>
      </c>
      <c r="BA384" s="200">
        <v>0</v>
      </c>
      <c r="BB384" s="200">
        <v>1</v>
      </c>
      <c r="BC384" s="201">
        <v>43470</v>
      </c>
      <c r="BD384" s="200">
        <v>1</v>
      </c>
      <c r="BE384" s="200">
        <v>0</v>
      </c>
      <c r="BF384" s="200" t="s">
        <v>300</v>
      </c>
      <c r="BG384" s="200">
        <v>0</v>
      </c>
      <c r="BH384" s="200">
        <v>0</v>
      </c>
      <c r="BI384" s="200">
        <v>0</v>
      </c>
      <c r="BJ384" s="200">
        <v>0</v>
      </c>
      <c r="BK384" s="200">
        <v>0</v>
      </c>
      <c r="BL384" s="200">
        <v>0</v>
      </c>
      <c r="BM384" s="200">
        <v>0</v>
      </c>
      <c r="BN384" s="200">
        <v>0</v>
      </c>
      <c r="BO384" s="200">
        <v>0</v>
      </c>
      <c r="BP384" s="200">
        <v>0</v>
      </c>
      <c r="BQ384" s="200">
        <v>0</v>
      </c>
      <c r="BR384" s="200" t="s">
        <v>300</v>
      </c>
      <c r="BS384" s="202" t="s">
        <v>300</v>
      </c>
      <c r="BT384" s="200">
        <v>0</v>
      </c>
      <c r="BU384" s="200" t="s">
        <v>300</v>
      </c>
      <c r="BV384" s="202" t="s">
        <v>2499</v>
      </c>
      <c r="BW384" s="67" t="s">
        <v>2500</v>
      </c>
      <c r="BX384" s="67" t="s">
        <v>2501</v>
      </c>
      <c r="BY384" s="67">
        <v>1</v>
      </c>
      <c r="BZ384" s="67" t="s">
        <v>2502</v>
      </c>
      <c r="CA384" s="67" t="s">
        <v>2500</v>
      </c>
      <c r="CB384" s="67" t="s">
        <v>2501</v>
      </c>
      <c r="CC384" s="67">
        <v>0</v>
      </c>
      <c r="CD384" s="67" t="s">
        <v>303</v>
      </c>
      <c r="CE384" s="67">
        <v>0</v>
      </c>
      <c r="CF384" s="67" t="s">
        <v>303</v>
      </c>
      <c r="CG384" s="192" t="s">
        <v>303</v>
      </c>
      <c r="CH384" s="68">
        <v>1</v>
      </c>
      <c r="CI384" s="68">
        <v>0</v>
      </c>
      <c r="CJ384" s="68" t="s">
        <v>300</v>
      </c>
      <c r="CK384" s="66">
        <v>43470</v>
      </c>
      <c r="CL384" s="67" t="s">
        <v>2468</v>
      </c>
      <c r="CM384" s="67">
        <v>2019</v>
      </c>
      <c r="CN384" s="66">
        <v>43467</v>
      </c>
      <c r="CO384" s="67" t="s">
        <v>300</v>
      </c>
      <c r="CP384" s="227">
        <v>0.81597222222222221</v>
      </c>
      <c r="CQ384" s="227">
        <v>0.85555555555555551</v>
      </c>
      <c r="CR384" s="66">
        <v>43472</v>
      </c>
      <c r="CS384" s="67" t="s">
        <v>300</v>
      </c>
      <c r="CT384" s="67" t="s">
        <v>303</v>
      </c>
      <c r="CU384" t="s">
        <v>300</v>
      </c>
      <c r="CV384" s="229">
        <f t="shared" si="17"/>
        <v>3.9583333333333304E-2</v>
      </c>
      <c r="CW384" s="67" t="s">
        <v>300</v>
      </c>
      <c r="CX384" s="67">
        <v>2</v>
      </c>
      <c r="CY384" t="s">
        <v>300</v>
      </c>
      <c r="CZ384" s="192"/>
      <c r="DA384">
        <v>1</v>
      </c>
      <c r="DB384">
        <v>0</v>
      </c>
      <c r="DC384">
        <v>0</v>
      </c>
      <c r="DD384">
        <v>1</v>
      </c>
      <c r="DE384">
        <v>0</v>
      </c>
      <c r="DF384" t="s">
        <v>300</v>
      </c>
      <c r="DG384">
        <v>0</v>
      </c>
      <c r="DH384">
        <v>0</v>
      </c>
      <c r="DI384">
        <v>1</v>
      </c>
      <c r="DJ384">
        <v>0</v>
      </c>
      <c r="DK384">
        <v>0</v>
      </c>
      <c r="DL384">
        <v>1</v>
      </c>
      <c r="DM384">
        <v>0</v>
      </c>
      <c r="DN384" t="s">
        <v>300</v>
      </c>
      <c r="DP384">
        <v>0</v>
      </c>
      <c r="DQ384">
        <v>0</v>
      </c>
      <c r="DR384">
        <v>0</v>
      </c>
      <c r="DS384" t="s">
        <v>300</v>
      </c>
      <c r="DU384">
        <v>0</v>
      </c>
      <c r="DV384">
        <v>0</v>
      </c>
      <c r="DW384">
        <v>0</v>
      </c>
      <c r="DX384" t="s">
        <v>300</v>
      </c>
      <c r="DZ384" s="67" t="s">
        <v>2503</v>
      </c>
      <c r="EA384">
        <v>0</v>
      </c>
      <c r="EB384">
        <v>1</v>
      </c>
      <c r="EC384">
        <v>0</v>
      </c>
      <c r="ED384">
        <v>0</v>
      </c>
      <c r="EE384">
        <v>0</v>
      </c>
      <c r="EF384">
        <v>0</v>
      </c>
      <c r="EG384">
        <v>0</v>
      </c>
      <c r="EH384">
        <v>0</v>
      </c>
      <c r="EM384" s="48" t="s">
        <v>2504</v>
      </c>
      <c r="EN384" s="200">
        <v>0</v>
      </c>
      <c r="EO384" s="200">
        <v>0</v>
      </c>
      <c r="EP384" s="200">
        <v>0</v>
      </c>
      <c r="EQ384" s="200" t="s">
        <v>300</v>
      </c>
      <c r="ER384" s="200" t="s">
        <v>300</v>
      </c>
      <c r="ES384" s="200" t="s">
        <v>300</v>
      </c>
      <c r="ET384" s="200" t="s">
        <v>300</v>
      </c>
      <c r="EU384" s="200" t="s">
        <v>300</v>
      </c>
      <c r="EV384" s="200">
        <v>1</v>
      </c>
      <c r="EW384" s="200">
        <v>1</v>
      </c>
      <c r="EX384" s="200">
        <v>1</v>
      </c>
      <c r="EY384" s="200">
        <v>1</v>
      </c>
      <c r="EZ384" s="200">
        <v>1</v>
      </c>
      <c r="FA384" s="200">
        <v>1</v>
      </c>
      <c r="FB384" s="200">
        <v>0</v>
      </c>
      <c r="FC384" s="200">
        <v>1</v>
      </c>
      <c r="FD384" s="200">
        <v>0</v>
      </c>
      <c r="FE384" s="200" t="s">
        <v>300</v>
      </c>
      <c r="FF384" s="68">
        <v>1</v>
      </c>
      <c r="FG384" s="68">
        <v>4</v>
      </c>
      <c r="FH384" s="68">
        <v>3</v>
      </c>
      <c r="FI384" s="68">
        <v>1</v>
      </c>
      <c r="FJ384" s="68">
        <v>24</v>
      </c>
      <c r="FK384" s="68">
        <v>24</v>
      </c>
      <c r="FL384" s="68" t="s">
        <v>300</v>
      </c>
      <c r="FM384">
        <v>4</v>
      </c>
      <c r="FN384" s="67" t="s">
        <v>2505</v>
      </c>
      <c r="FO384">
        <v>0</v>
      </c>
      <c r="FP384">
        <v>0</v>
      </c>
      <c r="FQ384" s="194" t="s">
        <v>300</v>
      </c>
      <c r="FR384" s="200">
        <v>0</v>
      </c>
      <c r="FS384" s="200" t="s">
        <v>300</v>
      </c>
      <c r="FT384" s="200">
        <v>0</v>
      </c>
      <c r="FU384" s="200">
        <v>0</v>
      </c>
      <c r="FV384" s="200">
        <v>0</v>
      </c>
      <c r="FW384" s="200">
        <v>0</v>
      </c>
      <c r="FX384" s="200">
        <v>0</v>
      </c>
      <c r="FY384" s="200">
        <v>0</v>
      </c>
      <c r="FZ384" s="200">
        <v>1</v>
      </c>
      <c r="GA384" s="200">
        <v>0</v>
      </c>
      <c r="GB384" s="200">
        <v>0</v>
      </c>
      <c r="GC384" s="200" t="s">
        <v>300</v>
      </c>
      <c r="GD384" s="200">
        <v>1</v>
      </c>
      <c r="GE384" s="200">
        <v>0</v>
      </c>
      <c r="GF384" s="200">
        <v>0</v>
      </c>
      <c r="GG384" s="203" t="s">
        <v>2420</v>
      </c>
      <c r="GH384" s="68">
        <v>1</v>
      </c>
      <c r="GI384" s="68" t="s">
        <v>2506</v>
      </c>
      <c r="GJ384" s="68" t="s">
        <v>300</v>
      </c>
      <c r="GK384" s="68">
        <v>0</v>
      </c>
      <c r="GL384" s="68">
        <v>0</v>
      </c>
      <c r="GM384" s="68">
        <v>0</v>
      </c>
      <c r="GN384" s="68">
        <v>1</v>
      </c>
      <c r="GO384" s="68">
        <v>1</v>
      </c>
      <c r="GP384" s="68">
        <v>0</v>
      </c>
      <c r="GQ384" s="68">
        <v>0</v>
      </c>
      <c r="GR384" s="68">
        <v>0</v>
      </c>
      <c r="GS384" s="68">
        <v>0</v>
      </c>
      <c r="GT384" s="68">
        <v>0</v>
      </c>
      <c r="GU384" s="68" t="s">
        <v>300</v>
      </c>
      <c r="GV384" s="200">
        <v>0</v>
      </c>
      <c r="GW384" s="200" t="s">
        <v>300</v>
      </c>
      <c r="GX384" s="200">
        <v>0</v>
      </c>
      <c r="GY384" s="203" t="s">
        <v>2507</v>
      </c>
      <c r="GZ384" s="200">
        <v>0</v>
      </c>
      <c r="HA384" s="200">
        <v>0</v>
      </c>
      <c r="HB384" s="200">
        <v>0</v>
      </c>
      <c r="HC384" s="200">
        <v>0</v>
      </c>
      <c r="HD384" s="200">
        <v>0</v>
      </c>
      <c r="HE384" s="200">
        <v>0</v>
      </c>
      <c r="HF384" s="200" t="s">
        <v>300</v>
      </c>
      <c r="HG384" s="200" t="s">
        <v>300</v>
      </c>
      <c r="HH384" s="68">
        <v>6.1</v>
      </c>
      <c r="HI384" s="68">
        <v>64</v>
      </c>
      <c r="HJ384" s="68">
        <v>44.5</v>
      </c>
      <c r="HK384" s="68">
        <v>110</v>
      </c>
      <c r="HL384" s="68">
        <v>130</v>
      </c>
      <c r="HM384" s="68">
        <v>1.88</v>
      </c>
      <c r="HN384" s="68">
        <v>101</v>
      </c>
      <c r="HO384" s="68">
        <v>28.65</v>
      </c>
      <c r="HP384" s="200">
        <v>163</v>
      </c>
      <c r="HQ384" s="200">
        <v>90</v>
      </c>
      <c r="HR384" s="200">
        <v>168</v>
      </c>
      <c r="HS384" s="200">
        <v>85</v>
      </c>
      <c r="HT384" s="200">
        <v>167</v>
      </c>
      <c r="HU384" s="200">
        <v>91</v>
      </c>
      <c r="HV384" s="201">
        <v>43684</v>
      </c>
      <c r="HW384" s="200" t="s">
        <v>2508</v>
      </c>
      <c r="HX384" s="202" t="s">
        <v>300</v>
      </c>
      <c r="HY384">
        <v>1</v>
      </c>
      <c r="HZ384" s="194">
        <v>0</v>
      </c>
    </row>
    <row r="385" spans="1:234" ht="272.10000000000002">
      <c r="A385" t="s">
        <v>4705</v>
      </c>
      <c r="B385" s="67">
        <v>1</v>
      </c>
      <c r="D385" s="190">
        <v>45460</v>
      </c>
      <c r="E385">
        <v>1953</v>
      </c>
      <c r="G385">
        <v>66</v>
      </c>
      <c r="H385" s="94" t="s">
        <v>294</v>
      </c>
      <c r="I385" s="67" t="s">
        <v>295</v>
      </c>
      <c r="J385" s="67" t="s">
        <v>313</v>
      </c>
      <c r="K385" s="67" t="s">
        <v>296</v>
      </c>
      <c r="L385" s="87" t="s">
        <v>1277</v>
      </c>
      <c r="M385" s="68">
        <v>0</v>
      </c>
      <c r="N385" s="68">
        <v>0</v>
      </c>
      <c r="O385" s="68">
        <v>0</v>
      </c>
      <c r="P385" s="68">
        <v>0</v>
      </c>
      <c r="Q385" s="68">
        <v>1</v>
      </c>
      <c r="R385" s="68">
        <v>0</v>
      </c>
      <c r="S385" s="68">
        <v>0</v>
      </c>
      <c r="T385" s="68">
        <v>0</v>
      </c>
      <c r="U385" s="68">
        <v>0</v>
      </c>
      <c r="V385" s="68">
        <v>0</v>
      </c>
      <c r="W385" s="68">
        <v>0</v>
      </c>
      <c r="X385" s="68">
        <v>0</v>
      </c>
      <c r="Y385" s="68">
        <v>0</v>
      </c>
      <c r="Z385" s="68" t="s">
        <v>2509</v>
      </c>
      <c r="AA385" s="68">
        <v>0</v>
      </c>
      <c r="AB385" s="68">
        <v>0</v>
      </c>
      <c r="AC385" s="68">
        <v>1</v>
      </c>
      <c r="AD385" s="68">
        <v>0</v>
      </c>
      <c r="AE385" s="68">
        <v>0</v>
      </c>
      <c r="AF385" s="68">
        <v>0</v>
      </c>
      <c r="AG385" s="68">
        <v>0</v>
      </c>
      <c r="AH385" s="68" t="s">
        <v>300</v>
      </c>
      <c r="AI385" s="68">
        <v>0</v>
      </c>
      <c r="AJ385" s="68">
        <v>0</v>
      </c>
      <c r="AK385" s="68">
        <v>1</v>
      </c>
      <c r="AL385" s="68">
        <v>0</v>
      </c>
      <c r="AM385" s="68">
        <v>0</v>
      </c>
      <c r="AN385" s="68">
        <v>0</v>
      </c>
      <c r="AO385" s="68">
        <v>0</v>
      </c>
      <c r="AP385" s="68" t="s">
        <v>2510</v>
      </c>
      <c r="AQ385" s="68" t="s">
        <v>324</v>
      </c>
      <c r="AR385" s="68">
        <v>0</v>
      </c>
      <c r="AS385" s="68">
        <v>0.5</v>
      </c>
      <c r="AT385" s="68" t="s">
        <v>300</v>
      </c>
      <c r="AU385" s="68" t="s">
        <v>2511</v>
      </c>
      <c r="AV385" s="68" t="s">
        <v>300</v>
      </c>
      <c r="AW385" s="68" t="s">
        <v>300</v>
      </c>
      <c r="AX385" s="68" t="s">
        <v>300</v>
      </c>
      <c r="AY385" s="200">
        <v>0</v>
      </c>
      <c r="AZ385" s="200" t="s">
        <v>300</v>
      </c>
      <c r="BA385" s="200">
        <v>0</v>
      </c>
      <c r="BB385" s="200">
        <v>0</v>
      </c>
      <c r="BC385" s="200" t="s">
        <v>300</v>
      </c>
      <c r="BD385" s="200">
        <v>0</v>
      </c>
      <c r="BE385" s="200" t="s">
        <v>300</v>
      </c>
      <c r="BF385" s="200" t="s">
        <v>300</v>
      </c>
      <c r="BG385" s="200">
        <v>1</v>
      </c>
      <c r="BH385" s="200">
        <v>0</v>
      </c>
      <c r="BI385" s="200">
        <v>0</v>
      </c>
      <c r="BJ385" s="200">
        <v>0</v>
      </c>
      <c r="BK385" s="200">
        <v>0</v>
      </c>
      <c r="BL385" s="200">
        <v>0</v>
      </c>
      <c r="BM385" s="200">
        <v>0</v>
      </c>
      <c r="BN385" s="200">
        <v>0</v>
      </c>
      <c r="BO385" s="200">
        <v>0</v>
      </c>
      <c r="BP385" s="200">
        <v>0</v>
      </c>
      <c r="BQ385" s="200">
        <v>0</v>
      </c>
      <c r="BR385" s="200" t="s">
        <v>821</v>
      </c>
      <c r="BS385" s="202" t="s">
        <v>300</v>
      </c>
      <c r="BT385" s="200">
        <v>1</v>
      </c>
      <c r="BU385" s="200" t="s">
        <v>2512</v>
      </c>
      <c r="BV385" s="202" t="s">
        <v>2513</v>
      </c>
      <c r="BW385" s="67" t="s">
        <v>2514</v>
      </c>
      <c r="BX385" s="67" t="s">
        <v>2515</v>
      </c>
      <c r="BY385" s="67">
        <v>0</v>
      </c>
      <c r="BZ385" s="67" t="s">
        <v>303</v>
      </c>
      <c r="CA385" s="67" t="s">
        <v>2428</v>
      </c>
      <c r="CB385" s="67" t="s">
        <v>2516</v>
      </c>
      <c r="CC385" s="67">
        <v>3</v>
      </c>
      <c r="CD385" s="67" t="s">
        <v>1157</v>
      </c>
      <c r="CE385" s="67">
        <v>0</v>
      </c>
      <c r="CF385" s="67" t="s">
        <v>303</v>
      </c>
      <c r="CG385" s="192" t="s">
        <v>303</v>
      </c>
      <c r="CH385" s="68">
        <v>1</v>
      </c>
      <c r="CI385" s="68">
        <v>1</v>
      </c>
      <c r="CJ385" s="68" t="s">
        <v>300</v>
      </c>
      <c r="CK385" s="66">
        <v>43628</v>
      </c>
      <c r="CL385" s="67" t="s">
        <v>2517</v>
      </c>
      <c r="CM385" s="67">
        <v>2019</v>
      </c>
      <c r="CN385" s="66">
        <v>43614</v>
      </c>
      <c r="CO385" s="67" t="s">
        <v>300</v>
      </c>
      <c r="CP385" s="227">
        <v>0.6694444444444444</v>
      </c>
      <c r="CQ385" s="227">
        <v>0.70902777777777781</v>
      </c>
      <c r="CR385" s="66">
        <v>43635</v>
      </c>
      <c r="CS385" s="67" t="s">
        <v>300</v>
      </c>
      <c r="CT385" s="67" t="s">
        <v>303</v>
      </c>
      <c r="CU385" t="s">
        <v>300</v>
      </c>
      <c r="CV385" s="229">
        <f t="shared" si="17"/>
        <v>3.9583333333333415E-2</v>
      </c>
      <c r="CW385" s="67" t="s">
        <v>300</v>
      </c>
      <c r="CX385" s="67">
        <v>7</v>
      </c>
      <c r="CY385" t="s">
        <v>300</v>
      </c>
      <c r="CZ385" s="192" t="s">
        <v>303</v>
      </c>
      <c r="DA385">
        <v>1</v>
      </c>
      <c r="DB385">
        <v>0</v>
      </c>
      <c r="DC385">
        <v>0</v>
      </c>
      <c r="DD385">
        <v>0</v>
      </c>
      <c r="DE385">
        <v>1</v>
      </c>
      <c r="DF385" t="s">
        <v>300</v>
      </c>
      <c r="DG385">
        <v>0</v>
      </c>
      <c r="DH385">
        <v>0</v>
      </c>
      <c r="DI385">
        <v>0</v>
      </c>
      <c r="DJ385">
        <v>0</v>
      </c>
      <c r="DK385">
        <v>0</v>
      </c>
      <c r="DL385">
        <v>0</v>
      </c>
      <c r="DM385">
        <v>0</v>
      </c>
      <c r="DN385" t="s">
        <v>300</v>
      </c>
      <c r="DP385">
        <v>0</v>
      </c>
      <c r="DQ385">
        <v>0</v>
      </c>
      <c r="DR385">
        <v>1</v>
      </c>
      <c r="DS385" t="s">
        <v>300</v>
      </c>
      <c r="DU385">
        <v>0</v>
      </c>
      <c r="DV385">
        <v>0</v>
      </c>
      <c r="DW385">
        <v>0</v>
      </c>
      <c r="DX385" t="s">
        <v>300</v>
      </c>
      <c r="DZ385" t="s">
        <v>300</v>
      </c>
      <c r="EA385">
        <v>0</v>
      </c>
      <c r="EB385">
        <v>0</v>
      </c>
      <c r="EC385">
        <v>0</v>
      </c>
      <c r="ED385">
        <v>0</v>
      </c>
      <c r="EE385">
        <v>0</v>
      </c>
      <c r="EG385">
        <v>0</v>
      </c>
      <c r="EH385">
        <v>0</v>
      </c>
      <c r="EJ385">
        <v>0</v>
      </c>
      <c r="EK385">
        <v>0</v>
      </c>
      <c r="EM385" s="48" t="s">
        <v>2518</v>
      </c>
      <c r="EN385" s="200">
        <v>0</v>
      </c>
      <c r="EO385" s="200">
        <v>0</v>
      </c>
      <c r="EP385" s="200">
        <v>0</v>
      </c>
      <c r="EQ385" s="200" t="s">
        <v>300</v>
      </c>
      <c r="ER385" s="200" t="s">
        <v>300</v>
      </c>
      <c r="ES385" s="200" t="s">
        <v>300</v>
      </c>
      <c r="ET385" s="200" t="s">
        <v>300</v>
      </c>
      <c r="EU385" s="200" t="s">
        <v>300</v>
      </c>
      <c r="EV385" s="200">
        <v>1</v>
      </c>
      <c r="EW385" s="200">
        <v>1</v>
      </c>
      <c r="EX385" s="200">
        <v>0</v>
      </c>
      <c r="EY385" s="200">
        <v>1</v>
      </c>
      <c r="EZ385" s="200">
        <v>1</v>
      </c>
      <c r="FA385" s="200">
        <v>0</v>
      </c>
      <c r="FB385" s="200">
        <v>0</v>
      </c>
      <c r="FC385" s="200">
        <v>1</v>
      </c>
      <c r="FD385" s="200">
        <v>0</v>
      </c>
      <c r="FE385" s="203" t="s">
        <v>2519</v>
      </c>
      <c r="FF385" s="68">
        <v>3</v>
      </c>
      <c r="FG385" s="68" t="s">
        <v>300</v>
      </c>
      <c r="FH385" s="68">
        <v>4</v>
      </c>
      <c r="FI385" s="68">
        <v>4</v>
      </c>
      <c r="FJ385" s="68" t="s">
        <v>300</v>
      </c>
      <c r="FK385" s="68">
        <v>18</v>
      </c>
      <c r="FL385" s="68" t="s">
        <v>300</v>
      </c>
      <c r="FM385">
        <v>4</v>
      </c>
      <c r="FN385" s="67" t="s">
        <v>2520</v>
      </c>
      <c r="FO385">
        <v>0</v>
      </c>
      <c r="FP385">
        <v>0</v>
      </c>
      <c r="FQ385" s="194" t="s">
        <v>300</v>
      </c>
      <c r="FR385" s="200">
        <v>0</v>
      </c>
      <c r="FS385" s="200" t="s">
        <v>300</v>
      </c>
      <c r="FT385" s="200">
        <v>0</v>
      </c>
      <c r="FU385" s="200">
        <v>0</v>
      </c>
      <c r="FV385" s="200">
        <v>0</v>
      </c>
      <c r="FW385" s="200">
        <v>0</v>
      </c>
      <c r="FX385" s="200">
        <v>1</v>
      </c>
      <c r="FY385" s="200">
        <v>0</v>
      </c>
      <c r="FZ385" s="200">
        <v>0</v>
      </c>
      <c r="GA385" s="200">
        <v>0</v>
      </c>
      <c r="GB385" s="200">
        <v>0</v>
      </c>
      <c r="GC385" s="200" t="s">
        <v>300</v>
      </c>
      <c r="GD385" s="200">
        <v>2</v>
      </c>
      <c r="GE385" s="200">
        <v>5</v>
      </c>
      <c r="GF385" s="200">
        <v>0</v>
      </c>
      <c r="GG385" s="203" t="s">
        <v>2492</v>
      </c>
      <c r="GH385" s="68">
        <v>1</v>
      </c>
      <c r="GI385" s="68" t="s">
        <v>300</v>
      </c>
      <c r="GJ385" s="68" t="s">
        <v>311</v>
      </c>
      <c r="GK385" s="68">
        <v>0</v>
      </c>
      <c r="GL385" s="68">
        <v>0</v>
      </c>
      <c r="GM385" s="68">
        <v>0</v>
      </c>
      <c r="GN385" s="68">
        <v>0</v>
      </c>
      <c r="GO385" s="68">
        <v>0</v>
      </c>
      <c r="GP385" s="68">
        <v>1</v>
      </c>
      <c r="GQ385" s="68">
        <v>0</v>
      </c>
      <c r="GR385" s="68">
        <v>0</v>
      </c>
      <c r="GS385" s="68">
        <v>0</v>
      </c>
      <c r="GT385" s="68">
        <v>0</v>
      </c>
      <c r="GU385" s="68" t="s">
        <v>300</v>
      </c>
      <c r="GV385" s="200">
        <v>0</v>
      </c>
      <c r="GW385" s="200" t="s">
        <v>300</v>
      </c>
      <c r="GX385" s="200">
        <v>1</v>
      </c>
      <c r="GY385" s="203" t="s">
        <v>2521</v>
      </c>
      <c r="GZ385" s="200">
        <v>1</v>
      </c>
      <c r="HA385" s="200">
        <v>1</v>
      </c>
      <c r="HB385" s="200">
        <v>0</v>
      </c>
      <c r="HC385" s="200">
        <v>0</v>
      </c>
      <c r="HD385" s="200">
        <v>0</v>
      </c>
      <c r="HE385" s="200">
        <v>0</v>
      </c>
      <c r="HF385" s="200" t="s">
        <v>2522</v>
      </c>
      <c r="HG385" s="200" t="s">
        <v>300</v>
      </c>
      <c r="HH385" s="68">
        <v>7.7</v>
      </c>
      <c r="HI385" s="68">
        <v>100</v>
      </c>
      <c r="HJ385" s="68">
        <v>26.5</v>
      </c>
      <c r="HK385" s="68">
        <v>323</v>
      </c>
      <c r="HL385" s="68">
        <v>191</v>
      </c>
      <c r="HM385" s="68">
        <v>1.575</v>
      </c>
      <c r="HN385" s="68">
        <v>67.8</v>
      </c>
      <c r="HO385" s="68">
        <v>28.9</v>
      </c>
      <c r="HP385" s="200">
        <v>142</v>
      </c>
      <c r="HQ385" s="200">
        <v>76</v>
      </c>
      <c r="HR385" s="200" t="s">
        <v>300</v>
      </c>
      <c r="HS385" s="200" t="s">
        <v>300</v>
      </c>
      <c r="HT385" s="200" t="s">
        <v>300</v>
      </c>
      <c r="HU385" s="200" t="s">
        <v>300</v>
      </c>
      <c r="HV385" s="200" t="s">
        <v>300</v>
      </c>
      <c r="HW385" s="200" t="s">
        <v>300</v>
      </c>
      <c r="HX385" s="204" t="s">
        <v>2523</v>
      </c>
      <c r="HY385">
        <v>0</v>
      </c>
      <c r="HZ385" s="194">
        <v>1</v>
      </c>
    </row>
    <row r="386" spans="1:234" ht="96">
      <c r="A386" t="s">
        <v>4875</v>
      </c>
      <c r="B386" s="67">
        <v>1</v>
      </c>
      <c r="D386" s="190">
        <v>45460</v>
      </c>
      <c r="E386">
        <v>1971</v>
      </c>
      <c r="G386">
        <v>47</v>
      </c>
      <c r="H386" t="s">
        <v>331</v>
      </c>
      <c r="I386" s="67" t="s">
        <v>295</v>
      </c>
      <c r="J386" t="s">
        <v>46</v>
      </c>
      <c r="K386" s="67" t="s">
        <v>296</v>
      </c>
      <c r="L386" s="85" t="s">
        <v>2524</v>
      </c>
      <c r="M386" s="68">
        <v>0</v>
      </c>
      <c r="N386" s="68">
        <v>0</v>
      </c>
      <c r="O386" s="68">
        <v>0</v>
      </c>
      <c r="P386" s="68">
        <v>0</v>
      </c>
      <c r="Q386" s="68">
        <v>0</v>
      </c>
      <c r="R386" s="68">
        <v>1</v>
      </c>
      <c r="S386" s="68">
        <v>0</v>
      </c>
      <c r="T386" s="68">
        <v>0</v>
      </c>
      <c r="U386" s="68">
        <v>0</v>
      </c>
      <c r="V386" s="68">
        <v>0</v>
      </c>
      <c r="W386" s="68">
        <v>0</v>
      </c>
      <c r="X386" s="68">
        <v>0</v>
      </c>
      <c r="Y386" s="68">
        <v>0</v>
      </c>
      <c r="Z386" s="68" t="s">
        <v>300</v>
      </c>
      <c r="AA386" s="68">
        <v>0</v>
      </c>
      <c r="AB386" s="68">
        <v>0</v>
      </c>
      <c r="AC386" s="68">
        <v>0</v>
      </c>
      <c r="AD386" s="68">
        <v>0</v>
      </c>
      <c r="AE386" s="68">
        <v>0</v>
      </c>
      <c r="AF386" s="68">
        <v>0</v>
      </c>
      <c r="AG386" s="68">
        <v>0</v>
      </c>
      <c r="AH386" s="68" t="s">
        <v>300</v>
      </c>
      <c r="AI386" s="68">
        <v>0</v>
      </c>
      <c r="AJ386" s="68">
        <v>1</v>
      </c>
      <c r="AK386" s="68">
        <v>0</v>
      </c>
      <c r="AL386" s="68">
        <v>0</v>
      </c>
      <c r="AM386" s="68">
        <v>0</v>
      </c>
      <c r="AN386" s="68">
        <v>1</v>
      </c>
      <c r="AO386" s="68">
        <v>0</v>
      </c>
      <c r="AP386" s="68" t="s">
        <v>300</v>
      </c>
      <c r="AQ386" s="68" t="s">
        <v>324</v>
      </c>
      <c r="AR386" s="68">
        <v>0</v>
      </c>
      <c r="AS386" s="68">
        <v>0.5</v>
      </c>
      <c r="AT386" s="68">
        <v>7.5</v>
      </c>
      <c r="AU386" s="68" t="s">
        <v>300</v>
      </c>
      <c r="AV386" s="68" t="s">
        <v>300</v>
      </c>
      <c r="AW386" s="68" t="s">
        <v>2525</v>
      </c>
      <c r="AX386" s="219" t="s">
        <v>300</v>
      </c>
      <c r="AY386" s="200">
        <v>0</v>
      </c>
      <c r="AZ386" s="200" t="s">
        <v>300</v>
      </c>
      <c r="BA386" s="200">
        <v>0</v>
      </c>
      <c r="BB386" s="200">
        <v>0</v>
      </c>
      <c r="BC386" s="200" t="s">
        <v>300</v>
      </c>
      <c r="BD386" s="200">
        <v>0</v>
      </c>
      <c r="BE386" s="200" t="s">
        <v>300</v>
      </c>
      <c r="BF386" s="200" t="s">
        <v>300</v>
      </c>
      <c r="BG386" s="200">
        <v>0</v>
      </c>
      <c r="BH386" s="200">
        <v>0</v>
      </c>
      <c r="BI386" s="200">
        <v>0</v>
      </c>
      <c r="BJ386" s="200">
        <v>0</v>
      </c>
      <c r="BK386" s="200">
        <v>0</v>
      </c>
      <c r="BL386" s="200">
        <v>0</v>
      </c>
      <c r="BM386" s="200">
        <v>0</v>
      </c>
      <c r="BN386" s="200">
        <v>0</v>
      </c>
      <c r="BO386" s="200">
        <v>0</v>
      </c>
      <c r="BP386" s="200">
        <v>0</v>
      </c>
      <c r="BQ386" s="200">
        <v>0</v>
      </c>
      <c r="BR386" s="200" t="s">
        <v>300</v>
      </c>
      <c r="BS386" s="202" t="s">
        <v>300</v>
      </c>
      <c r="BT386" s="200">
        <v>0</v>
      </c>
      <c r="BU386" s="200" t="s">
        <v>300</v>
      </c>
      <c r="BV386" s="202" t="s">
        <v>2513</v>
      </c>
      <c r="BW386" s="67" t="s">
        <v>300</v>
      </c>
      <c r="BX386" s="67" t="s">
        <v>300</v>
      </c>
      <c r="BY386" s="67" t="s">
        <v>300</v>
      </c>
      <c r="BZ386" s="67" t="s">
        <v>300</v>
      </c>
      <c r="CA386" s="67" t="s">
        <v>2428</v>
      </c>
      <c r="CB386" s="67" t="s">
        <v>2526</v>
      </c>
      <c r="CC386" s="67">
        <v>0</v>
      </c>
      <c r="CD386" s="67" t="s">
        <v>303</v>
      </c>
      <c r="CE386" s="67">
        <v>0</v>
      </c>
      <c r="CF386" s="67" t="s">
        <v>303</v>
      </c>
      <c r="CG386" s="192" t="s">
        <v>2527</v>
      </c>
      <c r="CH386" s="68">
        <v>2</v>
      </c>
      <c r="CI386" s="68">
        <v>0</v>
      </c>
      <c r="CJ386" s="68" t="s">
        <v>300</v>
      </c>
      <c r="CK386" s="66">
        <v>43715</v>
      </c>
      <c r="CL386" s="67" t="s">
        <v>2528</v>
      </c>
      <c r="CM386" s="67">
        <v>2019</v>
      </c>
      <c r="CN386" s="66">
        <v>43715</v>
      </c>
      <c r="CO386" s="227">
        <v>0.90625</v>
      </c>
      <c r="CP386" s="227">
        <v>0.91805555555555551</v>
      </c>
      <c r="CQ386" s="227">
        <v>0.93402777777777779</v>
      </c>
      <c r="CR386" s="66">
        <v>43719</v>
      </c>
      <c r="CS386" s="67" t="s">
        <v>300</v>
      </c>
      <c r="CT386" s="67" t="s">
        <v>303</v>
      </c>
      <c r="CU386" s="73">
        <f t="shared" si="17"/>
        <v>1.1805555555555514E-2</v>
      </c>
      <c r="CV386" s="229">
        <f t="shared" si="17"/>
        <v>1.5972222222222276E-2</v>
      </c>
      <c r="CW386" s="227">
        <v>2.9166666666666667E-2</v>
      </c>
      <c r="CX386" s="67">
        <v>4</v>
      </c>
      <c r="CY386" t="s">
        <v>300</v>
      </c>
      <c r="CZ386" s="192" t="s">
        <v>303</v>
      </c>
      <c r="DA386">
        <v>2</v>
      </c>
      <c r="DB386">
        <v>0</v>
      </c>
      <c r="DC386">
        <v>0</v>
      </c>
      <c r="DD386">
        <v>1</v>
      </c>
      <c r="DE386">
        <v>0</v>
      </c>
      <c r="DF386" t="s">
        <v>300</v>
      </c>
      <c r="DG386">
        <v>0</v>
      </c>
      <c r="DH386">
        <v>0</v>
      </c>
      <c r="DI386">
        <v>1</v>
      </c>
      <c r="DJ386">
        <v>0</v>
      </c>
      <c r="DK386">
        <v>0</v>
      </c>
      <c r="DL386">
        <v>1</v>
      </c>
      <c r="DM386">
        <v>0</v>
      </c>
      <c r="DN386" t="s">
        <v>300</v>
      </c>
      <c r="DP386">
        <v>0</v>
      </c>
      <c r="DQ386">
        <v>0</v>
      </c>
      <c r="DR386">
        <v>0</v>
      </c>
      <c r="DS386" t="s">
        <v>300</v>
      </c>
      <c r="DU386">
        <v>0</v>
      </c>
      <c r="DV386">
        <v>0</v>
      </c>
      <c r="DW386">
        <v>0</v>
      </c>
      <c r="DX386" t="s">
        <v>300</v>
      </c>
      <c r="DZ386" t="s">
        <v>300</v>
      </c>
      <c r="EA386">
        <v>0</v>
      </c>
      <c r="EB386">
        <v>1</v>
      </c>
      <c r="EC386">
        <v>0</v>
      </c>
      <c r="ED386">
        <v>0</v>
      </c>
      <c r="EE386">
        <v>0</v>
      </c>
      <c r="EF386">
        <v>0</v>
      </c>
      <c r="EG386">
        <v>0</v>
      </c>
      <c r="EH386">
        <v>0</v>
      </c>
      <c r="EM386" s="48" t="s">
        <v>2529</v>
      </c>
      <c r="EN386" s="200">
        <v>0</v>
      </c>
      <c r="EO386" s="200">
        <v>0</v>
      </c>
      <c r="EP386" s="200">
        <v>1</v>
      </c>
      <c r="EQ386" s="200" t="s">
        <v>2530</v>
      </c>
      <c r="ER386" s="201">
        <v>43715</v>
      </c>
      <c r="ES386" s="207">
        <v>0.9506944444444444</v>
      </c>
      <c r="ET386" s="207">
        <v>0.98541666666666672</v>
      </c>
      <c r="EU386" s="200" t="s">
        <v>300</v>
      </c>
      <c r="EV386" s="200">
        <v>1</v>
      </c>
      <c r="EW386" s="200">
        <v>1</v>
      </c>
      <c r="EX386" s="200">
        <v>1</v>
      </c>
      <c r="EY386" s="200">
        <v>1</v>
      </c>
      <c r="EZ386" s="200">
        <v>1</v>
      </c>
      <c r="FA386" s="200">
        <v>0</v>
      </c>
      <c r="FB386" s="200">
        <v>0</v>
      </c>
      <c r="FC386" s="200">
        <v>0</v>
      </c>
      <c r="FD386" s="200">
        <v>0</v>
      </c>
      <c r="FE386" s="200" t="s">
        <v>300</v>
      </c>
      <c r="FF386" s="68">
        <v>12</v>
      </c>
      <c r="FG386" s="68">
        <v>7</v>
      </c>
      <c r="FH386" s="68" t="s">
        <v>300</v>
      </c>
      <c r="FI386" s="68" t="s">
        <v>300</v>
      </c>
      <c r="FJ386" s="68" t="s">
        <v>300</v>
      </c>
      <c r="FK386" s="68" t="s">
        <v>300</v>
      </c>
      <c r="FL386" s="68" t="s">
        <v>300</v>
      </c>
      <c r="FM386">
        <v>4</v>
      </c>
      <c r="FN386" s="67" t="s">
        <v>2491</v>
      </c>
      <c r="FO386">
        <v>0</v>
      </c>
      <c r="FP386">
        <v>0</v>
      </c>
      <c r="FQ386" s="194" t="s">
        <v>300</v>
      </c>
      <c r="FR386" s="200">
        <v>0</v>
      </c>
      <c r="FS386" s="200" t="s">
        <v>300</v>
      </c>
      <c r="FT386" s="200">
        <v>0</v>
      </c>
      <c r="FU386" s="200">
        <v>0</v>
      </c>
      <c r="FV386" s="200">
        <v>0</v>
      </c>
      <c r="FW386" s="200">
        <v>0</v>
      </c>
      <c r="FX386" s="200">
        <v>0</v>
      </c>
      <c r="FY386" s="200">
        <v>0</v>
      </c>
      <c r="FZ386" s="200">
        <v>1</v>
      </c>
      <c r="GA386" s="200">
        <v>0</v>
      </c>
      <c r="GB386" s="200">
        <v>0</v>
      </c>
      <c r="GC386" s="200" t="s">
        <v>300</v>
      </c>
      <c r="GD386" s="200">
        <v>2</v>
      </c>
      <c r="GE386" s="200">
        <v>6</v>
      </c>
      <c r="GF386" s="200">
        <v>0</v>
      </c>
      <c r="GG386" s="203" t="s">
        <v>2531</v>
      </c>
      <c r="GH386" s="68">
        <v>0</v>
      </c>
      <c r="GI386" s="68" t="s">
        <v>300</v>
      </c>
      <c r="GJ386" s="68">
        <v>1</v>
      </c>
      <c r="GK386" s="68">
        <v>0</v>
      </c>
      <c r="GL386" s="68">
        <v>0</v>
      </c>
      <c r="GM386" s="68" t="s">
        <v>300</v>
      </c>
      <c r="GN386" s="68">
        <v>0</v>
      </c>
      <c r="GO386" s="68">
        <v>1</v>
      </c>
      <c r="GP386" s="68">
        <v>0</v>
      </c>
      <c r="GQ386" s="68">
        <v>0</v>
      </c>
      <c r="GR386" s="68">
        <v>0</v>
      </c>
      <c r="GS386" s="68">
        <v>0</v>
      </c>
      <c r="GT386" s="68">
        <v>0</v>
      </c>
      <c r="GU386" s="68" t="s">
        <v>300</v>
      </c>
      <c r="GV386" s="200">
        <v>0</v>
      </c>
      <c r="GW386" s="200" t="s">
        <v>300</v>
      </c>
      <c r="GX386" s="200">
        <v>0</v>
      </c>
      <c r="GY386" s="200" t="s">
        <v>300</v>
      </c>
      <c r="GZ386" s="200">
        <v>1</v>
      </c>
      <c r="HA386" s="200">
        <v>0</v>
      </c>
      <c r="HB386" s="200">
        <v>1</v>
      </c>
      <c r="HC386" s="200">
        <v>0</v>
      </c>
      <c r="HD386" s="200">
        <v>0</v>
      </c>
      <c r="HE386" s="200">
        <v>0</v>
      </c>
      <c r="HF386" s="203" t="s">
        <v>2532</v>
      </c>
      <c r="HG386" s="203" t="s">
        <v>2533</v>
      </c>
      <c r="HH386" s="68">
        <v>5.8</v>
      </c>
      <c r="HI386" s="68">
        <v>127</v>
      </c>
      <c r="HJ386" s="68">
        <v>46.6</v>
      </c>
      <c r="HK386" s="68">
        <v>132</v>
      </c>
      <c r="HL386" s="68">
        <v>200</v>
      </c>
      <c r="HM386" s="68">
        <v>1.956</v>
      </c>
      <c r="HN386" s="68">
        <v>111</v>
      </c>
      <c r="HO386" s="68">
        <v>29.02</v>
      </c>
      <c r="HP386" s="200">
        <v>151</v>
      </c>
      <c r="HQ386" s="200">
        <v>103</v>
      </c>
      <c r="HR386" s="200">
        <v>132</v>
      </c>
      <c r="HS386" s="200">
        <v>90</v>
      </c>
      <c r="HT386" s="200" t="s">
        <v>300</v>
      </c>
      <c r="HU386" s="200" t="s">
        <v>300</v>
      </c>
      <c r="HV386" s="200" t="s">
        <v>300</v>
      </c>
      <c r="HW386" s="200" t="s">
        <v>300</v>
      </c>
      <c r="HX386" s="202" t="s">
        <v>2496</v>
      </c>
      <c r="HY386">
        <v>1</v>
      </c>
      <c r="HZ386" s="194">
        <v>0</v>
      </c>
    </row>
    <row r="387" spans="1:234" ht="272.10000000000002">
      <c r="A387" t="s">
        <v>4876</v>
      </c>
      <c r="B387" s="67">
        <v>1</v>
      </c>
      <c r="D387" s="190">
        <v>45460</v>
      </c>
      <c r="E387">
        <v>1937</v>
      </c>
      <c r="G387">
        <v>82</v>
      </c>
      <c r="H387" s="94" t="s">
        <v>294</v>
      </c>
      <c r="I387" s="67" t="s">
        <v>295</v>
      </c>
      <c r="J387" s="67" t="s">
        <v>313</v>
      </c>
      <c r="K387" s="67" t="s">
        <v>296</v>
      </c>
      <c r="L387" s="87" t="s">
        <v>1277</v>
      </c>
      <c r="M387" s="68">
        <v>0</v>
      </c>
      <c r="N387" s="68">
        <v>0</v>
      </c>
      <c r="O387" s="68">
        <v>0</v>
      </c>
      <c r="P387" s="68">
        <v>0</v>
      </c>
      <c r="Q387" s="68">
        <v>0</v>
      </c>
      <c r="R387" s="68">
        <v>1</v>
      </c>
      <c r="S387" s="68">
        <v>0</v>
      </c>
      <c r="T387" s="68">
        <v>0</v>
      </c>
      <c r="U387" s="68">
        <v>0</v>
      </c>
      <c r="V387" s="68">
        <v>0</v>
      </c>
      <c r="W387" s="68">
        <v>0</v>
      </c>
      <c r="X387" s="68">
        <v>0</v>
      </c>
      <c r="Y387" s="68">
        <v>0</v>
      </c>
      <c r="Z387" s="68" t="s">
        <v>2534</v>
      </c>
      <c r="AA387" s="68">
        <v>0</v>
      </c>
      <c r="AB387" s="68">
        <v>0</v>
      </c>
      <c r="AC387" s="68">
        <v>1</v>
      </c>
      <c r="AD387" s="68">
        <v>0</v>
      </c>
      <c r="AE387" s="68">
        <v>0</v>
      </c>
      <c r="AF387" s="68">
        <v>0</v>
      </c>
      <c r="AG387" s="68">
        <v>0</v>
      </c>
      <c r="AH387" s="68" t="s">
        <v>300</v>
      </c>
      <c r="AI387" s="68">
        <v>1</v>
      </c>
      <c r="AJ387" s="68">
        <v>0</v>
      </c>
      <c r="AK387" s="68">
        <v>0</v>
      </c>
      <c r="AL387" s="68">
        <v>0</v>
      </c>
      <c r="AM387" s="68">
        <v>0</v>
      </c>
      <c r="AN387" s="68">
        <v>0</v>
      </c>
      <c r="AO387" s="68">
        <v>0</v>
      </c>
      <c r="AP387" s="68" t="s">
        <v>300</v>
      </c>
      <c r="AQ387" s="68" t="s">
        <v>345</v>
      </c>
      <c r="AR387" s="68">
        <v>0</v>
      </c>
      <c r="AS387" s="68">
        <v>0</v>
      </c>
      <c r="AT387" s="68">
        <v>0</v>
      </c>
      <c r="AU387" s="68" t="s">
        <v>300</v>
      </c>
      <c r="AV387" s="68" t="s">
        <v>300</v>
      </c>
      <c r="AW387" s="68" t="s">
        <v>2498</v>
      </c>
      <c r="AX387" s="68" t="s">
        <v>300</v>
      </c>
      <c r="AY387" s="200">
        <v>0</v>
      </c>
      <c r="AZ387" s="200" t="s">
        <v>300</v>
      </c>
      <c r="BA387" s="200">
        <v>0</v>
      </c>
      <c r="BB387" s="200">
        <v>0</v>
      </c>
      <c r="BC387" s="200" t="s">
        <v>300</v>
      </c>
      <c r="BD387" s="200">
        <v>0</v>
      </c>
      <c r="BE387" s="200" t="s">
        <v>300</v>
      </c>
      <c r="BF387" s="200" t="s">
        <v>300</v>
      </c>
      <c r="BG387" s="200">
        <v>0</v>
      </c>
      <c r="BH387" s="200">
        <v>0</v>
      </c>
      <c r="BI387" s="200">
        <v>0</v>
      </c>
      <c r="BJ387" s="200">
        <v>0</v>
      </c>
      <c r="BK387" s="200">
        <v>0</v>
      </c>
      <c r="BL387" s="200">
        <v>0</v>
      </c>
      <c r="BM387" s="200">
        <v>0</v>
      </c>
      <c r="BN387" s="200">
        <v>0</v>
      </c>
      <c r="BO387" s="200">
        <v>0</v>
      </c>
      <c r="BP387" s="200">
        <v>0</v>
      </c>
      <c r="BQ387" s="200">
        <v>0</v>
      </c>
      <c r="BR387" s="200" t="s">
        <v>300</v>
      </c>
      <c r="BS387" s="202" t="s">
        <v>300</v>
      </c>
      <c r="BT387" s="200">
        <v>0</v>
      </c>
      <c r="BU387" s="200" t="s">
        <v>300</v>
      </c>
      <c r="BV387" s="204" t="s">
        <v>2535</v>
      </c>
      <c r="BW387" s="67" t="s">
        <v>2536</v>
      </c>
      <c r="BX387" s="67" t="s">
        <v>1770</v>
      </c>
      <c r="BY387" s="67">
        <v>0</v>
      </c>
      <c r="BZ387" s="67" t="s">
        <v>303</v>
      </c>
      <c r="CA387" s="67" t="s">
        <v>2537</v>
      </c>
      <c r="CB387" s="67" t="s">
        <v>2538</v>
      </c>
      <c r="CC387" s="67">
        <v>3</v>
      </c>
      <c r="CD387" s="67" t="s">
        <v>1770</v>
      </c>
      <c r="CE387" s="67">
        <v>0</v>
      </c>
      <c r="CF387" s="67" t="s">
        <v>303</v>
      </c>
      <c r="CG387" s="192" t="s">
        <v>303</v>
      </c>
      <c r="CH387" s="68">
        <v>2</v>
      </c>
      <c r="CI387" s="68">
        <v>0</v>
      </c>
      <c r="CJ387" s="68" t="s">
        <v>300</v>
      </c>
      <c r="CK387" s="66">
        <v>43673</v>
      </c>
      <c r="CL387" s="67" t="s">
        <v>2539</v>
      </c>
      <c r="CM387" s="67">
        <v>2019</v>
      </c>
      <c r="CN387" s="66">
        <v>43715</v>
      </c>
      <c r="CO387" s="227">
        <v>0.65625</v>
      </c>
      <c r="CP387" s="227">
        <v>0.71597222222222223</v>
      </c>
      <c r="CQ387" s="227">
        <v>0.72847222222222219</v>
      </c>
      <c r="CR387" s="66">
        <v>43677</v>
      </c>
      <c r="CS387" s="67" t="s">
        <v>300</v>
      </c>
      <c r="CT387" s="67" t="s">
        <v>303</v>
      </c>
      <c r="CU387" s="73">
        <f t="shared" si="17"/>
        <v>5.9722222222222232E-2</v>
      </c>
      <c r="CV387" s="229">
        <f t="shared" si="17"/>
        <v>1.2499999999999956E-2</v>
      </c>
      <c r="CW387" s="67" t="s">
        <v>300</v>
      </c>
      <c r="CX387" s="67">
        <v>4</v>
      </c>
      <c r="CY387" t="s">
        <v>300</v>
      </c>
      <c r="CZ387" s="192" t="s">
        <v>2540</v>
      </c>
      <c r="DA387" s="196">
        <v>0</v>
      </c>
      <c r="DB387">
        <v>0</v>
      </c>
      <c r="DC387">
        <v>0</v>
      </c>
      <c r="DD387">
        <v>0</v>
      </c>
      <c r="DE387">
        <v>0</v>
      </c>
      <c r="DF387" t="s">
        <v>300</v>
      </c>
      <c r="DG387">
        <v>0</v>
      </c>
      <c r="DH387">
        <v>0</v>
      </c>
      <c r="DI387">
        <v>0</v>
      </c>
      <c r="DJ387">
        <v>0</v>
      </c>
      <c r="DK387">
        <v>0</v>
      </c>
      <c r="DL387">
        <v>0</v>
      </c>
      <c r="DM387">
        <v>0</v>
      </c>
      <c r="DN387" t="s">
        <v>300</v>
      </c>
      <c r="DP387">
        <v>0</v>
      </c>
      <c r="DQ387">
        <v>0</v>
      </c>
      <c r="DR387">
        <v>0</v>
      </c>
      <c r="DS387" t="s">
        <v>300</v>
      </c>
      <c r="DU387">
        <v>0</v>
      </c>
      <c r="DV387">
        <v>0</v>
      </c>
      <c r="DW387">
        <v>0</v>
      </c>
      <c r="DX387" t="s">
        <v>300</v>
      </c>
      <c r="DZ387" s="67" t="s">
        <v>2541</v>
      </c>
      <c r="EA387">
        <v>0</v>
      </c>
      <c r="EB387">
        <v>0</v>
      </c>
      <c r="EC387">
        <v>0</v>
      </c>
      <c r="ED387">
        <v>0</v>
      </c>
      <c r="EE387">
        <v>0</v>
      </c>
      <c r="EG387">
        <v>0</v>
      </c>
      <c r="EH387">
        <v>0</v>
      </c>
      <c r="EJ387">
        <v>0</v>
      </c>
      <c r="EK387">
        <v>0</v>
      </c>
      <c r="EM387" s="48" t="s">
        <v>2542</v>
      </c>
      <c r="EN387" s="200">
        <v>0</v>
      </c>
      <c r="EO387" s="200">
        <v>0</v>
      </c>
      <c r="EP387" s="200">
        <v>1</v>
      </c>
      <c r="EQ387" s="200" t="s">
        <v>2530</v>
      </c>
      <c r="ER387" s="201">
        <v>43673</v>
      </c>
      <c r="ES387" s="207">
        <v>0.74236111111111114</v>
      </c>
      <c r="ET387" s="207">
        <v>0.74930555555555556</v>
      </c>
      <c r="EU387" s="200" t="s">
        <v>300</v>
      </c>
      <c r="EV387" s="200">
        <v>1</v>
      </c>
      <c r="EW387" s="200">
        <v>0</v>
      </c>
      <c r="EX387" s="200">
        <v>1</v>
      </c>
      <c r="EY387" s="200">
        <v>1</v>
      </c>
      <c r="EZ387" s="200">
        <v>1</v>
      </c>
      <c r="FA387" s="200">
        <v>0</v>
      </c>
      <c r="FB387" s="200">
        <v>0</v>
      </c>
      <c r="FC387" s="200">
        <v>0</v>
      </c>
      <c r="FD387" s="200">
        <v>0</v>
      </c>
      <c r="FE387" s="200" t="s">
        <v>300</v>
      </c>
      <c r="FF387" s="68">
        <v>20</v>
      </c>
      <c r="FG387" s="68">
        <v>13</v>
      </c>
      <c r="FH387" s="68">
        <v>4</v>
      </c>
      <c r="FI387" s="68">
        <v>4</v>
      </c>
      <c r="FJ387" s="68">
        <v>21</v>
      </c>
      <c r="FK387" s="68">
        <v>18</v>
      </c>
      <c r="FL387" s="68" t="s">
        <v>300</v>
      </c>
      <c r="FM387">
        <v>4</v>
      </c>
      <c r="FN387" s="67" t="s">
        <v>2491</v>
      </c>
      <c r="FO387">
        <v>0</v>
      </c>
      <c r="FP387">
        <v>0</v>
      </c>
      <c r="FQ387" s="194" t="s">
        <v>300</v>
      </c>
      <c r="FR387" s="200">
        <v>0</v>
      </c>
      <c r="FS387" s="200" t="s">
        <v>300</v>
      </c>
      <c r="FT387" s="200">
        <v>0</v>
      </c>
      <c r="FU387" s="200">
        <v>0</v>
      </c>
      <c r="FV387" s="200">
        <v>0</v>
      </c>
      <c r="FW387" s="200">
        <v>0</v>
      </c>
      <c r="FX387" s="200">
        <v>0</v>
      </c>
      <c r="FY387" s="200">
        <v>0</v>
      </c>
      <c r="FZ387" s="200">
        <v>1</v>
      </c>
      <c r="GA387" s="200">
        <v>0</v>
      </c>
      <c r="GB387" s="200">
        <v>0</v>
      </c>
      <c r="GC387" s="200" t="s">
        <v>300</v>
      </c>
      <c r="GD387" s="200">
        <v>0</v>
      </c>
      <c r="GE387" s="200">
        <v>0</v>
      </c>
      <c r="GF387" s="200">
        <v>1</v>
      </c>
      <c r="GG387" s="203" t="s">
        <v>2543</v>
      </c>
      <c r="GH387" s="68">
        <v>1</v>
      </c>
      <c r="GI387" s="68" t="s">
        <v>2493</v>
      </c>
      <c r="GJ387" s="68">
        <v>1</v>
      </c>
      <c r="GK387" s="68">
        <v>0</v>
      </c>
      <c r="GL387" s="68">
        <v>0</v>
      </c>
      <c r="GM387" s="68" t="s">
        <v>300</v>
      </c>
      <c r="GN387" s="68">
        <v>2</v>
      </c>
      <c r="GO387" s="68">
        <v>0</v>
      </c>
      <c r="GP387" s="68">
        <v>1</v>
      </c>
      <c r="GQ387" s="68">
        <v>0</v>
      </c>
      <c r="GR387" s="68">
        <v>1</v>
      </c>
      <c r="GS387" s="68">
        <v>0</v>
      </c>
      <c r="GT387" s="68">
        <v>0</v>
      </c>
      <c r="GU387" s="68" t="s">
        <v>300</v>
      </c>
      <c r="GV387" s="200">
        <v>1</v>
      </c>
      <c r="GW387" s="203" t="s">
        <v>2544</v>
      </c>
      <c r="GX387" s="200">
        <v>0</v>
      </c>
      <c r="GY387" s="203" t="s">
        <v>2545</v>
      </c>
      <c r="GZ387" s="200">
        <v>1</v>
      </c>
      <c r="HA387" s="200">
        <v>0</v>
      </c>
      <c r="HB387" s="200">
        <v>1</v>
      </c>
      <c r="HC387" s="200">
        <v>0</v>
      </c>
      <c r="HD387" s="200">
        <v>0</v>
      </c>
      <c r="HE387" s="200">
        <v>0</v>
      </c>
      <c r="HF387" s="203" t="s">
        <v>2546</v>
      </c>
      <c r="HG387" s="203" t="s">
        <v>2547</v>
      </c>
      <c r="HH387" s="68">
        <v>5.5</v>
      </c>
      <c r="HI387" s="68">
        <v>168</v>
      </c>
      <c r="HJ387" s="68">
        <v>52.9</v>
      </c>
      <c r="HK387" s="68">
        <v>190</v>
      </c>
      <c r="HL387" s="68">
        <v>259</v>
      </c>
      <c r="HM387" s="68">
        <v>1.6259999999999999</v>
      </c>
      <c r="HN387" s="68">
        <v>56.1</v>
      </c>
      <c r="HO387" s="68">
        <v>22.14</v>
      </c>
      <c r="HP387" s="200">
        <v>147</v>
      </c>
      <c r="HQ387" s="200">
        <v>91</v>
      </c>
      <c r="HR387" s="200">
        <v>99</v>
      </c>
      <c r="HS387" s="200">
        <v>66</v>
      </c>
      <c r="HT387" s="200">
        <v>180</v>
      </c>
      <c r="HU387" s="200">
        <v>107</v>
      </c>
      <c r="HV387" s="201">
        <v>43355</v>
      </c>
      <c r="HW387" s="203" t="s">
        <v>2548</v>
      </c>
      <c r="HX387" s="202" t="s">
        <v>300</v>
      </c>
      <c r="HY387">
        <v>1</v>
      </c>
      <c r="HZ387" s="194">
        <v>0</v>
      </c>
    </row>
    <row r="388" spans="1:234" ht="153">
      <c r="A388" t="s">
        <v>4877</v>
      </c>
      <c r="B388" s="67">
        <v>1</v>
      </c>
      <c r="D388" s="190">
        <v>45460</v>
      </c>
      <c r="E388">
        <v>1929</v>
      </c>
      <c r="G388">
        <v>90</v>
      </c>
      <c r="H388" s="94" t="s">
        <v>294</v>
      </c>
      <c r="I388" s="67" t="s">
        <v>295</v>
      </c>
      <c r="J388" t="s">
        <v>46</v>
      </c>
      <c r="K388" s="67" t="s">
        <v>296</v>
      </c>
      <c r="L388" s="85" t="s">
        <v>2524</v>
      </c>
      <c r="M388" s="68">
        <v>1</v>
      </c>
      <c r="N388" s="68">
        <v>0</v>
      </c>
      <c r="O388" s="68">
        <v>0</v>
      </c>
      <c r="P388" s="68">
        <v>0</v>
      </c>
      <c r="Q388" s="68">
        <v>0</v>
      </c>
      <c r="R388" s="68">
        <v>1</v>
      </c>
      <c r="S388" s="68">
        <v>0</v>
      </c>
      <c r="T388" s="68">
        <v>0</v>
      </c>
      <c r="U388" s="68">
        <v>0</v>
      </c>
      <c r="V388" s="68">
        <v>0</v>
      </c>
      <c r="W388" s="68">
        <v>0</v>
      </c>
      <c r="X388" s="68">
        <v>0</v>
      </c>
      <c r="Y388" s="68">
        <v>1</v>
      </c>
      <c r="Z388" s="68" t="s">
        <v>2549</v>
      </c>
      <c r="AA388" s="68">
        <v>1</v>
      </c>
      <c r="AB388" s="68">
        <v>0</v>
      </c>
      <c r="AC388" s="68">
        <v>1</v>
      </c>
      <c r="AD388" s="68">
        <v>0</v>
      </c>
      <c r="AE388" s="68">
        <v>0</v>
      </c>
      <c r="AF388" s="68">
        <v>0</v>
      </c>
      <c r="AG388" s="68">
        <v>0</v>
      </c>
      <c r="AH388" s="68" t="s">
        <v>2550</v>
      </c>
      <c r="AI388" s="68">
        <v>0</v>
      </c>
      <c r="AJ388" s="68">
        <v>0</v>
      </c>
      <c r="AK388" s="68">
        <v>0</v>
      </c>
      <c r="AL388" s="68">
        <v>0</v>
      </c>
      <c r="AM388" s="68">
        <v>1</v>
      </c>
      <c r="AN388" s="68">
        <v>0</v>
      </c>
      <c r="AO388" s="68">
        <v>0</v>
      </c>
      <c r="AP388" s="68" t="s">
        <v>300</v>
      </c>
      <c r="AQ388" s="68" t="s">
        <v>345</v>
      </c>
      <c r="AR388" s="68">
        <v>0</v>
      </c>
      <c r="AS388" s="68">
        <v>0</v>
      </c>
      <c r="AT388" s="68">
        <v>0</v>
      </c>
      <c r="AU388" s="68" t="s">
        <v>300</v>
      </c>
      <c r="AV388" s="68" t="s">
        <v>300</v>
      </c>
      <c r="AW388" s="68" t="s">
        <v>2551</v>
      </c>
      <c r="AX388" s="68" t="s">
        <v>300</v>
      </c>
      <c r="AY388" s="200">
        <v>0</v>
      </c>
      <c r="AZ388" s="200" t="s">
        <v>300</v>
      </c>
      <c r="BA388" s="200">
        <v>0</v>
      </c>
      <c r="BB388" s="200">
        <v>0</v>
      </c>
      <c r="BC388" s="200" t="s">
        <v>300</v>
      </c>
      <c r="BD388" s="200">
        <v>0</v>
      </c>
      <c r="BE388" s="200" t="s">
        <v>300</v>
      </c>
      <c r="BF388" s="200" t="s">
        <v>300</v>
      </c>
      <c r="BG388" s="200">
        <v>0</v>
      </c>
      <c r="BH388" s="200">
        <v>0</v>
      </c>
      <c r="BI388" s="200">
        <v>0</v>
      </c>
      <c r="BJ388" s="200">
        <v>0</v>
      </c>
      <c r="BK388" s="200">
        <v>0</v>
      </c>
      <c r="BL388" s="200">
        <v>0</v>
      </c>
      <c r="BM388" s="200">
        <v>1</v>
      </c>
      <c r="BN388" s="200">
        <v>0</v>
      </c>
      <c r="BO388" s="200">
        <v>0</v>
      </c>
      <c r="BP388" s="200">
        <v>0</v>
      </c>
      <c r="BQ388" s="200">
        <v>1</v>
      </c>
      <c r="BR388" s="203" t="s">
        <v>2552</v>
      </c>
      <c r="BS388" s="202" t="s">
        <v>300</v>
      </c>
      <c r="BT388" s="200">
        <v>0</v>
      </c>
      <c r="BU388" s="200" t="s">
        <v>300</v>
      </c>
      <c r="BV388" s="204" t="s">
        <v>2553</v>
      </c>
      <c r="BW388" s="67" t="s">
        <v>2428</v>
      </c>
      <c r="BX388" s="67" t="s">
        <v>2554</v>
      </c>
      <c r="BY388" s="67">
        <v>1</v>
      </c>
      <c r="BZ388" s="67" t="s">
        <v>2555</v>
      </c>
      <c r="CA388" s="67" t="s">
        <v>2556</v>
      </c>
      <c r="CB388" s="67" t="s">
        <v>2557</v>
      </c>
      <c r="CC388" s="67">
        <v>1</v>
      </c>
      <c r="CD388" s="67" t="s">
        <v>1217</v>
      </c>
      <c r="CE388" s="67">
        <v>0</v>
      </c>
      <c r="CF388" s="67" t="s">
        <v>303</v>
      </c>
      <c r="CG388" s="192" t="s">
        <v>303</v>
      </c>
      <c r="CH388" s="68">
        <v>2</v>
      </c>
      <c r="CI388" s="68">
        <v>1</v>
      </c>
      <c r="CJ388" s="68" t="s">
        <v>300</v>
      </c>
      <c r="CK388" s="66">
        <v>43772</v>
      </c>
      <c r="CL388" s="67" t="s">
        <v>2558</v>
      </c>
      <c r="CM388" s="67">
        <v>2019</v>
      </c>
      <c r="CN388" s="66">
        <v>43771</v>
      </c>
      <c r="CO388" s="227">
        <v>0.375</v>
      </c>
      <c r="CP388" s="227">
        <v>0.94374999999999998</v>
      </c>
      <c r="CQ388" s="227">
        <v>0.9868055555555556</v>
      </c>
      <c r="CR388" s="66">
        <v>43777</v>
      </c>
      <c r="CS388" s="67" t="s">
        <v>300</v>
      </c>
      <c r="CT388" s="67" t="s">
        <v>303</v>
      </c>
      <c r="CU388" s="73">
        <f t="shared" si="17"/>
        <v>0.56874999999999998</v>
      </c>
      <c r="CV388" s="229">
        <f t="shared" si="17"/>
        <v>4.3055555555555625E-2</v>
      </c>
      <c r="CW388" s="67" t="s">
        <v>300</v>
      </c>
      <c r="CX388" s="67">
        <v>5</v>
      </c>
      <c r="CY388" t="s">
        <v>300</v>
      </c>
      <c r="CZ388" s="192" t="s">
        <v>303</v>
      </c>
      <c r="DA388">
        <v>2</v>
      </c>
      <c r="DB388">
        <v>0</v>
      </c>
      <c r="DC388">
        <v>0</v>
      </c>
      <c r="DD388">
        <v>1</v>
      </c>
      <c r="DE388">
        <v>1</v>
      </c>
      <c r="DF388" t="s">
        <v>300</v>
      </c>
      <c r="DG388">
        <v>0</v>
      </c>
      <c r="DH388">
        <v>0</v>
      </c>
      <c r="DI388">
        <v>0</v>
      </c>
      <c r="DJ388">
        <v>0</v>
      </c>
      <c r="DK388">
        <v>0</v>
      </c>
      <c r="DL388">
        <v>1</v>
      </c>
      <c r="DM388">
        <v>0</v>
      </c>
      <c r="DN388" t="s">
        <v>300</v>
      </c>
      <c r="DP388">
        <v>0</v>
      </c>
      <c r="DQ388">
        <v>0</v>
      </c>
      <c r="DR388">
        <v>0</v>
      </c>
      <c r="DS388" s="67" t="s">
        <v>2559</v>
      </c>
      <c r="DT388" s="67"/>
      <c r="DU388">
        <v>0</v>
      </c>
      <c r="DV388">
        <v>0</v>
      </c>
      <c r="DW388">
        <v>0</v>
      </c>
      <c r="DX388" t="s">
        <v>300</v>
      </c>
      <c r="EA388">
        <v>0</v>
      </c>
      <c r="EB388">
        <v>0</v>
      </c>
      <c r="EC388">
        <v>0</v>
      </c>
      <c r="ED388">
        <v>0</v>
      </c>
      <c r="EE388">
        <v>0</v>
      </c>
      <c r="EG388">
        <v>0</v>
      </c>
      <c r="EH388">
        <v>0</v>
      </c>
      <c r="EJ388">
        <v>0</v>
      </c>
      <c r="EK388">
        <v>0</v>
      </c>
      <c r="EM388" s="192" t="s">
        <v>2560</v>
      </c>
      <c r="EN388" s="200">
        <v>0</v>
      </c>
      <c r="EO388" s="200">
        <v>0</v>
      </c>
      <c r="EP388" s="200">
        <v>0</v>
      </c>
      <c r="EQ388" s="200" t="s">
        <v>300</v>
      </c>
      <c r="ER388" s="200" t="s">
        <v>300</v>
      </c>
      <c r="ES388" s="200" t="s">
        <v>300</v>
      </c>
      <c r="ET388" s="200" t="s">
        <v>300</v>
      </c>
      <c r="EU388" s="200" t="s">
        <v>300</v>
      </c>
      <c r="EV388" s="200">
        <v>1</v>
      </c>
      <c r="EW388" s="200">
        <v>1</v>
      </c>
      <c r="EX388" s="200">
        <v>1</v>
      </c>
      <c r="EY388" s="200">
        <v>1</v>
      </c>
      <c r="EZ388" s="200">
        <v>1</v>
      </c>
      <c r="FA388" s="200">
        <v>1</v>
      </c>
      <c r="FB388" s="200">
        <v>0</v>
      </c>
      <c r="FC388" s="200">
        <v>0</v>
      </c>
      <c r="FD388" s="200">
        <v>0</v>
      </c>
      <c r="FE388" s="200" t="s">
        <v>300</v>
      </c>
      <c r="FF388" s="68">
        <v>0</v>
      </c>
      <c r="FG388" s="68">
        <v>0</v>
      </c>
      <c r="FH388" s="68">
        <v>3</v>
      </c>
      <c r="FI388" s="68">
        <v>3</v>
      </c>
      <c r="FJ388" s="68">
        <v>19</v>
      </c>
      <c r="FK388" s="68">
        <v>17</v>
      </c>
      <c r="FL388" s="68" t="s">
        <v>300</v>
      </c>
      <c r="FM388">
        <v>4</v>
      </c>
      <c r="FN388" s="67" t="s">
        <v>2561</v>
      </c>
      <c r="FO388">
        <v>0</v>
      </c>
      <c r="FP388">
        <v>0</v>
      </c>
      <c r="FQ388" s="194" t="s">
        <v>300</v>
      </c>
      <c r="FR388" s="200">
        <v>0</v>
      </c>
      <c r="FS388" s="200" t="s">
        <v>300</v>
      </c>
      <c r="FT388" s="200">
        <v>0</v>
      </c>
      <c r="FU388" s="200">
        <v>0</v>
      </c>
      <c r="FV388" s="200">
        <v>0</v>
      </c>
      <c r="FW388" s="200">
        <v>0</v>
      </c>
      <c r="FX388" s="200">
        <v>1</v>
      </c>
      <c r="FY388" s="200">
        <v>0</v>
      </c>
      <c r="FZ388" s="200">
        <v>0</v>
      </c>
      <c r="GA388" s="200">
        <v>0</v>
      </c>
      <c r="GB388" s="200">
        <v>0</v>
      </c>
      <c r="GC388" s="200" t="s">
        <v>300</v>
      </c>
      <c r="GD388" s="200">
        <v>0</v>
      </c>
      <c r="GE388" s="200">
        <v>2</v>
      </c>
      <c r="GF388" s="200">
        <v>0</v>
      </c>
      <c r="GG388" s="200" t="s">
        <v>2435</v>
      </c>
      <c r="GH388" s="68">
        <v>1</v>
      </c>
      <c r="GI388" s="68" t="s">
        <v>300</v>
      </c>
      <c r="GJ388" s="68">
        <v>2</v>
      </c>
      <c r="GK388" s="68">
        <v>0</v>
      </c>
      <c r="GL388" s="68">
        <v>0</v>
      </c>
      <c r="GM388" s="68" t="s">
        <v>300</v>
      </c>
      <c r="GN388" s="68">
        <v>2</v>
      </c>
      <c r="GO388" s="68">
        <v>0</v>
      </c>
      <c r="GP388" s="68">
        <v>1</v>
      </c>
      <c r="GQ388" s="68">
        <v>0</v>
      </c>
      <c r="GR388" s="68">
        <v>1</v>
      </c>
      <c r="GS388" s="68">
        <v>0</v>
      </c>
      <c r="GT388" s="68">
        <v>0</v>
      </c>
      <c r="GU388" s="68" t="s">
        <v>300</v>
      </c>
      <c r="GV388" s="200">
        <v>0</v>
      </c>
      <c r="GW388" s="200" t="s">
        <v>300</v>
      </c>
      <c r="GX388" s="200">
        <v>0</v>
      </c>
      <c r="GY388" s="203" t="s">
        <v>2562</v>
      </c>
      <c r="GZ388" s="200">
        <v>0</v>
      </c>
      <c r="HA388" s="200">
        <v>0</v>
      </c>
      <c r="HB388" s="200">
        <v>0</v>
      </c>
      <c r="HC388" s="200">
        <v>0</v>
      </c>
      <c r="HD388" s="200">
        <v>0</v>
      </c>
      <c r="HE388" s="200">
        <v>0</v>
      </c>
      <c r="HF388" s="200" t="s">
        <v>300</v>
      </c>
      <c r="HG388" s="203" t="s">
        <v>2563</v>
      </c>
      <c r="HH388" s="68">
        <v>6.8</v>
      </c>
      <c r="HI388" s="68">
        <v>58</v>
      </c>
      <c r="HJ388" s="68">
        <v>39.9</v>
      </c>
      <c r="HK388" s="68">
        <v>223</v>
      </c>
      <c r="HL388" s="68">
        <v>142</v>
      </c>
      <c r="HM388" s="68">
        <v>1.6259999999999999</v>
      </c>
      <c r="HN388" s="68">
        <v>78</v>
      </c>
      <c r="HO388" s="68">
        <v>25.9</v>
      </c>
      <c r="HP388" s="200">
        <v>188</v>
      </c>
      <c r="HQ388" s="200">
        <v>111</v>
      </c>
      <c r="HR388" s="200">
        <v>128</v>
      </c>
      <c r="HS388" s="200">
        <v>83</v>
      </c>
      <c r="HT388" s="200">
        <v>148</v>
      </c>
      <c r="HU388" s="200">
        <v>86</v>
      </c>
      <c r="HV388" s="201">
        <v>43693</v>
      </c>
      <c r="HW388" s="203" t="s">
        <v>2564</v>
      </c>
      <c r="HX388" s="202" t="s">
        <v>300</v>
      </c>
      <c r="HY388">
        <v>1</v>
      </c>
      <c r="HZ388" s="194">
        <v>0</v>
      </c>
    </row>
    <row r="389" spans="1:234" ht="170.1">
      <c r="A389" t="s">
        <v>4605</v>
      </c>
      <c r="B389" s="67">
        <v>1</v>
      </c>
      <c r="D389" s="86">
        <v>45461</v>
      </c>
      <c r="E389" s="87">
        <v>1965</v>
      </c>
      <c r="G389" s="87">
        <v>54</v>
      </c>
      <c r="H389" s="94" t="s">
        <v>294</v>
      </c>
      <c r="I389" s="87" t="s">
        <v>295</v>
      </c>
      <c r="J389" s="87" t="s">
        <v>46</v>
      </c>
      <c r="K389" s="193" t="s">
        <v>296</v>
      </c>
      <c r="L389" s="243" t="s">
        <v>2524</v>
      </c>
      <c r="M389" s="68">
        <v>1</v>
      </c>
      <c r="N389" s="68">
        <v>0</v>
      </c>
      <c r="O389" s="68">
        <v>0</v>
      </c>
      <c r="P389" s="68">
        <v>0</v>
      </c>
      <c r="Q389" s="68">
        <v>0</v>
      </c>
      <c r="R389" s="68">
        <v>1</v>
      </c>
      <c r="S389" s="68">
        <v>0</v>
      </c>
      <c r="T389" s="68">
        <v>0</v>
      </c>
      <c r="U389" s="68">
        <v>1</v>
      </c>
      <c r="V389" s="68">
        <v>0</v>
      </c>
      <c r="W389" s="68">
        <v>0</v>
      </c>
      <c r="X389" s="68">
        <v>0</v>
      </c>
      <c r="Y389" s="68">
        <v>0</v>
      </c>
      <c r="Z389" s="68" t="s">
        <v>2565</v>
      </c>
      <c r="AA389" s="68">
        <v>0</v>
      </c>
      <c r="AB389" s="68">
        <v>0</v>
      </c>
      <c r="AC389" s="68">
        <v>1</v>
      </c>
      <c r="AD389" s="68">
        <v>0</v>
      </c>
      <c r="AE389" s="68">
        <v>0</v>
      </c>
      <c r="AF389" s="68">
        <v>0</v>
      </c>
      <c r="AG389" s="68">
        <v>0</v>
      </c>
      <c r="AH389" s="68" t="s">
        <v>300</v>
      </c>
      <c r="AI389" s="68">
        <v>1</v>
      </c>
      <c r="AJ389" s="68">
        <v>0</v>
      </c>
      <c r="AK389" s="68">
        <v>0</v>
      </c>
      <c r="AL389" s="68">
        <v>0</v>
      </c>
      <c r="AM389" s="68">
        <v>0</v>
      </c>
      <c r="AN389" s="68">
        <v>0</v>
      </c>
      <c r="AO389" s="68">
        <v>0</v>
      </c>
      <c r="AP389" s="68" t="s">
        <v>300</v>
      </c>
      <c r="AQ389" s="68" t="s">
        <v>301</v>
      </c>
      <c r="AR389" s="68">
        <v>1</v>
      </c>
      <c r="AS389" s="68">
        <v>0</v>
      </c>
      <c r="AT389" s="68">
        <v>30</v>
      </c>
      <c r="AU389" s="68" t="s">
        <v>2566</v>
      </c>
      <c r="AV389" s="68" t="s">
        <v>2567</v>
      </c>
      <c r="AW389" s="68" t="s">
        <v>2568</v>
      </c>
      <c r="AX389" s="68" t="s">
        <v>300</v>
      </c>
      <c r="AY389" s="200">
        <v>1</v>
      </c>
      <c r="AZ389" s="201">
        <v>43866</v>
      </c>
      <c r="BA389" s="200">
        <v>3</v>
      </c>
      <c r="BB389" s="200">
        <v>1</v>
      </c>
      <c r="BC389" s="201">
        <v>43977</v>
      </c>
      <c r="BD389" s="200">
        <v>2</v>
      </c>
      <c r="BE389" s="200">
        <v>0</v>
      </c>
      <c r="BF389" s="200" t="s">
        <v>300</v>
      </c>
      <c r="BG389" s="200">
        <v>0</v>
      </c>
      <c r="BH389" s="200">
        <v>0</v>
      </c>
      <c r="BI389" s="200">
        <v>0</v>
      </c>
      <c r="BJ389" s="200">
        <v>0</v>
      </c>
      <c r="BK389" s="200">
        <v>0</v>
      </c>
      <c r="BL389" s="200">
        <v>0</v>
      </c>
      <c r="BM389" s="200">
        <v>0</v>
      </c>
      <c r="BN389" s="200">
        <v>0</v>
      </c>
      <c r="BO389" s="200">
        <v>0</v>
      </c>
      <c r="BP389" s="200">
        <v>0</v>
      </c>
      <c r="BQ389" s="200">
        <v>0</v>
      </c>
      <c r="BR389" s="200" t="s">
        <v>300</v>
      </c>
      <c r="BS389" s="204" t="s">
        <v>2569</v>
      </c>
      <c r="BT389" s="200">
        <v>0</v>
      </c>
      <c r="BU389" s="203" t="s">
        <v>2570</v>
      </c>
      <c r="BV389" s="204" t="s">
        <v>2571</v>
      </c>
      <c r="BW389" s="67" t="s">
        <v>2572</v>
      </c>
      <c r="BX389" s="67" t="s">
        <v>2573</v>
      </c>
      <c r="BY389" s="67">
        <v>0</v>
      </c>
      <c r="BZ389" s="67" t="s">
        <v>303</v>
      </c>
      <c r="CA389" s="67" t="s">
        <v>2574</v>
      </c>
      <c r="CB389" s="67" t="s">
        <v>2575</v>
      </c>
      <c r="CC389" s="67">
        <v>3</v>
      </c>
      <c r="CD389" s="67" t="s">
        <v>2576</v>
      </c>
      <c r="CE389" s="67">
        <v>0</v>
      </c>
      <c r="CF389" s="67" t="s">
        <v>303</v>
      </c>
      <c r="CG389" s="192" t="s">
        <v>303</v>
      </c>
      <c r="CH389" s="68">
        <v>2</v>
      </c>
      <c r="CI389" s="68">
        <v>0</v>
      </c>
      <c r="CJ389" s="68" t="s">
        <v>300</v>
      </c>
      <c r="CK389" s="66">
        <v>44029</v>
      </c>
      <c r="CL389" s="67" t="s">
        <v>2539</v>
      </c>
      <c r="CM389" s="67">
        <v>2020</v>
      </c>
      <c r="CN389" s="66">
        <v>44029</v>
      </c>
      <c r="CO389" s="227">
        <v>0.375</v>
      </c>
      <c r="CP389" s="227">
        <v>0.74513888888888891</v>
      </c>
      <c r="CQ389" s="227">
        <v>0.8</v>
      </c>
      <c r="CR389" s="67" t="s">
        <v>300</v>
      </c>
      <c r="CS389" s="66">
        <v>44045</v>
      </c>
      <c r="CT389" s="67" t="s">
        <v>303</v>
      </c>
      <c r="CU389" s="73">
        <f t="shared" si="17"/>
        <v>0.37013888888888891</v>
      </c>
      <c r="CV389" s="229">
        <f t="shared" si="17"/>
        <v>5.4861111111111138E-2</v>
      </c>
      <c r="CW389" s="67" t="s">
        <v>300</v>
      </c>
      <c r="CX389" s="67">
        <v>16</v>
      </c>
      <c r="CY389">
        <f t="shared" ref="CY389" si="18">CS389-CK389</f>
        <v>16</v>
      </c>
      <c r="CZ389" s="192" t="s">
        <v>303</v>
      </c>
      <c r="DA389">
        <v>1</v>
      </c>
      <c r="DB389">
        <v>0</v>
      </c>
      <c r="DC389">
        <v>0</v>
      </c>
      <c r="DD389">
        <v>1</v>
      </c>
      <c r="DE389">
        <v>0</v>
      </c>
      <c r="DF389" t="s">
        <v>300</v>
      </c>
      <c r="DG389">
        <v>0</v>
      </c>
      <c r="DH389">
        <v>0</v>
      </c>
      <c r="DI389">
        <v>0</v>
      </c>
      <c r="DJ389">
        <v>1</v>
      </c>
      <c r="DK389">
        <v>0</v>
      </c>
      <c r="DL389">
        <v>0</v>
      </c>
      <c r="DM389">
        <v>0</v>
      </c>
      <c r="DN389" t="s">
        <v>300</v>
      </c>
      <c r="DP389">
        <v>0</v>
      </c>
      <c r="DQ389">
        <v>0</v>
      </c>
      <c r="DR389">
        <v>0</v>
      </c>
      <c r="DS389" t="s">
        <v>300</v>
      </c>
      <c r="DU389">
        <v>0</v>
      </c>
      <c r="DV389">
        <v>0</v>
      </c>
      <c r="DW389">
        <v>0</v>
      </c>
      <c r="DX389" t="s">
        <v>300</v>
      </c>
      <c r="DZ389" t="s">
        <v>300</v>
      </c>
      <c r="EA389">
        <v>0</v>
      </c>
      <c r="EB389">
        <v>0</v>
      </c>
      <c r="EC389">
        <v>0</v>
      </c>
      <c r="ED389">
        <v>0</v>
      </c>
      <c r="EE389">
        <v>0</v>
      </c>
      <c r="EG389">
        <v>0</v>
      </c>
      <c r="EH389">
        <v>0</v>
      </c>
      <c r="EJ389">
        <v>0</v>
      </c>
      <c r="EK389">
        <v>0</v>
      </c>
      <c r="EM389" s="48" t="s">
        <v>4878</v>
      </c>
      <c r="EN389" s="200">
        <v>0</v>
      </c>
      <c r="EO389" s="200">
        <v>0</v>
      </c>
      <c r="EP389" s="200">
        <v>0</v>
      </c>
      <c r="EQ389" s="200" t="s">
        <v>300</v>
      </c>
      <c r="ER389" s="200" t="s">
        <v>300</v>
      </c>
      <c r="ES389" s="200" t="s">
        <v>300</v>
      </c>
      <c r="ET389" s="200" t="s">
        <v>300</v>
      </c>
      <c r="EU389" s="203" t="s">
        <v>2578</v>
      </c>
      <c r="EV389" s="200">
        <v>1</v>
      </c>
      <c r="EW389" s="200">
        <v>1</v>
      </c>
      <c r="EX389" s="200">
        <v>1</v>
      </c>
      <c r="EY389" s="200">
        <v>1</v>
      </c>
      <c r="EZ389" s="200">
        <v>1</v>
      </c>
      <c r="FA389" s="200">
        <v>1</v>
      </c>
      <c r="FB389" s="200">
        <v>1</v>
      </c>
      <c r="FC389" s="200">
        <v>1</v>
      </c>
      <c r="FD389" s="200">
        <v>0</v>
      </c>
      <c r="FE389" s="203" t="s">
        <v>2579</v>
      </c>
      <c r="FF389" s="68">
        <v>12</v>
      </c>
      <c r="FG389" s="68" t="s">
        <v>300</v>
      </c>
      <c r="FH389" s="68">
        <v>3</v>
      </c>
      <c r="FI389" s="68">
        <v>3</v>
      </c>
      <c r="FJ389" s="68">
        <v>8</v>
      </c>
      <c r="FK389" s="68">
        <v>6</v>
      </c>
      <c r="FL389" s="68" t="s">
        <v>300</v>
      </c>
      <c r="FM389">
        <v>4</v>
      </c>
      <c r="FN389" s="67" t="s">
        <v>2520</v>
      </c>
      <c r="FO389">
        <v>0</v>
      </c>
      <c r="FP389">
        <v>1</v>
      </c>
      <c r="FQ389" s="192" t="s">
        <v>2580</v>
      </c>
      <c r="FR389" s="200">
        <v>0</v>
      </c>
      <c r="FS389" s="200" t="s">
        <v>300</v>
      </c>
      <c r="FT389" s="200">
        <v>0</v>
      </c>
      <c r="FU389" s="200">
        <v>0</v>
      </c>
      <c r="FV389" s="200">
        <v>0</v>
      </c>
      <c r="FW389" s="200">
        <v>0</v>
      </c>
      <c r="FX389" s="200">
        <v>0</v>
      </c>
      <c r="FY389" s="200">
        <v>0</v>
      </c>
      <c r="FZ389" s="200">
        <v>1</v>
      </c>
      <c r="GA389" s="200">
        <v>0</v>
      </c>
      <c r="GB389" s="200">
        <v>0</v>
      </c>
      <c r="GC389" s="200" t="s">
        <v>300</v>
      </c>
      <c r="GD389" s="200">
        <v>1</v>
      </c>
      <c r="GE389" s="200">
        <v>2</v>
      </c>
      <c r="GF389" s="200">
        <v>0</v>
      </c>
      <c r="GG389" s="200" t="s">
        <v>2435</v>
      </c>
      <c r="GH389" s="68">
        <v>1</v>
      </c>
      <c r="GI389" s="68" t="s">
        <v>2493</v>
      </c>
      <c r="GJ389" s="68">
        <v>3</v>
      </c>
      <c r="GK389" s="68">
        <v>0</v>
      </c>
      <c r="GL389" s="68">
        <v>0</v>
      </c>
      <c r="GM389" s="68">
        <v>1</v>
      </c>
      <c r="GN389" s="68">
        <v>2</v>
      </c>
      <c r="GO389" s="68">
        <v>0</v>
      </c>
      <c r="GP389" s="68">
        <v>1</v>
      </c>
      <c r="GQ389" s="68">
        <v>0</v>
      </c>
      <c r="GR389" s="68">
        <v>0</v>
      </c>
      <c r="GS389" s="68">
        <v>0</v>
      </c>
      <c r="GT389" s="68">
        <v>0</v>
      </c>
      <c r="GU389" s="68" t="s">
        <v>300</v>
      </c>
      <c r="GV389" s="200">
        <v>1</v>
      </c>
      <c r="GW389" s="203" t="s">
        <v>2581</v>
      </c>
      <c r="GX389" s="200">
        <v>0</v>
      </c>
      <c r="GY389" s="203" t="s">
        <v>2582</v>
      </c>
      <c r="GZ389" s="200">
        <v>0</v>
      </c>
      <c r="HA389" s="200">
        <v>0</v>
      </c>
      <c r="HB389" s="200">
        <v>0</v>
      </c>
      <c r="HC389" s="200">
        <v>0</v>
      </c>
      <c r="HD389" s="200">
        <v>0</v>
      </c>
      <c r="HE389" s="200">
        <v>0</v>
      </c>
      <c r="HF389" s="200" t="s">
        <v>300</v>
      </c>
      <c r="HG389" s="203" t="s">
        <v>2583</v>
      </c>
      <c r="HH389" s="68">
        <v>5.8</v>
      </c>
      <c r="HI389" s="68">
        <v>101</v>
      </c>
      <c r="HJ389" s="68">
        <v>35.299999999999997</v>
      </c>
      <c r="HK389" s="68">
        <v>147</v>
      </c>
      <c r="HL389" s="68">
        <v>166</v>
      </c>
      <c r="HM389" s="68">
        <v>1.651</v>
      </c>
      <c r="HN389" s="68">
        <v>60.8</v>
      </c>
      <c r="HO389" s="68">
        <v>24.1</v>
      </c>
      <c r="HP389" s="200">
        <v>114</v>
      </c>
      <c r="HQ389" s="200">
        <v>72</v>
      </c>
      <c r="HR389" s="200">
        <v>112</v>
      </c>
      <c r="HS389" s="200">
        <v>77</v>
      </c>
      <c r="HT389" s="200">
        <v>133</v>
      </c>
      <c r="HU389" s="200">
        <v>75</v>
      </c>
      <c r="HV389" s="201">
        <v>43964</v>
      </c>
      <c r="HW389" s="200" t="s">
        <v>2584</v>
      </c>
      <c r="HX389" s="204" t="s">
        <v>2585</v>
      </c>
      <c r="HY389">
        <v>0</v>
      </c>
      <c r="HZ389" s="194">
        <v>1</v>
      </c>
    </row>
    <row r="390" spans="1:234" ht="153">
      <c r="A390" t="s">
        <v>4879</v>
      </c>
      <c r="B390" s="67">
        <v>1</v>
      </c>
      <c r="D390" s="190">
        <v>45461</v>
      </c>
      <c r="E390">
        <v>1946</v>
      </c>
      <c r="G390">
        <v>71</v>
      </c>
      <c r="H390" t="s">
        <v>331</v>
      </c>
      <c r="I390" s="67" t="s">
        <v>295</v>
      </c>
      <c r="J390" s="67" t="s">
        <v>313</v>
      </c>
      <c r="K390" t="s">
        <v>296</v>
      </c>
      <c r="L390" s="87" t="s">
        <v>1277</v>
      </c>
      <c r="M390" s="68">
        <v>1</v>
      </c>
      <c r="N390" s="68">
        <v>1</v>
      </c>
      <c r="O390" s="68">
        <v>0</v>
      </c>
      <c r="P390" s="68">
        <v>0</v>
      </c>
      <c r="Q390" s="68">
        <v>0</v>
      </c>
      <c r="R390" s="68">
        <v>1</v>
      </c>
      <c r="S390" s="68">
        <v>0</v>
      </c>
      <c r="T390" s="68">
        <v>0</v>
      </c>
      <c r="U390" s="68">
        <v>0</v>
      </c>
      <c r="V390" s="68">
        <v>0</v>
      </c>
      <c r="W390" s="68">
        <v>0</v>
      </c>
      <c r="X390" s="68">
        <v>0</v>
      </c>
      <c r="Y390" s="68">
        <v>1</v>
      </c>
      <c r="Z390" s="68" t="s">
        <v>1949</v>
      </c>
      <c r="AA390" s="68">
        <v>0</v>
      </c>
      <c r="AB390" s="68">
        <v>0</v>
      </c>
      <c r="AC390" s="68">
        <v>0</v>
      </c>
      <c r="AD390" s="68">
        <v>0</v>
      </c>
      <c r="AE390" s="68">
        <v>0</v>
      </c>
      <c r="AF390" s="68">
        <v>0</v>
      </c>
      <c r="AG390" s="68">
        <v>0</v>
      </c>
      <c r="AH390" s="68" t="s">
        <v>300</v>
      </c>
      <c r="AI390" s="68">
        <v>1</v>
      </c>
      <c r="AJ390" s="68">
        <v>0</v>
      </c>
      <c r="AK390" s="68">
        <v>0</v>
      </c>
      <c r="AL390" s="68">
        <v>0</v>
      </c>
      <c r="AM390" s="68">
        <v>0</v>
      </c>
      <c r="AN390" s="68">
        <v>0</v>
      </c>
      <c r="AO390" s="68">
        <v>0</v>
      </c>
      <c r="AP390" s="68" t="s">
        <v>300</v>
      </c>
      <c r="AQ390" s="68" t="s">
        <v>345</v>
      </c>
      <c r="AR390" s="68">
        <v>0</v>
      </c>
      <c r="AS390" s="68">
        <v>0</v>
      </c>
      <c r="AT390" s="68">
        <v>0</v>
      </c>
      <c r="AU390" s="68" t="s">
        <v>300</v>
      </c>
      <c r="AV390" s="68" t="s">
        <v>2567</v>
      </c>
      <c r="AW390" s="68" t="s">
        <v>2568</v>
      </c>
      <c r="AX390" s="68" t="s">
        <v>300</v>
      </c>
      <c r="AY390" s="200">
        <v>0</v>
      </c>
      <c r="AZ390" s="200" t="s">
        <v>300</v>
      </c>
      <c r="BA390" s="200">
        <v>0</v>
      </c>
      <c r="BB390" s="200">
        <v>0</v>
      </c>
      <c r="BC390" s="200" t="s">
        <v>300</v>
      </c>
      <c r="BD390" s="200">
        <v>0</v>
      </c>
      <c r="BE390" s="200" t="s">
        <v>300</v>
      </c>
      <c r="BF390" s="200" t="s">
        <v>300</v>
      </c>
      <c r="BG390" s="200">
        <v>0</v>
      </c>
      <c r="BH390" s="200">
        <v>0</v>
      </c>
      <c r="BI390" s="200">
        <v>0</v>
      </c>
      <c r="BJ390" s="200">
        <v>0</v>
      </c>
      <c r="BK390" s="200">
        <v>0</v>
      </c>
      <c r="BL390" s="200">
        <v>0</v>
      </c>
      <c r="BM390" s="200">
        <v>0</v>
      </c>
      <c r="BN390" s="200">
        <v>0</v>
      </c>
      <c r="BO390" s="200">
        <v>0</v>
      </c>
      <c r="BP390" s="200">
        <v>0</v>
      </c>
      <c r="BQ390" s="200">
        <v>0</v>
      </c>
      <c r="BR390" s="200" t="s">
        <v>300</v>
      </c>
      <c r="BS390" s="202" t="s">
        <v>300</v>
      </c>
      <c r="BT390" s="200">
        <v>0</v>
      </c>
      <c r="BU390" s="200" t="s">
        <v>300</v>
      </c>
      <c r="BV390" s="204" t="s">
        <v>2586</v>
      </c>
      <c r="BW390" s="67" t="s">
        <v>2408</v>
      </c>
      <c r="BX390" s="67" t="s">
        <v>2587</v>
      </c>
      <c r="BY390" s="67">
        <v>1</v>
      </c>
      <c r="BZ390" s="67" t="s">
        <v>2588</v>
      </c>
      <c r="CA390" s="67" t="s">
        <v>2428</v>
      </c>
      <c r="CB390" s="67" t="s">
        <v>2589</v>
      </c>
      <c r="CC390" s="67">
        <v>0</v>
      </c>
      <c r="CD390" s="67" t="s">
        <v>303</v>
      </c>
      <c r="CE390" s="67">
        <v>0</v>
      </c>
      <c r="CF390" s="67" t="s">
        <v>303</v>
      </c>
      <c r="CG390" s="192" t="s">
        <v>303</v>
      </c>
      <c r="CH390" s="68">
        <v>1</v>
      </c>
      <c r="CI390" s="68">
        <v>0</v>
      </c>
      <c r="CJ390" s="68" t="s">
        <v>300</v>
      </c>
      <c r="CK390" s="66">
        <v>44018</v>
      </c>
      <c r="CL390" s="67" t="s">
        <v>2539</v>
      </c>
      <c r="CM390" s="67">
        <v>2020</v>
      </c>
      <c r="CN390" s="66">
        <v>44014</v>
      </c>
      <c r="CO390" s="227">
        <v>0.375</v>
      </c>
      <c r="CP390" s="227">
        <v>0.50972222222222219</v>
      </c>
      <c r="CQ390" s="227">
        <v>0.55000000000000004</v>
      </c>
      <c r="CR390" s="66">
        <v>44019</v>
      </c>
      <c r="CS390" s="67" t="s">
        <v>300</v>
      </c>
      <c r="CT390" s="67" t="s">
        <v>303</v>
      </c>
      <c r="CU390" s="73">
        <v>0.13472222222222219</v>
      </c>
      <c r="CV390" s="229">
        <v>4.0277777777777857E-2</v>
      </c>
      <c r="CW390" s="67"/>
      <c r="CX390" s="67">
        <v>1</v>
      </c>
      <c r="CY390" t="s">
        <v>300</v>
      </c>
      <c r="CZ390" s="192"/>
      <c r="DA390">
        <v>2</v>
      </c>
      <c r="DB390">
        <v>0</v>
      </c>
      <c r="DC390">
        <v>0</v>
      </c>
      <c r="DD390">
        <v>1</v>
      </c>
      <c r="DE390">
        <v>1</v>
      </c>
      <c r="DF390" t="s">
        <v>300</v>
      </c>
      <c r="DG390">
        <v>0</v>
      </c>
      <c r="DH390">
        <v>1</v>
      </c>
      <c r="DI390">
        <v>1</v>
      </c>
      <c r="DJ390">
        <v>0</v>
      </c>
      <c r="DK390">
        <v>0</v>
      </c>
      <c r="DL390">
        <v>0</v>
      </c>
      <c r="DM390">
        <v>0</v>
      </c>
      <c r="DN390" t="s">
        <v>300</v>
      </c>
      <c r="DP390">
        <v>1</v>
      </c>
      <c r="DQ390">
        <v>0</v>
      </c>
      <c r="DR390">
        <v>0</v>
      </c>
      <c r="DS390" t="s">
        <v>300</v>
      </c>
      <c r="DU390">
        <v>0</v>
      </c>
      <c r="DV390">
        <v>0</v>
      </c>
      <c r="DW390">
        <v>0</v>
      </c>
      <c r="DX390" t="s">
        <v>300</v>
      </c>
      <c r="DZ390" t="s">
        <v>300</v>
      </c>
      <c r="EA390">
        <v>0</v>
      </c>
      <c r="EB390">
        <v>1</v>
      </c>
      <c r="EC390">
        <v>0</v>
      </c>
      <c r="ED390">
        <v>0</v>
      </c>
      <c r="EE390">
        <v>0</v>
      </c>
      <c r="EF390">
        <v>0</v>
      </c>
      <c r="EG390">
        <v>0</v>
      </c>
      <c r="EH390">
        <v>0</v>
      </c>
      <c r="EM390" s="48" t="s">
        <v>2590</v>
      </c>
      <c r="EN390" s="200">
        <v>1</v>
      </c>
      <c r="EO390" s="200">
        <v>0</v>
      </c>
      <c r="EP390" s="200">
        <v>0</v>
      </c>
      <c r="EQ390" s="200" t="s">
        <v>300</v>
      </c>
      <c r="ER390" s="200" t="s">
        <v>300</v>
      </c>
      <c r="ES390" s="200" t="s">
        <v>300</v>
      </c>
      <c r="ET390" s="200" t="s">
        <v>300</v>
      </c>
      <c r="EU390" s="200" t="s">
        <v>300</v>
      </c>
      <c r="EV390" s="200">
        <v>1</v>
      </c>
      <c r="EW390" s="200">
        <v>0</v>
      </c>
      <c r="EX390" s="200">
        <v>0</v>
      </c>
      <c r="EY390" s="200">
        <v>1</v>
      </c>
      <c r="EZ390" s="200">
        <v>1</v>
      </c>
      <c r="FA390" s="200">
        <v>0</v>
      </c>
      <c r="FB390" s="200">
        <v>1</v>
      </c>
      <c r="FC390" s="200">
        <v>0</v>
      </c>
      <c r="FD390" s="200">
        <v>0</v>
      </c>
      <c r="FE390" s="200" t="s">
        <v>2417</v>
      </c>
      <c r="FF390" s="68">
        <v>0</v>
      </c>
      <c r="FG390" s="68">
        <v>0</v>
      </c>
      <c r="FH390" s="68">
        <v>0</v>
      </c>
      <c r="FI390" s="68">
        <v>1</v>
      </c>
      <c r="FJ390" s="68" t="s">
        <v>300</v>
      </c>
      <c r="FK390" s="68" t="s">
        <v>300</v>
      </c>
      <c r="FL390" s="68" t="s">
        <v>300</v>
      </c>
      <c r="FM390">
        <v>4</v>
      </c>
      <c r="FN390" s="67" t="s">
        <v>2591</v>
      </c>
      <c r="FO390">
        <v>0</v>
      </c>
      <c r="FP390">
        <v>0</v>
      </c>
      <c r="FQ390" s="194" t="s">
        <v>300</v>
      </c>
      <c r="FR390" s="200">
        <v>0</v>
      </c>
      <c r="FS390" s="200" t="s">
        <v>300</v>
      </c>
      <c r="FT390" s="200">
        <v>0</v>
      </c>
      <c r="FU390" s="200">
        <v>0</v>
      </c>
      <c r="FV390" s="200">
        <v>0</v>
      </c>
      <c r="FW390" s="200">
        <v>0</v>
      </c>
      <c r="FX390" s="200">
        <v>0</v>
      </c>
      <c r="FY390" s="200">
        <v>0</v>
      </c>
      <c r="FZ390" s="200">
        <v>1</v>
      </c>
      <c r="GA390" s="200">
        <v>0</v>
      </c>
      <c r="GB390" s="200">
        <v>0</v>
      </c>
      <c r="GC390" s="200" t="s">
        <v>300</v>
      </c>
      <c r="GD390" s="200">
        <v>0</v>
      </c>
      <c r="GE390" s="200">
        <v>6</v>
      </c>
      <c r="GF390" s="200">
        <v>0</v>
      </c>
      <c r="GG390" s="203" t="s">
        <v>2592</v>
      </c>
      <c r="GH390" s="68">
        <v>0</v>
      </c>
      <c r="GI390" s="68" t="s">
        <v>300</v>
      </c>
      <c r="GJ390" s="68" t="s">
        <v>311</v>
      </c>
      <c r="GK390" s="68" t="s">
        <v>300</v>
      </c>
      <c r="GL390" s="68" t="s">
        <v>300</v>
      </c>
      <c r="GM390" s="68" t="s">
        <v>300</v>
      </c>
      <c r="GN390" s="68" t="s">
        <v>311</v>
      </c>
      <c r="GO390" s="68">
        <v>1</v>
      </c>
      <c r="GP390" s="68">
        <v>0</v>
      </c>
      <c r="GQ390" s="68">
        <v>0</v>
      </c>
      <c r="GR390" s="68">
        <v>0</v>
      </c>
      <c r="GS390" s="68">
        <v>0</v>
      </c>
      <c r="GT390" s="68">
        <v>0</v>
      </c>
      <c r="GU390" s="68" t="s">
        <v>300</v>
      </c>
      <c r="GV390" s="200">
        <v>1</v>
      </c>
      <c r="GW390" s="203" t="s">
        <v>2593</v>
      </c>
      <c r="GX390" s="200">
        <v>0</v>
      </c>
      <c r="GY390" s="200" t="s">
        <v>2594</v>
      </c>
      <c r="GZ390" s="200">
        <v>1</v>
      </c>
      <c r="HA390" s="200">
        <v>0</v>
      </c>
      <c r="HB390" s="200">
        <v>0</v>
      </c>
      <c r="HC390" s="200">
        <v>0</v>
      </c>
      <c r="HD390" s="200">
        <v>0</v>
      </c>
      <c r="HE390" s="200">
        <v>1</v>
      </c>
      <c r="HF390" s="203" t="s">
        <v>2595</v>
      </c>
      <c r="HG390" s="203" t="s">
        <v>2596</v>
      </c>
      <c r="HH390" s="68">
        <v>4.8</v>
      </c>
      <c r="HI390" s="68">
        <v>62</v>
      </c>
      <c r="HJ390" s="68">
        <v>45.3</v>
      </c>
      <c r="HK390" s="68">
        <v>96</v>
      </c>
      <c r="HL390" s="68">
        <v>126</v>
      </c>
      <c r="HM390" s="68">
        <v>1.8029999999999999</v>
      </c>
      <c r="HN390" s="68">
        <v>108.7</v>
      </c>
      <c r="HO390" s="68">
        <v>33.19</v>
      </c>
      <c r="HP390" s="200">
        <v>175</v>
      </c>
      <c r="HQ390" s="200">
        <v>97</v>
      </c>
      <c r="HR390" s="200">
        <v>172</v>
      </c>
      <c r="HS390" s="200">
        <v>84</v>
      </c>
      <c r="HT390" s="200">
        <v>175</v>
      </c>
      <c r="HU390" s="200">
        <v>81</v>
      </c>
      <c r="HV390" s="201">
        <v>43997</v>
      </c>
      <c r="HW390" s="200" t="s">
        <v>2597</v>
      </c>
      <c r="HX390" s="202" t="s">
        <v>300</v>
      </c>
      <c r="HY390">
        <v>1</v>
      </c>
      <c r="HZ390" s="194">
        <v>0</v>
      </c>
    </row>
    <row r="391" spans="1:234" ht="288.95">
      <c r="A391" t="s">
        <v>4880</v>
      </c>
      <c r="B391" s="67">
        <v>1</v>
      </c>
      <c r="D391" s="190">
        <v>45461</v>
      </c>
      <c r="E391">
        <v>1963</v>
      </c>
      <c r="G391">
        <v>56</v>
      </c>
      <c r="H391" t="s">
        <v>294</v>
      </c>
      <c r="I391" s="67" t="s">
        <v>295</v>
      </c>
      <c r="J391" s="67" t="s">
        <v>313</v>
      </c>
      <c r="K391" t="s">
        <v>296</v>
      </c>
      <c r="L391" s="87" t="s">
        <v>1277</v>
      </c>
      <c r="M391" s="68">
        <v>0</v>
      </c>
      <c r="N391" s="68">
        <v>0</v>
      </c>
      <c r="O391" s="68">
        <v>0</v>
      </c>
      <c r="P391" s="68">
        <v>0</v>
      </c>
      <c r="Q391" s="68">
        <v>1</v>
      </c>
      <c r="R391" s="68">
        <v>1</v>
      </c>
      <c r="S391" s="68">
        <v>0</v>
      </c>
      <c r="T391" s="68">
        <v>0</v>
      </c>
      <c r="U391" s="68">
        <v>0</v>
      </c>
      <c r="V391" s="68">
        <v>0</v>
      </c>
      <c r="W391" s="68">
        <v>0</v>
      </c>
      <c r="X391" s="68">
        <v>0</v>
      </c>
      <c r="Y391" s="68">
        <v>0</v>
      </c>
      <c r="Z391" s="68" t="s">
        <v>300</v>
      </c>
      <c r="AA391" s="68">
        <v>0</v>
      </c>
      <c r="AB391" s="68">
        <v>0</v>
      </c>
      <c r="AC391" s="68">
        <v>0</v>
      </c>
      <c r="AD391" s="68">
        <v>0</v>
      </c>
      <c r="AE391" s="68">
        <v>0</v>
      </c>
      <c r="AF391" s="68">
        <v>0</v>
      </c>
      <c r="AG391" s="68">
        <v>0</v>
      </c>
      <c r="AH391" s="68" t="s">
        <v>300</v>
      </c>
      <c r="AI391" s="68">
        <v>0</v>
      </c>
      <c r="AJ391" s="68">
        <v>0</v>
      </c>
      <c r="AK391" s="68">
        <v>0</v>
      </c>
      <c r="AL391" s="68">
        <v>0</v>
      </c>
      <c r="AM391" s="68">
        <v>1</v>
      </c>
      <c r="AN391" s="68">
        <v>1</v>
      </c>
      <c r="AO391" s="68">
        <v>0</v>
      </c>
      <c r="AP391" s="68" t="s">
        <v>300</v>
      </c>
      <c r="AQ391" s="68" t="s">
        <v>301</v>
      </c>
      <c r="AR391" s="68">
        <v>2</v>
      </c>
      <c r="AS391" s="68">
        <v>0</v>
      </c>
      <c r="AT391" s="68">
        <v>60</v>
      </c>
      <c r="AU391" s="68" t="s">
        <v>300</v>
      </c>
      <c r="AV391" s="68" t="s">
        <v>300</v>
      </c>
      <c r="AW391" s="68" t="s">
        <v>300</v>
      </c>
      <c r="AX391" s="68" t="s">
        <v>300</v>
      </c>
      <c r="AY391" s="200">
        <v>0</v>
      </c>
      <c r="AZ391" s="200" t="s">
        <v>300</v>
      </c>
      <c r="BA391" s="200">
        <v>0</v>
      </c>
      <c r="BB391" s="200">
        <v>1</v>
      </c>
      <c r="BC391" s="200" t="s">
        <v>302</v>
      </c>
      <c r="BD391" s="200" t="s">
        <v>302</v>
      </c>
      <c r="BE391" s="200" t="s">
        <v>302</v>
      </c>
      <c r="BF391" s="203" t="s">
        <v>2598</v>
      </c>
      <c r="BG391" s="200">
        <v>0</v>
      </c>
      <c r="BH391" s="200">
        <v>0</v>
      </c>
      <c r="BI391" s="200">
        <v>0</v>
      </c>
      <c r="BJ391" s="200">
        <v>0</v>
      </c>
      <c r="BK391" s="200">
        <v>0</v>
      </c>
      <c r="BL391" s="200">
        <v>0</v>
      </c>
      <c r="BM391" s="200">
        <v>0</v>
      </c>
      <c r="BN391" s="200">
        <v>0</v>
      </c>
      <c r="BO391" s="200">
        <v>0</v>
      </c>
      <c r="BP391" s="200">
        <v>0</v>
      </c>
      <c r="BQ391" s="200">
        <v>0</v>
      </c>
      <c r="BR391" s="200" t="s">
        <v>300</v>
      </c>
      <c r="BS391" s="204" t="s">
        <v>2599</v>
      </c>
      <c r="BT391" s="200">
        <v>1</v>
      </c>
      <c r="BU391" s="200" t="s">
        <v>2426</v>
      </c>
      <c r="BV391" s="202" t="s">
        <v>2513</v>
      </c>
      <c r="BW391" s="67" t="s">
        <v>2600</v>
      </c>
      <c r="BX391" s="67" t="s">
        <v>2601</v>
      </c>
      <c r="BY391" s="67">
        <v>1</v>
      </c>
      <c r="BZ391" s="67" t="s">
        <v>2602</v>
      </c>
      <c r="CA391" s="67" t="s">
        <v>2603</v>
      </c>
      <c r="CB391" s="67" t="s">
        <v>2604</v>
      </c>
      <c r="CC391" s="67">
        <v>3</v>
      </c>
      <c r="CD391" s="67" t="s">
        <v>1100</v>
      </c>
      <c r="CE391" s="67">
        <v>0</v>
      </c>
      <c r="CF391" s="67" t="s">
        <v>303</v>
      </c>
      <c r="CG391" s="192" t="s">
        <v>303</v>
      </c>
      <c r="CH391" s="68">
        <v>1</v>
      </c>
      <c r="CI391" s="68">
        <v>0</v>
      </c>
      <c r="CJ391" s="68" t="s">
        <v>300</v>
      </c>
      <c r="CK391" s="66">
        <v>43959</v>
      </c>
      <c r="CL391" s="67" t="s">
        <v>437</v>
      </c>
      <c r="CM391" s="67">
        <v>2020</v>
      </c>
      <c r="CN391" s="66">
        <v>43945</v>
      </c>
      <c r="CO391" s="67" t="s">
        <v>302</v>
      </c>
      <c r="CP391" s="227">
        <v>0.9</v>
      </c>
      <c r="CQ391" s="227">
        <v>0.93055555555555558</v>
      </c>
      <c r="CR391" s="66">
        <v>43964</v>
      </c>
      <c r="CS391" s="67" t="s">
        <v>300</v>
      </c>
      <c r="CT391" s="67" t="s">
        <v>303</v>
      </c>
      <c r="CU391" s="73" t="s">
        <v>300</v>
      </c>
      <c r="CV391" s="229">
        <v>3.0555555555555558E-2</v>
      </c>
      <c r="CW391" s="67" t="s">
        <v>300</v>
      </c>
      <c r="CX391" s="67">
        <v>5</v>
      </c>
      <c r="CY391" t="s">
        <v>300</v>
      </c>
      <c r="CZ391" s="192" t="s">
        <v>303</v>
      </c>
      <c r="DA391">
        <v>2</v>
      </c>
      <c r="DB391">
        <v>0</v>
      </c>
      <c r="DC391">
        <v>0</v>
      </c>
      <c r="DD391">
        <v>1</v>
      </c>
      <c r="DE391">
        <v>1</v>
      </c>
      <c r="DF391" t="s">
        <v>300</v>
      </c>
      <c r="DG391">
        <v>0</v>
      </c>
      <c r="DH391">
        <v>1</v>
      </c>
      <c r="DI391">
        <v>0</v>
      </c>
      <c r="DJ391">
        <v>0</v>
      </c>
      <c r="DK391">
        <v>0</v>
      </c>
      <c r="DL391">
        <v>0</v>
      </c>
      <c r="DM391">
        <v>0</v>
      </c>
      <c r="DN391" t="s">
        <v>300</v>
      </c>
      <c r="DP391">
        <v>0</v>
      </c>
      <c r="DQ391">
        <v>1</v>
      </c>
      <c r="DR391">
        <v>0</v>
      </c>
      <c r="DS391" t="s">
        <v>300</v>
      </c>
      <c r="DU391">
        <v>0</v>
      </c>
      <c r="DV391">
        <v>0</v>
      </c>
      <c r="DW391">
        <v>0</v>
      </c>
      <c r="DX391" t="s">
        <v>300</v>
      </c>
      <c r="DZ391" t="s">
        <v>300</v>
      </c>
      <c r="EA391">
        <v>0</v>
      </c>
      <c r="EB391">
        <v>0</v>
      </c>
      <c r="EC391">
        <v>0</v>
      </c>
      <c r="ED391">
        <v>0</v>
      </c>
      <c r="EE391">
        <v>0</v>
      </c>
      <c r="EG391">
        <v>0</v>
      </c>
      <c r="EH391">
        <v>0</v>
      </c>
      <c r="EJ391">
        <v>0</v>
      </c>
      <c r="EK391">
        <v>0</v>
      </c>
      <c r="EM391" s="48" t="s">
        <v>2605</v>
      </c>
      <c r="EN391" s="200">
        <v>0</v>
      </c>
      <c r="EO391" s="200">
        <v>0</v>
      </c>
      <c r="EP391" s="200">
        <v>0</v>
      </c>
      <c r="EQ391" s="200" t="s">
        <v>300</v>
      </c>
      <c r="ER391" s="200" t="s">
        <v>300</v>
      </c>
      <c r="ES391" s="200" t="s">
        <v>300</v>
      </c>
      <c r="ET391" s="200" t="s">
        <v>300</v>
      </c>
      <c r="EU391" s="203" t="s">
        <v>2606</v>
      </c>
      <c r="EV391" s="200">
        <v>1</v>
      </c>
      <c r="EW391" s="200">
        <v>1</v>
      </c>
      <c r="EX391" s="200">
        <v>0</v>
      </c>
      <c r="EY391" s="200">
        <v>1</v>
      </c>
      <c r="EZ391" s="200">
        <v>1</v>
      </c>
      <c r="FA391" s="200">
        <v>0</v>
      </c>
      <c r="FB391" s="200">
        <v>0</v>
      </c>
      <c r="FC391" s="200">
        <v>1</v>
      </c>
      <c r="FD391" s="200">
        <v>0</v>
      </c>
      <c r="FE391" s="200" t="s">
        <v>300</v>
      </c>
      <c r="FF391" s="68">
        <v>0</v>
      </c>
      <c r="FG391" s="68">
        <v>0</v>
      </c>
      <c r="FH391" s="68">
        <v>1</v>
      </c>
      <c r="FI391" s="68">
        <v>2</v>
      </c>
      <c r="FJ391" s="68">
        <v>16</v>
      </c>
      <c r="FK391" s="68">
        <v>18</v>
      </c>
      <c r="FL391" s="68" t="s">
        <v>300</v>
      </c>
      <c r="FM391">
        <v>4</v>
      </c>
      <c r="FN391" s="67" t="s">
        <v>2607</v>
      </c>
      <c r="FO391">
        <v>0</v>
      </c>
      <c r="FP391">
        <v>0</v>
      </c>
      <c r="FQ391" s="194" t="s">
        <v>300</v>
      </c>
      <c r="FR391" s="200">
        <v>0</v>
      </c>
      <c r="FS391" s="200" t="s">
        <v>300</v>
      </c>
      <c r="FT391" s="200">
        <v>0</v>
      </c>
      <c r="FU391" s="200">
        <v>0</v>
      </c>
      <c r="FV391" s="200">
        <v>0</v>
      </c>
      <c r="FW391" s="200">
        <v>0</v>
      </c>
      <c r="FX391" s="200">
        <v>0</v>
      </c>
      <c r="FY391" s="200">
        <v>0</v>
      </c>
      <c r="FZ391" s="200">
        <v>1</v>
      </c>
      <c r="GA391" s="200">
        <v>0</v>
      </c>
      <c r="GB391" s="200">
        <v>0</v>
      </c>
      <c r="GC391" s="200" t="s">
        <v>300</v>
      </c>
      <c r="GD391" s="200">
        <v>2</v>
      </c>
      <c r="GE391" s="200">
        <v>0</v>
      </c>
      <c r="GF391" s="200">
        <v>0</v>
      </c>
      <c r="GG391" s="200" t="s">
        <v>2435</v>
      </c>
      <c r="GH391" s="68">
        <v>1</v>
      </c>
      <c r="GI391" s="68" t="s">
        <v>300</v>
      </c>
      <c r="GJ391" s="68">
        <v>0</v>
      </c>
      <c r="GK391" s="68">
        <v>0</v>
      </c>
      <c r="GL391" s="68">
        <v>0</v>
      </c>
      <c r="GM391" s="68" t="s">
        <v>300</v>
      </c>
      <c r="GN391" s="68">
        <v>0</v>
      </c>
      <c r="GO391" s="68">
        <v>0</v>
      </c>
      <c r="GP391" s="68">
        <v>1</v>
      </c>
      <c r="GQ391" s="68">
        <v>0</v>
      </c>
      <c r="GR391" s="68">
        <v>1</v>
      </c>
      <c r="GS391" s="68">
        <v>0</v>
      </c>
      <c r="GT391" s="68">
        <v>0</v>
      </c>
      <c r="GU391" s="68" t="s">
        <v>300</v>
      </c>
      <c r="GV391" s="200">
        <v>1</v>
      </c>
      <c r="GW391" s="200" t="s">
        <v>2494</v>
      </c>
      <c r="GX391" s="200">
        <v>1</v>
      </c>
      <c r="GY391" s="203" t="s">
        <v>2608</v>
      </c>
      <c r="GZ391" s="200">
        <v>1</v>
      </c>
      <c r="HA391" s="200">
        <v>0</v>
      </c>
      <c r="HB391" s="200">
        <v>0</v>
      </c>
      <c r="HC391" s="200">
        <v>0</v>
      </c>
      <c r="HD391" s="200">
        <v>0</v>
      </c>
      <c r="HE391" s="200">
        <v>1</v>
      </c>
      <c r="HF391" s="203" t="s">
        <v>2609</v>
      </c>
      <c r="HG391" s="200" t="s">
        <v>2610</v>
      </c>
      <c r="HH391" s="68">
        <v>8.6999999999999993</v>
      </c>
      <c r="HI391" s="68">
        <v>124</v>
      </c>
      <c r="HJ391" s="68">
        <v>46</v>
      </c>
      <c r="HK391" s="68">
        <v>203</v>
      </c>
      <c r="HL391" s="68">
        <v>211</v>
      </c>
      <c r="HM391" s="68">
        <v>1.5109999999999999</v>
      </c>
      <c r="HN391" s="68">
        <v>51.4</v>
      </c>
      <c r="HO391" s="68">
        <v>22.5</v>
      </c>
      <c r="HP391" s="200">
        <v>138</v>
      </c>
      <c r="HQ391" s="200">
        <v>67</v>
      </c>
      <c r="HR391" s="200">
        <v>151</v>
      </c>
      <c r="HS391" s="200">
        <v>63</v>
      </c>
      <c r="HT391" s="200" t="s">
        <v>300</v>
      </c>
      <c r="HU391" s="200" t="s">
        <v>300</v>
      </c>
      <c r="HV391" s="200" t="s">
        <v>300</v>
      </c>
      <c r="HW391" s="200" t="s">
        <v>300</v>
      </c>
      <c r="HX391" s="202" t="s">
        <v>2496</v>
      </c>
      <c r="HY391">
        <v>1</v>
      </c>
      <c r="HZ391" s="194">
        <v>0</v>
      </c>
    </row>
    <row r="392" spans="1:234" ht="119.1">
      <c r="A392" t="s">
        <v>4881</v>
      </c>
      <c r="B392" s="67">
        <v>1</v>
      </c>
      <c r="D392" s="190">
        <v>45461</v>
      </c>
      <c r="E392">
        <v>1955</v>
      </c>
      <c r="G392">
        <v>65</v>
      </c>
      <c r="H392" t="s">
        <v>331</v>
      </c>
      <c r="I392" s="67" t="s">
        <v>295</v>
      </c>
      <c r="J392" s="67" t="s">
        <v>313</v>
      </c>
      <c r="K392" t="s">
        <v>296</v>
      </c>
      <c r="L392" s="87" t="s">
        <v>1277</v>
      </c>
      <c r="M392" s="68">
        <v>1</v>
      </c>
      <c r="N392" s="68">
        <v>0</v>
      </c>
      <c r="O392" s="68">
        <v>0</v>
      </c>
      <c r="P392" s="68">
        <v>0</v>
      </c>
      <c r="Q392" s="68">
        <v>1</v>
      </c>
      <c r="R392" s="68">
        <v>1</v>
      </c>
      <c r="S392" s="68">
        <v>0</v>
      </c>
      <c r="T392" s="68">
        <v>0</v>
      </c>
      <c r="U392" s="68">
        <v>0</v>
      </c>
      <c r="V392" s="68">
        <v>0</v>
      </c>
      <c r="W392" s="68">
        <v>0</v>
      </c>
      <c r="X392" s="68">
        <v>0</v>
      </c>
      <c r="Y392" s="68">
        <v>0</v>
      </c>
      <c r="Z392" s="68" t="s">
        <v>2611</v>
      </c>
      <c r="AA392" s="68">
        <v>0</v>
      </c>
      <c r="AB392" s="68">
        <v>0</v>
      </c>
      <c r="AC392" s="68">
        <v>0</v>
      </c>
      <c r="AD392" s="68">
        <v>0</v>
      </c>
      <c r="AE392" s="68">
        <v>0</v>
      </c>
      <c r="AF392" s="68">
        <v>0</v>
      </c>
      <c r="AG392" s="68">
        <v>0</v>
      </c>
      <c r="AH392" s="68" t="s">
        <v>300</v>
      </c>
      <c r="AI392" s="68">
        <v>0</v>
      </c>
      <c r="AJ392" s="68">
        <v>0</v>
      </c>
      <c r="AK392" s="68">
        <v>1</v>
      </c>
      <c r="AL392" s="68">
        <v>0</v>
      </c>
      <c r="AM392" s="68">
        <v>1</v>
      </c>
      <c r="AN392" s="68">
        <v>1</v>
      </c>
      <c r="AO392" s="68">
        <v>0</v>
      </c>
      <c r="AP392" s="68" t="s">
        <v>300</v>
      </c>
      <c r="AQ392" s="68" t="s">
        <v>301</v>
      </c>
      <c r="AR392" s="68">
        <v>1.5</v>
      </c>
      <c r="AS392" s="68">
        <v>0</v>
      </c>
      <c r="AT392" s="68">
        <v>45</v>
      </c>
      <c r="AU392" s="68" t="s">
        <v>2612</v>
      </c>
      <c r="AV392" s="68" t="s">
        <v>300</v>
      </c>
      <c r="AW392" s="68" t="s">
        <v>2613</v>
      </c>
      <c r="AX392" s="68" t="s">
        <v>300</v>
      </c>
      <c r="AY392" s="200">
        <v>0</v>
      </c>
      <c r="AZ392" s="200" t="s">
        <v>300</v>
      </c>
      <c r="BA392" s="200">
        <v>0</v>
      </c>
      <c r="BB392" s="200">
        <v>0</v>
      </c>
      <c r="BC392" s="200" t="s">
        <v>300</v>
      </c>
      <c r="BD392" s="200">
        <v>0</v>
      </c>
      <c r="BE392" s="200" t="s">
        <v>300</v>
      </c>
      <c r="BF392" s="200" t="s">
        <v>300</v>
      </c>
      <c r="BG392" s="200">
        <v>0</v>
      </c>
      <c r="BH392" s="200">
        <v>0</v>
      </c>
      <c r="BI392" s="200">
        <v>0</v>
      </c>
      <c r="BJ392" s="200">
        <v>0</v>
      </c>
      <c r="BK392" s="200">
        <v>0</v>
      </c>
      <c r="BL392" s="200">
        <v>0</v>
      </c>
      <c r="BM392" s="200">
        <v>0</v>
      </c>
      <c r="BN392" s="200">
        <v>0</v>
      </c>
      <c r="BO392" s="200">
        <v>0</v>
      </c>
      <c r="BP392" s="200">
        <v>0</v>
      </c>
      <c r="BQ392" s="200">
        <v>0</v>
      </c>
      <c r="BR392" s="200" t="s">
        <v>300</v>
      </c>
      <c r="BS392" s="202" t="s">
        <v>300</v>
      </c>
      <c r="BT392" s="200">
        <v>0</v>
      </c>
      <c r="BU392" s="200" t="s">
        <v>300</v>
      </c>
      <c r="BV392" s="204" t="s">
        <v>2614</v>
      </c>
      <c r="BW392" s="67" t="s">
        <v>2615</v>
      </c>
      <c r="BX392" s="67" t="s">
        <v>2616</v>
      </c>
      <c r="BY392" s="67">
        <v>1</v>
      </c>
      <c r="BZ392" s="67" t="s">
        <v>2555</v>
      </c>
      <c r="CA392" s="67" t="s">
        <v>2428</v>
      </c>
      <c r="CB392" s="67" t="s">
        <v>2617</v>
      </c>
      <c r="CC392" s="67">
        <v>0</v>
      </c>
      <c r="CD392" s="67" t="s">
        <v>303</v>
      </c>
      <c r="CE392" s="67">
        <v>0</v>
      </c>
      <c r="CF392" s="67" t="s">
        <v>303</v>
      </c>
      <c r="CG392" s="192" t="s">
        <v>303</v>
      </c>
      <c r="CH392" s="68">
        <v>1</v>
      </c>
      <c r="CI392" s="68">
        <v>1</v>
      </c>
      <c r="CJ392" s="68" t="s">
        <v>300</v>
      </c>
      <c r="CK392" s="66">
        <v>44055</v>
      </c>
      <c r="CL392" s="67" t="s">
        <v>2414</v>
      </c>
      <c r="CM392" s="67">
        <v>2020</v>
      </c>
      <c r="CN392" s="66">
        <v>44054</v>
      </c>
      <c r="CO392" s="227">
        <v>0.375</v>
      </c>
      <c r="CP392" s="227">
        <v>0.41111111111111109</v>
      </c>
      <c r="CQ392" s="227">
        <v>0.74791666666666667</v>
      </c>
      <c r="CR392" s="66">
        <v>44057</v>
      </c>
      <c r="CS392" s="67" t="s">
        <v>300</v>
      </c>
      <c r="CT392" s="67" t="s">
        <v>2618</v>
      </c>
      <c r="CU392" s="73">
        <v>3.6111111111111094E-2</v>
      </c>
      <c r="CV392" s="229">
        <v>0.33680555555555558</v>
      </c>
      <c r="CW392" s="67" t="s">
        <v>300</v>
      </c>
      <c r="CX392" s="67">
        <v>2</v>
      </c>
      <c r="CY392" t="s">
        <v>300</v>
      </c>
      <c r="CZ392" s="192" t="s">
        <v>303</v>
      </c>
      <c r="DA392">
        <v>2</v>
      </c>
      <c r="DB392">
        <v>0</v>
      </c>
      <c r="DC392">
        <v>0</v>
      </c>
      <c r="DD392">
        <v>0</v>
      </c>
      <c r="DE392">
        <v>1</v>
      </c>
      <c r="DF392" t="s">
        <v>300</v>
      </c>
      <c r="DG392">
        <v>0</v>
      </c>
      <c r="DH392">
        <v>0</v>
      </c>
      <c r="DI392">
        <v>0</v>
      </c>
      <c r="DJ392">
        <v>0</v>
      </c>
      <c r="DK392">
        <v>0</v>
      </c>
      <c r="DL392">
        <v>0</v>
      </c>
      <c r="DM392">
        <v>0</v>
      </c>
      <c r="DN392" t="s">
        <v>300</v>
      </c>
      <c r="DP392">
        <v>0</v>
      </c>
      <c r="DQ392">
        <v>0</v>
      </c>
      <c r="DR392">
        <v>0</v>
      </c>
      <c r="DS392" t="s">
        <v>2619</v>
      </c>
      <c r="DU392">
        <v>0</v>
      </c>
      <c r="DV392">
        <v>0</v>
      </c>
      <c r="DW392">
        <v>0</v>
      </c>
      <c r="DX392" t="s">
        <v>300</v>
      </c>
      <c r="DZ392" t="s">
        <v>300</v>
      </c>
      <c r="EA392">
        <v>0</v>
      </c>
      <c r="EB392">
        <v>0</v>
      </c>
      <c r="EC392">
        <v>0</v>
      </c>
      <c r="ED392">
        <v>0</v>
      </c>
      <c r="EE392">
        <v>0</v>
      </c>
      <c r="EG392">
        <v>0</v>
      </c>
      <c r="EH392">
        <v>0</v>
      </c>
      <c r="EJ392">
        <v>0</v>
      </c>
      <c r="EK392">
        <v>0</v>
      </c>
      <c r="EM392" s="48" t="s">
        <v>2620</v>
      </c>
      <c r="EN392" s="200">
        <v>0</v>
      </c>
      <c r="EO392" s="200">
        <v>0</v>
      </c>
      <c r="EP392" s="200">
        <v>0</v>
      </c>
      <c r="EQ392" s="200" t="s">
        <v>300</v>
      </c>
      <c r="ER392" s="200" t="s">
        <v>300</v>
      </c>
      <c r="ES392" s="200" t="s">
        <v>300</v>
      </c>
      <c r="ET392" s="200" t="s">
        <v>300</v>
      </c>
      <c r="EU392" s="200" t="s">
        <v>300</v>
      </c>
      <c r="EV392" s="200">
        <v>1</v>
      </c>
      <c r="EW392" s="200">
        <v>1</v>
      </c>
      <c r="EX392" s="200">
        <v>1</v>
      </c>
      <c r="EY392" s="200">
        <v>1</v>
      </c>
      <c r="EZ392" s="200">
        <v>1</v>
      </c>
      <c r="FA392" s="200">
        <v>0</v>
      </c>
      <c r="FB392" s="200">
        <v>0</v>
      </c>
      <c r="FC392" s="200">
        <v>0</v>
      </c>
      <c r="FD392" s="200">
        <v>0</v>
      </c>
      <c r="FE392" s="200" t="s">
        <v>300</v>
      </c>
      <c r="FF392" s="68">
        <v>2</v>
      </c>
      <c r="FG392" s="68" t="s">
        <v>300</v>
      </c>
      <c r="FH392" s="68" t="s">
        <v>300</v>
      </c>
      <c r="FI392" s="68" t="s">
        <v>300</v>
      </c>
      <c r="FJ392" s="68" t="s">
        <v>300</v>
      </c>
      <c r="FK392" s="68">
        <v>17</v>
      </c>
      <c r="FL392" s="68" t="s">
        <v>300</v>
      </c>
      <c r="FM392">
        <v>4</v>
      </c>
      <c r="FN392" s="67" t="s">
        <v>2591</v>
      </c>
      <c r="FO392">
        <v>0</v>
      </c>
      <c r="FP392">
        <v>0</v>
      </c>
      <c r="FQ392" s="194" t="s">
        <v>300</v>
      </c>
      <c r="FR392" s="200">
        <v>0</v>
      </c>
      <c r="FS392" s="200" t="s">
        <v>300</v>
      </c>
      <c r="FT392" s="200">
        <v>0</v>
      </c>
      <c r="FU392" s="200">
        <v>0</v>
      </c>
      <c r="FV392" s="200">
        <v>0</v>
      </c>
      <c r="FW392" s="200">
        <v>0</v>
      </c>
      <c r="FX392" s="200">
        <v>0</v>
      </c>
      <c r="FY392" s="200">
        <v>1</v>
      </c>
      <c r="FZ392" s="200">
        <v>0</v>
      </c>
      <c r="GA392" s="200">
        <v>0</v>
      </c>
      <c r="GB392" s="200">
        <v>0</v>
      </c>
      <c r="GC392" s="200" t="s">
        <v>2621</v>
      </c>
      <c r="GD392" s="200">
        <v>1</v>
      </c>
      <c r="GE392" s="200">
        <v>0</v>
      </c>
      <c r="GF392" s="200">
        <v>0</v>
      </c>
      <c r="GG392" s="203" t="s">
        <v>2622</v>
      </c>
      <c r="GH392" s="68">
        <v>1</v>
      </c>
      <c r="GI392" s="68" t="s">
        <v>2493</v>
      </c>
      <c r="GJ392" s="68">
        <v>3</v>
      </c>
      <c r="GK392" s="68">
        <v>0</v>
      </c>
      <c r="GL392" s="68">
        <v>0</v>
      </c>
      <c r="GM392" s="68" t="s">
        <v>300</v>
      </c>
      <c r="GN392" s="68">
        <v>3</v>
      </c>
      <c r="GO392" s="68">
        <v>1</v>
      </c>
      <c r="GP392" s="68">
        <v>0</v>
      </c>
      <c r="GQ392" s="68">
        <v>0</v>
      </c>
      <c r="GR392" s="68">
        <v>0</v>
      </c>
      <c r="GS392" s="68">
        <v>0</v>
      </c>
      <c r="GT392" s="68">
        <v>0</v>
      </c>
      <c r="GU392" s="68" t="s">
        <v>300</v>
      </c>
      <c r="GV392" s="200">
        <v>0</v>
      </c>
      <c r="GW392" s="200" t="s">
        <v>300</v>
      </c>
      <c r="GX392" s="200">
        <v>0</v>
      </c>
      <c r="GY392" s="203" t="s">
        <v>2623</v>
      </c>
      <c r="GZ392" s="200">
        <v>0</v>
      </c>
      <c r="HA392" s="200">
        <v>0</v>
      </c>
      <c r="HB392" s="200">
        <v>0</v>
      </c>
      <c r="HC392" s="200">
        <v>0</v>
      </c>
      <c r="HD392" s="200">
        <v>0</v>
      </c>
      <c r="HE392" s="200">
        <v>0</v>
      </c>
      <c r="HF392" s="200" t="s">
        <v>300</v>
      </c>
      <c r="HG392" s="203" t="s">
        <v>2624</v>
      </c>
      <c r="HH392" s="68">
        <v>9.6999999999999993</v>
      </c>
      <c r="HI392" s="68">
        <v>116</v>
      </c>
      <c r="HJ392" s="68">
        <v>35.299999999999997</v>
      </c>
      <c r="HK392" s="68">
        <v>158</v>
      </c>
      <c r="HL392" s="68">
        <v>183</v>
      </c>
      <c r="HM392" s="68">
        <v>1.6259999999999999</v>
      </c>
      <c r="HN392" s="68">
        <v>72.599999999999994</v>
      </c>
      <c r="HO392" s="68">
        <v>27.4</v>
      </c>
      <c r="HP392" s="200">
        <v>138</v>
      </c>
      <c r="HQ392" s="200">
        <v>94</v>
      </c>
      <c r="HR392" s="200">
        <v>106</v>
      </c>
      <c r="HS392" s="200">
        <v>73</v>
      </c>
      <c r="HT392" s="200">
        <v>140</v>
      </c>
      <c r="HU392" s="200">
        <v>92</v>
      </c>
      <c r="HV392" s="201">
        <v>44011</v>
      </c>
      <c r="HW392" s="203" t="s">
        <v>2625</v>
      </c>
      <c r="HX392" s="204" t="s">
        <v>2626</v>
      </c>
      <c r="HY392">
        <v>1</v>
      </c>
      <c r="HZ392" s="194">
        <v>0</v>
      </c>
    </row>
    <row r="393" spans="1:234" ht="159.94999999999999">
      <c r="A393" t="s">
        <v>4882</v>
      </c>
      <c r="B393" s="67">
        <v>1</v>
      </c>
      <c r="D393" s="190">
        <v>45461</v>
      </c>
      <c r="E393">
        <v>1936</v>
      </c>
      <c r="G393">
        <v>83</v>
      </c>
      <c r="H393" t="s">
        <v>331</v>
      </c>
      <c r="I393" s="87" t="s">
        <v>295</v>
      </c>
      <c r="J393" s="87" t="s">
        <v>46</v>
      </c>
      <c r="K393" s="193" t="s">
        <v>296</v>
      </c>
      <c r="L393" s="243" t="s">
        <v>2627</v>
      </c>
      <c r="M393" s="68">
        <v>0</v>
      </c>
      <c r="N393" s="68">
        <v>0</v>
      </c>
      <c r="O393" s="68">
        <v>0</v>
      </c>
      <c r="P393" s="68">
        <v>0</v>
      </c>
      <c r="Q393" s="68">
        <v>1</v>
      </c>
      <c r="R393" s="68">
        <v>1</v>
      </c>
      <c r="S393" s="68">
        <v>0</v>
      </c>
      <c r="T393" s="68">
        <v>0</v>
      </c>
      <c r="U393" s="68">
        <v>0</v>
      </c>
      <c r="V393" s="68">
        <v>0</v>
      </c>
      <c r="W393" s="68">
        <v>0</v>
      </c>
      <c r="X393" s="68">
        <v>0</v>
      </c>
      <c r="Y393" s="68">
        <v>0</v>
      </c>
      <c r="Z393" s="68" t="s">
        <v>2628</v>
      </c>
      <c r="AA393" s="68">
        <v>0</v>
      </c>
      <c r="AB393" s="68">
        <v>0</v>
      </c>
      <c r="AC393" s="68">
        <v>1</v>
      </c>
      <c r="AD393" s="68">
        <v>0</v>
      </c>
      <c r="AE393" s="68">
        <v>0</v>
      </c>
      <c r="AF393" s="68">
        <v>0</v>
      </c>
      <c r="AG393" s="68">
        <v>0</v>
      </c>
      <c r="AH393" s="68" t="s">
        <v>300</v>
      </c>
      <c r="AI393" s="68">
        <v>0</v>
      </c>
      <c r="AJ393" s="68">
        <v>0</v>
      </c>
      <c r="AK393" s="68">
        <v>0</v>
      </c>
      <c r="AL393" s="68">
        <v>1</v>
      </c>
      <c r="AM393" s="68">
        <v>0</v>
      </c>
      <c r="AN393" s="68">
        <v>0</v>
      </c>
      <c r="AO393" s="68">
        <v>0</v>
      </c>
      <c r="AP393" s="68" t="s">
        <v>300</v>
      </c>
      <c r="AQ393" s="68" t="s">
        <v>345</v>
      </c>
      <c r="AR393" s="68">
        <v>0</v>
      </c>
      <c r="AS393" s="68">
        <v>0</v>
      </c>
      <c r="AT393" s="68">
        <v>0</v>
      </c>
      <c r="AU393" s="68" t="s">
        <v>300</v>
      </c>
      <c r="AV393" s="68" t="s">
        <v>2567</v>
      </c>
      <c r="AW393" s="68" t="s">
        <v>2568</v>
      </c>
      <c r="AX393" s="68" t="s">
        <v>300</v>
      </c>
      <c r="AY393" s="200">
        <v>0</v>
      </c>
      <c r="AZ393" s="200" t="s">
        <v>300</v>
      </c>
      <c r="BA393" s="200">
        <v>0</v>
      </c>
      <c r="BB393" s="200">
        <v>0</v>
      </c>
      <c r="BC393" s="200" t="s">
        <v>300</v>
      </c>
      <c r="BD393" s="200">
        <v>0</v>
      </c>
      <c r="BE393" s="200" t="s">
        <v>300</v>
      </c>
      <c r="BF393" s="200" t="s">
        <v>300</v>
      </c>
      <c r="BG393" s="200">
        <v>0</v>
      </c>
      <c r="BH393" s="200">
        <v>0</v>
      </c>
      <c r="BI393" s="200">
        <v>0</v>
      </c>
      <c r="BJ393" s="200">
        <v>0</v>
      </c>
      <c r="BK393" s="200">
        <v>0</v>
      </c>
      <c r="BL393" s="200">
        <v>0</v>
      </c>
      <c r="BM393" s="200">
        <v>0</v>
      </c>
      <c r="BN393" s="200">
        <v>0</v>
      </c>
      <c r="BO393" s="200">
        <v>0</v>
      </c>
      <c r="BP393" s="200">
        <v>0</v>
      </c>
      <c r="BQ393" s="200">
        <v>0</v>
      </c>
      <c r="BR393" s="200" t="s">
        <v>300</v>
      </c>
      <c r="BS393" s="202" t="s">
        <v>300</v>
      </c>
      <c r="BT393" s="200">
        <v>0</v>
      </c>
      <c r="BU393" s="200" t="s">
        <v>300</v>
      </c>
      <c r="BV393" s="204" t="s">
        <v>2629</v>
      </c>
      <c r="BW393" s="67" t="s">
        <v>2630</v>
      </c>
      <c r="BX393" s="67" t="s">
        <v>2631</v>
      </c>
      <c r="BY393" s="67">
        <v>1</v>
      </c>
      <c r="BZ393" s="67" t="s">
        <v>2632</v>
      </c>
      <c r="CA393" s="67" t="s">
        <v>2633</v>
      </c>
      <c r="CB393" s="67" t="s">
        <v>2634</v>
      </c>
      <c r="CC393" s="67">
        <v>0</v>
      </c>
      <c r="CD393" s="67" t="s">
        <v>303</v>
      </c>
      <c r="CE393" s="67">
        <v>0</v>
      </c>
      <c r="CF393" s="67" t="s">
        <v>303</v>
      </c>
      <c r="CG393" s="192" t="s">
        <v>303</v>
      </c>
      <c r="CH393" s="68">
        <v>1</v>
      </c>
      <c r="CI393" s="68">
        <v>0</v>
      </c>
      <c r="CJ393" s="68" t="s">
        <v>300</v>
      </c>
      <c r="CK393" s="66">
        <v>44053</v>
      </c>
      <c r="CL393" s="67" t="s">
        <v>2414</v>
      </c>
      <c r="CM393" s="67">
        <v>2020</v>
      </c>
      <c r="CN393" s="66">
        <v>44046</v>
      </c>
      <c r="CO393" s="67" t="s">
        <v>302</v>
      </c>
      <c r="CP393" s="227">
        <v>0.83750000000000002</v>
      </c>
      <c r="CQ393" s="227">
        <v>0.85624999999999996</v>
      </c>
      <c r="CR393" s="66">
        <v>44057</v>
      </c>
      <c r="CS393" s="67" t="s">
        <v>300</v>
      </c>
      <c r="CT393" s="67" t="s">
        <v>303</v>
      </c>
      <c r="CU393" s="73" t="s">
        <v>300</v>
      </c>
      <c r="CV393" s="229">
        <v>1.8749999999999933E-2</v>
      </c>
      <c r="CW393" s="67" t="s">
        <v>300</v>
      </c>
      <c r="CX393" s="67">
        <v>4</v>
      </c>
      <c r="CY393" t="s">
        <v>300</v>
      </c>
      <c r="CZ393" s="192" t="s">
        <v>303</v>
      </c>
      <c r="DA393">
        <v>3</v>
      </c>
      <c r="DB393">
        <v>1</v>
      </c>
      <c r="DC393">
        <v>0</v>
      </c>
      <c r="DD393">
        <v>0</v>
      </c>
      <c r="DE393">
        <v>1</v>
      </c>
      <c r="DF393" t="s">
        <v>300</v>
      </c>
      <c r="DG393">
        <v>0</v>
      </c>
      <c r="DH393">
        <v>0</v>
      </c>
      <c r="DI393">
        <v>0</v>
      </c>
      <c r="DJ393">
        <v>0</v>
      </c>
      <c r="DK393">
        <v>0</v>
      </c>
      <c r="DL393">
        <v>0</v>
      </c>
      <c r="DM393">
        <v>0</v>
      </c>
      <c r="DN393" t="s">
        <v>300</v>
      </c>
      <c r="DP393">
        <v>0</v>
      </c>
      <c r="DQ393">
        <v>0</v>
      </c>
      <c r="DR393">
        <v>1</v>
      </c>
      <c r="DS393" t="s">
        <v>300</v>
      </c>
      <c r="DU393">
        <v>0</v>
      </c>
      <c r="DV393">
        <v>0</v>
      </c>
      <c r="DW393">
        <v>1</v>
      </c>
      <c r="DX393" t="s">
        <v>300</v>
      </c>
      <c r="DZ393" t="s">
        <v>300</v>
      </c>
      <c r="EA393">
        <v>0</v>
      </c>
      <c r="EB393">
        <v>0</v>
      </c>
      <c r="EC393">
        <v>0</v>
      </c>
      <c r="ED393">
        <v>0</v>
      </c>
      <c r="EE393">
        <v>0</v>
      </c>
      <c r="EG393">
        <v>0</v>
      </c>
      <c r="EH393">
        <v>0</v>
      </c>
      <c r="EJ393">
        <v>0</v>
      </c>
      <c r="EK393">
        <v>0</v>
      </c>
      <c r="EM393" s="48" t="s">
        <v>2635</v>
      </c>
      <c r="EN393" s="200">
        <v>1</v>
      </c>
      <c r="EO393" s="200">
        <v>0</v>
      </c>
      <c r="EP393" s="200">
        <v>0</v>
      </c>
      <c r="EQ393" s="200" t="s">
        <v>300</v>
      </c>
      <c r="ER393" s="200" t="s">
        <v>300</v>
      </c>
      <c r="ES393" s="200" t="s">
        <v>300</v>
      </c>
      <c r="ET393" s="200" t="s">
        <v>300</v>
      </c>
      <c r="EU393" s="203" t="s">
        <v>2636</v>
      </c>
      <c r="EV393" s="200">
        <v>1</v>
      </c>
      <c r="EW393" s="200">
        <v>1</v>
      </c>
      <c r="EX393" s="200">
        <v>1</v>
      </c>
      <c r="EY393" s="200">
        <v>1</v>
      </c>
      <c r="EZ393" s="200">
        <v>1</v>
      </c>
      <c r="FA393" s="200">
        <v>0</v>
      </c>
      <c r="FB393" s="200">
        <v>0</v>
      </c>
      <c r="FC393" s="200">
        <v>0</v>
      </c>
      <c r="FD393" s="200">
        <v>0</v>
      </c>
      <c r="FE393" s="203" t="s">
        <v>2490</v>
      </c>
      <c r="FF393" s="68">
        <v>4</v>
      </c>
      <c r="FG393" s="68">
        <v>4</v>
      </c>
      <c r="FH393" s="68">
        <v>0</v>
      </c>
      <c r="FI393" s="68">
        <v>0</v>
      </c>
      <c r="FJ393" s="68">
        <v>15</v>
      </c>
      <c r="FK393" s="68">
        <v>16</v>
      </c>
      <c r="FL393" s="68" t="s">
        <v>300</v>
      </c>
      <c r="FM393">
        <v>4</v>
      </c>
      <c r="FN393" s="67" t="s">
        <v>2561</v>
      </c>
      <c r="FO393">
        <v>0</v>
      </c>
      <c r="FP393">
        <v>0</v>
      </c>
      <c r="FQ393" s="194" t="s">
        <v>300</v>
      </c>
      <c r="FR393" s="200">
        <v>0</v>
      </c>
      <c r="FS393" s="200" t="s">
        <v>300</v>
      </c>
      <c r="FT393" s="200">
        <v>0</v>
      </c>
      <c r="FU393" s="200">
        <v>1</v>
      </c>
      <c r="FV393" s="200">
        <v>0</v>
      </c>
      <c r="FW393" s="200">
        <v>0</v>
      </c>
      <c r="FX393" s="200">
        <v>0</v>
      </c>
      <c r="FY393" s="200">
        <v>0</v>
      </c>
      <c r="FZ393" s="200">
        <v>0</v>
      </c>
      <c r="GA393" s="200">
        <v>0</v>
      </c>
      <c r="GB393" s="200">
        <v>0</v>
      </c>
      <c r="GC393" s="200" t="s">
        <v>300</v>
      </c>
      <c r="GD393" s="200">
        <v>0</v>
      </c>
      <c r="GE393" s="200">
        <v>7</v>
      </c>
      <c r="GF393" s="200">
        <v>0</v>
      </c>
      <c r="GG393" s="203" t="s">
        <v>2492</v>
      </c>
      <c r="GH393" s="68">
        <v>1</v>
      </c>
      <c r="GI393" s="68" t="s">
        <v>2493</v>
      </c>
      <c r="GJ393" s="68">
        <v>3</v>
      </c>
      <c r="GK393" s="68">
        <v>0</v>
      </c>
      <c r="GL393" s="68">
        <v>0</v>
      </c>
      <c r="GM393" s="68" t="s">
        <v>300</v>
      </c>
      <c r="GN393" s="68">
        <v>3</v>
      </c>
      <c r="GO393" s="68">
        <v>1</v>
      </c>
      <c r="GP393" s="68">
        <v>0</v>
      </c>
      <c r="GQ393" s="68">
        <v>0</v>
      </c>
      <c r="GR393" s="68">
        <v>0</v>
      </c>
      <c r="GS393" s="68">
        <v>0</v>
      </c>
      <c r="GT393" s="68">
        <v>0</v>
      </c>
      <c r="GU393" s="68" t="s">
        <v>300</v>
      </c>
      <c r="GV393" s="200">
        <v>1</v>
      </c>
      <c r="GW393" s="200" t="s">
        <v>2494</v>
      </c>
      <c r="GX393" s="200">
        <v>1</v>
      </c>
      <c r="GY393" s="203" t="s">
        <v>2637</v>
      </c>
      <c r="GZ393" s="200">
        <v>1</v>
      </c>
      <c r="HA393" s="200">
        <v>1</v>
      </c>
      <c r="HB393" s="200">
        <v>1</v>
      </c>
      <c r="HC393" s="200">
        <v>0</v>
      </c>
      <c r="HD393" s="200">
        <v>0</v>
      </c>
      <c r="HE393" s="200">
        <v>0</v>
      </c>
      <c r="HF393" s="200" t="s">
        <v>2638</v>
      </c>
      <c r="HG393" s="203" t="s">
        <v>2639</v>
      </c>
      <c r="HH393" s="68">
        <v>8.5</v>
      </c>
      <c r="HI393" s="68">
        <v>74</v>
      </c>
      <c r="HJ393" s="68">
        <v>31.3</v>
      </c>
      <c r="HK393" s="68">
        <v>88</v>
      </c>
      <c r="HL393" s="68">
        <v>123</v>
      </c>
      <c r="HM393" s="68">
        <v>1.778</v>
      </c>
      <c r="HN393" s="68">
        <v>99.5</v>
      </c>
      <c r="HO393" s="68">
        <v>31.47</v>
      </c>
      <c r="HP393" s="200">
        <v>116</v>
      </c>
      <c r="HQ393" s="200">
        <v>77</v>
      </c>
      <c r="HR393" s="200">
        <v>105</v>
      </c>
      <c r="HS393" s="200">
        <v>71</v>
      </c>
      <c r="HT393" s="200">
        <v>153</v>
      </c>
      <c r="HU393" s="200">
        <v>82</v>
      </c>
      <c r="HV393" s="201">
        <v>43985</v>
      </c>
      <c r="HW393" s="203" t="s">
        <v>2640</v>
      </c>
      <c r="HX393" s="202" t="s">
        <v>300</v>
      </c>
      <c r="HY393">
        <v>1</v>
      </c>
      <c r="HZ393" s="194">
        <v>0</v>
      </c>
    </row>
    <row r="394" spans="1:234" ht="153">
      <c r="A394" t="s">
        <v>4588</v>
      </c>
      <c r="B394" s="67">
        <v>1</v>
      </c>
      <c r="D394" s="190">
        <v>45461</v>
      </c>
      <c r="E394">
        <v>1945</v>
      </c>
      <c r="G394">
        <v>74</v>
      </c>
      <c r="H394" t="s">
        <v>331</v>
      </c>
      <c r="I394" s="67" t="s">
        <v>295</v>
      </c>
      <c r="J394" s="67" t="s">
        <v>313</v>
      </c>
      <c r="K394" t="s">
        <v>296</v>
      </c>
      <c r="L394" s="87" t="s">
        <v>1277</v>
      </c>
      <c r="M394" s="68">
        <v>0</v>
      </c>
      <c r="N394" s="68">
        <v>0</v>
      </c>
      <c r="O394" s="68">
        <v>0</v>
      </c>
      <c r="P394" s="68">
        <v>0</v>
      </c>
      <c r="Q394" s="68">
        <v>1</v>
      </c>
      <c r="R394" s="68">
        <v>1</v>
      </c>
      <c r="S394" s="68">
        <v>1</v>
      </c>
      <c r="T394" s="68">
        <v>0</v>
      </c>
      <c r="U394" s="68">
        <v>0</v>
      </c>
      <c r="V394" s="68">
        <v>0</v>
      </c>
      <c r="W394" s="68">
        <v>0</v>
      </c>
      <c r="X394" s="68">
        <v>0</v>
      </c>
      <c r="Y394" s="68">
        <v>0</v>
      </c>
      <c r="Z394" s="68" t="s">
        <v>300</v>
      </c>
      <c r="AA394" s="68">
        <v>0</v>
      </c>
      <c r="AB394" s="68">
        <v>0</v>
      </c>
      <c r="AC394" s="68">
        <v>1</v>
      </c>
      <c r="AD394" s="68">
        <v>0</v>
      </c>
      <c r="AE394" s="68">
        <v>0</v>
      </c>
      <c r="AF394" s="68">
        <v>0</v>
      </c>
      <c r="AG394" s="68">
        <v>0</v>
      </c>
      <c r="AH394" s="68" t="s">
        <v>300</v>
      </c>
      <c r="AI394" s="68">
        <v>1</v>
      </c>
      <c r="AJ394" s="68">
        <v>0</v>
      </c>
      <c r="AK394" s="68">
        <v>0</v>
      </c>
      <c r="AL394" s="68">
        <v>0</v>
      </c>
      <c r="AM394" s="68">
        <v>0</v>
      </c>
      <c r="AN394" s="68">
        <v>0</v>
      </c>
      <c r="AO394" s="68">
        <v>0</v>
      </c>
      <c r="AP394" s="68" t="s">
        <v>300</v>
      </c>
      <c r="AQ394" s="68" t="s">
        <v>301</v>
      </c>
      <c r="AR394" s="68" t="s">
        <v>300</v>
      </c>
      <c r="AS394" s="68">
        <v>0</v>
      </c>
      <c r="AT394" s="68" t="s">
        <v>300</v>
      </c>
      <c r="AU394" s="68" t="s">
        <v>2641</v>
      </c>
      <c r="AV394" s="68" t="s">
        <v>300</v>
      </c>
      <c r="AW394" s="68" t="s">
        <v>2642</v>
      </c>
      <c r="AX394" s="68" t="s">
        <v>300</v>
      </c>
      <c r="AY394" s="200">
        <v>0</v>
      </c>
      <c r="AZ394" s="200" t="s">
        <v>300</v>
      </c>
      <c r="BA394" s="200">
        <v>0</v>
      </c>
      <c r="BB394" s="200">
        <v>1</v>
      </c>
      <c r="BC394" s="200" t="s">
        <v>302</v>
      </c>
      <c r="BD394" s="200" t="s">
        <v>302</v>
      </c>
      <c r="BE394" s="200">
        <v>0</v>
      </c>
      <c r="BF394" s="200" t="s">
        <v>300</v>
      </c>
      <c r="BG394" s="200">
        <v>0</v>
      </c>
      <c r="BH394" s="200">
        <v>0</v>
      </c>
      <c r="BI394" s="200">
        <v>0</v>
      </c>
      <c r="BJ394" s="200">
        <v>0</v>
      </c>
      <c r="BK394" s="200">
        <v>0</v>
      </c>
      <c r="BL394" s="200">
        <v>0</v>
      </c>
      <c r="BM394" s="200">
        <v>0</v>
      </c>
      <c r="BN394" s="200">
        <v>0</v>
      </c>
      <c r="BO394" s="200">
        <v>0</v>
      </c>
      <c r="BP394" s="200">
        <v>0</v>
      </c>
      <c r="BQ394" s="200">
        <v>0</v>
      </c>
      <c r="BR394" s="200" t="s">
        <v>300</v>
      </c>
      <c r="BS394" s="204" t="s">
        <v>2643</v>
      </c>
      <c r="BT394" s="200">
        <v>0</v>
      </c>
      <c r="BU394" s="200" t="s">
        <v>300</v>
      </c>
      <c r="BV394" s="204" t="s">
        <v>2644</v>
      </c>
      <c r="BW394" s="67" t="s">
        <v>2645</v>
      </c>
      <c r="BX394" s="67" t="s">
        <v>2646</v>
      </c>
      <c r="BY394" s="67">
        <v>1</v>
      </c>
      <c r="BZ394" s="67" t="s">
        <v>2647</v>
      </c>
      <c r="CA394" s="67" t="s">
        <v>2648</v>
      </c>
      <c r="CB394" s="67" t="s">
        <v>2649</v>
      </c>
      <c r="CC394" s="67">
        <v>3</v>
      </c>
      <c r="CD394" s="67" t="s">
        <v>1100</v>
      </c>
      <c r="CE394" s="67">
        <v>0</v>
      </c>
      <c r="CF394" s="67" t="s">
        <v>303</v>
      </c>
      <c r="CG394" s="192" t="s">
        <v>303</v>
      </c>
      <c r="CH394" s="68">
        <v>2</v>
      </c>
      <c r="CI394" s="68">
        <v>1</v>
      </c>
      <c r="CJ394" s="68" t="s">
        <v>300</v>
      </c>
      <c r="CK394" s="66">
        <v>43860</v>
      </c>
      <c r="CL394" s="67" t="s">
        <v>2468</v>
      </c>
      <c r="CM394" s="67">
        <v>2020</v>
      </c>
      <c r="CN394" s="66">
        <v>43860</v>
      </c>
      <c r="CO394" s="227">
        <v>0.20833333333333334</v>
      </c>
      <c r="CP394" s="227">
        <v>0.35069444444444442</v>
      </c>
      <c r="CQ394" s="227">
        <v>0.36666666666666664</v>
      </c>
      <c r="CR394" s="66">
        <v>43862</v>
      </c>
      <c r="CS394" s="67" t="s">
        <v>300</v>
      </c>
      <c r="CT394" s="67" t="s">
        <v>303</v>
      </c>
      <c r="CU394" s="73">
        <v>0.14236111111111108</v>
      </c>
      <c r="CV394" s="229">
        <v>1.5972222222222221E-2</v>
      </c>
      <c r="CW394" s="67" t="s">
        <v>300</v>
      </c>
      <c r="CX394" s="67">
        <v>2</v>
      </c>
      <c r="CY394" t="s">
        <v>300</v>
      </c>
      <c r="CZ394" s="192" t="s">
        <v>303</v>
      </c>
      <c r="DA394">
        <v>2</v>
      </c>
      <c r="DB394">
        <v>0</v>
      </c>
      <c r="DC394">
        <v>0</v>
      </c>
      <c r="DD394">
        <v>1</v>
      </c>
      <c r="DE394">
        <v>1</v>
      </c>
      <c r="DF394" t="s">
        <v>300</v>
      </c>
      <c r="DG394">
        <v>0</v>
      </c>
      <c r="DH394">
        <v>1</v>
      </c>
      <c r="DI394">
        <v>0</v>
      </c>
      <c r="DJ394">
        <v>0</v>
      </c>
      <c r="DK394">
        <v>0</v>
      </c>
      <c r="DL394">
        <v>0</v>
      </c>
      <c r="DM394">
        <v>0</v>
      </c>
      <c r="DN394" t="s">
        <v>300</v>
      </c>
      <c r="DP394">
        <v>0</v>
      </c>
      <c r="DQ394">
        <v>1</v>
      </c>
      <c r="DR394">
        <v>0</v>
      </c>
      <c r="DS394" t="s">
        <v>300</v>
      </c>
      <c r="DU394">
        <v>0</v>
      </c>
      <c r="DV394">
        <v>0</v>
      </c>
      <c r="DW394">
        <v>0</v>
      </c>
      <c r="DX394" t="s">
        <v>300</v>
      </c>
      <c r="DZ394" t="s">
        <v>300</v>
      </c>
      <c r="EA394">
        <v>0</v>
      </c>
      <c r="EB394">
        <v>0</v>
      </c>
      <c r="EC394">
        <v>0</v>
      </c>
      <c r="ED394">
        <v>0</v>
      </c>
      <c r="EE394">
        <v>0</v>
      </c>
      <c r="EG394">
        <v>0</v>
      </c>
      <c r="EH394">
        <v>0</v>
      </c>
      <c r="EJ394">
        <v>0</v>
      </c>
      <c r="EK394">
        <v>0</v>
      </c>
      <c r="EM394" s="48" t="s">
        <v>2650</v>
      </c>
      <c r="EN394" s="200">
        <v>0</v>
      </c>
      <c r="EO394" s="200">
        <v>0</v>
      </c>
      <c r="EP394" s="200">
        <v>0</v>
      </c>
      <c r="EQ394" s="200" t="s">
        <v>300</v>
      </c>
      <c r="ER394" s="200" t="s">
        <v>300</v>
      </c>
      <c r="ES394" s="200" t="s">
        <v>300</v>
      </c>
      <c r="ET394" s="200" t="s">
        <v>300</v>
      </c>
      <c r="EU394" s="200" t="s">
        <v>2450</v>
      </c>
      <c r="EV394" s="200">
        <v>1</v>
      </c>
      <c r="EW394" s="200">
        <v>1</v>
      </c>
      <c r="EX394" s="200">
        <v>0</v>
      </c>
      <c r="EY394" s="200">
        <v>1</v>
      </c>
      <c r="EZ394" s="200">
        <v>1</v>
      </c>
      <c r="FA394" s="200">
        <v>1</v>
      </c>
      <c r="FB394" s="200">
        <v>0</v>
      </c>
      <c r="FC394" s="200">
        <v>0</v>
      </c>
      <c r="FD394" s="200">
        <v>0</v>
      </c>
      <c r="FE394" s="200" t="s">
        <v>300</v>
      </c>
      <c r="FF394" s="68">
        <v>0</v>
      </c>
      <c r="FG394" s="68">
        <v>1</v>
      </c>
      <c r="FH394" s="68">
        <v>0</v>
      </c>
      <c r="FI394" s="68">
        <v>0</v>
      </c>
      <c r="FJ394" s="68">
        <v>21</v>
      </c>
      <c r="FK394" s="68">
        <v>21</v>
      </c>
      <c r="FL394" s="68" t="s">
        <v>300</v>
      </c>
      <c r="FM394">
        <v>4</v>
      </c>
      <c r="FN394" s="67" t="s">
        <v>2607</v>
      </c>
      <c r="FO394">
        <v>0</v>
      </c>
      <c r="FP394">
        <v>0</v>
      </c>
      <c r="FQ394" s="194" t="s">
        <v>300</v>
      </c>
      <c r="FR394" s="200">
        <v>0</v>
      </c>
      <c r="FS394" s="200" t="s">
        <v>300</v>
      </c>
      <c r="FT394" s="200">
        <v>0</v>
      </c>
      <c r="FU394" s="200">
        <v>0</v>
      </c>
      <c r="FV394" s="200">
        <v>0</v>
      </c>
      <c r="FW394" s="200">
        <v>0</v>
      </c>
      <c r="FX394" s="200">
        <v>0</v>
      </c>
      <c r="FY394" s="200">
        <v>0</v>
      </c>
      <c r="FZ394" s="200">
        <v>1</v>
      </c>
      <c r="GA394" s="200">
        <v>0</v>
      </c>
      <c r="GB394" s="200">
        <v>0</v>
      </c>
      <c r="GC394" s="200" t="s">
        <v>300</v>
      </c>
      <c r="GD394" s="200">
        <v>2</v>
      </c>
      <c r="GE394" s="200">
        <v>7</v>
      </c>
      <c r="GF394" s="200">
        <v>0</v>
      </c>
      <c r="GG394" s="203" t="s">
        <v>2651</v>
      </c>
      <c r="GH394" s="68">
        <v>1</v>
      </c>
      <c r="GI394" s="68" t="s">
        <v>322</v>
      </c>
      <c r="GJ394" s="68">
        <v>2</v>
      </c>
      <c r="GK394" s="68">
        <v>0</v>
      </c>
      <c r="GL394" s="68">
        <v>0</v>
      </c>
      <c r="GM394" s="68" t="s">
        <v>300</v>
      </c>
      <c r="GN394" s="68">
        <v>2</v>
      </c>
      <c r="GO394" s="68">
        <v>1</v>
      </c>
      <c r="GP394" s="68">
        <v>0</v>
      </c>
      <c r="GQ394" s="68">
        <v>0</v>
      </c>
      <c r="GR394" s="68">
        <v>0</v>
      </c>
      <c r="GS394" s="68">
        <v>0</v>
      </c>
      <c r="GT394" s="68">
        <v>0</v>
      </c>
      <c r="GU394" s="68" t="s">
        <v>300</v>
      </c>
      <c r="GV394" s="200">
        <v>0</v>
      </c>
      <c r="GW394" s="200" t="s">
        <v>300</v>
      </c>
      <c r="GX394" s="200">
        <v>0</v>
      </c>
      <c r="GY394" s="203" t="s">
        <v>2652</v>
      </c>
      <c r="GZ394" s="200">
        <v>1</v>
      </c>
      <c r="HA394" s="200">
        <v>1</v>
      </c>
      <c r="HB394" s="200">
        <v>0</v>
      </c>
      <c r="HC394" s="200">
        <v>0</v>
      </c>
      <c r="HD394" s="200">
        <v>0</v>
      </c>
      <c r="HE394" s="200">
        <v>0</v>
      </c>
      <c r="HF394" s="200" t="s">
        <v>2653</v>
      </c>
      <c r="HG394" s="203" t="s">
        <v>2654</v>
      </c>
      <c r="HH394" s="68">
        <v>6.9</v>
      </c>
      <c r="HI394" s="68">
        <v>65</v>
      </c>
      <c r="HJ394" s="68">
        <v>51.3</v>
      </c>
      <c r="HK394" s="68">
        <v>103</v>
      </c>
      <c r="HL394" s="68">
        <v>137</v>
      </c>
      <c r="HM394" s="68">
        <v>1.702</v>
      </c>
      <c r="HN394" s="68">
        <v>78.099999999999994</v>
      </c>
      <c r="HO394" s="68">
        <v>25.97</v>
      </c>
      <c r="HP394" s="200">
        <v>170</v>
      </c>
      <c r="HQ394" s="200">
        <v>109</v>
      </c>
      <c r="HR394" s="200">
        <v>124</v>
      </c>
      <c r="HS394" s="200">
        <v>78</v>
      </c>
      <c r="HT394" s="200" t="s">
        <v>300</v>
      </c>
      <c r="HU394" s="200" t="s">
        <v>300</v>
      </c>
      <c r="HV394" s="200" t="s">
        <v>300</v>
      </c>
      <c r="HW394" s="200" t="s">
        <v>300</v>
      </c>
      <c r="HX394" s="202" t="s">
        <v>2496</v>
      </c>
      <c r="HY394">
        <v>0</v>
      </c>
      <c r="HZ394" s="194">
        <v>1</v>
      </c>
    </row>
    <row r="395" spans="1:234" ht="15.95">
      <c r="A395" t="s">
        <v>4605</v>
      </c>
      <c r="B395" s="67">
        <v>0</v>
      </c>
      <c r="C395" s="165" t="s">
        <v>4883</v>
      </c>
      <c r="D395" s="165" t="s">
        <v>2655</v>
      </c>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c r="AJ395" s="68"/>
      <c r="AK395" s="68"/>
      <c r="AL395" s="68"/>
      <c r="AM395" s="68"/>
      <c r="AN395" s="68"/>
      <c r="AO395" s="68"/>
      <c r="AP395" s="68"/>
      <c r="AQ395" s="68"/>
      <c r="AR395" s="68"/>
      <c r="AS395" s="68"/>
      <c r="AT395" s="68"/>
      <c r="AU395" s="68"/>
      <c r="AV395" s="68"/>
      <c r="AW395" s="68"/>
      <c r="AX395" s="68"/>
      <c r="AY395" s="200"/>
      <c r="AZ395" s="200"/>
      <c r="BA395" s="200"/>
      <c r="BB395" s="200"/>
      <c r="BC395" s="200"/>
      <c r="BD395" s="200"/>
      <c r="BE395" s="200"/>
      <c r="BF395" s="200"/>
      <c r="BG395" s="200"/>
      <c r="BH395" s="200"/>
      <c r="BI395" s="200"/>
      <c r="BJ395" s="200"/>
      <c r="BK395" s="200"/>
      <c r="BL395" s="200"/>
      <c r="BM395" s="200"/>
      <c r="BN395" s="200"/>
      <c r="BO395" s="200"/>
      <c r="BP395" s="200"/>
      <c r="BQ395" s="200"/>
      <c r="BR395" s="200"/>
      <c r="BS395" s="204"/>
      <c r="BT395" s="200"/>
      <c r="BU395" s="200"/>
      <c r="BV395" s="204"/>
      <c r="BW395" s="67"/>
      <c r="BX395" s="67"/>
      <c r="BY395" s="67"/>
      <c r="BZ395" s="67"/>
      <c r="CA395" s="67"/>
      <c r="CB395" s="67"/>
      <c r="CC395" s="67"/>
      <c r="CD395" s="67"/>
      <c r="CE395" s="67"/>
      <c r="CF395" s="67"/>
      <c r="CG395" s="67"/>
      <c r="CH395" s="68"/>
      <c r="CI395" s="68"/>
      <c r="CJ395" s="68"/>
      <c r="CK395" s="66"/>
      <c r="CL395" s="67"/>
      <c r="CM395" s="67"/>
      <c r="CN395" s="66"/>
      <c r="CO395" s="227"/>
      <c r="CP395" s="227"/>
      <c r="CQ395" s="227"/>
      <c r="CR395" s="66"/>
      <c r="CS395" s="67"/>
      <c r="CT395" s="67"/>
      <c r="CU395" s="73">
        <v>0</v>
      </c>
      <c r="CV395" s="229">
        <v>0</v>
      </c>
      <c r="CW395" s="67"/>
      <c r="CX395" s="67"/>
      <c r="CY395">
        <v>0</v>
      </c>
      <c r="CZ395" s="192"/>
      <c r="EA395">
        <v>0</v>
      </c>
      <c r="EB395">
        <v>0</v>
      </c>
      <c r="EC395">
        <v>0</v>
      </c>
      <c r="ED395">
        <v>0</v>
      </c>
      <c r="EE395">
        <v>0</v>
      </c>
      <c r="EF395">
        <v>0</v>
      </c>
      <c r="EG395">
        <v>0</v>
      </c>
      <c r="EH395">
        <v>0</v>
      </c>
      <c r="EJ395">
        <v>0</v>
      </c>
      <c r="EK395">
        <v>0</v>
      </c>
      <c r="EL395" s="67">
        <v>0</v>
      </c>
      <c r="EM395" s="50"/>
      <c r="EN395" s="200"/>
      <c r="EO395" s="200"/>
      <c r="EP395" s="200"/>
      <c r="EQ395" s="200"/>
      <c r="ER395" s="200"/>
      <c r="ES395" s="200"/>
      <c r="ET395" s="200"/>
      <c r="EU395" s="200"/>
      <c r="EV395" s="200"/>
      <c r="EW395" s="200"/>
      <c r="EX395" s="200"/>
      <c r="EY395" s="200"/>
      <c r="EZ395" s="200"/>
      <c r="FA395" s="200"/>
      <c r="FB395" s="200"/>
      <c r="FC395" s="200"/>
      <c r="FD395" s="200"/>
      <c r="FE395" s="200"/>
      <c r="FF395" s="68"/>
      <c r="FG395" s="68"/>
      <c r="FH395" s="68"/>
      <c r="FI395" s="68"/>
      <c r="FJ395" s="68"/>
      <c r="FK395" s="68"/>
      <c r="FL395" s="68"/>
      <c r="FQ395" s="194"/>
      <c r="FR395" s="200"/>
      <c r="FS395" s="200"/>
      <c r="FT395" s="200"/>
      <c r="FU395" s="200"/>
      <c r="FV395" s="200"/>
      <c r="FW395" s="200"/>
      <c r="FX395" s="200"/>
      <c r="FY395" s="200"/>
      <c r="FZ395" s="200"/>
      <c r="GA395" s="200"/>
      <c r="GB395" s="200"/>
      <c r="GC395" s="200"/>
      <c r="GD395" s="200"/>
      <c r="GE395" s="200"/>
      <c r="GF395" s="200"/>
      <c r="GG395" s="203"/>
      <c r="GH395" s="68"/>
      <c r="GI395" s="68"/>
      <c r="GJ395" s="68"/>
      <c r="GK395" s="68"/>
      <c r="GL395" s="68"/>
      <c r="GM395" s="68"/>
      <c r="GN395" s="68"/>
      <c r="GO395" s="68"/>
      <c r="GP395" s="68"/>
      <c r="GQ395" s="68"/>
      <c r="GR395" s="68"/>
      <c r="GS395" s="68"/>
      <c r="GT395" s="68"/>
      <c r="GU395" s="68"/>
      <c r="GV395" s="200"/>
      <c r="GW395" s="200"/>
      <c r="GX395" s="200"/>
      <c r="GY395" s="203"/>
      <c r="GZ395" s="200"/>
      <c r="HA395" s="200"/>
      <c r="HB395" s="200"/>
      <c r="HC395" s="200"/>
      <c r="HD395" s="200"/>
      <c r="HE395" s="200"/>
      <c r="HF395" s="200"/>
      <c r="HG395" s="203"/>
      <c r="HH395" s="68"/>
      <c r="HI395" s="68"/>
      <c r="HJ395" s="68"/>
      <c r="HK395" s="68"/>
      <c r="HL395" s="68"/>
      <c r="HM395" s="68"/>
      <c r="HN395" s="68"/>
      <c r="HO395" s="68"/>
      <c r="HP395" s="200"/>
      <c r="HQ395" s="200"/>
      <c r="HR395" s="200"/>
      <c r="HS395" s="200"/>
      <c r="HT395" s="200"/>
      <c r="HU395" s="200"/>
      <c r="HV395" s="200"/>
      <c r="HW395" s="200"/>
      <c r="HX395" s="202"/>
    </row>
    <row r="396" spans="1:234" ht="237.95">
      <c r="A396" t="s">
        <v>4548</v>
      </c>
      <c r="B396" s="67">
        <v>1</v>
      </c>
      <c r="D396" s="190">
        <v>45461</v>
      </c>
      <c r="E396">
        <v>1951</v>
      </c>
      <c r="G396">
        <v>68</v>
      </c>
      <c r="H396" t="s">
        <v>331</v>
      </c>
      <c r="I396" s="67" t="s">
        <v>295</v>
      </c>
      <c r="J396" s="67" t="s">
        <v>313</v>
      </c>
      <c r="K396" t="s">
        <v>296</v>
      </c>
      <c r="L396" s="87" t="s">
        <v>1277</v>
      </c>
      <c r="M396" s="68">
        <v>0</v>
      </c>
      <c r="N396" s="68">
        <v>0</v>
      </c>
      <c r="O396" s="68">
        <v>0</v>
      </c>
      <c r="P396" s="68">
        <v>0</v>
      </c>
      <c r="Q396" s="68">
        <v>1</v>
      </c>
      <c r="R396" s="68">
        <v>1</v>
      </c>
      <c r="S396" s="68">
        <v>0</v>
      </c>
      <c r="T396" s="68">
        <v>0</v>
      </c>
      <c r="U396" s="68">
        <v>0</v>
      </c>
      <c r="V396" s="68">
        <v>0</v>
      </c>
      <c r="W396" s="68">
        <v>0</v>
      </c>
      <c r="X396" s="68">
        <v>0</v>
      </c>
      <c r="Y396" s="68">
        <v>0</v>
      </c>
      <c r="Z396" s="68" t="s">
        <v>2656</v>
      </c>
      <c r="AA396" s="68">
        <v>0</v>
      </c>
      <c r="AB396" s="68">
        <v>0</v>
      </c>
      <c r="AC396" s="68">
        <v>0</v>
      </c>
      <c r="AD396" s="68">
        <v>0</v>
      </c>
      <c r="AE396" s="68">
        <v>0</v>
      </c>
      <c r="AF396" s="68">
        <v>0</v>
      </c>
      <c r="AG396" s="68">
        <v>0</v>
      </c>
      <c r="AH396" s="68" t="s">
        <v>300</v>
      </c>
      <c r="AI396" s="68">
        <v>0</v>
      </c>
      <c r="AJ396" s="68">
        <v>0</v>
      </c>
      <c r="AK396" s="68">
        <v>0</v>
      </c>
      <c r="AL396" s="68">
        <v>0</v>
      </c>
      <c r="AM396" s="68">
        <v>1</v>
      </c>
      <c r="AN396" s="68">
        <v>0</v>
      </c>
      <c r="AO396" s="68">
        <v>0</v>
      </c>
      <c r="AP396" s="68" t="s">
        <v>300</v>
      </c>
      <c r="AQ396" s="68" t="s">
        <v>301</v>
      </c>
      <c r="AR396" s="68">
        <v>1</v>
      </c>
      <c r="AS396" s="68">
        <v>0</v>
      </c>
      <c r="AT396" s="68" t="s">
        <v>300</v>
      </c>
      <c r="AU396" s="68" t="s">
        <v>300</v>
      </c>
      <c r="AV396" s="68" t="s">
        <v>300</v>
      </c>
      <c r="AW396" s="68" t="s">
        <v>2657</v>
      </c>
      <c r="AX396" s="68" t="s">
        <v>300</v>
      </c>
      <c r="AY396" s="200">
        <v>0</v>
      </c>
      <c r="AZ396" s="200" t="s">
        <v>300</v>
      </c>
      <c r="BA396" s="200">
        <v>0</v>
      </c>
      <c r="BB396" s="200">
        <v>0</v>
      </c>
      <c r="BC396" s="200" t="s">
        <v>300</v>
      </c>
      <c r="BD396" s="200">
        <v>0</v>
      </c>
      <c r="BE396" s="200" t="s">
        <v>300</v>
      </c>
      <c r="BF396" s="200" t="s">
        <v>300</v>
      </c>
      <c r="BG396" s="200">
        <v>1</v>
      </c>
      <c r="BH396" s="200">
        <v>0</v>
      </c>
      <c r="BI396" s="200">
        <v>0</v>
      </c>
      <c r="BJ396" s="200">
        <v>1</v>
      </c>
      <c r="BK396" s="200">
        <v>0</v>
      </c>
      <c r="BL396" s="200">
        <v>1</v>
      </c>
      <c r="BM396" s="200">
        <v>0</v>
      </c>
      <c r="BN396" s="200">
        <v>0</v>
      </c>
      <c r="BO396" s="200">
        <v>0</v>
      </c>
      <c r="BP396" s="200">
        <v>0</v>
      </c>
      <c r="BQ396" s="200">
        <v>0</v>
      </c>
      <c r="BR396" s="203" t="s">
        <v>2658</v>
      </c>
      <c r="BS396" s="202" t="s">
        <v>300</v>
      </c>
      <c r="BT396" s="200">
        <v>1</v>
      </c>
      <c r="BU396" s="203" t="s">
        <v>2659</v>
      </c>
      <c r="BV396" s="202" t="s">
        <v>2513</v>
      </c>
      <c r="BW396" s="67" t="s">
        <v>2660</v>
      </c>
      <c r="BX396" s="67" t="s">
        <v>2661</v>
      </c>
      <c r="BY396" s="67" t="s">
        <v>302</v>
      </c>
      <c r="BZ396" s="67" t="s">
        <v>2662</v>
      </c>
      <c r="CA396" s="67" t="s">
        <v>2663</v>
      </c>
      <c r="CB396" s="67" t="s">
        <v>2664</v>
      </c>
      <c r="CC396" s="67">
        <v>0</v>
      </c>
      <c r="CD396" s="67" t="s">
        <v>303</v>
      </c>
      <c r="CE396" s="67">
        <v>0</v>
      </c>
      <c r="CF396" s="67" t="s">
        <v>303</v>
      </c>
      <c r="CG396" s="222" t="s">
        <v>2662</v>
      </c>
      <c r="CH396" s="68">
        <v>1</v>
      </c>
      <c r="CI396" s="68">
        <v>1</v>
      </c>
      <c r="CJ396" s="68" t="s">
        <v>300</v>
      </c>
      <c r="CK396" s="66">
        <v>43808</v>
      </c>
      <c r="CL396" s="67" t="s">
        <v>2447</v>
      </c>
      <c r="CM396" s="67">
        <v>2019</v>
      </c>
      <c r="CN396" s="66">
        <v>44174</v>
      </c>
      <c r="CO396" s="227">
        <v>0.375</v>
      </c>
      <c r="CP396" s="227">
        <v>0.6875</v>
      </c>
      <c r="CQ396" s="227">
        <v>0.70625000000000004</v>
      </c>
      <c r="CR396" s="66">
        <v>43832</v>
      </c>
      <c r="CS396" s="67" t="s">
        <v>300</v>
      </c>
      <c r="CT396" s="67" t="s">
        <v>303</v>
      </c>
      <c r="CU396" s="73">
        <v>0.3125</v>
      </c>
      <c r="CV396" s="229">
        <v>1.8750000000000044E-2</v>
      </c>
      <c r="CW396" s="67" t="s">
        <v>300</v>
      </c>
      <c r="CX396" s="67">
        <v>24</v>
      </c>
      <c r="CY396" t="s">
        <v>300</v>
      </c>
      <c r="CZ396" s="192" t="s">
        <v>303</v>
      </c>
      <c r="DA396">
        <v>3</v>
      </c>
      <c r="DB396">
        <v>0</v>
      </c>
      <c r="DC396">
        <v>0</v>
      </c>
      <c r="DD396">
        <v>1</v>
      </c>
      <c r="DE396">
        <v>0</v>
      </c>
      <c r="DF396" t="s">
        <v>300</v>
      </c>
      <c r="DG396">
        <v>0</v>
      </c>
      <c r="DH396">
        <v>0</v>
      </c>
      <c r="DI396">
        <v>0</v>
      </c>
      <c r="DJ396">
        <v>1</v>
      </c>
      <c r="DK396">
        <v>0</v>
      </c>
      <c r="DL396">
        <v>0</v>
      </c>
      <c r="DM396">
        <v>0</v>
      </c>
      <c r="DN396" t="s">
        <v>300</v>
      </c>
      <c r="DP396">
        <v>0</v>
      </c>
      <c r="DQ396">
        <v>0</v>
      </c>
      <c r="DR396">
        <v>0</v>
      </c>
      <c r="DS396" t="s">
        <v>300</v>
      </c>
      <c r="DU396">
        <v>0</v>
      </c>
      <c r="DV396">
        <v>0</v>
      </c>
      <c r="DW396">
        <v>0</v>
      </c>
      <c r="DX396" t="s">
        <v>300</v>
      </c>
      <c r="DZ396" t="s">
        <v>300</v>
      </c>
      <c r="EA396">
        <v>0</v>
      </c>
      <c r="EB396">
        <v>0</v>
      </c>
      <c r="EC396">
        <v>0</v>
      </c>
      <c r="ED396">
        <v>0</v>
      </c>
      <c r="EE396">
        <v>0</v>
      </c>
      <c r="EG396">
        <v>0</v>
      </c>
      <c r="EH396">
        <v>0</v>
      </c>
      <c r="EJ396">
        <v>0</v>
      </c>
      <c r="EK396">
        <v>0</v>
      </c>
      <c r="EM396" s="48" t="s">
        <v>2665</v>
      </c>
      <c r="EN396" s="200">
        <v>0</v>
      </c>
      <c r="EO396" s="200">
        <v>0</v>
      </c>
      <c r="EP396" s="200">
        <v>0</v>
      </c>
      <c r="EQ396" s="200" t="s">
        <v>300</v>
      </c>
      <c r="ER396" s="200" t="s">
        <v>300</v>
      </c>
      <c r="ES396" s="200" t="s">
        <v>300</v>
      </c>
      <c r="ET396" s="200" t="s">
        <v>300</v>
      </c>
      <c r="EU396" s="200" t="s">
        <v>2666</v>
      </c>
      <c r="EV396" s="200">
        <v>1</v>
      </c>
      <c r="EW396" s="200">
        <v>1</v>
      </c>
      <c r="EX396" s="200">
        <v>1</v>
      </c>
      <c r="EY396" s="200">
        <v>1</v>
      </c>
      <c r="EZ396" s="200">
        <v>1</v>
      </c>
      <c r="FA396" s="200">
        <v>0</v>
      </c>
      <c r="FB396" s="200">
        <v>0</v>
      </c>
      <c r="FC396" s="200">
        <v>0</v>
      </c>
      <c r="FD396" s="200">
        <v>0</v>
      </c>
      <c r="FE396" s="200" t="s">
        <v>2490</v>
      </c>
      <c r="FF396" s="68">
        <v>16</v>
      </c>
      <c r="FG396" s="68">
        <v>6</v>
      </c>
      <c r="FH396" s="68">
        <v>3</v>
      </c>
      <c r="FI396" s="68">
        <v>3</v>
      </c>
      <c r="FJ396" s="68">
        <v>16</v>
      </c>
      <c r="FK396" s="68">
        <v>17</v>
      </c>
      <c r="FL396" s="68" t="s">
        <v>300</v>
      </c>
      <c r="FM396">
        <v>4</v>
      </c>
      <c r="FN396" s="67" t="s">
        <v>2667</v>
      </c>
      <c r="FO396">
        <v>0</v>
      </c>
      <c r="FP396">
        <v>0</v>
      </c>
      <c r="FQ396" s="194" t="s">
        <v>300</v>
      </c>
      <c r="FR396" s="200">
        <v>0</v>
      </c>
      <c r="FS396" s="200" t="s">
        <v>300</v>
      </c>
      <c r="FT396" s="200">
        <v>0</v>
      </c>
      <c r="FU396" s="200">
        <v>0</v>
      </c>
      <c r="FV396" s="200">
        <v>0</v>
      </c>
      <c r="FW396" s="200">
        <v>0</v>
      </c>
      <c r="FX396" s="200">
        <v>1</v>
      </c>
      <c r="FY396" s="200">
        <v>0</v>
      </c>
      <c r="FZ396" s="200">
        <v>0</v>
      </c>
      <c r="GA396" s="200">
        <v>0</v>
      </c>
      <c r="GB396" s="200">
        <v>0</v>
      </c>
      <c r="GC396" s="200" t="s">
        <v>300</v>
      </c>
      <c r="GD396" s="200">
        <v>1</v>
      </c>
      <c r="GE396" s="200">
        <v>0</v>
      </c>
      <c r="GF396" s="200">
        <v>0</v>
      </c>
      <c r="GG396" s="203" t="s">
        <v>2668</v>
      </c>
      <c r="GH396" s="68">
        <v>1</v>
      </c>
      <c r="GI396" s="68" t="s">
        <v>2493</v>
      </c>
      <c r="GJ396" s="68">
        <v>0</v>
      </c>
      <c r="GK396" s="68">
        <v>0</v>
      </c>
      <c r="GL396" s="68">
        <v>0</v>
      </c>
      <c r="GM396" s="68">
        <v>1</v>
      </c>
      <c r="GN396" s="68">
        <v>0</v>
      </c>
      <c r="GO396" s="68">
        <v>0</v>
      </c>
      <c r="GP396" s="68">
        <v>1</v>
      </c>
      <c r="GQ396" s="68">
        <v>0</v>
      </c>
      <c r="GR396" s="68">
        <v>1</v>
      </c>
      <c r="GS396" s="68">
        <v>0</v>
      </c>
      <c r="GT396" s="68">
        <v>0</v>
      </c>
      <c r="GU396" s="68" t="s">
        <v>300</v>
      </c>
      <c r="GV396" s="200">
        <v>0</v>
      </c>
      <c r="GW396" s="200" t="s">
        <v>300</v>
      </c>
      <c r="GX396" s="200">
        <v>1</v>
      </c>
      <c r="GY396" s="203" t="s">
        <v>2669</v>
      </c>
      <c r="GZ396" s="200">
        <v>1</v>
      </c>
      <c r="HA396" s="200">
        <v>0</v>
      </c>
      <c r="HB396" s="200">
        <v>0</v>
      </c>
      <c r="HC396" s="200">
        <v>0</v>
      </c>
      <c r="HD396" s="200">
        <v>0</v>
      </c>
      <c r="HE396" s="203">
        <v>0</v>
      </c>
      <c r="HF396" s="203" t="s">
        <v>2670</v>
      </c>
      <c r="HG396" s="203" t="s">
        <v>2671</v>
      </c>
      <c r="HH396" s="68">
        <v>7.3</v>
      </c>
      <c r="HI396" s="68">
        <v>74</v>
      </c>
      <c r="HJ396" s="68">
        <v>23.7</v>
      </c>
      <c r="HK396" s="68">
        <v>338</v>
      </c>
      <c r="HL396" s="68">
        <v>165</v>
      </c>
      <c r="HM396" s="68">
        <v>1.6759999999999999</v>
      </c>
      <c r="HN396" s="68">
        <v>82</v>
      </c>
      <c r="HO396" s="68">
        <v>23.14</v>
      </c>
      <c r="HP396" s="200">
        <v>150</v>
      </c>
      <c r="HQ396" s="200">
        <v>78</v>
      </c>
      <c r="HR396" s="200">
        <v>163</v>
      </c>
      <c r="HS396" s="200">
        <v>68</v>
      </c>
      <c r="HT396" s="200">
        <v>149</v>
      </c>
      <c r="HU396" s="200">
        <v>74</v>
      </c>
      <c r="HV396" s="201">
        <v>43574</v>
      </c>
      <c r="HW396" s="203" t="s">
        <v>2672</v>
      </c>
      <c r="HX396" s="204" t="s">
        <v>2673</v>
      </c>
      <c r="HY396">
        <v>1</v>
      </c>
      <c r="HZ396" s="194">
        <v>0</v>
      </c>
    </row>
    <row r="397" spans="1:234" ht="272.10000000000002">
      <c r="A397" t="s">
        <v>4564</v>
      </c>
      <c r="B397" s="67">
        <v>1</v>
      </c>
      <c r="D397" s="190">
        <v>45461</v>
      </c>
      <c r="E397">
        <v>1953</v>
      </c>
      <c r="G397">
        <v>66</v>
      </c>
      <c r="H397" t="s">
        <v>331</v>
      </c>
      <c r="I397" s="67" t="s">
        <v>295</v>
      </c>
      <c r="J397" s="67" t="s">
        <v>313</v>
      </c>
      <c r="K397" t="s">
        <v>296</v>
      </c>
      <c r="L397" s="87" t="s">
        <v>1277</v>
      </c>
      <c r="M397" s="68">
        <v>1</v>
      </c>
      <c r="N397" s="68">
        <v>1</v>
      </c>
      <c r="O397" s="68">
        <v>0</v>
      </c>
      <c r="P397" s="68">
        <v>0</v>
      </c>
      <c r="Q397" s="68">
        <v>1</v>
      </c>
      <c r="R397" s="68">
        <v>1</v>
      </c>
      <c r="S397" s="68">
        <v>0</v>
      </c>
      <c r="T397" s="68">
        <v>0</v>
      </c>
      <c r="U397" s="68">
        <v>0</v>
      </c>
      <c r="V397" s="68">
        <v>0</v>
      </c>
      <c r="W397" s="68">
        <v>0</v>
      </c>
      <c r="X397" s="68">
        <v>0</v>
      </c>
      <c r="Y397" s="68">
        <v>0</v>
      </c>
      <c r="Z397" s="68" t="s">
        <v>2674</v>
      </c>
      <c r="AA397" s="68">
        <v>0</v>
      </c>
      <c r="AB397" s="68">
        <v>0</v>
      </c>
      <c r="AC397" s="68">
        <v>1</v>
      </c>
      <c r="AD397" s="68">
        <v>0</v>
      </c>
      <c r="AE397" s="68">
        <v>0</v>
      </c>
      <c r="AF397" s="68">
        <v>0</v>
      </c>
      <c r="AG397" s="68">
        <v>0</v>
      </c>
      <c r="AH397" s="68" t="s">
        <v>300</v>
      </c>
      <c r="AI397" s="68">
        <v>1</v>
      </c>
      <c r="AJ397" s="68">
        <v>0</v>
      </c>
      <c r="AK397" s="68">
        <v>0</v>
      </c>
      <c r="AL397" s="68">
        <v>0</v>
      </c>
      <c r="AM397" s="68">
        <v>0</v>
      </c>
      <c r="AN397" s="68">
        <v>0</v>
      </c>
      <c r="AO397" s="68">
        <v>0</v>
      </c>
      <c r="AP397" s="68" t="s">
        <v>300</v>
      </c>
      <c r="AQ397" s="68" t="s">
        <v>324</v>
      </c>
      <c r="AR397" s="68" t="s">
        <v>300</v>
      </c>
      <c r="AS397" s="68">
        <v>0.5</v>
      </c>
      <c r="AT397" s="68">
        <v>26.5</v>
      </c>
      <c r="AU397" s="68" t="s">
        <v>300</v>
      </c>
      <c r="AV397" s="68" t="s">
        <v>300</v>
      </c>
      <c r="AW397" s="68" t="s">
        <v>300</v>
      </c>
      <c r="AX397" s="68" t="s">
        <v>300</v>
      </c>
      <c r="AY397" s="200" t="s">
        <v>302</v>
      </c>
      <c r="AZ397" s="200" t="s">
        <v>302</v>
      </c>
      <c r="BA397" s="200" t="s">
        <v>302</v>
      </c>
      <c r="BB397" s="200" t="s">
        <v>302</v>
      </c>
      <c r="BC397" s="200" t="s">
        <v>302</v>
      </c>
      <c r="BD397" s="200" t="s">
        <v>302</v>
      </c>
      <c r="BE397" s="200">
        <v>0</v>
      </c>
      <c r="BF397" s="200" t="s">
        <v>300</v>
      </c>
      <c r="BG397" s="200">
        <v>0</v>
      </c>
      <c r="BH397" s="200">
        <v>0</v>
      </c>
      <c r="BI397" s="200">
        <v>0</v>
      </c>
      <c r="BJ397" s="200">
        <v>1</v>
      </c>
      <c r="BK397" s="200">
        <v>0</v>
      </c>
      <c r="BL397" s="200">
        <v>0</v>
      </c>
      <c r="BM397" s="200">
        <v>1</v>
      </c>
      <c r="BN397" s="200">
        <v>0</v>
      </c>
      <c r="BO397" s="200">
        <v>0</v>
      </c>
      <c r="BP397" s="200">
        <v>0</v>
      </c>
      <c r="BQ397" s="200">
        <v>0</v>
      </c>
      <c r="BR397" s="203" t="s">
        <v>2675</v>
      </c>
      <c r="BS397" s="204" t="s">
        <v>2676</v>
      </c>
      <c r="BT397" s="200">
        <v>0</v>
      </c>
      <c r="BU397" s="200" t="s">
        <v>300</v>
      </c>
      <c r="BV397" s="204" t="s">
        <v>2677</v>
      </c>
      <c r="BW397" s="67" t="s">
        <v>2678</v>
      </c>
      <c r="BX397" s="67" t="s">
        <v>2679</v>
      </c>
      <c r="BY397" s="67">
        <v>1</v>
      </c>
      <c r="BZ397" s="67" t="s">
        <v>2680</v>
      </c>
      <c r="CA397" s="67" t="s">
        <v>2681</v>
      </c>
      <c r="CB397" s="67" t="s">
        <v>2682</v>
      </c>
      <c r="CC397" s="67">
        <v>0</v>
      </c>
      <c r="CD397" s="67" t="s">
        <v>303</v>
      </c>
      <c r="CE397" s="67">
        <v>0</v>
      </c>
      <c r="CF397" s="67" t="s">
        <v>303</v>
      </c>
      <c r="CG397" s="192" t="s">
        <v>303</v>
      </c>
      <c r="CH397" s="68">
        <v>2</v>
      </c>
      <c r="CI397" s="68">
        <v>0</v>
      </c>
      <c r="CJ397" s="68" t="s">
        <v>300</v>
      </c>
      <c r="CK397" s="66">
        <v>43945</v>
      </c>
      <c r="CL397" s="67" t="s">
        <v>2683</v>
      </c>
      <c r="CM397" s="67">
        <v>2020</v>
      </c>
      <c r="CN397" s="66">
        <v>43945</v>
      </c>
      <c r="CO397" s="227">
        <v>0.72916666666666663</v>
      </c>
      <c r="CP397" s="227">
        <v>0.8930555555555556</v>
      </c>
      <c r="CQ397" s="227">
        <v>0.91180555555555554</v>
      </c>
      <c r="CR397" s="66">
        <v>43952</v>
      </c>
      <c r="CS397" s="67" t="s">
        <v>300</v>
      </c>
      <c r="CT397" s="67" t="s">
        <v>303</v>
      </c>
      <c r="CU397" s="73">
        <v>0.16388888888888897</v>
      </c>
      <c r="CV397" s="229">
        <v>1.8749999999999933E-2</v>
      </c>
      <c r="CW397" s="67" t="s">
        <v>300</v>
      </c>
      <c r="CX397" s="67">
        <v>7</v>
      </c>
      <c r="CY397" t="s">
        <v>300</v>
      </c>
      <c r="CZ397" s="192" t="s">
        <v>303</v>
      </c>
      <c r="DA397">
        <v>1</v>
      </c>
      <c r="DB397">
        <v>0</v>
      </c>
      <c r="DC397">
        <v>0</v>
      </c>
      <c r="DD397">
        <v>1</v>
      </c>
      <c r="DE397">
        <v>0</v>
      </c>
      <c r="DF397" t="s">
        <v>300</v>
      </c>
      <c r="DG397">
        <v>0</v>
      </c>
      <c r="DH397">
        <v>0</v>
      </c>
      <c r="DI397">
        <v>0</v>
      </c>
      <c r="DJ397">
        <v>1</v>
      </c>
      <c r="DK397">
        <v>0</v>
      </c>
      <c r="DL397">
        <v>0</v>
      </c>
      <c r="DM397">
        <v>0</v>
      </c>
      <c r="DN397" t="s">
        <v>300</v>
      </c>
      <c r="DP397">
        <v>0</v>
      </c>
      <c r="DQ397">
        <v>0</v>
      </c>
      <c r="DR397">
        <v>0</v>
      </c>
      <c r="DS397" t="s">
        <v>300</v>
      </c>
      <c r="DU397">
        <v>0</v>
      </c>
      <c r="DV397">
        <v>0</v>
      </c>
      <c r="DW397">
        <v>0</v>
      </c>
      <c r="DX397" t="s">
        <v>300</v>
      </c>
      <c r="DZ397" t="s">
        <v>300</v>
      </c>
      <c r="EA397">
        <v>0</v>
      </c>
      <c r="EB397">
        <v>0</v>
      </c>
      <c r="EC397">
        <v>0</v>
      </c>
      <c r="ED397">
        <v>0</v>
      </c>
      <c r="EE397">
        <v>0</v>
      </c>
      <c r="EG397">
        <v>0</v>
      </c>
      <c r="EH397">
        <v>0</v>
      </c>
      <c r="EJ397">
        <v>0</v>
      </c>
      <c r="EK397">
        <v>0</v>
      </c>
      <c r="EM397" s="50" t="s">
        <v>2684</v>
      </c>
      <c r="EN397" s="200">
        <v>0</v>
      </c>
      <c r="EO397" s="200">
        <v>1</v>
      </c>
      <c r="EP397" s="200">
        <v>0</v>
      </c>
      <c r="EQ397" s="200" t="s">
        <v>300</v>
      </c>
      <c r="ER397" s="200" t="s">
        <v>300</v>
      </c>
      <c r="ES397" s="200" t="s">
        <v>300</v>
      </c>
      <c r="ET397" s="200" t="s">
        <v>300</v>
      </c>
      <c r="EU397" s="203" t="s">
        <v>2685</v>
      </c>
      <c r="EV397" s="200">
        <v>1</v>
      </c>
      <c r="EW397" s="200">
        <v>1</v>
      </c>
      <c r="EX397" s="200">
        <v>0</v>
      </c>
      <c r="EY397" s="200">
        <v>1</v>
      </c>
      <c r="EZ397" s="200">
        <v>1</v>
      </c>
      <c r="FA397" s="200">
        <v>0</v>
      </c>
      <c r="FB397" s="200">
        <v>0</v>
      </c>
      <c r="FC397" s="200">
        <v>1</v>
      </c>
      <c r="FD397" s="200">
        <v>0</v>
      </c>
      <c r="FE397" s="200" t="s">
        <v>300</v>
      </c>
      <c r="FF397" s="68">
        <v>6</v>
      </c>
      <c r="FG397" s="68" t="s">
        <v>300</v>
      </c>
      <c r="FH397" s="68">
        <v>4</v>
      </c>
      <c r="FI397" s="68">
        <v>4</v>
      </c>
      <c r="FJ397" s="68">
        <v>10</v>
      </c>
      <c r="FK397" s="68">
        <v>14</v>
      </c>
      <c r="FL397" s="68" t="s">
        <v>300</v>
      </c>
      <c r="FM397">
        <v>4</v>
      </c>
      <c r="FN397" s="67" t="s">
        <v>2520</v>
      </c>
      <c r="FO397">
        <v>0</v>
      </c>
      <c r="FP397">
        <v>0</v>
      </c>
      <c r="FQ397" s="192" t="s">
        <v>2686</v>
      </c>
      <c r="FR397" s="200">
        <v>0</v>
      </c>
      <c r="FS397" s="200" t="s">
        <v>300</v>
      </c>
      <c r="FT397" s="200">
        <v>0</v>
      </c>
      <c r="FU397" s="200">
        <v>0</v>
      </c>
      <c r="FV397" s="200">
        <v>0</v>
      </c>
      <c r="FW397" s="200">
        <v>0</v>
      </c>
      <c r="FX397" s="200">
        <v>0</v>
      </c>
      <c r="FY397" s="200">
        <v>1</v>
      </c>
      <c r="FZ397" s="200">
        <v>0</v>
      </c>
      <c r="GA397" s="200">
        <v>1</v>
      </c>
      <c r="GB397" s="200">
        <v>0</v>
      </c>
      <c r="GC397" s="203" t="s">
        <v>2687</v>
      </c>
      <c r="GD397" s="200">
        <v>1</v>
      </c>
      <c r="GE397" s="200">
        <v>8</v>
      </c>
      <c r="GF397" s="200">
        <v>0</v>
      </c>
      <c r="GG397" s="200" t="s">
        <v>2688</v>
      </c>
      <c r="GH397" s="68">
        <v>1</v>
      </c>
      <c r="GI397" s="68" t="s">
        <v>2493</v>
      </c>
      <c r="GJ397" s="68">
        <v>2</v>
      </c>
      <c r="GK397" s="68">
        <v>0</v>
      </c>
      <c r="GL397" s="68">
        <v>0</v>
      </c>
      <c r="GM397" s="68">
        <v>1</v>
      </c>
      <c r="GN397" s="68">
        <v>2</v>
      </c>
      <c r="GO397" s="68">
        <v>0</v>
      </c>
      <c r="GP397" s="68">
        <v>0</v>
      </c>
      <c r="GQ397" s="68">
        <v>0</v>
      </c>
      <c r="GR397" s="68">
        <v>1</v>
      </c>
      <c r="GS397" s="68">
        <v>0</v>
      </c>
      <c r="GT397" s="68">
        <v>0</v>
      </c>
      <c r="GU397" s="68" t="s">
        <v>300</v>
      </c>
      <c r="GV397" s="200">
        <v>1</v>
      </c>
      <c r="GW397" s="203" t="s">
        <v>2689</v>
      </c>
      <c r="GX397" s="200">
        <v>1</v>
      </c>
      <c r="GY397" s="203" t="s">
        <v>2690</v>
      </c>
      <c r="GZ397" s="200">
        <v>1</v>
      </c>
      <c r="HA397" s="200">
        <v>1</v>
      </c>
      <c r="HB397" s="200">
        <v>0</v>
      </c>
      <c r="HC397" s="200">
        <v>0</v>
      </c>
      <c r="HD397" s="200">
        <v>0</v>
      </c>
      <c r="HE397" s="200">
        <v>0</v>
      </c>
      <c r="HF397" s="203" t="s">
        <v>2691</v>
      </c>
      <c r="HG397" s="203" t="s">
        <v>2692</v>
      </c>
      <c r="HH397" s="68">
        <v>10.4</v>
      </c>
      <c r="HI397" s="68">
        <v>39</v>
      </c>
      <c r="HJ397" s="68">
        <v>30</v>
      </c>
      <c r="HK397" s="68">
        <v>340</v>
      </c>
      <c r="HL397" s="68">
        <v>137</v>
      </c>
      <c r="HM397" s="68">
        <v>1.7270000000000001</v>
      </c>
      <c r="HN397" s="68">
        <v>112.4</v>
      </c>
      <c r="HO397" s="68">
        <v>37.68</v>
      </c>
      <c r="HP397" s="200">
        <v>177</v>
      </c>
      <c r="HQ397" s="200">
        <v>135</v>
      </c>
      <c r="HR397" s="200">
        <v>167</v>
      </c>
      <c r="HS397" s="200">
        <v>109</v>
      </c>
      <c r="HT397" s="200">
        <v>142</v>
      </c>
      <c r="HU397" s="200">
        <v>78</v>
      </c>
      <c r="HV397" s="201">
        <v>43795</v>
      </c>
      <c r="HW397" s="203" t="s">
        <v>2693</v>
      </c>
      <c r="HX397" s="204" t="s">
        <v>2694</v>
      </c>
      <c r="HY397">
        <v>1</v>
      </c>
      <c r="HZ397" s="194">
        <v>0</v>
      </c>
    </row>
    <row r="398" spans="1:234" ht="128.1">
      <c r="A398" t="s">
        <v>4884</v>
      </c>
      <c r="B398" s="67">
        <v>1</v>
      </c>
      <c r="D398" s="190">
        <v>45461</v>
      </c>
      <c r="E398">
        <v>1962</v>
      </c>
      <c r="G398">
        <v>58</v>
      </c>
      <c r="H398" t="s">
        <v>331</v>
      </c>
      <c r="I398" s="67" t="s">
        <v>295</v>
      </c>
      <c r="J398" s="67" t="s">
        <v>313</v>
      </c>
      <c r="K398" t="s">
        <v>296</v>
      </c>
      <c r="L398" s="87" t="s">
        <v>1277</v>
      </c>
      <c r="M398" s="68">
        <v>0</v>
      </c>
      <c r="N398" s="68">
        <v>0</v>
      </c>
      <c r="O398" s="68">
        <v>0</v>
      </c>
      <c r="P398" s="68">
        <v>0</v>
      </c>
      <c r="Q398" s="68">
        <v>1</v>
      </c>
      <c r="R398" s="68">
        <v>1</v>
      </c>
      <c r="S398" s="68">
        <v>0</v>
      </c>
      <c r="T398" s="68">
        <v>0</v>
      </c>
      <c r="U398" s="68">
        <v>0</v>
      </c>
      <c r="V398" s="68">
        <v>1</v>
      </c>
      <c r="W398" s="68">
        <v>0</v>
      </c>
      <c r="X398" s="68">
        <v>0</v>
      </c>
      <c r="Y398" s="68">
        <v>0</v>
      </c>
      <c r="Z398" s="68" t="s">
        <v>2695</v>
      </c>
      <c r="AA398" s="68">
        <v>0</v>
      </c>
      <c r="AB398" s="68">
        <v>0</v>
      </c>
      <c r="AC398" s="68">
        <v>0</v>
      </c>
      <c r="AD398" s="68">
        <v>0</v>
      </c>
      <c r="AE398" s="68">
        <v>0</v>
      </c>
      <c r="AF398" s="68">
        <v>0</v>
      </c>
      <c r="AG398" s="68">
        <v>0</v>
      </c>
      <c r="AH398" s="68" t="s">
        <v>300</v>
      </c>
      <c r="AI398" s="68">
        <v>1</v>
      </c>
      <c r="AJ398" s="68">
        <v>0</v>
      </c>
      <c r="AK398" s="68">
        <v>0</v>
      </c>
      <c r="AL398" s="68">
        <v>0</v>
      </c>
      <c r="AM398" s="68">
        <v>0</v>
      </c>
      <c r="AN398" s="68">
        <v>0</v>
      </c>
      <c r="AO398" s="68">
        <v>0</v>
      </c>
      <c r="AP398" s="68" t="s">
        <v>300</v>
      </c>
      <c r="AQ398" s="68" t="s">
        <v>345</v>
      </c>
      <c r="AR398" s="68">
        <v>0</v>
      </c>
      <c r="AS398" s="68">
        <v>0</v>
      </c>
      <c r="AT398" s="68">
        <v>0</v>
      </c>
      <c r="AU398" s="68" t="s">
        <v>300</v>
      </c>
      <c r="AV398" s="68" t="s">
        <v>2567</v>
      </c>
      <c r="AW398" s="68" t="s">
        <v>2696</v>
      </c>
      <c r="AX398" s="68" t="s">
        <v>300</v>
      </c>
      <c r="AY398" s="200">
        <v>0</v>
      </c>
      <c r="AZ398" s="200" t="s">
        <v>300</v>
      </c>
      <c r="BA398" s="200">
        <v>0</v>
      </c>
      <c r="BB398" s="200">
        <v>0</v>
      </c>
      <c r="BC398" s="200" t="s">
        <v>300</v>
      </c>
      <c r="BD398" s="200">
        <v>0</v>
      </c>
      <c r="BE398" s="200" t="s">
        <v>300</v>
      </c>
      <c r="BF398" s="200" t="s">
        <v>300</v>
      </c>
      <c r="BG398" s="200">
        <v>0</v>
      </c>
      <c r="BH398" s="200">
        <v>0</v>
      </c>
      <c r="BI398" s="200">
        <v>0</v>
      </c>
      <c r="BJ398" s="200">
        <v>0</v>
      </c>
      <c r="BK398" s="200">
        <v>0</v>
      </c>
      <c r="BL398" s="200">
        <v>1</v>
      </c>
      <c r="BM398" s="200">
        <v>0</v>
      </c>
      <c r="BN398" s="200">
        <v>0</v>
      </c>
      <c r="BO398" s="200">
        <v>0</v>
      </c>
      <c r="BP398" s="200">
        <v>0</v>
      </c>
      <c r="BQ398" s="200">
        <v>0</v>
      </c>
      <c r="BR398" s="203" t="s">
        <v>2697</v>
      </c>
      <c r="BS398" s="202" t="s">
        <v>300</v>
      </c>
      <c r="BT398" s="200">
        <v>1</v>
      </c>
      <c r="BU398" s="203" t="s">
        <v>2698</v>
      </c>
      <c r="BV398" s="202" t="s">
        <v>2513</v>
      </c>
      <c r="BW398" s="67" t="s">
        <v>302</v>
      </c>
      <c r="BX398" s="67" t="s">
        <v>302</v>
      </c>
      <c r="BY398" s="67" t="s">
        <v>302</v>
      </c>
      <c r="BZ398" s="67" t="s">
        <v>302</v>
      </c>
      <c r="CA398" s="67" t="s">
        <v>2699</v>
      </c>
      <c r="CB398" s="67" t="s">
        <v>2700</v>
      </c>
      <c r="CC398" s="67">
        <v>0</v>
      </c>
      <c r="CD398" s="67" t="s">
        <v>303</v>
      </c>
      <c r="CE398" s="67">
        <v>0</v>
      </c>
      <c r="CF398" s="67" t="s">
        <v>303</v>
      </c>
      <c r="CG398" s="192" t="s">
        <v>2701</v>
      </c>
      <c r="CH398" s="68">
        <v>2</v>
      </c>
      <c r="CI398" s="68">
        <v>0</v>
      </c>
      <c r="CJ398" s="68" t="s">
        <v>300</v>
      </c>
      <c r="CK398" s="66">
        <v>44163</v>
      </c>
      <c r="CL398" s="67" t="s">
        <v>2558</v>
      </c>
      <c r="CM398" s="67">
        <v>2020</v>
      </c>
      <c r="CN398" s="66">
        <v>44161</v>
      </c>
      <c r="CO398" s="227">
        <v>0.375</v>
      </c>
      <c r="CP398" s="227">
        <v>0.69513888888888886</v>
      </c>
      <c r="CQ398" s="227">
        <v>0.5493055555555556</v>
      </c>
      <c r="CR398" s="66">
        <v>44168</v>
      </c>
      <c r="CS398" s="67" t="s">
        <v>300</v>
      </c>
      <c r="CT398" s="67" t="s">
        <v>2702</v>
      </c>
      <c r="CU398" s="73">
        <v>0.32013888888888886</v>
      </c>
      <c r="CV398" s="229" t="s">
        <v>300</v>
      </c>
      <c r="CW398" s="67" t="s">
        <v>302</v>
      </c>
      <c r="CX398" s="67">
        <v>5</v>
      </c>
      <c r="CY398" t="s">
        <v>300</v>
      </c>
      <c r="CZ398" s="192" t="s">
        <v>303</v>
      </c>
      <c r="DA398">
        <v>2</v>
      </c>
      <c r="DB398">
        <v>0</v>
      </c>
      <c r="DC398">
        <v>0</v>
      </c>
      <c r="DD398">
        <v>1</v>
      </c>
      <c r="DE398">
        <v>0</v>
      </c>
      <c r="DF398" t="s">
        <v>300</v>
      </c>
      <c r="DG398">
        <v>0</v>
      </c>
      <c r="DH398">
        <v>0</v>
      </c>
      <c r="DI398">
        <v>0</v>
      </c>
      <c r="DJ398">
        <v>1</v>
      </c>
      <c r="DK398">
        <v>0</v>
      </c>
      <c r="DL398">
        <v>1</v>
      </c>
      <c r="DM398">
        <v>0</v>
      </c>
      <c r="DN398" t="s">
        <v>300</v>
      </c>
      <c r="DP398">
        <v>0</v>
      </c>
      <c r="DQ398">
        <v>0</v>
      </c>
      <c r="DR398">
        <v>0</v>
      </c>
      <c r="DS398" t="s">
        <v>300</v>
      </c>
      <c r="DU398">
        <v>0</v>
      </c>
      <c r="DV398">
        <v>0</v>
      </c>
      <c r="DW398">
        <v>0</v>
      </c>
      <c r="DX398" t="s">
        <v>300</v>
      </c>
      <c r="DZ398" t="s">
        <v>300</v>
      </c>
      <c r="EA398">
        <v>0</v>
      </c>
      <c r="EB398">
        <v>0</v>
      </c>
      <c r="EC398">
        <v>0</v>
      </c>
      <c r="ED398">
        <v>0</v>
      </c>
      <c r="EE398">
        <v>0</v>
      </c>
      <c r="EG398">
        <v>0</v>
      </c>
      <c r="EH398">
        <v>0</v>
      </c>
      <c r="EJ398">
        <v>0</v>
      </c>
      <c r="EK398">
        <v>0</v>
      </c>
      <c r="EM398" s="48" t="s">
        <v>2703</v>
      </c>
      <c r="EN398" s="200">
        <v>0</v>
      </c>
      <c r="EO398" s="200">
        <v>0</v>
      </c>
      <c r="EP398" s="200">
        <v>0</v>
      </c>
      <c r="EQ398" s="200" t="s">
        <v>300</v>
      </c>
      <c r="ER398" s="200" t="s">
        <v>300</v>
      </c>
      <c r="ES398" s="200" t="s">
        <v>300</v>
      </c>
      <c r="ET398" s="200" t="s">
        <v>300</v>
      </c>
      <c r="EU398" s="203" t="s">
        <v>2704</v>
      </c>
      <c r="EV398" s="200">
        <v>1</v>
      </c>
      <c r="EW398" s="200">
        <v>1</v>
      </c>
      <c r="EX398" s="200">
        <v>1</v>
      </c>
      <c r="EY398" s="200">
        <v>1</v>
      </c>
      <c r="EZ398" s="200">
        <v>1</v>
      </c>
      <c r="FA398" s="200">
        <v>1</v>
      </c>
      <c r="FB398" s="200">
        <v>1</v>
      </c>
      <c r="FC398" s="200">
        <v>0</v>
      </c>
      <c r="FD398" s="200">
        <v>0</v>
      </c>
      <c r="FE398" s="200" t="s">
        <v>300</v>
      </c>
      <c r="FF398" s="68" t="s">
        <v>300</v>
      </c>
      <c r="FG398" s="68" t="s">
        <v>300</v>
      </c>
      <c r="FH398" s="68">
        <v>4</v>
      </c>
      <c r="FI398" s="68">
        <v>4</v>
      </c>
      <c r="FJ398" s="68">
        <v>15</v>
      </c>
      <c r="FK398" s="68">
        <v>18</v>
      </c>
      <c r="FL398" s="68" t="s">
        <v>300</v>
      </c>
      <c r="FM398">
        <v>4</v>
      </c>
      <c r="FN398" s="67" t="s">
        <v>2607</v>
      </c>
      <c r="FO398">
        <v>0</v>
      </c>
      <c r="FP398">
        <v>1</v>
      </c>
      <c r="FQ398" s="192" t="s">
        <v>2705</v>
      </c>
      <c r="FR398" s="200">
        <v>0</v>
      </c>
      <c r="FS398" s="200" t="s">
        <v>300</v>
      </c>
      <c r="FT398" s="200">
        <v>0</v>
      </c>
      <c r="FU398" s="200">
        <v>0</v>
      </c>
      <c r="FV398" s="200">
        <v>0</v>
      </c>
      <c r="FW398" s="200">
        <v>0</v>
      </c>
      <c r="FX398" s="200">
        <v>0</v>
      </c>
      <c r="FY398" s="200">
        <v>0</v>
      </c>
      <c r="FZ398" s="200">
        <v>1</v>
      </c>
      <c r="GA398" s="200">
        <v>0</v>
      </c>
      <c r="GB398" s="200">
        <v>0</v>
      </c>
      <c r="GC398" s="200" t="s">
        <v>300</v>
      </c>
      <c r="GD398" s="200">
        <v>2</v>
      </c>
      <c r="GE398" s="200">
        <v>8</v>
      </c>
      <c r="GF398" s="200">
        <v>0</v>
      </c>
      <c r="GG398" s="203" t="s">
        <v>2706</v>
      </c>
      <c r="GH398" s="68">
        <v>1</v>
      </c>
      <c r="GI398" s="68" t="s">
        <v>2506</v>
      </c>
      <c r="GJ398" s="68">
        <v>1</v>
      </c>
      <c r="GK398" s="68">
        <v>0</v>
      </c>
      <c r="GL398" s="68">
        <v>0</v>
      </c>
      <c r="GM398" s="68" t="s">
        <v>300</v>
      </c>
      <c r="GN398" s="68">
        <v>0</v>
      </c>
      <c r="GO398" s="68">
        <v>0</v>
      </c>
      <c r="GP398" s="68">
        <v>1</v>
      </c>
      <c r="GQ398" s="68">
        <v>0</v>
      </c>
      <c r="GR398" s="68">
        <v>0</v>
      </c>
      <c r="GS398" s="68">
        <v>0</v>
      </c>
      <c r="GT398" s="68">
        <v>0</v>
      </c>
      <c r="GU398" s="68" t="s">
        <v>300</v>
      </c>
      <c r="GV398" s="200">
        <v>1</v>
      </c>
      <c r="GW398" s="200" t="s">
        <v>2707</v>
      </c>
      <c r="GX398" s="200">
        <v>1</v>
      </c>
      <c r="GY398" s="203" t="s">
        <v>2708</v>
      </c>
      <c r="GZ398" s="200">
        <v>1</v>
      </c>
      <c r="HA398" s="200">
        <v>1</v>
      </c>
      <c r="HB398" s="200">
        <v>1</v>
      </c>
      <c r="HC398" s="200">
        <v>0</v>
      </c>
      <c r="HD398" s="200">
        <v>0</v>
      </c>
      <c r="HE398" s="200">
        <v>0</v>
      </c>
      <c r="HF398" s="200" t="s">
        <v>2709</v>
      </c>
      <c r="HG398" s="203" t="s">
        <v>2710</v>
      </c>
      <c r="HH398" s="68">
        <v>9.6</v>
      </c>
      <c r="HI398" s="68">
        <v>53</v>
      </c>
      <c r="HJ398" s="68">
        <v>36.5</v>
      </c>
      <c r="HK398" s="68">
        <v>112</v>
      </c>
      <c r="HL398" s="68">
        <v>112</v>
      </c>
      <c r="HM398" s="68">
        <v>1.8029999999999999</v>
      </c>
      <c r="HN398" s="68">
        <v>88.2</v>
      </c>
      <c r="HO398" s="68">
        <v>27.15</v>
      </c>
      <c r="HP398" s="200">
        <v>119</v>
      </c>
      <c r="HQ398" s="200">
        <v>76</v>
      </c>
      <c r="HR398" s="200">
        <v>126</v>
      </c>
      <c r="HS398" s="200">
        <v>82</v>
      </c>
      <c r="HT398" s="200" t="s">
        <v>300</v>
      </c>
      <c r="HU398" s="200" t="s">
        <v>300</v>
      </c>
      <c r="HV398" s="200" t="s">
        <v>300</v>
      </c>
      <c r="HW398" s="200" t="s">
        <v>300</v>
      </c>
      <c r="HX398" s="202" t="s">
        <v>2496</v>
      </c>
      <c r="HY398">
        <v>0</v>
      </c>
      <c r="HZ398" s="194">
        <v>1</v>
      </c>
    </row>
    <row r="399" spans="1:234" ht="288.95">
      <c r="A399" t="s">
        <v>4885</v>
      </c>
      <c r="B399" s="67">
        <v>1</v>
      </c>
      <c r="D399" s="190">
        <v>45463</v>
      </c>
      <c r="E399">
        <v>1940</v>
      </c>
      <c r="G399">
        <v>81</v>
      </c>
      <c r="H399" t="s">
        <v>331</v>
      </c>
      <c r="I399" t="s">
        <v>300</v>
      </c>
      <c r="J399" t="s">
        <v>46</v>
      </c>
      <c r="K399" t="s">
        <v>296</v>
      </c>
      <c r="L399" s="243" t="s">
        <v>2627</v>
      </c>
      <c r="M399" s="219">
        <v>0</v>
      </c>
      <c r="N399" s="219">
        <v>0</v>
      </c>
      <c r="O399" s="219">
        <v>0</v>
      </c>
      <c r="P399" s="219">
        <v>0</v>
      </c>
      <c r="Q399" s="219">
        <v>1</v>
      </c>
      <c r="R399" s="219">
        <v>1</v>
      </c>
      <c r="S399" s="219">
        <v>0</v>
      </c>
      <c r="T399" s="219">
        <v>0</v>
      </c>
      <c r="U399" s="219">
        <v>0</v>
      </c>
      <c r="V399" s="219">
        <v>0</v>
      </c>
      <c r="W399" s="219">
        <v>0</v>
      </c>
      <c r="X399" s="219">
        <v>0</v>
      </c>
      <c r="Y399" s="219">
        <v>0</v>
      </c>
      <c r="Z399" s="219" t="s">
        <v>2695</v>
      </c>
      <c r="AA399" s="219">
        <v>0</v>
      </c>
      <c r="AB399" s="219">
        <v>0</v>
      </c>
      <c r="AC399" s="219">
        <v>0</v>
      </c>
      <c r="AD399" s="219">
        <v>0</v>
      </c>
      <c r="AE399" s="219">
        <v>0</v>
      </c>
      <c r="AF399" s="219">
        <v>0</v>
      </c>
      <c r="AG399" s="219">
        <v>0</v>
      </c>
      <c r="AH399" s="219" t="s">
        <v>300</v>
      </c>
      <c r="AI399" s="219">
        <v>0</v>
      </c>
      <c r="AJ399" s="219">
        <v>0</v>
      </c>
      <c r="AK399" s="219">
        <v>1</v>
      </c>
      <c r="AL399" s="219">
        <v>0</v>
      </c>
      <c r="AM399" s="219">
        <v>0</v>
      </c>
      <c r="AN399" s="219">
        <v>0</v>
      </c>
      <c r="AO399" s="219">
        <v>0</v>
      </c>
      <c r="AP399" s="68" t="s">
        <v>300</v>
      </c>
      <c r="AQ399" s="68" t="s">
        <v>324</v>
      </c>
      <c r="AR399" s="68">
        <v>0</v>
      </c>
      <c r="AS399" s="68">
        <v>1</v>
      </c>
      <c r="AT399" s="68" t="s">
        <v>300</v>
      </c>
      <c r="AU399" s="68" t="s">
        <v>300</v>
      </c>
      <c r="AV399" s="68" t="s">
        <v>300</v>
      </c>
      <c r="AW399" s="68" t="s">
        <v>2711</v>
      </c>
      <c r="AX399" s="68" t="s">
        <v>300</v>
      </c>
      <c r="AY399" s="200">
        <v>0</v>
      </c>
      <c r="AZ399" s="200" t="s">
        <v>300</v>
      </c>
      <c r="BA399" s="200">
        <v>0</v>
      </c>
      <c r="BB399" s="200">
        <v>1</v>
      </c>
      <c r="BC399" s="201">
        <v>44463</v>
      </c>
      <c r="BD399" s="200" t="s">
        <v>302</v>
      </c>
      <c r="BE399" s="200">
        <v>1</v>
      </c>
      <c r="BF399" s="203" t="s">
        <v>2712</v>
      </c>
      <c r="BG399" s="200">
        <v>1</v>
      </c>
      <c r="BH399" s="200">
        <v>0</v>
      </c>
      <c r="BI399" s="200">
        <v>0</v>
      </c>
      <c r="BJ399" s="200">
        <v>0</v>
      </c>
      <c r="BK399" s="200">
        <v>0</v>
      </c>
      <c r="BL399" s="200">
        <v>0</v>
      </c>
      <c r="BM399" s="200">
        <v>0</v>
      </c>
      <c r="BN399" s="200">
        <v>0</v>
      </c>
      <c r="BO399" s="200">
        <v>0</v>
      </c>
      <c r="BP399" s="200">
        <v>0</v>
      </c>
      <c r="BQ399" s="200">
        <v>0</v>
      </c>
      <c r="BR399" s="203" t="s">
        <v>2713</v>
      </c>
      <c r="BS399" s="204" t="s">
        <v>2714</v>
      </c>
      <c r="BT399" s="200">
        <v>0</v>
      </c>
      <c r="BU399" s="200" t="s">
        <v>300</v>
      </c>
      <c r="BV399" s="202" t="s">
        <v>2715</v>
      </c>
      <c r="BW399" s="67" t="s">
        <v>2716</v>
      </c>
      <c r="BX399" s="67" t="s">
        <v>2717</v>
      </c>
      <c r="BY399" s="67">
        <v>1</v>
      </c>
      <c r="BZ399" s="67" t="s">
        <v>2602</v>
      </c>
      <c r="CA399" s="67" t="s">
        <v>2718</v>
      </c>
      <c r="CB399" s="67" t="s">
        <v>2719</v>
      </c>
      <c r="CC399" s="67">
        <v>0</v>
      </c>
      <c r="CD399" s="67" t="s">
        <v>303</v>
      </c>
      <c r="CE399" s="67">
        <v>1</v>
      </c>
      <c r="CF399" s="67" t="s">
        <v>1064</v>
      </c>
      <c r="CG399" s="192" t="s">
        <v>303</v>
      </c>
      <c r="CH399" s="219">
        <v>2</v>
      </c>
      <c r="CI399" s="219">
        <v>1</v>
      </c>
      <c r="CJ399" s="219" t="s">
        <v>300</v>
      </c>
      <c r="CK399" s="66">
        <v>44496</v>
      </c>
      <c r="CL399" s="67" t="s">
        <v>2720</v>
      </c>
      <c r="CM399" s="67">
        <v>2021</v>
      </c>
      <c r="CN399" s="66">
        <v>44495</v>
      </c>
      <c r="CO399" s="227">
        <v>0.8125</v>
      </c>
      <c r="CP399" s="227">
        <v>0.55486111111111114</v>
      </c>
      <c r="CQ399" s="227">
        <v>0.56944444444444442</v>
      </c>
      <c r="CR399" s="66">
        <v>44498</v>
      </c>
      <c r="CS399" s="67" t="s">
        <v>300</v>
      </c>
      <c r="CT399" s="67" t="s">
        <v>303</v>
      </c>
      <c r="CU399" s="73" t="s">
        <v>300</v>
      </c>
      <c r="CV399" s="229">
        <v>1.4583333333333282E-2</v>
      </c>
      <c r="CW399" s="67" t="s">
        <v>300</v>
      </c>
      <c r="CX399" s="67">
        <v>2</v>
      </c>
      <c r="CY399" t="s">
        <v>300</v>
      </c>
      <c r="CZ399" s="192" t="s">
        <v>303</v>
      </c>
      <c r="DA399">
        <v>2</v>
      </c>
      <c r="DB399">
        <v>0</v>
      </c>
      <c r="DC399">
        <v>0</v>
      </c>
      <c r="DD399">
        <v>1</v>
      </c>
      <c r="DE399">
        <v>0</v>
      </c>
      <c r="DF399" t="s">
        <v>300</v>
      </c>
      <c r="DG399">
        <v>0</v>
      </c>
      <c r="DH399">
        <v>0</v>
      </c>
      <c r="DI399">
        <v>0</v>
      </c>
      <c r="DJ399">
        <v>0</v>
      </c>
      <c r="DK399">
        <v>0</v>
      </c>
      <c r="DL399">
        <v>1</v>
      </c>
      <c r="DM399">
        <v>1</v>
      </c>
      <c r="DN399" t="s">
        <v>2721</v>
      </c>
      <c r="DP399">
        <v>0</v>
      </c>
      <c r="DQ399">
        <v>0</v>
      </c>
      <c r="DR399">
        <v>0</v>
      </c>
      <c r="DS399" t="s">
        <v>300</v>
      </c>
      <c r="DU399">
        <v>0</v>
      </c>
      <c r="DV399">
        <v>0</v>
      </c>
      <c r="DW399">
        <v>0</v>
      </c>
      <c r="DX399" t="s">
        <v>300</v>
      </c>
      <c r="DZ399" t="s">
        <v>300</v>
      </c>
      <c r="EA399">
        <v>0</v>
      </c>
      <c r="EB399">
        <v>0</v>
      </c>
      <c r="EC399">
        <v>0</v>
      </c>
      <c r="ED399">
        <v>0</v>
      </c>
      <c r="EE399">
        <v>0</v>
      </c>
      <c r="EG399">
        <v>0</v>
      </c>
      <c r="EH399">
        <v>0</v>
      </c>
      <c r="EJ399">
        <v>0</v>
      </c>
      <c r="EK399">
        <v>0</v>
      </c>
      <c r="EM399" s="48" t="s">
        <v>2722</v>
      </c>
      <c r="EN399" s="200">
        <v>0</v>
      </c>
      <c r="EO399" s="200">
        <v>0</v>
      </c>
      <c r="EP399" s="200">
        <v>0</v>
      </c>
      <c r="EQ399" s="200" t="s">
        <v>300</v>
      </c>
      <c r="ER399" s="200" t="s">
        <v>300</v>
      </c>
      <c r="ES399" s="200" t="s">
        <v>300</v>
      </c>
      <c r="ET399" s="200" t="s">
        <v>300</v>
      </c>
      <c r="EU399" s="203" t="s">
        <v>2723</v>
      </c>
      <c r="EV399" s="200">
        <v>1</v>
      </c>
      <c r="EW399" s="200">
        <v>1</v>
      </c>
      <c r="EX399" s="200">
        <v>0</v>
      </c>
      <c r="EY399" s="200">
        <v>1</v>
      </c>
      <c r="EZ399" s="200">
        <v>1</v>
      </c>
      <c r="FA399" s="200">
        <v>1</v>
      </c>
      <c r="FB399" s="200">
        <v>0</v>
      </c>
      <c r="FC399" s="200">
        <v>1</v>
      </c>
      <c r="FD399" s="200">
        <v>0</v>
      </c>
      <c r="FE399" s="200" t="s">
        <v>300</v>
      </c>
      <c r="FF399" s="219">
        <v>10</v>
      </c>
      <c r="FG399" s="219" t="s">
        <v>300</v>
      </c>
      <c r="FH399" s="219">
        <v>4</v>
      </c>
      <c r="FI399" s="219" t="s">
        <v>300</v>
      </c>
      <c r="FJ399" s="219">
        <v>11</v>
      </c>
      <c r="FK399" s="219">
        <v>11</v>
      </c>
      <c r="FL399" s="68" t="s">
        <v>300</v>
      </c>
      <c r="FM399">
        <v>4</v>
      </c>
      <c r="FN399" s="67" t="s">
        <v>2505</v>
      </c>
      <c r="FO399">
        <v>0</v>
      </c>
      <c r="FP399">
        <v>0</v>
      </c>
      <c r="FQ399" s="194" t="s">
        <v>300</v>
      </c>
      <c r="FR399" s="200">
        <v>0</v>
      </c>
      <c r="FS399" s="200" t="s">
        <v>300</v>
      </c>
      <c r="FT399" s="200">
        <v>0</v>
      </c>
      <c r="FU399" s="200">
        <v>0</v>
      </c>
      <c r="FV399" s="200">
        <v>0</v>
      </c>
      <c r="FW399" s="200">
        <v>0</v>
      </c>
      <c r="FX399" s="200">
        <v>0</v>
      </c>
      <c r="FY399" s="200">
        <v>1</v>
      </c>
      <c r="FZ399" s="200">
        <v>0</v>
      </c>
      <c r="GA399" s="200">
        <v>0</v>
      </c>
      <c r="GB399" s="200">
        <v>0</v>
      </c>
      <c r="GC399" s="200" t="s">
        <v>300</v>
      </c>
      <c r="GD399" s="200">
        <v>1</v>
      </c>
      <c r="GE399" s="200">
        <v>2</v>
      </c>
      <c r="GF399" s="200">
        <v>0</v>
      </c>
      <c r="GG399" s="203" t="s">
        <v>2492</v>
      </c>
      <c r="GH399" s="68">
        <v>1</v>
      </c>
      <c r="GI399" s="68" t="s">
        <v>322</v>
      </c>
      <c r="GJ399" s="68">
        <v>3</v>
      </c>
      <c r="GK399" s="68">
        <v>0</v>
      </c>
      <c r="GL399" s="68">
        <v>0</v>
      </c>
      <c r="GM399" s="68" t="s">
        <v>300</v>
      </c>
      <c r="GN399" s="68">
        <v>3</v>
      </c>
      <c r="GO399" s="68">
        <v>0</v>
      </c>
      <c r="GP399" s="68">
        <v>1</v>
      </c>
      <c r="GQ399" s="68">
        <v>0</v>
      </c>
      <c r="GR399" s="68">
        <v>1</v>
      </c>
      <c r="GS399" s="68">
        <v>0</v>
      </c>
      <c r="GT399" s="68">
        <v>0</v>
      </c>
      <c r="GU399" s="68" t="s">
        <v>300</v>
      </c>
      <c r="GV399" s="200">
        <v>1</v>
      </c>
      <c r="GW399" s="203" t="s">
        <v>2724</v>
      </c>
      <c r="GX399" s="200">
        <v>1</v>
      </c>
      <c r="GY399" s="203" t="s">
        <v>2725</v>
      </c>
      <c r="GZ399" s="200">
        <v>1</v>
      </c>
      <c r="HA399" s="200">
        <v>1</v>
      </c>
      <c r="HB399" s="200">
        <v>1</v>
      </c>
      <c r="HC399" s="200">
        <v>0</v>
      </c>
      <c r="HD399" s="200">
        <v>0</v>
      </c>
      <c r="HE399" s="200">
        <v>0</v>
      </c>
      <c r="HF399" s="203" t="s">
        <v>2726</v>
      </c>
      <c r="HG399" s="203" t="s">
        <v>2727</v>
      </c>
      <c r="HH399" s="219">
        <v>8.9</v>
      </c>
      <c r="HI399" s="219">
        <v>73</v>
      </c>
      <c r="HJ399" s="219">
        <v>37.299999999999997</v>
      </c>
      <c r="HK399" s="219">
        <v>133</v>
      </c>
      <c r="HL399" s="219">
        <v>137</v>
      </c>
      <c r="HM399" s="219">
        <v>1.651</v>
      </c>
      <c r="HN399" s="219">
        <v>84.2</v>
      </c>
      <c r="HO399" s="219">
        <v>30.89</v>
      </c>
      <c r="HP399" s="200">
        <v>171</v>
      </c>
      <c r="HQ399" s="200">
        <v>96</v>
      </c>
      <c r="HR399" s="200">
        <v>155</v>
      </c>
      <c r="HS399" s="200">
        <v>88</v>
      </c>
      <c r="HT399" s="200">
        <v>144</v>
      </c>
      <c r="HU399" s="200">
        <v>76</v>
      </c>
      <c r="HV399" s="201">
        <v>44465</v>
      </c>
      <c r="HW399" s="200" t="s">
        <v>2728</v>
      </c>
      <c r="HX399" s="204" t="s">
        <v>2729</v>
      </c>
      <c r="HY399">
        <v>1</v>
      </c>
      <c r="HZ399" s="194">
        <v>0</v>
      </c>
    </row>
    <row r="400" spans="1:234" ht="204">
      <c r="A400" t="s">
        <v>4886</v>
      </c>
      <c r="B400" s="67">
        <v>1</v>
      </c>
      <c r="D400" s="190">
        <v>45463</v>
      </c>
      <c r="E400">
        <v>1936</v>
      </c>
      <c r="G400">
        <v>84</v>
      </c>
      <c r="H400" t="s">
        <v>294</v>
      </c>
      <c r="I400" t="s">
        <v>300</v>
      </c>
      <c r="J400" t="s">
        <v>46</v>
      </c>
      <c r="K400" t="s">
        <v>296</v>
      </c>
      <c r="L400" s="243" t="s">
        <v>2627</v>
      </c>
      <c r="M400" s="219">
        <v>0</v>
      </c>
      <c r="N400" s="219">
        <v>0</v>
      </c>
      <c r="O400" s="219">
        <v>0</v>
      </c>
      <c r="P400" s="219">
        <v>0</v>
      </c>
      <c r="Q400" s="219">
        <v>0</v>
      </c>
      <c r="R400" s="219">
        <v>1</v>
      </c>
      <c r="S400" s="219">
        <v>0</v>
      </c>
      <c r="T400" s="219">
        <v>0</v>
      </c>
      <c r="U400" s="219">
        <v>0</v>
      </c>
      <c r="V400" s="219">
        <v>0</v>
      </c>
      <c r="W400" s="219">
        <v>0</v>
      </c>
      <c r="X400" s="219">
        <v>0</v>
      </c>
      <c r="Y400" s="219">
        <v>0</v>
      </c>
      <c r="Z400" s="219" t="s">
        <v>2730</v>
      </c>
      <c r="AA400" s="219">
        <v>0</v>
      </c>
      <c r="AB400" s="219">
        <v>0</v>
      </c>
      <c r="AC400" s="219">
        <v>0</v>
      </c>
      <c r="AD400" s="219">
        <v>0</v>
      </c>
      <c r="AE400" s="219">
        <v>0</v>
      </c>
      <c r="AF400" s="219">
        <v>0</v>
      </c>
      <c r="AG400" s="219">
        <v>0</v>
      </c>
      <c r="AH400" s="219" t="s">
        <v>300</v>
      </c>
      <c r="AI400" s="219">
        <v>1</v>
      </c>
      <c r="AJ400" s="219">
        <v>0</v>
      </c>
      <c r="AK400" s="219">
        <v>0</v>
      </c>
      <c r="AL400" s="219">
        <v>0</v>
      </c>
      <c r="AM400" s="219">
        <v>0</v>
      </c>
      <c r="AN400" s="219">
        <v>0</v>
      </c>
      <c r="AO400" s="219">
        <v>0</v>
      </c>
      <c r="AP400" s="68" t="s">
        <v>300</v>
      </c>
      <c r="AQ400" s="68" t="s">
        <v>345</v>
      </c>
      <c r="AR400" s="68">
        <v>0</v>
      </c>
      <c r="AS400" s="68">
        <v>0</v>
      </c>
      <c r="AT400" s="68">
        <v>0</v>
      </c>
      <c r="AU400" s="68" t="s">
        <v>300</v>
      </c>
      <c r="AV400" s="68" t="s">
        <v>300</v>
      </c>
      <c r="AW400" s="68" t="s">
        <v>2711</v>
      </c>
      <c r="AX400" s="68" t="s">
        <v>300</v>
      </c>
      <c r="AY400" s="200">
        <v>0</v>
      </c>
      <c r="AZ400" s="200" t="s">
        <v>300</v>
      </c>
      <c r="BA400" s="200">
        <v>0</v>
      </c>
      <c r="BB400" s="200">
        <v>0</v>
      </c>
      <c r="BC400" s="200" t="s">
        <v>300</v>
      </c>
      <c r="BD400" s="200">
        <v>0</v>
      </c>
      <c r="BE400" s="200" t="s">
        <v>300</v>
      </c>
      <c r="BF400" s="200" t="s">
        <v>300</v>
      </c>
      <c r="BG400" s="200">
        <v>0</v>
      </c>
      <c r="BH400" s="200">
        <v>0</v>
      </c>
      <c r="BI400" s="200">
        <v>0</v>
      </c>
      <c r="BJ400" s="200">
        <v>0</v>
      </c>
      <c r="BK400" s="200">
        <v>0</v>
      </c>
      <c r="BL400" s="200">
        <v>0</v>
      </c>
      <c r="BM400" s="200">
        <v>0</v>
      </c>
      <c r="BN400" s="200">
        <v>0</v>
      </c>
      <c r="BO400" s="200">
        <v>1</v>
      </c>
      <c r="BP400" s="200">
        <v>0</v>
      </c>
      <c r="BQ400" s="200">
        <v>1</v>
      </c>
      <c r="BR400" s="203" t="s">
        <v>2731</v>
      </c>
      <c r="BS400" s="202" t="s">
        <v>2732</v>
      </c>
      <c r="BT400" s="200">
        <v>0</v>
      </c>
      <c r="BU400" s="200" t="s">
        <v>300</v>
      </c>
      <c r="BV400" s="202" t="s">
        <v>2513</v>
      </c>
      <c r="BW400" s="67" t="s">
        <v>2733</v>
      </c>
      <c r="BX400" s="67" t="s">
        <v>2602</v>
      </c>
      <c r="BY400" s="67">
        <v>1</v>
      </c>
      <c r="BZ400" s="67" t="s">
        <v>2588</v>
      </c>
      <c r="CA400" s="67" t="s">
        <v>2734</v>
      </c>
      <c r="CB400" s="67" t="s">
        <v>2735</v>
      </c>
      <c r="CC400" s="67">
        <v>0</v>
      </c>
      <c r="CD400" s="67" t="s">
        <v>303</v>
      </c>
      <c r="CE400" s="67">
        <v>0</v>
      </c>
      <c r="CF400" s="67" t="s">
        <v>303</v>
      </c>
      <c r="CG400" s="192" t="s">
        <v>303</v>
      </c>
      <c r="CH400" s="219">
        <v>1</v>
      </c>
      <c r="CI400" s="219">
        <v>1</v>
      </c>
      <c r="CJ400" s="219" t="s">
        <v>300</v>
      </c>
      <c r="CK400" s="66">
        <v>44264</v>
      </c>
      <c r="CL400" s="67" t="s">
        <v>2736</v>
      </c>
      <c r="CM400" s="67">
        <v>2021</v>
      </c>
      <c r="CN400" s="66">
        <v>44264</v>
      </c>
      <c r="CO400" s="227">
        <v>0.45833333333333331</v>
      </c>
      <c r="CP400" s="227">
        <v>0.87847222222222221</v>
      </c>
      <c r="CQ400" s="227">
        <v>0.87847222222222221</v>
      </c>
      <c r="CR400" s="66">
        <v>44266</v>
      </c>
      <c r="CS400" s="67" t="s">
        <v>300</v>
      </c>
      <c r="CT400" s="67" t="s">
        <v>303</v>
      </c>
      <c r="CU400" s="73">
        <v>0.4201388888888889</v>
      </c>
      <c r="CV400" s="229">
        <v>0</v>
      </c>
      <c r="CW400" s="67" t="s">
        <v>300</v>
      </c>
      <c r="CX400" s="67">
        <v>2</v>
      </c>
      <c r="CY400" t="s">
        <v>300</v>
      </c>
      <c r="CZ400" s="192" t="s">
        <v>303</v>
      </c>
      <c r="DA400">
        <v>2</v>
      </c>
      <c r="DB400">
        <v>0</v>
      </c>
      <c r="DC400">
        <v>0</v>
      </c>
      <c r="DD400">
        <v>0</v>
      </c>
      <c r="DE400">
        <v>1</v>
      </c>
      <c r="DF400" t="s">
        <v>300</v>
      </c>
      <c r="DG400">
        <v>0</v>
      </c>
      <c r="DH400">
        <v>0</v>
      </c>
      <c r="DI400">
        <v>0</v>
      </c>
      <c r="DJ400">
        <v>0</v>
      </c>
      <c r="DK400">
        <v>0</v>
      </c>
      <c r="DL400">
        <v>0</v>
      </c>
      <c r="DM400">
        <v>0</v>
      </c>
      <c r="DN400" t="s">
        <v>300</v>
      </c>
      <c r="DP400">
        <v>0</v>
      </c>
      <c r="DQ400">
        <v>0</v>
      </c>
      <c r="DR400">
        <v>1</v>
      </c>
      <c r="DS400" t="s">
        <v>300</v>
      </c>
      <c r="DU400">
        <v>0</v>
      </c>
      <c r="DV400">
        <v>0</v>
      </c>
      <c r="DW400">
        <v>0</v>
      </c>
      <c r="DX400" t="s">
        <v>300</v>
      </c>
      <c r="DZ400" t="s">
        <v>300</v>
      </c>
      <c r="EA400">
        <v>0</v>
      </c>
      <c r="EB400">
        <v>0</v>
      </c>
      <c r="EC400">
        <v>0</v>
      </c>
      <c r="ED400">
        <v>0</v>
      </c>
      <c r="EE400">
        <v>0</v>
      </c>
      <c r="EG400">
        <v>0</v>
      </c>
      <c r="EH400">
        <v>0</v>
      </c>
      <c r="EJ400">
        <v>0</v>
      </c>
      <c r="EK400">
        <v>0</v>
      </c>
      <c r="EM400" s="48" t="s">
        <v>2737</v>
      </c>
      <c r="EN400" s="200">
        <v>0</v>
      </c>
      <c r="EO400" s="200">
        <v>1</v>
      </c>
      <c r="EP400" s="200">
        <v>0</v>
      </c>
      <c r="EQ400" s="200" t="s">
        <v>300</v>
      </c>
      <c r="ER400" s="200" t="s">
        <v>300</v>
      </c>
      <c r="ES400" s="200" t="s">
        <v>300</v>
      </c>
      <c r="ET400" s="200" t="s">
        <v>300</v>
      </c>
      <c r="EU400" s="203" t="s">
        <v>2636</v>
      </c>
      <c r="EV400" s="200">
        <v>1</v>
      </c>
      <c r="EW400" s="200">
        <v>1</v>
      </c>
      <c r="EX400" s="200">
        <v>0</v>
      </c>
      <c r="EY400" s="200">
        <v>1</v>
      </c>
      <c r="EZ400" s="200">
        <v>1</v>
      </c>
      <c r="FA400" s="200">
        <v>1</v>
      </c>
      <c r="FB400" s="200">
        <v>0</v>
      </c>
      <c r="FC400" s="200">
        <v>1</v>
      </c>
      <c r="FD400" s="200">
        <v>0</v>
      </c>
      <c r="FE400" s="200" t="s">
        <v>300</v>
      </c>
      <c r="FF400" s="219">
        <v>2</v>
      </c>
      <c r="FG400" s="219" t="s">
        <v>300</v>
      </c>
      <c r="FH400" s="219">
        <v>3</v>
      </c>
      <c r="FI400" s="219">
        <v>3</v>
      </c>
      <c r="FJ400" s="219">
        <v>13</v>
      </c>
      <c r="FK400" s="219">
        <v>12</v>
      </c>
      <c r="FL400" s="68" t="s">
        <v>300</v>
      </c>
      <c r="FM400">
        <v>4</v>
      </c>
      <c r="FN400" s="67" t="s">
        <v>2505</v>
      </c>
      <c r="FO400">
        <v>0</v>
      </c>
      <c r="FP400">
        <v>0</v>
      </c>
      <c r="FQ400" s="194" t="s">
        <v>300</v>
      </c>
      <c r="FR400" s="200">
        <v>0</v>
      </c>
      <c r="FS400" s="200" t="s">
        <v>300</v>
      </c>
      <c r="FT400" s="200">
        <v>0</v>
      </c>
      <c r="FU400" s="200">
        <v>0</v>
      </c>
      <c r="FV400" s="200">
        <v>0</v>
      </c>
      <c r="FW400" s="200">
        <v>0</v>
      </c>
      <c r="FX400" s="200">
        <v>0</v>
      </c>
      <c r="FY400" s="200">
        <v>1</v>
      </c>
      <c r="FZ400" s="200">
        <v>0</v>
      </c>
      <c r="GA400" s="200">
        <v>0</v>
      </c>
      <c r="GB400" s="200">
        <v>0</v>
      </c>
      <c r="GC400" s="200" t="s">
        <v>300</v>
      </c>
      <c r="GD400" s="200">
        <v>2</v>
      </c>
      <c r="GE400" s="200">
        <v>1</v>
      </c>
      <c r="GF400" s="200">
        <v>0</v>
      </c>
      <c r="GG400" s="203" t="s">
        <v>2738</v>
      </c>
      <c r="GH400" s="68">
        <v>1</v>
      </c>
      <c r="GI400" s="68" t="s">
        <v>2506</v>
      </c>
      <c r="GJ400" s="68">
        <v>1</v>
      </c>
      <c r="GK400" s="68">
        <v>0</v>
      </c>
      <c r="GL400" s="68">
        <v>0</v>
      </c>
      <c r="GM400" s="68" t="s">
        <v>300</v>
      </c>
      <c r="GN400" s="68">
        <v>1</v>
      </c>
      <c r="GO400" s="68">
        <v>0</v>
      </c>
      <c r="GP400" s="68">
        <v>1</v>
      </c>
      <c r="GQ400" s="68">
        <v>0</v>
      </c>
      <c r="GR400" s="68">
        <v>0</v>
      </c>
      <c r="GS400" s="68">
        <v>0</v>
      </c>
      <c r="GT400" s="68">
        <v>0</v>
      </c>
      <c r="GU400" s="68" t="s">
        <v>300</v>
      </c>
      <c r="GV400" s="200">
        <v>1</v>
      </c>
      <c r="GW400" s="203" t="s">
        <v>2739</v>
      </c>
      <c r="GX400" s="200">
        <v>1</v>
      </c>
      <c r="GY400" s="203" t="s">
        <v>2740</v>
      </c>
      <c r="GZ400" s="200">
        <v>0</v>
      </c>
      <c r="HA400" s="200">
        <v>0</v>
      </c>
      <c r="HB400" s="200">
        <v>0</v>
      </c>
      <c r="HC400" s="200">
        <v>0</v>
      </c>
      <c r="HD400" s="200">
        <v>0</v>
      </c>
      <c r="HE400" s="200">
        <v>0</v>
      </c>
      <c r="HF400" s="200" t="s">
        <v>2741</v>
      </c>
      <c r="HG400" s="203" t="s">
        <v>2742</v>
      </c>
      <c r="HH400" s="219">
        <v>5.2</v>
      </c>
      <c r="HI400" s="219">
        <v>200</v>
      </c>
      <c r="HJ400" s="219">
        <v>45.7</v>
      </c>
      <c r="HK400" s="219">
        <v>290</v>
      </c>
      <c r="HL400" s="219">
        <v>304</v>
      </c>
      <c r="HM400" s="219">
        <v>1.494</v>
      </c>
      <c r="HN400" s="219">
        <v>59.3</v>
      </c>
      <c r="HO400" s="219">
        <v>26.4</v>
      </c>
      <c r="HP400" s="200">
        <v>152</v>
      </c>
      <c r="HQ400" s="200">
        <v>82</v>
      </c>
      <c r="HR400" s="200">
        <v>113</v>
      </c>
      <c r="HS400" s="200">
        <v>75</v>
      </c>
      <c r="HT400" s="200">
        <v>135</v>
      </c>
      <c r="HU400" s="200">
        <v>84</v>
      </c>
      <c r="HV400" s="201">
        <v>44162</v>
      </c>
      <c r="HW400" s="200" t="s">
        <v>2743</v>
      </c>
      <c r="HX400" s="202" t="s">
        <v>300</v>
      </c>
      <c r="HY400">
        <v>1</v>
      </c>
      <c r="HZ400" s="194">
        <v>0</v>
      </c>
    </row>
    <row r="401" spans="1:234" ht="221.1">
      <c r="A401" t="s">
        <v>4887</v>
      </c>
      <c r="B401" s="67">
        <v>1</v>
      </c>
      <c r="D401" s="190">
        <v>45463</v>
      </c>
      <c r="E401">
        <v>1951</v>
      </c>
      <c r="G401">
        <v>69</v>
      </c>
      <c r="H401" t="s">
        <v>331</v>
      </c>
      <c r="I401" s="67" t="s">
        <v>295</v>
      </c>
      <c r="J401" t="s">
        <v>46</v>
      </c>
      <c r="K401" t="s">
        <v>296</v>
      </c>
      <c r="L401" s="243" t="s">
        <v>2524</v>
      </c>
      <c r="M401" s="219">
        <v>0</v>
      </c>
      <c r="N401" s="219">
        <v>0</v>
      </c>
      <c r="O401" s="219">
        <v>0</v>
      </c>
      <c r="P401" s="219">
        <v>0</v>
      </c>
      <c r="Q401" s="219">
        <v>1</v>
      </c>
      <c r="R401" s="219">
        <v>1</v>
      </c>
      <c r="S401" s="219">
        <v>0</v>
      </c>
      <c r="T401" s="219">
        <v>0</v>
      </c>
      <c r="U401" s="219">
        <v>0</v>
      </c>
      <c r="V401" s="219">
        <v>0</v>
      </c>
      <c r="W401" s="219">
        <v>0</v>
      </c>
      <c r="X401" s="219">
        <v>0</v>
      </c>
      <c r="Y401" s="219">
        <v>0</v>
      </c>
      <c r="Z401" s="219" t="s">
        <v>2695</v>
      </c>
      <c r="AA401" s="219">
        <v>0</v>
      </c>
      <c r="AB401" s="219">
        <v>0</v>
      </c>
      <c r="AC401" s="219">
        <v>1</v>
      </c>
      <c r="AD401" s="219">
        <v>0</v>
      </c>
      <c r="AE401" s="219">
        <v>0</v>
      </c>
      <c r="AF401" s="219">
        <v>0</v>
      </c>
      <c r="AG401" s="219">
        <v>0</v>
      </c>
      <c r="AH401" s="219" t="s">
        <v>300</v>
      </c>
      <c r="AI401" s="219">
        <v>0</v>
      </c>
      <c r="AJ401" s="219">
        <v>0</v>
      </c>
      <c r="AK401" s="219">
        <v>0</v>
      </c>
      <c r="AL401" s="219">
        <v>0</v>
      </c>
      <c r="AM401" s="219">
        <v>1</v>
      </c>
      <c r="AN401" s="219">
        <v>0</v>
      </c>
      <c r="AO401" s="219">
        <v>0</v>
      </c>
      <c r="AP401" s="68" t="s">
        <v>300</v>
      </c>
      <c r="AQ401" s="68" t="s">
        <v>301</v>
      </c>
      <c r="AR401" s="68" t="s">
        <v>300</v>
      </c>
      <c r="AS401" s="68" t="s">
        <v>300</v>
      </c>
      <c r="AT401" s="68" t="s">
        <v>300</v>
      </c>
      <c r="AU401" s="68" t="s">
        <v>2744</v>
      </c>
      <c r="AV401" s="68" t="s">
        <v>2567</v>
      </c>
      <c r="AW401" s="68" t="s">
        <v>2711</v>
      </c>
      <c r="AX401" s="68" t="s">
        <v>300</v>
      </c>
      <c r="AY401" s="200" t="s">
        <v>302</v>
      </c>
      <c r="AZ401" s="200" t="s">
        <v>302</v>
      </c>
      <c r="BA401" s="200" t="s">
        <v>302</v>
      </c>
      <c r="BB401" s="200" t="s">
        <v>302</v>
      </c>
      <c r="BC401" s="200" t="s">
        <v>302</v>
      </c>
      <c r="BD401" s="200" t="s">
        <v>302</v>
      </c>
      <c r="BE401" s="200" t="s">
        <v>302</v>
      </c>
      <c r="BF401" s="200" t="s">
        <v>300</v>
      </c>
      <c r="BG401" s="200" t="s">
        <v>302</v>
      </c>
      <c r="BH401" s="200" t="s">
        <v>302</v>
      </c>
      <c r="BI401" s="200" t="s">
        <v>302</v>
      </c>
      <c r="BJ401" s="200" t="s">
        <v>302</v>
      </c>
      <c r="BK401" s="200" t="s">
        <v>302</v>
      </c>
      <c r="BL401" s="200" t="s">
        <v>302</v>
      </c>
      <c r="BM401" s="200" t="s">
        <v>302</v>
      </c>
      <c r="BN401" s="200" t="s">
        <v>302</v>
      </c>
      <c r="BO401" s="200" t="s">
        <v>302</v>
      </c>
      <c r="BP401" s="200" t="s">
        <v>302</v>
      </c>
      <c r="BQ401" s="200" t="s">
        <v>302</v>
      </c>
      <c r="BR401" s="200" t="s">
        <v>300</v>
      </c>
      <c r="BS401" s="204" t="s">
        <v>2745</v>
      </c>
      <c r="BT401" s="200">
        <v>1</v>
      </c>
      <c r="BU401" s="200" t="s">
        <v>2426</v>
      </c>
      <c r="BV401" s="202" t="s">
        <v>2513</v>
      </c>
      <c r="BW401" s="67" t="s">
        <v>303</v>
      </c>
      <c r="BX401" s="67" t="s">
        <v>303</v>
      </c>
      <c r="BY401" s="67">
        <v>0</v>
      </c>
      <c r="BZ401" s="67" t="s">
        <v>303</v>
      </c>
      <c r="CA401" s="67" t="s">
        <v>2600</v>
      </c>
      <c r="CB401" s="67" t="s">
        <v>2746</v>
      </c>
      <c r="CC401" s="67">
        <v>2</v>
      </c>
      <c r="CD401" s="67" t="s">
        <v>1093</v>
      </c>
      <c r="CE401" s="67">
        <v>0</v>
      </c>
      <c r="CF401" s="67" t="s">
        <v>303</v>
      </c>
      <c r="CG401" s="192" t="s">
        <v>303</v>
      </c>
      <c r="CH401" s="219">
        <v>2</v>
      </c>
      <c r="CI401" s="219">
        <v>0</v>
      </c>
      <c r="CJ401" s="219" t="s">
        <v>300</v>
      </c>
      <c r="CK401" s="66">
        <v>44378</v>
      </c>
      <c r="CL401" s="67" t="s">
        <v>2539</v>
      </c>
      <c r="CM401" s="67">
        <v>2021</v>
      </c>
      <c r="CN401" s="67" t="s">
        <v>302</v>
      </c>
      <c r="CO401" s="67" t="s">
        <v>302</v>
      </c>
      <c r="CP401" s="227">
        <v>2.2916666666666665E-2</v>
      </c>
      <c r="CQ401" s="227">
        <v>3.888888888888889E-2</v>
      </c>
      <c r="CR401" s="66">
        <v>44381</v>
      </c>
      <c r="CS401" s="67" t="s">
        <v>300</v>
      </c>
      <c r="CT401" s="67" t="s">
        <v>303</v>
      </c>
      <c r="CU401" s="73" t="s">
        <v>300</v>
      </c>
      <c r="CV401" s="229">
        <v>1.5972222222222224E-2</v>
      </c>
      <c r="CW401" s="67" t="s">
        <v>300</v>
      </c>
      <c r="CX401" s="67">
        <v>3</v>
      </c>
      <c r="CY401" t="s">
        <v>300</v>
      </c>
      <c r="CZ401" s="192" t="s">
        <v>303</v>
      </c>
      <c r="DA401">
        <v>2</v>
      </c>
      <c r="DB401">
        <v>0</v>
      </c>
      <c r="DC401">
        <v>0</v>
      </c>
      <c r="DD401">
        <v>1</v>
      </c>
      <c r="DE401">
        <v>0</v>
      </c>
      <c r="DF401" t="s">
        <v>300</v>
      </c>
      <c r="DG401">
        <v>0</v>
      </c>
      <c r="DH401">
        <v>0</v>
      </c>
      <c r="DI401">
        <v>0</v>
      </c>
      <c r="DJ401">
        <v>1</v>
      </c>
      <c r="DK401">
        <v>0</v>
      </c>
      <c r="DL401">
        <v>1</v>
      </c>
      <c r="DM401">
        <v>0</v>
      </c>
      <c r="DN401" t="s">
        <v>300</v>
      </c>
      <c r="DP401">
        <v>0</v>
      </c>
      <c r="DQ401">
        <v>0</v>
      </c>
      <c r="DR401">
        <v>0</v>
      </c>
      <c r="DS401" t="s">
        <v>300</v>
      </c>
      <c r="DU401">
        <v>0</v>
      </c>
      <c r="DV401">
        <v>0</v>
      </c>
      <c r="DW401">
        <v>0</v>
      </c>
      <c r="DX401" t="s">
        <v>300</v>
      </c>
      <c r="DZ401" t="s">
        <v>300</v>
      </c>
      <c r="EA401">
        <v>0</v>
      </c>
      <c r="EB401">
        <v>0</v>
      </c>
      <c r="EC401">
        <v>0</v>
      </c>
      <c r="ED401">
        <v>0</v>
      </c>
      <c r="EE401">
        <v>0</v>
      </c>
      <c r="EG401">
        <v>0</v>
      </c>
      <c r="EH401">
        <v>0</v>
      </c>
      <c r="EJ401">
        <v>0</v>
      </c>
      <c r="EK401">
        <v>0</v>
      </c>
      <c r="EM401" s="192" t="s">
        <v>2747</v>
      </c>
      <c r="EN401" s="200">
        <v>0</v>
      </c>
      <c r="EO401" s="200">
        <v>0</v>
      </c>
      <c r="EP401" s="200">
        <v>0</v>
      </c>
      <c r="EQ401" s="200" t="s">
        <v>300</v>
      </c>
      <c r="ER401" s="200" t="s">
        <v>300</v>
      </c>
      <c r="ES401" s="200" t="s">
        <v>300</v>
      </c>
      <c r="ET401" s="200" t="s">
        <v>300</v>
      </c>
      <c r="EU401" s="203" t="s">
        <v>2636</v>
      </c>
      <c r="EV401" s="200">
        <v>1</v>
      </c>
      <c r="EW401" s="200">
        <v>1</v>
      </c>
      <c r="EX401" s="200">
        <v>1</v>
      </c>
      <c r="EY401" s="200">
        <v>1</v>
      </c>
      <c r="EZ401" s="200">
        <v>1</v>
      </c>
      <c r="FA401" s="200">
        <v>0</v>
      </c>
      <c r="FB401" s="200">
        <v>0</v>
      </c>
      <c r="FC401" s="200">
        <v>0</v>
      </c>
      <c r="FD401" s="200">
        <v>0</v>
      </c>
      <c r="FE401" s="200" t="s">
        <v>300</v>
      </c>
      <c r="FF401" s="219">
        <v>3</v>
      </c>
      <c r="FG401" s="219">
        <v>3</v>
      </c>
      <c r="FH401" s="219">
        <v>4</v>
      </c>
      <c r="FI401" s="219">
        <v>4</v>
      </c>
      <c r="FJ401" s="219">
        <v>12</v>
      </c>
      <c r="FK401" s="219">
        <v>10</v>
      </c>
      <c r="FL401" s="68" t="s">
        <v>300</v>
      </c>
      <c r="FM401">
        <v>4</v>
      </c>
      <c r="FN401" s="67" t="s">
        <v>2561</v>
      </c>
      <c r="FO401">
        <v>0</v>
      </c>
      <c r="FP401">
        <v>0</v>
      </c>
      <c r="FQ401" s="194" t="s">
        <v>300</v>
      </c>
      <c r="FR401" s="200">
        <v>0</v>
      </c>
      <c r="FS401" s="200" t="s">
        <v>300</v>
      </c>
      <c r="FT401" s="200">
        <v>0</v>
      </c>
      <c r="FU401" s="200">
        <v>1</v>
      </c>
      <c r="FV401" s="200">
        <v>0</v>
      </c>
      <c r="FW401" s="200">
        <v>0</v>
      </c>
      <c r="FX401" s="200">
        <v>0</v>
      </c>
      <c r="FY401" s="200">
        <v>0</v>
      </c>
      <c r="FZ401" s="200">
        <v>0</v>
      </c>
      <c r="GA401" s="200">
        <v>0</v>
      </c>
      <c r="GB401" s="200">
        <v>0</v>
      </c>
      <c r="GC401" s="200" t="s">
        <v>300</v>
      </c>
      <c r="GD401" s="200">
        <v>1</v>
      </c>
      <c r="GE401" s="200">
        <v>8</v>
      </c>
      <c r="GF401" s="200">
        <v>0</v>
      </c>
      <c r="GG401" s="203" t="s">
        <v>2492</v>
      </c>
      <c r="GH401" s="68">
        <v>1</v>
      </c>
      <c r="GI401" s="68" t="s">
        <v>322</v>
      </c>
      <c r="GJ401" s="68">
        <v>1</v>
      </c>
      <c r="GK401" s="68">
        <v>0</v>
      </c>
      <c r="GL401" s="68">
        <v>0</v>
      </c>
      <c r="GM401" s="68">
        <v>1</v>
      </c>
      <c r="GN401" s="68">
        <v>0</v>
      </c>
      <c r="GO401" s="68">
        <v>1</v>
      </c>
      <c r="GP401" s="68">
        <v>0</v>
      </c>
      <c r="GQ401" s="68">
        <v>0</v>
      </c>
      <c r="GR401" s="68">
        <v>0</v>
      </c>
      <c r="GS401" s="68">
        <v>0</v>
      </c>
      <c r="GT401" s="68">
        <v>0</v>
      </c>
      <c r="GU401" s="68" t="s">
        <v>300</v>
      </c>
      <c r="GV401" s="200">
        <v>1</v>
      </c>
      <c r="GW401" s="200" t="s">
        <v>2494</v>
      </c>
      <c r="GX401" s="200">
        <v>1</v>
      </c>
      <c r="GY401" s="203" t="s">
        <v>2748</v>
      </c>
      <c r="GZ401" s="200">
        <v>1</v>
      </c>
      <c r="HA401" s="200">
        <v>0</v>
      </c>
      <c r="HB401" s="200">
        <v>1</v>
      </c>
      <c r="HC401" s="200">
        <v>1</v>
      </c>
      <c r="HD401" s="200">
        <v>0</v>
      </c>
      <c r="HE401" s="200">
        <v>0</v>
      </c>
      <c r="HF401" s="203" t="s">
        <v>2749</v>
      </c>
      <c r="HG401" s="203" t="s">
        <v>2750</v>
      </c>
      <c r="HH401" s="219">
        <v>9.6</v>
      </c>
      <c r="HI401" s="219">
        <v>81</v>
      </c>
      <c r="HJ401" s="219">
        <v>38.9</v>
      </c>
      <c r="HK401" s="219">
        <v>82</v>
      </c>
      <c r="HL401" s="219">
        <v>136</v>
      </c>
      <c r="HM401" s="219">
        <v>1.702</v>
      </c>
      <c r="HN401" s="219">
        <v>94.9</v>
      </c>
      <c r="HO401" s="219">
        <v>32.770000000000003</v>
      </c>
      <c r="HP401" s="200">
        <v>115</v>
      </c>
      <c r="HQ401" s="200">
        <v>83</v>
      </c>
      <c r="HR401" s="200">
        <v>117</v>
      </c>
      <c r="HS401" s="200">
        <v>73</v>
      </c>
      <c r="HT401" s="200">
        <v>186</v>
      </c>
      <c r="HU401" s="200">
        <v>100</v>
      </c>
      <c r="HV401" s="201">
        <v>43367</v>
      </c>
      <c r="HW401" s="200" t="s">
        <v>2751</v>
      </c>
      <c r="HX401" s="204" t="s">
        <v>2752</v>
      </c>
      <c r="HY401">
        <v>1</v>
      </c>
      <c r="HZ401" s="194">
        <v>0</v>
      </c>
    </row>
    <row r="402" spans="1:234" ht="170.1">
      <c r="A402" t="s">
        <v>4888</v>
      </c>
      <c r="B402" s="67">
        <v>1</v>
      </c>
      <c r="D402" s="190">
        <v>45463</v>
      </c>
      <c r="E402">
        <v>1979</v>
      </c>
      <c r="G402">
        <v>41</v>
      </c>
      <c r="H402" t="s">
        <v>294</v>
      </c>
      <c r="I402" s="67" t="s">
        <v>295</v>
      </c>
      <c r="J402" s="67" t="s">
        <v>313</v>
      </c>
      <c r="K402" t="s">
        <v>296</v>
      </c>
      <c r="L402" s="87" t="s">
        <v>1277</v>
      </c>
      <c r="M402" s="219">
        <v>0</v>
      </c>
      <c r="N402" s="219">
        <v>0</v>
      </c>
      <c r="O402" s="219">
        <v>0</v>
      </c>
      <c r="P402" s="219">
        <v>0</v>
      </c>
      <c r="Q402" s="219">
        <v>0</v>
      </c>
      <c r="R402" s="219">
        <v>0</v>
      </c>
      <c r="S402" s="219">
        <v>0</v>
      </c>
      <c r="T402" s="219">
        <v>0</v>
      </c>
      <c r="U402" s="219">
        <v>0</v>
      </c>
      <c r="V402" s="219">
        <v>0</v>
      </c>
      <c r="W402" s="219">
        <v>0</v>
      </c>
      <c r="X402" s="219">
        <v>0</v>
      </c>
      <c r="Y402" s="219">
        <v>0</v>
      </c>
      <c r="Z402" s="68" t="s">
        <v>2753</v>
      </c>
      <c r="AA402" s="219">
        <v>0</v>
      </c>
      <c r="AB402" s="219">
        <v>0</v>
      </c>
      <c r="AC402" s="219">
        <v>0</v>
      </c>
      <c r="AD402" s="219">
        <v>0</v>
      </c>
      <c r="AE402" s="219">
        <v>0</v>
      </c>
      <c r="AF402" s="219">
        <v>0</v>
      </c>
      <c r="AG402" s="219">
        <v>0</v>
      </c>
      <c r="AH402" s="219" t="s">
        <v>300</v>
      </c>
      <c r="AI402" s="219">
        <v>0</v>
      </c>
      <c r="AJ402" s="219">
        <v>0</v>
      </c>
      <c r="AK402" s="219">
        <v>1</v>
      </c>
      <c r="AL402" s="219">
        <v>0</v>
      </c>
      <c r="AM402" s="219">
        <v>1</v>
      </c>
      <c r="AN402" s="219">
        <v>0</v>
      </c>
      <c r="AO402" s="219">
        <v>0</v>
      </c>
      <c r="AP402" s="68" t="s">
        <v>300</v>
      </c>
      <c r="AQ402" s="68" t="s">
        <v>345</v>
      </c>
      <c r="AR402" s="68">
        <v>0</v>
      </c>
      <c r="AS402" s="68">
        <v>0</v>
      </c>
      <c r="AT402" s="68">
        <v>0</v>
      </c>
      <c r="AU402" s="68" t="s">
        <v>300</v>
      </c>
      <c r="AV402" s="68" t="s">
        <v>2754</v>
      </c>
      <c r="AW402" s="69" t="s">
        <v>2755</v>
      </c>
      <c r="AX402" s="68" t="s">
        <v>300</v>
      </c>
      <c r="AY402" s="200">
        <v>0</v>
      </c>
      <c r="AZ402" s="200" t="s">
        <v>300</v>
      </c>
      <c r="BA402" s="200">
        <v>0</v>
      </c>
      <c r="BB402" s="200">
        <v>0</v>
      </c>
      <c r="BC402" s="200" t="s">
        <v>300</v>
      </c>
      <c r="BD402" s="200">
        <v>0</v>
      </c>
      <c r="BE402" s="200" t="s">
        <v>300</v>
      </c>
      <c r="BF402" s="200" t="s">
        <v>300</v>
      </c>
      <c r="BG402" s="200">
        <v>0</v>
      </c>
      <c r="BH402" s="200">
        <v>0</v>
      </c>
      <c r="BI402" s="200">
        <v>0</v>
      </c>
      <c r="BJ402" s="200">
        <v>0</v>
      </c>
      <c r="BK402" s="200">
        <v>0</v>
      </c>
      <c r="BL402" s="200">
        <v>0</v>
      </c>
      <c r="BM402" s="200">
        <v>0</v>
      </c>
      <c r="BN402" s="200">
        <v>0</v>
      </c>
      <c r="BO402" s="200">
        <v>0</v>
      </c>
      <c r="BP402" s="200">
        <v>0</v>
      </c>
      <c r="BQ402" s="200">
        <v>0</v>
      </c>
      <c r="BR402" s="200" t="s">
        <v>300</v>
      </c>
      <c r="BS402" s="204" t="s">
        <v>300</v>
      </c>
      <c r="BT402" s="200">
        <v>1</v>
      </c>
      <c r="BU402" s="200" t="s">
        <v>2426</v>
      </c>
      <c r="BV402" s="204" t="s">
        <v>2756</v>
      </c>
      <c r="BW402" s="67" t="s">
        <v>2757</v>
      </c>
      <c r="BX402" s="67" t="s">
        <v>1273</v>
      </c>
      <c r="BY402" s="67">
        <v>0</v>
      </c>
      <c r="BZ402" s="67" t="s">
        <v>303</v>
      </c>
      <c r="CA402" s="67" t="s">
        <v>2758</v>
      </c>
      <c r="CB402" s="67" t="s">
        <v>2759</v>
      </c>
      <c r="CC402" s="67">
        <v>0</v>
      </c>
      <c r="CD402" s="67" t="s">
        <v>303</v>
      </c>
      <c r="CE402" s="67">
        <v>0</v>
      </c>
      <c r="CF402" s="67" t="s">
        <v>303</v>
      </c>
      <c r="CG402" s="192" t="s">
        <v>303</v>
      </c>
      <c r="CH402" s="219">
        <v>2</v>
      </c>
      <c r="CI402" s="219">
        <v>0</v>
      </c>
      <c r="CJ402" s="219" t="s">
        <v>300</v>
      </c>
      <c r="CK402" s="66">
        <v>44201</v>
      </c>
      <c r="CL402" s="67" t="s">
        <v>2468</v>
      </c>
      <c r="CM402" s="67">
        <v>2021</v>
      </c>
      <c r="CN402" s="66">
        <v>44201</v>
      </c>
      <c r="CO402" s="227">
        <v>0.67708333333333337</v>
      </c>
      <c r="CP402" s="227">
        <v>0.73333333333333328</v>
      </c>
      <c r="CQ402" s="227">
        <v>0.75069444444444444</v>
      </c>
      <c r="CR402" s="66">
        <v>44203</v>
      </c>
      <c r="CS402" s="67" t="s">
        <v>300</v>
      </c>
      <c r="CT402" s="67" t="s">
        <v>303</v>
      </c>
      <c r="CU402" s="73">
        <v>5.6249999999999911E-2</v>
      </c>
      <c r="CV402" s="229">
        <v>1.736111111111116E-2</v>
      </c>
      <c r="CW402" s="227">
        <v>7.7777777777777779E-2</v>
      </c>
      <c r="CX402" s="67">
        <v>2</v>
      </c>
      <c r="CY402" t="s">
        <v>300</v>
      </c>
      <c r="CZ402" s="192" t="s">
        <v>303</v>
      </c>
      <c r="DA402">
        <v>0</v>
      </c>
      <c r="DB402">
        <v>0</v>
      </c>
      <c r="DC402">
        <v>0</v>
      </c>
      <c r="DD402">
        <v>0</v>
      </c>
      <c r="DE402">
        <v>0</v>
      </c>
      <c r="DF402" t="s">
        <v>300</v>
      </c>
      <c r="DG402">
        <v>0</v>
      </c>
      <c r="DH402">
        <v>0</v>
      </c>
      <c r="DI402">
        <v>0</v>
      </c>
      <c r="DJ402">
        <v>0</v>
      </c>
      <c r="DK402">
        <v>0</v>
      </c>
      <c r="DL402">
        <v>0</v>
      </c>
      <c r="DM402">
        <v>0</v>
      </c>
      <c r="DN402" t="s">
        <v>300</v>
      </c>
      <c r="DP402">
        <v>0</v>
      </c>
      <c r="DQ402">
        <v>0</v>
      </c>
      <c r="DR402">
        <v>0</v>
      </c>
      <c r="DS402" t="s">
        <v>300</v>
      </c>
      <c r="DU402">
        <v>0</v>
      </c>
      <c r="DV402">
        <v>0</v>
      </c>
      <c r="DW402">
        <v>0</v>
      </c>
      <c r="DX402" t="s">
        <v>300</v>
      </c>
      <c r="DZ402" s="67" t="s">
        <v>2760</v>
      </c>
      <c r="EA402">
        <v>0</v>
      </c>
      <c r="EB402">
        <v>0</v>
      </c>
      <c r="EC402">
        <v>0</v>
      </c>
      <c r="ED402">
        <v>0</v>
      </c>
      <c r="EE402">
        <v>0</v>
      </c>
      <c r="EG402">
        <v>0</v>
      </c>
      <c r="EH402">
        <v>0</v>
      </c>
      <c r="EJ402">
        <v>0</v>
      </c>
      <c r="EK402">
        <v>0</v>
      </c>
      <c r="EM402" s="50" t="s">
        <v>2761</v>
      </c>
      <c r="EN402" s="200">
        <v>0</v>
      </c>
      <c r="EO402" s="200">
        <v>0</v>
      </c>
      <c r="EP402" s="200">
        <v>1</v>
      </c>
      <c r="EQ402" s="200" t="s">
        <v>2530</v>
      </c>
      <c r="ER402" s="201">
        <v>44201</v>
      </c>
      <c r="ES402" s="207">
        <v>0.76388888888888884</v>
      </c>
      <c r="ET402" s="207">
        <v>0.76388888888888884</v>
      </c>
      <c r="EU402" s="203" t="s">
        <v>300</v>
      </c>
      <c r="EV402" s="200">
        <v>1</v>
      </c>
      <c r="EW402" s="200">
        <v>1</v>
      </c>
      <c r="EX402" s="200">
        <v>0</v>
      </c>
      <c r="EY402" s="200">
        <v>1</v>
      </c>
      <c r="EZ402" s="200">
        <v>1</v>
      </c>
      <c r="FA402" s="200">
        <v>0</v>
      </c>
      <c r="FB402" s="200">
        <v>0</v>
      </c>
      <c r="FC402" s="200">
        <v>0</v>
      </c>
      <c r="FD402" s="200">
        <v>0</v>
      </c>
      <c r="FE402" s="200" t="s">
        <v>300</v>
      </c>
      <c r="FF402" s="219">
        <v>5</v>
      </c>
      <c r="FG402" s="219">
        <v>5</v>
      </c>
      <c r="FH402" s="219">
        <v>1</v>
      </c>
      <c r="FI402" s="219">
        <v>1</v>
      </c>
      <c r="FJ402" s="219" t="s">
        <v>300</v>
      </c>
      <c r="FK402" s="219">
        <v>19</v>
      </c>
      <c r="FL402" s="68" t="s">
        <v>300</v>
      </c>
      <c r="FM402">
        <v>4</v>
      </c>
      <c r="FN402" s="67" t="s">
        <v>2505</v>
      </c>
      <c r="FO402">
        <v>0</v>
      </c>
      <c r="FP402">
        <v>0</v>
      </c>
      <c r="FQ402" s="194" t="s">
        <v>300</v>
      </c>
      <c r="FR402" s="200">
        <v>0</v>
      </c>
      <c r="FS402" s="200" t="s">
        <v>300</v>
      </c>
      <c r="FT402" s="200">
        <v>0</v>
      </c>
      <c r="FU402" s="200">
        <v>0</v>
      </c>
      <c r="FV402" s="200">
        <v>0</v>
      </c>
      <c r="FW402" s="200">
        <v>0</v>
      </c>
      <c r="FX402" s="200">
        <v>0</v>
      </c>
      <c r="FY402" s="200">
        <v>0</v>
      </c>
      <c r="FZ402" s="200">
        <v>1</v>
      </c>
      <c r="GA402" s="200">
        <v>0</v>
      </c>
      <c r="GB402" s="200">
        <v>0</v>
      </c>
      <c r="GC402" s="200" t="s">
        <v>300</v>
      </c>
      <c r="GD402" s="200">
        <v>0</v>
      </c>
      <c r="GE402" s="200">
        <v>0</v>
      </c>
      <c r="GF402" s="200">
        <v>0</v>
      </c>
      <c r="GG402" s="203" t="s">
        <v>2492</v>
      </c>
      <c r="GH402" s="68">
        <v>1</v>
      </c>
      <c r="GI402" s="68" t="s">
        <v>300</v>
      </c>
      <c r="GJ402" s="68">
        <v>0</v>
      </c>
      <c r="GK402" s="68">
        <v>0</v>
      </c>
      <c r="GL402" s="68">
        <v>0</v>
      </c>
      <c r="GM402" s="68">
        <v>0</v>
      </c>
      <c r="GN402" s="68">
        <v>3</v>
      </c>
      <c r="GO402" s="68">
        <v>1</v>
      </c>
      <c r="GP402" s="68">
        <v>0</v>
      </c>
      <c r="GQ402" s="68">
        <v>0</v>
      </c>
      <c r="GR402" s="68">
        <v>0</v>
      </c>
      <c r="GS402" s="68">
        <v>0</v>
      </c>
      <c r="GT402" s="68">
        <v>0</v>
      </c>
      <c r="GU402" s="68" t="s">
        <v>300</v>
      </c>
      <c r="GV402" s="200">
        <v>0</v>
      </c>
      <c r="GW402" s="200" t="s">
        <v>300</v>
      </c>
      <c r="GX402" s="200">
        <v>1</v>
      </c>
      <c r="GY402" s="203" t="s">
        <v>2762</v>
      </c>
      <c r="GZ402" s="200">
        <v>1</v>
      </c>
      <c r="HA402" s="200">
        <v>0</v>
      </c>
      <c r="HB402" s="200">
        <v>1</v>
      </c>
      <c r="HC402" s="200">
        <v>0</v>
      </c>
      <c r="HD402" s="200">
        <v>0</v>
      </c>
      <c r="HE402" s="200">
        <v>0</v>
      </c>
      <c r="HF402" s="203" t="s">
        <v>2763</v>
      </c>
      <c r="HG402" s="203" t="s">
        <v>2764</v>
      </c>
      <c r="HH402" s="219">
        <v>5.3</v>
      </c>
      <c r="HI402" s="219">
        <v>153</v>
      </c>
      <c r="HJ402" s="219">
        <v>41.7</v>
      </c>
      <c r="HK402" s="219">
        <v>410</v>
      </c>
      <c r="HL402" s="219">
        <v>238</v>
      </c>
      <c r="HM402" s="219">
        <v>1.575</v>
      </c>
      <c r="HN402" s="219">
        <v>69.2</v>
      </c>
      <c r="HO402" s="219">
        <v>27.9</v>
      </c>
      <c r="HP402" s="200">
        <v>125</v>
      </c>
      <c r="HQ402" s="200">
        <v>90</v>
      </c>
      <c r="HR402" s="200">
        <v>105</v>
      </c>
      <c r="HS402" s="200">
        <v>68</v>
      </c>
      <c r="HT402" s="200">
        <v>129</v>
      </c>
      <c r="HU402" s="200">
        <v>83</v>
      </c>
      <c r="HV402" s="201">
        <v>44188</v>
      </c>
      <c r="HW402" s="200" t="s">
        <v>2765</v>
      </c>
      <c r="HX402" s="204" t="s">
        <v>2766</v>
      </c>
      <c r="HY402">
        <v>0</v>
      </c>
      <c r="HZ402" s="194">
        <v>0</v>
      </c>
    </row>
    <row r="403" spans="1:234" ht="119.1">
      <c r="A403" t="s">
        <v>4889</v>
      </c>
      <c r="B403" s="67">
        <v>1</v>
      </c>
      <c r="D403" s="190">
        <v>45463</v>
      </c>
      <c r="E403">
        <v>1949</v>
      </c>
      <c r="G403">
        <v>71</v>
      </c>
      <c r="H403" t="s">
        <v>294</v>
      </c>
      <c r="I403" t="s">
        <v>300</v>
      </c>
      <c r="J403" t="s">
        <v>46</v>
      </c>
      <c r="K403" t="s">
        <v>296</v>
      </c>
      <c r="L403" s="243" t="s">
        <v>2627</v>
      </c>
      <c r="M403" s="219">
        <v>0</v>
      </c>
      <c r="N403" s="219">
        <v>1</v>
      </c>
      <c r="O403" s="219">
        <v>0</v>
      </c>
      <c r="P403" s="219">
        <v>0</v>
      </c>
      <c r="Q403" s="219">
        <v>0</v>
      </c>
      <c r="R403" s="219">
        <v>0</v>
      </c>
      <c r="S403" s="219">
        <v>0</v>
      </c>
      <c r="T403" s="219">
        <v>0</v>
      </c>
      <c r="U403" s="219">
        <v>0</v>
      </c>
      <c r="V403" s="219">
        <v>0</v>
      </c>
      <c r="W403" s="219">
        <v>0</v>
      </c>
      <c r="X403" s="219">
        <v>0</v>
      </c>
      <c r="Y403" s="219">
        <v>0</v>
      </c>
      <c r="Z403" s="219" t="s">
        <v>300</v>
      </c>
      <c r="AA403" s="219">
        <v>0</v>
      </c>
      <c r="AB403" s="219">
        <v>0</v>
      </c>
      <c r="AC403" s="219">
        <v>1</v>
      </c>
      <c r="AD403" s="219">
        <v>0</v>
      </c>
      <c r="AE403" s="219">
        <v>0</v>
      </c>
      <c r="AF403" s="219">
        <v>0</v>
      </c>
      <c r="AG403" s="219">
        <v>0</v>
      </c>
      <c r="AH403" s="219" t="s">
        <v>300</v>
      </c>
      <c r="AI403" s="219">
        <v>1</v>
      </c>
      <c r="AJ403" s="219">
        <v>0</v>
      </c>
      <c r="AK403" s="219">
        <v>0</v>
      </c>
      <c r="AL403" s="219">
        <v>0</v>
      </c>
      <c r="AM403" s="219">
        <v>0</v>
      </c>
      <c r="AN403" s="219">
        <v>0</v>
      </c>
      <c r="AO403" s="219">
        <v>0</v>
      </c>
      <c r="AP403" s="68" t="s">
        <v>300</v>
      </c>
      <c r="AQ403" s="68" t="s">
        <v>345</v>
      </c>
      <c r="AR403" s="68">
        <v>0</v>
      </c>
      <c r="AS403" s="68">
        <v>0</v>
      </c>
      <c r="AT403" s="68">
        <v>0</v>
      </c>
      <c r="AU403" s="68" t="s">
        <v>300</v>
      </c>
      <c r="AV403" s="68" t="s">
        <v>300</v>
      </c>
      <c r="AW403" s="68" t="s">
        <v>2711</v>
      </c>
      <c r="AX403" s="68" t="s">
        <v>300</v>
      </c>
      <c r="AY403" s="200">
        <v>0</v>
      </c>
      <c r="AZ403" s="200" t="s">
        <v>300</v>
      </c>
      <c r="BA403" s="200">
        <v>0</v>
      </c>
      <c r="BB403" s="200">
        <v>0</v>
      </c>
      <c r="BC403" s="200" t="s">
        <v>300</v>
      </c>
      <c r="BD403" s="200">
        <v>0</v>
      </c>
      <c r="BE403" s="200" t="s">
        <v>300</v>
      </c>
      <c r="BF403" s="200" t="s">
        <v>300</v>
      </c>
      <c r="BG403" s="200">
        <v>0</v>
      </c>
      <c r="BH403" s="200">
        <v>0</v>
      </c>
      <c r="BI403" s="200">
        <v>0</v>
      </c>
      <c r="BJ403" s="200">
        <v>0</v>
      </c>
      <c r="BK403" s="200">
        <v>0</v>
      </c>
      <c r="BL403" s="200">
        <v>0</v>
      </c>
      <c r="BM403" s="200">
        <v>0</v>
      </c>
      <c r="BN403" s="200">
        <v>0</v>
      </c>
      <c r="BO403" s="200">
        <v>0</v>
      </c>
      <c r="BP403" s="200">
        <v>0</v>
      </c>
      <c r="BQ403" s="200">
        <v>0</v>
      </c>
      <c r="BR403" s="200" t="s">
        <v>300</v>
      </c>
      <c r="BS403" s="202" t="s">
        <v>300</v>
      </c>
      <c r="BT403" s="200">
        <v>0</v>
      </c>
      <c r="BU403" s="200" t="s">
        <v>300</v>
      </c>
      <c r="BV403" s="202" t="s">
        <v>2513</v>
      </c>
      <c r="BW403" s="67" t="s">
        <v>2757</v>
      </c>
      <c r="BX403" s="67" t="s">
        <v>1273</v>
      </c>
      <c r="BY403" s="67">
        <v>0</v>
      </c>
      <c r="BZ403" s="67" t="s">
        <v>303</v>
      </c>
      <c r="CA403" s="67" t="s">
        <v>2758</v>
      </c>
      <c r="CB403" s="67" t="s">
        <v>2767</v>
      </c>
      <c r="CC403" s="67">
        <v>0</v>
      </c>
      <c r="CD403" s="67" t="s">
        <v>303</v>
      </c>
      <c r="CE403" s="67">
        <v>0</v>
      </c>
      <c r="CF403" s="67" t="s">
        <v>303</v>
      </c>
      <c r="CG403" s="192" t="s">
        <v>303</v>
      </c>
      <c r="CH403" s="219">
        <v>1</v>
      </c>
      <c r="CI403" s="219">
        <v>0</v>
      </c>
      <c r="CJ403" s="219" t="s">
        <v>300</v>
      </c>
      <c r="CK403" s="66">
        <v>44218</v>
      </c>
      <c r="CL403" s="67" t="s">
        <v>2468</v>
      </c>
      <c r="CM403" s="67">
        <v>2021</v>
      </c>
      <c r="CN403" s="66">
        <v>44218</v>
      </c>
      <c r="CO403" s="227">
        <v>0.5</v>
      </c>
      <c r="CP403" s="227">
        <v>0.6875</v>
      </c>
      <c r="CQ403" s="227">
        <v>0.75624999999999998</v>
      </c>
      <c r="CR403" s="66">
        <v>44220</v>
      </c>
      <c r="CS403" s="67" t="s">
        <v>300</v>
      </c>
      <c r="CT403" s="67" t="s">
        <v>303</v>
      </c>
      <c r="CU403" s="73">
        <v>0.1875</v>
      </c>
      <c r="CV403" s="229">
        <v>6.8749999999999978E-2</v>
      </c>
      <c r="CW403" s="67" t="s">
        <v>300</v>
      </c>
      <c r="CX403" s="67">
        <v>2</v>
      </c>
      <c r="CY403" t="s">
        <v>300</v>
      </c>
      <c r="CZ403" s="192" t="s">
        <v>303</v>
      </c>
      <c r="DA403">
        <v>1</v>
      </c>
      <c r="DB403">
        <v>0</v>
      </c>
      <c r="DC403">
        <v>1</v>
      </c>
      <c r="DD403">
        <v>0</v>
      </c>
      <c r="DE403">
        <v>0</v>
      </c>
      <c r="DF403" t="s">
        <v>300</v>
      </c>
      <c r="DG403">
        <v>0</v>
      </c>
      <c r="DH403">
        <v>0</v>
      </c>
      <c r="DI403">
        <v>0</v>
      </c>
      <c r="DJ403">
        <v>0</v>
      </c>
      <c r="DK403">
        <v>0</v>
      </c>
      <c r="DL403">
        <v>0</v>
      </c>
      <c r="DM403">
        <v>0</v>
      </c>
      <c r="DN403" t="s">
        <v>300</v>
      </c>
      <c r="DP403">
        <v>0</v>
      </c>
      <c r="DQ403">
        <v>0</v>
      </c>
      <c r="DR403">
        <v>0</v>
      </c>
      <c r="DS403" t="s">
        <v>300</v>
      </c>
      <c r="DU403">
        <v>0</v>
      </c>
      <c r="DV403">
        <v>0</v>
      </c>
      <c r="DW403">
        <v>0</v>
      </c>
      <c r="DX403" t="s">
        <v>300</v>
      </c>
      <c r="DZ403" t="s">
        <v>300</v>
      </c>
      <c r="EA403">
        <v>0</v>
      </c>
      <c r="EB403">
        <v>0</v>
      </c>
      <c r="EC403">
        <v>0</v>
      </c>
      <c r="ED403">
        <v>0</v>
      </c>
      <c r="EE403">
        <v>0</v>
      </c>
      <c r="EG403">
        <v>0</v>
      </c>
      <c r="EH403">
        <v>0</v>
      </c>
      <c r="EJ403">
        <v>0</v>
      </c>
      <c r="EK403">
        <v>0</v>
      </c>
      <c r="EM403" s="50" t="s">
        <v>2768</v>
      </c>
      <c r="EN403" s="200">
        <v>0</v>
      </c>
      <c r="EO403" s="200">
        <v>0</v>
      </c>
      <c r="EP403" s="200">
        <v>0</v>
      </c>
      <c r="EQ403" s="200" t="s">
        <v>300</v>
      </c>
      <c r="ER403" s="200" t="s">
        <v>300</v>
      </c>
      <c r="ES403" s="200" t="s">
        <v>300</v>
      </c>
      <c r="ET403" s="200" t="s">
        <v>300</v>
      </c>
      <c r="EU403" s="203" t="s">
        <v>2769</v>
      </c>
      <c r="EV403" s="200">
        <v>1</v>
      </c>
      <c r="EW403" s="200">
        <v>1</v>
      </c>
      <c r="EX403" s="200">
        <v>0</v>
      </c>
      <c r="EY403" s="200">
        <v>1</v>
      </c>
      <c r="EZ403" s="200">
        <v>1</v>
      </c>
      <c r="FA403" s="200">
        <v>0</v>
      </c>
      <c r="FB403" s="200">
        <v>1</v>
      </c>
      <c r="FC403" s="200">
        <v>0</v>
      </c>
      <c r="FD403" s="200">
        <v>0</v>
      </c>
      <c r="FE403" s="200" t="s">
        <v>2770</v>
      </c>
      <c r="FF403" s="219">
        <v>0</v>
      </c>
      <c r="FG403" s="219">
        <v>0</v>
      </c>
      <c r="FH403" s="219" t="s">
        <v>300</v>
      </c>
      <c r="FI403" s="219" t="s">
        <v>300</v>
      </c>
      <c r="FJ403" s="219" t="s">
        <v>300</v>
      </c>
      <c r="FK403" s="219" t="s">
        <v>300</v>
      </c>
      <c r="FL403" s="68" t="s">
        <v>300</v>
      </c>
      <c r="FM403">
        <v>4</v>
      </c>
      <c r="FN403" s="67" t="s">
        <v>2505</v>
      </c>
      <c r="FO403">
        <v>0</v>
      </c>
      <c r="FP403">
        <v>0</v>
      </c>
      <c r="FQ403" s="194" t="s">
        <v>300</v>
      </c>
      <c r="FR403" s="200">
        <v>0</v>
      </c>
      <c r="FS403" s="200" t="s">
        <v>300</v>
      </c>
      <c r="FT403" s="200">
        <v>0</v>
      </c>
      <c r="FU403" s="200">
        <v>0</v>
      </c>
      <c r="FV403" s="200">
        <v>0</v>
      </c>
      <c r="FW403" s="200">
        <v>0</v>
      </c>
      <c r="FX403" s="200">
        <v>0</v>
      </c>
      <c r="FY403" s="200">
        <v>0</v>
      </c>
      <c r="FZ403" s="200">
        <v>1</v>
      </c>
      <c r="GA403" s="200">
        <v>0</v>
      </c>
      <c r="GB403" s="200">
        <v>0</v>
      </c>
      <c r="GC403" s="200" t="s">
        <v>300</v>
      </c>
      <c r="GD403" s="200">
        <v>2</v>
      </c>
      <c r="GE403" s="200">
        <v>1</v>
      </c>
      <c r="GF403" s="200">
        <v>0</v>
      </c>
      <c r="GG403" s="203" t="s">
        <v>2771</v>
      </c>
      <c r="GH403" s="68">
        <v>0</v>
      </c>
      <c r="GI403" s="68" t="s">
        <v>300</v>
      </c>
      <c r="GJ403" s="68" t="s">
        <v>311</v>
      </c>
      <c r="GK403" s="68" t="s">
        <v>300</v>
      </c>
      <c r="GL403" s="68" t="s">
        <v>300</v>
      </c>
      <c r="GM403" s="68" t="s">
        <v>300</v>
      </c>
      <c r="GN403" s="68" t="s">
        <v>311</v>
      </c>
      <c r="GO403" s="68">
        <v>1</v>
      </c>
      <c r="GP403" s="68">
        <v>0</v>
      </c>
      <c r="GQ403" s="68">
        <v>0</v>
      </c>
      <c r="GR403" s="68">
        <v>0</v>
      </c>
      <c r="GS403" s="68">
        <v>0</v>
      </c>
      <c r="GT403" s="68">
        <v>0</v>
      </c>
      <c r="GU403" s="68" t="s">
        <v>300</v>
      </c>
      <c r="GV403" s="200">
        <v>0</v>
      </c>
      <c r="GW403" s="200" t="s">
        <v>300</v>
      </c>
      <c r="GX403" s="200">
        <v>0</v>
      </c>
      <c r="GY403" s="203" t="s">
        <v>2772</v>
      </c>
      <c r="GZ403" s="200">
        <v>0</v>
      </c>
      <c r="HA403" s="200">
        <v>0</v>
      </c>
      <c r="HB403" s="200">
        <v>0</v>
      </c>
      <c r="HC403" s="200">
        <v>0</v>
      </c>
      <c r="HD403" s="200">
        <v>0</v>
      </c>
      <c r="HE403" s="200">
        <v>0</v>
      </c>
      <c r="HF403" s="203" t="s">
        <v>2773</v>
      </c>
      <c r="HG403" s="203" t="s">
        <v>2774</v>
      </c>
      <c r="HH403" s="219">
        <v>5.6</v>
      </c>
      <c r="HI403" s="219">
        <v>112</v>
      </c>
      <c r="HJ403" s="219">
        <v>73.3</v>
      </c>
      <c r="HK403" s="219">
        <v>54</v>
      </c>
      <c r="HL403" s="219">
        <v>196</v>
      </c>
      <c r="HM403" s="219">
        <v>1.651</v>
      </c>
      <c r="HN403" s="219">
        <v>89.4</v>
      </c>
      <c r="HO403" s="219">
        <v>31.81</v>
      </c>
      <c r="HP403" s="200">
        <v>101</v>
      </c>
      <c r="HQ403" s="200">
        <v>73</v>
      </c>
      <c r="HR403" s="200">
        <v>135</v>
      </c>
      <c r="HS403" s="200">
        <v>76</v>
      </c>
      <c r="HT403" s="200" t="s">
        <v>300</v>
      </c>
      <c r="HU403" s="200" t="s">
        <v>300</v>
      </c>
      <c r="HV403" s="200" t="s">
        <v>300</v>
      </c>
      <c r="HW403" s="200" t="s">
        <v>300</v>
      </c>
      <c r="HX403" s="202" t="s">
        <v>2496</v>
      </c>
      <c r="HY403">
        <v>0</v>
      </c>
      <c r="HZ403" s="194">
        <v>0</v>
      </c>
    </row>
    <row r="404" spans="1:234" ht="96">
      <c r="A404" t="s">
        <v>4890</v>
      </c>
      <c r="B404" s="67">
        <v>1</v>
      </c>
      <c r="D404" s="190">
        <v>45463</v>
      </c>
      <c r="E404">
        <v>1963</v>
      </c>
      <c r="G404">
        <v>58</v>
      </c>
      <c r="H404" t="s">
        <v>331</v>
      </c>
      <c r="I404" t="s">
        <v>300</v>
      </c>
      <c r="J404" t="s">
        <v>46</v>
      </c>
      <c r="K404" t="s">
        <v>296</v>
      </c>
      <c r="L404" s="243" t="s">
        <v>2627</v>
      </c>
      <c r="M404" s="219">
        <v>0</v>
      </c>
      <c r="N404" s="219">
        <v>0</v>
      </c>
      <c r="O404" s="219">
        <v>0</v>
      </c>
      <c r="P404" s="219">
        <v>0</v>
      </c>
      <c r="Q404" s="219">
        <v>1</v>
      </c>
      <c r="R404" s="219">
        <v>0</v>
      </c>
      <c r="S404" s="219">
        <v>0</v>
      </c>
      <c r="T404" s="219">
        <v>0</v>
      </c>
      <c r="U404" s="219">
        <v>0</v>
      </c>
      <c r="V404" s="219">
        <f>-U665</f>
        <v>0</v>
      </c>
      <c r="W404" s="219">
        <v>0</v>
      </c>
      <c r="X404" s="219">
        <v>0</v>
      </c>
      <c r="Y404" s="219">
        <v>0</v>
      </c>
      <c r="Z404" s="219" t="s">
        <v>2775</v>
      </c>
      <c r="AA404" s="219">
        <v>0</v>
      </c>
      <c r="AB404" s="219">
        <v>0</v>
      </c>
      <c r="AC404" s="219">
        <v>0</v>
      </c>
      <c r="AD404" s="219">
        <v>0</v>
      </c>
      <c r="AE404" s="219">
        <v>0</v>
      </c>
      <c r="AF404" s="219">
        <v>0</v>
      </c>
      <c r="AG404" s="219">
        <v>0</v>
      </c>
      <c r="AH404" s="219" t="s">
        <v>300</v>
      </c>
      <c r="AI404" s="219">
        <v>0</v>
      </c>
      <c r="AJ404" s="219">
        <v>0</v>
      </c>
      <c r="AK404" s="219">
        <v>0</v>
      </c>
      <c r="AL404" s="219">
        <v>0</v>
      </c>
      <c r="AM404" s="219">
        <v>0</v>
      </c>
      <c r="AN404" s="219">
        <v>0</v>
      </c>
      <c r="AO404" s="219">
        <v>0</v>
      </c>
      <c r="AP404" s="68" t="s">
        <v>2776</v>
      </c>
      <c r="AQ404" s="68" t="s">
        <v>345</v>
      </c>
      <c r="AR404" s="68">
        <v>0</v>
      </c>
      <c r="AS404" s="68">
        <v>0</v>
      </c>
      <c r="AT404" s="68">
        <v>0</v>
      </c>
      <c r="AU404" s="68" t="s">
        <v>300</v>
      </c>
      <c r="AV404" s="68" t="s">
        <v>2567</v>
      </c>
      <c r="AW404" s="68" t="s">
        <v>2711</v>
      </c>
      <c r="AX404" s="68" t="s">
        <v>300</v>
      </c>
      <c r="AY404" s="200">
        <v>0</v>
      </c>
      <c r="AZ404" s="200" t="s">
        <v>300</v>
      </c>
      <c r="BA404" s="200">
        <v>0</v>
      </c>
      <c r="BB404" s="200">
        <v>0</v>
      </c>
      <c r="BC404" s="200" t="s">
        <v>300</v>
      </c>
      <c r="BD404" s="200">
        <v>0</v>
      </c>
      <c r="BE404" s="200" t="s">
        <v>300</v>
      </c>
      <c r="BF404" s="200" t="s">
        <v>300</v>
      </c>
      <c r="BG404" s="200">
        <v>0</v>
      </c>
      <c r="BH404" s="200">
        <v>0</v>
      </c>
      <c r="BI404" s="200">
        <v>0</v>
      </c>
      <c r="BJ404" s="200">
        <v>0</v>
      </c>
      <c r="BK404" s="200">
        <v>0</v>
      </c>
      <c r="BL404" s="200">
        <v>0</v>
      </c>
      <c r="BM404" s="200">
        <v>0</v>
      </c>
      <c r="BN404" s="200">
        <v>0</v>
      </c>
      <c r="BO404" s="200">
        <v>0</v>
      </c>
      <c r="BP404" s="200">
        <v>0</v>
      </c>
      <c r="BQ404" s="200">
        <v>1</v>
      </c>
      <c r="BR404" s="200" t="s">
        <v>1663</v>
      </c>
      <c r="BS404" s="202" t="s">
        <v>300</v>
      </c>
      <c r="BT404" s="200">
        <v>0</v>
      </c>
      <c r="BU404" s="200" t="s">
        <v>300</v>
      </c>
      <c r="BV404" s="202" t="s">
        <v>2777</v>
      </c>
      <c r="BW404" s="67" t="s">
        <v>303</v>
      </c>
      <c r="BX404" s="67" t="s">
        <v>303</v>
      </c>
      <c r="BY404" s="67">
        <v>0</v>
      </c>
      <c r="BZ404" s="67" t="s">
        <v>303</v>
      </c>
      <c r="CA404" s="67" t="s">
        <v>2778</v>
      </c>
      <c r="CB404" s="67" t="s">
        <v>2779</v>
      </c>
      <c r="CC404" s="67">
        <v>0</v>
      </c>
      <c r="CD404" s="67" t="s">
        <v>303</v>
      </c>
      <c r="CE404" s="67">
        <v>0</v>
      </c>
      <c r="CF404" s="67" t="s">
        <v>303</v>
      </c>
      <c r="CG404" s="192" t="s">
        <v>303</v>
      </c>
      <c r="CH404" s="219">
        <v>2</v>
      </c>
      <c r="CI404" s="219">
        <v>1</v>
      </c>
      <c r="CJ404" s="219" t="s">
        <v>300</v>
      </c>
      <c r="CK404" s="66">
        <v>44429</v>
      </c>
      <c r="CL404" s="67" t="s">
        <v>2414</v>
      </c>
      <c r="CM404" s="67">
        <v>2021</v>
      </c>
      <c r="CN404" s="66">
        <v>44429</v>
      </c>
      <c r="CO404" s="227">
        <v>0.41666666666666669</v>
      </c>
      <c r="CP404" s="227">
        <v>0.58333333333333337</v>
      </c>
      <c r="CQ404" s="227">
        <v>0.60902777777777772</v>
      </c>
      <c r="CR404" s="66">
        <v>44433</v>
      </c>
      <c r="CS404" s="67" t="s">
        <v>300</v>
      </c>
      <c r="CT404" s="67" t="s">
        <v>303</v>
      </c>
      <c r="CU404" s="73">
        <v>0.16666666666666669</v>
      </c>
      <c r="CV404" s="229">
        <v>2.5694444444444353E-2</v>
      </c>
      <c r="CW404" s="67" t="s">
        <v>300</v>
      </c>
      <c r="CX404" s="67">
        <v>4</v>
      </c>
      <c r="CY404" t="s">
        <v>300</v>
      </c>
      <c r="CZ404" s="192" t="s">
        <v>303</v>
      </c>
      <c r="DA404">
        <v>2</v>
      </c>
      <c r="DB404">
        <v>0</v>
      </c>
      <c r="DC404">
        <v>0</v>
      </c>
      <c r="DD404">
        <v>0</v>
      </c>
      <c r="DE404">
        <v>1</v>
      </c>
      <c r="DF404" t="s">
        <v>300</v>
      </c>
      <c r="DG404">
        <v>0</v>
      </c>
      <c r="DH404">
        <v>0</v>
      </c>
      <c r="DI404">
        <v>0</v>
      </c>
      <c r="DJ404">
        <v>0</v>
      </c>
      <c r="DK404">
        <v>0</v>
      </c>
      <c r="DL404">
        <v>0</v>
      </c>
      <c r="DM404">
        <v>0</v>
      </c>
      <c r="DN404" t="s">
        <v>300</v>
      </c>
      <c r="DP404">
        <v>0</v>
      </c>
      <c r="DQ404">
        <v>0</v>
      </c>
      <c r="DR404">
        <v>1</v>
      </c>
      <c r="DS404" t="s">
        <v>300</v>
      </c>
      <c r="DU404">
        <v>0</v>
      </c>
      <c r="DV404">
        <v>0</v>
      </c>
      <c r="DW404">
        <v>0</v>
      </c>
      <c r="DX404" t="s">
        <v>300</v>
      </c>
      <c r="DZ404" t="s">
        <v>300</v>
      </c>
      <c r="EA404">
        <v>0</v>
      </c>
      <c r="EB404">
        <v>0</v>
      </c>
      <c r="EC404">
        <v>0</v>
      </c>
      <c r="ED404">
        <v>0</v>
      </c>
      <c r="EE404">
        <v>0</v>
      </c>
      <c r="EG404">
        <v>0</v>
      </c>
      <c r="EH404">
        <v>0</v>
      </c>
      <c r="EJ404">
        <v>0</v>
      </c>
      <c r="EK404">
        <v>0</v>
      </c>
      <c r="EM404" s="192" t="s">
        <v>2780</v>
      </c>
      <c r="EN404" s="200">
        <v>0</v>
      </c>
      <c r="EO404" s="200">
        <v>0</v>
      </c>
      <c r="EP404" s="200">
        <v>0</v>
      </c>
      <c r="EQ404" s="200" t="s">
        <v>300</v>
      </c>
      <c r="ER404" s="200" t="s">
        <v>300</v>
      </c>
      <c r="ES404" s="200" t="s">
        <v>300</v>
      </c>
      <c r="ET404" s="200" t="s">
        <v>300</v>
      </c>
      <c r="EU404" s="200" t="s">
        <v>300</v>
      </c>
      <c r="EV404" s="200">
        <v>1</v>
      </c>
      <c r="EW404" s="200">
        <v>1</v>
      </c>
      <c r="EX404" s="200">
        <v>0</v>
      </c>
      <c r="EY404" s="200">
        <v>1</v>
      </c>
      <c r="EZ404" s="200">
        <v>1</v>
      </c>
      <c r="FA404" s="200">
        <v>0</v>
      </c>
      <c r="FB404" s="200">
        <v>0</v>
      </c>
      <c r="FC404" s="200">
        <v>1</v>
      </c>
      <c r="FD404" s="200">
        <v>0</v>
      </c>
      <c r="FE404" s="200" t="s">
        <v>300</v>
      </c>
      <c r="FF404" s="219">
        <v>1</v>
      </c>
      <c r="FG404" s="219" t="s">
        <v>300</v>
      </c>
      <c r="FH404" s="219">
        <v>0</v>
      </c>
      <c r="FI404" s="219">
        <v>4</v>
      </c>
      <c r="FJ404" s="219">
        <v>18</v>
      </c>
      <c r="FK404" s="219">
        <v>20</v>
      </c>
      <c r="FL404" s="68" t="s">
        <v>300</v>
      </c>
      <c r="FM404">
        <v>4</v>
      </c>
      <c r="FN404" s="67" t="s">
        <v>2491</v>
      </c>
      <c r="FO404">
        <v>0</v>
      </c>
      <c r="FP404">
        <v>0</v>
      </c>
      <c r="FQ404" s="194" t="s">
        <v>300</v>
      </c>
      <c r="FR404" s="200">
        <v>0</v>
      </c>
      <c r="FS404" s="200" t="s">
        <v>300</v>
      </c>
      <c r="FT404" s="200">
        <v>0</v>
      </c>
      <c r="FU404" s="200">
        <v>0</v>
      </c>
      <c r="FV404" s="200">
        <v>1</v>
      </c>
      <c r="FW404" s="200">
        <v>0</v>
      </c>
      <c r="FX404" s="200">
        <v>0</v>
      </c>
      <c r="FY404" s="200">
        <v>0</v>
      </c>
      <c r="FZ404" s="200">
        <v>0</v>
      </c>
      <c r="GA404" s="200">
        <v>0</v>
      </c>
      <c r="GB404" s="200">
        <v>0</v>
      </c>
      <c r="GC404" s="200" t="s">
        <v>2781</v>
      </c>
      <c r="GD404" s="200">
        <v>1</v>
      </c>
      <c r="GE404" s="200" t="s">
        <v>302</v>
      </c>
      <c r="GF404" s="200" t="s">
        <v>302</v>
      </c>
      <c r="GG404" s="200" t="s">
        <v>2435</v>
      </c>
      <c r="GH404" s="68">
        <v>1</v>
      </c>
      <c r="GI404" s="68" t="s">
        <v>2506</v>
      </c>
      <c r="GJ404" s="68">
        <v>0</v>
      </c>
      <c r="GK404" s="68" t="s">
        <v>300</v>
      </c>
      <c r="GL404" s="68">
        <v>0</v>
      </c>
      <c r="GM404" s="68">
        <v>0</v>
      </c>
      <c r="GN404" s="68">
        <v>3</v>
      </c>
      <c r="GO404" s="68">
        <v>0</v>
      </c>
      <c r="GP404" s="68">
        <v>1</v>
      </c>
      <c r="GQ404" s="68">
        <v>0</v>
      </c>
      <c r="GR404" s="68">
        <v>0</v>
      </c>
      <c r="GS404" s="68">
        <v>0</v>
      </c>
      <c r="GT404" s="68">
        <v>0</v>
      </c>
      <c r="GU404" s="68" t="s">
        <v>2782</v>
      </c>
      <c r="GV404" s="200">
        <v>1</v>
      </c>
      <c r="GW404" s="200" t="s">
        <v>2494</v>
      </c>
      <c r="GX404" s="200">
        <v>0</v>
      </c>
      <c r="GY404" s="200" t="s">
        <v>2783</v>
      </c>
      <c r="GZ404" s="200">
        <v>1</v>
      </c>
      <c r="HA404" s="200">
        <v>0</v>
      </c>
      <c r="HB404" s="200">
        <v>0</v>
      </c>
      <c r="HC404" s="200">
        <v>0</v>
      </c>
      <c r="HD404" s="200">
        <v>0</v>
      </c>
      <c r="HE404" s="200">
        <v>1</v>
      </c>
      <c r="HF404" s="203" t="s">
        <v>2784</v>
      </c>
      <c r="HG404" s="203" t="s">
        <v>2785</v>
      </c>
      <c r="HH404" s="219">
        <v>12.5</v>
      </c>
      <c r="HI404" s="219">
        <v>101</v>
      </c>
      <c r="HJ404" s="219">
        <v>45.4</v>
      </c>
      <c r="HK404" s="219">
        <v>267</v>
      </c>
      <c r="HL404" s="219">
        <v>200</v>
      </c>
      <c r="HM404" s="219">
        <v>1.6</v>
      </c>
      <c r="HN404" s="219">
        <v>66.599999999999994</v>
      </c>
      <c r="HO404" s="219">
        <v>26.01</v>
      </c>
      <c r="HP404" s="200">
        <v>136</v>
      </c>
      <c r="HQ404" s="200">
        <v>84</v>
      </c>
      <c r="HR404" s="200">
        <v>106</v>
      </c>
      <c r="HS404" s="200">
        <v>69</v>
      </c>
      <c r="HT404" s="200" t="s">
        <v>300</v>
      </c>
      <c r="HU404" s="200" t="s">
        <v>300</v>
      </c>
      <c r="HV404" s="200" t="s">
        <v>300</v>
      </c>
      <c r="HW404" s="200" t="s">
        <v>300</v>
      </c>
      <c r="HX404" s="202" t="s">
        <v>2496</v>
      </c>
      <c r="HY404">
        <v>0</v>
      </c>
      <c r="HZ404" s="194">
        <v>0</v>
      </c>
    </row>
    <row r="405" spans="1:234" ht="224.1">
      <c r="A405" t="s">
        <v>4891</v>
      </c>
      <c r="B405" s="67">
        <v>1</v>
      </c>
      <c r="D405" s="190">
        <v>45463</v>
      </c>
      <c r="E405">
        <v>1932</v>
      </c>
      <c r="G405">
        <v>89</v>
      </c>
      <c r="H405" t="s">
        <v>331</v>
      </c>
      <c r="I405" t="s">
        <v>300</v>
      </c>
      <c r="J405" t="s">
        <v>46</v>
      </c>
      <c r="K405" t="s">
        <v>296</v>
      </c>
      <c r="L405" s="243" t="s">
        <v>2627</v>
      </c>
      <c r="M405" s="219">
        <v>1</v>
      </c>
      <c r="N405" s="219">
        <v>0</v>
      </c>
      <c r="O405" s="219">
        <v>0</v>
      </c>
      <c r="P405" s="219">
        <v>0</v>
      </c>
      <c r="Q405" s="219">
        <v>1</v>
      </c>
      <c r="R405" s="219">
        <v>0</v>
      </c>
      <c r="S405" s="219">
        <v>0</v>
      </c>
      <c r="T405" s="219">
        <v>0</v>
      </c>
      <c r="U405" s="219">
        <v>0</v>
      </c>
      <c r="V405" s="219">
        <v>0</v>
      </c>
      <c r="W405" s="219">
        <v>0</v>
      </c>
      <c r="X405" s="219">
        <v>0</v>
      </c>
      <c r="Y405" s="219">
        <v>1</v>
      </c>
      <c r="Z405" s="219" t="s">
        <v>2786</v>
      </c>
      <c r="AA405" s="219">
        <v>1</v>
      </c>
      <c r="AB405" s="219">
        <v>0</v>
      </c>
      <c r="AC405" s="219">
        <v>0</v>
      </c>
      <c r="AD405" s="219">
        <v>0</v>
      </c>
      <c r="AE405" s="219">
        <v>1</v>
      </c>
      <c r="AF405" s="219">
        <v>0</v>
      </c>
      <c r="AG405" s="219">
        <v>0</v>
      </c>
      <c r="AH405" s="219" t="s">
        <v>300</v>
      </c>
      <c r="AI405" s="219">
        <v>1</v>
      </c>
      <c r="AJ405" s="219">
        <v>0</v>
      </c>
      <c r="AK405" s="219">
        <v>0</v>
      </c>
      <c r="AL405" s="219">
        <v>0</v>
      </c>
      <c r="AM405" s="219">
        <v>0</v>
      </c>
      <c r="AN405" s="219">
        <v>0</v>
      </c>
      <c r="AO405" s="219">
        <v>0</v>
      </c>
      <c r="AP405" s="68" t="s">
        <v>300</v>
      </c>
      <c r="AQ405" s="68" t="s">
        <v>345</v>
      </c>
      <c r="AR405" s="68">
        <v>0</v>
      </c>
      <c r="AS405" s="68">
        <v>0</v>
      </c>
      <c r="AT405" s="68">
        <v>0</v>
      </c>
      <c r="AU405" s="68" t="s">
        <v>300</v>
      </c>
      <c r="AV405" s="68" t="s">
        <v>2754</v>
      </c>
      <c r="AW405" s="69">
        <v>44902</v>
      </c>
      <c r="AX405" s="68" t="s">
        <v>300</v>
      </c>
      <c r="AY405" s="200">
        <v>0</v>
      </c>
      <c r="AZ405" s="200" t="s">
        <v>300</v>
      </c>
      <c r="BA405" s="200">
        <v>0</v>
      </c>
      <c r="BB405" s="200">
        <v>1</v>
      </c>
      <c r="BC405" s="201">
        <v>43831</v>
      </c>
      <c r="BD405" s="200">
        <v>1</v>
      </c>
      <c r="BE405" s="200">
        <v>0</v>
      </c>
      <c r="BF405" s="200" t="s">
        <v>300</v>
      </c>
      <c r="BG405" s="200">
        <v>1</v>
      </c>
      <c r="BH405" s="200">
        <v>0</v>
      </c>
      <c r="BI405" s="200">
        <v>0</v>
      </c>
      <c r="BJ405" s="200">
        <v>0</v>
      </c>
      <c r="BK405" s="200">
        <v>0</v>
      </c>
      <c r="BL405" s="200">
        <v>0</v>
      </c>
      <c r="BM405" s="200">
        <v>0</v>
      </c>
      <c r="BN405" s="200">
        <v>0</v>
      </c>
      <c r="BO405" s="200">
        <v>0</v>
      </c>
      <c r="BP405" s="200">
        <v>0</v>
      </c>
      <c r="BQ405" s="200">
        <v>0</v>
      </c>
      <c r="BR405" s="203" t="s">
        <v>821</v>
      </c>
      <c r="BS405" s="204" t="s">
        <v>2787</v>
      </c>
      <c r="BT405" s="200">
        <v>0</v>
      </c>
      <c r="BU405" s="200" t="s">
        <v>300</v>
      </c>
      <c r="BV405" s="204" t="s">
        <v>2788</v>
      </c>
      <c r="BW405" s="67" t="s">
        <v>2789</v>
      </c>
      <c r="BX405" s="67" t="s">
        <v>2790</v>
      </c>
      <c r="BY405" s="67">
        <v>0</v>
      </c>
      <c r="BZ405" s="67" t="s">
        <v>303</v>
      </c>
      <c r="CA405" s="67" t="s">
        <v>2633</v>
      </c>
      <c r="CB405" s="67" t="s">
        <v>2791</v>
      </c>
      <c r="CC405" s="67">
        <v>0</v>
      </c>
      <c r="CD405" s="67" t="s">
        <v>303</v>
      </c>
      <c r="CE405" s="67">
        <v>0</v>
      </c>
      <c r="CF405" s="67" t="s">
        <v>303</v>
      </c>
      <c r="CG405" s="192" t="s">
        <v>303</v>
      </c>
      <c r="CH405" s="219">
        <v>1</v>
      </c>
      <c r="CI405" s="219">
        <v>1</v>
      </c>
      <c r="CJ405" s="219" t="s">
        <v>300</v>
      </c>
      <c r="CK405" s="66">
        <v>44385</v>
      </c>
      <c r="CL405" s="67" t="s">
        <v>2539</v>
      </c>
      <c r="CM405" s="67">
        <v>2021</v>
      </c>
      <c r="CN405" s="67" t="s">
        <v>302</v>
      </c>
      <c r="CO405" s="67" t="s">
        <v>302</v>
      </c>
      <c r="CP405" s="227">
        <v>0.3972222222222222</v>
      </c>
      <c r="CQ405" s="227">
        <v>0.43472222222222223</v>
      </c>
      <c r="CR405" s="66">
        <v>44387</v>
      </c>
      <c r="CS405" s="67" t="s">
        <v>300</v>
      </c>
      <c r="CT405" s="67" t="s">
        <v>303</v>
      </c>
      <c r="CU405" s="73" t="s">
        <v>300</v>
      </c>
      <c r="CV405" s="229">
        <v>3.7500000000000033E-2</v>
      </c>
      <c r="CW405" s="67" t="s">
        <v>300</v>
      </c>
      <c r="CX405" s="67">
        <v>2</v>
      </c>
      <c r="CY405" t="s">
        <v>300</v>
      </c>
      <c r="CZ405" s="230" t="s">
        <v>303</v>
      </c>
      <c r="DA405">
        <v>2</v>
      </c>
      <c r="DB405">
        <v>0</v>
      </c>
      <c r="DC405">
        <v>0</v>
      </c>
      <c r="DD405">
        <v>0</v>
      </c>
      <c r="DE405">
        <v>1</v>
      </c>
      <c r="DF405" t="s">
        <v>300</v>
      </c>
      <c r="DG405">
        <v>0</v>
      </c>
      <c r="DH405">
        <v>0</v>
      </c>
      <c r="DI405">
        <v>0</v>
      </c>
      <c r="DJ405">
        <v>0</v>
      </c>
      <c r="DK405">
        <v>0</v>
      </c>
      <c r="DL405">
        <v>0</v>
      </c>
      <c r="DM405">
        <v>0</v>
      </c>
      <c r="DN405" t="s">
        <v>300</v>
      </c>
      <c r="DP405">
        <v>1</v>
      </c>
      <c r="DQ405">
        <v>0</v>
      </c>
      <c r="DR405">
        <v>0</v>
      </c>
      <c r="DS405" t="s">
        <v>300</v>
      </c>
      <c r="DU405">
        <v>0</v>
      </c>
      <c r="DV405">
        <v>0</v>
      </c>
      <c r="DW405">
        <v>0</v>
      </c>
      <c r="DX405" t="s">
        <v>300</v>
      </c>
      <c r="DZ405" t="s">
        <v>300</v>
      </c>
      <c r="EA405">
        <v>0</v>
      </c>
      <c r="EB405">
        <v>0</v>
      </c>
      <c r="EC405">
        <v>0</v>
      </c>
      <c r="ED405">
        <v>0</v>
      </c>
      <c r="EE405">
        <v>0</v>
      </c>
      <c r="EG405">
        <v>0</v>
      </c>
      <c r="EH405">
        <v>0</v>
      </c>
      <c r="EJ405">
        <v>0</v>
      </c>
      <c r="EK405">
        <v>0</v>
      </c>
      <c r="EM405" s="50" t="s">
        <v>4892</v>
      </c>
      <c r="EN405" s="200">
        <v>0</v>
      </c>
      <c r="EO405" s="200">
        <v>0</v>
      </c>
      <c r="EP405" s="200">
        <v>0</v>
      </c>
      <c r="EQ405" s="200" t="s">
        <v>300</v>
      </c>
      <c r="ER405" s="200" t="s">
        <v>300</v>
      </c>
      <c r="ES405" s="200" t="s">
        <v>300</v>
      </c>
      <c r="ET405" s="200" t="s">
        <v>300</v>
      </c>
      <c r="EU405" s="200" t="s">
        <v>300</v>
      </c>
      <c r="EV405" s="200">
        <v>1</v>
      </c>
      <c r="EW405" s="200">
        <v>1</v>
      </c>
      <c r="EX405" s="200">
        <v>1</v>
      </c>
      <c r="EY405" s="200">
        <v>1</v>
      </c>
      <c r="EZ405" s="200">
        <v>1</v>
      </c>
      <c r="FA405" s="200">
        <v>1</v>
      </c>
      <c r="FB405" s="200">
        <v>0</v>
      </c>
      <c r="FC405" s="200">
        <v>0</v>
      </c>
      <c r="FD405" s="200">
        <v>0</v>
      </c>
      <c r="FE405" s="200" t="s">
        <v>300</v>
      </c>
      <c r="FF405" s="219">
        <v>1</v>
      </c>
      <c r="FG405" s="219">
        <v>1</v>
      </c>
      <c r="FH405" s="219">
        <v>4</v>
      </c>
      <c r="FI405" s="219">
        <v>4</v>
      </c>
      <c r="FJ405" s="219" t="s">
        <v>300</v>
      </c>
      <c r="FK405" s="219">
        <v>17</v>
      </c>
      <c r="FL405" s="68" t="s">
        <v>300</v>
      </c>
      <c r="FM405">
        <v>4</v>
      </c>
      <c r="FN405" s="67" t="s">
        <v>2505</v>
      </c>
      <c r="FO405">
        <v>0</v>
      </c>
      <c r="FP405">
        <v>0</v>
      </c>
      <c r="FQ405" s="194" t="s">
        <v>300</v>
      </c>
      <c r="FR405" s="200">
        <v>0</v>
      </c>
      <c r="FS405" s="200" t="s">
        <v>300</v>
      </c>
      <c r="FT405" s="200">
        <v>0</v>
      </c>
      <c r="FU405" s="200">
        <v>0</v>
      </c>
      <c r="FV405" s="200">
        <v>0</v>
      </c>
      <c r="FW405" s="200">
        <v>0</v>
      </c>
      <c r="FX405" s="200">
        <v>0</v>
      </c>
      <c r="FY405" s="200">
        <v>0</v>
      </c>
      <c r="FZ405" s="200">
        <v>1</v>
      </c>
      <c r="GA405" s="200">
        <v>0</v>
      </c>
      <c r="GB405" s="200">
        <v>0</v>
      </c>
      <c r="GC405" s="200" t="s">
        <v>300</v>
      </c>
      <c r="GD405" s="200">
        <v>2</v>
      </c>
      <c r="GE405" s="200">
        <v>8</v>
      </c>
      <c r="GF405" s="200">
        <v>0</v>
      </c>
      <c r="GG405" s="200" t="s">
        <v>2435</v>
      </c>
      <c r="GH405" s="68">
        <v>1</v>
      </c>
      <c r="GI405" s="68" t="s">
        <v>2493</v>
      </c>
      <c r="GJ405" s="68">
        <v>0</v>
      </c>
      <c r="GK405" s="68" t="s">
        <v>300</v>
      </c>
      <c r="GL405" s="68">
        <v>0</v>
      </c>
      <c r="GM405" s="68" t="s">
        <v>300</v>
      </c>
      <c r="GN405" s="68">
        <v>0</v>
      </c>
      <c r="GO405" s="68">
        <v>0</v>
      </c>
      <c r="GP405" s="68">
        <v>1</v>
      </c>
      <c r="GQ405" s="68">
        <v>0</v>
      </c>
      <c r="GR405" s="68">
        <v>0</v>
      </c>
      <c r="GS405" s="68">
        <v>1</v>
      </c>
      <c r="GT405" s="68">
        <v>0</v>
      </c>
      <c r="GU405" s="68" t="s">
        <v>300</v>
      </c>
      <c r="GV405" s="200">
        <v>1</v>
      </c>
      <c r="GW405" s="200" t="s">
        <v>2494</v>
      </c>
      <c r="GX405" s="200">
        <v>1</v>
      </c>
      <c r="GY405" s="203" t="s">
        <v>2793</v>
      </c>
      <c r="GZ405" s="200">
        <v>1</v>
      </c>
      <c r="HA405" s="200">
        <v>0</v>
      </c>
      <c r="HB405" s="200">
        <v>1</v>
      </c>
      <c r="HC405" s="200">
        <v>0</v>
      </c>
      <c r="HD405" s="200">
        <v>0</v>
      </c>
      <c r="HE405" s="200">
        <v>0</v>
      </c>
      <c r="HF405" s="203" t="s">
        <v>2794</v>
      </c>
      <c r="HG405" s="203" t="s">
        <v>2795</v>
      </c>
      <c r="HH405" s="219">
        <v>7.1</v>
      </c>
      <c r="HI405" s="219">
        <v>58</v>
      </c>
      <c r="HJ405" s="219">
        <v>39</v>
      </c>
      <c r="HK405" s="219">
        <v>167</v>
      </c>
      <c r="HL405" s="219">
        <v>130</v>
      </c>
      <c r="HM405" s="219">
        <v>1.7529999999999999</v>
      </c>
      <c r="HN405" s="219">
        <v>78</v>
      </c>
      <c r="HO405" s="219">
        <v>26.93</v>
      </c>
      <c r="HP405" s="200">
        <v>169</v>
      </c>
      <c r="HQ405" s="200">
        <v>99</v>
      </c>
      <c r="HR405" s="200">
        <v>117</v>
      </c>
      <c r="HS405" s="200">
        <v>59</v>
      </c>
      <c r="HT405" s="200">
        <v>130</v>
      </c>
      <c r="HU405" s="200">
        <v>66</v>
      </c>
      <c r="HV405" s="201">
        <v>44358</v>
      </c>
      <c r="HW405" s="203" t="s">
        <v>2796</v>
      </c>
      <c r="HX405" s="202" t="s">
        <v>300</v>
      </c>
      <c r="HY405">
        <v>0</v>
      </c>
      <c r="HZ405" s="194">
        <v>0</v>
      </c>
    </row>
    <row r="406" spans="1:234" ht="170.1">
      <c r="A406" t="s">
        <v>4743</v>
      </c>
      <c r="B406" s="67">
        <v>1</v>
      </c>
      <c r="D406" s="190">
        <v>45463</v>
      </c>
      <c r="E406">
        <v>1943</v>
      </c>
      <c r="G406">
        <v>77</v>
      </c>
      <c r="H406" t="s">
        <v>294</v>
      </c>
      <c r="I406" t="s">
        <v>300</v>
      </c>
      <c r="J406" t="s">
        <v>46</v>
      </c>
      <c r="K406" t="s">
        <v>296</v>
      </c>
      <c r="L406" s="243" t="s">
        <v>2627</v>
      </c>
      <c r="M406" s="219">
        <v>0</v>
      </c>
      <c r="N406" s="219">
        <v>0</v>
      </c>
      <c r="O406" s="219">
        <v>0</v>
      </c>
      <c r="P406" s="219">
        <v>0</v>
      </c>
      <c r="Q406" s="219">
        <v>1</v>
      </c>
      <c r="R406" s="266">
        <v>1</v>
      </c>
      <c r="S406" s="219">
        <v>0</v>
      </c>
      <c r="T406" s="219">
        <v>0</v>
      </c>
      <c r="U406" s="219">
        <v>0</v>
      </c>
      <c r="V406" s="219">
        <v>0</v>
      </c>
      <c r="W406" s="219">
        <v>0</v>
      </c>
      <c r="X406" s="219">
        <v>0</v>
      </c>
      <c r="Y406" s="219">
        <v>0</v>
      </c>
      <c r="Z406" s="68" t="s">
        <v>2797</v>
      </c>
      <c r="AA406" s="219">
        <v>0</v>
      </c>
      <c r="AB406" s="219">
        <v>0</v>
      </c>
      <c r="AC406" s="219">
        <v>0</v>
      </c>
      <c r="AD406" s="219">
        <v>0</v>
      </c>
      <c r="AE406" s="219">
        <v>0</v>
      </c>
      <c r="AF406" s="219">
        <v>0</v>
      </c>
      <c r="AG406" s="219">
        <v>0</v>
      </c>
      <c r="AH406" s="219" t="s">
        <v>300</v>
      </c>
      <c r="AI406" s="219">
        <v>0</v>
      </c>
      <c r="AJ406" s="219">
        <v>0</v>
      </c>
      <c r="AK406" s="219">
        <v>1</v>
      </c>
      <c r="AL406" s="219">
        <v>0</v>
      </c>
      <c r="AM406" s="219">
        <v>1</v>
      </c>
      <c r="AN406" s="219">
        <v>0</v>
      </c>
      <c r="AO406" s="219">
        <v>0</v>
      </c>
      <c r="AP406" s="68" t="s">
        <v>300</v>
      </c>
      <c r="AQ406" s="68" t="s">
        <v>301</v>
      </c>
      <c r="AR406" s="68" t="s">
        <v>300</v>
      </c>
      <c r="AS406" s="68">
        <v>0</v>
      </c>
      <c r="AT406" s="68" t="s">
        <v>300</v>
      </c>
      <c r="AU406" s="68" t="s">
        <v>2798</v>
      </c>
      <c r="AV406" s="68" t="s">
        <v>300</v>
      </c>
      <c r="AW406" s="68" t="s">
        <v>300</v>
      </c>
      <c r="AX406" s="68" t="s">
        <v>300</v>
      </c>
      <c r="AY406" s="200">
        <v>0</v>
      </c>
      <c r="AZ406" s="200" t="s">
        <v>300</v>
      </c>
      <c r="BA406" s="200">
        <v>0</v>
      </c>
      <c r="BB406" s="200">
        <v>0</v>
      </c>
      <c r="BC406" s="200" t="s">
        <v>300</v>
      </c>
      <c r="BD406" s="200">
        <v>0</v>
      </c>
      <c r="BE406" s="200" t="s">
        <v>300</v>
      </c>
      <c r="BF406" s="200" t="s">
        <v>300</v>
      </c>
      <c r="BG406" s="200">
        <v>0</v>
      </c>
      <c r="BH406" s="200">
        <v>0</v>
      </c>
      <c r="BI406" s="200">
        <v>0</v>
      </c>
      <c r="BJ406" s="200">
        <v>0</v>
      </c>
      <c r="BK406" s="200">
        <v>0</v>
      </c>
      <c r="BL406" s="200">
        <v>0</v>
      </c>
      <c r="BM406" s="200">
        <v>0</v>
      </c>
      <c r="BN406" s="200">
        <v>0</v>
      </c>
      <c r="BO406" s="200">
        <v>0</v>
      </c>
      <c r="BP406" s="200">
        <v>0</v>
      </c>
      <c r="BQ406" s="200">
        <v>0</v>
      </c>
      <c r="BR406" s="200" t="s">
        <v>300</v>
      </c>
      <c r="BS406" s="202" t="s">
        <v>300</v>
      </c>
      <c r="BT406" s="200">
        <v>1</v>
      </c>
      <c r="BU406" s="203" t="s">
        <v>2799</v>
      </c>
      <c r="BV406" s="202" t="s">
        <v>2800</v>
      </c>
      <c r="BW406" s="67" t="s">
        <v>2556</v>
      </c>
      <c r="BX406" s="67" t="s">
        <v>2801</v>
      </c>
      <c r="BY406" s="67">
        <v>1</v>
      </c>
      <c r="BZ406" s="67" t="s">
        <v>2802</v>
      </c>
      <c r="CA406" s="67" t="s">
        <v>2803</v>
      </c>
      <c r="CB406" s="67" t="s">
        <v>2804</v>
      </c>
      <c r="CC406" s="67">
        <v>2</v>
      </c>
      <c r="CD406" s="67" t="s">
        <v>1093</v>
      </c>
      <c r="CE406" s="67">
        <v>0</v>
      </c>
      <c r="CF406" s="67" t="s">
        <v>303</v>
      </c>
      <c r="CG406" s="192" t="s">
        <v>303</v>
      </c>
      <c r="CH406" s="219">
        <v>2</v>
      </c>
      <c r="CI406" s="219">
        <v>0</v>
      </c>
      <c r="CJ406" s="219" t="s">
        <v>300</v>
      </c>
      <c r="CK406" s="66">
        <v>44340</v>
      </c>
      <c r="CL406" s="67" t="s">
        <v>437</v>
      </c>
      <c r="CM406" s="67">
        <v>2021</v>
      </c>
      <c r="CN406" s="66">
        <v>44338</v>
      </c>
      <c r="CO406" s="67" t="s">
        <v>302</v>
      </c>
      <c r="CP406" s="227">
        <v>0.59583333333333333</v>
      </c>
      <c r="CQ406" s="227">
        <v>0.79236111111111107</v>
      </c>
      <c r="CR406" s="66">
        <v>44349</v>
      </c>
      <c r="CS406" s="67" t="s">
        <v>300</v>
      </c>
      <c r="CT406" s="67" t="s">
        <v>303</v>
      </c>
      <c r="CU406" s="73" t="s">
        <v>300</v>
      </c>
      <c r="CV406" s="229">
        <v>0.19652777777777775</v>
      </c>
      <c r="CW406" s="67" t="s">
        <v>300</v>
      </c>
      <c r="CX406" s="67">
        <v>9</v>
      </c>
      <c r="CY406" t="s">
        <v>300</v>
      </c>
      <c r="CZ406" s="230" t="s">
        <v>303</v>
      </c>
      <c r="DA406">
        <v>1</v>
      </c>
      <c r="DB406">
        <v>0</v>
      </c>
      <c r="DC406">
        <v>0</v>
      </c>
      <c r="DD406">
        <v>0</v>
      </c>
      <c r="DE406">
        <v>1</v>
      </c>
      <c r="DF406" t="s">
        <v>300</v>
      </c>
      <c r="DG406">
        <v>0</v>
      </c>
      <c r="DH406">
        <v>0</v>
      </c>
      <c r="DI406">
        <v>0</v>
      </c>
      <c r="DJ406">
        <v>0</v>
      </c>
      <c r="DK406">
        <v>0</v>
      </c>
      <c r="DL406">
        <v>0</v>
      </c>
      <c r="DM406">
        <v>0</v>
      </c>
      <c r="DN406" t="s">
        <v>300</v>
      </c>
      <c r="DP406">
        <v>0</v>
      </c>
      <c r="DQ406">
        <v>1</v>
      </c>
      <c r="DR406">
        <v>1</v>
      </c>
      <c r="DS406" t="s">
        <v>300</v>
      </c>
      <c r="DU406">
        <v>0</v>
      </c>
      <c r="DV406">
        <v>0</v>
      </c>
      <c r="DW406">
        <v>0</v>
      </c>
      <c r="DX406" t="s">
        <v>300</v>
      </c>
      <c r="DZ406" t="s">
        <v>300</v>
      </c>
      <c r="EA406">
        <v>0</v>
      </c>
      <c r="EB406">
        <v>0</v>
      </c>
      <c r="EC406">
        <v>0</v>
      </c>
      <c r="ED406">
        <v>0</v>
      </c>
      <c r="EE406">
        <v>0</v>
      </c>
      <c r="EG406">
        <v>0</v>
      </c>
      <c r="EH406">
        <v>0</v>
      </c>
      <c r="EJ406">
        <v>0</v>
      </c>
      <c r="EK406">
        <v>0</v>
      </c>
      <c r="EM406" s="48" t="s">
        <v>2805</v>
      </c>
      <c r="EN406" s="200">
        <v>0</v>
      </c>
      <c r="EO406" s="200">
        <v>0</v>
      </c>
      <c r="EP406" s="200">
        <v>0</v>
      </c>
      <c r="EQ406" s="200" t="s">
        <v>300</v>
      </c>
      <c r="ER406" s="200" t="s">
        <v>300</v>
      </c>
      <c r="ES406" s="200" t="s">
        <v>300</v>
      </c>
      <c r="ET406" s="200" t="s">
        <v>300</v>
      </c>
      <c r="EU406" s="200" t="s">
        <v>300</v>
      </c>
      <c r="EV406" s="200">
        <v>1</v>
      </c>
      <c r="EW406" s="200">
        <v>1</v>
      </c>
      <c r="EX406" s="200">
        <v>0</v>
      </c>
      <c r="EY406" s="200">
        <v>1</v>
      </c>
      <c r="EZ406" s="200">
        <v>1</v>
      </c>
      <c r="FA406" s="200">
        <v>0</v>
      </c>
      <c r="FB406" s="200">
        <v>0</v>
      </c>
      <c r="FC406" s="200">
        <v>1</v>
      </c>
      <c r="FD406" s="200">
        <v>0</v>
      </c>
      <c r="FE406" s="200" t="s">
        <v>2806</v>
      </c>
      <c r="FF406" s="219" t="s">
        <v>300</v>
      </c>
      <c r="FG406" s="219" t="s">
        <v>300</v>
      </c>
      <c r="FH406" s="219">
        <v>5</v>
      </c>
      <c r="FI406" s="219">
        <v>5</v>
      </c>
      <c r="FJ406" s="219">
        <v>8</v>
      </c>
      <c r="FK406" s="219">
        <v>10</v>
      </c>
      <c r="FL406" s="68" t="s">
        <v>300</v>
      </c>
      <c r="FM406">
        <v>4</v>
      </c>
      <c r="FN406" s="67" t="s">
        <v>2472</v>
      </c>
      <c r="FO406">
        <v>0</v>
      </c>
      <c r="FP406">
        <v>0</v>
      </c>
      <c r="FQ406" s="194" t="s">
        <v>300</v>
      </c>
      <c r="FR406" s="200">
        <v>0</v>
      </c>
      <c r="FS406" s="200" t="s">
        <v>300</v>
      </c>
      <c r="FT406" s="200">
        <v>0</v>
      </c>
      <c r="FU406" s="200">
        <v>0</v>
      </c>
      <c r="FV406" s="200">
        <v>1</v>
      </c>
      <c r="FW406" s="200">
        <v>0</v>
      </c>
      <c r="FX406" s="200">
        <v>0</v>
      </c>
      <c r="FY406" s="200">
        <v>0</v>
      </c>
      <c r="FZ406" s="200">
        <v>0</v>
      </c>
      <c r="GA406" s="200">
        <v>0</v>
      </c>
      <c r="GB406" s="200">
        <v>0</v>
      </c>
      <c r="GC406" s="200" t="s">
        <v>2781</v>
      </c>
      <c r="GD406" s="200">
        <v>2</v>
      </c>
      <c r="GE406" s="200">
        <v>6</v>
      </c>
      <c r="GF406" s="200">
        <v>0</v>
      </c>
      <c r="GG406" s="203" t="s">
        <v>2492</v>
      </c>
      <c r="GH406" s="68">
        <v>1</v>
      </c>
      <c r="GI406" s="68" t="s">
        <v>2506</v>
      </c>
      <c r="GJ406" s="68">
        <v>2</v>
      </c>
      <c r="GK406" s="68">
        <v>0</v>
      </c>
      <c r="GL406" s="68">
        <v>0</v>
      </c>
      <c r="GM406" s="68">
        <v>1</v>
      </c>
      <c r="GN406" s="68">
        <v>2</v>
      </c>
      <c r="GO406" s="68">
        <v>0</v>
      </c>
      <c r="GP406" s="68">
        <v>1</v>
      </c>
      <c r="GQ406" s="68">
        <v>0</v>
      </c>
      <c r="GR406" s="68">
        <v>0</v>
      </c>
      <c r="GS406" s="68">
        <v>0</v>
      </c>
      <c r="GT406" s="68">
        <v>0</v>
      </c>
      <c r="GU406" s="68" t="s">
        <v>2807</v>
      </c>
      <c r="GV406" s="200">
        <v>1</v>
      </c>
      <c r="GW406" s="200" t="s">
        <v>2494</v>
      </c>
      <c r="GX406" s="200">
        <v>1</v>
      </c>
      <c r="GY406" s="203" t="s">
        <v>2808</v>
      </c>
      <c r="GZ406" s="200">
        <v>1</v>
      </c>
      <c r="HA406" s="200">
        <v>0</v>
      </c>
      <c r="HB406" s="200">
        <v>0</v>
      </c>
      <c r="HC406" s="200">
        <v>0</v>
      </c>
      <c r="HD406" s="200">
        <v>0</v>
      </c>
      <c r="HE406" s="200">
        <v>1</v>
      </c>
      <c r="HF406" s="203" t="s">
        <v>2809</v>
      </c>
      <c r="HG406" s="203" t="s">
        <v>2810</v>
      </c>
      <c r="HH406" s="219">
        <v>5.8</v>
      </c>
      <c r="HI406" s="219">
        <v>110</v>
      </c>
      <c r="HJ406" s="219">
        <v>48</v>
      </c>
      <c r="HK406" s="219">
        <v>113</v>
      </c>
      <c r="HL406" s="219">
        <v>181</v>
      </c>
      <c r="HM406" s="219">
        <v>1.575</v>
      </c>
      <c r="HN406" s="219">
        <v>51.2</v>
      </c>
      <c r="HO406" s="219">
        <v>20.65</v>
      </c>
      <c r="HP406" s="200">
        <v>155</v>
      </c>
      <c r="HQ406" s="200">
        <v>89</v>
      </c>
      <c r="HR406" s="200">
        <v>102</v>
      </c>
      <c r="HS406" s="200">
        <v>57</v>
      </c>
      <c r="HT406" s="200">
        <v>189</v>
      </c>
      <c r="HU406" s="200">
        <v>90</v>
      </c>
      <c r="HV406" s="201">
        <v>43584</v>
      </c>
      <c r="HW406" s="203" t="s">
        <v>2811</v>
      </c>
      <c r="HX406" s="204" t="s">
        <v>2812</v>
      </c>
      <c r="HY406">
        <v>1</v>
      </c>
      <c r="HZ406" s="194">
        <v>0</v>
      </c>
    </row>
    <row r="407" spans="1:234" ht="153">
      <c r="A407" t="s">
        <v>4769</v>
      </c>
      <c r="B407" s="67">
        <v>1</v>
      </c>
      <c r="D407" s="190">
        <v>45463</v>
      </c>
      <c r="E407">
        <v>1941</v>
      </c>
      <c r="G407">
        <v>79</v>
      </c>
      <c r="H407" t="s">
        <v>331</v>
      </c>
      <c r="I407" t="s">
        <v>300</v>
      </c>
      <c r="J407" t="s">
        <v>46</v>
      </c>
      <c r="K407" t="s">
        <v>296</v>
      </c>
      <c r="L407" s="243" t="s">
        <v>2627</v>
      </c>
      <c r="M407" s="219">
        <v>1</v>
      </c>
      <c r="N407" s="219">
        <v>0</v>
      </c>
      <c r="O407" s="219">
        <v>0</v>
      </c>
      <c r="P407" s="219">
        <v>0</v>
      </c>
      <c r="Q407" s="219">
        <v>0</v>
      </c>
      <c r="R407" s="266">
        <v>1</v>
      </c>
      <c r="S407" s="219">
        <v>0</v>
      </c>
      <c r="T407" s="219">
        <v>0</v>
      </c>
      <c r="U407" s="219">
        <v>0</v>
      </c>
      <c r="V407" s="219">
        <v>0</v>
      </c>
      <c r="W407" s="219">
        <v>0</v>
      </c>
      <c r="X407" s="219">
        <v>0</v>
      </c>
      <c r="Y407" s="219">
        <v>0</v>
      </c>
      <c r="Z407" s="68" t="s">
        <v>2813</v>
      </c>
      <c r="AA407" s="219">
        <v>0</v>
      </c>
      <c r="AB407" s="219">
        <v>0</v>
      </c>
      <c r="AC407" s="219">
        <v>0</v>
      </c>
      <c r="AD407" s="219">
        <v>0</v>
      </c>
      <c r="AE407" s="219">
        <v>0</v>
      </c>
      <c r="AF407" s="219">
        <v>0</v>
      </c>
      <c r="AG407" s="219">
        <v>0</v>
      </c>
      <c r="AH407" s="219" t="s">
        <v>300</v>
      </c>
      <c r="AI407" s="219">
        <v>1</v>
      </c>
      <c r="AJ407" s="219">
        <v>0</v>
      </c>
      <c r="AK407" s="219">
        <v>0</v>
      </c>
      <c r="AL407" s="219">
        <v>0</v>
      </c>
      <c r="AM407" s="219">
        <v>0</v>
      </c>
      <c r="AN407" s="219">
        <v>0</v>
      </c>
      <c r="AO407" s="219">
        <v>0</v>
      </c>
      <c r="AP407" s="68" t="s">
        <v>300</v>
      </c>
      <c r="AQ407" s="68" t="s">
        <v>301</v>
      </c>
      <c r="AR407" s="68">
        <v>2.5</v>
      </c>
      <c r="AS407" s="68">
        <v>0</v>
      </c>
      <c r="AT407" s="68">
        <v>75</v>
      </c>
      <c r="AU407" s="68" t="s">
        <v>300</v>
      </c>
      <c r="AV407" s="68" t="s">
        <v>2567</v>
      </c>
      <c r="AW407" s="68" t="s">
        <v>2814</v>
      </c>
      <c r="AX407" s="68" t="s">
        <v>300</v>
      </c>
      <c r="AY407" s="200">
        <v>0</v>
      </c>
      <c r="AZ407" s="200" t="s">
        <v>300</v>
      </c>
      <c r="BA407" s="200">
        <v>0</v>
      </c>
      <c r="BB407" s="200">
        <v>1</v>
      </c>
      <c r="BC407" s="200" t="s">
        <v>302</v>
      </c>
      <c r="BD407" s="200" t="s">
        <v>302</v>
      </c>
      <c r="BE407" s="200">
        <v>0</v>
      </c>
      <c r="BF407" s="200" t="s">
        <v>300</v>
      </c>
      <c r="BG407" s="200">
        <v>0</v>
      </c>
      <c r="BH407" s="200">
        <v>0</v>
      </c>
      <c r="BI407" s="200">
        <v>0</v>
      </c>
      <c r="BJ407" s="200">
        <v>0</v>
      </c>
      <c r="BK407" s="200">
        <v>0</v>
      </c>
      <c r="BL407" s="200">
        <v>0</v>
      </c>
      <c r="BM407" s="200">
        <v>0</v>
      </c>
      <c r="BN407" s="200">
        <v>0</v>
      </c>
      <c r="BO407" s="200">
        <v>0</v>
      </c>
      <c r="BP407" s="200">
        <v>0</v>
      </c>
      <c r="BQ407" s="200">
        <v>0</v>
      </c>
      <c r="BR407" s="200" t="s">
        <v>300</v>
      </c>
      <c r="BS407" s="204" t="s">
        <v>2815</v>
      </c>
      <c r="BT407" s="200">
        <v>0</v>
      </c>
      <c r="BU407" s="200" t="s">
        <v>300</v>
      </c>
      <c r="BV407" s="204" t="s">
        <v>2816</v>
      </c>
      <c r="BW407" s="67" t="s">
        <v>2817</v>
      </c>
      <c r="BX407" s="67" t="s">
        <v>2818</v>
      </c>
      <c r="BY407" s="67">
        <v>1</v>
      </c>
      <c r="BZ407" s="67" t="s">
        <v>2602</v>
      </c>
      <c r="CA407" s="223" t="s">
        <v>2819</v>
      </c>
      <c r="CB407" s="67" t="s">
        <v>2820</v>
      </c>
      <c r="CC407" s="67">
        <v>3</v>
      </c>
      <c r="CD407" s="67" t="s">
        <v>1770</v>
      </c>
      <c r="CE407" s="67">
        <v>0</v>
      </c>
      <c r="CF407" s="67" t="s">
        <v>303</v>
      </c>
      <c r="CG407" s="192" t="s">
        <v>303</v>
      </c>
      <c r="CH407" s="219">
        <v>1</v>
      </c>
      <c r="CI407" s="219">
        <v>0</v>
      </c>
      <c r="CJ407" s="219" t="s">
        <v>300</v>
      </c>
      <c r="CK407" s="66">
        <v>44456</v>
      </c>
      <c r="CL407" s="67" t="s">
        <v>2528</v>
      </c>
      <c r="CM407" s="67">
        <v>2021</v>
      </c>
      <c r="CN407" s="67" t="s">
        <v>300</v>
      </c>
      <c r="CO407" s="67" t="s">
        <v>300</v>
      </c>
      <c r="CP407" s="227">
        <v>0.69444444444444442</v>
      </c>
      <c r="CQ407" s="227">
        <v>0.70694444444444449</v>
      </c>
      <c r="CR407" s="66">
        <v>44462</v>
      </c>
      <c r="CS407" s="67" t="s">
        <v>300</v>
      </c>
      <c r="CT407" s="67" t="s">
        <v>2821</v>
      </c>
      <c r="CU407" s="73" t="s">
        <v>300</v>
      </c>
      <c r="CV407" s="229">
        <v>1.2500000000000067E-2</v>
      </c>
      <c r="CW407" s="67" t="s">
        <v>300</v>
      </c>
      <c r="CX407" s="67">
        <v>6</v>
      </c>
      <c r="CY407" t="s">
        <v>300</v>
      </c>
      <c r="CZ407" s="230" t="s">
        <v>303</v>
      </c>
      <c r="DA407">
        <v>2</v>
      </c>
      <c r="DB407">
        <v>0</v>
      </c>
      <c r="DC407">
        <v>0</v>
      </c>
      <c r="DD407">
        <v>1</v>
      </c>
      <c r="DE407">
        <v>0</v>
      </c>
      <c r="DF407" t="s">
        <v>300</v>
      </c>
      <c r="DG407">
        <v>0</v>
      </c>
      <c r="DH407">
        <v>0</v>
      </c>
      <c r="DI407">
        <v>0</v>
      </c>
      <c r="DJ407">
        <v>0</v>
      </c>
      <c r="DK407">
        <v>1</v>
      </c>
      <c r="DL407">
        <v>0</v>
      </c>
      <c r="DM407">
        <v>0</v>
      </c>
      <c r="DN407" t="s">
        <v>300</v>
      </c>
      <c r="DP407">
        <v>0</v>
      </c>
      <c r="DQ407">
        <v>0</v>
      </c>
      <c r="DR407">
        <v>0</v>
      </c>
      <c r="DS407" t="s">
        <v>300</v>
      </c>
      <c r="DU407">
        <v>0</v>
      </c>
      <c r="DV407">
        <v>0</v>
      </c>
      <c r="DW407">
        <v>0</v>
      </c>
      <c r="DX407" t="s">
        <v>300</v>
      </c>
      <c r="DZ407" t="s">
        <v>300</v>
      </c>
      <c r="EA407">
        <v>0</v>
      </c>
      <c r="EB407">
        <v>0</v>
      </c>
      <c r="EC407">
        <v>0</v>
      </c>
      <c r="ED407">
        <v>0</v>
      </c>
      <c r="EE407">
        <v>0</v>
      </c>
      <c r="EG407">
        <v>0</v>
      </c>
      <c r="EH407">
        <v>0</v>
      </c>
      <c r="EJ407">
        <v>0</v>
      </c>
      <c r="EK407">
        <v>0</v>
      </c>
      <c r="EM407" s="50" t="s">
        <v>2822</v>
      </c>
      <c r="EN407" s="200">
        <v>0</v>
      </c>
      <c r="EO407" s="200">
        <v>0</v>
      </c>
      <c r="EP407" s="200">
        <v>0</v>
      </c>
      <c r="EQ407" s="200" t="s">
        <v>300</v>
      </c>
      <c r="ER407" s="200" t="s">
        <v>300</v>
      </c>
      <c r="ES407" s="200" t="s">
        <v>300</v>
      </c>
      <c r="ET407" s="200" t="s">
        <v>300</v>
      </c>
      <c r="EU407" s="203" t="s">
        <v>2823</v>
      </c>
      <c r="EV407" s="200">
        <v>1</v>
      </c>
      <c r="EW407" s="200">
        <v>1</v>
      </c>
      <c r="EX407" s="200">
        <v>0</v>
      </c>
      <c r="EY407" s="200">
        <v>1</v>
      </c>
      <c r="EZ407" s="200">
        <v>1</v>
      </c>
      <c r="FA407" s="200">
        <v>1</v>
      </c>
      <c r="FB407" s="200">
        <v>0</v>
      </c>
      <c r="FC407" s="200">
        <v>1</v>
      </c>
      <c r="FD407" s="200">
        <v>0</v>
      </c>
      <c r="FE407" s="200" t="s">
        <v>300</v>
      </c>
      <c r="FF407" s="219" t="s">
        <v>300</v>
      </c>
      <c r="FG407" s="219" t="s">
        <v>300</v>
      </c>
      <c r="FH407" s="219" t="s">
        <v>300</v>
      </c>
      <c r="FI407" s="219" t="s">
        <v>300</v>
      </c>
      <c r="FJ407" s="219" t="s">
        <v>300</v>
      </c>
      <c r="FK407" s="219">
        <v>24</v>
      </c>
      <c r="FL407" s="68" t="s">
        <v>300</v>
      </c>
      <c r="FM407">
        <v>4</v>
      </c>
      <c r="FN407" s="67" t="s">
        <v>2607</v>
      </c>
      <c r="FO407">
        <v>0</v>
      </c>
      <c r="FP407">
        <v>0</v>
      </c>
      <c r="FQ407" s="194" t="s">
        <v>300</v>
      </c>
      <c r="FR407" s="200">
        <v>0</v>
      </c>
      <c r="FS407" s="200" t="s">
        <v>300</v>
      </c>
      <c r="FT407" s="200">
        <v>0</v>
      </c>
      <c r="FU407" s="200">
        <v>0</v>
      </c>
      <c r="FV407" s="200">
        <v>0</v>
      </c>
      <c r="FW407" s="200">
        <v>0</v>
      </c>
      <c r="FX407" s="200">
        <v>0</v>
      </c>
      <c r="FY407" s="200">
        <v>0</v>
      </c>
      <c r="FZ407" s="200">
        <v>1</v>
      </c>
      <c r="GA407" s="200">
        <v>0</v>
      </c>
      <c r="GB407" s="200">
        <v>0</v>
      </c>
      <c r="GC407" s="200" t="s">
        <v>300</v>
      </c>
      <c r="GD407" s="200">
        <v>4</v>
      </c>
      <c r="GE407" s="200">
        <v>7</v>
      </c>
      <c r="GF407" s="200">
        <v>0</v>
      </c>
      <c r="GG407" s="203" t="s">
        <v>2824</v>
      </c>
      <c r="GH407" s="68">
        <v>1</v>
      </c>
      <c r="GI407" s="68" t="s">
        <v>300</v>
      </c>
      <c r="GJ407" s="68">
        <v>0</v>
      </c>
      <c r="GK407" s="68" t="s">
        <v>300</v>
      </c>
      <c r="GL407" s="68" t="s">
        <v>300</v>
      </c>
      <c r="GM407" s="68" t="s">
        <v>300</v>
      </c>
      <c r="GN407" s="68">
        <v>0</v>
      </c>
      <c r="GO407" s="68">
        <v>1</v>
      </c>
      <c r="GP407" s="68">
        <v>0</v>
      </c>
      <c r="GQ407" s="68">
        <v>0</v>
      </c>
      <c r="GR407" s="68">
        <v>0</v>
      </c>
      <c r="GS407" s="68">
        <v>0</v>
      </c>
      <c r="GT407" s="68">
        <v>0</v>
      </c>
      <c r="GU407" s="68" t="s">
        <v>300</v>
      </c>
      <c r="GV407" s="200">
        <v>0</v>
      </c>
      <c r="GW407" s="200" t="s">
        <v>300</v>
      </c>
      <c r="GX407" s="200">
        <v>0</v>
      </c>
      <c r="GY407" s="200" t="s">
        <v>2545</v>
      </c>
      <c r="GZ407" s="200">
        <v>0</v>
      </c>
      <c r="HA407" s="200">
        <v>0</v>
      </c>
      <c r="HB407" s="200">
        <v>0</v>
      </c>
      <c r="HC407" s="200">
        <v>0</v>
      </c>
      <c r="HD407" s="200">
        <v>0</v>
      </c>
      <c r="HE407" s="200">
        <v>0</v>
      </c>
      <c r="HF407" s="200" t="s">
        <v>300</v>
      </c>
      <c r="HG407" s="203" t="s">
        <v>2825</v>
      </c>
      <c r="HH407" s="219">
        <v>5.7</v>
      </c>
      <c r="HI407" s="219">
        <v>76</v>
      </c>
      <c r="HJ407" s="219">
        <v>39.1</v>
      </c>
      <c r="HK407" s="219">
        <v>137</v>
      </c>
      <c r="HL407" s="219">
        <v>142</v>
      </c>
      <c r="HM407" s="219">
        <v>1.6759999999999999</v>
      </c>
      <c r="HN407" s="219">
        <v>69.3</v>
      </c>
      <c r="HO407" s="219">
        <v>24.7</v>
      </c>
      <c r="HP407" s="200">
        <v>124</v>
      </c>
      <c r="HQ407" s="200">
        <v>67</v>
      </c>
      <c r="HR407" s="200">
        <v>148</v>
      </c>
      <c r="HS407" s="200">
        <v>68</v>
      </c>
      <c r="HT407" s="200">
        <v>113</v>
      </c>
      <c r="HU407" s="200">
        <v>63</v>
      </c>
      <c r="HV407" s="201">
        <v>44357</v>
      </c>
      <c r="HW407" s="200" t="s">
        <v>2826</v>
      </c>
      <c r="HX407" s="202" t="s">
        <v>300</v>
      </c>
      <c r="HY407">
        <v>1</v>
      </c>
      <c r="HZ407" s="194">
        <v>0</v>
      </c>
    </row>
    <row r="408" spans="1:234" ht="144">
      <c r="A408" t="s">
        <v>4893</v>
      </c>
      <c r="B408" s="67">
        <v>1</v>
      </c>
      <c r="D408" s="190">
        <v>45463</v>
      </c>
      <c r="E408">
        <v>1943</v>
      </c>
      <c r="G408">
        <v>77</v>
      </c>
      <c r="H408" t="s">
        <v>294</v>
      </c>
      <c r="I408" t="s">
        <v>300</v>
      </c>
      <c r="J408" t="s">
        <v>46</v>
      </c>
      <c r="K408" t="s">
        <v>296</v>
      </c>
      <c r="L408" s="243" t="s">
        <v>2627</v>
      </c>
      <c r="M408" s="219">
        <v>0</v>
      </c>
      <c r="N408" s="219">
        <v>0</v>
      </c>
      <c r="O408" s="219">
        <v>0</v>
      </c>
      <c r="P408" s="219">
        <v>0</v>
      </c>
      <c r="Q408" s="219">
        <v>1</v>
      </c>
      <c r="R408" s="219">
        <v>1</v>
      </c>
      <c r="S408" s="219">
        <v>1</v>
      </c>
      <c r="T408" s="219">
        <v>0</v>
      </c>
      <c r="U408" s="219">
        <v>0</v>
      </c>
      <c r="V408" s="219">
        <v>0</v>
      </c>
      <c r="W408" s="219">
        <v>0</v>
      </c>
      <c r="X408" s="219">
        <v>0</v>
      </c>
      <c r="Y408" s="219">
        <v>0</v>
      </c>
      <c r="Z408" s="219" t="s">
        <v>2695</v>
      </c>
      <c r="AA408" s="219">
        <v>0</v>
      </c>
      <c r="AB408" s="219">
        <v>0</v>
      </c>
      <c r="AC408" s="219">
        <v>1</v>
      </c>
      <c r="AD408" s="219">
        <v>0</v>
      </c>
      <c r="AE408" s="219">
        <v>0</v>
      </c>
      <c r="AF408" s="219">
        <v>0</v>
      </c>
      <c r="AG408" s="219">
        <v>0</v>
      </c>
      <c r="AH408" s="219" t="s">
        <v>300</v>
      </c>
      <c r="AI408" s="219">
        <v>1</v>
      </c>
      <c r="AJ408" s="219">
        <v>0</v>
      </c>
      <c r="AK408" s="219">
        <v>0</v>
      </c>
      <c r="AL408" s="219">
        <v>0</v>
      </c>
      <c r="AM408" s="219">
        <v>0</v>
      </c>
      <c r="AN408" s="219">
        <v>0</v>
      </c>
      <c r="AO408" s="219">
        <v>0</v>
      </c>
      <c r="AP408" s="68" t="s">
        <v>300</v>
      </c>
      <c r="AQ408" s="68" t="s">
        <v>301</v>
      </c>
      <c r="AR408" s="68">
        <v>0.25</v>
      </c>
      <c r="AS408" s="68">
        <v>0</v>
      </c>
      <c r="AT408" s="68" t="s">
        <v>300</v>
      </c>
      <c r="AU408" s="68" t="s">
        <v>2827</v>
      </c>
      <c r="AV408" s="68" t="s">
        <v>2567</v>
      </c>
      <c r="AW408" s="68" t="s">
        <v>2711</v>
      </c>
      <c r="AX408" s="68" t="s">
        <v>300</v>
      </c>
      <c r="AY408" s="200">
        <v>0</v>
      </c>
      <c r="AZ408" s="200" t="s">
        <v>300</v>
      </c>
      <c r="BA408" s="200">
        <v>0</v>
      </c>
      <c r="BB408" s="200">
        <v>0</v>
      </c>
      <c r="BC408" s="200" t="s">
        <v>300</v>
      </c>
      <c r="BD408" s="200">
        <v>0</v>
      </c>
      <c r="BE408" s="200" t="s">
        <v>300</v>
      </c>
      <c r="BF408" s="200" t="s">
        <v>300</v>
      </c>
      <c r="BG408" s="200">
        <v>0</v>
      </c>
      <c r="BH408" s="200">
        <v>0</v>
      </c>
      <c r="BI408" s="200">
        <v>0</v>
      </c>
      <c r="BJ408" s="200">
        <v>0</v>
      </c>
      <c r="BK408" s="200">
        <v>0</v>
      </c>
      <c r="BL408" s="200">
        <v>0</v>
      </c>
      <c r="BM408" s="200">
        <v>0</v>
      </c>
      <c r="BN408" s="200">
        <v>0</v>
      </c>
      <c r="BO408" s="200">
        <v>0</v>
      </c>
      <c r="BP408" s="200">
        <v>0</v>
      </c>
      <c r="BQ408" s="200">
        <v>0</v>
      </c>
      <c r="BR408" s="200" t="s">
        <v>300</v>
      </c>
      <c r="BS408" s="202" t="s">
        <v>300</v>
      </c>
      <c r="BT408" s="200">
        <v>0</v>
      </c>
      <c r="BU408" s="200" t="s">
        <v>300</v>
      </c>
      <c r="BV408" s="204" t="s">
        <v>2828</v>
      </c>
      <c r="BW408" s="67" t="s">
        <v>2556</v>
      </c>
      <c r="BX408" s="67" t="s">
        <v>2829</v>
      </c>
      <c r="BY408" s="67">
        <v>1</v>
      </c>
      <c r="BZ408" s="67" t="s">
        <v>2830</v>
      </c>
      <c r="CA408" s="223" t="s">
        <v>2428</v>
      </c>
      <c r="CB408" s="67" t="s">
        <v>2831</v>
      </c>
      <c r="CC408" s="67">
        <v>0</v>
      </c>
      <c r="CD408" s="67" t="s">
        <v>303</v>
      </c>
      <c r="CE408" s="67">
        <v>0</v>
      </c>
      <c r="CF408" s="67" t="s">
        <v>303</v>
      </c>
      <c r="CG408" s="192" t="s">
        <v>303</v>
      </c>
      <c r="CH408" s="219">
        <v>2</v>
      </c>
      <c r="CI408" s="219">
        <v>0</v>
      </c>
      <c r="CJ408" s="219" t="s">
        <v>300</v>
      </c>
      <c r="CK408" s="66">
        <v>44496</v>
      </c>
      <c r="CL408" s="67" t="s">
        <v>2720</v>
      </c>
      <c r="CM408" s="67">
        <v>2021</v>
      </c>
      <c r="CN408" s="67" t="s">
        <v>302</v>
      </c>
      <c r="CO408" s="67" t="s">
        <v>302</v>
      </c>
      <c r="CP408" s="227">
        <v>0.74861111111111112</v>
      </c>
      <c r="CQ408" s="227">
        <v>0.78194444444444444</v>
      </c>
      <c r="CR408" s="66">
        <v>44502</v>
      </c>
      <c r="CS408" s="67" t="s">
        <v>300</v>
      </c>
      <c r="CT408" s="67" t="s">
        <v>303</v>
      </c>
      <c r="CU408" s="73" t="s">
        <v>300</v>
      </c>
      <c r="CV408" s="229">
        <v>3.3333333333333326E-2</v>
      </c>
      <c r="CW408" s="67" t="s">
        <v>300</v>
      </c>
      <c r="CX408" s="67">
        <v>6</v>
      </c>
      <c r="CY408" t="s">
        <v>300</v>
      </c>
      <c r="CZ408" s="230" t="s">
        <v>303</v>
      </c>
      <c r="DA408">
        <v>2</v>
      </c>
      <c r="DB408">
        <v>0</v>
      </c>
      <c r="DC408">
        <v>0</v>
      </c>
      <c r="DD408">
        <v>0</v>
      </c>
      <c r="DE408">
        <v>1</v>
      </c>
      <c r="DF408" t="s">
        <v>300</v>
      </c>
      <c r="DG408">
        <v>0</v>
      </c>
      <c r="DH408">
        <v>0</v>
      </c>
      <c r="DI408">
        <v>0</v>
      </c>
      <c r="DJ408">
        <v>0</v>
      </c>
      <c r="DK408">
        <v>0</v>
      </c>
      <c r="DL408">
        <v>0</v>
      </c>
      <c r="DM408">
        <v>0</v>
      </c>
      <c r="DN408" t="s">
        <v>300</v>
      </c>
      <c r="DP408">
        <v>0</v>
      </c>
      <c r="DQ408">
        <v>0</v>
      </c>
      <c r="DR408">
        <v>0</v>
      </c>
      <c r="DS408" t="s">
        <v>2832</v>
      </c>
      <c r="DU408">
        <v>0</v>
      </c>
      <c r="DV408">
        <v>0</v>
      </c>
      <c r="DW408">
        <v>0</v>
      </c>
      <c r="DX408" t="s">
        <v>300</v>
      </c>
      <c r="DZ408" t="s">
        <v>300</v>
      </c>
      <c r="EA408">
        <v>0</v>
      </c>
      <c r="EB408">
        <v>0</v>
      </c>
      <c r="EC408">
        <v>0</v>
      </c>
      <c r="ED408">
        <v>0</v>
      </c>
      <c r="EE408">
        <v>0</v>
      </c>
      <c r="EG408">
        <v>0</v>
      </c>
      <c r="EH408">
        <v>0</v>
      </c>
      <c r="EJ408">
        <v>0</v>
      </c>
      <c r="EK408">
        <v>0</v>
      </c>
      <c r="EM408" s="50" t="s">
        <v>2833</v>
      </c>
      <c r="EN408" s="200">
        <v>1</v>
      </c>
      <c r="EO408" s="200">
        <v>0</v>
      </c>
      <c r="EP408" s="200">
        <v>0</v>
      </c>
      <c r="EQ408" s="200" t="s">
        <v>300</v>
      </c>
      <c r="ER408" s="200" t="s">
        <v>300</v>
      </c>
      <c r="ES408" s="200" t="s">
        <v>300</v>
      </c>
      <c r="ET408" s="200" t="s">
        <v>300</v>
      </c>
      <c r="EU408" s="200" t="s">
        <v>2666</v>
      </c>
      <c r="EV408" s="200">
        <v>1</v>
      </c>
      <c r="EW408" s="200">
        <v>1</v>
      </c>
      <c r="EX408" s="200">
        <v>0</v>
      </c>
      <c r="EY408" s="200">
        <v>1</v>
      </c>
      <c r="EZ408" s="200">
        <v>1</v>
      </c>
      <c r="FA408" s="200">
        <v>1</v>
      </c>
      <c r="FB408" s="200">
        <v>0</v>
      </c>
      <c r="FC408" s="200">
        <v>1</v>
      </c>
      <c r="FD408" s="200">
        <v>0</v>
      </c>
      <c r="FE408" s="200" t="s">
        <v>300</v>
      </c>
      <c r="FF408" s="219">
        <v>11</v>
      </c>
      <c r="FG408" s="219">
        <v>11</v>
      </c>
      <c r="FH408" s="219">
        <v>4</v>
      </c>
      <c r="FI408" s="219">
        <v>4</v>
      </c>
      <c r="FJ408" s="219">
        <v>6</v>
      </c>
      <c r="FK408" s="219">
        <v>11</v>
      </c>
      <c r="FL408" s="68" t="s">
        <v>300</v>
      </c>
      <c r="FM408">
        <v>4</v>
      </c>
      <c r="FN408" s="67" t="s">
        <v>2834</v>
      </c>
      <c r="FO408">
        <v>0</v>
      </c>
      <c r="FP408">
        <v>0</v>
      </c>
      <c r="FQ408" s="192" t="s">
        <v>2835</v>
      </c>
      <c r="FR408" s="200">
        <v>0</v>
      </c>
      <c r="FS408" s="200" t="s">
        <v>300</v>
      </c>
      <c r="FT408" s="200">
        <v>0</v>
      </c>
      <c r="FU408" s="200">
        <v>0</v>
      </c>
      <c r="FV408" s="200">
        <v>1</v>
      </c>
      <c r="FW408" s="200">
        <v>0</v>
      </c>
      <c r="FX408" s="200">
        <v>0</v>
      </c>
      <c r="FY408" s="200">
        <v>0</v>
      </c>
      <c r="FZ408" s="200">
        <v>0</v>
      </c>
      <c r="GA408" s="200">
        <v>0</v>
      </c>
      <c r="GB408" s="200">
        <v>0</v>
      </c>
      <c r="GC408" s="200" t="s">
        <v>2781</v>
      </c>
      <c r="GD408" s="200">
        <v>0</v>
      </c>
      <c r="GE408" s="200">
        <v>2</v>
      </c>
      <c r="GF408" s="200">
        <v>0</v>
      </c>
      <c r="GG408" s="203" t="s">
        <v>2836</v>
      </c>
      <c r="GH408" s="68">
        <v>1</v>
      </c>
      <c r="GI408" s="68" t="s">
        <v>2493</v>
      </c>
      <c r="GJ408" s="68">
        <v>1</v>
      </c>
      <c r="GK408" s="68" t="s">
        <v>300</v>
      </c>
      <c r="GL408" s="68" t="s">
        <v>300</v>
      </c>
      <c r="GM408" s="68">
        <v>0</v>
      </c>
      <c r="GN408" s="68">
        <v>1</v>
      </c>
      <c r="GO408" s="68">
        <v>1</v>
      </c>
      <c r="GP408" s="68">
        <v>0</v>
      </c>
      <c r="GQ408" s="68">
        <v>0</v>
      </c>
      <c r="GR408" s="68">
        <v>0</v>
      </c>
      <c r="GS408" s="68">
        <v>0</v>
      </c>
      <c r="GT408" s="68">
        <v>0</v>
      </c>
      <c r="GU408" s="68" t="s">
        <v>300</v>
      </c>
      <c r="GV408" s="200">
        <v>1</v>
      </c>
      <c r="GW408" s="203" t="s">
        <v>2837</v>
      </c>
      <c r="GX408" s="200">
        <v>1</v>
      </c>
      <c r="GY408" s="203" t="s">
        <v>2838</v>
      </c>
      <c r="GZ408" s="200">
        <v>1</v>
      </c>
      <c r="HA408" s="200">
        <v>1</v>
      </c>
      <c r="HB408" s="200">
        <v>0</v>
      </c>
      <c r="HC408" s="200">
        <v>0</v>
      </c>
      <c r="HD408" s="200">
        <v>1</v>
      </c>
      <c r="HE408" s="200">
        <v>0</v>
      </c>
      <c r="HF408" s="203" t="s">
        <v>2839</v>
      </c>
      <c r="HG408" s="203" t="s">
        <v>2840</v>
      </c>
      <c r="HH408" s="219">
        <v>5.7</v>
      </c>
      <c r="HI408" s="219">
        <v>133</v>
      </c>
      <c r="HJ408" s="219">
        <v>63.1</v>
      </c>
      <c r="HK408" s="219">
        <v>60</v>
      </c>
      <c r="HL408" s="219">
        <v>208</v>
      </c>
      <c r="HM408" s="219">
        <v>1.6759999999999999</v>
      </c>
      <c r="HN408" s="219">
        <v>80.400000000000006</v>
      </c>
      <c r="HO408" s="219">
        <v>28.61</v>
      </c>
      <c r="HP408" s="200">
        <v>118</v>
      </c>
      <c r="HQ408" s="200">
        <v>79</v>
      </c>
      <c r="HR408" s="200">
        <v>110</v>
      </c>
      <c r="HS408" s="200">
        <v>68</v>
      </c>
      <c r="HT408" s="200">
        <v>156</v>
      </c>
      <c r="HU408" s="200">
        <v>78</v>
      </c>
      <c r="HV408" s="201">
        <v>44104</v>
      </c>
      <c r="HW408" s="200" t="s">
        <v>2841</v>
      </c>
      <c r="HX408" s="202" t="s">
        <v>300</v>
      </c>
      <c r="HY408">
        <v>1</v>
      </c>
      <c r="HZ408" s="194">
        <v>0</v>
      </c>
    </row>
    <row r="409" spans="1:234" ht="170.1">
      <c r="A409" t="s">
        <v>4894</v>
      </c>
      <c r="B409" s="67">
        <v>1</v>
      </c>
      <c r="D409" s="190">
        <v>45468</v>
      </c>
      <c r="E409">
        <v>1954</v>
      </c>
      <c r="G409">
        <v>68</v>
      </c>
      <c r="H409" t="s">
        <v>331</v>
      </c>
      <c r="I409" t="s">
        <v>300</v>
      </c>
      <c r="J409" t="s">
        <v>46</v>
      </c>
      <c r="K409" t="s">
        <v>296</v>
      </c>
      <c r="L409" s="243" t="s">
        <v>2627</v>
      </c>
      <c r="M409" s="219">
        <v>0</v>
      </c>
      <c r="N409" s="219">
        <v>0</v>
      </c>
      <c r="O409" s="219">
        <v>0</v>
      </c>
      <c r="P409" s="219">
        <v>0</v>
      </c>
      <c r="Q409" s="219">
        <v>0</v>
      </c>
      <c r="R409" s="219">
        <v>1</v>
      </c>
      <c r="S409" s="219">
        <v>0</v>
      </c>
      <c r="T409" s="219">
        <v>0</v>
      </c>
      <c r="U409" s="219">
        <v>0</v>
      </c>
      <c r="V409" s="219">
        <v>1</v>
      </c>
      <c r="W409" s="219">
        <v>0</v>
      </c>
      <c r="X409" s="219">
        <v>0</v>
      </c>
      <c r="Y409" s="219">
        <v>0</v>
      </c>
      <c r="Z409" s="68" t="s">
        <v>2842</v>
      </c>
      <c r="AA409" s="219">
        <v>0</v>
      </c>
      <c r="AB409" s="219">
        <v>0</v>
      </c>
      <c r="AC409" s="219">
        <v>0</v>
      </c>
      <c r="AD409" s="219">
        <v>0</v>
      </c>
      <c r="AE409" s="219">
        <v>0</v>
      </c>
      <c r="AF409" s="219">
        <v>0</v>
      </c>
      <c r="AG409" s="219">
        <v>0</v>
      </c>
      <c r="AH409" s="219" t="s">
        <v>300</v>
      </c>
      <c r="AI409" s="219">
        <v>1</v>
      </c>
      <c r="AJ409" s="219">
        <v>0</v>
      </c>
      <c r="AK409" s="219">
        <v>0</v>
      </c>
      <c r="AL409" s="219">
        <v>0</v>
      </c>
      <c r="AM409" s="219">
        <v>0</v>
      </c>
      <c r="AN409" s="219">
        <v>0</v>
      </c>
      <c r="AO409" s="219">
        <v>0</v>
      </c>
      <c r="AP409" s="68" t="s">
        <v>300</v>
      </c>
      <c r="AQ409" s="68" t="s">
        <v>324</v>
      </c>
      <c r="AR409" s="68" t="s">
        <v>300</v>
      </c>
      <c r="AS409" s="68" t="s">
        <v>300</v>
      </c>
      <c r="AT409" s="68" t="s">
        <v>300</v>
      </c>
      <c r="AU409" s="68" t="s">
        <v>1991</v>
      </c>
      <c r="AV409" s="68" t="s">
        <v>300</v>
      </c>
      <c r="AW409" s="68" t="s">
        <v>2711</v>
      </c>
      <c r="AX409" s="68" t="s">
        <v>300</v>
      </c>
      <c r="AY409" s="200">
        <v>0</v>
      </c>
      <c r="AZ409" s="200" t="s">
        <v>300</v>
      </c>
      <c r="BA409" s="200">
        <v>0</v>
      </c>
      <c r="BB409" s="200">
        <v>0</v>
      </c>
      <c r="BC409" s="200" t="s">
        <v>300</v>
      </c>
      <c r="BD409" s="200">
        <v>0</v>
      </c>
      <c r="BE409" s="200" t="s">
        <v>300</v>
      </c>
      <c r="BF409" s="200" t="s">
        <v>300</v>
      </c>
      <c r="BG409" s="200">
        <v>0</v>
      </c>
      <c r="BH409" s="200">
        <v>0</v>
      </c>
      <c r="BI409" s="200">
        <v>0</v>
      </c>
      <c r="BJ409" s="200">
        <v>0</v>
      </c>
      <c r="BK409" s="200">
        <v>0</v>
      </c>
      <c r="BL409" s="200">
        <v>0</v>
      </c>
      <c r="BM409" s="200">
        <v>0</v>
      </c>
      <c r="BN409" s="200">
        <v>0</v>
      </c>
      <c r="BO409" s="200">
        <v>0</v>
      </c>
      <c r="BP409" s="200">
        <v>0</v>
      </c>
      <c r="BQ409" s="200">
        <v>0</v>
      </c>
      <c r="BR409" s="200" t="s">
        <v>300</v>
      </c>
      <c r="BS409" s="202" t="s">
        <v>300</v>
      </c>
      <c r="BT409" s="200">
        <v>0</v>
      </c>
      <c r="BU409" s="200" t="s">
        <v>300</v>
      </c>
      <c r="BV409" s="202" t="s">
        <v>2513</v>
      </c>
      <c r="BW409" s="67" t="s">
        <v>303</v>
      </c>
      <c r="BX409" s="67" t="s">
        <v>303</v>
      </c>
      <c r="BY409" s="67">
        <v>0</v>
      </c>
      <c r="BZ409" s="67" t="s">
        <v>303</v>
      </c>
      <c r="CA409" s="67" t="s">
        <v>404</v>
      </c>
      <c r="CB409" s="67" t="s">
        <v>2602</v>
      </c>
      <c r="CC409" s="67">
        <v>0</v>
      </c>
      <c r="CD409" s="67" t="s">
        <v>303</v>
      </c>
      <c r="CE409" s="67">
        <v>0</v>
      </c>
      <c r="CF409" s="67" t="s">
        <v>303</v>
      </c>
      <c r="CG409" s="192" t="s">
        <v>303</v>
      </c>
      <c r="CH409" s="219">
        <v>2</v>
      </c>
      <c r="CI409" s="219">
        <v>1</v>
      </c>
      <c r="CJ409" s="219" t="s">
        <v>300</v>
      </c>
      <c r="CK409" s="66">
        <v>44874</v>
      </c>
      <c r="CL409" s="67" t="s">
        <v>2558</v>
      </c>
      <c r="CM409" s="67">
        <v>2022</v>
      </c>
      <c r="CN409" s="66">
        <v>44874</v>
      </c>
      <c r="CO409" s="227">
        <v>0.33333333333333331</v>
      </c>
      <c r="CP409" s="227">
        <v>0.6958333333333333</v>
      </c>
      <c r="CQ409" s="227">
        <v>0.74375000000000002</v>
      </c>
      <c r="CR409" s="66">
        <v>44885</v>
      </c>
      <c r="CS409" s="67" t="s">
        <v>300</v>
      </c>
      <c r="CT409" s="67" t="s">
        <v>303</v>
      </c>
      <c r="CU409" s="73">
        <v>0.36249999999999999</v>
      </c>
      <c r="CV409" s="229">
        <v>4.7916666666666718E-2</v>
      </c>
      <c r="CW409" s="67" t="s">
        <v>300</v>
      </c>
      <c r="CX409" s="67">
        <v>11</v>
      </c>
      <c r="CY409" t="s">
        <v>300</v>
      </c>
      <c r="CZ409" s="230" t="s">
        <v>303</v>
      </c>
      <c r="DA409">
        <v>0</v>
      </c>
      <c r="DB409">
        <v>0</v>
      </c>
      <c r="DC409">
        <v>0</v>
      </c>
      <c r="DD409">
        <v>0</v>
      </c>
      <c r="DE409">
        <v>0</v>
      </c>
      <c r="DF409" t="s">
        <v>300</v>
      </c>
      <c r="DG409">
        <v>0</v>
      </c>
      <c r="DH409">
        <v>0</v>
      </c>
      <c r="DI409">
        <v>0</v>
      </c>
      <c r="DJ409">
        <v>0</v>
      </c>
      <c r="DK409">
        <v>0</v>
      </c>
      <c r="DL409">
        <v>0</v>
      </c>
      <c r="DM409">
        <v>0</v>
      </c>
      <c r="DN409" t="s">
        <v>300</v>
      </c>
      <c r="DP409">
        <v>0</v>
      </c>
      <c r="DQ409">
        <v>0</v>
      </c>
      <c r="DR409">
        <v>0</v>
      </c>
      <c r="DS409" t="s">
        <v>300</v>
      </c>
      <c r="DU409">
        <v>0</v>
      </c>
      <c r="DV409">
        <v>0</v>
      </c>
      <c r="DW409">
        <v>0</v>
      </c>
      <c r="DX409" t="s">
        <v>300</v>
      </c>
      <c r="DZ409" t="s">
        <v>300</v>
      </c>
      <c r="EA409">
        <v>0</v>
      </c>
      <c r="EB409">
        <v>0</v>
      </c>
      <c r="EC409">
        <v>0</v>
      </c>
      <c r="ED409">
        <v>0</v>
      </c>
      <c r="EE409">
        <v>0</v>
      </c>
      <c r="EG409">
        <v>0</v>
      </c>
      <c r="EH409">
        <v>0</v>
      </c>
      <c r="EJ409">
        <v>0</v>
      </c>
      <c r="EK409">
        <v>0</v>
      </c>
      <c r="EM409" s="197" t="s">
        <v>2843</v>
      </c>
      <c r="EN409" s="200">
        <v>0</v>
      </c>
      <c r="EO409" s="200">
        <v>0</v>
      </c>
      <c r="EP409" s="200">
        <v>0</v>
      </c>
      <c r="EQ409" s="200" t="s">
        <v>300</v>
      </c>
      <c r="ER409" s="200" t="s">
        <v>300</v>
      </c>
      <c r="ES409" s="200" t="s">
        <v>300</v>
      </c>
      <c r="ET409" s="200" t="s">
        <v>300</v>
      </c>
      <c r="EU409" s="203" t="s">
        <v>2844</v>
      </c>
      <c r="EV409" s="200">
        <v>1</v>
      </c>
      <c r="EW409" s="200">
        <v>1</v>
      </c>
      <c r="EX409" s="200">
        <v>1</v>
      </c>
      <c r="EY409" s="200">
        <v>1</v>
      </c>
      <c r="EZ409" s="200">
        <v>1</v>
      </c>
      <c r="FA409" s="200">
        <v>0</v>
      </c>
      <c r="FB409" s="200">
        <v>1</v>
      </c>
      <c r="FC409" s="200">
        <v>0</v>
      </c>
      <c r="FD409" s="200">
        <v>0</v>
      </c>
      <c r="FE409" s="203" t="s">
        <v>2845</v>
      </c>
      <c r="FF409" s="219">
        <v>3</v>
      </c>
      <c r="FG409" s="219">
        <v>19</v>
      </c>
      <c r="FH409" s="219">
        <v>3</v>
      </c>
      <c r="FI409" s="219">
        <v>4</v>
      </c>
      <c r="FJ409" s="219">
        <v>18</v>
      </c>
      <c r="FK409" s="219">
        <v>22</v>
      </c>
      <c r="FL409" s="68" t="s">
        <v>300</v>
      </c>
      <c r="FM409">
        <v>4</v>
      </c>
      <c r="FN409" s="67" t="s">
        <v>2846</v>
      </c>
      <c r="FO409">
        <v>0</v>
      </c>
      <c r="FP409">
        <v>0</v>
      </c>
      <c r="FQ409" s="192" t="s">
        <v>2847</v>
      </c>
      <c r="FR409" s="200">
        <v>0</v>
      </c>
      <c r="FS409" s="200" t="s">
        <v>300</v>
      </c>
      <c r="FT409" s="200">
        <v>0</v>
      </c>
      <c r="FU409" s="200">
        <v>0</v>
      </c>
      <c r="FV409" s="200">
        <v>0</v>
      </c>
      <c r="FW409" s="200">
        <v>0</v>
      </c>
      <c r="FX409" s="200">
        <v>0</v>
      </c>
      <c r="FY409" s="200">
        <v>1</v>
      </c>
      <c r="FZ409" s="200">
        <v>0</v>
      </c>
      <c r="GA409" s="200">
        <v>1</v>
      </c>
      <c r="GB409" s="200">
        <v>0</v>
      </c>
      <c r="GC409" s="200" t="s">
        <v>2848</v>
      </c>
      <c r="GD409" s="200">
        <v>4</v>
      </c>
      <c r="GE409" s="200">
        <v>7</v>
      </c>
      <c r="GF409" s="200">
        <v>0</v>
      </c>
      <c r="GG409" s="203" t="s">
        <v>2849</v>
      </c>
      <c r="GH409" s="68">
        <v>1</v>
      </c>
      <c r="GI409" s="68" t="s">
        <v>2493</v>
      </c>
      <c r="GJ409" s="68">
        <v>0</v>
      </c>
      <c r="GK409" s="68" t="s">
        <v>300</v>
      </c>
      <c r="GL409" s="68">
        <v>0</v>
      </c>
      <c r="GM409" s="68" t="s">
        <v>300</v>
      </c>
      <c r="GN409" s="68">
        <v>0</v>
      </c>
      <c r="GO409" s="68">
        <v>1</v>
      </c>
      <c r="GP409" s="68">
        <v>0</v>
      </c>
      <c r="GQ409" s="68">
        <v>0</v>
      </c>
      <c r="GR409" s="68">
        <v>0</v>
      </c>
      <c r="GS409" s="68">
        <v>0</v>
      </c>
      <c r="GT409" s="68">
        <v>0</v>
      </c>
      <c r="GU409" s="68" t="s">
        <v>300</v>
      </c>
      <c r="GV409" s="200">
        <v>1</v>
      </c>
      <c r="GW409" s="203" t="s">
        <v>2850</v>
      </c>
      <c r="GX409" s="200">
        <v>1</v>
      </c>
      <c r="GY409" s="203" t="s">
        <v>2851</v>
      </c>
      <c r="GZ409" s="200">
        <v>0</v>
      </c>
      <c r="HA409" s="200">
        <v>0</v>
      </c>
      <c r="HB409" s="200">
        <v>0</v>
      </c>
      <c r="HC409" s="200">
        <v>0</v>
      </c>
      <c r="HD409" s="200">
        <v>0</v>
      </c>
      <c r="HE409" s="200">
        <v>0</v>
      </c>
      <c r="HF409" s="200" t="s">
        <v>2852</v>
      </c>
      <c r="HG409" s="203" t="s">
        <v>2853</v>
      </c>
      <c r="HH409" s="219">
        <v>5.9</v>
      </c>
      <c r="HI409" s="219">
        <v>62</v>
      </c>
      <c r="HJ409" s="219">
        <v>22.8</v>
      </c>
      <c r="HK409" s="219">
        <v>69</v>
      </c>
      <c r="HL409" s="219">
        <v>99</v>
      </c>
      <c r="HM409" s="219">
        <v>1.8029999999999999</v>
      </c>
      <c r="HN409" s="219">
        <v>88.5</v>
      </c>
      <c r="HO409" s="219">
        <v>27.27</v>
      </c>
      <c r="HP409" s="200">
        <v>132</v>
      </c>
      <c r="HQ409" s="200">
        <v>99</v>
      </c>
      <c r="HR409" s="200">
        <v>124</v>
      </c>
      <c r="HS409" s="200">
        <v>89</v>
      </c>
      <c r="HT409" s="200" t="s">
        <v>300</v>
      </c>
      <c r="HU409" s="200" t="s">
        <v>300</v>
      </c>
      <c r="HV409" s="200" t="s">
        <v>300</v>
      </c>
      <c r="HW409" s="200" t="s">
        <v>300</v>
      </c>
      <c r="HX409" s="202" t="s">
        <v>2496</v>
      </c>
      <c r="HY409">
        <v>0</v>
      </c>
      <c r="HZ409" s="194">
        <v>1</v>
      </c>
    </row>
    <row r="410" spans="1:234" ht="153">
      <c r="A410" t="s">
        <v>4895</v>
      </c>
      <c r="B410" s="67">
        <v>1</v>
      </c>
      <c r="D410" s="190">
        <v>45468</v>
      </c>
      <c r="E410">
        <v>1973</v>
      </c>
      <c r="G410">
        <v>49</v>
      </c>
      <c r="H410" t="s">
        <v>331</v>
      </c>
      <c r="I410" t="s">
        <v>300</v>
      </c>
      <c r="J410" t="s">
        <v>46</v>
      </c>
      <c r="K410" t="s">
        <v>296</v>
      </c>
      <c r="L410" s="243" t="s">
        <v>2627</v>
      </c>
      <c r="M410" s="219">
        <v>0</v>
      </c>
      <c r="N410" s="219">
        <v>0</v>
      </c>
      <c r="O410" s="219">
        <v>0</v>
      </c>
      <c r="P410" s="219">
        <v>0</v>
      </c>
      <c r="Q410" s="219">
        <v>0</v>
      </c>
      <c r="R410" s="219">
        <v>1</v>
      </c>
      <c r="S410" s="219">
        <v>0</v>
      </c>
      <c r="T410" s="219">
        <v>0</v>
      </c>
      <c r="U410" s="219">
        <v>0</v>
      </c>
      <c r="V410" s="219">
        <v>0</v>
      </c>
      <c r="W410" s="219">
        <v>0</v>
      </c>
      <c r="X410" s="219">
        <v>0</v>
      </c>
      <c r="Y410" s="219">
        <v>0</v>
      </c>
      <c r="Z410" s="68" t="s">
        <v>300</v>
      </c>
      <c r="AA410" s="219">
        <v>0</v>
      </c>
      <c r="AB410" s="219">
        <v>0</v>
      </c>
      <c r="AC410" s="219">
        <v>0</v>
      </c>
      <c r="AD410" s="219">
        <v>0</v>
      </c>
      <c r="AE410" s="219">
        <v>0</v>
      </c>
      <c r="AF410" s="219">
        <v>0</v>
      </c>
      <c r="AG410" s="219">
        <v>0</v>
      </c>
      <c r="AH410" s="219" t="s">
        <v>300</v>
      </c>
      <c r="AI410" s="219">
        <v>1</v>
      </c>
      <c r="AJ410" s="219">
        <v>0</v>
      </c>
      <c r="AK410" s="219">
        <v>0</v>
      </c>
      <c r="AL410" s="219">
        <v>0</v>
      </c>
      <c r="AM410" s="219">
        <v>0</v>
      </c>
      <c r="AN410" s="219">
        <v>0</v>
      </c>
      <c r="AO410" s="219">
        <v>0</v>
      </c>
      <c r="AP410" s="68" t="s">
        <v>300</v>
      </c>
      <c r="AQ410" s="68" t="s">
        <v>345</v>
      </c>
      <c r="AR410" s="68">
        <v>0</v>
      </c>
      <c r="AS410" s="68">
        <v>0</v>
      </c>
      <c r="AT410" s="68">
        <v>0</v>
      </c>
      <c r="AU410" s="68" t="s">
        <v>300</v>
      </c>
      <c r="AV410" s="68" t="s">
        <v>300</v>
      </c>
      <c r="AW410" s="68" t="s">
        <v>300</v>
      </c>
      <c r="AX410" s="68" t="s">
        <v>300</v>
      </c>
      <c r="AY410" s="200">
        <v>0</v>
      </c>
      <c r="AZ410" s="200" t="s">
        <v>300</v>
      </c>
      <c r="BA410" s="200">
        <v>0</v>
      </c>
      <c r="BB410" s="200">
        <v>0</v>
      </c>
      <c r="BC410" s="200" t="s">
        <v>300</v>
      </c>
      <c r="BD410" s="200">
        <v>0</v>
      </c>
      <c r="BE410" s="200" t="s">
        <v>300</v>
      </c>
      <c r="BF410" s="200" t="s">
        <v>300</v>
      </c>
      <c r="BG410" s="200">
        <v>0</v>
      </c>
      <c r="BH410" s="200">
        <v>0</v>
      </c>
      <c r="BI410" s="200">
        <v>0</v>
      </c>
      <c r="BJ410" s="200">
        <v>0</v>
      </c>
      <c r="BK410" s="200">
        <v>0</v>
      </c>
      <c r="BL410" s="200">
        <v>0</v>
      </c>
      <c r="BM410" s="200">
        <v>0</v>
      </c>
      <c r="BN410" s="200">
        <v>0</v>
      </c>
      <c r="BO410" s="200">
        <v>0</v>
      </c>
      <c r="BP410" s="200">
        <v>0</v>
      </c>
      <c r="BQ410" s="200">
        <v>0</v>
      </c>
      <c r="BR410" s="200" t="s">
        <v>300</v>
      </c>
      <c r="BS410" s="202" t="s">
        <v>300</v>
      </c>
      <c r="BT410" s="200">
        <v>0</v>
      </c>
      <c r="BU410" s="200" t="s">
        <v>300</v>
      </c>
      <c r="BV410" s="204" t="s">
        <v>2854</v>
      </c>
      <c r="BW410" s="67" t="s">
        <v>404</v>
      </c>
      <c r="BX410" s="67" t="s">
        <v>2855</v>
      </c>
      <c r="BY410" s="67">
        <v>1</v>
      </c>
      <c r="BZ410" s="67" t="s">
        <v>2855</v>
      </c>
      <c r="CA410" s="223" t="s">
        <v>2428</v>
      </c>
      <c r="CB410" s="67" t="s">
        <v>2856</v>
      </c>
      <c r="CC410" s="67">
        <v>0</v>
      </c>
      <c r="CD410" s="67" t="s">
        <v>303</v>
      </c>
      <c r="CE410" s="67">
        <v>0</v>
      </c>
      <c r="CF410" s="67" t="s">
        <v>303</v>
      </c>
      <c r="CG410" s="192" t="s">
        <v>303</v>
      </c>
      <c r="CH410" s="219">
        <v>4</v>
      </c>
      <c r="CI410" s="219">
        <v>0</v>
      </c>
      <c r="CJ410" s="219" t="s">
        <v>300</v>
      </c>
      <c r="CK410" s="66">
        <v>44852</v>
      </c>
      <c r="CL410" s="67" t="s">
        <v>2720</v>
      </c>
      <c r="CM410" s="67">
        <v>2022</v>
      </c>
      <c r="CN410" s="66">
        <v>44849</v>
      </c>
      <c r="CO410" s="67" t="s">
        <v>302</v>
      </c>
      <c r="CP410" s="227">
        <v>0.5180555555555556</v>
      </c>
      <c r="CQ410" s="227">
        <v>0.55347222222222225</v>
      </c>
      <c r="CR410" s="66">
        <v>44856</v>
      </c>
      <c r="CS410" s="67" t="s">
        <v>300</v>
      </c>
      <c r="CT410" s="67" t="s">
        <v>303</v>
      </c>
      <c r="CU410" s="73" t="s">
        <v>300</v>
      </c>
      <c r="CV410" s="229">
        <v>3.5416666666666652E-2</v>
      </c>
      <c r="CW410" s="67" t="s">
        <v>300</v>
      </c>
      <c r="CX410" s="67">
        <v>4</v>
      </c>
      <c r="CY410" t="s">
        <v>300</v>
      </c>
      <c r="CZ410" s="230" t="s">
        <v>303</v>
      </c>
      <c r="DA410">
        <v>3</v>
      </c>
      <c r="DB410">
        <v>0</v>
      </c>
      <c r="DC410">
        <v>1</v>
      </c>
      <c r="DD410">
        <v>0</v>
      </c>
      <c r="DE410">
        <v>1</v>
      </c>
      <c r="DF410" t="s">
        <v>300</v>
      </c>
      <c r="DG410">
        <v>0</v>
      </c>
      <c r="DH410">
        <v>0</v>
      </c>
      <c r="DI410">
        <v>0</v>
      </c>
      <c r="DJ410">
        <v>0</v>
      </c>
      <c r="DK410">
        <v>0</v>
      </c>
      <c r="DL410">
        <v>0</v>
      </c>
      <c r="DM410">
        <v>0</v>
      </c>
      <c r="DN410" t="s">
        <v>300</v>
      </c>
      <c r="DP410">
        <v>0</v>
      </c>
      <c r="DQ410">
        <v>0</v>
      </c>
      <c r="DR410">
        <v>1</v>
      </c>
      <c r="DS410" t="s">
        <v>2857</v>
      </c>
      <c r="DU410">
        <v>0</v>
      </c>
      <c r="DV410">
        <v>0</v>
      </c>
      <c r="DW410">
        <v>0</v>
      </c>
      <c r="DX410" t="s">
        <v>300</v>
      </c>
      <c r="DZ410" t="s">
        <v>300</v>
      </c>
      <c r="EA410">
        <v>0</v>
      </c>
      <c r="EB410">
        <v>0</v>
      </c>
      <c r="EC410">
        <v>0</v>
      </c>
      <c r="ED410">
        <v>0</v>
      </c>
      <c r="EE410">
        <v>0</v>
      </c>
      <c r="EG410">
        <v>0</v>
      </c>
      <c r="EH410">
        <v>0</v>
      </c>
      <c r="EJ410">
        <v>0</v>
      </c>
      <c r="EK410">
        <v>0</v>
      </c>
      <c r="EM410" s="192" t="s">
        <v>4896</v>
      </c>
      <c r="EN410" s="200">
        <v>0</v>
      </c>
      <c r="EO410" s="200">
        <v>0</v>
      </c>
      <c r="EP410" s="200">
        <v>0</v>
      </c>
      <c r="EQ410" s="200" t="s">
        <v>300</v>
      </c>
      <c r="ER410" s="200" t="s">
        <v>300</v>
      </c>
      <c r="ES410" s="200" t="s">
        <v>300</v>
      </c>
      <c r="ET410" s="200" t="s">
        <v>300</v>
      </c>
      <c r="EU410" s="200" t="s">
        <v>300</v>
      </c>
      <c r="EV410" s="200">
        <v>1</v>
      </c>
      <c r="EW410" s="200">
        <v>1</v>
      </c>
      <c r="EX410" s="200">
        <v>0</v>
      </c>
      <c r="EY410" s="200">
        <v>1</v>
      </c>
      <c r="EZ410" s="200">
        <v>1</v>
      </c>
      <c r="FA410" s="200">
        <v>0</v>
      </c>
      <c r="FB410" s="200">
        <v>0</v>
      </c>
      <c r="FC410" s="200">
        <v>1</v>
      </c>
      <c r="FD410" s="200">
        <v>0</v>
      </c>
      <c r="FE410" s="200" t="s">
        <v>300</v>
      </c>
      <c r="FF410" s="219" t="s">
        <v>300</v>
      </c>
      <c r="FG410" s="219" t="s">
        <v>300</v>
      </c>
      <c r="FH410" s="219">
        <v>2</v>
      </c>
      <c r="FI410" s="219">
        <v>2</v>
      </c>
      <c r="FJ410" s="219">
        <v>21</v>
      </c>
      <c r="FK410" s="219" t="s">
        <v>300</v>
      </c>
      <c r="FL410" s="68" t="s">
        <v>300</v>
      </c>
      <c r="FM410">
        <v>4</v>
      </c>
      <c r="FN410" s="67" t="s">
        <v>2491</v>
      </c>
      <c r="FO410">
        <v>0</v>
      </c>
      <c r="FP410">
        <v>0</v>
      </c>
      <c r="FQ410" s="194" t="s">
        <v>300</v>
      </c>
      <c r="FR410" s="200">
        <v>0</v>
      </c>
      <c r="FS410" s="200" t="s">
        <v>300</v>
      </c>
      <c r="FT410" s="200">
        <v>0</v>
      </c>
      <c r="FU410" s="200">
        <v>0</v>
      </c>
      <c r="FV410" s="200">
        <v>0</v>
      </c>
      <c r="FW410" s="200">
        <v>0</v>
      </c>
      <c r="FX410" s="200">
        <v>0</v>
      </c>
      <c r="FY410" s="200">
        <v>0</v>
      </c>
      <c r="FZ410" s="200">
        <v>1</v>
      </c>
      <c r="GA410" s="200">
        <v>0</v>
      </c>
      <c r="GB410" s="200">
        <v>0</v>
      </c>
      <c r="GC410" s="200" t="s">
        <v>300</v>
      </c>
      <c r="GD410" s="200">
        <v>1</v>
      </c>
      <c r="GE410" s="200">
        <v>2</v>
      </c>
      <c r="GF410" s="200">
        <v>0</v>
      </c>
      <c r="GG410" s="203" t="s">
        <v>2492</v>
      </c>
      <c r="GH410" s="68">
        <v>1</v>
      </c>
      <c r="GI410" s="68" t="s">
        <v>322</v>
      </c>
      <c r="GJ410" s="68">
        <v>0</v>
      </c>
      <c r="GK410" s="68">
        <v>0</v>
      </c>
      <c r="GL410" s="68">
        <v>0</v>
      </c>
      <c r="GM410" s="68" t="s">
        <v>300</v>
      </c>
      <c r="GN410" s="68">
        <v>0</v>
      </c>
      <c r="GO410" s="68">
        <v>1</v>
      </c>
      <c r="GP410" s="68">
        <v>0</v>
      </c>
      <c r="GQ410" s="68">
        <v>0</v>
      </c>
      <c r="GR410" s="68">
        <v>0</v>
      </c>
      <c r="GS410" s="68">
        <v>0</v>
      </c>
      <c r="GT410" s="68">
        <v>0</v>
      </c>
      <c r="GU410" s="68" t="s">
        <v>300</v>
      </c>
      <c r="GV410" s="200">
        <v>0</v>
      </c>
      <c r="GW410" s="200" t="s">
        <v>300</v>
      </c>
      <c r="GX410" s="200">
        <v>0</v>
      </c>
      <c r="GY410" s="200" t="s">
        <v>2783</v>
      </c>
      <c r="GZ410" s="200">
        <v>0</v>
      </c>
      <c r="HA410" s="200">
        <v>0</v>
      </c>
      <c r="HB410" s="200">
        <v>0</v>
      </c>
      <c r="HC410" s="200">
        <v>0</v>
      </c>
      <c r="HD410" s="200">
        <v>0</v>
      </c>
      <c r="HE410" s="200">
        <v>0</v>
      </c>
      <c r="HF410" s="200" t="s">
        <v>300</v>
      </c>
      <c r="HG410" s="203" t="s">
        <v>2859</v>
      </c>
      <c r="HH410" s="219">
        <v>5.5</v>
      </c>
      <c r="HI410" s="219">
        <v>112</v>
      </c>
      <c r="HJ410" s="219">
        <v>48.7</v>
      </c>
      <c r="HK410" s="219">
        <v>68</v>
      </c>
      <c r="HL410" s="219">
        <v>174</v>
      </c>
      <c r="HM410" s="219">
        <v>1.93</v>
      </c>
      <c r="HN410" s="219">
        <v>87.1</v>
      </c>
      <c r="HO410" s="219">
        <v>22.94</v>
      </c>
      <c r="HP410" s="200">
        <v>172</v>
      </c>
      <c r="HQ410" s="200">
        <v>110</v>
      </c>
      <c r="HR410" s="200">
        <v>169</v>
      </c>
      <c r="HS410" s="200">
        <v>91</v>
      </c>
      <c r="HT410" s="200">
        <v>159</v>
      </c>
      <c r="HU410" s="200">
        <v>110</v>
      </c>
      <c r="HV410" s="201">
        <v>43712</v>
      </c>
      <c r="HW410" s="203" t="s">
        <v>2860</v>
      </c>
      <c r="HX410" s="204" t="s">
        <v>2861</v>
      </c>
      <c r="HY410">
        <v>1</v>
      </c>
      <c r="HZ410" s="194">
        <v>0</v>
      </c>
    </row>
    <row r="411" spans="1:234" ht="387.95">
      <c r="A411" t="s">
        <v>4897</v>
      </c>
      <c r="B411" s="67">
        <v>1</v>
      </c>
      <c r="D411" s="190">
        <v>45468</v>
      </c>
      <c r="E411">
        <v>1950</v>
      </c>
      <c r="G411">
        <v>71</v>
      </c>
      <c r="H411" t="s">
        <v>294</v>
      </c>
      <c r="I411" s="67" t="s">
        <v>295</v>
      </c>
      <c r="J411" t="s">
        <v>46</v>
      </c>
      <c r="K411" t="s">
        <v>296</v>
      </c>
      <c r="L411" s="243" t="s">
        <v>2524</v>
      </c>
      <c r="M411" s="219">
        <v>1</v>
      </c>
      <c r="N411" s="219">
        <v>0</v>
      </c>
      <c r="O411" s="219">
        <v>0</v>
      </c>
      <c r="P411" s="219">
        <v>0</v>
      </c>
      <c r="Q411" s="219">
        <v>1</v>
      </c>
      <c r="R411" s="219">
        <v>1</v>
      </c>
      <c r="S411" s="219">
        <v>0</v>
      </c>
      <c r="T411" s="219">
        <v>0</v>
      </c>
      <c r="U411" s="219">
        <v>0</v>
      </c>
      <c r="V411" s="219">
        <v>0</v>
      </c>
      <c r="W411" s="219">
        <v>0</v>
      </c>
      <c r="X411" s="219">
        <v>0</v>
      </c>
      <c r="Y411" s="219">
        <v>0</v>
      </c>
      <c r="Z411" s="68" t="s">
        <v>2695</v>
      </c>
      <c r="AA411" s="219">
        <v>0</v>
      </c>
      <c r="AB411" s="219">
        <v>0</v>
      </c>
      <c r="AC411" s="219">
        <v>0</v>
      </c>
      <c r="AD411" s="219">
        <v>0</v>
      </c>
      <c r="AE411" s="219">
        <v>0</v>
      </c>
      <c r="AF411" s="219">
        <v>0</v>
      </c>
      <c r="AG411" s="219">
        <v>0</v>
      </c>
      <c r="AH411" s="219" t="s">
        <v>300</v>
      </c>
      <c r="AI411" s="219">
        <v>1</v>
      </c>
      <c r="AJ411" s="219">
        <v>0</v>
      </c>
      <c r="AK411" s="219">
        <v>0</v>
      </c>
      <c r="AL411" s="219">
        <v>0</v>
      </c>
      <c r="AM411" s="219">
        <v>0</v>
      </c>
      <c r="AN411" s="219">
        <v>0</v>
      </c>
      <c r="AO411" s="219">
        <v>0</v>
      </c>
      <c r="AP411" s="68" t="s">
        <v>300</v>
      </c>
      <c r="AQ411" s="68" t="s">
        <v>324</v>
      </c>
      <c r="AR411" s="68">
        <v>0</v>
      </c>
      <c r="AS411" s="68">
        <v>0.5</v>
      </c>
      <c r="AT411" s="68">
        <v>60</v>
      </c>
      <c r="AU411" s="68" t="s">
        <v>300</v>
      </c>
      <c r="AV411" s="68" t="s">
        <v>300</v>
      </c>
      <c r="AW411" s="68" t="s">
        <v>2711</v>
      </c>
      <c r="AX411" s="68" t="s">
        <v>300</v>
      </c>
      <c r="AY411" s="200">
        <v>0</v>
      </c>
      <c r="AZ411" s="200" t="s">
        <v>300</v>
      </c>
      <c r="BA411" s="200">
        <v>0</v>
      </c>
      <c r="BB411" s="200">
        <v>1</v>
      </c>
      <c r="BC411" s="200" t="s">
        <v>302</v>
      </c>
      <c r="BD411" s="200" t="s">
        <v>302</v>
      </c>
      <c r="BE411" s="200">
        <v>1</v>
      </c>
      <c r="BF411" s="200" t="s">
        <v>2862</v>
      </c>
      <c r="BG411" s="200">
        <v>1</v>
      </c>
      <c r="BH411" s="200">
        <v>0</v>
      </c>
      <c r="BI411" s="200">
        <v>0</v>
      </c>
      <c r="BJ411" s="200">
        <v>0</v>
      </c>
      <c r="BK411" s="200">
        <v>0</v>
      </c>
      <c r="BL411" s="200">
        <v>0</v>
      </c>
      <c r="BM411" s="200">
        <v>0</v>
      </c>
      <c r="BN411" s="200">
        <v>0</v>
      </c>
      <c r="BO411" s="200">
        <v>0</v>
      </c>
      <c r="BP411" s="200">
        <v>0</v>
      </c>
      <c r="BQ411" s="200">
        <v>0</v>
      </c>
      <c r="BR411" s="200" t="s">
        <v>821</v>
      </c>
      <c r="BS411" s="204" t="s">
        <v>2863</v>
      </c>
      <c r="BT411" s="200">
        <v>0</v>
      </c>
      <c r="BU411" s="200" t="s">
        <v>300</v>
      </c>
      <c r="BV411" s="204" t="s">
        <v>2864</v>
      </c>
      <c r="BW411" s="67" t="s">
        <v>2718</v>
      </c>
      <c r="BX411" s="67" t="s">
        <v>2865</v>
      </c>
      <c r="BY411" s="67">
        <v>1</v>
      </c>
      <c r="BZ411" s="67" t="s">
        <v>2866</v>
      </c>
      <c r="CA411" s="67" t="s">
        <v>2867</v>
      </c>
      <c r="CB411" s="67" t="s">
        <v>2868</v>
      </c>
      <c r="CC411" s="67">
        <v>0</v>
      </c>
      <c r="CD411" s="67" t="s">
        <v>303</v>
      </c>
      <c r="CE411" s="67">
        <v>0</v>
      </c>
      <c r="CF411" s="67" t="s">
        <v>303</v>
      </c>
      <c r="CG411" s="192" t="s">
        <v>303</v>
      </c>
      <c r="CH411" s="219">
        <v>1</v>
      </c>
      <c r="CI411" s="219">
        <v>0</v>
      </c>
      <c r="CJ411" s="219" t="s">
        <v>300</v>
      </c>
      <c r="CK411" s="66">
        <v>44590</v>
      </c>
      <c r="CL411" s="67" t="s">
        <v>2468</v>
      </c>
      <c r="CM411" s="67">
        <v>2022</v>
      </c>
      <c r="CN411" s="66">
        <v>44590</v>
      </c>
      <c r="CO411" s="227">
        <v>0.375</v>
      </c>
      <c r="CP411" s="227">
        <v>0.77361111111111114</v>
      </c>
      <c r="CQ411" s="227">
        <v>0.83125000000000004</v>
      </c>
      <c r="CR411" s="66">
        <v>44597</v>
      </c>
      <c r="CS411" s="66">
        <v>44597</v>
      </c>
      <c r="CT411" s="67" t="s">
        <v>303</v>
      </c>
      <c r="CU411" s="73">
        <v>0.39861111111111114</v>
      </c>
      <c r="CV411" s="229">
        <v>5.7638888888888906E-2</v>
      </c>
      <c r="CW411" s="67" t="s">
        <v>300</v>
      </c>
      <c r="CX411" s="67">
        <v>7</v>
      </c>
      <c r="CY411">
        <v>7</v>
      </c>
      <c r="CZ411" s="230" t="s">
        <v>303</v>
      </c>
      <c r="DA411">
        <v>2</v>
      </c>
      <c r="DB411">
        <v>0</v>
      </c>
      <c r="DC411">
        <v>0</v>
      </c>
      <c r="DD411">
        <v>1</v>
      </c>
      <c r="DE411">
        <v>0</v>
      </c>
      <c r="DF411" t="s">
        <v>300</v>
      </c>
      <c r="DG411">
        <v>0</v>
      </c>
      <c r="DH411">
        <v>0</v>
      </c>
      <c r="DI411">
        <v>0</v>
      </c>
      <c r="DJ411">
        <v>1</v>
      </c>
      <c r="DK411">
        <v>0</v>
      </c>
      <c r="DL411">
        <v>1</v>
      </c>
      <c r="DM411">
        <v>0</v>
      </c>
      <c r="DN411" t="s">
        <v>300</v>
      </c>
      <c r="DP411">
        <v>0</v>
      </c>
      <c r="DQ411">
        <v>0</v>
      </c>
      <c r="DR411">
        <v>0</v>
      </c>
      <c r="DS411" t="s">
        <v>300</v>
      </c>
      <c r="DU411">
        <v>0</v>
      </c>
      <c r="DV411">
        <v>0</v>
      </c>
      <c r="DW411">
        <v>0</v>
      </c>
      <c r="DX411" t="s">
        <v>300</v>
      </c>
      <c r="DZ411" t="s">
        <v>300</v>
      </c>
      <c r="EA411">
        <v>0</v>
      </c>
      <c r="EB411">
        <v>0</v>
      </c>
      <c r="EC411">
        <v>0</v>
      </c>
      <c r="ED411">
        <v>0</v>
      </c>
      <c r="EE411">
        <v>0</v>
      </c>
      <c r="EG411">
        <v>0</v>
      </c>
      <c r="EH411">
        <v>0</v>
      </c>
      <c r="EJ411">
        <v>0</v>
      </c>
      <c r="EK411">
        <v>0</v>
      </c>
      <c r="EM411" s="50" t="s">
        <v>2869</v>
      </c>
      <c r="EN411" s="200">
        <v>0</v>
      </c>
      <c r="EO411" s="200">
        <v>1</v>
      </c>
      <c r="EP411" s="200">
        <v>0</v>
      </c>
      <c r="EQ411" s="200" t="s">
        <v>300</v>
      </c>
      <c r="ER411" s="200" t="s">
        <v>300</v>
      </c>
      <c r="ES411" s="200" t="s">
        <v>300</v>
      </c>
      <c r="ET411" s="200" t="s">
        <v>300</v>
      </c>
      <c r="EU411" s="200" t="s">
        <v>300</v>
      </c>
      <c r="EV411" s="200">
        <v>1</v>
      </c>
      <c r="EW411" s="200">
        <v>1</v>
      </c>
      <c r="EX411" s="200">
        <v>0</v>
      </c>
      <c r="EY411" s="200">
        <v>1</v>
      </c>
      <c r="EZ411" s="200">
        <v>1</v>
      </c>
      <c r="FA411" s="200">
        <v>0</v>
      </c>
      <c r="FB411" s="200">
        <v>1</v>
      </c>
      <c r="FC411" s="200">
        <v>0</v>
      </c>
      <c r="FD411" s="200">
        <v>0</v>
      </c>
      <c r="FE411" s="203" t="s">
        <v>2870</v>
      </c>
      <c r="FF411" s="219">
        <v>3</v>
      </c>
      <c r="FG411" s="219">
        <v>3</v>
      </c>
      <c r="FH411" s="219">
        <v>5</v>
      </c>
      <c r="FI411" s="219">
        <v>6</v>
      </c>
      <c r="FJ411" s="219">
        <v>6</v>
      </c>
      <c r="FK411" s="219">
        <v>10</v>
      </c>
      <c r="FL411" s="68" t="s">
        <v>300</v>
      </c>
      <c r="FM411">
        <v>4</v>
      </c>
      <c r="FN411" s="67" t="s">
        <v>2520</v>
      </c>
      <c r="FO411">
        <v>0</v>
      </c>
      <c r="FP411">
        <v>0</v>
      </c>
      <c r="FQ411" s="192" t="s">
        <v>2871</v>
      </c>
      <c r="FR411" s="200">
        <v>1</v>
      </c>
      <c r="FS411" s="201">
        <v>44597</v>
      </c>
      <c r="FT411" s="200" t="s">
        <v>300</v>
      </c>
      <c r="FU411" s="200" t="s">
        <v>300</v>
      </c>
      <c r="FV411" s="200" t="s">
        <v>300</v>
      </c>
      <c r="FW411" s="200" t="s">
        <v>300</v>
      </c>
      <c r="FX411" s="200" t="s">
        <v>300</v>
      </c>
      <c r="FY411" s="200" t="s">
        <v>300</v>
      </c>
      <c r="FZ411" s="200" t="s">
        <v>300</v>
      </c>
      <c r="GA411" s="200" t="s">
        <v>300</v>
      </c>
      <c r="GB411" s="200" t="s">
        <v>300</v>
      </c>
      <c r="GC411" s="203" t="s">
        <v>2872</v>
      </c>
      <c r="GD411" s="200" t="s">
        <v>300</v>
      </c>
      <c r="GE411" s="200" t="s">
        <v>300</v>
      </c>
      <c r="GF411" s="200" t="s">
        <v>300</v>
      </c>
      <c r="GG411" s="200" t="s">
        <v>300</v>
      </c>
      <c r="GH411" s="68">
        <v>1</v>
      </c>
      <c r="GI411" s="68" t="s">
        <v>322</v>
      </c>
      <c r="GJ411" s="68">
        <v>3</v>
      </c>
      <c r="GK411" s="68">
        <v>0</v>
      </c>
      <c r="GL411" s="68">
        <v>0</v>
      </c>
      <c r="GM411" s="68" t="s">
        <v>300</v>
      </c>
      <c r="GN411" s="68">
        <v>3</v>
      </c>
      <c r="GO411" s="68">
        <v>0</v>
      </c>
      <c r="GP411" s="68">
        <v>1</v>
      </c>
      <c r="GQ411" s="68">
        <v>0</v>
      </c>
      <c r="GR411" s="68">
        <v>1</v>
      </c>
      <c r="GS411" s="68">
        <v>0</v>
      </c>
      <c r="GT411" s="68">
        <v>0</v>
      </c>
      <c r="GU411" s="68" t="s">
        <v>300</v>
      </c>
      <c r="GV411" s="200">
        <v>1</v>
      </c>
      <c r="GW411" s="200" t="s">
        <v>300</v>
      </c>
      <c r="GX411" s="200">
        <v>1</v>
      </c>
      <c r="GY411" s="200" t="s">
        <v>2873</v>
      </c>
      <c r="GZ411" s="200">
        <v>1</v>
      </c>
      <c r="HA411" s="200">
        <v>0</v>
      </c>
      <c r="HB411" s="200">
        <v>1</v>
      </c>
      <c r="HC411" s="200">
        <v>0</v>
      </c>
      <c r="HD411" s="200">
        <v>0</v>
      </c>
      <c r="HE411" s="200">
        <v>0</v>
      </c>
      <c r="HF411" s="203" t="s">
        <v>2874</v>
      </c>
      <c r="HG411" s="203" t="s">
        <v>2875</v>
      </c>
      <c r="HH411" s="219">
        <v>7.1</v>
      </c>
      <c r="HI411" s="219">
        <v>67</v>
      </c>
      <c r="HJ411" s="219">
        <v>44.6</v>
      </c>
      <c r="HK411" s="219">
        <v>87</v>
      </c>
      <c r="HL411" s="219">
        <v>129</v>
      </c>
      <c r="HM411" s="219">
        <v>1.6259999999999999</v>
      </c>
      <c r="HN411" s="219">
        <v>57.6</v>
      </c>
      <c r="HO411" s="219">
        <v>21.8</v>
      </c>
      <c r="HP411" s="200">
        <v>128</v>
      </c>
      <c r="HQ411" s="200">
        <v>63</v>
      </c>
      <c r="HR411" s="200">
        <v>146</v>
      </c>
      <c r="HS411" s="200" t="s">
        <v>2876</v>
      </c>
      <c r="HT411" s="201">
        <v>100</v>
      </c>
      <c r="HU411" s="200">
        <v>66</v>
      </c>
      <c r="HV411" s="201">
        <v>44552</v>
      </c>
      <c r="HW411" s="200" t="s">
        <v>2877</v>
      </c>
      <c r="HX411" s="204" t="s">
        <v>2878</v>
      </c>
    </row>
    <row r="412" spans="1:234" ht="119.1">
      <c r="A412" t="s">
        <v>4898</v>
      </c>
      <c r="B412" s="67">
        <v>1</v>
      </c>
      <c r="D412" s="190">
        <v>45468</v>
      </c>
      <c r="E412">
        <v>1950</v>
      </c>
      <c r="G412">
        <v>71</v>
      </c>
      <c r="H412" t="s">
        <v>294</v>
      </c>
      <c r="I412" t="s">
        <v>300</v>
      </c>
      <c r="J412" t="s">
        <v>46</v>
      </c>
      <c r="K412" t="s">
        <v>296</v>
      </c>
      <c r="L412" s="243" t="s">
        <v>2627</v>
      </c>
      <c r="M412" s="219">
        <v>0</v>
      </c>
      <c r="N412" s="219">
        <v>0</v>
      </c>
      <c r="O412" s="219">
        <v>0</v>
      </c>
      <c r="P412" s="219">
        <v>0</v>
      </c>
      <c r="Q412" s="219">
        <v>0</v>
      </c>
      <c r="R412" s="219">
        <v>1</v>
      </c>
      <c r="S412" s="219">
        <v>0</v>
      </c>
      <c r="T412" s="219">
        <v>0</v>
      </c>
      <c r="U412" s="219">
        <v>0</v>
      </c>
      <c r="V412" s="219">
        <v>1</v>
      </c>
      <c r="W412" s="219">
        <v>0</v>
      </c>
      <c r="X412" s="219">
        <v>0</v>
      </c>
      <c r="Y412" s="219">
        <v>0</v>
      </c>
      <c r="Z412" s="68" t="s">
        <v>2879</v>
      </c>
      <c r="AA412" s="219">
        <v>0</v>
      </c>
      <c r="AB412" s="219">
        <v>0</v>
      </c>
      <c r="AC412" s="219">
        <v>0</v>
      </c>
      <c r="AD412" s="219">
        <v>0</v>
      </c>
      <c r="AE412" s="219">
        <v>0</v>
      </c>
      <c r="AF412" s="219">
        <v>0</v>
      </c>
      <c r="AG412" s="219">
        <v>0</v>
      </c>
      <c r="AH412" s="219" t="s">
        <v>300</v>
      </c>
      <c r="AI412" s="219">
        <v>0</v>
      </c>
      <c r="AJ412" s="219">
        <v>1</v>
      </c>
      <c r="AK412" s="219">
        <v>0</v>
      </c>
      <c r="AL412" s="219">
        <v>0</v>
      </c>
      <c r="AM412" s="219">
        <v>0</v>
      </c>
      <c r="AN412" s="219">
        <v>0</v>
      </c>
      <c r="AO412" s="219">
        <v>0</v>
      </c>
      <c r="AP412" s="68" t="s">
        <v>300</v>
      </c>
      <c r="AQ412" s="68" t="s">
        <v>345</v>
      </c>
      <c r="AR412" s="68">
        <v>0</v>
      </c>
      <c r="AS412" s="68">
        <v>0</v>
      </c>
      <c r="AT412" s="68">
        <v>0</v>
      </c>
      <c r="AU412" s="68" t="s">
        <v>300</v>
      </c>
      <c r="AV412" s="68" t="s">
        <v>2567</v>
      </c>
      <c r="AW412" s="68" t="s">
        <v>2711</v>
      </c>
      <c r="AX412" s="68" t="s">
        <v>300</v>
      </c>
      <c r="AY412" s="200">
        <v>0</v>
      </c>
      <c r="AZ412" s="200" t="s">
        <v>300</v>
      </c>
      <c r="BA412" s="200">
        <v>0</v>
      </c>
      <c r="BB412" s="200">
        <v>0</v>
      </c>
      <c r="BC412" s="200" t="s">
        <v>300</v>
      </c>
      <c r="BD412" s="200">
        <v>0</v>
      </c>
      <c r="BE412" s="200" t="s">
        <v>300</v>
      </c>
      <c r="BF412" s="200" t="s">
        <v>300</v>
      </c>
      <c r="BG412" s="200">
        <v>0</v>
      </c>
      <c r="BH412" s="200">
        <v>0</v>
      </c>
      <c r="BI412" s="200">
        <v>0</v>
      </c>
      <c r="BJ412" s="200">
        <v>0</v>
      </c>
      <c r="BK412" s="200">
        <v>0</v>
      </c>
      <c r="BL412" s="200">
        <v>0</v>
      </c>
      <c r="BM412" s="200">
        <v>0</v>
      </c>
      <c r="BN412" s="200">
        <v>0</v>
      </c>
      <c r="BO412" s="200">
        <v>0</v>
      </c>
      <c r="BP412" s="200">
        <v>0</v>
      </c>
      <c r="BQ412" s="200">
        <v>0</v>
      </c>
      <c r="BR412" s="200" t="s">
        <v>300</v>
      </c>
      <c r="BS412" s="202" t="s">
        <v>300</v>
      </c>
      <c r="BT412" s="200">
        <v>0</v>
      </c>
      <c r="BU412" s="200" t="s">
        <v>300</v>
      </c>
      <c r="BV412" s="204" t="s">
        <v>2880</v>
      </c>
      <c r="BW412" s="67" t="s">
        <v>2411</v>
      </c>
      <c r="BX412" s="67" t="s">
        <v>2881</v>
      </c>
      <c r="BY412" s="67">
        <v>1</v>
      </c>
      <c r="BZ412" s="67" t="s">
        <v>2602</v>
      </c>
      <c r="CA412" s="67" t="s">
        <v>2882</v>
      </c>
      <c r="CB412" s="67" t="s">
        <v>2883</v>
      </c>
      <c r="CC412" s="67">
        <v>2</v>
      </c>
      <c r="CD412" s="67" t="s">
        <v>954</v>
      </c>
      <c r="CE412" s="67">
        <v>0</v>
      </c>
      <c r="CF412" s="67" t="s">
        <v>303</v>
      </c>
      <c r="CG412" s="192" t="s">
        <v>303</v>
      </c>
      <c r="CH412" s="219">
        <v>4</v>
      </c>
      <c r="CI412" s="219">
        <v>0</v>
      </c>
      <c r="CJ412" s="219" t="s">
        <v>300</v>
      </c>
      <c r="CK412" s="66">
        <v>44667</v>
      </c>
      <c r="CL412" s="67" t="s">
        <v>2683</v>
      </c>
      <c r="CM412" s="67">
        <v>2022</v>
      </c>
      <c r="CN412" s="66">
        <v>44667</v>
      </c>
      <c r="CO412" s="227">
        <v>0.78125</v>
      </c>
      <c r="CP412" s="227">
        <v>0.80763888888888891</v>
      </c>
      <c r="CQ412" s="227">
        <v>0.81944444444444442</v>
      </c>
      <c r="CR412" s="66">
        <v>44669</v>
      </c>
      <c r="CS412" s="67" t="s">
        <v>300</v>
      </c>
      <c r="CT412" s="67" t="s">
        <v>303</v>
      </c>
      <c r="CU412" s="73">
        <v>2.6388888888888906E-2</v>
      </c>
      <c r="CV412" s="229">
        <v>1.1805555555555514E-2</v>
      </c>
      <c r="CW412" s="67" t="s">
        <v>300</v>
      </c>
      <c r="CX412" s="67">
        <v>2</v>
      </c>
      <c r="CY412" t="s">
        <v>300</v>
      </c>
      <c r="CZ412" s="230" t="s">
        <v>303</v>
      </c>
      <c r="DA412">
        <v>0</v>
      </c>
      <c r="DB412">
        <v>0</v>
      </c>
      <c r="DC412">
        <v>0</v>
      </c>
      <c r="DD412">
        <v>0</v>
      </c>
      <c r="DE412">
        <v>0</v>
      </c>
      <c r="DF412" t="s">
        <v>300</v>
      </c>
      <c r="DG412">
        <v>0</v>
      </c>
      <c r="DH412">
        <v>0</v>
      </c>
      <c r="DI412">
        <v>0</v>
      </c>
      <c r="DJ412">
        <v>0</v>
      </c>
      <c r="DK412">
        <v>0</v>
      </c>
      <c r="DL412">
        <v>0</v>
      </c>
      <c r="DM412">
        <v>0</v>
      </c>
      <c r="DN412" t="s">
        <v>300</v>
      </c>
      <c r="DP412">
        <v>0</v>
      </c>
      <c r="DQ412">
        <v>0</v>
      </c>
      <c r="DR412">
        <v>0</v>
      </c>
      <c r="DS412" t="s">
        <v>300</v>
      </c>
      <c r="DU412">
        <v>0</v>
      </c>
      <c r="DV412">
        <v>0</v>
      </c>
      <c r="DW412">
        <v>0</v>
      </c>
      <c r="DX412" t="s">
        <v>300</v>
      </c>
      <c r="DZ412" s="67" t="s">
        <v>2884</v>
      </c>
      <c r="EA412">
        <v>0</v>
      </c>
      <c r="EB412">
        <v>0</v>
      </c>
      <c r="EC412">
        <v>0</v>
      </c>
      <c r="ED412">
        <v>0</v>
      </c>
      <c r="EE412">
        <v>0</v>
      </c>
      <c r="EG412">
        <v>0</v>
      </c>
      <c r="EH412">
        <v>0</v>
      </c>
      <c r="EJ412">
        <v>0</v>
      </c>
      <c r="EK412">
        <v>0</v>
      </c>
      <c r="EM412" s="48" t="s">
        <v>2885</v>
      </c>
      <c r="EN412" s="200">
        <v>0</v>
      </c>
      <c r="EO412" s="200">
        <v>0</v>
      </c>
      <c r="EP412" s="200">
        <v>0</v>
      </c>
      <c r="EQ412" s="200" t="s">
        <v>300</v>
      </c>
      <c r="ER412" s="200" t="s">
        <v>300</v>
      </c>
      <c r="ES412" s="200" t="s">
        <v>300</v>
      </c>
      <c r="ET412" s="200" t="s">
        <v>300</v>
      </c>
      <c r="EU412" s="203" t="s">
        <v>2886</v>
      </c>
      <c r="EV412" s="200">
        <v>1</v>
      </c>
      <c r="EW412" s="200">
        <v>1</v>
      </c>
      <c r="EX412" s="200">
        <v>0</v>
      </c>
      <c r="EY412" s="200">
        <v>1</v>
      </c>
      <c r="EZ412" s="200">
        <v>1</v>
      </c>
      <c r="FA412" s="200">
        <v>0</v>
      </c>
      <c r="FB412" s="200">
        <v>0</v>
      </c>
      <c r="FC412" s="200">
        <v>1</v>
      </c>
      <c r="FD412" s="200">
        <v>0</v>
      </c>
      <c r="FE412" s="200" t="s">
        <v>2887</v>
      </c>
      <c r="FF412" s="219">
        <v>5</v>
      </c>
      <c r="FG412" s="219">
        <v>2</v>
      </c>
      <c r="FH412" s="219">
        <v>1</v>
      </c>
      <c r="FI412" s="219">
        <v>1</v>
      </c>
      <c r="FJ412" s="219">
        <v>24</v>
      </c>
      <c r="FK412" s="219">
        <v>24</v>
      </c>
      <c r="FL412" s="68" t="s">
        <v>300</v>
      </c>
      <c r="FM412">
        <v>4</v>
      </c>
      <c r="FN412" s="67" t="s">
        <v>2505</v>
      </c>
      <c r="FO412">
        <v>0</v>
      </c>
      <c r="FP412">
        <v>0</v>
      </c>
      <c r="FQ412" s="194" t="s">
        <v>300</v>
      </c>
      <c r="FR412" s="200">
        <v>0</v>
      </c>
      <c r="FS412" s="200" t="s">
        <v>300</v>
      </c>
      <c r="FT412" s="200">
        <v>0</v>
      </c>
      <c r="FU412" s="200">
        <v>0</v>
      </c>
      <c r="FV412" s="200">
        <v>0</v>
      </c>
      <c r="FW412" s="200">
        <v>0</v>
      </c>
      <c r="FX412" s="200">
        <v>0</v>
      </c>
      <c r="FY412" s="200">
        <v>0</v>
      </c>
      <c r="FZ412" s="200">
        <v>1</v>
      </c>
      <c r="GA412" s="200">
        <v>0</v>
      </c>
      <c r="GB412" s="200">
        <v>0</v>
      </c>
      <c r="GC412" s="200" t="s">
        <v>300</v>
      </c>
      <c r="GD412" s="200">
        <v>2</v>
      </c>
      <c r="GE412" s="200">
        <v>0</v>
      </c>
      <c r="GF412" s="200">
        <v>0</v>
      </c>
      <c r="GG412" s="200" t="s">
        <v>2435</v>
      </c>
      <c r="GH412" s="68">
        <v>1</v>
      </c>
      <c r="GI412" s="68" t="s">
        <v>300</v>
      </c>
      <c r="GJ412" s="68">
        <v>0</v>
      </c>
      <c r="GK412" s="68" t="s">
        <v>300</v>
      </c>
      <c r="GL412" s="68" t="s">
        <v>300</v>
      </c>
      <c r="GM412" s="68" t="s">
        <v>300</v>
      </c>
      <c r="GN412" s="68">
        <v>0</v>
      </c>
      <c r="GO412" s="68">
        <v>1</v>
      </c>
      <c r="GP412" s="68">
        <v>0</v>
      </c>
      <c r="GQ412" s="68">
        <v>0</v>
      </c>
      <c r="GR412" s="68">
        <v>0</v>
      </c>
      <c r="GS412" s="68">
        <v>0</v>
      </c>
      <c r="GT412" s="68">
        <v>0</v>
      </c>
      <c r="GU412" s="68" t="s">
        <v>300</v>
      </c>
      <c r="GV412" s="200">
        <v>1</v>
      </c>
      <c r="GW412" s="200" t="s">
        <v>2888</v>
      </c>
      <c r="GX412" s="200">
        <v>1</v>
      </c>
      <c r="GY412" s="203" t="s">
        <v>2889</v>
      </c>
      <c r="GZ412" s="200">
        <v>1</v>
      </c>
      <c r="HA412" s="200">
        <v>1</v>
      </c>
      <c r="HB412" s="200">
        <v>0</v>
      </c>
      <c r="HC412" s="200">
        <v>0</v>
      </c>
      <c r="HD412" s="200">
        <v>0</v>
      </c>
      <c r="HE412" s="200">
        <v>0</v>
      </c>
      <c r="HF412" s="203" t="s">
        <v>2890</v>
      </c>
      <c r="HG412" s="203" t="s">
        <v>2891</v>
      </c>
      <c r="HH412" s="219">
        <v>5.5</v>
      </c>
      <c r="HI412" s="219">
        <v>116</v>
      </c>
      <c r="HJ412" s="219">
        <v>58.9</v>
      </c>
      <c r="HK412" s="219">
        <v>293</v>
      </c>
      <c r="HL412" s="219">
        <v>233</v>
      </c>
      <c r="HM412" s="219">
        <v>1.651</v>
      </c>
      <c r="HN412" s="219">
        <v>63.2</v>
      </c>
      <c r="HO412" s="219">
        <v>23.2</v>
      </c>
      <c r="HP412" s="200">
        <v>123</v>
      </c>
      <c r="HQ412" s="200">
        <v>92</v>
      </c>
      <c r="HR412" s="200">
        <v>152</v>
      </c>
      <c r="HS412" s="200">
        <v>96</v>
      </c>
      <c r="HT412" s="200">
        <v>146</v>
      </c>
      <c r="HU412" s="200">
        <v>92</v>
      </c>
      <c r="HV412" s="201">
        <v>44501</v>
      </c>
      <c r="HW412" s="203" t="s">
        <v>2892</v>
      </c>
      <c r="HX412" s="202" t="s">
        <v>300</v>
      </c>
      <c r="HY412">
        <v>1</v>
      </c>
      <c r="HZ412" s="194">
        <v>0</v>
      </c>
    </row>
    <row r="413" spans="1:234" ht="170.1">
      <c r="A413" t="s">
        <v>4899</v>
      </c>
      <c r="B413" s="67">
        <v>1</v>
      </c>
      <c r="D413" s="190">
        <v>45468</v>
      </c>
      <c r="E413">
        <v>1966</v>
      </c>
      <c r="G413">
        <v>55</v>
      </c>
      <c r="H413" t="s">
        <v>331</v>
      </c>
      <c r="I413" t="s">
        <v>300</v>
      </c>
      <c r="J413" t="s">
        <v>46</v>
      </c>
      <c r="K413" t="s">
        <v>296</v>
      </c>
      <c r="L413" s="243" t="s">
        <v>2627</v>
      </c>
      <c r="M413" s="219">
        <v>1</v>
      </c>
      <c r="N413" s="219">
        <v>0</v>
      </c>
      <c r="O413" s="219">
        <v>0</v>
      </c>
      <c r="P413" s="219">
        <v>0</v>
      </c>
      <c r="Q413" s="219">
        <v>0</v>
      </c>
      <c r="R413" s="219">
        <v>1</v>
      </c>
      <c r="S413" s="219">
        <v>0</v>
      </c>
      <c r="T413" s="219">
        <v>0</v>
      </c>
      <c r="U413" s="219">
        <v>0</v>
      </c>
      <c r="V413" s="219">
        <v>0</v>
      </c>
      <c r="W413" s="219">
        <v>0</v>
      </c>
      <c r="X413" s="219">
        <v>0</v>
      </c>
      <c r="Y413" s="219">
        <v>0</v>
      </c>
      <c r="Z413" s="68" t="s">
        <v>2695</v>
      </c>
      <c r="AA413" s="219">
        <v>0</v>
      </c>
      <c r="AB413" s="219">
        <v>0</v>
      </c>
      <c r="AC413" s="219">
        <v>1</v>
      </c>
      <c r="AD413" s="219">
        <v>0</v>
      </c>
      <c r="AE413" s="219">
        <v>0</v>
      </c>
      <c r="AF413" s="219">
        <v>0</v>
      </c>
      <c r="AG413" s="219">
        <v>0</v>
      </c>
      <c r="AH413" s="219" t="s">
        <v>300</v>
      </c>
      <c r="AI413" s="219">
        <v>1</v>
      </c>
      <c r="AJ413" s="219">
        <v>0</v>
      </c>
      <c r="AK413" s="219">
        <v>0</v>
      </c>
      <c r="AL413" s="219">
        <v>0</v>
      </c>
      <c r="AM413" s="219">
        <v>0</v>
      </c>
      <c r="AN413" s="219">
        <v>0</v>
      </c>
      <c r="AO413" s="219">
        <v>0</v>
      </c>
      <c r="AP413" s="68" t="s">
        <v>300</v>
      </c>
      <c r="AQ413" s="68" t="s">
        <v>324</v>
      </c>
      <c r="AR413" s="68">
        <v>0</v>
      </c>
      <c r="AS413" s="68">
        <v>1</v>
      </c>
      <c r="AT413" s="68">
        <v>40</v>
      </c>
      <c r="AU413" s="68" t="s">
        <v>300</v>
      </c>
      <c r="AV413" s="68" t="s">
        <v>2754</v>
      </c>
      <c r="AW413" s="68" t="s">
        <v>2893</v>
      </c>
      <c r="AX413" s="68" t="s">
        <v>300</v>
      </c>
      <c r="AY413" s="200">
        <v>1</v>
      </c>
      <c r="AZ413" s="200" t="s">
        <v>302</v>
      </c>
      <c r="BA413" s="200">
        <v>5</v>
      </c>
      <c r="BB413" s="200">
        <v>1</v>
      </c>
      <c r="BC413" s="201">
        <v>44287</v>
      </c>
      <c r="BD413" s="200">
        <v>1</v>
      </c>
      <c r="BE413" s="200">
        <v>1</v>
      </c>
      <c r="BF413" s="200" t="s">
        <v>2894</v>
      </c>
      <c r="BG413" s="200">
        <v>0</v>
      </c>
      <c r="BH413" s="200">
        <v>0</v>
      </c>
      <c r="BI413" s="200">
        <v>0</v>
      </c>
      <c r="BJ413" s="200">
        <v>0</v>
      </c>
      <c r="BK413" s="200">
        <v>0</v>
      </c>
      <c r="BL413" s="200">
        <v>0</v>
      </c>
      <c r="BM413" s="200">
        <v>0</v>
      </c>
      <c r="BN413" s="200">
        <v>0</v>
      </c>
      <c r="BO413" s="200">
        <v>0</v>
      </c>
      <c r="BP413" s="200">
        <v>0</v>
      </c>
      <c r="BQ413" s="200">
        <v>0</v>
      </c>
      <c r="BR413" s="203" t="s">
        <v>2895</v>
      </c>
      <c r="BS413" s="204" t="s">
        <v>2896</v>
      </c>
      <c r="BT413" s="200">
        <v>0</v>
      </c>
      <c r="BU413" s="200" t="s">
        <v>300</v>
      </c>
      <c r="BV413" s="204" t="s">
        <v>2897</v>
      </c>
      <c r="BW413" s="67" t="s">
        <v>2898</v>
      </c>
      <c r="BX413" s="67" t="s">
        <v>2899</v>
      </c>
      <c r="BY413" s="67">
        <v>1</v>
      </c>
      <c r="BZ413" s="67" t="s">
        <v>1025</v>
      </c>
      <c r="CA413" s="67" t="s">
        <v>2898</v>
      </c>
      <c r="CB413" s="67" t="s">
        <v>2900</v>
      </c>
      <c r="CC413" s="67">
        <v>0</v>
      </c>
      <c r="CD413" s="67" t="s">
        <v>303</v>
      </c>
      <c r="CE413" s="67">
        <v>0</v>
      </c>
      <c r="CF413" s="67" t="s">
        <v>303</v>
      </c>
      <c r="CG413" s="192" t="s">
        <v>303</v>
      </c>
      <c r="CH413" s="219">
        <v>2</v>
      </c>
      <c r="CI413" s="219">
        <v>0</v>
      </c>
      <c r="CJ413" s="219" t="s">
        <v>300</v>
      </c>
      <c r="CK413" s="66">
        <v>44787</v>
      </c>
      <c r="CL413" s="67" t="s">
        <v>2414</v>
      </c>
      <c r="CM413" s="67">
        <v>2022</v>
      </c>
      <c r="CN413" s="66">
        <v>44787</v>
      </c>
      <c r="CO413" s="227">
        <v>0.83333333333333337</v>
      </c>
      <c r="CP413" s="227">
        <v>0.92361111111111116</v>
      </c>
      <c r="CQ413" s="227">
        <v>0.93888888888888888</v>
      </c>
      <c r="CR413" s="66">
        <v>44788</v>
      </c>
      <c r="CS413" s="67" t="s">
        <v>300</v>
      </c>
      <c r="CT413" s="67" t="s">
        <v>303</v>
      </c>
      <c r="CU413" s="73">
        <v>9.027777777777779E-2</v>
      </c>
      <c r="CV413" s="229">
        <v>1.5277777777777724E-2</v>
      </c>
      <c r="CW413" s="67" t="s">
        <v>300</v>
      </c>
      <c r="CX413" s="67">
        <v>1</v>
      </c>
      <c r="CY413" t="s">
        <v>300</v>
      </c>
      <c r="CZ413" s="230" t="s">
        <v>303</v>
      </c>
      <c r="DA413">
        <v>0</v>
      </c>
      <c r="DB413">
        <v>0</v>
      </c>
      <c r="DC413">
        <v>0</v>
      </c>
      <c r="DD413">
        <v>0</v>
      </c>
      <c r="DE413">
        <v>0</v>
      </c>
      <c r="DF413" t="s">
        <v>300</v>
      </c>
      <c r="DG413">
        <v>0</v>
      </c>
      <c r="DH413">
        <v>0</v>
      </c>
      <c r="DI413">
        <v>0</v>
      </c>
      <c r="DJ413">
        <v>0</v>
      </c>
      <c r="DK413">
        <v>0</v>
      </c>
      <c r="DL413">
        <v>0</v>
      </c>
      <c r="DM413">
        <v>0</v>
      </c>
      <c r="DN413" t="s">
        <v>300</v>
      </c>
      <c r="DP413">
        <v>0</v>
      </c>
      <c r="DQ413">
        <v>0</v>
      </c>
      <c r="DR413">
        <v>0</v>
      </c>
      <c r="DS413" t="s">
        <v>300</v>
      </c>
      <c r="DU413">
        <v>0</v>
      </c>
      <c r="DV413">
        <v>0</v>
      </c>
      <c r="DW413">
        <v>0</v>
      </c>
      <c r="DX413" t="s">
        <v>300</v>
      </c>
      <c r="DZ413" t="s">
        <v>2016</v>
      </c>
      <c r="EM413" s="48" t="s">
        <v>2901</v>
      </c>
      <c r="EN413" s="200">
        <v>0</v>
      </c>
      <c r="EO413" s="200">
        <v>0</v>
      </c>
      <c r="EP413" s="200">
        <v>0</v>
      </c>
      <c r="EQ413" s="200" t="s">
        <v>300</v>
      </c>
      <c r="ER413" s="200" t="s">
        <v>300</v>
      </c>
      <c r="ES413" s="200" t="s">
        <v>300</v>
      </c>
      <c r="ET413" s="200" t="s">
        <v>300</v>
      </c>
      <c r="EU413" s="200" t="s">
        <v>300</v>
      </c>
      <c r="EV413" s="200">
        <v>1</v>
      </c>
      <c r="EW413" s="200">
        <v>1</v>
      </c>
      <c r="EX413" s="200">
        <v>0</v>
      </c>
      <c r="EY413" s="200">
        <v>1</v>
      </c>
      <c r="EZ413" s="200">
        <v>1</v>
      </c>
      <c r="FA413" s="200">
        <v>1</v>
      </c>
      <c r="FB413" s="200">
        <v>0</v>
      </c>
      <c r="FC413" s="200">
        <v>1</v>
      </c>
      <c r="FD413" s="200">
        <v>0</v>
      </c>
      <c r="FE413" s="200" t="s">
        <v>300</v>
      </c>
      <c r="FF413" s="219">
        <v>0</v>
      </c>
      <c r="FG413" s="219">
        <v>0</v>
      </c>
      <c r="FH413" s="219">
        <v>0</v>
      </c>
      <c r="FI413" s="219">
        <v>0</v>
      </c>
      <c r="FJ413" s="219" t="s">
        <v>300</v>
      </c>
      <c r="FK413" s="219">
        <v>24</v>
      </c>
      <c r="FL413" s="68" t="s">
        <v>300</v>
      </c>
      <c r="FM413">
        <v>4</v>
      </c>
      <c r="FN413" s="67" t="s">
        <v>2902</v>
      </c>
      <c r="FO413">
        <v>0</v>
      </c>
      <c r="FP413">
        <v>0</v>
      </c>
      <c r="FQ413" s="194" t="s">
        <v>300</v>
      </c>
      <c r="FR413" s="200">
        <v>0</v>
      </c>
      <c r="FS413" s="200" t="s">
        <v>300</v>
      </c>
      <c r="FT413" s="200">
        <v>0</v>
      </c>
      <c r="FU413" s="200">
        <v>0</v>
      </c>
      <c r="FV413" s="200">
        <v>0</v>
      </c>
      <c r="FW413" s="200">
        <v>0</v>
      </c>
      <c r="FX413" s="200">
        <v>0</v>
      </c>
      <c r="FY413" s="200">
        <v>0</v>
      </c>
      <c r="FZ413" s="200">
        <v>1</v>
      </c>
      <c r="GA413" s="200">
        <v>0</v>
      </c>
      <c r="GB413" s="200">
        <v>0</v>
      </c>
      <c r="GC413" s="200" t="s">
        <v>300</v>
      </c>
      <c r="GD413" s="200">
        <v>1</v>
      </c>
      <c r="GE413" s="200">
        <v>0</v>
      </c>
      <c r="GF413" s="200">
        <v>0</v>
      </c>
      <c r="GG413" s="203" t="s">
        <v>2492</v>
      </c>
      <c r="GH413" s="68">
        <v>1</v>
      </c>
      <c r="GI413" s="68" t="s">
        <v>300</v>
      </c>
      <c r="GJ413" s="68">
        <v>0</v>
      </c>
      <c r="GK413" s="68">
        <v>0</v>
      </c>
      <c r="GL413" s="68">
        <v>0</v>
      </c>
      <c r="GM413" s="68">
        <v>0</v>
      </c>
      <c r="GN413" s="68">
        <v>0</v>
      </c>
      <c r="GO413" s="68">
        <v>1</v>
      </c>
      <c r="GP413" s="68">
        <v>0</v>
      </c>
      <c r="GQ413" s="68">
        <v>0</v>
      </c>
      <c r="GR413" s="68">
        <v>0</v>
      </c>
      <c r="GS413" s="68">
        <v>0</v>
      </c>
      <c r="GT413" s="68">
        <v>0</v>
      </c>
      <c r="GU413" s="68" t="s">
        <v>300</v>
      </c>
      <c r="GV413" s="200">
        <v>0</v>
      </c>
      <c r="GW413" s="200" t="s">
        <v>300</v>
      </c>
      <c r="GX413" s="200">
        <v>0</v>
      </c>
      <c r="GY413" s="200" t="s">
        <v>2783</v>
      </c>
      <c r="GZ413" s="200">
        <v>0</v>
      </c>
      <c r="HA413" s="200">
        <v>0</v>
      </c>
      <c r="HB413" s="200">
        <v>0</v>
      </c>
      <c r="HC413" s="200">
        <v>0</v>
      </c>
      <c r="HD413" s="200">
        <v>0</v>
      </c>
      <c r="HE413" s="200">
        <v>0</v>
      </c>
      <c r="HF413" s="200" t="s">
        <v>300</v>
      </c>
      <c r="HG413" s="203" t="s">
        <v>2903</v>
      </c>
      <c r="HH413" s="219">
        <v>5.8</v>
      </c>
      <c r="HI413" s="219">
        <v>73</v>
      </c>
      <c r="HJ413" s="219">
        <v>46.6</v>
      </c>
      <c r="HK413" s="219">
        <v>131</v>
      </c>
      <c r="HL413" s="219">
        <v>146</v>
      </c>
      <c r="HM413" s="219">
        <v>1.8029999999999999</v>
      </c>
      <c r="HN413" s="219">
        <v>98</v>
      </c>
      <c r="HO413" s="219">
        <v>30.1</v>
      </c>
      <c r="HP413" s="200">
        <v>142</v>
      </c>
      <c r="HQ413" s="200">
        <v>87</v>
      </c>
      <c r="HR413" s="200">
        <v>125</v>
      </c>
      <c r="HS413" s="200">
        <v>78</v>
      </c>
      <c r="HT413" s="200">
        <v>122</v>
      </c>
      <c r="HU413" s="200">
        <v>82</v>
      </c>
      <c r="HV413" s="201">
        <v>44741</v>
      </c>
      <c r="HW413" s="203" t="s">
        <v>2904</v>
      </c>
      <c r="HX413" s="202" t="s">
        <v>300</v>
      </c>
      <c r="HY413">
        <v>0</v>
      </c>
      <c r="HZ413" s="194">
        <v>1</v>
      </c>
    </row>
    <row r="414" spans="1:234" ht="170.1">
      <c r="A414" t="s">
        <v>4900</v>
      </c>
      <c r="B414" s="67">
        <v>1</v>
      </c>
      <c r="D414" s="190">
        <v>45468</v>
      </c>
      <c r="E414">
        <v>1933</v>
      </c>
      <c r="G414">
        <v>88</v>
      </c>
      <c r="H414" t="s">
        <v>331</v>
      </c>
      <c r="I414" t="s">
        <v>300</v>
      </c>
      <c r="J414" t="s">
        <v>46</v>
      </c>
      <c r="K414" t="s">
        <v>296</v>
      </c>
      <c r="L414" s="243" t="s">
        <v>2627</v>
      </c>
      <c r="M414" s="219">
        <v>1</v>
      </c>
      <c r="N414" s="219">
        <v>0</v>
      </c>
      <c r="O414" s="219">
        <v>0</v>
      </c>
      <c r="P414" s="219">
        <v>0</v>
      </c>
      <c r="Q414" s="219">
        <v>0</v>
      </c>
      <c r="R414" s="219">
        <v>1</v>
      </c>
      <c r="S414" s="219">
        <v>0</v>
      </c>
      <c r="T414" s="219">
        <v>0</v>
      </c>
      <c r="U414" s="219">
        <v>0</v>
      </c>
      <c r="V414" s="219">
        <v>1</v>
      </c>
      <c r="W414" s="219">
        <v>0</v>
      </c>
      <c r="X414" s="219">
        <v>1</v>
      </c>
      <c r="Y414" s="219">
        <v>0</v>
      </c>
      <c r="Z414" s="68" t="s">
        <v>2905</v>
      </c>
      <c r="AA414" s="219">
        <v>0</v>
      </c>
      <c r="AB414" s="219">
        <v>0</v>
      </c>
      <c r="AC414" s="219">
        <v>0</v>
      </c>
      <c r="AD414" s="219">
        <v>0</v>
      </c>
      <c r="AE414" s="219">
        <v>0</v>
      </c>
      <c r="AF414" s="219">
        <v>0</v>
      </c>
      <c r="AG414" s="219">
        <v>0</v>
      </c>
      <c r="AH414" s="219" t="s">
        <v>300</v>
      </c>
      <c r="AI414" s="219">
        <v>1</v>
      </c>
      <c r="AJ414" s="219">
        <v>0</v>
      </c>
      <c r="AK414" s="219">
        <v>0</v>
      </c>
      <c r="AL414" s="219">
        <v>0</v>
      </c>
      <c r="AM414" s="219">
        <v>0</v>
      </c>
      <c r="AN414" s="219">
        <v>0</v>
      </c>
      <c r="AO414" s="219">
        <v>0</v>
      </c>
      <c r="AP414" s="68" t="s">
        <v>300</v>
      </c>
      <c r="AQ414" s="68" t="s">
        <v>301</v>
      </c>
      <c r="AR414" s="68" t="s">
        <v>300</v>
      </c>
      <c r="AS414" s="68">
        <v>0</v>
      </c>
      <c r="AT414" s="68" t="s">
        <v>300</v>
      </c>
      <c r="AU414" s="68" t="s">
        <v>2906</v>
      </c>
      <c r="AV414" s="68" t="s">
        <v>300</v>
      </c>
      <c r="AW414" s="68" t="s">
        <v>2711</v>
      </c>
      <c r="AX414" s="68" t="s">
        <v>300</v>
      </c>
      <c r="AY414" s="200">
        <v>0</v>
      </c>
      <c r="AZ414" s="200" t="s">
        <v>300</v>
      </c>
      <c r="BA414" s="200">
        <v>0</v>
      </c>
      <c r="BB414" s="200">
        <v>1</v>
      </c>
      <c r="BC414" s="201">
        <v>42296</v>
      </c>
      <c r="BD414" s="200" t="s">
        <v>302</v>
      </c>
      <c r="BE414" s="200">
        <v>0</v>
      </c>
      <c r="BF414" s="200" t="s">
        <v>300</v>
      </c>
      <c r="BG414" s="200">
        <v>1</v>
      </c>
      <c r="BH414" s="200">
        <v>0</v>
      </c>
      <c r="BI414" s="200">
        <v>0</v>
      </c>
      <c r="BJ414" s="200">
        <v>1</v>
      </c>
      <c r="BK414" s="200">
        <v>0</v>
      </c>
      <c r="BL414" s="200">
        <v>0</v>
      </c>
      <c r="BM414" s="200">
        <v>0</v>
      </c>
      <c r="BN414" s="200">
        <v>0</v>
      </c>
      <c r="BO414" s="200">
        <v>0</v>
      </c>
      <c r="BP414" s="200">
        <v>0</v>
      </c>
      <c r="BQ414" s="200">
        <v>0</v>
      </c>
      <c r="BR414" s="203" t="s">
        <v>2907</v>
      </c>
      <c r="BS414" s="204" t="s">
        <v>2908</v>
      </c>
      <c r="BT414" s="200">
        <v>0</v>
      </c>
      <c r="BU414" s="200" t="s">
        <v>300</v>
      </c>
      <c r="BV414" s="204" t="s">
        <v>2909</v>
      </c>
      <c r="BW414" s="67" t="s">
        <v>2428</v>
      </c>
      <c r="BX414" s="67" t="s">
        <v>2910</v>
      </c>
      <c r="BY414" s="67">
        <v>1</v>
      </c>
      <c r="BZ414" s="67" t="s">
        <v>2911</v>
      </c>
      <c r="CA414" s="67" t="s">
        <v>303</v>
      </c>
      <c r="CB414" s="67" t="s">
        <v>303</v>
      </c>
      <c r="CC414" s="67">
        <v>0</v>
      </c>
      <c r="CD414" s="67" t="s">
        <v>303</v>
      </c>
      <c r="CE414" s="67">
        <v>0</v>
      </c>
      <c r="CF414" s="67" t="s">
        <v>303</v>
      </c>
      <c r="CG414" s="192" t="s">
        <v>2912</v>
      </c>
      <c r="CH414" s="219">
        <v>2</v>
      </c>
      <c r="CI414" s="219">
        <v>0</v>
      </c>
      <c r="CJ414" s="219" t="s">
        <v>300</v>
      </c>
      <c r="CK414" s="66">
        <v>44702</v>
      </c>
      <c r="CL414" s="67" t="s">
        <v>437</v>
      </c>
      <c r="CM414" s="67">
        <v>2022</v>
      </c>
      <c r="CN414" s="66">
        <v>44702</v>
      </c>
      <c r="CO414" s="227">
        <v>0.52500000000000002</v>
      </c>
      <c r="CP414" s="227">
        <v>0.52500000000000002</v>
      </c>
      <c r="CQ414" s="227">
        <v>0.65347222222222223</v>
      </c>
      <c r="CR414" s="66">
        <v>44704</v>
      </c>
      <c r="CS414" s="67" t="s">
        <v>300</v>
      </c>
      <c r="CT414" s="67" t="s">
        <v>2913</v>
      </c>
      <c r="CU414" s="73">
        <v>0</v>
      </c>
      <c r="CV414" s="229">
        <v>0.12847222222222221</v>
      </c>
      <c r="CW414" s="67" t="s">
        <v>300</v>
      </c>
      <c r="CX414" s="67">
        <v>2</v>
      </c>
      <c r="CY414" t="s">
        <v>300</v>
      </c>
      <c r="CZ414" s="230" t="s">
        <v>303</v>
      </c>
      <c r="DA414">
        <v>0</v>
      </c>
      <c r="DB414">
        <v>1</v>
      </c>
      <c r="DC414">
        <v>0</v>
      </c>
      <c r="DD414">
        <v>0</v>
      </c>
      <c r="DE414">
        <v>0</v>
      </c>
      <c r="DF414" t="s">
        <v>300</v>
      </c>
      <c r="DG414">
        <v>0</v>
      </c>
      <c r="DH414">
        <v>0</v>
      </c>
      <c r="DI414">
        <v>0</v>
      </c>
      <c r="DJ414">
        <v>0</v>
      </c>
      <c r="DK414">
        <v>0</v>
      </c>
      <c r="DL414">
        <v>0</v>
      </c>
      <c r="DM414">
        <v>0</v>
      </c>
      <c r="DN414" t="s">
        <v>300</v>
      </c>
      <c r="DP414">
        <v>0</v>
      </c>
      <c r="DQ414">
        <v>0</v>
      </c>
      <c r="DR414">
        <v>0</v>
      </c>
      <c r="DS414" t="s">
        <v>300</v>
      </c>
      <c r="DU414">
        <v>0</v>
      </c>
      <c r="DV414">
        <v>0</v>
      </c>
      <c r="DW414">
        <v>1</v>
      </c>
      <c r="DX414" t="s">
        <v>300</v>
      </c>
      <c r="DZ414" s="67" t="s">
        <v>2914</v>
      </c>
      <c r="EA414">
        <v>0</v>
      </c>
      <c r="EB414">
        <v>0</v>
      </c>
      <c r="EC414">
        <v>0</v>
      </c>
      <c r="ED414">
        <v>0</v>
      </c>
      <c r="EE414">
        <v>0</v>
      </c>
      <c r="EF414">
        <v>1</v>
      </c>
      <c r="EG414">
        <v>0</v>
      </c>
      <c r="EH414">
        <v>0</v>
      </c>
      <c r="EM414" s="192" t="s">
        <v>2915</v>
      </c>
      <c r="EN414" s="200">
        <v>0</v>
      </c>
      <c r="EO414" s="200">
        <v>1</v>
      </c>
      <c r="EP414" s="200">
        <v>0</v>
      </c>
      <c r="EQ414" s="200" t="s">
        <v>300</v>
      </c>
      <c r="ER414" s="200" t="s">
        <v>300</v>
      </c>
      <c r="ES414" s="200" t="s">
        <v>300</v>
      </c>
      <c r="ET414" s="200" t="s">
        <v>300</v>
      </c>
      <c r="EU414" s="200" t="s">
        <v>300</v>
      </c>
      <c r="EV414" s="200">
        <v>1</v>
      </c>
      <c r="EW414" s="200">
        <v>1</v>
      </c>
      <c r="EX414" s="200">
        <v>1</v>
      </c>
      <c r="EY414" s="200">
        <v>1</v>
      </c>
      <c r="EZ414" s="200">
        <v>1</v>
      </c>
      <c r="FA414" s="200">
        <v>1</v>
      </c>
      <c r="FB414" s="200">
        <v>0</v>
      </c>
      <c r="FC414" s="200">
        <v>1</v>
      </c>
      <c r="FD414" s="200">
        <v>0</v>
      </c>
      <c r="FE414" s="200" t="s">
        <v>2887</v>
      </c>
      <c r="FF414" s="219">
        <v>11</v>
      </c>
      <c r="FG414" s="219">
        <v>11</v>
      </c>
      <c r="FH414" s="219">
        <v>3</v>
      </c>
      <c r="FI414" s="219">
        <v>5</v>
      </c>
      <c r="FJ414" s="219">
        <v>11</v>
      </c>
      <c r="FK414" s="219">
        <v>10</v>
      </c>
      <c r="FL414" s="68" t="s">
        <v>300</v>
      </c>
      <c r="FM414">
        <v>4</v>
      </c>
      <c r="FN414" s="67" t="s">
        <v>2505</v>
      </c>
      <c r="FO414">
        <v>1</v>
      </c>
      <c r="FP414">
        <v>0</v>
      </c>
      <c r="FQ414" s="194" t="s">
        <v>300</v>
      </c>
      <c r="FR414" s="200">
        <v>0</v>
      </c>
      <c r="FS414" s="200" t="s">
        <v>300</v>
      </c>
      <c r="FT414" s="200">
        <v>0</v>
      </c>
      <c r="FU414" s="200">
        <v>0</v>
      </c>
      <c r="FV414" s="200">
        <v>0</v>
      </c>
      <c r="FW414" s="200">
        <v>0</v>
      </c>
      <c r="FX414" s="200">
        <v>0</v>
      </c>
      <c r="FY414" s="200">
        <v>1</v>
      </c>
      <c r="FZ414" s="200">
        <v>0</v>
      </c>
      <c r="GA414" s="200">
        <v>1</v>
      </c>
      <c r="GB414" s="200">
        <v>0</v>
      </c>
      <c r="GC414" s="200" t="s">
        <v>2848</v>
      </c>
      <c r="GD414" s="200">
        <v>0</v>
      </c>
      <c r="GE414" s="200">
        <v>0</v>
      </c>
      <c r="GF414" s="200">
        <v>0</v>
      </c>
      <c r="GG414" s="200" t="s">
        <v>164</v>
      </c>
      <c r="GH414" s="68">
        <v>1</v>
      </c>
      <c r="GI414" s="68" t="s">
        <v>2493</v>
      </c>
      <c r="GJ414" s="68">
        <v>0</v>
      </c>
      <c r="GK414" s="68">
        <v>0</v>
      </c>
      <c r="GL414" s="68">
        <v>0</v>
      </c>
      <c r="GM414" s="68" t="s">
        <v>300</v>
      </c>
      <c r="GN414" s="68">
        <v>0</v>
      </c>
      <c r="GO414" s="68">
        <v>1</v>
      </c>
      <c r="GP414" s="68">
        <v>0</v>
      </c>
      <c r="GQ414" s="68">
        <v>0</v>
      </c>
      <c r="GR414" s="68">
        <v>0</v>
      </c>
      <c r="GS414" s="68">
        <v>0</v>
      </c>
      <c r="GT414" s="68">
        <v>0</v>
      </c>
      <c r="GU414" s="68" t="s">
        <v>300</v>
      </c>
      <c r="GV414" s="200">
        <v>1</v>
      </c>
      <c r="GW414" s="200" t="s">
        <v>2916</v>
      </c>
      <c r="GX414" s="200">
        <v>1</v>
      </c>
      <c r="GY414" s="203" t="s">
        <v>2917</v>
      </c>
      <c r="GZ414" s="200">
        <v>1</v>
      </c>
      <c r="HA414" s="200">
        <v>1</v>
      </c>
      <c r="HB414" s="200">
        <v>0</v>
      </c>
      <c r="HC414" s="200">
        <v>0</v>
      </c>
      <c r="HD414" s="200">
        <v>0</v>
      </c>
      <c r="HE414" s="200">
        <v>0</v>
      </c>
      <c r="HF414" s="203" t="s">
        <v>2918</v>
      </c>
      <c r="HG414" s="203" t="s">
        <v>2919</v>
      </c>
      <c r="HH414" s="219">
        <v>5.6</v>
      </c>
      <c r="HI414" s="219">
        <v>51</v>
      </c>
      <c r="HJ414" s="219">
        <v>44.4</v>
      </c>
      <c r="HK414" s="219">
        <v>115</v>
      </c>
      <c r="HL414" s="219">
        <v>118</v>
      </c>
      <c r="HM414" s="219">
        <v>1.778</v>
      </c>
      <c r="HN414" s="219">
        <v>81.900000000000006</v>
      </c>
      <c r="HO414" s="219">
        <v>25.91</v>
      </c>
      <c r="HP414" s="200">
        <v>167</v>
      </c>
      <c r="HQ414" s="200">
        <v>95</v>
      </c>
      <c r="HR414" s="200">
        <v>139</v>
      </c>
      <c r="HS414" s="200">
        <v>92</v>
      </c>
      <c r="HT414" s="200">
        <v>127</v>
      </c>
      <c r="HU414" s="200">
        <v>72</v>
      </c>
      <c r="HV414" s="201">
        <v>44483</v>
      </c>
      <c r="HW414" s="203" t="s">
        <v>2920</v>
      </c>
      <c r="HX414" s="202" t="s">
        <v>300</v>
      </c>
      <c r="HY414">
        <v>1</v>
      </c>
      <c r="HZ414" s="194">
        <v>0</v>
      </c>
    </row>
    <row r="415" spans="1:234" ht="135.94999999999999">
      <c r="A415" t="s">
        <v>4901</v>
      </c>
      <c r="B415" s="67">
        <v>1</v>
      </c>
      <c r="D415" s="190">
        <v>45468</v>
      </c>
      <c r="E415">
        <v>1959</v>
      </c>
      <c r="G415">
        <v>62</v>
      </c>
      <c r="H415" t="s">
        <v>331</v>
      </c>
      <c r="I415" t="s">
        <v>300</v>
      </c>
      <c r="J415" t="s">
        <v>46</v>
      </c>
      <c r="K415" t="s">
        <v>296</v>
      </c>
      <c r="L415" s="243" t="s">
        <v>2627</v>
      </c>
      <c r="M415" s="219">
        <v>0</v>
      </c>
      <c r="N415" s="219">
        <v>0</v>
      </c>
      <c r="O415" s="219">
        <v>0</v>
      </c>
      <c r="P415" s="219">
        <v>0</v>
      </c>
      <c r="Q415" s="219">
        <v>0</v>
      </c>
      <c r="R415" s="219">
        <v>1</v>
      </c>
      <c r="S415" s="219">
        <v>0</v>
      </c>
      <c r="T415" s="219">
        <v>0</v>
      </c>
      <c r="U415" s="219">
        <v>0</v>
      </c>
      <c r="V415" s="219">
        <v>0</v>
      </c>
      <c r="W415" s="219">
        <v>0</v>
      </c>
      <c r="X415" s="219">
        <v>0</v>
      </c>
      <c r="Y415" s="219">
        <v>0</v>
      </c>
      <c r="Z415" s="68" t="s">
        <v>2921</v>
      </c>
      <c r="AA415" s="219">
        <v>0</v>
      </c>
      <c r="AB415" s="219">
        <v>0</v>
      </c>
      <c r="AC415" s="219">
        <v>0</v>
      </c>
      <c r="AD415" s="219">
        <v>0</v>
      </c>
      <c r="AE415" s="219">
        <v>0</v>
      </c>
      <c r="AF415" s="219">
        <v>0</v>
      </c>
      <c r="AG415" s="219">
        <v>0</v>
      </c>
      <c r="AH415" s="219" t="s">
        <v>300</v>
      </c>
      <c r="AI415" s="219">
        <v>0</v>
      </c>
      <c r="AJ415" s="219">
        <v>1</v>
      </c>
      <c r="AK415" s="219">
        <v>0</v>
      </c>
      <c r="AL415" s="219">
        <v>0</v>
      </c>
      <c r="AM415" s="219">
        <v>0</v>
      </c>
      <c r="AN415" s="219">
        <v>0</v>
      </c>
      <c r="AO415" s="219">
        <v>0</v>
      </c>
      <c r="AP415" s="68" t="s">
        <v>300</v>
      </c>
      <c r="AQ415" s="68" t="s">
        <v>324</v>
      </c>
      <c r="AR415" s="68">
        <v>0</v>
      </c>
      <c r="AS415" s="68">
        <v>1</v>
      </c>
      <c r="AT415" s="68">
        <v>40</v>
      </c>
      <c r="AU415" s="68" t="s">
        <v>300</v>
      </c>
      <c r="AV415" s="68" t="s">
        <v>2567</v>
      </c>
      <c r="AW415" s="68" t="s">
        <v>2711</v>
      </c>
      <c r="AX415" s="68" t="s">
        <v>300</v>
      </c>
      <c r="AY415" s="200">
        <v>0</v>
      </c>
      <c r="AZ415" s="200" t="s">
        <v>300</v>
      </c>
      <c r="BA415" s="200">
        <v>0</v>
      </c>
      <c r="BB415" s="200">
        <v>0</v>
      </c>
      <c r="BC415" s="200" t="s">
        <v>300</v>
      </c>
      <c r="BD415" s="200">
        <v>0</v>
      </c>
      <c r="BE415" s="200" t="s">
        <v>300</v>
      </c>
      <c r="BF415" s="200" t="s">
        <v>300</v>
      </c>
      <c r="BG415" s="200">
        <v>0</v>
      </c>
      <c r="BH415" s="200">
        <v>0</v>
      </c>
      <c r="BI415" s="200">
        <v>0</v>
      </c>
      <c r="BJ415" s="200">
        <v>0</v>
      </c>
      <c r="BK415" s="200">
        <v>0</v>
      </c>
      <c r="BL415" s="200">
        <v>0</v>
      </c>
      <c r="BM415" s="200">
        <v>0</v>
      </c>
      <c r="BN415" s="200">
        <v>0</v>
      </c>
      <c r="BO415" s="200">
        <v>0</v>
      </c>
      <c r="BP415" s="200">
        <v>0</v>
      </c>
      <c r="BQ415" s="200">
        <v>0</v>
      </c>
      <c r="BR415" s="200" t="s">
        <v>2922</v>
      </c>
      <c r="BS415" s="202" t="s">
        <v>300</v>
      </c>
      <c r="BT415" s="200">
        <v>1</v>
      </c>
      <c r="BU415" s="200" t="s">
        <v>2426</v>
      </c>
      <c r="BV415" s="202" t="s">
        <v>2513</v>
      </c>
      <c r="BW415" s="67" t="s">
        <v>404</v>
      </c>
      <c r="BX415" s="67" t="s">
        <v>2923</v>
      </c>
      <c r="BY415" s="67">
        <v>1</v>
      </c>
      <c r="BZ415" s="67" t="s">
        <v>2923</v>
      </c>
      <c r="CA415" s="67" t="s">
        <v>2428</v>
      </c>
      <c r="CB415" s="67" t="s">
        <v>2924</v>
      </c>
      <c r="CC415" s="67">
        <v>0</v>
      </c>
      <c r="CD415" s="67" t="s">
        <v>303</v>
      </c>
      <c r="CE415" s="67">
        <v>0</v>
      </c>
      <c r="CF415" s="67" t="s">
        <v>303</v>
      </c>
      <c r="CG415" s="192" t="s">
        <v>303</v>
      </c>
      <c r="CH415" s="219">
        <v>2</v>
      </c>
      <c r="CI415" s="219">
        <v>0</v>
      </c>
      <c r="CJ415" s="219" t="s">
        <v>300</v>
      </c>
      <c r="CK415" s="66">
        <v>44608</v>
      </c>
      <c r="CL415" s="67" t="s">
        <v>2486</v>
      </c>
      <c r="CM415" s="67">
        <v>2022</v>
      </c>
      <c r="CN415" s="67" t="s">
        <v>302</v>
      </c>
      <c r="CO415" s="67" t="s">
        <v>302</v>
      </c>
      <c r="CP415" s="227">
        <v>0.72083333333333333</v>
      </c>
      <c r="CQ415" s="227">
        <v>0.74027777777777781</v>
      </c>
      <c r="CR415" s="66">
        <v>44614</v>
      </c>
      <c r="CS415" s="67" t="s">
        <v>300</v>
      </c>
      <c r="CT415" s="67" t="s">
        <v>2925</v>
      </c>
      <c r="CU415" s="73" t="s">
        <v>300</v>
      </c>
      <c r="CV415" s="229">
        <v>1.9444444444444486E-2</v>
      </c>
      <c r="CW415" s="67" t="s">
        <v>300</v>
      </c>
      <c r="CX415" s="67">
        <v>6</v>
      </c>
      <c r="CY415" t="s">
        <v>300</v>
      </c>
      <c r="CZ415" s="230" t="s">
        <v>303</v>
      </c>
      <c r="DA415">
        <v>3</v>
      </c>
      <c r="DB415">
        <v>0</v>
      </c>
      <c r="DC415">
        <v>1</v>
      </c>
      <c r="DD415">
        <v>1</v>
      </c>
      <c r="DE415">
        <v>1</v>
      </c>
      <c r="DF415" t="s">
        <v>300</v>
      </c>
      <c r="DG415">
        <v>0</v>
      </c>
      <c r="DH415">
        <v>0</v>
      </c>
      <c r="DI415">
        <v>0</v>
      </c>
      <c r="DJ415">
        <v>0</v>
      </c>
      <c r="DK415">
        <v>1</v>
      </c>
      <c r="DL415">
        <v>0</v>
      </c>
      <c r="DM415">
        <v>0</v>
      </c>
      <c r="DN415" t="s">
        <v>300</v>
      </c>
      <c r="DP415">
        <v>0</v>
      </c>
      <c r="DQ415">
        <v>0</v>
      </c>
      <c r="DR415">
        <v>1</v>
      </c>
      <c r="DS415" t="s">
        <v>300</v>
      </c>
      <c r="DU415">
        <v>0</v>
      </c>
      <c r="DV415">
        <v>0</v>
      </c>
      <c r="DW415">
        <v>0</v>
      </c>
      <c r="DX415" t="s">
        <v>300</v>
      </c>
      <c r="DZ415" t="s">
        <v>300</v>
      </c>
      <c r="EA415">
        <v>0</v>
      </c>
      <c r="EB415">
        <v>0</v>
      </c>
      <c r="EC415">
        <v>0</v>
      </c>
      <c r="ED415">
        <v>0</v>
      </c>
      <c r="EE415">
        <v>0</v>
      </c>
      <c r="EG415">
        <v>0</v>
      </c>
      <c r="EH415">
        <v>0</v>
      </c>
      <c r="EJ415">
        <v>0</v>
      </c>
      <c r="EK415">
        <v>0</v>
      </c>
      <c r="EM415" s="192" t="s">
        <v>2926</v>
      </c>
      <c r="EN415" s="200">
        <v>0</v>
      </c>
      <c r="EO415" s="200">
        <v>0</v>
      </c>
      <c r="EP415" s="200">
        <v>0</v>
      </c>
      <c r="EQ415" s="200" t="s">
        <v>300</v>
      </c>
      <c r="ER415" s="200" t="s">
        <v>300</v>
      </c>
      <c r="ES415" s="200" t="s">
        <v>300</v>
      </c>
      <c r="ET415" s="200" t="s">
        <v>300</v>
      </c>
      <c r="EU415" s="203" t="s">
        <v>2927</v>
      </c>
      <c r="EV415" s="200">
        <v>1</v>
      </c>
      <c r="EW415" s="200">
        <v>0</v>
      </c>
      <c r="EX415" s="200"/>
      <c r="EY415" s="200">
        <v>1</v>
      </c>
      <c r="EZ415" s="200">
        <v>1</v>
      </c>
      <c r="FA415" s="200">
        <v>0</v>
      </c>
      <c r="FB415" s="200">
        <v>0</v>
      </c>
      <c r="FC415" s="200">
        <v>1</v>
      </c>
      <c r="FD415" s="200">
        <v>0</v>
      </c>
      <c r="FE415" s="200" t="s">
        <v>300</v>
      </c>
      <c r="FF415" s="219">
        <v>0</v>
      </c>
      <c r="FG415" s="219">
        <v>3</v>
      </c>
      <c r="FH415" s="219">
        <v>4</v>
      </c>
      <c r="FI415" s="219">
        <v>3</v>
      </c>
      <c r="FJ415" s="219">
        <v>13</v>
      </c>
      <c r="FK415" s="219">
        <v>12</v>
      </c>
      <c r="FL415" s="68" t="s">
        <v>300</v>
      </c>
      <c r="FM415">
        <v>4</v>
      </c>
      <c r="FN415" s="67" t="s">
        <v>2834</v>
      </c>
      <c r="FO415">
        <v>0</v>
      </c>
      <c r="FP415">
        <v>0</v>
      </c>
      <c r="FQ415" s="194" t="s">
        <v>300</v>
      </c>
      <c r="FR415" s="200">
        <v>0</v>
      </c>
      <c r="FS415" s="200" t="s">
        <v>300</v>
      </c>
      <c r="FT415" s="200">
        <v>0</v>
      </c>
      <c r="FU415" s="200">
        <v>0</v>
      </c>
      <c r="FV415" s="200">
        <v>0</v>
      </c>
      <c r="FW415" s="200">
        <v>0</v>
      </c>
      <c r="FX415" s="200">
        <v>0</v>
      </c>
      <c r="FY415" s="200">
        <v>0</v>
      </c>
      <c r="FZ415" s="200">
        <v>1</v>
      </c>
      <c r="GA415" s="200">
        <v>0</v>
      </c>
      <c r="GB415" s="200">
        <v>0</v>
      </c>
      <c r="GC415" s="200" t="s">
        <v>300</v>
      </c>
      <c r="GD415" s="200">
        <v>0</v>
      </c>
      <c r="GE415" s="200">
        <v>2</v>
      </c>
      <c r="GF415" s="200">
        <v>0</v>
      </c>
      <c r="GG415" s="203" t="s">
        <v>2492</v>
      </c>
      <c r="GH415" s="68">
        <v>1</v>
      </c>
      <c r="GI415" s="68" t="s">
        <v>322</v>
      </c>
      <c r="GJ415" s="68">
        <v>1</v>
      </c>
      <c r="GK415" s="68">
        <v>0</v>
      </c>
      <c r="GL415" s="68">
        <v>0</v>
      </c>
      <c r="GM415" s="68">
        <v>0</v>
      </c>
      <c r="GN415" s="68">
        <v>1</v>
      </c>
      <c r="GO415" s="68">
        <v>1</v>
      </c>
      <c r="GP415" s="68">
        <v>0</v>
      </c>
      <c r="GQ415" s="68">
        <v>0</v>
      </c>
      <c r="GR415" s="68">
        <v>0</v>
      </c>
      <c r="GS415" s="68">
        <v>0</v>
      </c>
      <c r="GT415" s="68">
        <v>0</v>
      </c>
      <c r="GU415" s="68" t="s">
        <v>300</v>
      </c>
      <c r="GV415" s="200">
        <v>1</v>
      </c>
      <c r="GW415" s="203" t="s">
        <v>2928</v>
      </c>
      <c r="GX415" s="200">
        <v>1</v>
      </c>
      <c r="GY415" s="203" t="s">
        <v>2929</v>
      </c>
      <c r="GZ415" s="200">
        <v>1</v>
      </c>
      <c r="HA415" s="200">
        <v>1</v>
      </c>
      <c r="HB415" s="200">
        <v>0</v>
      </c>
      <c r="HC415" s="200">
        <v>0</v>
      </c>
      <c r="HD415" s="200">
        <v>0</v>
      </c>
      <c r="HE415" s="200">
        <v>0</v>
      </c>
      <c r="HF415" s="203" t="s">
        <v>2930</v>
      </c>
      <c r="HG415" s="203" t="s">
        <v>2931</v>
      </c>
      <c r="HH415" s="219">
        <v>5.2</v>
      </c>
      <c r="HI415" s="219">
        <v>113</v>
      </c>
      <c r="HJ415" s="219">
        <v>52.8</v>
      </c>
      <c r="HK415" s="219">
        <v>87</v>
      </c>
      <c r="HL415" s="219">
        <v>183</v>
      </c>
      <c r="HM415" s="219">
        <v>1.8540000000000001</v>
      </c>
      <c r="HN415" s="219">
        <v>65.5</v>
      </c>
      <c r="HO415" s="219">
        <v>19.05</v>
      </c>
      <c r="HP415" s="200">
        <v>173</v>
      </c>
      <c r="HQ415" s="200">
        <v>98</v>
      </c>
      <c r="HR415" s="200">
        <v>130</v>
      </c>
      <c r="HS415" s="200">
        <v>77</v>
      </c>
      <c r="HT415" s="200" t="s">
        <v>300</v>
      </c>
      <c r="HU415" s="200" t="s">
        <v>300</v>
      </c>
      <c r="HV415" s="200" t="s">
        <v>300</v>
      </c>
      <c r="HW415" s="200" t="s">
        <v>300</v>
      </c>
      <c r="HX415" s="202" t="s">
        <v>2496</v>
      </c>
      <c r="HY415">
        <v>0</v>
      </c>
      <c r="HZ415" s="194">
        <v>1</v>
      </c>
    </row>
    <row r="416" spans="1:234" ht="176.1">
      <c r="A416" t="s">
        <v>4902</v>
      </c>
      <c r="B416" s="67">
        <v>1</v>
      </c>
      <c r="D416" s="190">
        <v>45468</v>
      </c>
      <c r="E416">
        <v>1954</v>
      </c>
      <c r="G416">
        <v>68</v>
      </c>
      <c r="H416" t="s">
        <v>331</v>
      </c>
      <c r="I416" t="s">
        <v>300</v>
      </c>
      <c r="J416" t="s">
        <v>46</v>
      </c>
      <c r="K416" t="s">
        <v>296</v>
      </c>
      <c r="L416" s="243" t="s">
        <v>2627</v>
      </c>
      <c r="M416" s="219">
        <v>0</v>
      </c>
      <c r="N416" s="219">
        <v>0</v>
      </c>
      <c r="O416" s="219">
        <v>0</v>
      </c>
      <c r="P416" s="219">
        <v>0</v>
      </c>
      <c r="Q416" s="219">
        <v>1</v>
      </c>
      <c r="R416" s="219">
        <v>1</v>
      </c>
      <c r="S416" s="219">
        <v>0</v>
      </c>
      <c r="T416" s="219">
        <v>0</v>
      </c>
      <c r="U416" s="219">
        <v>0</v>
      </c>
      <c r="V416" s="219">
        <v>0</v>
      </c>
      <c r="W416" s="219">
        <v>0</v>
      </c>
      <c r="X416" s="219">
        <v>0</v>
      </c>
      <c r="Y416" s="219">
        <v>1</v>
      </c>
      <c r="Z416" s="68" t="s">
        <v>300</v>
      </c>
      <c r="AA416" s="219">
        <v>0</v>
      </c>
      <c r="AB416" s="219">
        <v>0</v>
      </c>
      <c r="AC416" s="219">
        <v>1</v>
      </c>
      <c r="AD416" s="219">
        <v>0</v>
      </c>
      <c r="AE416" s="219">
        <v>1</v>
      </c>
      <c r="AF416" s="219">
        <v>0</v>
      </c>
      <c r="AG416" s="219">
        <v>0</v>
      </c>
      <c r="AH416" s="219" t="s">
        <v>300</v>
      </c>
      <c r="AI416" s="219">
        <v>1</v>
      </c>
      <c r="AJ416" s="219">
        <v>0</v>
      </c>
      <c r="AK416" s="219">
        <v>0</v>
      </c>
      <c r="AL416" s="219">
        <v>0</v>
      </c>
      <c r="AM416" s="219">
        <v>0</v>
      </c>
      <c r="AN416" s="219">
        <v>0</v>
      </c>
      <c r="AO416" s="239">
        <v>0</v>
      </c>
      <c r="AP416" s="240" t="s">
        <v>300</v>
      </c>
      <c r="AQ416" s="240" t="s">
        <v>301</v>
      </c>
      <c r="AR416" s="240">
        <v>1</v>
      </c>
      <c r="AS416" s="240">
        <v>0</v>
      </c>
      <c r="AT416" s="240">
        <v>48</v>
      </c>
      <c r="AU416" s="240" t="s">
        <v>300</v>
      </c>
      <c r="AV416" s="68" t="s">
        <v>2567</v>
      </c>
      <c r="AW416" s="68" t="s">
        <v>2711</v>
      </c>
      <c r="AX416" s="68" t="s">
        <v>300</v>
      </c>
      <c r="AY416" s="200">
        <v>0</v>
      </c>
      <c r="AZ416" s="200" t="s">
        <v>300</v>
      </c>
      <c r="BA416" s="200">
        <v>0</v>
      </c>
      <c r="BB416" s="200">
        <v>1</v>
      </c>
      <c r="BC416" s="200" t="s">
        <v>302</v>
      </c>
      <c r="BD416" s="200">
        <v>2</v>
      </c>
      <c r="BE416" s="200">
        <v>0</v>
      </c>
      <c r="BF416" s="200" t="s">
        <v>300</v>
      </c>
      <c r="BG416" s="200">
        <v>0</v>
      </c>
      <c r="BH416" s="200">
        <v>0</v>
      </c>
      <c r="BI416" s="200">
        <v>0</v>
      </c>
      <c r="BJ416" s="200">
        <v>0</v>
      </c>
      <c r="BK416" s="200">
        <v>0</v>
      </c>
      <c r="BL416" s="200">
        <v>0</v>
      </c>
      <c r="BM416" s="200">
        <v>0</v>
      </c>
      <c r="BN416" s="200">
        <v>0</v>
      </c>
      <c r="BO416" s="200">
        <v>0</v>
      </c>
      <c r="BP416" s="200">
        <v>0</v>
      </c>
      <c r="BQ416" s="200">
        <v>0</v>
      </c>
      <c r="BR416" s="200" t="s">
        <v>300</v>
      </c>
      <c r="BS416" s="204" t="s">
        <v>2932</v>
      </c>
      <c r="BT416" s="200">
        <v>1</v>
      </c>
      <c r="BU416" s="200" t="s">
        <v>2426</v>
      </c>
      <c r="BV416" s="202" t="s">
        <v>2933</v>
      </c>
      <c r="BW416" s="223" t="s">
        <v>2934</v>
      </c>
      <c r="BX416" s="67" t="s">
        <v>2935</v>
      </c>
      <c r="BY416" s="67">
        <v>1</v>
      </c>
      <c r="BZ416" s="67" t="s">
        <v>2855</v>
      </c>
      <c r="CA416" s="67" t="s">
        <v>2934</v>
      </c>
      <c r="CB416" s="67" t="s">
        <v>2935</v>
      </c>
      <c r="CC416" s="67">
        <v>0</v>
      </c>
      <c r="CD416" s="67" t="s">
        <v>303</v>
      </c>
      <c r="CE416" s="67">
        <v>0</v>
      </c>
      <c r="CF416" s="67" t="s">
        <v>303</v>
      </c>
      <c r="CG416" s="192" t="s">
        <v>303</v>
      </c>
      <c r="CH416" s="219">
        <v>2</v>
      </c>
      <c r="CI416" s="219">
        <v>0</v>
      </c>
      <c r="CJ416" s="219" t="s">
        <v>300</v>
      </c>
      <c r="CK416" s="66">
        <v>44790</v>
      </c>
      <c r="CL416" s="67" t="s">
        <v>2414</v>
      </c>
      <c r="CM416" s="67">
        <v>2022</v>
      </c>
      <c r="CN416" s="66">
        <v>44783</v>
      </c>
      <c r="CO416" s="67" t="s">
        <v>302</v>
      </c>
      <c r="CP416" s="227">
        <v>0.43541666666666667</v>
      </c>
      <c r="CQ416" s="227">
        <v>0.45069444444444445</v>
      </c>
      <c r="CR416" s="67" t="s">
        <v>300</v>
      </c>
      <c r="CS416" s="66">
        <v>44796</v>
      </c>
      <c r="CT416" s="67" t="s">
        <v>303</v>
      </c>
      <c r="CU416" s="73" t="s">
        <v>300</v>
      </c>
      <c r="CV416" s="229">
        <v>1.5277777777777779E-2</v>
      </c>
      <c r="CW416" s="67" t="s">
        <v>300</v>
      </c>
      <c r="CX416" s="67">
        <v>6</v>
      </c>
      <c r="CY416">
        <v>6</v>
      </c>
      <c r="CZ416" s="230" t="s">
        <v>303</v>
      </c>
      <c r="DA416">
        <v>3</v>
      </c>
      <c r="DB416">
        <v>0</v>
      </c>
      <c r="DC416">
        <v>0</v>
      </c>
      <c r="DD416">
        <v>1</v>
      </c>
      <c r="DE416">
        <v>0</v>
      </c>
      <c r="DF416" t="s">
        <v>300</v>
      </c>
      <c r="DG416">
        <v>0</v>
      </c>
      <c r="DH416">
        <v>0</v>
      </c>
      <c r="DI416">
        <v>0</v>
      </c>
      <c r="DJ416">
        <v>0</v>
      </c>
      <c r="DK416">
        <v>1</v>
      </c>
      <c r="DL416">
        <v>0</v>
      </c>
      <c r="DM416">
        <v>0</v>
      </c>
      <c r="DN416" t="s">
        <v>300</v>
      </c>
      <c r="DP416">
        <v>0</v>
      </c>
      <c r="DQ416">
        <v>0</v>
      </c>
      <c r="DR416">
        <v>0</v>
      </c>
      <c r="DS416" t="s">
        <v>300</v>
      </c>
      <c r="DU416">
        <v>0</v>
      </c>
      <c r="DV416">
        <v>0</v>
      </c>
      <c r="DW416">
        <v>0</v>
      </c>
      <c r="DX416" t="s">
        <v>300</v>
      </c>
      <c r="DZ416" s="67" t="s">
        <v>2936</v>
      </c>
      <c r="EA416">
        <v>0</v>
      </c>
      <c r="EB416">
        <v>0</v>
      </c>
      <c r="EC416">
        <v>0</v>
      </c>
      <c r="ED416">
        <v>0</v>
      </c>
      <c r="EE416">
        <v>0</v>
      </c>
      <c r="EG416">
        <v>0</v>
      </c>
      <c r="EH416">
        <v>0</v>
      </c>
      <c r="EJ416">
        <v>0</v>
      </c>
      <c r="EK416">
        <v>0</v>
      </c>
      <c r="EM416" s="48" t="s">
        <v>2937</v>
      </c>
      <c r="EN416" s="200">
        <v>0</v>
      </c>
      <c r="EO416" s="200">
        <v>1</v>
      </c>
      <c r="EP416" s="200">
        <v>0</v>
      </c>
      <c r="EQ416" s="200" t="s">
        <v>300</v>
      </c>
      <c r="ER416" s="200" t="s">
        <v>300</v>
      </c>
      <c r="ES416" s="200" t="s">
        <v>300</v>
      </c>
      <c r="ET416" s="200" t="s">
        <v>300</v>
      </c>
      <c r="EU416" s="203" t="s">
        <v>2938</v>
      </c>
      <c r="EV416" s="200">
        <v>1</v>
      </c>
      <c r="EW416" s="200">
        <v>0</v>
      </c>
      <c r="EX416" s="200">
        <v>1</v>
      </c>
      <c r="EY416" s="200">
        <v>1</v>
      </c>
      <c r="EZ416" s="200">
        <v>1</v>
      </c>
      <c r="FA416" s="200">
        <v>0</v>
      </c>
      <c r="FB416" s="200">
        <v>1</v>
      </c>
      <c r="FC416" s="200">
        <v>0</v>
      </c>
      <c r="FD416" s="200">
        <v>0</v>
      </c>
      <c r="FE416" s="200" t="s">
        <v>2939</v>
      </c>
      <c r="FF416" s="219">
        <v>0</v>
      </c>
      <c r="FG416" s="219" t="s">
        <v>300</v>
      </c>
      <c r="FH416" s="219">
        <v>4</v>
      </c>
      <c r="FI416" s="219" t="s">
        <v>300</v>
      </c>
      <c r="FJ416" s="219" t="s">
        <v>300</v>
      </c>
      <c r="FK416" s="219">
        <v>9</v>
      </c>
      <c r="FL416" s="68" t="s">
        <v>300</v>
      </c>
      <c r="FM416">
        <v>4</v>
      </c>
      <c r="FN416" s="67" t="s">
        <v>2834</v>
      </c>
      <c r="FO416">
        <v>0</v>
      </c>
      <c r="FP416">
        <v>0</v>
      </c>
      <c r="FQ416" s="192" t="s">
        <v>2940</v>
      </c>
      <c r="FR416" s="200">
        <v>1</v>
      </c>
      <c r="FS416" s="201">
        <v>44796</v>
      </c>
      <c r="FT416" s="200">
        <v>0</v>
      </c>
      <c r="FU416" s="200">
        <v>0</v>
      </c>
      <c r="FV416" s="200">
        <v>0</v>
      </c>
      <c r="FW416" s="200">
        <v>0</v>
      </c>
      <c r="FX416" s="200">
        <v>0</v>
      </c>
      <c r="FY416" s="200">
        <v>0</v>
      </c>
      <c r="FZ416" s="200"/>
      <c r="GA416" s="200">
        <v>1</v>
      </c>
      <c r="GB416" s="200">
        <v>0</v>
      </c>
      <c r="GC416" s="203" t="s">
        <v>2941</v>
      </c>
      <c r="GD416" s="200" t="s">
        <v>300</v>
      </c>
      <c r="GE416" s="200" t="s">
        <v>300</v>
      </c>
      <c r="GF416" s="200" t="s">
        <v>300</v>
      </c>
      <c r="GG416" s="200" t="s">
        <v>164</v>
      </c>
      <c r="GH416" s="68">
        <v>0</v>
      </c>
      <c r="GI416" s="68" t="s">
        <v>2493</v>
      </c>
      <c r="GJ416" s="68" t="s">
        <v>300</v>
      </c>
      <c r="GK416" s="68" t="s">
        <v>300</v>
      </c>
      <c r="GL416" s="68" t="s">
        <v>300</v>
      </c>
      <c r="GM416" s="68" t="s">
        <v>300</v>
      </c>
      <c r="GN416" s="68" t="s">
        <v>300</v>
      </c>
      <c r="GO416" s="68">
        <v>0</v>
      </c>
      <c r="GP416" s="68">
        <v>1</v>
      </c>
      <c r="GQ416" s="68">
        <v>0</v>
      </c>
      <c r="GR416" s="68">
        <v>1</v>
      </c>
      <c r="GS416" s="68">
        <v>0</v>
      </c>
      <c r="GT416" s="68">
        <v>0</v>
      </c>
      <c r="GU416" s="68" t="s">
        <v>300</v>
      </c>
      <c r="GV416" s="200">
        <v>1</v>
      </c>
      <c r="GW416" s="200" t="s">
        <v>300</v>
      </c>
      <c r="GX416" s="200">
        <v>1</v>
      </c>
      <c r="GY416" s="203" t="s">
        <v>2942</v>
      </c>
      <c r="GZ416" s="200">
        <v>0</v>
      </c>
      <c r="HA416" s="200">
        <v>0</v>
      </c>
      <c r="HB416" s="200">
        <v>0</v>
      </c>
      <c r="HC416" s="200">
        <v>0</v>
      </c>
      <c r="HD416" s="200">
        <v>0</v>
      </c>
      <c r="HE416" s="200">
        <v>0</v>
      </c>
      <c r="HF416" s="200" t="s">
        <v>300</v>
      </c>
      <c r="HG416" s="200" t="s">
        <v>2943</v>
      </c>
      <c r="HH416" s="219">
        <v>7.3</v>
      </c>
      <c r="HI416" s="219">
        <v>33</v>
      </c>
      <c r="HJ416" s="219">
        <v>34</v>
      </c>
      <c r="HK416" s="219">
        <v>108</v>
      </c>
      <c r="HL416" s="219">
        <v>89</v>
      </c>
      <c r="HM416" s="219">
        <v>1.702</v>
      </c>
      <c r="HN416" s="219">
        <v>68.900000000000006</v>
      </c>
      <c r="HO416" s="219">
        <v>24.52</v>
      </c>
      <c r="HP416" s="200">
        <v>105</v>
      </c>
      <c r="HQ416" s="200">
        <v>62</v>
      </c>
      <c r="HR416" s="200">
        <v>93</v>
      </c>
      <c r="HS416" s="200">
        <v>55</v>
      </c>
      <c r="HT416" s="200">
        <v>140</v>
      </c>
      <c r="HU416" s="200">
        <v>70</v>
      </c>
      <c r="HV416" s="201">
        <v>44784</v>
      </c>
      <c r="HW416" s="203" t="s">
        <v>2944</v>
      </c>
      <c r="HX416" s="202" t="s">
        <v>300</v>
      </c>
      <c r="HY416">
        <v>1</v>
      </c>
      <c r="HZ416" s="194">
        <v>0</v>
      </c>
    </row>
    <row r="417" spans="1:234" ht="153">
      <c r="A417" t="s">
        <v>4903</v>
      </c>
      <c r="B417" s="67">
        <v>1</v>
      </c>
      <c r="D417" s="190">
        <v>45468</v>
      </c>
      <c r="E417">
        <v>1956</v>
      </c>
      <c r="G417">
        <v>66</v>
      </c>
      <c r="H417" t="s">
        <v>294</v>
      </c>
      <c r="I417" s="67" t="s">
        <v>295</v>
      </c>
      <c r="J417" s="67" t="s">
        <v>313</v>
      </c>
      <c r="K417" t="s">
        <v>296</v>
      </c>
      <c r="L417" s="87" t="s">
        <v>1277</v>
      </c>
      <c r="M417" s="219">
        <v>0</v>
      </c>
      <c r="N417" s="219">
        <v>0</v>
      </c>
      <c r="O417" s="219">
        <v>0</v>
      </c>
      <c r="P417" s="219">
        <v>0</v>
      </c>
      <c r="Q417" s="219">
        <v>1</v>
      </c>
      <c r="R417" s="219">
        <v>1</v>
      </c>
      <c r="S417" s="219">
        <v>0</v>
      </c>
      <c r="T417" s="219">
        <v>0</v>
      </c>
      <c r="U417" s="219">
        <v>0</v>
      </c>
      <c r="V417" s="219">
        <v>0</v>
      </c>
      <c r="W417" s="219">
        <v>1</v>
      </c>
      <c r="X417" s="219">
        <v>0</v>
      </c>
      <c r="Y417" s="219">
        <v>0</v>
      </c>
      <c r="Z417" s="68" t="s">
        <v>300</v>
      </c>
      <c r="AA417" s="219">
        <v>0</v>
      </c>
      <c r="AB417" s="219">
        <v>0</v>
      </c>
      <c r="AC417" s="219">
        <v>0</v>
      </c>
      <c r="AD417" s="219">
        <v>0</v>
      </c>
      <c r="AE417" s="219">
        <v>0</v>
      </c>
      <c r="AF417" s="219">
        <v>0</v>
      </c>
      <c r="AG417" s="219">
        <v>0</v>
      </c>
      <c r="AH417" s="219" t="s">
        <v>300</v>
      </c>
      <c r="AI417" s="219">
        <v>1</v>
      </c>
      <c r="AJ417" s="219">
        <v>0</v>
      </c>
      <c r="AK417" s="219">
        <v>0</v>
      </c>
      <c r="AL417" s="219">
        <v>0</v>
      </c>
      <c r="AM417" s="219">
        <v>0</v>
      </c>
      <c r="AN417" s="219">
        <v>0</v>
      </c>
      <c r="AO417" s="239">
        <v>0</v>
      </c>
      <c r="AP417" s="240" t="s">
        <v>300</v>
      </c>
      <c r="AQ417" s="240" t="s">
        <v>324</v>
      </c>
      <c r="AR417" s="240">
        <v>0</v>
      </c>
      <c r="AS417" s="240">
        <v>1</v>
      </c>
      <c r="AT417" s="240">
        <v>20</v>
      </c>
      <c r="AU417" s="240" t="s">
        <v>300</v>
      </c>
      <c r="AV417" s="68" t="s">
        <v>2567</v>
      </c>
      <c r="AW417" s="68" t="s">
        <v>2711</v>
      </c>
      <c r="AX417" s="68" t="s">
        <v>300</v>
      </c>
      <c r="AY417" s="200">
        <v>0</v>
      </c>
      <c r="AZ417" s="200" t="s">
        <v>300</v>
      </c>
      <c r="BA417" s="200">
        <v>0</v>
      </c>
      <c r="BB417" s="200">
        <v>0</v>
      </c>
      <c r="BC417" s="200" t="s">
        <v>300</v>
      </c>
      <c r="BD417" s="200">
        <v>0</v>
      </c>
      <c r="BE417" s="200" t="s">
        <v>300</v>
      </c>
      <c r="BF417" s="200" t="s">
        <v>300</v>
      </c>
      <c r="BG417" s="200">
        <v>0</v>
      </c>
      <c r="BH417" s="200">
        <v>0</v>
      </c>
      <c r="BI417" s="200">
        <v>0</v>
      </c>
      <c r="BJ417" s="200">
        <v>0</v>
      </c>
      <c r="BK417" s="200">
        <v>0</v>
      </c>
      <c r="BL417" s="200">
        <v>1</v>
      </c>
      <c r="BM417" s="200">
        <v>0</v>
      </c>
      <c r="BN417" s="200">
        <v>0</v>
      </c>
      <c r="BO417" s="200">
        <v>0</v>
      </c>
      <c r="BP417" s="200">
        <v>0</v>
      </c>
      <c r="BQ417" s="200">
        <v>0</v>
      </c>
      <c r="BR417" s="200" t="s">
        <v>300</v>
      </c>
      <c r="BS417" s="202" t="s">
        <v>300</v>
      </c>
      <c r="BT417" s="200">
        <v>0</v>
      </c>
      <c r="BU417" s="200" t="s">
        <v>300</v>
      </c>
      <c r="BV417" s="204" t="s">
        <v>2945</v>
      </c>
      <c r="BW417" s="223" t="s">
        <v>2946</v>
      </c>
      <c r="BX417" s="67" t="s">
        <v>2947</v>
      </c>
      <c r="BY417" s="67">
        <v>1</v>
      </c>
      <c r="BZ417" s="67" t="s">
        <v>1025</v>
      </c>
      <c r="CA417" s="67" t="s">
        <v>2633</v>
      </c>
      <c r="CB417" s="67" t="s">
        <v>2948</v>
      </c>
      <c r="CC417" s="67">
        <v>1</v>
      </c>
      <c r="CD417" s="67" t="s">
        <v>2949</v>
      </c>
      <c r="CE417" s="67">
        <v>0</v>
      </c>
      <c r="CF417" s="67" t="s">
        <v>303</v>
      </c>
      <c r="CG417" s="192" t="s">
        <v>303</v>
      </c>
      <c r="CH417" s="219">
        <v>2</v>
      </c>
      <c r="CI417" s="219" t="s">
        <v>300</v>
      </c>
      <c r="CJ417" s="219" t="s">
        <v>300</v>
      </c>
      <c r="CK417" s="66">
        <v>44901</v>
      </c>
      <c r="CL417" s="67" t="s">
        <v>2447</v>
      </c>
      <c r="CM417" s="67">
        <v>2022</v>
      </c>
      <c r="CN417" s="66">
        <v>44899</v>
      </c>
      <c r="CO417" s="67" t="s">
        <v>302</v>
      </c>
      <c r="CP417" s="227">
        <v>0.4</v>
      </c>
      <c r="CQ417" s="227">
        <v>0.44097222222222221</v>
      </c>
      <c r="CR417" s="66">
        <v>44907</v>
      </c>
      <c r="CS417" s="67" t="s">
        <v>300</v>
      </c>
      <c r="CT417" s="67" t="s">
        <v>303</v>
      </c>
      <c r="CU417" s="73" t="s">
        <v>300</v>
      </c>
      <c r="CV417" s="229">
        <v>4.0972222222222188E-2</v>
      </c>
      <c r="CW417" s="67" t="s">
        <v>300</v>
      </c>
      <c r="CX417" s="67">
        <v>6</v>
      </c>
      <c r="CY417" t="s">
        <v>2950</v>
      </c>
      <c r="CZ417" s="230" t="s">
        <v>303</v>
      </c>
      <c r="DA417">
        <v>3</v>
      </c>
      <c r="DB417">
        <v>0</v>
      </c>
      <c r="DC417">
        <v>0</v>
      </c>
      <c r="DD417">
        <v>1</v>
      </c>
      <c r="DE417">
        <v>0</v>
      </c>
      <c r="DF417" t="s">
        <v>300</v>
      </c>
      <c r="DG417">
        <v>0</v>
      </c>
      <c r="DH417">
        <v>0</v>
      </c>
      <c r="DI417">
        <v>1</v>
      </c>
      <c r="DJ417">
        <v>0</v>
      </c>
      <c r="DK417">
        <v>1</v>
      </c>
      <c r="DL417">
        <v>0</v>
      </c>
      <c r="DM417">
        <v>0</v>
      </c>
      <c r="DN417" t="s">
        <v>300</v>
      </c>
      <c r="DP417">
        <v>0</v>
      </c>
      <c r="DQ417">
        <v>0</v>
      </c>
      <c r="DR417">
        <v>0</v>
      </c>
      <c r="DS417" t="s">
        <v>300</v>
      </c>
      <c r="DU417">
        <v>0</v>
      </c>
      <c r="DV417">
        <v>0</v>
      </c>
      <c r="DW417">
        <v>0</v>
      </c>
      <c r="DX417" t="s">
        <v>300</v>
      </c>
      <c r="DZ417" t="s">
        <v>300</v>
      </c>
      <c r="EA417">
        <v>0</v>
      </c>
      <c r="EB417">
        <v>1</v>
      </c>
      <c r="EC417">
        <v>0</v>
      </c>
      <c r="ED417">
        <v>0</v>
      </c>
      <c r="EE417">
        <v>0</v>
      </c>
      <c r="EF417">
        <v>0</v>
      </c>
      <c r="EG417">
        <v>0</v>
      </c>
      <c r="EH417">
        <v>0</v>
      </c>
      <c r="EM417" s="48" t="s">
        <v>2951</v>
      </c>
      <c r="EN417" s="200">
        <v>0</v>
      </c>
      <c r="EO417" s="200">
        <v>1</v>
      </c>
      <c r="EP417" s="200">
        <v>0</v>
      </c>
      <c r="EQ417" s="200" t="s">
        <v>300</v>
      </c>
      <c r="ER417" s="200" t="s">
        <v>300</v>
      </c>
      <c r="ES417" s="200" t="s">
        <v>300</v>
      </c>
      <c r="ET417" s="200" t="s">
        <v>300</v>
      </c>
      <c r="EU417" s="200" t="s">
        <v>300</v>
      </c>
      <c r="EV417" s="200">
        <v>1</v>
      </c>
      <c r="EW417" s="200">
        <v>1</v>
      </c>
      <c r="EX417" s="200">
        <v>1</v>
      </c>
      <c r="EY417" s="200">
        <v>1</v>
      </c>
      <c r="EZ417" s="200">
        <v>1</v>
      </c>
      <c r="FA417" s="200">
        <v>0</v>
      </c>
      <c r="FB417" s="200">
        <v>0</v>
      </c>
      <c r="FC417" s="200">
        <v>0</v>
      </c>
      <c r="FD417" s="200">
        <v>0</v>
      </c>
      <c r="FE417" s="200" t="s">
        <v>300</v>
      </c>
      <c r="FF417" s="219">
        <v>2</v>
      </c>
      <c r="FG417" s="219" t="s">
        <v>300</v>
      </c>
      <c r="FH417" s="219">
        <v>3</v>
      </c>
      <c r="FI417" s="219">
        <v>3</v>
      </c>
      <c r="FJ417" s="219">
        <v>21</v>
      </c>
      <c r="FK417" s="219">
        <v>18</v>
      </c>
      <c r="FL417" s="68" t="s">
        <v>300</v>
      </c>
      <c r="FM417">
        <v>4</v>
      </c>
      <c r="FN417" s="67" t="s">
        <v>2834</v>
      </c>
      <c r="FO417">
        <v>0</v>
      </c>
      <c r="FP417">
        <v>0</v>
      </c>
      <c r="FQ417" s="192" t="s">
        <v>2952</v>
      </c>
      <c r="FR417" s="200">
        <v>0</v>
      </c>
      <c r="FS417" s="200" t="s">
        <v>300</v>
      </c>
      <c r="FT417" s="200">
        <v>0</v>
      </c>
      <c r="FU417" s="200">
        <v>0</v>
      </c>
      <c r="FV417" s="200">
        <v>0</v>
      </c>
      <c r="FW417" s="200">
        <v>0</v>
      </c>
      <c r="FX417" s="200">
        <v>0</v>
      </c>
      <c r="FY417" s="200">
        <v>0</v>
      </c>
      <c r="FZ417" s="200">
        <v>1</v>
      </c>
      <c r="GA417" s="200">
        <v>0</v>
      </c>
      <c r="GB417" s="200">
        <v>0</v>
      </c>
      <c r="GC417" s="200" t="s">
        <v>300</v>
      </c>
      <c r="GD417" s="200">
        <v>1</v>
      </c>
      <c r="GE417" s="200">
        <v>8</v>
      </c>
      <c r="GF417" s="200">
        <v>0</v>
      </c>
      <c r="GG417" s="203" t="s">
        <v>2953</v>
      </c>
      <c r="GH417" s="68">
        <v>1</v>
      </c>
      <c r="GI417" s="68" t="s">
        <v>2493</v>
      </c>
      <c r="GJ417" s="68">
        <v>2</v>
      </c>
      <c r="GK417" s="68">
        <v>0</v>
      </c>
      <c r="GL417" s="68">
        <v>0</v>
      </c>
      <c r="GM417" s="68">
        <v>0</v>
      </c>
      <c r="GN417" s="68">
        <v>2</v>
      </c>
      <c r="GO417" s="68">
        <v>0</v>
      </c>
      <c r="GP417" s="68">
        <v>1</v>
      </c>
      <c r="GQ417" s="68">
        <v>0</v>
      </c>
      <c r="GR417" s="68">
        <v>0</v>
      </c>
      <c r="GS417" s="68">
        <v>0</v>
      </c>
      <c r="GT417" s="68">
        <v>0</v>
      </c>
      <c r="GU417" s="68" t="s">
        <v>300</v>
      </c>
      <c r="GV417" s="200">
        <v>0</v>
      </c>
      <c r="GW417" s="200" t="s">
        <v>300</v>
      </c>
      <c r="GX417" s="200">
        <v>0</v>
      </c>
      <c r="GY417" s="200" t="s">
        <v>2783</v>
      </c>
      <c r="GZ417" s="200">
        <v>0</v>
      </c>
      <c r="HA417" s="200">
        <v>0</v>
      </c>
      <c r="HB417" s="200">
        <v>0</v>
      </c>
      <c r="HC417" s="200">
        <v>0</v>
      </c>
      <c r="HD417" s="200">
        <v>0</v>
      </c>
      <c r="HE417" s="200">
        <v>0</v>
      </c>
      <c r="HF417" s="200" t="s">
        <v>300</v>
      </c>
      <c r="HG417" s="203" t="s">
        <v>2954</v>
      </c>
      <c r="HH417" s="219">
        <v>7.5</v>
      </c>
      <c r="HI417" s="219">
        <v>104</v>
      </c>
      <c r="HJ417" s="219">
        <v>46</v>
      </c>
      <c r="HK417" s="219">
        <v>79</v>
      </c>
      <c r="HL417" s="219">
        <v>166</v>
      </c>
      <c r="HM417" s="219">
        <v>1.6259999999999999</v>
      </c>
      <c r="HN417" s="219">
        <v>66.5</v>
      </c>
      <c r="HO417" s="219">
        <v>25.2</v>
      </c>
      <c r="HP417" s="200">
        <v>159</v>
      </c>
      <c r="HQ417" s="200">
        <v>76</v>
      </c>
      <c r="HR417" s="200">
        <v>164</v>
      </c>
      <c r="HS417" s="200">
        <v>71</v>
      </c>
      <c r="HT417" s="200">
        <v>147</v>
      </c>
      <c r="HU417" s="200">
        <v>72</v>
      </c>
      <c r="HV417" s="201">
        <v>44330</v>
      </c>
      <c r="HW417" s="203" t="s">
        <v>2955</v>
      </c>
      <c r="HX417" s="202" t="s">
        <v>300</v>
      </c>
      <c r="HY417">
        <v>1</v>
      </c>
      <c r="HZ417" s="194">
        <v>0</v>
      </c>
    </row>
    <row r="418" spans="1:234" ht="159.94999999999999">
      <c r="A418" t="s">
        <v>4904</v>
      </c>
      <c r="B418" s="67">
        <v>1</v>
      </c>
      <c r="D418" s="190">
        <v>45468</v>
      </c>
      <c r="E418">
        <v>1942</v>
      </c>
      <c r="G418">
        <v>80</v>
      </c>
      <c r="H418" t="s">
        <v>294</v>
      </c>
      <c r="I418" t="s">
        <v>300</v>
      </c>
      <c r="J418" t="s">
        <v>46</v>
      </c>
      <c r="K418" t="s">
        <v>296</v>
      </c>
      <c r="L418" s="243" t="s">
        <v>2627</v>
      </c>
      <c r="M418" s="219">
        <v>0</v>
      </c>
      <c r="N418" s="219">
        <v>0</v>
      </c>
      <c r="O418" s="219">
        <v>0</v>
      </c>
      <c r="P418" s="219">
        <v>0</v>
      </c>
      <c r="Q418" s="219">
        <v>1</v>
      </c>
      <c r="R418" s="219">
        <v>1</v>
      </c>
      <c r="S418" s="219">
        <v>0</v>
      </c>
      <c r="T418" s="219">
        <v>0</v>
      </c>
      <c r="U418" s="219">
        <v>0</v>
      </c>
      <c r="V418" s="219">
        <v>0</v>
      </c>
      <c r="W418" s="219">
        <v>0</v>
      </c>
      <c r="X418" s="219">
        <v>0</v>
      </c>
      <c r="Y418" s="219">
        <v>0</v>
      </c>
      <c r="Z418" s="68" t="s">
        <v>300</v>
      </c>
      <c r="AA418" s="219">
        <v>0</v>
      </c>
      <c r="AB418" s="219">
        <v>0</v>
      </c>
      <c r="AC418" s="219">
        <v>1</v>
      </c>
      <c r="AD418" s="219">
        <v>0</v>
      </c>
      <c r="AE418" s="219">
        <v>0</v>
      </c>
      <c r="AF418" s="219">
        <v>0</v>
      </c>
      <c r="AG418" s="219">
        <v>0</v>
      </c>
      <c r="AH418" s="219" t="s">
        <v>300</v>
      </c>
      <c r="AI418" s="219">
        <v>1</v>
      </c>
      <c r="AJ418" s="219">
        <v>0</v>
      </c>
      <c r="AK418" s="219">
        <v>0</v>
      </c>
      <c r="AL418" s="219">
        <v>0</v>
      </c>
      <c r="AM418" s="219">
        <v>0</v>
      </c>
      <c r="AN418" s="219">
        <v>0</v>
      </c>
      <c r="AO418" s="239">
        <v>0</v>
      </c>
      <c r="AP418" s="240" t="s">
        <v>300</v>
      </c>
      <c r="AQ418" s="240" t="s">
        <v>345</v>
      </c>
      <c r="AR418" s="240">
        <v>0</v>
      </c>
      <c r="AS418" s="240">
        <v>0</v>
      </c>
      <c r="AT418" s="240">
        <v>0</v>
      </c>
      <c r="AU418" s="240" t="s">
        <v>300</v>
      </c>
      <c r="AV418" s="68" t="s">
        <v>300</v>
      </c>
      <c r="AW418" s="68" t="s">
        <v>2711</v>
      </c>
      <c r="AX418" s="68" t="s">
        <v>300</v>
      </c>
      <c r="AY418" s="200">
        <v>0</v>
      </c>
      <c r="AZ418" s="200" t="s">
        <v>300</v>
      </c>
      <c r="BA418" s="200">
        <v>0</v>
      </c>
      <c r="BB418" s="200">
        <v>1</v>
      </c>
      <c r="BC418" s="200" t="s">
        <v>302</v>
      </c>
      <c r="BD418" s="200" t="s">
        <v>302</v>
      </c>
      <c r="BE418" s="200">
        <v>0</v>
      </c>
      <c r="BF418" s="200" t="s">
        <v>300</v>
      </c>
      <c r="BG418" s="200">
        <v>0</v>
      </c>
      <c r="BH418" s="200">
        <v>0</v>
      </c>
      <c r="BI418" s="200">
        <v>0</v>
      </c>
      <c r="BJ418" s="200">
        <v>0</v>
      </c>
      <c r="BK418" s="200">
        <v>0</v>
      </c>
      <c r="BL418" s="200">
        <v>0</v>
      </c>
      <c r="BM418" s="200">
        <v>0</v>
      </c>
      <c r="BN418" s="200">
        <v>0</v>
      </c>
      <c r="BO418" s="200">
        <v>0</v>
      </c>
      <c r="BP418" s="200">
        <v>0</v>
      </c>
      <c r="BQ418" s="200">
        <v>0</v>
      </c>
      <c r="BR418" s="200" t="s">
        <v>300</v>
      </c>
      <c r="BS418" s="204" t="s">
        <v>2956</v>
      </c>
      <c r="BT418" s="200">
        <v>0</v>
      </c>
      <c r="BU418" s="200" t="s">
        <v>300</v>
      </c>
      <c r="BV418" s="204" t="s">
        <v>2957</v>
      </c>
      <c r="BW418" s="223" t="s">
        <v>2958</v>
      </c>
      <c r="BX418" s="67" t="s">
        <v>2959</v>
      </c>
      <c r="BY418" s="67">
        <v>1</v>
      </c>
      <c r="BZ418" s="67" t="s">
        <v>2960</v>
      </c>
      <c r="CA418" s="67" t="s">
        <v>2633</v>
      </c>
      <c r="CB418" s="67" t="s">
        <v>2961</v>
      </c>
      <c r="CC418" s="67">
        <v>0</v>
      </c>
      <c r="CD418" s="67" t="s">
        <v>303</v>
      </c>
      <c r="CE418" s="67">
        <v>0</v>
      </c>
      <c r="CF418" s="67" t="s">
        <v>303</v>
      </c>
      <c r="CG418" s="192" t="s">
        <v>303</v>
      </c>
      <c r="CH418" s="219">
        <v>2</v>
      </c>
      <c r="CI418" s="219">
        <v>1</v>
      </c>
      <c r="CJ418" s="219" t="s">
        <v>300</v>
      </c>
      <c r="CK418" s="66">
        <v>44791</v>
      </c>
      <c r="CL418" s="67" t="s">
        <v>2414</v>
      </c>
      <c r="CM418" s="67">
        <v>2022</v>
      </c>
      <c r="CN418" s="66">
        <v>44790</v>
      </c>
      <c r="CO418" s="227">
        <v>0.875</v>
      </c>
      <c r="CP418" s="227">
        <v>0.47291666666666665</v>
      </c>
      <c r="CQ418" s="227">
        <v>2.9166666666666667E-2</v>
      </c>
      <c r="CR418" s="66">
        <v>44793</v>
      </c>
      <c r="CS418" s="67" t="s">
        <v>300</v>
      </c>
      <c r="CT418" s="67" t="s">
        <v>2962</v>
      </c>
      <c r="CU418" s="73" t="s">
        <v>300</v>
      </c>
      <c r="CV418" s="229" t="s">
        <v>300</v>
      </c>
      <c r="CW418" s="67" t="s">
        <v>300</v>
      </c>
      <c r="CX418" s="67">
        <v>2</v>
      </c>
      <c r="CY418" t="s">
        <v>300</v>
      </c>
      <c r="CZ418" s="230" t="s">
        <v>303</v>
      </c>
      <c r="DA418">
        <v>2</v>
      </c>
      <c r="DB418">
        <v>0</v>
      </c>
      <c r="DC418">
        <v>1</v>
      </c>
      <c r="DD418">
        <v>0</v>
      </c>
      <c r="DE418">
        <v>0</v>
      </c>
      <c r="DF418" t="s">
        <v>300</v>
      </c>
      <c r="DG418">
        <v>0</v>
      </c>
      <c r="DH418">
        <v>0</v>
      </c>
      <c r="DI418">
        <v>0</v>
      </c>
      <c r="DJ418">
        <v>0</v>
      </c>
      <c r="DK418">
        <v>0</v>
      </c>
      <c r="DL418">
        <v>0</v>
      </c>
      <c r="DM418">
        <v>0</v>
      </c>
      <c r="DN418" t="s">
        <v>300</v>
      </c>
      <c r="DP418">
        <v>0</v>
      </c>
      <c r="DQ418">
        <v>0</v>
      </c>
      <c r="DR418">
        <v>0</v>
      </c>
      <c r="DS418" t="s">
        <v>300</v>
      </c>
      <c r="DU418">
        <v>0</v>
      </c>
      <c r="DV418">
        <v>0</v>
      </c>
      <c r="DW418">
        <v>0</v>
      </c>
      <c r="DX418" t="s">
        <v>300</v>
      </c>
      <c r="DZ418" t="s">
        <v>300</v>
      </c>
      <c r="EA418">
        <v>0</v>
      </c>
      <c r="EB418">
        <v>0</v>
      </c>
      <c r="EC418">
        <v>0</v>
      </c>
      <c r="ED418">
        <v>0</v>
      </c>
      <c r="EE418">
        <v>1</v>
      </c>
      <c r="EF418">
        <v>0</v>
      </c>
      <c r="EG418">
        <v>0</v>
      </c>
      <c r="EH418">
        <v>0</v>
      </c>
      <c r="EM418" s="48" t="s">
        <v>2963</v>
      </c>
      <c r="EN418" s="200">
        <v>0</v>
      </c>
      <c r="EO418" s="200">
        <v>0</v>
      </c>
      <c r="EP418" s="200">
        <v>0</v>
      </c>
      <c r="EQ418" s="200" t="s">
        <v>300</v>
      </c>
      <c r="ER418" s="200" t="s">
        <v>300</v>
      </c>
      <c r="ES418" s="200" t="s">
        <v>300</v>
      </c>
      <c r="ET418" s="200" t="s">
        <v>300</v>
      </c>
      <c r="EU418" s="203" t="s">
        <v>2844</v>
      </c>
      <c r="EV418" s="200">
        <v>1</v>
      </c>
      <c r="EW418" s="200">
        <v>1</v>
      </c>
      <c r="EX418" s="200">
        <v>0</v>
      </c>
      <c r="EY418" s="200">
        <v>1</v>
      </c>
      <c r="EZ418" s="200">
        <v>1</v>
      </c>
      <c r="FA418" s="200">
        <v>1</v>
      </c>
      <c r="FB418" s="200">
        <v>0</v>
      </c>
      <c r="FC418" s="200">
        <v>1</v>
      </c>
      <c r="FD418" s="200">
        <v>0</v>
      </c>
      <c r="FE418" s="200" t="s">
        <v>300</v>
      </c>
      <c r="FF418" s="219">
        <v>0</v>
      </c>
      <c r="FG418" s="219">
        <v>0</v>
      </c>
      <c r="FH418" s="219">
        <v>2</v>
      </c>
      <c r="FI418" s="219">
        <v>2</v>
      </c>
      <c r="FJ418" s="219">
        <v>21</v>
      </c>
      <c r="FK418" s="219">
        <v>22</v>
      </c>
      <c r="FL418" s="68" t="s">
        <v>300</v>
      </c>
      <c r="FM418">
        <v>4</v>
      </c>
      <c r="FN418" s="67" t="s">
        <v>2505</v>
      </c>
      <c r="FO418">
        <v>0</v>
      </c>
      <c r="FP418">
        <v>0</v>
      </c>
      <c r="FQ418" s="194" t="s">
        <v>300</v>
      </c>
      <c r="FR418" s="200">
        <v>0</v>
      </c>
      <c r="FS418" s="200" t="s">
        <v>300</v>
      </c>
      <c r="FT418" s="200">
        <v>0</v>
      </c>
      <c r="FU418" s="200">
        <v>0</v>
      </c>
      <c r="FV418" s="200">
        <v>0</v>
      </c>
      <c r="FW418" s="200">
        <v>0</v>
      </c>
      <c r="FX418" s="200">
        <v>0</v>
      </c>
      <c r="FY418" s="200">
        <v>0</v>
      </c>
      <c r="FZ418" s="200">
        <v>1</v>
      </c>
      <c r="GA418" s="200">
        <v>0</v>
      </c>
      <c r="GB418" s="200">
        <v>0</v>
      </c>
      <c r="GC418" s="200" t="s">
        <v>300</v>
      </c>
      <c r="GD418" s="200">
        <v>1</v>
      </c>
      <c r="GE418" s="200">
        <v>0</v>
      </c>
      <c r="GF418" s="200">
        <v>0</v>
      </c>
      <c r="GG418" s="200" t="s">
        <v>2435</v>
      </c>
      <c r="GH418" s="68">
        <v>1</v>
      </c>
      <c r="GI418" s="68" t="s">
        <v>2493</v>
      </c>
      <c r="GJ418" s="68">
        <v>0</v>
      </c>
      <c r="GK418" s="68">
        <v>0</v>
      </c>
      <c r="GL418" s="68">
        <v>0</v>
      </c>
      <c r="GM418" s="68">
        <v>0</v>
      </c>
      <c r="GN418" s="68">
        <v>0</v>
      </c>
      <c r="GO418" s="68">
        <v>0</v>
      </c>
      <c r="GP418" s="68">
        <v>1</v>
      </c>
      <c r="GQ418" s="68">
        <v>0</v>
      </c>
      <c r="GR418" s="68">
        <v>1</v>
      </c>
      <c r="GS418" s="68">
        <v>0</v>
      </c>
      <c r="GT418" s="68">
        <v>0</v>
      </c>
      <c r="GU418" s="68" t="s">
        <v>300</v>
      </c>
      <c r="GV418" s="200">
        <v>0</v>
      </c>
      <c r="GW418" s="200" t="s">
        <v>300</v>
      </c>
      <c r="GX418" s="200">
        <v>0</v>
      </c>
      <c r="GY418" s="200" t="s">
        <v>2783</v>
      </c>
      <c r="GZ418" s="200">
        <v>0</v>
      </c>
      <c r="HA418" s="200">
        <v>0</v>
      </c>
      <c r="HB418" s="200">
        <v>0</v>
      </c>
      <c r="HC418" s="200">
        <v>0</v>
      </c>
      <c r="HD418" s="200">
        <v>0</v>
      </c>
      <c r="HE418" s="200">
        <v>0</v>
      </c>
      <c r="HF418" s="200" t="s">
        <v>300</v>
      </c>
      <c r="HG418" s="203" t="s">
        <v>2964</v>
      </c>
      <c r="HH418" s="219">
        <v>5.7</v>
      </c>
      <c r="HI418" s="219">
        <v>154</v>
      </c>
      <c r="HJ418" s="219">
        <v>50.5</v>
      </c>
      <c r="HK418" s="219">
        <v>109</v>
      </c>
      <c r="HL418" s="219">
        <v>226</v>
      </c>
      <c r="HM418" s="219">
        <v>1.7270000000000001</v>
      </c>
      <c r="HN418" s="219">
        <v>100.4</v>
      </c>
      <c r="HO418" s="219">
        <v>33.700000000000003</v>
      </c>
      <c r="HP418" s="200">
        <v>177</v>
      </c>
      <c r="HQ418" s="200">
        <v>95</v>
      </c>
      <c r="HR418" s="200">
        <v>144</v>
      </c>
      <c r="HS418" s="200">
        <v>75</v>
      </c>
      <c r="HT418" s="200" t="s">
        <v>300</v>
      </c>
      <c r="HU418" s="200" t="s">
        <v>300</v>
      </c>
      <c r="HV418" s="200" t="s">
        <v>300</v>
      </c>
      <c r="HW418" s="200" t="s">
        <v>300</v>
      </c>
      <c r="HX418" s="202" t="s">
        <v>2496</v>
      </c>
      <c r="HY418">
        <v>1</v>
      </c>
      <c r="HZ418" s="194">
        <v>0</v>
      </c>
    </row>
    <row r="419" spans="1:234" ht="192">
      <c r="A419" t="s">
        <v>4905</v>
      </c>
      <c r="B419" s="67">
        <v>1</v>
      </c>
      <c r="D419" s="190">
        <v>45469</v>
      </c>
      <c r="E419">
        <v>1950</v>
      </c>
      <c r="G419">
        <v>69</v>
      </c>
      <c r="H419" t="s">
        <v>331</v>
      </c>
      <c r="I419" t="s">
        <v>300</v>
      </c>
      <c r="J419" t="s">
        <v>46</v>
      </c>
      <c r="K419" t="s">
        <v>296</v>
      </c>
      <c r="L419" s="243" t="s">
        <v>2627</v>
      </c>
      <c r="M419" s="219">
        <v>1</v>
      </c>
      <c r="N419" s="219">
        <v>0</v>
      </c>
      <c r="O419" s="219">
        <v>0</v>
      </c>
      <c r="P419" s="219">
        <v>0</v>
      </c>
      <c r="Q419" s="219">
        <v>1</v>
      </c>
      <c r="R419" s="219">
        <v>1</v>
      </c>
      <c r="S419" s="219">
        <v>0</v>
      </c>
      <c r="T419" s="219">
        <v>0</v>
      </c>
      <c r="U419" s="219">
        <v>0</v>
      </c>
      <c r="V419" s="219">
        <v>1</v>
      </c>
      <c r="W419" s="219">
        <v>0</v>
      </c>
      <c r="X419" s="219">
        <v>0</v>
      </c>
      <c r="Y419" s="219">
        <v>1</v>
      </c>
      <c r="Z419" s="219" t="s">
        <v>2965</v>
      </c>
      <c r="AA419" s="219">
        <v>0</v>
      </c>
      <c r="AB419" s="219">
        <v>0</v>
      </c>
      <c r="AC419" s="219">
        <v>1</v>
      </c>
      <c r="AD419" s="219">
        <v>0</v>
      </c>
      <c r="AE419" s="219">
        <v>0</v>
      </c>
      <c r="AF419" s="219">
        <v>0</v>
      </c>
      <c r="AG419" s="219">
        <v>0</v>
      </c>
      <c r="AH419" s="219" t="s">
        <v>300</v>
      </c>
      <c r="AI419" s="219">
        <v>0</v>
      </c>
      <c r="AJ419" s="219">
        <v>0</v>
      </c>
      <c r="AK419" s="219">
        <v>1</v>
      </c>
      <c r="AL419" s="219">
        <v>0</v>
      </c>
      <c r="AM419" s="219">
        <v>0</v>
      </c>
      <c r="AN419" s="219">
        <v>0</v>
      </c>
      <c r="AO419" s="239">
        <v>0</v>
      </c>
      <c r="AP419" s="240" t="s">
        <v>300</v>
      </c>
      <c r="AQ419" s="240" t="s">
        <v>345</v>
      </c>
      <c r="AR419" s="240">
        <v>0</v>
      </c>
      <c r="AS419" s="240">
        <v>0</v>
      </c>
      <c r="AT419" s="240">
        <v>0</v>
      </c>
      <c r="AU419" s="240" t="s">
        <v>300</v>
      </c>
      <c r="AV419" s="68" t="s">
        <v>2567</v>
      </c>
      <c r="AW419" s="68" t="s">
        <v>300</v>
      </c>
      <c r="AX419" s="68" t="s">
        <v>300</v>
      </c>
      <c r="AY419" s="200">
        <v>0</v>
      </c>
      <c r="AZ419" s="200" t="s">
        <v>300</v>
      </c>
      <c r="BA419" s="200">
        <v>0</v>
      </c>
      <c r="BB419" s="200">
        <v>1</v>
      </c>
      <c r="BC419" s="200" t="s">
        <v>302</v>
      </c>
      <c r="BD419" s="200" t="s">
        <v>302</v>
      </c>
      <c r="BE419" s="200">
        <v>1</v>
      </c>
      <c r="BF419" s="200" t="s">
        <v>731</v>
      </c>
      <c r="BG419" s="200">
        <v>0</v>
      </c>
      <c r="BH419" s="200">
        <v>0</v>
      </c>
      <c r="BI419" s="200">
        <v>0</v>
      </c>
      <c r="BJ419" s="200">
        <v>0</v>
      </c>
      <c r="BK419" s="200">
        <v>0</v>
      </c>
      <c r="BL419" s="200">
        <v>1</v>
      </c>
      <c r="BM419" s="200">
        <v>0</v>
      </c>
      <c r="BN419" s="200">
        <v>0</v>
      </c>
      <c r="BO419" s="200">
        <v>0</v>
      </c>
      <c r="BP419" s="200">
        <v>0</v>
      </c>
      <c r="BQ419" s="200">
        <v>0</v>
      </c>
      <c r="BR419" s="200" t="s">
        <v>300</v>
      </c>
      <c r="BS419" s="204" t="s">
        <v>2956</v>
      </c>
      <c r="BT419" s="200">
        <v>0</v>
      </c>
      <c r="BU419" s="200" t="s">
        <v>300</v>
      </c>
      <c r="BV419" s="204" t="s">
        <v>2966</v>
      </c>
      <c r="BW419" s="223" t="s">
        <v>2615</v>
      </c>
      <c r="BX419" s="67" t="s">
        <v>2967</v>
      </c>
      <c r="BY419" s="67">
        <v>1</v>
      </c>
      <c r="BZ419" s="67" t="s">
        <v>2968</v>
      </c>
      <c r="CA419" s="67" t="s">
        <v>2428</v>
      </c>
      <c r="CB419" s="67" t="s">
        <v>2969</v>
      </c>
      <c r="CC419" s="67">
        <v>0</v>
      </c>
      <c r="CD419" s="67" t="s">
        <v>303</v>
      </c>
      <c r="CE419" s="67">
        <v>1</v>
      </c>
      <c r="CF419" s="67" t="s">
        <v>2970</v>
      </c>
      <c r="CG419" s="192" t="s">
        <v>303</v>
      </c>
      <c r="CH419" s="219" t="s">
        <v>300</v>
      </c>
      <c r="CI419" s="219" t="s">
        <v>300</v>
      </c>
      <c r="CJ419" s="219" t="s">
        <v>300</v>
      </c>
      <c r="CK419" s="66">
        <v>43561</v>
      </c>
      <c r="CL419" s="67" t="s">
        <v>2683</v>
      </c>
      <c r="CM419" s="67">
        <v>2019</v>
      </c>
      <c r="CN419" s="66">
        <v>43557</v>
      </c>
      <c r="CO419" s="67" t="s">
        <v>302</v>
      </c>
      <c r="CP419" s="227">
        <v>0.46666666666666667</v>
      </c>
      <c r="CQ419" s="227">
        <v>0.51180555555555551</v>
      </c>
      <c r="CR419" s="66">
        <v>43563</v>
      </c>
      <c r="CS419" s="67" t="s">
        <v>300</v>
      </c>
      <c r="CT419" s="67" t="s">
        <v>303</v>
      </c>
      <c r="CU419" s="73" t="s">
        <v>300</v>
      </c>
      <c r="CV419" s="229">
        <v>4.513888888888884E-2</v>
      </c>
      <c r="CW419" s="67" t="s">
        <v>300</v>
      </c>
      <c r="CX419" s="67">
        <v>2</v>
      </c>
      <c r="CY419" t="s">
        <v>300</v>
      </c>
      <c r="CZ419" s="230" t="s">
        <v>303</v>
      </c>
      <c r="DA419">
        <v>2</v>
      </c>
      <c r="DB419">
        <v>0</v>
      </c>
      <c r="DC419">
        <v>0</v>
      </c>
      <c r="DD419">
        <v>0</v>
      </c>
      <c r="DE419">
        <v>1</v>
      </c>
      <c r="DF419" t="s">
        <v>300</v>
      </c>
      <c r="DG419">
        <v>0</v>
      </c>
      <c r="DH419">
        <v>0</v>
      </c>
      <c r="DI419">
        <v>0</v>
      </c>
      <c r="DJ419">
        <v>0</v>
      </c>
      <c r="DK419">
        <v>0</v>
      </c>
      <c r="DL419">
        <v>0</v>
      </c>
      <c r="DM419">
        <v>0</v>
      </c>
      <c r="DN419" t="s">
        <v>300</v>
      </c>
      <c r="DP419">
        <v>0</v>
      </c>
      <c r="DQ419">
        <v>1</v>
      </c>
      <c r="DR419">
        <v>0</v>
      </c>
      <c r="DS419" t="s">
        <v>300</v>
      </c>
      <c r="DU419">
        <v>0</v>
      </c>
      <c r="DV419">
        <v>0</v>
      </c>
      <c r="DW419">
        <v>0</v>
      </c>
      <c r="DX419" t="s">
        <v>300</v>
      </c>
      <c r="DZ419" t="s">
        <v>300</v>
      </c>
      <c r="EA419">
        <v>0</v>
      </c>
      <c r="EB419">
        <v>0</v>
      </c>
      <c r="EC419">
        <v>0</v>
      </c>
      <c r="ED419">
        <v>0</v>
      </c>
      <c r="EE419">
        <v>0</v>
      </c>
      <c r="EG419">
        <v>0</v>
      </c>
      <c r="EH419">
        <v>0</v>
      </c>
      <c r="EJ419">
        <v>0</v>
      </c>
      <c r="EK419">
        <v>0</v>
      </c>
      <c r="EM419" s="48" t="s">
        <v>2971</v>
      </c>
      <c r="EN419" s="200">
        <v>0</v>
      </c>
      <c r="EO419" s="200">
        <v>0</v>
      </c>
      <c r="EP419" s="200">
        <v>0</v>
      </c>
      <c r="EQ419" s="200" t="s">
        <v>300</v>
      </c>
      <c r="ER419" s="200" t="s">
        <v>300</v>
      </c>
      <c r="ES419" s="200" t="s">
        <v>300</v>
      </c>
      <c r="ET419" s="200" t="s">
        <v>300</v>
      </c>
      <c r="EU419" s="203" t="s">
        <v>2844</v>
      </c>
      <c r="EV419" s="200">
        <v>1</v>
      </c>
      <c r="EW419" s="200">
        <v>1</v>
      </c>
      <c r="EX419" s="200">
        <v>1</v>
      </c>
      <c r="EY419" s="200">
        <v>1</v>
      </c>
      <c r="EZ419" s="200">
        <v>0</v>
      </c>
      <c r="FA419" s="200">
        <v>1</v>
      </c>
      <c r="FB419" s="200">
        <v>0</v>
      </c>
      <c r="FC419" s="200">
        <v>0</v>
      </c>
      <c r="FD419" s="200">
        <v>0</v>
      </c>
      <c r="FE419" s="200" t="s">
        <v>2887</v>
      </c>
      <c r="FF419" s="219">
        <v>4</v>
      </c>
      <c r="FG419" s="219" t="s">
        <v>300</v>
      </c>
      <c r="FH419" s="219">
        <v>3</v>
      </c>
      <c r="FI419" s="219">
        <v>4</v>
      </c>
      <c r="FJ419" s="219">
        <v>15</v>
      </c>
      <c r="FK419" s="219">
        <v>19</v>
      </c>
      <c r="FL419" s="68" t="s">
        <v>300</v>
      </c>
      <c r="FM419">
        <v>4</v>
      </c>
      <c r="FN419" s="67" t="s">
        <v>2505</v>
      </c>
      <c r="FO419">
        <v>0</v>
      </c>
      <c r="FP419">
        <v>0</v>
      </c>
      <c r="FQ419" s="194" t="s">
        <v>300</v>
      </c>
      <c r="FR419" s="200">
        <v>0</v>
      </c>
      <c r="FS419" s="200" t="s">
        <v>300</v>
      </c>
      <c r="FT419" s="200">
        <v>0</v>
      </c>
      <c r="FU419" s="200">
        <v>0</v>
      </c>
      <c r="FV419" s="200">
        <v>0</v>
      </c>
      <c r="FW419" s="200">
        <v>0</v>
      </c>
      <c r="FX419" s="200">
        <v>0</v>
      </c>
      <c r="FY419" s="200">
        <v>0</v>
      </c>
      <c r="FZ419" s="200">
        <v>1</v>
      </c>
      <c r="GA419" s="200">
        <v>0</v>
      </c>
      <c r="GB419" s="200">
        <v>0</v>
      </c>
      <c r="GC419" s="200" t="s">
        <v>300</v>
      </c>
      <c r="GD419" s="200">
        <v>0</v>
      </c>
      <c r="GE419" s="200" t="s">
        <v>302</v>
      </c>
      <c r="GF419" s="200" t="s">
        <v>302</v>
      </c>
      <c r="GG419" s="203" t="s">
        <v>2492</v>
      </c>
      <c r="GH419" s="68">
        <v>1</v>
      </c>
      <c r="GI419" s="68" t="s">
        <v>300</v>
      </c>
      <c r="GJ419" s="68">
        <v>1</v>
      </c>
      <c r="GK419" s="68">
        <v>0</v>
      </c>
      <c r="GL419" s="68">
        <v>0</v>
      </c>
      <c r="GM419" s="68">
        <v>0</v>
      </c>
      <c r="GN419" s="68">
        <v>2</v>
      </c>
      <c r="GO419" s="68">
        <v>0</v>
      </c>
      <c r="GP419" s="68">
        <v>1</v>
      </c>
      <c r="GQ419" s="68">
        <v>0</v>
      </c>
      <c r="GR419" s="68">
        <v>1</v>
      </c>
      <c r="GS419" s="68">
        <v>1</v>
      </c>
      <c r="GT419" s="68">
        <v>0</v>
      </c>
      <c r="GU419" s="68" t="s">
        <v>300</v>
      </c>
      <c r="GV419" s="200">
        <v>1</v>
      </c>
      <c r="GW419" s="203" t="s">
        <v>2972</v>
      </c>
      <c r="GX419" s="200">
        <v>1</v>
      </c>
      <c r="GY419" s="203" t="s">
        <v>2973</v>
      </c>
      <c r="GZ419" s="200">
        <v>0</v>
      </c>
      <c r="HA419" s="200">
        <v>0</v>
      </c>
      <c r="HB419" s="200">
        <v>0</v>
      </c>
      <c r="HC419" s="200">
        <v>0</v>
      </c>
      <c r="HD419" s="200">
        <v>0</v>
      </c>
      <c r="HE419" s="200">
        <v>0</v>
      </c>
      <c r="HF419" s="200" t="s">
        <v>300</v>
      </c>
      <c r="HG419" s="203" t="s">
        <v>2974</v>
      </c>
      <c r="HH419" s="219">
        <v>6.3</v>
      </c>
      <c r="HI419" s="219">
        <v>54</v>
      </c>
      <c r="HJ419" s="219">
        <v>27.6</v>
      </c>
      <c r="HK419" s="219">
        <v>71</v>
      </c>
      <c r="HL419" s="219">
        <v>94</v>
      </c>
      <c r="HM419" s="219">
        <v>1.702</v>
      </c>
      <c r="HN419" s="219">
        <v>54.4</v>
      </c>
      <c r="HO419" s="219">
        <v>20.99</v>
      </c>
      <c r="HP419" s="200">
        <v>135</v>
      </c>
      <c r="HQ419" s="200">
        <v>63</v>
      </c>
      <c r="HR419" s="200">
        <v>128</v>
      </c>
      <c r="HS419" s="200">
        <v>64</v>
      </c>
      <c r="HT419" s="200">
        <v>112</v>
      </c>
      <c r="HU419" s="200">
        <v>66</v>
      </c>
      <c r="HV419" s="201">
        <v>43557</v>
      </c>
      <c r="HW419" s="200" t="s">
        <v>2975</v>
      </c>
      <c r="HX419" s="202" t="s">
        <v>300</v>
      </c>
      <c r="HY419">
        <v>0</v>
      </c>
      <c r="HZ419" s="194">
        <v>1</v>
      </c>
    </row>
    <row r="420" spans="1:234" ht="204">
      <c r="A420" t="s">
        <v>4906</v>
      </c>
      <c r="B420" s="67">
        <v>1</v>
      </c>
      <c r="D420" s="190">
        <v>45469</v>
      </c>
      <c r="E420">
        <v>1935</v>
      </c>
      <c r="G420">
        <v>84</v>
      </c>
      <c r="H420" t="s">
        <v>294</v>
      </c>
      <c r="I420" t="s">
        <v>300</v>
      </c>
      <c r="J420" t="s">
        <v>46</v>
      </c>
      <c r="K420" t="s">
        <v>296</v>
      </c>
      <c r="L420" s="243" t="s">
        <v>2627</v>
      </c>
      <c r="M420" s="219">
        <v>1</v>
      </c>
      <c r="N420" s="219">
        <v>1</v>
      </c>
      <c r="O420" s="219">
        <v>0</v>
      </c>
      <c r="P420" s="219">
        <v>0</v>
      </c>
      <c r="Q420" s="219">
        <v>1</v>
      </c>
      <c r="R420" s="219">
        <v>1</v>
      </c>
      <c r="S420" s="219">
        <v>0</v>
      </c>
      <c r="T420" s="219">
        <v>0</v>
      </c>
      <c r="U420" s="219">
        <v>0</v>
      </c>
      <c r="V420" s="219">
        <v>1</v>
      </c>
      <c r="W420" s="219">
        <v>1</v>
      </c>
      <c r="X420" s="219">
        <v>0</v>
      </c>
      <c r="Y420" s="219">
        <v>1</v>
      </c>
      <c r="Z420" s="219" t="s">
        <v>300</v>
      </c>
      <c r="AA420" s="219">
        <v>0</v>
      </c>
      <c r="AB420" s="219">
        <v>0</v>
      </c>
      <c r="AC420" s="219">
        <v>1</v>
      </c>
      <c r="AD420" s="219">
        <v>0</v>
      </c>
      <c r="AE420" s="219">
        <v>0</v>
      </c>
      <c r="AF420" s="219">
        <v>0</v>
      </c>
      <c r="AG420" s="219">
        <v>0</v>
      </c>
      <c r="AH420" s="219" t="s">
        <v>300</v>
      </c>
      <c r="AI420" s="219">
        <v>0</v>
      </c>
      <c r="AJ420" s="219">
        <v>0</v>
      </c>
      <c r="AK420" s="219">
        <v>1</v>
      </c>
      <c r="AL420" s="219">
        <v>0</v>
      </c>
      <c r="AM420" s="219">
        <v>1</v>
      </c>
      <c r="AN420" s="219">
        <v>0</v>
      </c>
      <c r="AO420" s="239">
        <v>0</v>
      </c>
      <c r="AP420" s="240" t="s">
        <v>300</v>
      </c>
      <c r="AQ420" s="240" t="s">
        <v>345</v>
      </c>
      <c r="AR420" s="240">
        <v>0</v>
      </c>
      <c r="AS420" s="240">
        <v>0</v>
      </c>
      <c r="AT420" s="240">
        <v>0</v>
      </c>
      <c r="AU420" s="240" t="s">
        <v>300</v>
      </c>
      <c r="AV420" s="68" t="s">
        <v>2567</v>
      </c>
      <c r="AW420" s="68" t="s">
        <v>2711</v>
      </c>
      <c r="AX420" s="68" t="s">
        <v>2976</v>
      </c>
      <c r="AY420" s="200">
        <v>0</v>
      </c>
      <c r="AZ420" s="200" t="s">
        <v>300</v>
      </c>
      <c r="BA420" s="200">
        <v>0</v>
      </c>
      <c r="BB420" s="200">
        <v>0</v>
      </c>
      <c r="BC420" s="200" t="s">
        <v>300</v>
      </c>
      <c r="BD420" s="200">
        <v>0</v>
      </c>
      <c r="BE420" s="200" t="s">
        <v>300</v>
      </c>
      <c r="BF420" s="200" t="s">
        <v>300</v>
      </c>
      <c r="BG420" s="200">
        <v>0</v>
      </c>
      <c r="BH420" s="200">
        <v>0</v>
      </c>
      <c r="BI420" s="200">
        <v>0</v>
      </c>
      <c r="BJ420" s="200">
        <v>0</v>
      </c>
      <c r="BK420" s="200">
        <v>0</v>
      </c>
      <c r="BL420" s="200">
        <v>0</v>
      </c>
      <c r="BM420" s="200">
        <v>0</v>
      </c>
      <c r="BN420" s="200">
        <v>0</v>
      </c>
      <c r="BO420" s="200">
        <v>0</v>
      </c>
      <c r="BP420" s="200">
        <v>0</v>
      </c>
      <c r="BQ420" s="200">
        <v>0</v>
      </c>
      <c r="BR420" s="200" t="s">
        <v>300</v>
      </c>
      <c r="BS420" s="202" t="s">
        <v>300</v>
      </c>
      <c r="BT420" s="200">
        <v>1</v>
      </c>
      <c r="BU420" s="203" t="s">
        <v>2977</v>
      </c>
      <c r="BV420" s="204" t="s">
        <v>2978</v>
      </c>
      <c r="BW420" s="67" t="s">
        <v>2979</v>
      </c>
      <c r="BX420" s="67" t="s">
        <v>2980</v>
      </c>
      <c r="BY420" s="67">
        <v>1</v>
      </c>
      <c r="BZ420" s="67" t="s">
        <v>2555</v>
      </c>
      <c r="CA420" s="67" t="s">
        <v>2981</v>
      </c>
      <c r="CB420" s="67" t="s">
        <v>2982</v>
      </c>
      <c r="CC420" s="67">
        <v>2</v>
      </c>
      <c r="CD420" s="67" t="s">
        <v>1770</v>
      </c>
      <c r="CE420" s="67">
        <v>3</v>
      </c>
      <c r="CF420" s="67" t="s">
        <v>2983</v>
      </c>
      <c r="CG420" s="192" t="s">
        <v>303</v>
      </c>
      <c r="CH420" s="219">
        <v>2</v>
      </c>
      <c r="CI420" s="219" t="s">
        <v>300</v>
      </c>
      <c r="CJ420" s="219" t="s">
        <v>300</v>
      </c>
      <c r="CK420" s="66">
        <v>43813</v>
      </c>
      <c r="CL420" s="67" t="s">
        <v>2447</v>
      </c>
      <c r="CM420" s="67">
        <v>2019</v>
      </c>
      <c r="CN420" s="66">
        <v>43813</v>
      </c>
      <c r="CO420" s="227">
        <v>0.375</v>
      </c>
      <c r="CP420" s="227">
        <v>0.37986111111111109</v>
      </c>
      <c r="CQ420" s="227">
        <v>0.40625</v>
      </c>
      <c r="CR420" s="66">
        <v>45437</v>
      </c>
      <c r="CS420" s="67" t="s">
        <v>300</v>
      </c>
      <c r="CT420" s="67" t="s">
        <v>303</v>
      </c>
      <c r="CU420" s="73">
        <v>4.8611111111110938E-3</v>
      </c>
      <c r="CV420" s="229">
        <v>2.6388888888888906E-2</v>
      </c>
      <c r="CW420" s="67" t="s">
        <v>300</v>
      </c>
      <c r="CX420" s="67">
        <v>6</v>
      </c>
      <c r="CY420" t="s">
        <v>300</v>
      </c>
      <c r="CZ420" s="230" t="s">
        <v>303</v>
      </c>
      <c r="DA420">
        <v>1</v>
      </c>
      <c r="DB420">
        <v>0</v>
      </c>
      <c r="DC420">
        <v>0</v>
      </c>
      <c r="DD420">
        <v>1</v>
      </c>
      <c r="DE420">
        <v>0</v>
      </c>
      <c r="DF420" t="s">
        <v>300</v>
      </c>
      <c r="DG420">
        <v>1</v>
      </c>
      <c r="DH420">
        <v>0</v>
      </c>
      <c r="DI420">
        <v>1</v>
      </c>
      <c r="DJ420">
        <v>0</v>
      </c>
      <c r="DK420">
        <v>0</v>
      </c>
      <c r="DL420">
        <v>0</v>
      </c>
      <c r="DM420">
        <v>0</v>
      </c>
      <c r="DN420" t="s">
        <v>300</v>
      </c>
      <c r="DP420">
        <v>0</v>
      </c>
      <c r="DQ420">
        <v>0</v>
      </c>
      <c r="DR420">
        <v>0</v>
      </c>
      <c r="DS420" t="s">
        <v>300</v>
      </c>
      <c r="DU420">
        <v>0</v>
      </c>
      <c r="DV420">
        <v>0</v>
      </c>
      <c r="DW420">
        <v>0</v>
      </c>
      <c r="DX420" t="s">
        <v>300</v>
      </c>
      <c r="DZ420" s="67" t="s">
        <v>2984</v>
      </c>
      <c r="EA420">
        <v>1</v>
      </c>
      <c r="EB420">
        <v>1</v>
      </c>
      <c r="EC420">
        <v>0</v>
      </c>
      <c r="ED420">
        <v>1</v>
      </c>
      <c r="EE420">
        <v>0</v>
      </c>
      <c r="EG420">
        <v>0</v>
      </c>
      <c r="EH420">
        <v>0</v>
      </c>
      <c r="EJ420">
        <v>0</v>
      </c>
      <c r="EK420">
        <v>0</v>
      </c>
      <c r="EM420" s="48" t="s">
        <v>2985</v>
      </c>
      <c r="EN420" s="200">
        <v>0</v>
      </c>
      <c r="EO420" s="200">
        <v>0</v>
      </c>
      <c r="EP420" s="200">
        <v>0</v>
      </c>
      <c r="EQ420" s="200" t="s">
        <v>300</v>
      </c>
      <c r="ER420" s="200" t="s">
        <v>300</v>
      </c>
      <c r="ES420" s="200" t="s">
        <v>300</v>
      </c>
      <c r="ET420" s="200" t="s">
        <v>300</v>
      </c>
      <c r="EU420" s="203" t="s">
        <v>2636</v>
      </c>
      <c r="EV420" s="200">
        <v>1</v>
      </c>
      <c r="EW420" s="200">
        <v>1</v>
      </c>
      <c r="EX420" s="200">
        <v>1</v>
      </c>
      <c r="EY420" s="200">
        <v>1</v>
      </c>
      <c r="EZ420" s="200">
        <v>1</v>
      </c>
      <c r="FA420" s="200">
        <v>0</v>
      </c>
      <c r="FB420" s="200">
        <v>0</v>
      </c>
      <c r="FC420" s="200">
        <v>0</v>
      </c>
      <c r="FD420" s="200">
        <v>1</v>
      </c>
      <c r="FE420" s="203" t="s">
        <v>2986</v>
      </c>
      <c r="FF420" s="219">
        <v>11</v>
      </c>
      <c r="FG420" s="219">
        <v>9</v>
      </c>
      <c r="FH420" s="219">
        <v>0</v>
      </c>
      <c r="FI420" s="219" t="s">
        <v>300</v>
      </c>
      <c r="FJ420" s="219">
        <v>23</v>
      </c>
      <c r="FK420" s="219" t="s">
        <v>300</v>
      </c>
      <c r="FL420" s="68" t="s">
        <v>300</v>
      </c>
      <c r="FM420">
        <v>4</v>
      </c>
      <c r="FN420" s="67" t="s">
        <v>2987</v>
      </c>
      <c r="FO420">
        <v>0</v>
      </c>
      <c r="FP420">
        <v>1</v>
      </c>
      <c r="FQ420" s="192" t="s">
        <v>2988</v>
      </c>
      <c r="FR420" s="200">
        <v>0</v>
      </c>
      <c r="FS420" s="200" t="s">
        <v>300</v>
      </c>
      <c r="FT420" s="200">
        <v>0</v>
      </c>
      <c r="FU420" s="200">
        <v>0</v>
      </c>
      <c r="FV420" s="200">
        <v>0</v>
      </c>
      <c r="FW420" s="200">
        <v>0</v>
      </c>
      <c r="FX420" s="200">
        <v>0</v>
      </c>
      <c r="FY420" s="200">
        <v>0</v>
      </c>
      <c r="FZ420" s="200">
        <v>0</v>
      </c>
      <c r="GA420" s="200">
        <v>0</v>
      </c>
      <c r="GB420" s="200">
        <v>1</v>
      </c>
      <c r="GC420" s="203" t="s">
        <v>2989</v>
      </c>
      <c r="GD420" s="200" t="s">
        <v>302</v>
      </c>
      <c r="GE420" s="200" t="s">
        <v>302</v>
      </c>
      <c r="GF420" s="200" t="s">
        <v>302</v>
      </c>
      <c r="GG420" s="200" t="s">
        <v>2990</v>
      </c>
      <c r="GH420" s="68">
        <v>1</v>
      </c>
      <c r="GI420" s="68" t="s">
        <v>2493</v>
      </c>
      <c r="GJ420" s="68" t="s">
        <v>300</v>
      </c>
      <c r="GK420" s="68">
        <v>0</v>
      </c>
      <c r="GL420" s="68">
        <v>0</v>
      </c>
      <c r="GM420" s="68">
        <v>0</v>
      </c>
      <c r="GN420" s="68" t="s">
        <v>300</v>
      </c>
      <c r="GO420" s="68">
        <v>1</v>
      </c>
      <c r="GP420" s="68">
        <v>0</v>
      </c>
      <c r="GQ420" s="68">
        <v>0</v>
      </c>
      <c r="GR420" s="68">
        <v>0</v>
      </c>
      <c r="GS420" s="68">
        <v>0</v>
      </c>
      <c r="GT420" s="68">
        <v>0</v>
      </c>
      <c r="GU420" s="68" t="s">
        <v>300</v>
      </c>
      <c r="GV420" s="200">
        <v>1</v>
      </c>
      <c r="GW420" s="200" t="s">
        <v>300</v>
      </c>
      <c r="GX420" s="200">
        <v>1</v>
      </c>
      <c r="GY420" s="203" t="s">
        <v>2991</v>
      </c>
      <c r="GZ420" s="200">
        <v>1</v>
      </c>
      <c r="HA420" s="200">
        <v>1</v>
      </c>
      <c r="HB420" s="200">
        <v>1</v>
      </c>
      <c r="HC420" s="200">
        <v>0</v>
      </c>
      <c r="HD420" s="200">
        <v>0</v>
      </c>
      <c r="HE420" s="200">
        <v>0</v>
      </c>
      <c r="HF420" s="200" t="s">
        <v>2992</v>
      </c>
      <c r="HG420" s="203" t="s">
        <v>2993</v>
      </c>
      <c r="HH420" s="219">
        <v>6.4</v>
      </c>
      <c r="HI420" s="219">
        <v>49</v>
      </c>
      <c r="HJ420" s="219">
        <v>40</v>
      </c>
      <c r="HK420" s="219">
        <v>56</v>
      </c>
      <c r="HL420" s="219">
        <v>100</v>
      </c>
      <c r="HM420" s="219">
        <v>1.651</v>
      </c>
      <c r="HN420" s="219">
        <v>73.8</v>
      </c>
      <c r="HO420" s="219">
        <v>30</v>
      </c>
      <c r="HP420" s="200">
        <v>138</v>
      </c>
      <c r="HQ420" s="200">
        <v>82</v>
      </c>
      <c r="HR420" s="200">
        <v>106</v>
      </c>
      <c r="HS420" s="200">
        <v>53</v>
      </c>
      <c r="HT420" s="200" t="s">
        <v>300</v>
      </c>
      <c r="HU420" s="200" t="s">
        <v>300</v>
      </c>
      <c r="HV420" s="200" t="s">
        <v>300</v>
      </c>
      <c r="HW420" s="200" t="s">
        <v>300</v>
      </c>
      <c r="HX420" s="204" t="s">
        <v>2994</v>
      </c>
      <c r="HY420">
        <v>0</v>
      </c>
      <c r="HZ420" s="194">
        <v>1</v>
      </c>
    </row>
    <row r="421" spans="1:234" ht="153">
      <c r="A421" t="s">
        <v>4907</v>
      </c>
      <c r="B421" s="67">
        <v>1</v>
      </c>
      <c r="D421" s="190">
        <v>45469</v>
      </c>
      <c r="E421">
        <v>1971</v>
      </c>
      <c r="G421">
        <v>47</v>
      </c>
      <c r="H421" t="s">
        <v>331</v>
      </c>
      <c r="I421" t="s">
        <v>300</v>
      </c>
      <c r="J421" t="s">
        <v>46</v>
      </c>
      <c r="K421" t="s">
        <v>296</v>
      </c>
      <c r="L421" s="243" t="s">
        <v>2627</v>
      </c>
      <c r="M421" s="219">
        <v>0</v>
      </c>
      <c r="N421" s="219">
        <v>0</v>
      </c>
      <c r="O421" s="219">
        <v>0</v>
      </c>
      <c r="P421" s="219">
        <v>0</v>
      </c>
      <c r="Q421" s="219">
        <v>0</v>
      </c>
      <c r="R421" s="219">
        <v>1</v>
      </c>
      <c r="S421" s="219">
        <v>0</v>
      </c>
      <c r="T421" s="219">
        <v>0</v>
      </c>
      <c r="U421" s="219">
        <v>0</v>
      </c>
      <c r="V421" s="219">
        <v>0</v>
      </c>
      <c r="W421" s="219">
        <v>0</v>
      </c>
      <c r="X421" s="219">
        <v>0</v>
      </c>
      <c r="Y421" s="219">
        <v>0</v>
      </c>
      <c r="Z421" s="219" t="s">
        <v>2695</v>
      </c>
      <c r="AA421" s="219">
        <v>0</v>
      </c>
      <c r="AB421" s="219">
        <v>0</v>
      </c>
      <c r="AC421" s="219">
        <v>0</v>
      </c>
      <c r="AD421" s="219">
        <v>0</v>
      </c>
      <c r="AE421" s="219">
        <v>0</v>
      </c>
      <c r="AF421" s="219">
        <v>0</v>
      </c>
      <c r="AG421" s="219">
        <v>0</v>
      </c>
      <c r="AH421" s="219" t="s">
        <v>300</v>
      </c>
      <c r="AI421" s="219">
        <v>0</v>
      </c>
      <c r="AJ421" s="219">
        <v>1</v>
      </c>
      <c r="AK421" s="219">
        <v>0</v>
      </c>
      <c r="AL421" s="219">
        <v>0</v>
      </c>
      <c r="AM421" s="219">
        <v>0</v>
      </c>
      <c r="AN421" s="219">
        <v>0</v>
      </c>
      <c r="AO421" s="239">
        <v>0</v>
      </c>
      <c r="AP421" s="240" t="s">
        <v>300</v>
      </c>
      <c r="AQ421" s="240" t="s">
        <v>324</v>
      </c>
      <c r="AR421" s="240">
        <v>0</v>
      </c>
      <c r="AS421" s="240">
        <v>1</v>
      </c>
      <c r="AT421" s="240">
        <v>30.1</v>
      </c>
      <c r="AU421" s="240" t="s">
        <v>300</v>
      </c>
      <c r="AV421" s="68" t="s">
        <v>2567</v>
      </c>
      <c r="AW421" s="68" t="s">
        <v>2711</v>
      </c>
      <c r="AX421" s="68" t="s">
        <v>2976</v>
      </c>
      <c r="AY421" s="200">
        <v>0</v>
      </c>
      <c r="AZ421" s="200" t="s">
        <v>300</v>
      </c>
      <c r="BA421" s="200">
        <v>0</v>
      </c>
      <c r="BB421" s="200">
        <v>0</v>
      </c>
      <c r="BC421" s="200" t="s">
        <v>300</v>
      </c>
      <c r="BD421" s="200">
        <v>0</v>
      </c>
      <c r="BE421" s="200" t="s">
        <v>300</v>
      </c>
      <c r="BF421" s="200" t="s">
        <v>300</v>
      </c>
      <c r="BG421" s="200">
        <v>0</v>
      </c>
      <c r="BH421" s="200">
        <v>0</v>
      </c>
      <c r="BI421" s="200">
        <v>0</v>
      </c>
      <c r="BJ421" s="200">
        <v>0</v>
      </c>
      <c r="BK421" s="200">
        <v>0</v>
      </c>
      <c r="BL421" s="200">
        <v>0</v>
      </c>
      <c r="BM421" s="200">
        <v>0</v>
      </c>
      <c r="BN421" s="200">
        <v>0</v>
      </c>
      <c r="BO421" s="200">
        <v>0</v>
      </c>
      <c r="BP421" s="200">
        <v>0</v>
      </c>
      <c r="BQ421" s="200">
        <v>0</v>
      </c>
      <c r="BR421" s="200" t="s">
        <v>300</v>
      </c>
      <c r="BS421" s="202" t="s">
        <v>300</v>
      </c>
      <c r="BT421" s="200">
        <v>0</v>
      </c>
      <c r="BU421" s="200" t="s">
        <v>300</v>
      </c>
      <c r="BV421" s="204" t="s">
        <v>2995</v>
      </c>
      <c r="BW421" s="67" t="s">
        <v>300</v>
      </c>
      <c r="BX421" s="67" t="s">
        <v>300</v>
      </c>
      <c r="BY421" s="67">
        <v>0</v>
      </c>
      <c r="BZ421" s="67" t="s">
        <v>303</v>
      </c>
      <c r="CA421" s="67" t="s">
        <v>2428</v>
      </c>
      <c r="CB421" s="67" t="s">
        <v>2996</v>
      </c>
      <c r="CC421" s="67">
        <v>0</v>
      </c>
      <c r="CD421" s="67" t="s">
        <v>303</v>
      </c>
      <c r="CE421" s="67">
        <v>0</v>
      </c>
      <c r="CF421" s="67" t="s">
        <v>303</v>
      </c>
      <c r="CG421" s="192" t="s">
        <v>303</v>
      </c>
      <c r="CH421" s="219" t="s">
        <v>300</v>
      </c>
      <c r="CI421" s="219" t="s">
        <v>300</v>
      </c>
      <c r="CJ421" s="219" t="s">
        <v>300</v>
      </c>
      <c r="CK421" s="66">
        <v>43536</v>
      </c>
      <c r="CL421" s="67" t="s">
        <v>2736</v>
      </c>
      <c r="CM421" s="67">
        <v>2019</v>
      </c>
      <c r="CN421" s="66">
        <v>43535</v>
      </c>
      <c r="CO421" s="227">
        <v>0.72916666666666663</v>
      </c>
      <c r="CP421" s="227">
        <v>0.74861111111111112</v>
      </c>
      <c r="CQ421" s="227">
        <v>0.77847222222222223</v>
      </c>
      <c r="CR421" s="66">
        <v>43539</v>
      </c>
      <c r="CS421" s="67" t="s">
        <v>300</v>
      </c>
      <c r="CT421" s="67" t="s">
        <v>303</v>
      </c>
      <c r="CU421" s="73">
        <v>1.9444444444444486E-2</v>
      </c>
      <c r="CV421" s="229">
        <v>2.9861111111111116E-2</v>
      </c>
      <c r="CW421" s="67" t="s">
        <v>300</v>
      </c>
      <c r="CX421" s="67">
        <v>3</v>
      </c>
      <c r="CY421" t="s">
        <v>300</v>
      </c>
      <c r="CZ421" s="230" t="s">
        <v>303</v>
      </c>
      <c r="DA421">
        <v>3</v>
      </c>
      <c r="DB421">
        <v>0</v>
      </c>
      <c r="DC421">
        <v>0</v>
      </c>
      <c r="DD421">
        <v>0</v>
      </c>
      <c r="DE421">
        <v>1</v>
      </c>
      <c r="DF421" t="s">
        <v>300</v>
      </c>
      <c r="DG421">
        <v>0</v>
      </c>
      <c r="DH421">
        <v>0</v>
      </c>
      <c r="DI421">
        <v>0</v>
      </c>
      <c r="DJ421">
        <v>0</v>
      </c>
      <c r="DK421">
        <v>0</v>
      </c>
      <c r="DL421">
        <v>0</v>
      </c>
      <c r="DM421">
        <v>0</v>
      </c>
      <c r="DN421" t="s">
        <v>300</v>
      </c>
      <c r="DP421">
        <v>1</v>
      </c>
      <c r="DQ421">
        <v>0</v>
      </c>
      <c r="DR421">
        <v>0</v>
      </c>
      <c r="DS421" t="s">
        <v>2832</v>
      </c>
      <c r="DU421">
        <v>0</v>
      </c>
      <c r="DV421">
        <v>0</v>
      </c>
      <c r="DW421">
        <v>0</v>
      </c>
      <c r="DX421" t="s">
        <v>300</v>
      </c>
      <c r="DZ421" t="s">
        <v>300</v>
      </c>
      <c r="EA421">
        <v>0</v>
      </c>
      <c r="EB421">
        <v>0</v>
      </c>
      <c r="EC421">
        <v>0</v>
      </c>
      <c r="ED421">
        <v>0</v>
      </c>
      <c r="EE421">
        <v>0</v>
      </c>
      <c r="EG421">
        <v>0</v>
      </c>
      <c r="EH421">
        <v>0</v>
      </c>
      <c r="EJ421">
        <v>0</v>
      </c>
      <c r="EK421">
        <v>0</v>
      </c>
      <c r="EM421" s="192" t="s">
        <v>4908</v>
      </c>
      <c r="EN421" s="200">
        <v>0</v>
      </c>
      <c r="EO421" s="200">
        <v>0</v>
      </c>
      <c r="EP421" s="200">
        <v>0</v>
      </c>
      <c r="EQ421" s="200" t="s">
        <v>300</v>
      </c>
      <c r="ER421" s="200" t="s">
        <v>300</v>
      </c>
      <c r="ES421" s="200" t="s">
        <v>300</v>
      </c>
      <c r="ET421" s="200" t="s">
        <v>300</v>
      </c>
      <c r="EU421" s="203" t="s">
        <v>2636</v>
      </c>
      <c r="EV421" s="200">
        <v>1</v>
      </c>
      <c r="EW421" s="200">
        <v>0</v>
      </c>
      <c r="EX421" s="200">
        <v>1</v>
      </c>
      <c r="EY421" s="200">
        <v>1</v>
      </c>
      <c r="EZ421" s="200">
        <v>1</v>
      </c>
      <c r="FA421" s="200">
        <v>0</v>
      </c>
      <c r="FB421" s="200">
        <v>0</v>
      </c>
      <c r="FC421" s="200">
        <v>1</v>
      </c>
      <c r="FD421" s="200">
        <v>0</v>
      </c>
      <c r="FE421" s="200" t="s">
        <v>300</v>
      </c>
      <c r="FF421" s="219">
        <v>2</v>
      </c>
      <c r="FG421" s="219" t="s">
        <v>300</v>
      </c>
      <c r="FH421" s="219" t="s">
        <v>300</v>
      </c>
      <c r="FI421" s="219" t="s">
        <v>300</v>
      </c>
      <c r="FJ421" s="219" t="s">
        <v>300</v>
      </c>
      <c r="FK421" s="219" t="s">
        <v>300</v>
      </c>
      <c r="FL421" s="68" t="s">
        <v>300</v>
      </c>
      <c r="FM421">
        <v>4</v>
      </c>
      <c r="FN421" s="67" t="s">
        <v>2561</v>
      </c>
      <c r="FO421">
        <v>0</v>
      </c>
      <c r="FP421">
        <v>0</v>
      </c>
      <c r="FQ421" s="194" t="s">
        <v>300</v>
      </c>
      <c r="FR421" s="200">
        <v>0</v>
      </c>
      <c r="FS421" s="200" t="s">
        <v>300</v>
      </c>
      <c r="FT421" s="200">
        <v>0</v>
      </c>
      <c r="FU421" s="200">
        <v>0</v>
      </c>
      <c r="FV421" s="200">
        <v>0</v>
      </c>
      <c r="FW421" s="200">
        <v>0</v>
      </c>
      <c r="FX421" s="200">
        <v>0</v>
      </c>
      <c r="FY421" s="200">
        <v>0</v>
      </c>
      <c r="FZ421" s="200">
        <v>1</v>
      </c>
      <c r="GA421" s="200">
        <v>0</v>
      </c>
      <c r="GB421" s="200">
        <v>0</v>
      </c>
      <c r="GC421" s="200" t="s">
        <v>300</v>
      </c>
      <c r="GD421" s="200">
        <v>0</v>
      </c>
      <c r="GE421" s="200">
        <v>2</v>
      </c>
      <c r="GF421" s="200">
        <v>0</v>
      </c>
      <c r="GG421" s="203" t="s">
        <v>2492</v>
      </c>
      <c r="GH421" s="68">
        <v>0</v>
      </c>
      <c r="GI421" s="68" t="s">
        <v>300</v>
      </c>
      <c r="GJ421" s="68" t="s">
        <v>300</v>
      </c>
      <c r="GK421" s="68" t="s">
        <v>300</v>
      </c>
      <c r="GL421" s="68">
        <v>0</v>
      </c>
      <c r="GM421" s="68">
        <v>0</v>
      </c>
      <c r="GN421" s="68" t="s">
        <v>300</v>
      </c>
      <c r="GO421" s="68">
        <v>0</v>
      </c>
      <c r="GP421" s="68">
        <v>0</v>
      </c>
      <c r="GQ421" s="68">
        <v>0</v>
      </c>
      <c r="GR421" s="68">
        <v>0</v>
      </c>
      <c r="GS421" s="68">
        <v>0</v>
      </c>
      <c r="GT421" s="68">
        <v>1</v>
      </c>
      <c r="GU421" s="68" t="s">
        <v>300</v>
      </c>
      <c r="GV421" s="200">
        <v>0</v>
      </c>
      <c r="GW421" s="200" t="s">
        <v>300</v>
      </c>
      <c r="GX421" s="200">
        <v>0</v>
      </c>
      <c r="GY421" s="200" t="s">
        <v>2998</v>
      </c>
      <c r="GZ421" s="200">
        <v>1</v>
      </c>
      <c r="HA421" s="200">
        <v>1</v>
      </c>
      <c r="HB421" s="200">
        <v>1</v>
      </c>
      <c r="HC421" s="200">
        <v>0</v>
      </c>
      <c r="HD421" s="200">
        <v>0</v>
      </c>
      <c r="HE421" s="200">
        <v>0</v>
      </c>
      <c r="HF421" s="203" t="s">
        <v>2999</v>
      </c>
      <c r="HG421" s="203" t="s">
        <v>3000</v>
      </c>
      <c r="HH421" s="219">
        <v>5</v>
      </c>
      <c r="HI421" s="219">
        <v>104</v>
      </c>
      <c r="HJ421" s="219">
        <v>65.8</v>
      </c>
      <c r="HK421" s="219">
        <v>55</v>
      </c>
      <c r="HL421" s="219">
        <v>181</v>
      </c>
      <c r="HM421" s="219">
        <v>1.8029999999999999</v>
      </c>
      <c r="HN421" s="219">
        <v>87.7</v>
      </c>
      <c r="HO421" s="219">
        <v>26.97</v>
      </c>
      <c r="HP421" s="200">
        <v>175</v>
      </c>
      <c r="HQ421" s="200">
        <v>113</v>
      </c>
      <c r="HR421" s="200">
        <v>136</v>
      </c>
      <c r="HS421" s="200">
        <v>91</v>
      </c>
      <c r="HT421" s="200" t="s">
        <v>300</v>
      </c>
      <c r="HU421" s="200" t="s">
        <v>300</v>
      </c>
      <c r="HV421" s="200" t="s">
        <v>300</v>
      </c>
      <c r="HW421" s="200" t="s">
        <v>300</v>
      </c>
      <c r="HX421" s="202" t="s">
        <v>2496</v>
      </c>
      <c r="HY421">
        <v>1</v>
      </c>
      <c r="HZ421" s="194">
        <v>0</v>
      </c>
    </row>
    <row r="422" spans="1:234" ht="237.95">
      <c r="A422" t="s">
        <v>4909</v>
      </c>
      <c r="B422" s="67">
        <v>1</v>
      </c>
      <c r="D422" s="190">
        <v>45469</v>
      </c>
      <c r="E422">
        <v>1931</v>
      </c>
      <c r="G422">
        <v>88</v>
      </c>
      <c r="H422" t="s">
        <v>294</v>
      </c>
      <c r="I422" t="s">
        <v>300</v>
      </c>
      <c r="J422" t="s">
        <v>46</v>
      </c>
      <c r="K422" t="s">
        <v>296</v>
      </c>
      <c r="L422" s="243" t="s">
        <v>2627</v>
      </c>
      <c r="M422" s="219">
        <v>1</v>
      </c>
      <c r="N422" s="219">
        <v>1</v>
      </c>
      <c r="O422" s="219">
        <v>0</v>
      </c>
      <c r="P422" s="219">
        <v>0</v>
      </c>
      <c r="Q422" s="219">
        <v>1</v>
      </c>
      <c r="R422" s="219">
        <v>1</v>
      </c>
      <c r="S422" s="219">
        <v>0</v>
      </c>
      <c r="T422" s="219">
        <v>0</v>
      </c>
      <c r="U422" s="219">
        <v>0</v>
      </c>
      <c r="V422" s="219">
        <v>0</v>
      </c>
      <c r="W422" s="219">
        <v>0</v>
      </c>
      <c r="X422" s="219">
        <v>0</v>
      </c>
      <c r="Y422" s="219">
        <v>0</v>
      </c>
      <c r="Z422" s="219" t="s">
        <v>300</v>
      </c>
      <c r="AA422" s="219">
        <v>0</v>
      </c>
      <c r="AB422" s="219">
        <v>0</v>
      </c>
      <c r="AC422" s="219">
        <v>1</v>
      </c>
      <c r="AD422" s="219">
        <v>0</v>
      </c>
      <c r="AE422" s="219">
        <v>0</v>
      </c>
      <c r="AF422" s="219">
        <v>0</v>
      </c>
      <c r="AG422" s="219">
        <v>0</v>
      </c>
      <c r="AH422" s="219" t="s">
        <v>300</v>
      </c>
      <c r="AI422" s="219">
        <v>1</v>
      </c>
      <c r="AJ422" s="219">
        <v>0</v>
      </c>
      <c r="AK422" s="219">
        <v>0</v>
      </c>
      <c r="AL422" s="219">
        <v>0</v>
      </c>
      <c r="AM422" s="219">
        <v>0</v>
      </c>
      <c r="AN422" s="219">
        <v>0</v>
      </c>
      <c r="AO422" s="239">
        <v>0</v>
      </c>
      <c r="AP422" s="240" t="s">
        <v>300</v>
      </c>
      <c r="AQ422" s="240" t="s">
        <v>324</v>
      </c>
      <c r="AR422" s="240">
        <v>0</v>
      </c>
      <c r="AS422" s="240">
        <v>0.1</v>
      </c>
      <c r="AT422" s="240" t="s">
        <v>300</v>
      </c>
      <c r="AU422" s="240" t="s">
        <v>300</v>
      </c>
      <c r="AV422" s="68" t="s">
        <v>300</v>
      </c>
      <c r="AW422" s="68" t="s">
        <v>300</v>
      </c>
      <c r="AX422" s="68" t="s">
        <v>300</v>
      </c>
      <c r="AY422" s="200">
        <v>1</v>
      </c>
      <c r="AZ422" s="200" t="s">
        <v>302</v>
      </c>
      <c r="BA422" s="200">
        <v>1</v>
      </c>
      <c r="BB422" s="200">
        <v>1</v>
      </c>
      <c r="BC422" s="200" t="s">
        <v>302</v>
      </c>
      <c r="BD422" s="200">
        <v>3</v>
      </c>
      <c r="BE422" s="200">
        <v>1</v>
      </c>
      <c r="BF422" s="203" t="s">
        <v>3001</v>
      </c>
      <c r="BG422" s="200">
        <v>0</v>
      </c>
      <c r="BH422" s="200">
        <v>0</v>
      </c>
      <c r="BI422" s="200">
        <v>0</v>
      </c>
      <c r="BJ422" s="200">
        <v>0</v>
      </c>
      <c r="BK422" s="200">
        <v>0</v>
      </c>
      <c r="BL422" s="200">
        <v>0</v>
      </c>
      <c r="BM422" s="200">
        <v>0</v>
      </c>
      <c r="BN422" s="200">
        <v>0</v>
      </c>
      <c r="BO422" s="200">
        <v>0</v>
      </c>
      <c r="BP422" s="200">
        <v>0</v>
      </c>
      <c r="BQ422" s="200">
        <v>0</v>
      </c>
      <c r="BR422" s="200" t="s">
        <v>300</v>
      </c>
      <c r="BS422" s="204" t="s">
        <v>3002</v>
      </c>
      <c r="BT422" s="200">
        <v>0</v>
      </c>
      <c r="BU422" s="200" t="s">
        <v>300</v>
      </c>
      <c r="BV422" s="204" t="s">
        <v>3003</v>
      </c>
      <c r="BW422" s="67" t="s">
        <v>2633</v>
      </c>
      <c r="BX422" s="67" t="s">
        <v>3004</v>
      </c>
      <c r="BY422" s="67">
        <v>1</v>
      </c>
      <c r="BZ422" s="67" t="s">
        <v>3005</v>
      </c>
      <c r="CA422" s="67" t="s">
        <v>303</v>
      </c>
      <c r="CB422" s="67" t="s">
        <v>3006</v>
      </c>
      <c r="CC422" s="67">
        <v>0</v>
      </c>
      <c r="CD422" s="67" t="s">
        <v>303</v>
      </c>
      <c r="CE422" s="67">
        <v>0</v>
      </c>
      <c r="CF422" s="67" t="s">
        <v>303</v>
      </c>
      <c r="CG422" s="192" t="s">
        <v>303</v>
      </c>
      <c r="CH422" s="219">
        <v>2</v>
      </c>
      <c r="CI422" s="219">
        <v>1</v>
      </c>
      <c r="CJ422" s="219" t="s">
        <v>300</v>
      </c>
      <c r="CK422" s="66">
        <v>43676</v>
      </c>
      <c r="CL422" s="67" t="s">
        <v>2539</v>
      </c>
      <c r="CM422" s="67">
        <v>2019</v>
      </c>
      <c r="CN422" s="66">
        <v>43673</v>
      </c>
      <c r="CO422" s="67" t="s">
        <v>302</v>
      </c>
      <c r="CP422" s="227">
        <v>0.72083333333333333</v>
      </c>
      <c r="CQ422" s="227">
        <v>0.46805555555555556</v>
      </c>
      <c r="CR422" s="66">
        <v>43679</v>
      </c>
      <c r="CS422" s="67" t="s">
        <v>300</v>
      </c>
      <c r="CT422" s="67" t="s">
        <v>303</v>
      </c>
      <c r="CU422" s="73" t="s">
        <v>300</v>
      </c>
      <c r="CV422" s="229" t="s">
        <v>300</v>
      </c>
      <c r="CW422" s="67" t="s">
        <v>300</v>
      </c>
      <c r="CX422" s="67">
        <v>3</v>
      </c>
      <c r="CY422" t="s">
        <v>300</v>
      </c>
      <c r="CZ422" s="230" t="s">
        <v>3007</v>
      </c>
      <c r="DA422">
        <v>1</v>
      </c>
      <c r="DB422">
        <v>0</v>
      </c>
      <c r="DC422">
        <v>0</v>
      </c>
      <c r="DD422">
        <v>1</v>
      </c>
      <c r="DE422">
        <v>0</v>
      </c>
      <c r="DF422" t="s">
        <v>300</v>
      </c>
      <c r="DG422">
        <v>0</v>
      </c>
      <c r="DH422">
        <v>0</v>
      </c>
      <c r="DI422">
        <v>0</v>
      </c>
      <c r="DJ422">
        <v>0</v>
      </c>
      <c r="DK422">
        <v>0</v>
      </c>
      <c r="DL422">
        <v>0</v>
      </c>
      <c r="DM422">
        <v>0</v>
      </c>
      <c r="DN422" t="s">
        <v>3008</v>
      </c>
      <c r="DP422">
        <v>0</v>
      </c>
      <c r="DQ422">
        <v>0</v>
      </c>
      <c r="DR422">
        <v>0</v>
      </c>
      <c r="DS422" t="s">
        <v>300</v>
      </c>
      <c r="DU422">
        <v>0</v>
      </c>
      <c r="DV422">
        <v>0</v>
      </c>
      <c r="DW422">
        <v>0</v>
      </c>
      <c r="DX422" t="s">
        <v>300</v>
      </c>
      <c r="DZ422" t="s">
        <v>300</v>
      </c>
      <c r="EA422">
        <v>0</v>
      </c>
      <c r="EB422">
        <v>0</v>
      </c>
      <c r="EC422">
        <v>1</v>
      </c>
      <c r="ED422">
        <v>0</v>
      </c>
      <c r="EE422">
        <v>0</v>
      </c>
      <c r="EF422">
        <v>0</v>
      </c>
      <c r="EG422">
        <v>0</v>
      </c>
      <c r="EH422">
        <v>0</v>
      </c>
      <c r="EM422" s="50" t="s">
        <v>3009</v>
      </c>
      <c r="EN422" s="200">
        <v>0</v>
      </c>
      <c r="EO422" s="200">
        <v>1</v>
      </c>
      <c r="EP422" s="200">
        <v>0</v>
      </c>
      <c r="EQ422" s="200" t="s">
        <v>300</v>
      </c>
      <c r="ER422" s="200" t="s">
        <v>300</v>
      </c>
      <c r="ES422" s="200" t="s">
        <v>300</v>
      </c>
      <c r="ET422" s="200" t="s">
        <v>300</v>
      </c>
      <c r="EU422" s="203" t="s">
        <v>3010</v>
      </c>
      <c r="EV422" s="200">
        <v>1</v>
      </c>
      <c r="EW422" s="200">
        <v>1</v>
      </c>
      <c r="EX422" s="200">
        <v>0</v>
      </c>
      <c r="EY422" s="200">
        <v>0</v>
      </c>
      <c r="EZ422" s="200">
        <v>0</v>
      </c>
      <c r="FA422" s="200">
        <v>0</v>
      </c>
      <c r="FB422" s="200">
        <v>0</v>
      </c>
      <c r="FC422" s="200">
        <v>0</v>
      </c>
      <c r="FD422" s="200">
        <v>0</v>
      </c>
      <c r="FE422" s="203" t="s">
        <v>3011</v>
      </c>
      <c r="FF422" s="219">
        <v>18</v>
      </c>
      <c r="FG422" s="219">
        <v>18</v>
      </c>
      <c r="FH422" s="219">
        <v>4</v>
      </c>
      <c r="FI422" s="219">
        <v>4</v>
      </c>
      <c r="FJ422" s="219">
        <v>12</v>
      </c>
      <c r="FK422" s="219">
        <v>9</v>
      </c>
      <c r="FL422" s="68" t="s">
        <v>300</v>
      </c>
      <c r="FM422">
        <v>4</v>
      </c>
      <c r="FN422" s="67" t="s">
        <v>2561</v>
      </c>
      <c r="FO422">
        <v>0</v>
      </c>
      <c r="FP422">
        <v>0</v>
      </c>
      <c r="FQ422" s="194" t="s">
        <v>300</v>
      </c>
      <c r="FR422" s="200">
        <v>0</v>
      </c>
      <c r="FS422" s="200" t="s">
        <v>300</v>
      </c>
      <c r="FT422" s="200">
        <v>0</v>
      </c>
      <c r="FU422" s="200">
        <v>0</v>
      </c>
      <c r="FV422" s="200">
        <v>0</v>
      </c>
      <c r="FW422" s="200">
        <v>0</v>
      </c>
      <c r="FX422" s="200">
        <v>0</v>
      </c>
      <c r="FY422" s="200">
        <v>0</v>
      </c>
      <c r="FZ422" s="200">
        <v>0</v>
      </c>
      <c r="GA422" s="200">
        <v>0</v>
      </c>
      <c r="GB422" s="200">
        <v>1</v>
      </c>
      <c r="GC422" s="203" t="s">
        <v>3012</v>
      </c>
      <c r="GD422" s="200" t="s">
        <v>302</v>
      </c>
      <c r="GE422" s="200" t="s">
        <v>302</v>
      </c>
      <c r="GF422" s="200" t="s">
        <v>302</v>
      </c>
      <c r="GG422" s="203" t="s">
        <v>3013</v>
      </c>
      <c r="GH422" s="68">
        <v>0</v>
      </c>
      <c r="GI422" s="68" t="s">
        <v>2493</v>
      </c>
      <c r="GJ422" s="68" t="s">
        <v>300</v>
      </c>
      <c r="GK422" s="68" t="s">
        <v>300</v>
      </c>
      <c r="GL422" s="68">
        <v>0</v>
      </c>
      <c r="GM422" s="68">
        <v>0</v>
      </c>
      <c r="GN422" s="68" t="s">
        <v>300</v>
      </c>
      <c r="GO422" s="68">
        <v>1</v>
      </c>
      <c r="GP422" s="68">
        <v>0</v>
      </c>
      <c r="GQ422" s="68">
        <v>0</v>
      </c>
      <c r="GR422" s="68">
        <v>0</v>
      </c>
      <c r="GS422" s="68">
        <v>0</v>
      </c>
      <c r="GT422" s="68">
        <v>0</v>
      </c>
      <c r="GU422" s="68" t="s">
        <v>300</v>
      </c>
      <c r="GV422" s="200" t="s">
        <v>302</v>
      </c>
      <c r="GW422" s="200" t="s">
        <v>2873</v>
      </c>
      <c r="GX422" s="200">
        <v>1</v>
      </c>
      <c r="GY422" s="203" t="s">
        <v>3014</v>
      </c>
      <c r="GZ422" s="200">
        <v>1</v>
      </c>
      <c r="HA422" s="200">
        <v>1</v>
      </c>
      <c r="HB422" s="200">
        <v>0</v>
      </c>
      <c r="HC422" s="200">
        <v>0</v>
      </c>
      <c r="HD422" s="200">
        <v>0</v>
      </c>
      <c r="HE422" s="200">
        <v>0</v>
      </c>
      <c r="HF422" s="203" t="s">
        <v>3015</v>
      </c>
      <c r="HG422" s="203" t="s">
        <v>3016</v>
      </c>
      <c r="HH422" s="219">
        <v>5.3</v>
      </c>
      <c r="HI422" s="219">
        <v>62</v>
      </c>
      <c r="HJ422" s="219">
        <v>37.6</v>
      </c>
      <c r="HK422" s="219">
        <v>86</v>
      </c>
      <c r="HL422" s="219">
        <v>117</v>
      </c>
      <c r="HM422" s="219">
        <v>1.651</v>
      </c>
      <c r="HN422" s="219">
        <v>77.099999999999994</v>
      </c>
      <c r="HO422" s="219">
        <v>31.18</v>
      </c>
      <c r="HP422" s="200">
        <v>183</v>
      </c>
      <c r="HQ422" s="200">
        <v>79</v>
      </c>
      <c r="HR422" s="200">
        <v>112</v>
      </c>
      <c r="HS422" s="200">
        <v>73</v>
      </c>
      <c r="HT422" s="200">
        <v>181</v>
      </c>
      <c r="HU422" s="200">
        <v>79</v>
      </c>
      <c r="HV422" s="201">
        <v>43663</v>
      </c>
      <c r="HW422" s="203" t="s">
        <v>3017</v>
      </c>
      <c r="HX422" s="204" t="s">
        <v>3018</v>
      </c>
      <c r="HY422">
        <v>1</v>
      </c>
      <c r="HZ422" s="194">
        <v>0</v>
      </c>
    </row>
    <row r="423" spans="1:234" ht="176.1">
      <c r="A423" t="s">
        <v>4667</v>
      </c>
      <c r="B423" s="67">
        <v>1</v>
      </c>
      <c r="D423" s="190">
        <v>45469</v>
      </c>
      <c r="E423">
        <v>1926</v>
      </c>
      <c r="G423">
        <v>93</v>
      </c>
      <c r="H423" t="s">
        <v>294</v>
      </c>
      <c r="I423" t="s">
        <v>300</v>
      </c>
      <c r="J423" t="s">
        <v>46</v>
      </c>
      <c r="K423" t="s">
        <v>296</v>
      </c>
      <c r="L423" s="243" t="s">
        <v>2627</v>
      </c>
      <c r="M423" s="219">
        <v>0</v>
      </c>
      <c r="N423" s="219">
        <v>1</v>
      </c>
      <c r="O423" s="219">
        <v>0</v>
      </c>
      <c r="P423" s="219">
        <v>0</v>
      </c>
      <c r="Q423" s="219">
        <v>0</v>
      </c>
      <c r="R423" s="219">
        <v>1</v>
      </c>
      <c r="S423" s="219">
        <v>0</v>
      </c>
      <c r="T423" s="219">
        <v>0</v>
      </c>
      <c r="U423" s="219">
        <v>0</v>
      </c>
      <c r="V423" s="219">
        <v>0</v>
      </c>
      <c r="W423" s="219">
        <v>0</v>
      </c>
      <c r="X423" s="219">
        <v>0</v>
      </c>
      <c r="Y423" s="219">
        <v>0</v>
      </c>
      <c r="Z423" s="219" t="s">
        <v>2695</v>
      </c>
      <c r="AA423" s="219">
        <v>0</v>
      </c>
      <c r="AB423" s="219">
        <v>0</v>
      </c>
      <c r="AC423" s="219">
        <v>0</v>
      </c>
      <c r="AD423" s="219">
        <v>0</v>
      </c>
      <c r="AE423" s="219">
        <v>1</v>
      </c>
      <c r="AF423" s="219">
        <v>0</v>
      </c>
      <c r="AG423" s="219">
        <v>0</v>
      </c>
      <c r="AH423" s="219" t="s">
        <v>300</v>
      </c>
      <c r="AI423" s="219">
        <v>0</v>
      </c>
      <c r="AJ423" s="219">
        <v>0</v>
      </c>
      <c r="AK423" s="219">
        <v>0</v>
      </c>
      <c r="AL423" s="219">
        <v>0</v>
      </c>
      <c r="AM423" s="219">
        <v>0</v>
      </c>
      <c r="AN423" s="219">
        <v>0</v>
      </c>
      <c r="AO423" s="239">
        <v>0</v>
      </c>
      <c r="AP423" s="240" t="s">
        <v>300</v>
      </c>
      <c r="AQ423" s="239" t="s">
        <v>301</v>
      </c>
      <c r="AR423" s="240" t="s">
        <v>300</v>
      </c>
      <c r="AS423" s="240">
        <v>0</v>
      </c>
      <c r="AT423" s="240">
        <v>35.799999999999997</v>
      </c>
      <c r="AU423" s="240" t="s">
        <v>300</v>
      </c>
      <c r="AV423" s="68" t="s">
        <v>300</v>
      </c>
      <c r="AW423" s="68" t="s">
        <v>300</v>
      </c>
      <c r="AX423" s="68" t="s">
        <v>300</v>
      </c>
      <c r="AY423" s="200">
        <v>0</v>
      </c>
      <c r="AZ423" s="200" t="s">
        <v>300</v>
      </c>
      <c r="BA423" s="200">
        <v>0</v>
      </c>
      <c r="BB423" s="200">
        <v>0</v>
      </c>
      <c r="BC423" s="200" t="s">
        <v>300</v>
      </c>
      <c r="BD423" s="200">
        <v>0</v>
      </c>
      <c r="BE423" s="200" t="s">
        <v>300</v>
      </c>
      <c r="BF423" s="200" t="s">
        <v>300</v>
      </c>
      <c r="BG423" s="200">
        <v>0</v>
      </c>
      <c r="BH423" s="200">
        <v>0</v>
      </c>
      <c r="BI423" s="200">
        <v>0</v>
      </c>
      <c r="BJ423" s="200">
        <v>0</v>
      </c>
      <c r="BK423" s="200">
        <v>0</v>
      </c>
      <c r="BL423" s="200">
        <v>0</v>
      </c>
      <c r="BM423" s="200">
        <v>0</v>
      </c>
      <c r="BN423" s="200">
        <v>0</v>
      </c>
      <c r="BO423" s="200">
        <v>0</v>
      </c>
      <c r="BP423" s="200">
        <v>0</v>
      </c>
      <c r="BQ423" s="200">
        <v>0</v>
      </c>
      <c r="BR423" s="200" t="s">
        <v>300</v>
      </c>
      <c r="BS423" s="202" t="s">
        <v>300</v>
      </c>
      <c r="BT423" s="200">
        <v>0</v>
      </c>
      <c r="BU423" s="200" t="s">
        <v>300</v>
      </c>
      <c r="BV423" s="204" t="s">
        <v>3019</v>
      </c>
      <c r="BW423" s="67" t="s">
        <v>3020</v>
      </c>
      <c r="BX423" s="67" t="s">
        <v>3021</v>
      </c>
      <c r="BY423" s="67">
        <v>1</v>
      </c>
      <c r="BZ423" s="67" t="s">
        <v>3022</v>
      </c>
      <c r="CA423" s="67" t="s">
        <v>3020</v>
      </c>
      <c r="CB423" s="67" t="s">
        <v>3023</v>
      </c>
      <c r="CC423" s="67">
        <v>3</v>
      </c>
      <c r="CD423" s="67" t="s">
        <v>1770</v>
      </c>
      <c r="CE423" s="67">
        <v>0</v>
      </c>
      <c r="CF423" s="67" t="s">
        <v>303</v>
      </c>
      <c r="CG423" s="192" t="s">
        <v>303</v>
      </c>
      <c r="CH423" s="219" t="s">
        <v>300</v>
      </c>
      <c r="CI423" s="219">
        <v>1</v>
      </c>
      <c r="CJ423" s="219" t="s">
        <v>300</v>
      </c>
      <c r="CK423" s="66">
        <v>43514</v>
      </c>
      <c r="CL423" s="67" t="s">
        <v>2486</v>
      </c>
      <c r="CM423" s="67">
        <v>2019</v>
      </c>
      <c r="CN423" s="66">
        <v>43514</v>
      </c>
      <c r="CO423" s="227">
        <v>0.57638888888888884</v>
      </c>
      <c r="CP423" s="227">
        <v>0.6118055555555556</v>
      </c>
      <c r="CQ423" s="227">
        <v>0.67013888888888884</v>
      </c>
      <c r="CR423" s="66">
        <v>43516</v>
      </c>
      <c r="CS423" s="67" t="s">
        <v>300</v>
      </c>
      <c r="CT423" s="67" t="s">
        <v>303</v>
      </c>
      <c r="CU423" s="73">
        <v>3.5416666666666763E-2</v>
      </c>
      <c r="CV423" s="229">
        <v>5.8333333333333237E-2</v>
      </c>
      <c r="CW423" s="67" t="s">
        <v>300</v>
      </c>
      <c r="CX423" s="67">
        <v>2</v>
      </c>
      <c r="CY423" t="s">
        <v>300</v>
      </c>
      <c r="CZ423" s="230" t="s">
        <v>303</v>
      </c>
      <c r="DA423">
        <v>1</v>
      </c>
      <c r="DB423">
        <v>0</v>
      </c>
      <c r="DC423">
        <v>0</v>
      </c>
      <c r="DD423">
        <v>1</v>
      </c>
      <c r="DE423">
        <v>0</v>
      </c>
      <c r="DF423" t="s">
        <v>300</v>
      </c>
      <c r="DG423">
        <v>0</v>
      </c>
      <c r="DH423">
        <v>0</v>
      </c>
      <c r="DI423">
        <v>0</v>
      </c>
      <c r="DJ423">
        <v>1</v>
      </c>
      <c r="DK423">
        <v>0</v>
      </c>
      <c r="DL423">
        <v>1</v>
      </c>
      <c r="DM423">
        <v>0</v>
      </c>
      <c r="DN423" t="s">
        <v>300</v>
      </c>
      <c r="DP423">
        <v>0</v>
      </c>
      <c r="DQ423">
        <v>0</v>
      </c>
      <c r="DR423">
        <v>0</v>
      </c>
      <c r="DS423" t="s">
        <v>300</v>
      </c>
      <c r="DU423">
        <v>0</v>
      </c>
      <c r="DV423">
        <v>0</v>
      </c>
      <c r="DW423">
        <v>0</v>
      </c>
      <c r="DX423" t="s">
        <v>300</v>
      </c>
      <c r="DZ423" t="s">
        <v>300</v>
      </c>
      <c r="EA423">
        <v>0</v>
      </c>
      <c r="EB423">
        <v>0</v>
      </c>
      <c r="EC423">
        <v>0</v>
      </c>
      <c r="ED423">
        <v>0</v>
      </c>
      <c r="EE423">
        <v>0</v>
      </c>
      <c r="EG423">
        <v>0</v>
      </c>
      <c r="EH423">
        <v>0</v>
      </c>
      <c r="EJ423">
        <v>0</v>
      </c>
      <c r="EK423">
        <v>0</v>
      </c>
      <c r="EM423" s="48" t="s">
        <v>3024</v>
      </c>
      <c r="EN423" s="200">
        <v>1</v>
      </c>
      <c r="EO423" s="200">
        <v>1</v>
      </c>
      <c r="EP423" s="200">
        <v>0</v>
      </c>
      <c r="EQ423" s="200" t="s">
        <v>300</v>
      </c>
      <c r="ER423" s="200" t="s">
        <v>300</v>
      </c>
      <c r="ES423" s="200" t="s">
        <v>300</v>
      </c>
      <c r="ET423" s="200" t="s">
        <v>300</v>
      </c>
      <c r="EU423" s="203" t="s">
        <v>3025</v>
      </c>
      <c r="EV423" s="200">
        <v>1</v>
      </c>
      <c r="EW423" s="200">
        <v>1</v>
      </c>
      <c r="EX423" s="200">
        <v>1</v>
      </c>
      <c r="EY423" s="200">
        <v>1</v>
      </c>
      <c r="EZ423" s="200">
        <v>1</v>
      </c>
      <c r="FA423" s="200">
        <v>0</v>
      </c>
      <c r="FB423" s="200">
        <v>1</v>
      </c>
      <c r="FC423" s="200">
        <v>0</v>
      </c>
      <c r="FD423" s="200">
        <v>0</v>
      </c>
      <c r="FE423" s="200" t="s">
        <v>2939</v>
      </c>
      <c r="FF423" s="219">
        <v>17</v>
      </c>
      <c r="FG423" s="219">
        <v>5</v>
      </c>
      <c r="FH423" s="219">
        <v>5</v>
      </c>
      <c r="FI423" s="219" t="s">
        <v>300</v>
      </c>
      <c r="FJ423" s="219">
        <v>8</v>
      </c>
      <c r="FK423" s="219">
        <v>6</v>
      </c>
      <c r="FL423" s="68" t="s">
        <v>300</v>
      </c>
      <c r="FM423">
        <v>4</v>
      </c>
      <c r="FN423" s="67" t="s">
        <v>2505</v>
      </c>
      <c r="FO423">
        <v>0</v>
      </c>
      <c r="FP423">
        <v>0</v>
      </c>
      <c r="FQ423" s="194" t="s">
        <v>300</v>
      </c>
      <c r="FR423" s="200">
        <v>0</v>
      </c>
      <c r="FS423" s="200" t="s">
        <v>300</v>
      </c>
      <c r="FT423" s="200">
        <v>0</v>
      </c>
      <c r="FU423" s="200">
        <v>0</v>
      </c>
      <c r="FV423" s="200">
        <v>0</v>
      </c>
      <c r="FW423" s="200">
        <v>0</v>
      </c>
      <c r="FX423" s="200">
        <v>0</v>
      </c>
      <c r="FY423" s="200">
        <v>0</v>
      </c>
      <c r="FZ423" s="200">
        <v>1</v>
      </c>
      <c r="GA423" s="200">
        <v>0</v>
      </c>
      <c r="GB423" s="200">
        <v>0</v>
      </c>
      <c r="GC423" s="200" t="s">
        <v>300</v>
      </c>
      <c r="GD423" s="200">
        <v>1</v>
      </c>
      <c r="GE423" s="200">
        <v>0</v>
      </c>
      <c r="GF423" s="200">
        <v>0</v>
      </c>
      <c r="GG423" s="200" t="s">
        <v>2435</v>
      </c>
      <c r="GH423" s="68">
        <v>1</v>
      </c>
      <c r="GI423" s="68" t="s">
        <v>2493</v>
      </c>
      <c r="GJ423" s="68">
        <v>3</v>
      </c>
      <c r="GK423" s="68">
        <v>0</v>
      </c>
      <c r="GL423" s="68">
        <v>0</v>
      </c>
      <c r="GM423" s="68">
        <v>0</v>
      </c>
      <c r="GN423" s="68">
        <v>0</v>
      </c>
      <c r="GO423" s="68">
        <v>0</v>
      </c>
      <c r="GP423" s="68">
        <v>1</v>
      </c>
      <c r="GQ423" s="68">
        <v>0</v>
      </c>
      <c r="GR423" s="68">
        <v>0</v>
      </c>
      <c r="GS423" s="68">
        <v>1</v>
      </c>
      <c r="GT423" s="68">
        <v>0</v>
      </c>
      <c r="GU423" s="68" t="s">
        <v>300</v>
      </c>
      <c r="GV423" s="200">
        <v>1</v>
      </c>
      <c r="GW423" s="203" t="s">
        <v>3026</v>
      </c>
      <c r="GX423" s="200">
        <v>1</v>
      </c>
      <c r="GY423" s="203" t="s">
        <v>3027</v>
      </c>
      <c r="GZ423" s="200">
        <v>1</v>
      </c>
      <c r="HA423" s="200">
        <v>0</v>
      </c>
      <c r="HB423" s="200">
        <v>0</v>
      </c>
      <c r="HC423" s="200">
        <v>0</v>
      </c>
      <c r="HD423" s="200">
        <v>0</v>
      </c>
      <c r="HE423" s="200">
        <v>0</v>
      </c>
      <c r="HF423" s="203" t="s">
        <v>2784</v>
      </c>
      <c r="HG423" s="203" t="s">
        <v>3028</v>
      </c>
      <c r="HH423" s="219">
        <v>6.9</v>
      </c>
      <c r="HI423" s="219">
        <v>77</v>
      </c>
      <c r="HJ423" s="219">
        <v>35.4</v>
      </c>
      <c r="HK423" s="219">
        <v>101</v>
      </c>
      <c r="HL423" s="219">
        <v>133</v>
      </c>
      <c r="HM423" s="219">
        <v>1.6759999999999999</v>
      </c>
      <c r="HN423" s="219">
        <v>42.2</v>
      </c>
      <c r="HO423" s="219">
        <v>15.02</v>
      </c>
      <c r="HP423" s="200">
        <v>145</v>
      </c>
      <c r="HQ423" s="200">
        <v>78</v>
      </c>
      <c r="HR423" s="200">
        <v>192</v>
      </c>
      <c r="HS423" s="200">
        <v>66</v>
      </c>
      <c r="HT423" s="200">
        <v>100</v>
      </c>
      <c r="HU423" s="200">
        <v>70</v>
      </c>
      <c r="HV423" s="201">
        <v>43502</v>
      </c>
      <c r="HW423" s="203" t="s">
        <v>3029</v>
      </c>
      <c r="HX423" s="202" t="s">
        <v>300</v>
      </c>
      <c r="HY423">
        <v>1</v>
      </c>
      <c r="HZ423" s="194">
        <v>0</v>
      </c>
    </row>
    <row r="424" spans="1:234" ht="272.10000000000002">
      <c r="A424" t="s">
        <v>4910</v>
      </c>
      <c r="B424" s="67">
        <v>1</v>
      </c>
      <c r="D424" s="190">
        <v>45469</v>
      </c>
      <c r="E424">
        <v>1943</v>
      </c>
      <c r="G424">
        <v>75</v>
      </c>
      <c r="H424" t="s">
        <v>294</v>
      </c>
      <c r="I424" t="s">
        <v>300</v>
      </c>
      <c r="J424" t="s">
        <v>46</v>
      </c>
      <c r="K424" t="s">
        <v>296</v>
      </c>
      <c r="L424" s="243" t="s">
        <v>2627</v>
      </c>
      <c r="M424" s="219">
        <v>0</v>
      </c>
      <c r="N424" s="219">
        <v>0</v>
      </c>
      <c r="O424" s="219">
        <v>0</v>
      </c>
      <c r="P424" s="219">
        <v>0</v>
      </c>
      <c r="Q424" s="219">
        <v>0</v>
      </c>
      <c r="R424" s="266">
        <v>1</v>
      </c>
      <c r="S424" s="219">
        <v>0</v>
      </c>
      <c r="T424" s="219">
        <v>0</v>
      </c>
      <c r="U424" s="219">
        <v>0</v>
      </c>
      <c r="V424" s="219">
        <v>0</v>
      </c>
      <c r="W424" s="219">
        <v>0</v>
      </c>
      <c r="X424" s="219">
        <v>0</v>
      </c>
      <c r="Y424" s="219">
        <v>0</v>
      </c>
      <c r="Z424" s="68" t="s">
        <v>3030</v>
      </c>
      <c r="AA424" s="219">
        <v>1</v>
      </c>
      <c r="AB424" s="219">
        <v>0</v>
      </c>
      <c r="AC424" s="219">
        <v>1</v>
      </c>
      <c r="AD424" s="219">
        <v>0</v>
      </c>
      <c r="AE424" s="219">
        <v>0</v>
      </c>
      <c r="AF424" s="219">
        <v>0</v>
      </c>
      <c r="AG424" s="219">
        <v>0</v>
      </c>
      <c r="AH424" s="219" t="s">
        <v>300</v>
      </c>
      <c r="AI424" s="219">
        <v>1</v>
      </c>
      <c r="AJ424" s="219">
        <v>0</v>
      </c>
      <c r="AK424" s="219">
        <v>0</v>
      </c>
      <c r="AL424" s="219">
        <v>0</v>
      </c>
      <c r="AM424" s="219">
        <v>0</v>
      </c>
      <c r="AN424" s="219">
        <v>0</v>
      </c>
      <c r="AO424" s="239">
        <v>0</v>
      </c>
      <c r="AP424" s="240" t="s">
        <v>300</v>
      </c>
      <c r="AQ424" s="240" t="s">
        <v>345</v>
      </c>
      <c r="AR424" s="240">
        <v>0</v>
      </c>
      <c r="AS424" s="240">
        <v>0</v>
      </c>
      <c r="AT424" s="240">
        <v>0</v>
      </c>
      <c r="AU424" s="240" t="s">
        <v>300</v>
      </c>
      <c r="AV424" s="68" t="s">
        <v>300</v>
      </c>
      <c r="AW424" s="68" t="s">
        <v>300</v>
      </c>
      <c r="AX424" s="68" t="s">
        <v>300</v>
      </c>
      <c r="AY424" s="200">
        <v>0</v>
      </c>
      <c r="AZ424" s="200" t="s">
        <v>300</v>
      </c>
      <c r="BA424" s="200">
        <v>0</v>
      </c>
      <c r="BB424" s="200">
        <v>0</v>
      </c>
      <c r="BC424" s="200" t="s">
        <v>300</v>
      </c>
      <c r="BD424" s="200">
        <v>0</v>
      </c>
      <c r="BE424" s="200" t="s">
        <v>300</v>
      </c>
      <c r="BF424" s="200" t="s">
        <v>300</v>
      </c>
      <c r="BG424" s="200">
        <v>0</v>
      </c>
      <c r="BH424" s="200">
        <v>0</v>
      </c>
      <c r="BI424" s="200">
        <v>0</v>
      </c>
      <c r="BJ424" s="200">
        <v>0</v>
      </c>
      <c r="BK424" s="200">
        <v>0</v>
      </c>
      <c r="BL424" s="200">
        <v>0</v>
      </c>
      <c r="BM424" s="200">
        <v>1</v>
      </c>
      <c r="BN424" s="200">
        <v>0</v>
      </c>
      <c r="BO424" s="200">
        <v>0</v>
      </c>
      <c r="BP424" s="200">
        <v>0</v>
      </c>
      <c r="BQ424" s="200">
        <v>0</v>
      </c>
      <c r="BR424" s="200" t="s">
        <v>3031</v>
      </c>
      <c r="BS424" s="202" t="s">
        <v>300</v>
      </c>
      <c r="BT424" s="200">
        <v>0</v>
      </c>
      <c r="BU424" s="200" t="s">
        <v>300</v>
      </c>
      <c r="BV424" s="204" t="s">
        <v>3032</v>
      </c>
      <c r="BW424" s="67" t="s">
        <v>300</v>
      </c>
      <c r="BX424" s="67" t="s">
        <v>3033</v>
      </c>
      <c r="BY424" s="67">
        <v>0</v>
      </c>
      <c r="BZ424" s="67" t="s">
        <v>303</v>
      </c>
      <c r="CA424" s="67" t="s">
        <v>2428</v>
      </c>
      <c r="CB424" s="67" t="s">
        <v>3034</v>
      </c>
      <c r="CC424" s="67">
        <v>0</v>
      </c>
      <c r="CD424" s="67" t="s">
        <v>303</v>
      </c>
      <c r="CE424" s="67">
        <v>0</v>
      </c>
      <c r="CF424" s="67" t="s">
        <v>303</v>
      </c>
      <c r="CG424" s="192" t="s">
        <v>303</v>
      </c>
      <c r="CH424" s="219">
        <v>1</v>
      </c>
      <c r="CI424" s="219">
        <v>0</v>
      </c>
      <c r="CJ424" s="219" t="s">
        <v>300</v>
      </c>
      <c r="CK424" s="228" t="s">
        <v>3035</v>
      </c>
      <c r="CL424" s="67" t="s">
        <v>437</v>
      </c>
      <c r="CM424" s="67">
        <v>2019</v>
      </c>
      <c r="CN424" s="66">
        <v>43591</v>
      </c>
      <c r="CO424" s="227">
        <v>0.375</v>
      </c>
      <c r="CP424" s="227">
        <v>0.4</v>
      </c>
      <c r="CQ424" s="227">
        <v>0.47708333333333336</v>
      </c>
      <c r="CR424" s="66">
        <v>43593</v>
      </c>
      <c r="CS424" s="67" t="s">
        <v>300</v>
      </c>
      <c r="CT424" s="67" t="s">
        <v>303</v>
      </c>
      <c r="CU424" s="73">
        <v>2.5000000000000022E-2</v>
      </c>
      <c r="CV424" s="229">
        <v>7.7083333333333337E-2</v>
      </c>
      <c r="CW424" s="67" t="s">
        <v>300</v>
      </c>
      <c r="CX424" s="67">
        <v>2</v>
      </c>
      <c r="CY424" t="s">
        <v>300</v>
      </c>
      <c r="CZ424" s="230" t="s">
        <v>303</v>
      </c>
      <c r="DA424">
        <v>2</v>
      </c>
      <c r="DB424">
        <v>0</v>
      </c>
      <c r="DC424">
        <v>0</v>
      </c>
      <c r="DD424">
        <v>1</v>
      </c>
      <c r="DE424">
        <v>0</v>
      </c>
      <c r="DF424" t="s">
        <v>300</v>
      </c>
      <c r="DG424">
        <v>0</v>
      </c>
      <c r="DH424">
        <v>0</v>
      </c>
      <c r="DI424">
        <v>0</v>
      </c>
      <c r="DJ424">
        <v>0</v>
      </c>
      <c r="DK424">
        <v>1</v>
      </c>
      <c r="DL424">
        <v>0</v>
      </c>
      <c r="DM424">
        <v>1</v>
      </c>
      <c r="DN424" t="s">
        <v>3008</v>
      </c>
      <c r="DP424">
        <v>0</v>
      </c>
      <c r="DQ424">
        <v>0</v>
      </c>
      <c r="DR424">
        <v>0</v>
      </c>
      <c r="DS424" t="s">
        <v>300</v>
      </c>
      <c r="DU424">
        <v>0</v>
      </c>
      <c r="DV424">
        <v>0</v>
      </c>
      <c r="DW424">
        <v>0</v>
      </c>
      <c r="DX424" t="s">
        <v>300</v>
      </c>
      <c r="DZ424" t="s">
        <v>300</v>
      </c>
      <c r="EA424">
        <v>0</v>
      </c>
      <c r="EB424">
        <v>0</v>
      </c>
      <c r="EC424">
        <v>1</v>
      </c>
      <c r="ED424">
        <v>0</v>
      </c>
      <c r="EE424">
        <v>0</v>
      </c>
      <c r="EF424">
        <v>0</v>
      </c>
      <c r="EG424">
        <v>0</v>
      </c>
      <c r="EH424">
        <v>0</v>
      </c>
      <c r="EM424" s="48" t="s">
        <v>3036</v>
      </c>
      <c r="EN424" s="200">
        <v>0</v>
      </c>
      <c r="EO424" s="200">
        <v>0</v>
      </c>
      <c r="EP424" s="200">
        <v>0</v>
      </c>
      <c r="EQ424" s="200" t="s">
        <v>300</v>
      </c>
      <c r="ER424" s="200" t="s">
        <v>300</v>
      </c>
      <c r="ES424" s="200" t="s">
        <v>300</v>
      </c>
      <c r="ET424" s="200" t="s">
        <v>300</v>
      </c>
      <c r="EU424" s="203" t="s">
        <v>2844</v>
      </c>
      <c r="EV424" s="200">
        <v>1</v>
      </c>
      <c r="EW424" s="200">
        <v>1</v>
      </c>
      <c r="EX424" s="200">
        <v>0</v>
      </c>
      <c r="EY424" s="200">
        <v>1</v>
      </c>
      <c r="EZ424" s="200">
        <v>1</v>
      </c>
      <c r="FA424" s="200">
        <v>0</v>
      </c>
      <c r="FB424" s="200">
        <v>0</v>
      </c>
      <c r="FC424" s="200">
        <v>1</v>
      </c>
      <c r="FD424" s="200">
        <v>0</v>
      </c>
      <c r="FE424" s="200" t="s">
        <v>300</v>
      </c>
      <c r="FF424" s="219">
        <v>0</v>
      </c>
      <c r="FG424" s="219">
        <v>0</v>
      </c>
      <c r="FH424" s="219">
        <v>3</v>
      </c>
      <c r="FI424" s="219">
        <v>2</v>
      </c>
      <c r="FJ424" s="219">
        <v>18</v>
      </c>
      <c r="FK424" s="219">
        <v>18</v>
      </c>
      <c r="FL424" s="68" t="s">
        <v>300</v>
      </c>
      <c r="FM424">
        <v>4</v>
      </c>
      <c r="FN424" s="67" t="s">
        <v>2505</v>
      </c>
      <c r="FO424">
        <v>0</v>
      </c>
      <c r="FP424">
        <v>0</v>
      </c>
      <c r="FQ424" s="194" t="s">
        <v>300</v>
      </c>
      <c r="FR424" s="200">
        <v>0</v>
      </c>
      <c r="FS424" s="200" t="s">
        <v>300</v>
      </c>
      <c r="FT424" s="200">
        <v>0</v>
      </c>
      <c r="FU424" s="200">
        <v>0</v>
      </c>
      <c r="FV424" s="200">
        <v>0</v>
      </c>
      <c r="FW424" s="200">
        <v>0</v>
      </c>
      <c r="FX424" s="200">
        <v>0</v>
      </c>
      <c r="FY424" s="200">
        <v>0</v>
      </c>
      <c r="FZ424" s="200">
        <v>1</v>
      </c>
      <c r="GA424" s="200">
        <v>0</v>
      </c>
      <c r="GB424" s="200">
        <v>0</v>
      </c>
      <c r="GC424" s="200" t="s">
        <v>300</v>
      </c>
      <c r="GD424" s="200">
        <v>0</v>
      </c>
      <c r="GE424" s="200">
        <v>6</v>
      </c>
      <c r="GF424" s="200">
        <v>0</v>
      </c>
      <c r="GG424" s="200" t="s">
        <v>2435</v>
      </c>
      <c r="GH424" s="68">
        <v>1</v>
      </c>
      <c r="GI424" s="68" t="s">
        <v>300</v>
      </c>
      <c r="GJ424" s="68">
        <v>0</v>
      </c>
      <c r="GK424" s="68">
        <v>0</v>
      </c>
      <c r="GL424" s="68">
        <v>0</v>
      </c>
      <c r="GM424" s="68">
        <v>0</v>
      </c>
      <c r="GN424" s="68">
        <v>0</v>
      </c>
      <c r="GO424" s="68">
        <v>0</v>
      </c>
      <c r="GP424" s="68">
        <v>1</v>
      </c>
      <c r="GQ424" s="68">
        <v>0</v>
      </c>
      <c r="GR424" s="68">
        <v>0</v>
      </c>
      <c r="GS424" s="68">
        <v>0</v>
      </c>
      <c r="GT424" s="68">
        <v>0</v>
      </c>
      <c r="GU424" s="68" t="s">
        <v>300</v>
      </c>
      <c r="GV424" s="200">
        <v>0</v>
      </c>
      <c r="GW424" s="200" t="s">
        <v>300</v>
      </c>
      <c r="GX424" s="200">
        <v>1</v>
      </c>
      <c r="GY424" s="203" t="s">
        <v>3037</v>
      </c>
      <c r="GZ424" s="200">
        <v>0</v>
      </c>
      <c r="HA424" s="200">
        <v>0</v>
      </c>
      <c r="HB424" s="200">
        <v>0</v>
      </c>
      <c r="HC424" s="200">
        <v>0</v>
      </c>
      <c r="HD424" s="200">
        <v>0</v>
      </c>
      <c r="HE424" s="200">
        <v>0</v>
      </c>
      <c r="HF424" s="200" t="s">
        <v>300</v>
      </c>
      <c r="HG424" s="203" t="s">
        <v>3038</v>
      </c>
      <c r="HH424" s="219">
        <v>5</v>
      </c>
      <c r="HI424" s="219">
        <v>105</v>
      </c>
      <c r="HJ424" s="219">
        <v>52.1</v>
      </c>
      <c r="HK424" s="219">
        <v>98</v>
      </c>
      <c r="HL424" s="219">
        <v>177</v>
      </c>
      <c r="HM424" s="219">
        <v>1.651</v>
      </c>
      <c r="HN424" s="219">
        <v>69.8</v>
      </c>
      <c r="HO424" s="219">
        <v>25.6</v>
      </c>
      <c r="HP424" s="200">
        <v>185</v>
      </c>
      <c r="HQ424" s="200">
        <v>63</v>
      </c>
      <c r="HR424" s="200">
        <v>142</v>
      </c>
      <c r="HS424" s="200">
        <v>69</v>
      </c>
      <c r="HT424" s="200">
        <v>164</v>
      </c>
      <c r="HU424" s="200">
        <v>70</v>
      </c>
      <c r="HV424" s="201">
        <v>43589</v>
      </c>
      <c r="HW424" s="200" t="s">
        <v>3039</v>
      </c>
      <c r="HX424" s="202" t="s">
        <v>3040</v>
      </c>
      <c r="HY424">
        <v>1</v>
      </c>
      <c r="HZ424" s="194">
        <v>0</v>
      </c>
    </row>
    <row r="425" spans="1:234" ht="144">
      <c r="A425" t="s">
        <v>4911</v>
      </c>
      <c r="B425" s="67">
        <v>1</v>
      </c>
      <c r="D425" s="190">
        <v>45469</v>
      </c>
      <c r="E425">
        <v>1951</v>
      </c>
      <c r="G425">
        <v>67</v>
      </c>
      <c r="H425" t="s">
        <v>331</v>
      </c>
      <c r="I425" t="s">
        <v>300</v>
      </c>
      <c r="J425" t="s">
        <v>46</v>
      </c>
      <c r="K425" t="s">
        <v>296</v>
      </c>
      <c r="L425" s="243" t="s">
        <v>2627</v>
      </c>
      <c r="M425" s="219">
        <v>0</v>
      </c>
      <c r="N425" s="219">
        <v>0</v>
      </c>
      <c r="O425" s="219">
        <v>0</v>
      </c>
      <c r="P425" s="219">
        <v>0</v>
      </c>
      <c r="Q425" s="219">
        <v>1</v>
      </c>
      <c r="R425" s="219">
        <v>1</v>
      </c>
      <c r="S425" s="219">
        <v>0</v>
      </c>
      <c r="T425" s="219">
        <v>0</v>
      </c>
      <c r="U425" s="219">
        <v>0</v>
      </c>
      <c r="V425" s="219">
        <v>1</v>
      </c>
      <c r="W425" s="219">
        <v>0</v>
      </c>
      <c r="X425" s="219">
        <v>0</v>
      </c>
      <c r="Y425" s="219">
        <v>0</v>
      </c>
      <c r="Z425" s="219" t="s">
        <v>300</v>
      </c>
      <c r="AA425" s="219">
        <v>0</v>
      </c>
      <c r="AB425" s="219">
        <v>0</v>
      </c>
      <c r="AC425" s="219">
        <v>0</v>
      </c>
      <c r="AD425" s="219">
        <v>0</v>
      </c>
      <c r="AE425" s="219">
        <v>0</v>
      </c>
      <c r="AF425" s="219">
        <v>0</v>
      </c>
      <c r="AG425" s="219">
        <v>0</v>
      </c>
      <c r="AH425" s="219" t="s">
        <v>300</v>
      </c>
      <c r="AI425" s="219">
        <v>1</v>
      </c>
      <c r="AJ425" s="219">
        <v>0</v>
      </c>
      <c r="AK425" s="219">
        <v>0</v>
      </c>
      <c r="AL425" s="219">
        <v>0</v>
      </c>
      <c r="AM425" s="219">
        <v>0</v>
      </c>
      <c r="AN425" s="219">
        <v>0</v>
      </c>
      <c r="AO425" s="239">
        <v>0</v>
      </c>
      <c r="AP425" s="240" t="s">
        <v>300</v>
      </c>
      <c r="AQ425" s="240" t="s">
        <v>345</v>
      </c>
      <c r="AR425" s="240">
        <v>0</v>
      </c>
      <c r="AS425" s="240">
        <v>0</v>
      </c>
      <c r="AT425" s="240">
        <v>0</v>
      </c>
      <c r="AU425" s="240" t="s">
        <v>300</v>
      </c>
      <c r="AV425" s="68" t="s">
        <v>300</v>
      </c>
      <c r="AW425" s="68" t="s">
        <v>300</v>
      </c>
      <c r="AX425" s="68" t="s">
        <v>300</v>
      </c>
      <c r="AY425" s="200">
        <v>0</v>
      </c>
      <c r="AZ425" s="200" t="s">
        <v>300</v>
      </c>
      <c r="BA425" s="200">
        <v>0</v>
      </c>
      <c r="BB425" s="200">
        <v>0</v>
      </c>
      <c r="BC425" s="200" t="s">
        <v>300</v>
      </c>
      <c r="BD425" s="200">
        <v>0</v>
      </c>
      <c r="BE425" s="200" t="s">
        <v>300</v>
      </c>
      <c r="BF425" s="200" t="s">
        <v>300</v>
      </c>
      <c r="BG425" s="200">
        <v>0</v>
      </c>
      <c r="BH425" s="200">
        <v>0</v>
      </c>
      <c r="BI425" s="200">
        <v>0</v>
      </c>
      <c r="BJ425" s="200">
        <v>0</v>
      </c>
      <c r="BK425" s="200">
        <v>0</v>
      </c>
      <c r="BL425" s="200">
        <v>0</v>
      </c>
      <c r="BM425" s="200">
        <v>0</v>
      </c>
      <c r="BN425" s="200">
        <v>0</v>
      </c>
      <c r="BO425" s="200">
        <v>0</v>
      </c>
      <c r="BP425" s="200">
        <v>0</v>
      </c>
      <c r="BQ425" s="200">
        <v>0</v>
      </c>
      <c r="BR425" s="200" t="s">
        <v>300</v>
      </c>
      <c r="BS425" s="202" t="s">
        <v>300</v>
      </c>
      <c r="BT425" s="200">
        <v>0</v>
      </c>
      <c r="BU425" s="200" t="s">
        <v>300</v>
      </c>
      <c r="BV425" s="202" t="s">
        <v>2513</v>
      </c>
      <c r="BW425" s="67" t="s">
        <v>3041</v>
      </c>
      <c r="BX425" s="67" t="s">
        <v>3042</v>
      </c>
      <c r="BY425" s="67">
        <v>1</v>
      </c>
      <c r="BZ425" s="67" t="s">
        <v>2555</v>
      </c>
      <c r="CA425" s="67" t="s">
        <v>3043</v>
      </c>
      <c r="CB425" s="67" t="s">
        <v>3044</v>
      </c>
      <c r="CC425" s="67">
        <v>0</v>
      </c>
      <c r="CD425" s="67" t="s">
        <v>303</v>
      </c>
      <c r="CE425" s="67">
        <v>0</v>
      </c>
      <c r="CF425" s="67" t="s">
        <v>303</v>
      </c>
      <c r="CG425" s="192" t="s">
        <v>303</v>
      </c>
      <c r="CH425" s="219">
        <v>2</v>
      </c>
      <c r="CI425" s="219" t="s">
        <v>300</v>
      </c>
      <c r="CJ425" s="219" t="s">
        <v>300</v>
      </c>
      <c r="CK425" s="66">
        <v>43653</v>
      </c>
      <c r="CL425" s="67" t="s">
        <v>2539</v>
      </c>
      <c r="CM425" s="67">
        <v>2019</v>
      </c>
      <c r="CN425" s="66">
        <v>43653</v>
      </c>
      <c r="CO425" s="227">
        <v>0.29166666666666669</v>
      </c>
      <c r="CP425" s="227">
        <v>0.55138888888888893</v>
      </c>
      <c r="CQ425" s="227">
        <v>0.60624999999999996</v>
      </c>
      <c r="CR425" s="66">
        <v>43655</v>
      </c>
      <c r="CS425" s="67" t="s">
        <v>300</v>
      </c>
      <c r="CT425" s="67" t="s">
        <v>303</v>
      </c>
      <c r="CU425" s="73">
        <v>0.25972222222222224</v>
      </c>
      <c r="CV425" s="229">
        <v>5.4861111111111027E-2</v>
      </c>
      <c r="CW425" s="67" t="s">
        <v>300</v>
      </c>
      <c r="CX425" s="67">
        <v>2</v>
      </c>
      <c r="CY425" t="s">
        <v>300</v>
      </c>
      <c r="CZ425" s="230" t="s">
        <v>303</v>
      </c>
      <c r="DA425">
        <v>2</v>
      </c>
      <c r="DB425">
        <v>0</v>
      </c>
      <c r="DC425">
        <v>0</v>
      </c>
      <c r="DD425">
        <v>1</v>
      </c>
      <c r="DE425">
        <v>1</v>
      </c>
      <c r="DF425" t="s">
        <v>300</v>
      </c>
      <c r="DG425">
        <v>0</v>
      </c>
      <c r="DH425">
        <v>0</v>
      </c>
      <c r="DI425">
        <v>0</v>
      </c>
      <c r="DJ425">
        <v>0</v>
      </c>
      <c r="DK425">
        <v>1</v>
      </c>
      <c r="DL425">
        <v>1</v>
      </c>
      <c r="DM425">
        <v>0</v>
      </c>
      <c r="DN425" t="s">
        <v>300</v>
      </c>
      <c r="DP425">
        <v>0</v>
      </c>
      <c r="DQ425">
        <v>0</v>
      </c>
      <c r="DR425">
        <v>1</v>
      </c>
      <c r="DS425" t="s">
        <v>300</v>
      </c>
      <c r="DU425">
        <v>0</v>
      </c>
      <c r="DV425">
        <v>0</v>
      </c>
      <c r="DW425">
        <v>0</v>
      </c>
      <c r="DX425" t="s">
        <v>300</v>
      </c>
      <c r="DZ425" t="s">
        <v>300</v>
      </c>
      <c r="EA425">
        <v>0</v>
      </c>
      <c r="EB425">
        <v>0</v>
      </c>
      <c r="EC425">
        <v>0</v>
      </c>
      <c r="ED425">
        <v>0</v>
      </c>
      <c r="EE425">
        <v>0</v>
      </c>
      <c r="EG425">
        <v>0</v>
      </c>
      <c r="EH425">
        <v>0</v>
      </c>
      <c r="EJ425">
        <v>0</v>
      </c>
      <c r="EK425">
        <v>0</v>
      </c>
      <c r="EM425" s="48" t="s">
        <v>3045</v>
      </c>
      <c r="EN425" s="200">
        <v>0</v>
      </c>
      <c r="EO425" s="200">
        <v>0</v>
      </c>
      <c r="EP425" s="200">
        <v>0</v>
      </c>
      <c r="EQ425" s="200" t="s">
        <v>300</v>
      </c>
      <c r="ER425" s="200" t="s">
        <v>300</v>
      </c>
      <c r="ES425" s="200" t="s">
        <v>300</v>
      </c>
      <c r="ET425" s="200" t="s">
        <v>300</v>
      </c>
      <c r="EU425" s="203" t="s">
        <v>3025</v>
      </c>
      <c r="EV425" s="200">
        <v>1</v>
      </c>
      <c r="EW425" s="200">
        <v>1</v>
      </c>
      <c r="EX425" s="200">
        <v>1</v>
      </c>
      <c r="EY425" s="200">
        <v>1</v>
      </c>
      <c r="EZ425" s="200">
        <v>1</v>
      </c>
      <c r="FA425" s="200">
        <v>1</v>
      </c>
      <c r="FB425" s="200">
        <v>1</v>
      </c>
      <c r="FC425" s="200">
        <v>0</v>
      </c>
      <c r="FD425" s="200">
        <v>0</v>
      </c>
      <c r="FE425" s="200" t="s">
        <v>2939</v>
      </c>
      <c r="FF425" s="219">
        <v>2</v>
      </c>
      <c r="FG425" s="219" t="s">
        <v>300</v>
      </c>
      <c r="FH425" s="219">
        <v>3</v>
      </c>
      <c r="FI425" s="219">
        <v>2</v>
      </c>
      <c r="FJ425" s="219">
        <v>21</v>
      </c>
      <c r="FK425" s="219">
        <v>22</v>
      </c>
      <c r="FL425" s="68" t="s">
        <v>300</v>
      </c>
      <c r="FM425">
        <v>4</v>
      </c>
      <c r="FN425" s="67" t="s">
        <v>2505</v>
      </c>
      <c r="FO425">
        <v>0</v>
      </c>
      <c r="FP425">
        <v>0</v>
      </c>
      <c r="FQ425" s="192" t="s">
        <v>3046</v>
      </c>
      <c r="FR425" s="200">
        <v>0</v>
      </c>
      <c r="FS425" s="200" t="s">
        <v>300</v>
      </c>
      <c r="FT425" s="200">
        <v>0</v>
      </c>
      <c r="FU425" s="200">
        <v>0</v>
      </c>
      <c r="FV425" s="200">
        <v>0</v>
      </c>
      <c r="FW425" s="200">
        <v>0</v>
      </c>
      <c r="FX425" s="200">
        <v>0</v>
      </c>
      <c r="FY425" s="200">
        <v>0</v>
      </c>
      <c r="FZ425" s="200">
        <v>1</v>
      </c>
      <c r="GA425" s="200">
        <v>0</v>
      </c>
      <c r="GB425" s="200">
        <v>0</v>
      </c>
      <c r="GC425" s="200" t="s">
        <v>300</v>
      </c>
      <c r="GD425" s="200">
        <v>0</v>
      </c>
      <c r="GE425" s="200">
        <v>8</v>
      </c>
      <c r="GF425" s="200">
        <v>0</v>
      </c>
      <c r="GG425" s="203" t="s">
        <v>3047</v>
      </c>
      <c r="GH425" s="68">
        <v>1</v>
      </c>
      <c r="GI425" s="68" t="s">
        <v>2493</v>
      </c>
      <c r="GJ425" s="68">
        <v>2</v>
      </c>
      <c r="GK425" s="68">
        <v>0</v>
      </c>
      <c r="GL425" s="68">
        <v>0</v>
      </c>
      <c r="GM425" s="68">
        <v>0</v>
      </c>
      <c r="GN425" s="68">
        <v>0</v>
      </c>
      <c r="GO425" s="68">
        <v>0</v>
      </c>
      <c r="GP425" s="68">
        <v>1</v>
      </c>
      <c r="GQ425" s="68">
        <v>0</v>
      </c>
      <c r="GR425" s="68">
        <v>0</v>
      </c>
      <c r="GS425" s="68">
        <v>0</v>
      </c>
      <c r="GT425" s="68">
        <v>0</v>
      </c>
      <c r="GU425" s="68" t="s">
        <v>300</v>
      </c>
      <c r="GV425" s="200">
        <v>0</v>
      </c>
      <c r="GW425" s="200" t="s">
        <v>300</v>
      </c>
      <c r="GX425" s="200">
        <v>0</v>
      </c>
      <c r="GY425" s="200" t="s">
        <v>1418</v>
      </c>
      <c r="GZ425" s="200">
        <v>0</v>
      </c>
      <c r="HA425" s="200">
        <v>0</v>
      </c>
      <c r="HB425" s="200">
        <v>0</v>
      </c>
      <c r="HC425" s="200">
        <v>0</v>
      </c>
      <c r="HD425" s="200">
        <v>0</v>
      </c>
      <c r="HE425" s="200">
        <v>0</v>
      </c>
      <c r="HF425" s="200" t="s">
        <v>300</v>
      </c>
      <c r="HG425" s="203" t="s">
        <v>3048</v>
      </c>
      <c r="HH425" s="219">
        <v>12.7</v>
      </c>
      <c r="HI425" s="219">
        <v>145</v>
      </c>
      <c r="HJ425" s="219">
        <v>33.5</v>
      </c>
      <c r="HK425" s="219">
        <v>230</v>
      </c>
      <c r="HL425" s="219">
        <v>224</v>
      </c>
      <c r="HM425" s="219">
        <v>1.6759999999999999</v>
      </c>
      <c r="HN425" s="219">
        <v>90.8</v>
      </c>
      <c r="HO425" s="219">
        <v>32.299999999999997</v>
      </c>
      <c r="HP425" s="200">
        <v>169</v>
      </c>
      <c r="HQ425" s="200">
        <v>104</v>
      </c>
      <c r="HR425" s="200">
        <v>132</v>
      </c>
      <c r="HS425" s="200">
        <v>83</v>
      </c>
      <c r="HT425" s="200" t="s">
        <v>300</v>
      </c>
      <c r="HU425" s="200" t="s">
        <v>300</v>
      </c>
      <c r="HV425" s="200" t="s">
        <v>300</v>
      </c>
      <c r="HW425" s="200" t="s">
        <v>300</v>
      </c>
      <c r="HX425" s="202" t="s">
        <v>2496</v>
      </c>
      <c r="HY425">
        <v>0</v>
      </c>
      <c r="HZ425" s="194">
        <v>1</v>
      </c>
    </row>
    <row r="426" spans="1:234" ht="207.95">
      <c r="A426" t="s">
        <v>4912</v>
      </c>
      <c r="B426" s="67">
        <v>1</v>
      </c>
      <c r="D426" s="190">
        <v>45469</v>
      </c>
      <c r="E426">
        <v>1939</v>
      </c>
      <c r="G426">
        <v>80</v>
      </c>
      <c r="H426" t="s">
        <v>331</v>
      </c>
      <c r="I426" s="67" t="s">
        <v>295</v>
      </c>
      <c r="J426" s="67" t="s">
        <v>313</v>
      </c>
      <c r="K426" t="s">
        <v>296</v>
      </c>
      <c r="L426" s="87" t="s">
        <v>1277</v>
      </c>
      <c r="M426" s="219">
        <v>0</v>
      </c>
      <c r="N426" s="219">
        <v>1</v>
      </c>
      <c r="O426" s="219">
        <v>0</v>
      </c>
      <c r="P426" s="219">
        <v>0</v>
      </c>
      <c r="Q426" s="219">
        <v>0</v>
      </c>
      <c r="R426" s="219">
        <v>1</v>
      </c>
      <c r="S426" s="219">
        <v>0</v>
      </c>
      <c r="T426" s="219">
        <v>0</v>
      </c>
      <c r="U426" s="219">
        <v>0</v>
      </c>
      <c r="V426" s="219">
        <v>0</v>
      </c>
      <c r="W426" s="219">
        <v>0</v>
      </c>
      <c r="X426" s="219">
        <v>0</v>
      </c>
      <c r="Y426" s="219">
        <v>0</v>
      </c>
      <c r="Z426" s="219" t="s">
        <v>3049</v>
      </c>
      <c r="AA426" s="219">
        <v>0</v>
      </c>
      <c r="AB426" s="219">
        <v>0</v>
      </c>
      <c r="AC426" s="219">
        <v>0</v>
      </c>
      <c r="AD426" s="219">
        <v>0</v>
      </c>
      <c r="AE426" s="219">
        <v>0</v>
      </c>
      <c r="AF426" s="219">
        <v>0</v>
      </c>
      <c r="AG426" s="219">
        <v>0</v>
      </c>
      <c r="AH426" s="219" t="s">
        <v>300</v>
      </c>
      <c r="AI426" s="219">
        <v>1</v>
      </c>
      <c r="AJ426" s="219">
        <v>0</v>
      </c>
      <c r="AK426" s="219">
        <v>0</v>
      </c>
      <c r="AL426" s="219">
        <v>0</v>
      </c>
      <c r="AM426" s="219">
        <v>0</v>
      </c>
      <c r="AN426" s="219">
        <v>0</v>
      </c>
      <c r="AO426" s="239">
        <v>0</v>
      </c>
      <c r="AP426" s="240" t="s">
        <v>300</v>
      </c>
      <c r="AQ426" s="240" t="s">
        <v>301</v>
      </c>
      <c r="AR426" s="240">
        <v>1</v>
      </c>
      <c r="AS426" s="240">
        <v>0</v>
      </c>
      <c r="AT426" s="240" t="s">
        <v>300</v>
      </c>
      <c r="AU426" s="240" t="s">
        <v>300</v>
      </c>
      <c r="AV426" s="68" t="s">
        <v>300</v>
      </c>
      <c r="AW426" s="68" t="s">
        <v>300</v>
      </c>
      <c r="AX426" s="68" t="s">
        <v>300</v>
      </c>
      <c r="AY426" s="200">
        <v>0</v>
      </c>
      <c r="AZ426" s="200" t="s">
        <v>300</v>
      </c>
      <c r="BA426" s="200">
        <v>0</v>
      </c>
      <c r="BB426" s="200">
        <v>0</v>
      </c>
      <c r="BC426" s="200" t="s">
        <v>300</v>
      </c>
      <c r="BD426" s="200">
        <v>0</v>
      </c>
      <c r="BE426" s="200" t="s">
        <v>300</v>
      </c>
      <c r="BF426" s="200" t="s">
        <v>300</v>
      </c>
      <c r="BG426" s="200">
        <v>0</v>
      </c>
      <c r="BH426" s="200">
        <v>0</v>
      </c>
      <c r="BI426" s="200">
        <v>0</v>
      </c>
      <c r="BJ426" s="200">
        <v>0</v>
      </c>
      <c r="BK426" s="200">
        <v>0</v>
      </c>
      <c r="BL426" s="200">
        <v>0</v>
      </c>
      <c r="BM426" s="200">
        <v>0</v>
      </c>
      <c r="BN426" s="200">
        <v>0</v>
      </c>
      <c r="BO426" s="200">
        <v>0</v>
      </c>
      <c r="BP426" s="200">
        <v>0</v>
      </c>
      <c r="BQ426" s="200">
        <v>0</v>
      </c>
      <c r="BR426" s="200" t="s">
        <v>300</v>
      </c>
      <c r="BS426" s="202" t="s">
        <v>300</v>
      </c>
      <c r="BT426" s="200">
        <v>0</v>
      </c>
      <c r="BU426" s="200" t="s">
        <v>300</v>
      </c>
      <c r="BV426" s="202" t="s">
        <v>3050</v>
      </c>
      <c r="BW426" s="67" t="s">
        <v>300</v>
      </c>
      <c r="BX426" s="67" t="s">
        <v>3051</v>
      </c>
      <c r="BY426" s="67" t="s">
        <v>300</v>
      </c>
      <c r="BZ426" s="67" t="s">
        <v>300</v>
      </c>
      <c r="CA426" s="67" t="s">
        <v>2633</v>
      </c>
      <c r="CB426" s="67" t="s">
        <v>3052</v>
      </c>
      <c r="CC426" s="67">
        <v>0</v>
      </c>
      <c r="CD426" s="67" t="s">
        <v>303</v>
      </c>
      <c r="CE426" s="67">
        <v>0</v>
      </c>
      <c r="CF426" s="67" t="s">
        <v>303</v>
      </c>
      <c r="CG426" s="192" t="s">
        <v>303</v>
      </c>
      <c r="CH426" s="219">
        <v>1</v>
      </c>
      <c r="CI426" s="219">
        <v>1</v>
      </c>
      <c r="CJ426" s="219" t="s">
        <v>300</v>
      </c>
      <c r="CK426" s="66">
        <v>43716</v>
      </c>
      <c r="CL426" s="67" t="s">
        <v>2528</v>
      </c>
      <c r="CM426" s="67">
        <v>2019</v>
      </c>
      <c r="CN426" s="66">
        <v>43709</v>
      </c>
      <c r="CO426" s="67" t="s">
        <v>302</v>
      </c>
      <c r="CP426" s="227">
        <v>0.72013888888888888</v>
      </c>
      <c r="CQ426" s="67" t="s">
        <v>300</v>
      </c>
      <c r="CR426" s="66">
        <v>43718</v>
      </c>
      <c r="CS426" s="67" t="s">
        <v>300</v>
      </c>
      <c r="CT426" s="67" t="s">
        <v>3053</v>
      </c>
      <c r="CU426" s="73" t="s">
        <v>300</v>
      </c>
      <c r="CV426" s="229" t="s">
        <v>300</v>
      </c>
      <c r="CW426" s="67" t="s">
        <v>300</v>
      </c>
      <c r="CX426" s="67">
        <v>2</v>
      </c>
      <c r="CY426" t="s">
        <v>300</v>
      </c>
      <c r="CZ426" s="230" t="s">
        <v>303</v>
      </c>
      <c r="DA426">
        <v>1</v>
      </c>
      <c r="DB426">
        <v>1</v>
      </c>
      <c r="DC426">
        <v>0</v>
      </c>
      <c r="DD426">
        <v>1</v>
      </c>
      <c r="DE426">
        <v>0</v>
      </c>
      <c r="DF426" t="s">
        <v>300</v>
      </c>
      <c r="DG426">
        <v>0</v>
      </c>
      <c r="DH426">
        <v>0</v>
      </c>
      <c r="DI426">
        <v>0</v>
      </c>
      <c r="DJ426">
        <v>0</v>
      </c>
      <c r="DK426">
        <v>0</v>
      </c>
      <c r="DL426">
        <v>1</v>
      </c>
      <c r="DM426">
        <v>0</v>
      </c>
      <c r="DN426" t="s">
        <v>300</v>
      </c>
      <c r="DP426">
        <v>0</v>
      </c>
      <c r="DQ426">
        <v>0</v>
      </c>
      <c r="DR426">
        <v>0</v>
      </c>
      <c r="DS426" t="s">
        <v>300</v>
      </c>
      <c r="DU426">
        <v>0</v>
      </c>
      <c r="DV426">
        <v>0</v>
      </c>
      <c r="DW426">
        <v>1</v>
      </c>
      <c r="DX426" t="s">
        <v>300</v>
      </c>
      <c r="DZ426" t="s">
        <v>300</v>
      </c>
      <c r="EA426">
        <v>0</v>
      </c>
      <c r="EB426">
        <v>0</v>
      </c>
      <c r="EC426">
        <v>0</v>
      </c>
      <c r="ED426">
        <v>0</v>
      </c>
      <c r="EE426">
        <v>0</v>
      </c>
      <c r="EG426">
        <v>0</v>
      </c>
      <c r="EH426">
        <v>0</v>
      </c>
      <c r="EJ426">
        <v>0</v>
      </c>
      <c r="EK426">
        <v>0</v>
      </c>
      <c r="EM426" s="192" t="s">
        <v>3054</v>
      </c>
      <c r="EN426" s="200">
        <v>0</v>
      </c>
      <c r="EO426" s="200">
        <v>0</v>
      </c>
      <c r="EP426" s="200">
        <v>0</v>
      </c>
      <c r="EQ426" s="200" t="s">
        <v>300</v>
      </c>
      <c r="ER426" s="200" t="s">
        <v>300</v>
      </c>
      <c r="ES426" s="200" t="s">
        <v>300</v>
      </c>
      <c r="ET426" s="200" t="s">
        <v>300</v>
      </c>
      <c r="EU426" s="203" t="s">
        <v>2844</v>
      </c>
      <c r="EV426" s="200">
        <v>1</v>
      </c>
      <c r="EW426" s="200">
        <v>1</v>
      </c>
      <c r="EX426" s="200">
        <v>0</v>
      </c>
      <c r="EY426" s="200">
        <v>1</v>
      </c>
      <c r="EZ426" s="200">
        <v>1</v>
      </c>
      <c r="FA426" s="200">
        <v>0</v>
      </c>
      <c r="FB426" s="200">
        <v>1</v>
      </c>
      <c r="FC426" s="200">
        <v>0</v>
      </c>
      <c r="FD426" s="200">
        <v>1</v>
      </c>
      <c r="FE426" s="200" t="s">
        <v>300</v>
      </c>
      <c r="FF426" s="219">
        <v>4</v>
      </c>
      <c r="FG426" s="219" t="s">
        <v>300</v>
      </c>
      <c r="FH426" s="219">
        <v>4</v>
      </c>
      <c r="FI426" s="219">
        <v>4</v>
      </c>
      <c r="FJ426" s="219" t="s">
        <v>300</v>
      </c>
      <c r="FK426" s="219">
        <v>16</v>
      </c>
      <c r="FL426" s="219" t="s">
        <v>300</v>
      </c>
      <c r="FM426">
        <v>4</v>
      </c>
      <c r="FN426" s="67" t="s">
        <v>2505</v>
      </c>
      <c r="FO426">
        <v>0</v>
      </c>
      <c r="FP426">
        <v>0</v>
      </c>
      <c r="FQ426" s="194" t="s">
        <v>300</v>
      </c>
      <c r="FR426" s="200">
        <v>0</v>
      </c>
      <c r="FS426" s="200" t="s">
        <v>300</v>
      </c>
      <c r="FT426" s="200">
        <v>0</v>
      </c>
      <c r="FU426" s="200">
        <v>0</v>
      </c>
      <c r="FV426" s="200">
        <v>0</v>
      </c>
      <c r="FW426" s="200">
        <v>0</v>
      </c>
      <c r="FX426" s="200">
        <v>0</v>
      </c>
      <c r="FY426" s="200">
        <v>0</v>
      </c>
      <c r="FZ426" s="200">
        <v>1</v>
      </c>
      <c r="GA426" s="200">
        <v>0</v>
      </c>
      <c r="GB426" s="200">
        <v>0</v>
      </c>
      <c r="GC426" s="200" t="s">
        <v>300</v>
      </c>
      <c r="GD426" s="200">
        <v>0</v>
      </c>
      <c r="GE426" s="200">
        <v>2</v>
      </c>
      <c r="GF426" s="200">
        <v>0</v>
      </c>
      <c r="GG426" s="200" t="s">
        <v>2435</v>
      </c>
      <c r="GH426" s="219">
        <v>1</v>
      </c>
      <c r="GI426" s="68" t="s">
        <v>2493</v>
      </c>
      <c r="GJ426" s="68">
        <v>3</v>
      </c>
      <c r="GK426" s="68">
        <v>0</v>
      </c>
      <c r="GL426" s="68">
        <v>0</v>
      </c>
      <c r="GM426" s="68">
        <v>0</v>
      </c>
      <c r="GN426" s="68">
        <v>3</v>
      </c>
      <c r="GO426" s="68">
        <v>0</v>
      </c>
      <c r="GP426" s="68">
        <v>1</v>
      </c>
      <c r="GQ426" s="68">
        <v>0</v>
      </c>
      <c r="GR426" s="68">
        <v>0</v>
      </c>
      <c r="GS426" s="68">
        <v>0</v>
      </c>
      <c r="GT426" s="68">
        <v>0</v>
      </c>
      <c r="GU426" s="68" t="s">
        <v>300</v>
      </c>
      <c r="GV426" s="200">
        <v>1</v>
      </c>
      <c r="GW426" s="200" t="s">
        <v>3055</v>
      </c>
      <c r="GX426" s="200">
        <v>0</v>
      </c>
      <c r="GY426" s="203" t="s">
        <v>2783</v>
      </c>
      <c r="GZ426" s="200">
        <v>0</v>
      </c>
      <c r="HA426" s="200">
        <v>0</v>
      </c>
      <c r="HB426" s="200">
        <v>0</v>
      </c>
      <c r="HC426" s="200">
        <v>0</v>
      </c>
      <c r="HD426" s="200">
        <v>0</v>
      </c>
      <c r="HE426" s="200">
        <v>0</v>
      </c>
      <c r="HF426" s="200" t="s">
        <v>300</v>
      </c>
      <c r="HG426" s="203" t="s">
        <v>3056</v>
      </c>
      <c r="HH426" s="68">
        <v>6.7</v>
      </c>
      <c r="HI426" s="68">
        <v>67</v>
      </c>
      <c r="HJ426" s="219">
        <v>22.8</v>
      </c>
      <c r="HK426" s="219">
        <v>441</v>
      </c>
      <c r="HL426" s="219">
        <v>139</v>
      </c>
      <c r="HM426" s="219">
        <v>1.8879999999999999</v>
      </c>
      <c r="HN426" s="219">
        <v>94.1</v>
      </c>
      <c r="HO426" s="219">
        <v>26.6</v>
      </c>
      <c r="HP426" s="200">
        <v>154</v>
      </c>
      <c r="HQ426" s="200">
        <v>73</v>
      </c>
      <c r="HR426" s="200">
        <v>119</v>
      </c>
      <c r="HS426" s="200">
        <v>73</v>
      </c>
      <c r="HT426" s="200" t="s">
        <v>300</v>
      </c>
      <c r="HU426" s="200" t="s">
        <v>300</v>
      </c>
      <c r="HV426" s="200" t="s">
        <v>300</v>
      </c>
      <c r="HW426" s="200" t="s">
        <v>300</v>
      </c>
      <c r="HX426" s="202" t="s">
        <v>2496</v>
      </c>
      <c r="HY426">
        <v>0</v>
      </c>
      <c r="HZ426" s="194">
        <v>1</v>
      </c>
    </row>
    <row r="427" spans="1:234" ht="153">
      <c r="A427" t="s">
        <v>4913</v>
      </c>
      <c r="B427" s="67">
        <v>1</v>
      </c>
      <c r="D427" s="190">
        <v>45469</v>
      </c>
      <c r="E427">
        <v>1934</v>
      </c>
      <c r="G427">
        <v>85</v>
      </c>
      <c r="H427" t="s">
        <v>294</v>
      </c>
      <c r="I427" t="s">
        <v>300</v>
      </c>
      <c r="J427" t="s">
        <v>46</v>
      </c>
      <c r="K427" t="s">
        <v>296</v>
      </c>
      <c r="L427" s="243" t="s">
        <v>2627</v>
      </c>
      <c r="M427" s="219">
        <v>0</v>
      </c>
      <c r="N427" s="219">
        <v>0</v>
      </c>
      <c r="O427" s="219">
        <v>0</v>
      </c>
      <c r="P427" s="219">
        <v>0</v>
      </c>
      <c r="Q427" s="219">
        <v>0</v>
      </c>
      <c r="R427" s="219">
        <v>1</v>
      </c>
      <c r="S427" s="219">
        <v>0</v>
      </c>
      <c r="T427" s="219">
        <v>0</v>
      </c>
      <c r="U427" s="219">
        <v>0</v>
      </c>
      <c r="V427" s="219">
        <v>0</v>
      </c>
      <c r="W427" s="219">
        <v>0</v>
      </c>
      <c r="X427" s="219">
        <v>0</v>
      </c>
      <c r="Y427" s="219">
        <v>0</v>
      </c>
      <c r="Z427" s="219" t="s">
        <v>3057</v>
      </c>
      <c r="AA427" s="219">
        <v>0</v>
      </c>
      <c r="AB427" s="219">
        <v>0</v>
      </c>
      <c r="AC427" s="219">
        <v>1</v>
      </c>
      <c r="AD427" s="219">
        <v>0</v>
      </c>
      <c r="AE427" s="219">
        <v>0</v>
      </c>
      <c r="AF427" s="219">
        <v>0</v>
      </c>
      <c r="AG427" s="219">
        <v>0</v>
      </c>
      <c r="AH427" s="219" t="s">
        <v>300</v>
      </c>
      <c r="AI427" s="219">
        <v>1</v>
      </c>
      <c r="AJ427" s="219">
        <v>0</v>
      </c>
      <c r="AK427" s="219">
        <v>0</v>
      </c>
      <c r="AL427" s="219">
        <v>0</v>
      </c>
      <c r="AM427" s="219">
        <v>0</v>
      </c>
      <c r="AN427" s="219">
        <v>0</v>
      </c>
      <c r="AO427" s="239">
        <v>0</v>
      </c>
      <c r="AP427" s="240" t="s">
        <v>300</v>
      </c>
      <c r="AQ427" s="240" t="s">
        <v>345</v>
      </c>
      <c r="AR427" s="240">
        <v>0</v>
      </c>
      <c r="AS427" s="240">
        <v>0</v>
      </c>
      <c r="AT427" s="240">
        <v>0</v>
      </c>
      <c r="AU427" s="240" t="s">
        <v>300</v>
      </c>
      <c r="AV427" s="68" t="s">
        <v>300</v>
      </c>
      <c r="AW427" s="68" t="s">
        <v>300</v>
      </c>
      <c r="AX427" s="68" t="s">
        <v>300</v>
      </c>
      <c r="AY427" s="200">
        <v>0</v>
      </c>
      <c r="AZ427" s="200" t="s">
        <v>300</v>
      </c>
      <c r="BA427" s="200">
        <v>0</v>
      </c>
      <c r="BB427" s="200">
        <v>0</v>
      </c>
      <c r="BC427" s="200" t="s">
        <v>300</v>
      </c>
      <c r="BD427" s="200">
        <v>0</v>
      </c>
      <c r="BE427" s="200" t="s">
        <v>300</v>
      </c>
      <c r="BF427" s="200" t="s">
        <v>300</v>
      </c>
      <c r="BG427" s="200">
        <v>1</v>
      </c>
      <c r="BH427" s="200">
        <v>0</v>
      </c>
      <c r="BI427" s="200">
        <v>0</v>
      </c>
      <c r="BJ427" s="200">
        <v>0</v>
      </c>
      <c r="BK427" s="200">
        <v>0</v>
      </c>
      <c r="BL427" s="200">
        <v>0</v>
      </c>
      <c r="BM427" s="200">
        <v>0</v>
      </c>
      <c r="BN427" s="200">
        <v>0</v>
      </c>
      <c r="BO427" s="200">
        <v>0</v>
      </c>
      <c r="BP427" s="200">
        <v>0</v>
      </c>
      <c r="BQ427" s="200">
        <v>0</v>
      </c>
      <c r="BR427" s="200" t="s">
        <v>821</v>
      </c>
      <c r="BS427" s="202" t="s">
        <v>300</v>
      </c>
      <c r="BT427" s="200">
        <v>0</v>
      </c>
      <c r="BU427" s="200" t="s">
        <v>300</v>
      </c>
      <c r="BV427" s="204" t="s">
        <v>3058</v>
      </c>
      <c r="BW427" s="67" t="s">
        <v>3059</v>
      </c>
      <c r="BX427" s="67" t="s">
        <v>3060</v>
      </c>
      <c r="BY427" s="67">
        <v>1</v>
      </c>
      <c r="BZ427" s="67" t="s">
        <v>2866</v>
      </c>
      <c r="CA427" s="67" t="s">
        <v>3061</v>
      </c>
      <c r="CB427" s="67" t="s">
        <v>3062</v>
      </c>
      <c r="CC427" s="67">
        <v>3</v>
      </c>
      <c r="CD427" s="67" t="s">
        <v>1770</v>
      </c>
      <c r="CE427" s="67">
        <v>0</v>
      </c>
      <c r="CF427" s="67" t="s">
        <v>303</v>
      </c>
      <c r="CG427" s="192" t="s">
        <v>303</v>
      </c>
      <c r="CH427" s="219">
        <v>2</v>
      </c>
      <c r="CI427" s="219">
        <v>1</v>
      </c>
      <c r="CJ427" s="219" t="s">
        <v>300</v>
      </c>
      <c r="CK427" s="66">
        <v>43672</v>
      </c>
      <c r="CL427" s="67" t="s">
        <v>2539</v>
      </c>
      <c r="CM427" s="67">
        <v>2019</v>
      </c>
      <c r="CN427" s="66">
        <v>43672</v>
      </c>
      <c r="CO427" s="227">
        <v>0.44791666666666669</v>
      </c>
      <c r="CP427" s="227">
        <v>0.5444444444444444</v>
      </c>
      <c r="CQ427" s="227">
        <v>0.55347222222222225</v>
      </c>
      <c r="CR427" s="66">
        <v>43675</v>
      </c>
      <c r="CS427" s="67" t="s">
        <v>300</v>
      </c>
      <c r="CT427" s="67" t="s">
        <v>303</v>
      </c>
      <c r="CU427" s="73">
        <v>9.6527777777777712E-2</v>
      </c>
      <c r="CV427" s="229">
        <v>9.0277777777778567E-3</v>
      </c>
      <c r="CW427" s="67" t="s">
        <v>300</v>
      </c>
      <c r="CX427" s="67">
        <v>3</v>
      </c>
      <c r="CY427" t="s">
        <v>300</v>
      </c>
      <c r="CZ427" s="230" t="s">
        <v>303</v>
      </c>
      <c r="DA427">
        <v>1</v>
      </c>
      <c r="DB427">
        <v>0</v>
      </c>
      <c r="DC427">
        <v>0</v>
      </c>
      <c r="DD427">
        <v>0</v>
      </c>
      <c r="DE427">
        <v>1</v>
      </c>
      <c r="DF427" t="s">
        <v>300</v>
      </c>
      <c r="DG427">
        <v>0</v>
      </c>
      <c r="DH427">
        <v>0</v>
      </c>
      <c r="DI427">
        <v>0</v>
      </c>
      <c r="DJ427">
        <v>0</v>
      </c>
      <c r="DK427">
        <v>0</v>
      </c>
      <c r="DL427">
        <v>0</v>
      </c>
      <c r="DM427">
        <v>0</v>
      </c>
      <c r="DN427" t="s">
        <v>300</v>
      </c>
      <c r="DP427">
        <v>1</v>
      </c>
      <c r="DQ427">
        <v>0</v>
      </c>
      <c r="DR427">
        <v>0</v>
      </c>
      <c r="DS427" t="s">
        <v>300</v>
      </c>
      <c r="DU427">
        <v>0</v>
      </c>
      <c r="DV427">
        <v>0</v>
      </c>
      <c r="DW427">
        <v>0</v>
      </c>
      <c r="DX427" t="s">
        <v>300</v>
      </c>
      <c r="DZ427" t="s">
        <v>300</v>
      </c>
      <c r="EA427">
        <v>0</v>
      </c>
      <c r="EB427">
        <v>0</v>
      </c>
      <c r="EC427">
        <v>0</v>
      </c>
      <c r="ED427">
        <v>0</v>
      </c>
      <c r="EE427">
        <v>0</v>
      </c>
      <c r="EG427">
        <v>0</v>
      </c>
      <c r="EH427">
        <v>0</v>
      </c>
      <c r="EJ427">
        <v>0</v>
      </c>
      <c r="EK427">
        <v>0</v>
      </c>
      <c r="EM427" s="50" t="s">
        <v>3063</v>
      </c>
      <c r="EN427" s="200">
        <v>0</v>
      </c>
      <c r="EO427" s="200">
        <v>1</v>
      </c>
      <c r="EP427" s="200">
        <v>0</v>
      </c>
      <c r="EQ427" s="200" t="s">
        <v>300</v>
      </c>
      <c r="ER427" s="200" t="s">
        <v>300</v>
      </c>
      <c r="ES427" s="200" t="s">
        <v>300</v>
      </c>
      <c r="ET427" s="200" t="s">
        <v>300</v>
      </c>
      <c r="EU427" s="203" t="s">
        <v>2844</v>
      </c>
      <c r="EV427" s="200">
        <v>1</v>
      </c>
      <c r="EW427" s="200">
        <v>0</v>
      </c>
      <c r="EX427" s="200">
        <v>0</v>
      </c>
      <c r="EY427" s="200">
        <v>1</v>
      </c>
      <c r="EZ427" s="200">
        <v>1</v>
      </c>
      <c r="FA427" s="200">
        <v>0</v>
      </c>
      <c r="FB427" s="200">
        <v>0</v>
      </c>
      <c r="FC427" s="200">
        <v>1</v>
      </c>
      <c r="FD427" s="200">
        <v>0</v>
      </c>
      <c r="FE427" s="200" t="s">
        <v>300</v>
      </c>
      <c r="FF427" s="219">
        <v>2</v>
      </c>
      <c r="FG427" s="219">
        <v>3</v>
      </c>
      <c r="FH427" s="219">
        <v>5</v>
      </c>
      <c r="FI427" s="219">
        <v>5</v>
      </c>
      <c r="FJ427" s="219" t="s">
        <v>300</v>
      </c>
      <c r="FK427" s="219">
        <v>8</v>
      </c>
      <c r="FL427" s="219" t="s">
        <v>300</v>
      </c>
      <c r="FM427">
        <v>4</v>
      </c>
      <c r="FN427" s="67" t="s">
        <v>2561</v>
      </c>
      <c r="FO427">
        <v>0</v>
      </c>
      <c r="FP427">
        <v>0</v>
      </c>
      <c r="FQ427" s="194" t="s">
        <v>300</v>
      </c>
      <c r="FR427" s="200">
        <v>0</v>
      </c>
      <c r="FS427" s="200" t="s">
        <v>300</v>
      </c>
      <c r="FT427" s="200">
        <v>0</v>
      </c>
      <c r="FU427" s="200">
        <v>0</v>
      </c>
      <c r="FV427" s="200">
        <v>1</v>
      </c>
      <c r="FW427" s="200">
        <v>0</v>
      </c>
      <c r="FX427" s="200">
        <v>0</v>
      </c>
      <c r="FY427" s="200">
        <v>0</v>
      </c>
      <c r="FZ427" s="200">
        <v>0</v>
      </c>
      <c r="GA427" s="200">
        <v>0</v>
      </c>
      <c r="GB427" s="200">
        <v>0</v>
      </c>
      <c r="GC427" s="203" t="s">
        <v>3064</v>
      </c>
      <c r="GD427" s="200">
        <v>0</v>
      </c>
      <c r="GE427" s="200">
        <v>3</v>
      </c>
      <c r="GF427" s="200">
        <v>0</v>
      </c>
      <c r="GG427" s="203" t="s">
        <v>2492</v>
      </c>
      <c r="GH427" s="219">
        <v>1</v>
      </c>
      <c r="GI427" s="68" t="s">
        <v>2493</v>
      </c>
      <c r="GJ427" s="68">
        <v>2</v>
      </c>
      <c r="GK427" s="68">
        <v>0</v>
      </c>
      <c r="GL427" s="68">
        <v>0</v>
      </c>
      <c r="GM427" s="68">
        <v>0</v>
      </c>
      <c r="GN427" s="68">
        <v>0</v>
      </c>
      <c r="GO427" s="68">
        <v>1</v>
      </c>
      <c r="GP427" s="68">
        <v>0</v>
      </c>
      <c r="GQ427" s="68">
        <v>0</v>
      </c>
      <c r="GR427" s="68">
        <v>0</v>
      </c>
      <c r="GS427" s="68">
        <v>0</v>
      </c>
      <c r="GT427" s="68">
        <v>0</v>
      </c>
      <c r="GU427" s="68" t="s">
        <v>300</v>
      </c>
      <c r="GV427" s="200">
        <v>1</v>
      </c>
      <c r="GW427" s="203" t="s">
        <v>3065</v>
      </c>
      <c r="GX427" s="200">
        <v>1</v>
      </c>
      <c r="GY427" s="203" t="s">
        <v>3066</v>
      </c>
      <c r="GZ427" s="200">
        <v>0</v>
      </c>
      <c r="HA427" s="200">
        <v>0</v>
      </c>
      <c r="HB427" s="200">
        <v>0</v>
      </c>
      <c r="HC427" s="200">
        <v>0</v>
      </c>
      <c r="HD427" s="200">
        <v>0</v>
      </c>
      <c r="HE427" s="200">
        <v>0</v>
      </c>
      <c r="HF427" s="200" t="s">
        <v>300</v>
      </c>
      <c r="HG427" s="203" t="s">
        <v>3067</v>
      </c>
      <c r="HH427" s="68">
        <v>5.2</v>
      </c>
      <c r="HI427" s="68">
        <v>91</v>
      </c>
      <c r="HJ427" s="219">
        <v>45.3</v>
      </c>
      <c r="HK427" s="219">
        <v>223</v>
      </c>
      <c r="HL427" s="219">
        <v>181</v>
      </c>
      <c r="HM427" s="219">
        <v>1.575</v>
      </c>
      <c r="HN427" s="219">
        <v>78.2</v>
      </c>
      <c r="HO427" s="219">
        <v>31.5</v>
      </c>
      <c r="HP427" s="200">
        <v>179</v>
      </c>
      <c r="HQ427" s="200">
        <v>93</v>
      </c>
      <c r="HR427" s="200">
        <v>139</v>
      </c>
      <c r="HS427" s="200">
        <v>73</v>
      </c>
      <c r="HT427" s="200" t="s">
        <v>300</v>
      </c>
      <c r="HU427" s="200" t="s">
        <v>300</v>
      </c>
      <c r="HV427" s="200" t="s">
        <v>300</v>
      </c>
      <c r="HW427" s="200" t="s">
        <v>300</v>
      </c>
      <c r="HX427" s="202" t="s">
        <v>2496</v>
      </c>
      <c r="HY427">
        <v>1</v>
      </c>
      <c r="HZ427" s="194">
        <v>0</v>
      </c>
    </row>
    <row r="428" spans="1:234" ht="176.1">
      <c r="A428" t="s">
        <v>4914</v>
      </c>
      <c r="B428" s="67">
        <v>1</v>
      </c>
      <c r="D428" s="190">
        <v>45469</v>
      </c>
      <c r="E428">
        <v>1954</v>
      </c>
      <c r="G428">
        <v>64</v>
      </c>
      <c r="H428" t="s">
        <v>331</v>
      </c>
      <c r="I428" t="s">
        <v>300</v>
      </c>
      <c r="J428" t="s">
        <v>46</v>
      </c>
      <c r="K428" t="s">
        <v>296</v>
      </c>
      <c r="L428" s="243" t="s">
        <v>2627</v>
      </c>
      <c r="M428" s="68">
        <v>0</v>
      </c>
      <c r="N428" s="68">
        <v>0</v>
      </c>
      <c r="O428" s="68">
        <v>0</v>
      </c>
      <c r="P428" s="68">
        <v>0</v>
      </c>
      <c r="Q428" s="68">
        <v>1</v>
      </c>
      <c r="R428" s="68">
        <v>1</v>
      </c>
      <c r="S428" s="68">
        <v>0</v>
      </c>
      <c r="T428" s="68">
        <v>0</v>
      </c>
      <c r="U428" s="68">
        <v>0</v>
      </c>
      <c r="V428" s="68">
        <v>0</v>
      </c>
      <c r="W428" s="68">
        <v>0</v>
      </c>
      <c r="X428" s="68">
        <v>0</v>
      </c>
      <c r="Y428" s="68">
        <v>0</v>
      </c>
      <c r="Z428" s="68" t="s">
        <v>300</v>
      </c>
      <c r="AA428" s="68">
        <v>0</v>
      </c>
      <c r="AB428" s="68">
        <v>0</v>
      </c>
      <c r="AC428" s="68">
        <v>1</v>
      </c>
      <c r="AD428" s="68">
        <v>0</v>
      </c>
      <c r="AE428" s="68">
        <v>0</v>
      </c>
      <c r="AF428" s="68">
        <v>0</v>
      </c>
      <c r="AG428" s="68">
        <v>0</v>
      </c>
      <c r="AH428" s="68" t="s">
        <v>300</v>
      </c>
      <c r="AI428" s="68">
        <v>1</v>
      </c>
      <c r="AJ428" s="68">
        <v>0</v>
      </c>
      <c r="AK428" s="68">
        <v>0</v>
      </c>
      <c r="AL428" s="68">
        <v>0</v>
      </c>
      <c r="AM428" s="68">
        <v>0</v>
      </c>
      <c r="AN428" s="68">
        <v>0</v>
      </c>
      <c r="AO428" s="240">
        <v>0</v>
      </c>
      <c r="AP428" s="240" t="s">
        <v>300</v>
      </c>
      <c r="AQ428" s="240" t="s">
        <v>301</v>
      </c>
      <c r="AR428" s="240">
        <v>1</v>
      </c>
      <c r="AS428" s="240">
        <v>0</v>
      </c>
      <c r="AT428" s="240">
        <v>40.700000000000003</v>
      </c>
      <c r="AU428" s="240" t="s">
        <v>300</v>
      </c>
      <c r="AV428" s="68" t="s">
        <v>2567</v>
      </c>
      <c r="AW428" s="68" t="s">
        <v>2711</v>
      </c>
      <c r="AX428" s="68" t="s">
        <v>300</v>
      </c>
      <c r="AY428" s="200">
        <v>0</v>
      </c>
      <c r="AZ428" s="200" t="s">
        <v>300</v>
      </c>
      <c r="BA428" s="200">
        <v>0</v>
      </c>
      <c r="BB428" s="200">
        <v>1</v>
      </c>
      <c r="BC428" s="200" t="s">
        <v>302</v>
      </c>
      <c r="BD428" s="200" t="s">
        <v>302</v>
      </c>
      <c r="BE428" s="200">
        <v>0</v>
      </c>
      <c r="BF428" s="200" t="s">
        <v>300</v>
      </c>
      <c r="BG428" s="200">
        <v>0</v>
      </c>
      <c r="BH428" s="200">
        <v>0</v>
      </c>
      <c r="BI428" s="200">
        <v>0</v>
      </c>
      <c r="BJ428" s="200">
        <v>0</v>
      </c>
      <c r="BK428" s="200">
        <v>0</v>
      </c>
      <c r="BL428" s="200">
        <v>0</v>
      </c>
      <c r="BM428" s="200">
        <v>0</v>
      </c>
      <c r="BN428" s="200">
        <v>0</v>
      </c>
      <c r="BO428" s="200">
        <v>0</v>
      </c>
      <c r="BP428" s="200">
        <v>0</v>
      </c>
      <c r="BQ428" s="200">
        <v>0</v>
      </c>
      <c r="BR428" s="200" t="s">
        <v>300</v>
      </c>
      <c r="BS428" s="204" t="s">
        <v>3068</v>
      </c>
      <c r="BT428" s="200">
        <v>0</v>
      </c>
      <c r="BU428" s="200" t="s">
        <v>300</v>
      </c>
      <c r="BV428" s="204" t="s">
        <v>3069</v>
      </c>
      <c r="BW428" s="67" t="s">
        <v>3070</v>
      </c>
      <c r="BX428" s="223" t="s">
        <v>3071</v>
      </c>
      <c r="BY428" s="67">
        <v>1</v>
      </c>
      <c r="BZ428" s="67" t="s">
        <v>3072</v>
      </c>
      <c r="CA428" s="67" t="s">
        <v>3073</v>
      </c>
      <c r="CB428" s="67" t="s">
        <v>3074</v>
      </c>
      <c r="CC428" s="67">
        <v>0</v>
      </c>
      <c r="CD428" s="67" t="s">
        <v>303</v>
      </c>
      <c r="CE428" s="67">
        <v>3</v>
      </c>
      <c r="CF428" s="67" t="s">
        <v>1217</v>
      </c>
      <c r="CG428" s="192" t="s">
        <v>303</v>
      </c>
      <c r="CH428" s="68">
        <v>2</v>
      </c>
      <c r="CI428" s="68" t="s">
        <v>300</v>
      </c>
      <c r="CJ428" s="68" t="s">
        <v>300</v>
      </c>
      <c r="CK428" s="66">
        <v>43707</v>
      </c>
      <c r="CL428" s="67" t="s">
        <v>2414</v>
      </c>
      <c r="CM428" s="67">
        <v>2019</v>
      </c>
      <c r="CN428" s="66">
        <v>43706</v>
      </c>
      <c r="CO428" s="227">
        <v>0.83333333333333337</v>
      </c>
      <c r="CP428" s="227">
        <v>0.54513888888888884</v>
      </c>
      <c r="CQ428" s="227">
        <v>0.56944444444444442</v>
      </c>
      <c r="CR428" s="66">
        <v>43709</v>
      </c>
      <c r="CS428" s="67" t="s">
        <v>300</v>
      </c>
      <c r="CT428" s="67" t="s">
        <v>303</v>
      </c>
      <c r="CU428" s="73" t="s">
        <v>300</v>
      </c>
      <c r="CV428" s="229">
        <v>2.430555555555558E-2</v>
      </c>
      <c r="CW428" s="67" t="s">
        <v>300</v>
      </c>
      <c r="CX428" s="67">
        <v>2</v>
      </c>
      <c r="CY428" t="s">
        <v>300</v>
      </c>
      <c r="CZ428" s="230" t="s">
        <v>303</v>
      </c>
      <c r="DA428">
        <v>2</v>
      </c>
      <c r="DB428">
        <v>0</v>
      </c>
      <c r="DC428">
        <v>0</v>
      </c>
      <c r="DD428">
        <v>1</v>
      </c>
      <c r="DE428">
        <v>0</v>
      </c>
      <c r="DF428" t="s">
        <v>300</v>
      </c>
      <c r="DG428">
        <v>0</v>
      </c>
      <c r="DH428">
        <v>0</v>
      </c>
      <c r="DI428">
        <v>0</v>
      </c>
      <c r="DJ428">
        <v>1</v>
      </c>
      <c r="DK428">
        <v>0</v>
      </c>
      <c r="DL428">
        <v>0</v>
      </c>
      <c r="DM428">
        <v>0</v>
      </c>
      <c r="DN428" t="s">
        <v>300</v>
      </c>
      <c r="DP428">
        <v>0</v>
      </c>
      <c r="DQ428">
        <v>0</v>
      </c>
      <c r="DR428">
        <v>0</v>
      </c>
      <c r="DS428" t="s">
        <v>300</v>
      </c>
      <c r="DU428">
        <v>0</v>
      </c>
      <c r="DV428">
        <v>0</v>
      </c>
      <c r="DW428">
        <v>0</v>
      </c>
      <c r="DX428" t="s">
        <v>300</v>
      </c>
      <c r="DZ428" t="s">
        <v>300</v>
      </c>
      <c r="EA428">
        <v>0</v>
      </c>
      <c r="EB428">
        <v>0</v>
      </c>
      <c r="EC428">
        <v>0</v>
      </c>
      <c r="ED428">
        <v>0</v>
      </c>
      <c r="EE428">
        <v>0</v>
      </c>
      <c r="EG428">
        <v>0</v>
      </c>
      <c r="EH428">
        <v>0</v>
      </c>
      <c r="EJ428">
        <v>0</v>
      </c>
      <c r="EK428">
        <v>0</v>
      </c>
      <c r="EM428" s="192" t="s">
        <v>3075</v>
      </c>
      <c r="EN428" s="200">
        <v>0</v>
      </c>
      <c r="EO428" s="200">
        <v>0</v>
      </c>
      <c r="EP428" s="200">
        <v>0</v>
      </c>
      <c r="EQ428" s="200" t="s">
        <v>300</v>
      </c>
      <c r="ER428" s="200" t="s">
        <v>300</v>
      </c>
      <c r="ES428" s="200" t="s">
        <v>300</v>
      </c>
      <c r="ET428" s="200" t="s">
        <v>300</v>
      </c>
      <c r="EU428" s="200" t="s">
        <v>300</v>
      </c>
      <c r="EV428" s="200">
        <v>1</v>
      </c>
      <c r="EW428" s="200">
        <v>1</v>
      </c>
      <c r="EX428" s="200">
        <v>1</v>
      </c>
      <c r="EY428" s="200">
        <v>1</v>
      </c>
      <c r="EZ428" s="200">
        <v>1</v>
      </c>
      <c r="FA428" s="200">
        <v>0</v>
      </c>
      <c r="FB428" s="200">
        <v>0</v>
      </c>
      <c r="FC428" s="200">
        <v>0</v>
      </c>
      <c r="FD428" s="200">
        <v>0</v>
      </c>
      <c r="FE428" s="200" t="s">
        <v>300</v>
      </c>
      <c r="FF428" s="68">
        <v>0</v>
      </c>
      <c r="FG428" s="68">
        <v>0</v>
      </c>
      <c r="FH428" s="68">
        <v>2</v>
      </c>
      <c r="FI428" s="68">
        <v>2</v>
      </c>
      <c r="FJ428" s="68" t="s">
        <v>300</v>
      </c>
      <c r="FK428" s="68">
        <v>20</v>
      </c>
      <c r="FL428" s="68" t="s">
        <v>300</v>
      </c>
      <c r="FM428">
        <v>4</v>
      </c>
      <c r="FN428" s="67" t="s">
        <v>2505</v>
      </c>
      <c r="FO428">
        <v>0</v>
      </c>
      <c r="FP428">
        <v>0</v>
      </c>
      <c r="FQ428" s="194" t="s">
        <v>300</v>
      </c>
      <c r="FR428" s="200">
        <v>0</v>
      </c>
      <c r="FS428" s="200" t="s">
        <v>300</v>
      </c>
      <c r="FT428" s="200">
        <v>0</v>
      </c>
      <c r="FU428" s="200">
        <v>0</v>
      </c>
      <c r="FV428" s="200">
        <v>0</v>
      </c>
      <c r="FW428" s="200">
        <v>0</v>
      </c>
      <c r="FX428" s="200">
        <v>0</v>
      </c>
      <c r="FY428" s="200">
        <v>0</v>
      </c>
      <c r="FZ428" s="200">
        <v>1</v>
      </c>
      <c r="GA428" s="200">
        <v>0</v>
      </c>
      <c r="GB428" s="200">
        <v>0</v>
      </c>
      <c r="GC428" s="200" t="s">
        <v>300</v>
      </c>
      <c r="GD428" s="200">
        <v>2</v>
      </c>
      <c r="GE428" s="200">
        <v>5</v>
      </c>
      <c r="GF428" s="200">
        <v>0</v>
      </c>
      <c r="GG428" s="203" t="s">
        <v>3076</v>
      </c>
      <c r="GH428" s="68">
        <v>1</v>
      </c>
      <c r="GI428" s="68" t="s">
        <v>2493</v>
      </c>
      <c r="GJ428" s="68">
        <v>0</v>
      </c>
      <c r="GK428" s="68">
        <v>0</v>
      </c>
      <c r="GL428" s="68">
        <v>0</v>
      </c>
      <c r="GM428" s="68">
        <v>0</v>
      </c>
      <c r="GN428" s="68">
        <v>0</v>
      </c>
      <c r="GO428" s="68">
        <v>0</v>
      </c>
      <c r="GP428" s="68">
        <v>1</v>
      </c>
      <c r="GQ428" s="68">
        <v>0</v>
      </c>
      <c r="GR428" s="68">
        <v>0</v>
      </c>
      <c r="GS428" s="68">
        <v>1</v>
      </c>
      <c r="GT428" s="68">
        <v>0</v>
      </c>
      <c r="GU428" s="68" t="s">
        <v>300</v>
      </c>
      <c r="GV428" s="200">
        <v>0</v>
      </c>
      <c r="GW428" s="200" t="s">
        <v>300</v>
      </c>
      <c r="GX428" s="200">
        <v>1</v>
      </c>
      <c r="GY428" s="203" t="s">
        <v>3077</v>
      </c>
      <c r="GZ428" s="200">
        <v>1</v>
      </c>
      <c r="HA428" s="200">
        <v>1</v>
      </c>
      <c r="HB428" s="200">
        <v>0</v>
      </c>
      <c r="HC428" s="200">
        <v>0</v>
      </c>
      <c r="HD428" s="200">
        <v>0</v>
      </c>
      <c r="HE428" s="200">
        <v>0</v>
      </c>
      <c r="HF428" s="203" t="s">
        <v>3078</v>
      </c>
      <c r="HG428" s="203" t="s">
        <v>3079</v>
      </c>
      <c r="HH428" s="68">
        <v>6.4</v>
      </c>
      <c r="HI428" s="68">
        <v>103</v>
      </c>
      <c r="HJ428" s="68">
        <v>30.8</v>
      </c>
      <c r="HK428" s="68">
        <v>140</v>
      </c>
      <c r="HL428" s="68">
        <v>162</v>
      </c>
      <c r="HM428" s="68">
        <v>1.829</v>
      </c>
      <c r="HN428" s="68">
        <v>98.4</v>
      </c>
      <c r="HO428" s="68">
        <v>29.4</v>
      </c>
      <c r="HP428" s="200">
        <v>165</v>
      </c>
      <c r="HQ428" s="200">
        <v>87</v>
      </c>
      <c r="HR428" s="200">
        <v>159</v>
      </c>
      <c r="HS428" s="200">
        <v>83</v>
      </c>
      <c r="HT428" s="200">
        <v>125</v>
      </c>
      <c r="HU428" s="200">
        <v>63</v>
      </c>
      <c r="HV428" s="201">
        <v>43572</v>
      </c>
      <c r="HW428" s="203" t="s">
        <v>3080</v>
      </c>
      <c r="HX428" s="202" t="s">
        <v>300</v>
      </c>
      <c r="HY428">
        <v>1</v>
      </c>
      <c r="HZ428" s="194">
        <v>0</v>
      </c>
    </row>
    <row r="429" spans="1:234" ht="170.1">
      <c r="A429" t="s">
        <v>4915</v>
      </c>
      <c r="B429" s="67">
        <v>1</v>
      </c>
      <c r="D429" s="190">
        <v>45470</v>
      </c>
      <c r="E429">
        <v>1961</v>
      </c>
      <c r="G429">
        <v>58</v>
      </c>
      <c r="H429" t="s">
        <v>294</v>
      </c>
      <c r="I429" t="s">
        <v>300</v>
      </c>
      <c r="J429" t="s">
        <v>46</v>
      </c>
      <c r="K429" t="s">
        <v>296</v>
      </c>
      <c r="L429" s="243" t="s">
        <v>2627</v>
      </c>
      <c r="M429" s="68">
        <v>0</v>
      </c>
      <c r="N429" s="68">
        <v>0</v>
      </c>
      <c r="O429" s="68">
        <v>0</v>
      </c>
      <c r="P429" s="68">
        <v>0</v>
      </c>
      <c r="Q429" s="68">
        <v>1</v>
      </c>
      <c r="R429" s="68">
        <v>1</v>
      </c>
      <c r="S429" s="68">
        <v>0</v>
      </c>
      <c r="T429" s="68">
        <v>0</v>
      </c>
      <c r="U429" s="68">
        <v>0</v>
      </c>
      <c r="V429" s="68">
        <v>0</v>
      </c>
      <c r="W429" s="68">
        <v>0</v>
      </c>
      <c r="X429" s="68">
        <v>0</v>
      </c>
      <c r="Y429" s="68">
        <v>0</v>
      </c>
      <c r="Z429" s="68" t="s">
        <v>300</v>
      </c>
      <c r="AA429" s="68">
        <v>0</v>
      </c>
      <c r="AB429" s="68">
        <v>0</v>
      </c>
      <c r="AC429" s="68">
        <v>1</v>
      </c>
      <c r="AD429" s="68">
        <v>0</v>
      </c>
      <c r="AE429" s="68">
        <v>0</v>
      </c>
      <c r="AF429" s="68">
        <v>0</v>
      </c>
      <c r="AG429" s="68">
        <v>0</v>
      </c>
      <c r="AH429" s="68" t="s">
        <v>300</v>
      </c>
      <c r="AI429" s="68">
        <v>1</v>
      </c>
      <c r="AJ429" s="68">
        <v>0</v>
      </c>
      <c r="AK429" s="68">
        <v>0</v>
      </c>
      <c r="AL429" s="68">
        <v>0</v>
      </c>
      <c r="AM429" s="68">
        <v>0</v>
      </c>
      <c r="AN429" s="68">
        <v>0</v>
      </c>
      <c r="AO429" s="240">
        <v>0</v>
      </c>
      <c r="AP429" s="240" t="s">
        <v>300</v>
      </c>
      <c r="AQ429" s="240" t="s">
        <v>345</v>
      </c>
      <c r="AR429" s="240">
        <v>0</v>
      </c>
      <c r="AS429" s="240">
        <v>0</v>
      </c>
      <c r="AT429" s="240">
        <v>0</v>
      </c>
      <c r="AU429" s="240" t="s">
        <v>300</v>
      </c>
      <c r="AV429" s="68" t="s">
        <v>2567</v>
      </c>
      <c r="AW429" s="68" t="s">
        <v>2711</v>
      </c>
      <c r="AX429" s="68" t="s">
        <v>300</v>
      </c>
      <c r="AY429" s="200">
        <v>0</v>
      </c>
      <c r="AZ429" s="200" t="s">
        <v>300</v>
      </c>
      <c r="BA429" s="200">
        <v>0</v>
      </c>
      <c r="BB429" s="200">
        <v>0</v>
      </c>
      <c r="BC429" s="200" t="s">
        <v>300</v>
      </c>
      <c r="BD429" s="200">
        <v>0</v>
      </c>
      <c r="BE429" s="200" t="s">
        <v>300</v>
      </c>
      <c r="BF429" s="200" t="s">
        <v>300</v>
      </c>
      <c r="BG429" s="200">
        <v>0</v>
      </c>
      <c r="BH429" s="200">
        <v>0</v>
      </c>
      <c r="BI429" s="200">
        <v>0</v>
      </c>
      <c r="BJ429" s="200">
        <v>0</v>
      </c>
      <c r="BK429" s="200">
        <v>0</v>
      </c>
      <c r="BL429" s="200">
        <v>0</v>
      </c>
      <c r="BM429" s="200">
        <v>0</v>
      </c>
      <c r="BN429" s="200">
        <v>0</v>
      </c>
      <c r="BO429" s="200">
        <v>0</v>
      </c>
      <c r="BP429" s="200">
        <v>0</v>
      </c>
      <c r="BQ429" s="200">
        <v>0</v>
      </c>
      <c r="BR429" s="200" t="s">
        <v>300</v>
      </c>
      <c r="BS429" s="202" t="s">
        <v>300</v>
      </c>
      <c r="BT429" s="200">
        <v>0</v>
      </c>
      <c r="BU429" s="200" t="s">
        <v>300</v>
      </c>
      <c r="BV429" s="202" t="s">
        <v>3081</v>
      </c>
      <c r="BW429" s="67" t="s">
        <v>404</v>
      </c>
      <c r="BX429" s="224" t="s">
        <v>2602</v>
      </c>
      <c r="BY429" s="67">
        <v>1</v>
      </c>
      <c r="BZ429" s="67" t="s">
        <v>2602</v>
      </c>
      <c r="CA429" s="67" t="s">
        <v>3082</v>
      </c>
      <c r="CB429" s="67" t="s">
        <v>3083</v>
      </c>
      <c r="CC429" s="67">
        <v>0</v>
      </c>
      <c r="CD429" s="67" t="s">
        <v>303</v>
      </c>
      <c r="CE429" s="67">
        <v>0</v>
      </c>
      <c r="CF429" s="67" t="s">
        <v>303</v>
      </c>
      <c r="CG429" s="192" t="s">
        <v>303</v>
      </c>
      <c r="CH429" s="68">
        <v>2</v>
      </c>
      <c r="CI429" s="68">
        <v>0</v>
      </c>
      <c r="CJ429" s="68" t="s">
        <v>300</v>
      </c>
      <c r="CK429" s="66">
        <v>43941</v>
      </c>
      <c r="CL429" s="67" t="s">
        <v>2683</v>
      </c>
      <c r="CM429" s="67">
        <v>2020</v>
      </c>
      <c r="CN429" s="66">
        <v>43937</v>
      </c>
      <c r="CO429" s="67" t="s">
        <v>302</v>
      </c>
      <c r="CP429" s="227">
        <v>0.54166666666666663</v>
      </c>
      <c r="CQ429" s="227">
        <v>0.57361111111111107</v>
      </c>
      <c r="CR429" s="66">
        <v>43943</v>
      </c>
      <c r="CS429" s="67" t="s">
        <v>300</v>
      </c>
      <c r="CT429" s="67" t="s">
        <v>303</v>
      </c>
      <c r="CU429" s="73" t="s">
        <v>300</v>
      </c>
      <c r="CV429" s="229">
        <v>3.1944444444444442E-2</v>
      </c>
      <c r="CW429" s="67" t="s">
        <v>300</v>
      </c>
      <c r="CX429" s="67">
        <v>2</v>
      </c>
      <c r="CY429" t="s">
        <v>300</v>
      </c>
      <c r="CZ429" s="230" t="s">
        <v>303</v>
      </c>
      <c r="DA429">
        <v>2</v>
      </c>
      <c r="DB429">
        <v>0</v>
      </c>
      <c r="DC429">
        <v>0</v>
      </c>
      <c r="DD429">
        <v>1</v>
      </c>
      <c r="DE429">
        <v>0</v>
      </c>
      <c r="DF429" t="s">
        <v>300</v>
      </c>
      <c r="DG429">
        <v>0</v>
      </c>
      <c r="DH429">
        <v>0</v>
      </c>
      <c r="DI429">
        <v>1</v>
      </c>
      <c r="DJ429">
        <v>0</v>
      </c>
      <c r="DK429">
        <v>0</v>
      </c>
      <c r="DL429">
        <v>0</v>
      </c>
      <c r="DM429">
        <v>0</v>
      </c>
      <c r="DN429" t="s">
        <v>3008</v>
      </c>
      <c r="DP429">
        <v>0</v>
      </c>
      <c r="DQ429">
        <v>0</v>
      </c>
      <c r="DR429">
        <v>0</v>
      </c>
      <c r="DS429" t="s">
        <v>300</v>
      </c>
      <c r="DU429">
        <v>0</v>
      </c>
      <c r="DV429">
        <v>0</v>
      </c>
      <c r="DW429">
        <v>0</v>
      </c>
      <c r="DX429" t="s">
        <v>300</v>
      </c>
      <c r="DZ429" t="s">
        <v>300</v>
      </c>
      <c r="EA429">
        <v>0</v>
      </c>
      <c r="EB429">
        <v>1</v>
      </c>
      <c r="EC429">
        <v>1</v>
      </c>
      <c r="ED429">
        <v>0</v>
      </c>
      <c r="EE429">
        <v>0</v>
      </c>
      <c r="EF429">
        <v>0</v>
      </c>
      <c r="EG429">
        <v>0</v>
      </c>
      <c r="EH429">
        <v>0</v>
      </c>
      <c r="EM429" s="192" t="s">
        <v>3084</v>
      </c>
      <c r="EN429" s="200">
        <v>0</v>
      </c>
      <c r="EO429" s="200">
        <v>0</v>
      </c>
      <c r="EP429" s="200">
        <v>0</v>
      </c>
      <c r="EQ429" s="200" t="s">
        <v>300</v>
      </c>
      <c r="ER429" s="200" t="s">
        <v>300</v>
      </c>
      <c r="ES429" s="200" t="s">
        <v>300</v>
      </c>
      <c r="ET429" s="200" t="s">
        <v>300</v>
      </c>
      <c r="EU429" s="203" t="s">
        <v>2636</v>
      </c>
      <c r="EV429" s="200">
        <v>1</v>
      </c>
      <c r="EW429" s="200">
        <v>1</v>
      </c>
      <c r="EX429" s="200">
        <v>0</v>
      </c>
      <c r="EY429" s="200">
        <v>1</v>
      </c>
      <c r="EZ429" s="200">
        <v>1</v>
      </c>
      <c r="FA429" s="200">
        <v>0</v>
      </c>
      <c r="FB429" s="200">
        <v>0</v>
      </c>
      <c r="FC429" s="200">
        <v>1</v>
      </c>
      <c r="FD429" s="200">
        <v>0</v>
      </c>
      <c r="FE429" s="200" t="s">
        <v>300</v>
      </c>
      <c r="FF429" s="68">
        <v>6</v>
      </c>
      <c r="FG429" s="68">
        <v>6</v>
      </c>
      <c r="FH429" s="68">
        <v>0</v>
      </c>
      <c r="FI429" s="68">
        <v>0</v>
      </c>
      <c r="FJ429" s="68">
        <v>18</v>
      </c>
      <c r="FK429" s="68">
        <v>18</v>
      </c>
      <c r="FL429" s="68" t="s">
        <v>300</v>
      </c>
      <c r="FM429">
        <v>4</v>
      </c>
      <c r="FN429" s="67" t="s">
        <v>2505</v>
      </c>
      <c r="FO429">
        <v>0</v>
      </c>
      <c r="FP429">
        <v>0</v>
      </c>
      <c r="FQ429" s="194" t="s">
        <v>300</v>
      </c>
      <c r="FR429" s="200">
        <v>0</v>
      </c>
      <c r="FS429" s="200" t="s">
        <v>300</v>
      </c>
      <c r="FT429" s="200">
        <v>0</v>
      </c>
      <c r="FU429" s="200">
        <v>0</v>
      </c>
      <c r="FV429" s="200">
        <v>0</v>
      </c>
      <c r="FW429" s="200">
        <v>0</v>
      </c>
      <c r="FX429" s="200">
        <v>0</v>
      </c>
      <c r="FY429" s="200">
        <v>0</v>
      </c>
      <c r="FZ429" s="200">
        <v>1</v>
      </c>
      <c r="GA429" s="200">
        <v>0</v>
      </c>
      <c r="GB429" s="200">
        <v>0</v>
      </c>
      <c r="GC429" s="200" t="s">
        <v>300</v>
      </c>
      <c r="GD429" s="200">
        <v>1</v>
      </c>
      <c r="GE429" s="200">
        <v>5</v>
      </c>
      <c r="GF429" s="200">
        <v>0</v>
      </c>
      <c r="GG429" s="203" t="s">
        <v>2738</v>
      </c>
      <c r="GH429" s="68">
        <v>1</v>
      </c>
      <c r="GI429" s="68" t="s">
        <v>2493</v>
      </c>
      <c r="GJ429" s="68">
        <v>1</v>
      </c>
      <c r="GK429" s="68">
        <v>0</v>
      </c>
      <c r="GL429" s="68">
        <v>0</v>
      </c>
      <c r="GM429" s="68">
        <v>0</v>
      </c>
      <c r="GN429" s="68">
        <v>1</v>
      </c>
      <c r="GO429" s="68">
        <v>0</v>
      </c>
      <c r="GP429" s="68">
        <v>1</v>
      </c>
      <c r="GQ429" s="68">
        <v>0</v>
      </c>
      <c r="GR429" s="68">
        <v>0</v>
      </c>
      <c r="GS429" s="68">
        <v>0</v>
      </c>
      <c r="GT429" s="68">
        <v>0</v>
      </c>
      <c r="GU429" s="68" t="s">
        <v>300</v>
      </c>
      <c r="GV429" s="200">
        <v>0</v>
      </c>
      <c r="GW429" s="200" t="s">
        <v>300</v>
      </c>
      <c r="GX429" s="200">
        <v>1</v>
      </c>
      <c r="GY429" s="203" t="s">
        <v>3085</v>
      </c>
      <c r="GZ429" s="200">
        <v>1</v>
      </c>
      <c r="HA429" s="200">
        <v>1</v>
      </c>
      <c r="HB429" s="200">
        <v>1</v>
      </c>
      <c r="HC429" s="200">
        <v>0</v>
      </c>
      <c r="HD429" s="200">
        <v>0</v>
      </c>
      <c r="HE429" s="200">
        <v>0</v>
      </c>
      <c r="HF429" s="203" t="s">
        <v>3086</v>
      </c>
      <c r="HG429" s="203" t="s">
        <v>3087</v>
      </c>
      <c r="HH429" s="68">
        <v>11.7</v>
      </c>
      <c r="HI429" s="68">
        <v>173</v>
      </c>
      <c r="HJ429" s="68">
        <v>26.7</v>
      </c>
      <c r="HK429" s="68">
        <v>215</v>
      </c>
      <c r="HL429" s="68">
        <v>243</v>
      </c>
      <c r="HM429" s="68">
        <v>1.5489999999999999</v>
      </c>
      <c r="HN429" s="68">
        <v>102</v>
      </c>
      <c r="HO429" s="68">
        <v>42.49</v>
      </c>
      <c r="HP429" s="200">
        <v>132</v>
      </c>
      <c r="HQ429" s="200">
        <v>91</v>
      </c>
      <c r="HR429" s="200">
        <v>112</v>
      </c>
      <c r="HS429" s="200">
        <v>80</v>
      </c>
      <c r="HT429" s="200" t="s">
        <v>300</v>
      </c>
      <c r="HU429" s="200" t="s">
        <v>300</v>
      </c>
      <c r="HV429" s="200" t="s">
        <v>300</v>
      </c>
      <c r="HW429" s="200" t="s">
        <v>300</v>
      </c>
      <c r="HX429" s="202" t="s">
        <v>2496</v>
      </c>
      <c r="HY429">
        <v>0</v>
      </c>
      <c r="HZ429" s="194">
        <v>1</v>
      </c>
    </row>
    <row r="430" spans="1:234" ht="153">
      <c r="A430" t="s">
        <v>4916</v>
      </c>
      <c r="B430" s="67">
        <v>1</v>
      </c>
      <c r="D430" s="190">
        <v>45470</v>
      </c>
      <c r="E430">
        <v>1941</v>
      </c>
      <c r="G430">
        <v>78</v>
      </c>
      <c r="H430" t="s">
        <v>294</v>
      </c>
      <c r="I430" t="s">
        <v>300</v>
      </c>
      <c r="J430" t="s">
        <v>46</v>
      </c>
      <c r="K430" t="s">
        <v>296</v>
      </c>
      <c r="L430" s="243" t="s">
        <v>2627</v>
      </c>
      <c r="M430" s="68">
        <v>0</v>
      </c>
      <c r="N430" s="68">
        <v>0</v>
      </c>
      <c r="O430" s="68">
        <v>0</v>
      </c>
      <c r="P430" s="68">
        <v>0</v>
      </c>
      <c r="Q430" s="68">
        <v>0</v>
      </c>
      <c r="R430" s="68">
        <v>1</v>
      </c>
      <c r="S430" s="68">
        <v>0</v>
      </c>
      <c r="T430" s="68">
        <v>0</v>
      </c>
      <c r="U430" s="68">
        <v>0</v>
      </c>
      <c r="V430" s="68">
        <v>0</v>
      </c>
      <c r="W430" s="68">
        <v>0</v>
      </c>
      <c r="X430" s="68">
        <v>0</v>
      </c>
      <c r="Y430" s="68">
        <v>1</v>
      </c>
      <c r="Z430" s="68" t="s">
        <v>300</v>
      </c>
      <c r="AA430" s="68">
        <v>0</v>
      </c>
      <c r="AB430" s="68">
        <v>0</v>
      </c>
      <c r="AC430" s="68">
        <v>1</v>
      </c>
      <c r="AD430" s="68">
        <v>0</v>
      </c>
      <c r="AE430" s="68">
        <v>0</v>
      </c>
      <c r="AF430" s="68">
        <v>0</v>
      </c>
      <c r="AG430" s="68">
        <v>0</v>
      </c>
      <c r="AH430" s="68" t="s">
        <v>300</v>
      </c>
      <c r="AI430" s="68">
        <v>1</v>
      </c>
      <c r="AJ430" s="68">
        <v>0</v>
      </c>
      <c r="AK430" s="68">
        <v>0</v>
      </c>
      <c r="AL430" s="68">
        <v>0</v>
      </c>
      <c r="AM430" s="68">
        <v>0</v>
      </c>
      <c r="AN430" s="68">
        <v>0</v>
      </c>
      <c r="AO430" s="240">
        <v>0</v>
      </c>
      <c r="AP430" s="240" t="s">
        <v>300</v>
      </c>
      <c r="AQ430" s="240" t="s">
        <v>345</v>
      </c>
      <c r="AR430" s="240">
        <v>0</v>
      </c>
      <c r="AS430" s="240">
        <v>0</v>
      </c>
      <c r="AT430" s="240">
        <v>0</v>
      </c>
      <c r="AU430" s="240" t="s">
        <v>300</v>
      </c>
      <c r="AV430" s="68" t="s">
        <v>300</v>
      </c>
      <c r="AW430" s="68" t="s">
        <v>300</v>
      </c>
      <c r="AX430" s="68" t="s">
        <v>300</v>
      </c>
      <c r="AY430" s="200">
        <v>0</v>
      </c>
      <c r="AZ430" s="200" t="s">
        <v>300</v>
      </c>
      <c r="BA430" s="200">
        <v>0</v>
      </c>
      <c r="BB430" s="200">
        <v>0</v>
      </c>
      <c r="BC430" s="200" t="s">
        <v>300</v>
      </c>
      <c r="BD430" s="200">
        <v>0</v>
      </c>
      <c r="BE430" s="200" t="s">
        <v>300</v>
      </c>
      <c r="BF430" s="200" t="s">
        <v>300</v>
      </c>
      <c r="BG430" s="200">
        <v>0</v>
      </c>
      <c r="BH430" s="200">
        <v>0</v>
      </c>
      <c r="BI430" s="200">
        <v>0</v>
      </c>
      <c r="BJ430" s="200">
        <v>0</v>
      </c>
      <c r="BK430" s="200">
        <v>0</v>
      </c>
      <c r="BL430" s="200">
        <v>0</v>
      </c>
      <c r="BM430" s="200">
        <v>0</v>
      </c>
      <c r="BN430" s="200">
        <v>0</v>
      </c>
      <c r="BO430" s="200">
        <v>0</v>
      </c>
      <c r="BP430" s="200">
        <v>0</v>
      </c>
      <c r="BQ430" s="200">
        <v>0</v>
      </c>
      <c r="BR430" s="200" t="s">
        <v>300</v>
      </c>
      <c r="BS430" s="202" t="s">
        <v>300</v>
      </c>
      <c r="BT430" s="200">
        <v>0</v>
      </c>
      <c r="BU430" s="200" t="s">
        <v>300</v>
      </c>
      <c r="BV430" s="202" t="s">
        <v>3088</v>
      </c>
      <c r="BW430" s="67" t="s">
        <v>300</v>
      </c>
      <c r="BX430" s="224" t="s">
        <v>3089</v>
      </c>
      <c r="BY430" s="67">
        <v>0</v>
      </c>
      <c r="BZ430" s="67" t="s">
        <v>303</v>
      </c>
      <c r="CA430" s="67" t="s">
        <v>2428</v>
      </c>
      <c r="CB430" s="67" t="s">
        <v>3090</v>
      </c>
      <c r="CC430" s="67">
        <v>0</v>
      </c>
      <c r="CD430" s="67" t="s">
        <v>303</v>
      </c>
      <c r="CE430" s="67">
        <v>0</v>
      </c>
      <c r="CF430" s="67" t="s">
        <v>303</v>
      </c>
      <c r="CG430" s="192" t="s">
        <v>303</v>
      </c>
      <c r="CH430" s="68" t="s">
        <v>300</v>
      </c>
      <c r="CI430" s="68" t="s">
        <v>300</v>
      </c>
      <c r="CJ430" s="68" t="s">
        <v>300</v>
      </c>
      <c r="CK430" s="66">
        <v>43990</v>
      </c>
      <c r="CL430" s="67" t="s">
        <v>2517</v>
      </c>
      <c r="CM430" s="67">
        <v>2020</v>
      </c>
      <c r="CN430" s="66">
        <v>43989</v>
      </c>
      <c r="CO430" s="227">
        <v>0.375</v>
      </c>
      <c r="CP430" s="227">
        <v>0.55138888888888893</v>
      </c>
      <c r="CQ430" s="227">
        <v>0.57777777777777772</v>
      </c>
      <c r="CR430" s="66">
        <v>43992</v>
      </c>
      <c r="CS430" s="67" t="s">
        <v>300</v>
      </c>
      <c r="CT430" s="67" t="s">
        <v>3091</v>
      </c>
      <c r="CU430" s="73">
        <v>0.17638888888888893</v>
      </c>
      <c r="CV430" s="229">
        <v>2.6388888888888795E-2</v>
      </c>
      <c r="CW430" s="67" t="s">
        <v>300</v>
      </c>
      <c r="CX430" s="67">
        <v>2</v>
      </c>
      <c r="CY430" t="s">
        <v>300</v>
      </c>
      <c r="CZ430" s="230" t="s">
        <v>303</v>
      </c>
      <c r="DA430">
        <v>1</v>
      </c>
      <c r="DB430">
        <v>0</v>
      </c>
      <c r="DC430">
        <v>0</v>
      </c>
      <c r="DD430">
        <v>0</v>
      </c>
      <c r="DE430">
        <v>1</v>
      </c>
      <c r="DF430" t="s">
        <v>300</v>
      </c>
      <c r="DG430">
        <v>0</v>
      </c>
      <c r="DH430">
        <v>0</v>
      </c>
      <c r="DI430">
        <v>0</v>
      </c>
      <c r="DJ430">
        <v>0</v>
      </c>
      <c r="DK430">
        <v>0</v>
      </c>
      <c r="DL430">
        <v>0</v>
      </c>
      <c r="DM430">
        <v>0</v>
      </c>
      <c r="DN430" t="s">
        <v>300</v>
      </c>
      <c r="DP430">
        <v>0</v>
      </c>
      <c r="DQ430">
        <v>0</v>
      </c>
      <c r="DR430">
        <v>1</v>
      </c>
      <c r="DS430" t="s">
        <v>300</v>
      </c>
      <c r="DU430">
        <v>0</v>
      </c>
      <c r="DV430">
        <v>0</v>
      </c>
      <c r="DW430">
        <v>0</v>
      </c>
      <c r="DX430" t="s">
        <v>300</v>
      </c>
      <c r="DZ430" t="s">
        <v>300</v>
      </c>
      <c r="EA430">
        <v>0</v>
      </c>
      <c r="EB430">
        <v>0</v>
      </c>
      <c r="EC430">
        <v>0</v>
      </c>
      <c r="ED430">
        <v>0</v>
      </c>
      <c r="EE430">
        <v>0</v>
      </c>
      <c r="EG430">
        <v>0</v>
      </c>
      <c r="EH430">
        <v>0</v>
      </c>
      <c r="EJ430">
        <v>0</v>
      </c>
      <c r="EK430">
        <v>0</v>
      </c>
      <c r="EM430" s="48" t="s">
        <v>3092</v>
      </c>
      <c r="EN430" s="200">
        <v>0</v>
      </c>
      <c r="EO430" s="200">
        <v>0</v>
      </c>
      <c r="EP430" s="200">
        <v>0</v>
      </c>
      <c r="EQ430" s="200" t="s">
        <v>300</v>
      </c>
      <c r="ER430" s="200" t="s">
        <v>300</v>
      </c>
      <c r="ES430" s="200" t="s">
        <v>300</v>
      </c>
      <c r="ET430" s="200" t="s">
        <v>300</v>
      </c>
      <c r="EU430" s="200" t="s">
        <v>300</v>
      </c>
      <c r="EV430" s="200">
        <v>1</v>
      </c>
      <c r="EW430" s="200">
        <v>1</v>
      </c>
      <c r="EX430" s="200">
        <v>0</v>
      </c>
      <c r="EY430" s="200">
        <v>1</v>
      </c>
      <c r="EZ430" s="200">
        <v>1</v>
      </c>
      <c r="FA430" s="200">
        <v>0</v>
      </c>
      <c r="FB430" s="200">
        <v>0</v>
      </c>
      <c r="FC430" s="200">
        <v>0</v>
      </c>
      <c r="FD430" s="200">
        <v>0</v>
      </c>
      <c r="FE430" s="200" t="s">
        <v>300</v>
      </c>
      <c r="FF430" s="68" t="s">
        <v>300</v>
      </c>
      <c r="FG430" s="68" t="s">
        <v>300</v>
      </c>
      <c r="FH430" s="68">
        <v>4</v>
      </c>
      <c r="FI430" s="68">
        <v>4</v>
      </c>
      <c r="FJ430" s="68">
        <v>16</v>
      </c>
      <c r="FK430" s="68">
        <v>17</v>
      </c>
      <c r="FL430" s="68" t="s">
        <v>300</v>
      </c>
      <c r="FM430">
        <v>4</v>
      </c>
      <c r="FN430" s="67" t="s">
        <v>2505</v>
      </c>
      <c r="FO430">
        <v>0</v>
      </c>
      <c r="FP430">
        <v>0</v>
      </c>
      <c r="FQ430" s="194" t="s">
        <v>300</v>
      </c>
      <c r="FR430" s="200">
        <v>0</v>
      </c>
      <c r="FS430" s="200" t="s">
        <v>300</v>
      </c>
      <c r="FT430" s="200">
        <v>0</v>
      </c>
      <c r="FU430" s="200">
        <v>1</v>
      </c>
      <c r="FV430" s="200">
        <v>0</v>
      </c>
      <c r="FW430" s="200">
        <v>0</v>
      </c>
      <c r="FX430" s="200">
        <v>0</v>
      </c>
      <c r="FY430" s="200">
        <v>0</v>
      </c>
      <c r="FZ430" s="200">
        <v>0</v>
      </c>
      <c r="GA430" s="200">
        <v>0</v>
      </c>
      <c r="GB430" s="200">
        <v>0</v>
      </c>
      <c r="GC430" s="200" t="s">
        <v>300</v>
      </c>
      <c r="GD430" s="200">
        <v>2</v>
      </c>
      <c r="GE430" s="200">
        <v>7</v>
      </c>
      <c r="GF430" s="200">
        <v>0</v>
      </c>
      <c r="GG430" s="200" t="s">
        <v>2435</v>
      </c>
      <c r="GH430" s="68">
        <v>1</v>
      </c>
      <c r="GI430" s="68" t="s">
        <v>2493</v>
      </c>
      <c r="GJ430" s="68">
        <v>0</v>
      </c>
      <c r="GK430" s="68">
        <v>0</v>
      </c>
      <c r="GL430" s="68">
        <v>0</v>
      </c>
      <c r="GM430" s="68">
        <v>0</v>
      </c>
      <c r="GN430" s="68">
        <v>0</v>
      </c>
      <c r="GO430" s="68">
        <v>0</v>
      </c>
      <c r="GP430" s="68">
        <v>1</v>
      </c>
      <c r="GQ430" s="68">
        <v>0</v>
      </c>
      <c r="GR430" s="68">
        <v>0</v>
      </c>
      <c r="GS430" s="68">
        <v>0</v>
      </c>
      <c r="GT430" s="68">
        <v>0</v>
      </c>
      <c r="GU430" s="68" t="s">
        <v>300</v>
      </c>
      <c r="GV430" s="200">
        <v>1</v>
      </c>
      <c r="GW430" s="200" t="s">
        <v>3055</v>
      </c>
      <c r="GX430" s="200">
        <v>1</v>
      </c>
      <c r="GY430" s="203" t="s">
        <v>3093</v>
      </c>
      <c r="GZ430" s="200">
        <v>1</v>
      </c>
      <c r="HA430" s="200">
        <v>1</v>
      </c>
      <c r="HB430" s="200">
        <v>0</v>
      </c>
      <c r="HC430" s="200">
        <v>0</v>
      </c>
      <c r="HD430" s="200">
        <v>0</v>
      </c>
      <c r="HE430" s="200">
        <v>0</v>
      </c>
      <c r="HF430" s="203" t="s">
        <v>3094</v>
      </c>
      <c r="HG430" s="203" t="s">
        <v>3095</v>
      </c>
      <c r="HH430" s="68">
        <v>5</v>
      </c>
      <c r="HI430" s="68">
        <v>103</v>
      </c>
      <c r="HJ430" s="68">
        <v>44.3</v>
      </c>
      <c r="HK430" s="68">
        <v>127</v>
      </c>
      <c r="HL430" s="68">
        <v>173</v>
      </c>
      <c r="HM430" s="68">
        <v>1.6259999999999999</v>
      </c>
      <c r="HN430" s="68">
        <v>81.599999999999994</v>
      </c>
      <c r="HO430" s="68">
        <v>26.97</v>
      </c>
      <c r="HP430" s="200">
        <v>164</v>
      </c>
      <c r="HQ430" s="200">
        <v>80</v>
      </c>
      <c r="HR430" s="200">
        <v>126</v>
      </c>
      <c r="HS430" s="200">
        <v>70</v>
      </c>
      <c r="HT430" s="200">
        <v>139</v>
      </c>
      <c r="HU430" s="200">
        <v>79</v>
      </c>
      <c r="HV430" s="201">
        <v>43742</v>
      </c>
      <c r="HW430" s="203" t="s">
        <v>3096</v>
      </c>
      <c r="HX430" s="202" t="s">
        <v>300</v>
      </c>
      <c r="HY430">
        <v>1</v>
      </c>
      <c r="HZ430" s="194">
        <v>0</v>
      </c>
    </row>
    <row r="431" spans="1:234" ht="204">
      <c r="A431" t="s">
        <v>4591</v>
      </c>
      <c r="B431" s="67">
        <v>1</v>
      </c>
      <c r="D431" s="190">
        <v>45470</v>
      </c>
      <c r="E431">
        <v>1931</v>
      </c>
      <c r="G431">
        <v>88</v>
      </c>
      <c r="H431" t="s">
        <v>294</v>
      </c>
      <c r="I431" t="s">
        <v>300</v>
      </c>
      <c r="J431" t="s">
        <v>46</v>
      </c>
      <c r="K431" t="s">
        <v>296</v>
      </c>
      <c r="L431" s="243" t="s">
        <v>2627</v>
      </c>
      <c r="M431" s="68">
        <v>1</v>
      </c>
      <c r="N431" s="68">
        <v>0</v>
      </c>
      <c r="O431" s="68">
        <v>0</v>
      </c>
      <c r="P431" s="68">
        <v>0</v>
      </c>
      <c r="Q431" s="68">
        <v>1</v>
      </c>
      <c r="R431" s="68">
        <v>1</v>
      </c>
      <c r="S431" s="68">
        <v>0</v>
      </c>
      <c r="T431" s="68">
        <v>0</v>
      </c>
      <c r="U431" s="68">
        <v>0</v>
      </c>
      <c r="V431" s="68">
        <v>0</v>
      </c>
      <c r="W431" s="68">
        <v>0</v>
      </c>
      <c r="X431" s="68">
        <v>0</v>
      </c>
      <c r="Y431" s="68">
        <v>0</v>
      </c>
      <c r="Z431" s="68" t="s">
        <v>300</v>
      </c>
      <c r="AA431" s="68">
        <v>0</v>
      </c>
      <c r="AB431" s="68">
        <v>0</v>
      </c>
      <c r="AC431" s="68">
        <v>0</v>
      </c>
      <c r="AD431" s="68">
        <v>0</v>
      </c>
      <c r="AE431" s="68">
        <v>0</v>
      </c>
      <c r="AF431" s="68">
        <v>0</v>
      </c>
      <c r="AG431" s="68">
        <v>0</v>
      </c>
      <c r="AH431" s="68" t="s">
        <v>300</v>
      </c>
      <c r="AI431" s="68">
        <v>1</v>
      </c>
      <c r="AJ431" s="68">
        <v>0</v>
      </c>
      <c r="AK431" s="68">
        <v>0</v>
      </c>
      <c r="AL431" s="68">
        <v>0</v>
      </c>
      <c r="AM431" s="68">
        <v>0</v>
      </c>
      <c r="AN431" s="68">
        <v>0</v>
      </c>
      <c r="AO431" s="240">
        <v>0</v>
      </c>
      <c r="AP431" s="240" t="s">
        <v>300</v>
      </c>
      <c r="AQ431" s="240" t="s">
        <v>301</v>
      </c>
      <c r="AR431" s="240" t="s">
        <v>300</v>
      </c>
      <c r="AS431" s="240">
        <v>0</v>
      </c>
      <c r="AT431" s="240">
        <v>1</v>
      </c>
      <c r="AU431" s="240" t="s">
        <v>300</v>
      </c>
      <c r="AV431" s="68" t="s">
        <v>300</v>
      </c>
      <c r="AW431" s="68" t="s">
        <v>300</v>
      </c>
      <c r="AX431" s="68" t="s">
        <v>300</v>
      </c>
      <c r="AY431" s="200">
        <v>0</v>
      </c>
      <c r="AZ431" s="200" t="s">
        <v>300</v>
      </c>
      <c r="BA431" s="200">
        <v>0</v>
      </c>
      <c r="BB431" s="200">
        <v>0</v>
      </c>
      <c r="BC431" s="200" t="s">
        <v>300</v>
      </c>
      <c r="BD431" s="200">
        <v>0</v>
      </c>
      <c r="BE431" s="200" t="s">
        <v>300</v>
      </c>
      <c r="BF431" s="200" t="s">
        <v>300</v>
      </c>
      <c r="BG431" s="200">
        <v>1</v>
      </c>
      <c r="BH431" s="200">
        <v>0</v>
      </c>
      <c r="BI431" s="200">
        <v>0</v>
      </c>
      <c r="BJ431" s="200">
        <v>0</v>
      </c>
      <c r="BK431" s="200">
        <v>0</v>
      </c>
      <c r="BL431" s="200">
        <v>1</v>
      </c>
      <c r="BM431" s="200">
        <v>0</v>
      </c>
      <c r="BN431" s="200">
        <v>0</v>
      </c>
      <c r="BO431" s="200">
        <v>0</v>
      </c>
      <c r="BP431" s="200">
        <v>0</v>
      </c>
      <c r="BQ431" s="200">
        <v>0</v>
      </c>
      <c r="BR431" s="203" t="s">
        <v>3097</v>
      </c>
      <c r="BS431" s="202" t="s">
        <v>300</v>
      </c>
      <c r="BT431" s="200">
        <v>0</v>
      </c>
      <c r="BU431" s="200" t="s">
        <v>300</v>
      </c>
      <c r="BV431" s="202" t="s">
        <v>2513</v>
      </c>
      <c r="BW431" s="67" t="s">
        <v>3098</v>
      </c>
      <c r="BX431" s="223" t="s">
        <v>3099</v>
      </c>
      <c r="BY431" s="67">
        <v>1</v>
      </c>
      <c r="BZ431" s="67" t="s">
        <v>3100</v>
      </c>
      <c r="CA431" s="67" t="s">
        <v>303</v>
      </c>
      <c r="CB431" s="67" t="s">
        <v>3006</v>
      </c>
      <c r="CC431" s="67">
        <v>0</v>
      </c>
      <c r="CD431" s="67" t="s">
        <v>303</v>
      </c>
      <c r="CE431" s="67">
        <v>0</v>
      </c>
      <c r="CF431" s="67" t="s">
        <v>303</v>
      </c>
      <c r="CG431" s="192" t="s">
        <v>303</v>
      </c>
      <c r="CH431" s="68">
        <v>2</v>
      </c>
      <c r="CI431" s="68">
        <v>0</v>
      </c>
      <c r="CJ431" s="68" t="s">
        <v>300</v>
      </c>
      <c r="CK431" s="66">
        <v>43888</v>
      </c>
      <c r="CL431" s="67" t="s">
        <v>2486</v>
      </c>
      <c r="CM431" s="67">
        <v>2020</v>
      </c>
      <c r="CN431" s="66">
        <v>43883</v>
      </c>
      <c r="CO431" s="67" t="s">
        <v>302</v>
      </c>
      <c r="CP431" s="227">
        <v>0.75</v>
      </c>
      <c r="CQ431" s="227">
        <v>0.81527777777777777</v>
      </c>
      <c r="CR431" s="66">
        <v>43892</v>
      </c>
      <c r="CS431" s="66">
        <v>43892</v>
      </c>
      <c r="CT431" s="67" t="s">
        <v>303</v>
      </c>
      <c r="CU431" s="73" t="s">
        <v>300</v>
      </c>
      <c r="CV431" s="229">
        <v>6.5277777777777768E-2</v>
      </c>
      <c r="CW431" s="67" t="s">
        <v>300</v>
      </c>
      <c r="CX431" s="67">
        <v>4</v>
      </c>
      <c r="CY431">
        <v>4</v>
      </c>
      <c r="CZ431" s="230" t="s">
        <v>303</v>
      </c>
      <c r="DA431">
        <v>1</v>
      </c>
      <c r="DB431">
        <v>1</v>
      </c>
      <c r="DC431">
        <v>0</v>
      </c>
      <c r="DD431">
        <v>0</v>
      </c>
      <c r="DE431">
        <v>0</v>
      </c>
      <c r="DF431" t="s">
        <v>300</v>
      </c>
      <c r="DG431">
        <v>0</v>
      </c>
      <c r="DH431">
        <v>0</v>
      </c>
      <c r="DI431">
        <v>0</v>
      </c>
      <c r="DJ431">
        <v>0</v>
      </c>
      <c r="DK431">
        <v>0</v>
      </c>
      <c r="DL431">
        <v>0</v>
      </c>
      <c r="DM431">
        <v>0</v>
      </c>
      <c r="DN431" t="s">
        <v>300</v>
      </c>
      <c r="DP431">
        <v>0</v>
      </c>
      <c r="DQ431">
        <v>0</v>
      </c>
      <c r="DR431">
        <v>0</v>
      </c>
      <c r="DS431" t="s">
        <v>300</v>
      </c>
      <c r="DU431">
        <v>0</v>
      </c>
      <c r="DV431">
        <v>0</v>
      </c>
      <c r="DW431">
        <v>1</v>
      </c>
      <c r="DX431" t="s">
        <v>300</v>
      </c>
      <c r="DZ431" t="s">
        <v>300</v>
      </c>
      <c r="EA431">
        <v>0</v>
      </c>
      <c r="EB431">
        <v>0</v>
      </c>
      <c r="EC431">
        <v>0</v>
      </c>
      <c r="ED431">
        <v>0</v>
      </c>
      <c r="EE431">
        <v>0</v>
      </c>
      <c r="EG431">
        <v>0</v>
      </c>
      <c r="EH431">
        <v>0</v>
      </c>
      <c r="EJ431">
        <v>0</v>
      </c>
      <c r="EK431">
        <v>0</v>
      </c>
      <c r="EM431" s="48" t="s">
        <v>3101</v>
      </c>
      <c r="EN431" s="200">
        <v>0</v>
      </c>
      <c r="EO431" s="200">
        <v>1</v>
      </c>
      <c r="EP431" s="200">
        <v>0</v>
      </c>
      <c r="EQ431" s="200" t="s">
        <v>300</v>
      </c>
      <c r="ER431" s="200" t="s">
        <v>300</v>
      </c>
      <c r="ES431" s="200" t="s">
        <v>300</v>
      </c>
      <c r="ET431" s="200" t="s">
        <v>300</v>
      </c>
      <c r="EU431" s="203" t="s">
        <v>2636</v>
      </c>
      <c r="EV431" s="200">
        <v>1</v>
      </c>
      <c r="EW431" s="200">
        <v>1</v>
      </c>
      <c r="EX431" s="200">
        <v>1</v>
      </c>
      <c r="EY431" s="200">
        <v>1</v>
      </c>
      <c r="EZ431" s="200">
        <v>1</v>
      </c>
      <c r="FA431" s="200">
        <v>0</v>
      </c>
      <c r="FB431" s="200">
        <v>0</v>
      </c>
      <c r="FC431" s="200">
        <v>0</v>
      </c>
      <c r="FD431" s="200">
        <v>0</v>
      </c>
      <c r="FE431" s="200" t="s">
        <v>300</v>
      </c>
      <c r="FF431" s="68" t="s">
        <v>300</v>
      </c>
      <c r="FG431" s="68" t="s">
        <v>300</v>
      </c>
      <c r="FH431" s="68">
        <v>5</v>
      </c>
      <c r="FI431" s="68">
        <v>5</v>
      </c>
      <c r="FJ431" s="68">
        <v>7</v>
      </c>
      <c r="FK431" s="68">
        <v>6</v>
      </c>
      <c r="FL431" s="68" t="s">
        <v>300</v>
      </c>
      <c r="FM431">
        <v>4</v>
      </c>
      <c r="FN431" s="67" t="s">
        <v>2491</v>
      </c>
      <c r="FO431">
        <v>0</v>
      </c>
      <c r="FP431">
        <v>0</v>
      </c>
      <c r="FQ431" s="192" t="s">
        <v>3102</v>
      </c>
      <c r="FR431" s="200">
        <v>1</v>
      </c>
      <c r="FS431" s="201">
        <v>43894</v>
      </c>
      <c r="FT431" s="200">
        <v>0</v>
      </c>
      <c r="FU431" s="200">
        <v>0</v>
      </c>
      <c r="FV431" s="200">
        <v>0</v>
      </c>
      <c r="FW431" s="200">
        <v>0</v>
      </c>
      <c r="FX431" s="200">
        <v>0</v>
      </c>
      <c r="FY431" s="200">
        <v>0</v>
      </c>
      <c r="FZ431" s="200">
        <v>0</v>
      </c>
      <c r="GA431" s="200">
        <v>1</v>
      </c>
      <c r="GB431" s="200">
        <v>0</v>
      </c>
      <c r="GC431" s="203" t="s">
        <v>3103</v>
      </c>
      <c r="GD431" s="200">
        <v>4</v>
      </c>
      <c r="GE431" s="200">
        <v>9</v>
      </c>
      <c r="GF431" s="200">
        <v>0</v>
      </c>
      <c r="GG431" s="200" t="s">
        <v>164</v>
      </c>
      <c r="GH431" s="68">
        <v>1</v>
      </c>
      <c r="GI431" s="68" t="s">
        <v>300</v>
      </c>
      <c r="GJ431" s="68">
        <v>2</v>
      </c>
      <c r="GK431" s="68">
        <v>0</v>
      </c>
      <c r="GL431" s="68">
        <v>0</v>
      </c>
      <c r="GM431" s="68">
        <v>0</v>
      </c>
      <c r="GN431" s="68">
        <v>2</v>
      </c>
      <c r="GO431" s="68">
        <v>0</v>
      </c>
      <c r="GP431" s="68">
        <v>0</v>
      </c>
      <c r="GQ431" s="68">
        <v>0</v>
      </c>
      <c r="GR431" s="68">
        <v>0</v>
      </c>
      <c r="GS431" s="68">
        <v>1</v>
      </c>
      <c r="GT431" s="68">
        <v>0</v>
      </c>
      <c r="GU431" s="68" t="s">
        <v>300</v>
      </c>
      <c r="GV431" s="200">
        <v>1</v>
      </c>
      <c r="GW431" s="203" t="s">
        <v>3104</v>
      </c>
      <c r="GX431" s="200">
        <v>1</v>
      </c>
      <c r="GY431" s="203" t="s">
        <v>3105</v>
      </c>
      <c r="GZ431" s="200">
        <v>1</v>
      </c>
      <c r="HA431" s="200">
        <v>1</v>
      </c>
      <c r="HB431" s="200">
        <v>1</v>
      </c>
      <c r="HC431" s="200">
        <v>0</v>
      </c>
      <c r="HD431" s="200">
        <v>0</v>
      </c>
      <c r="HE431" s="200">
        <v>0</v>
      </c>
      <c r="HF431" s="203" t="s">
        <v>3106</v>
      </c>
      <c r="HG431" s="203" t="s">
        <v>3107</v>
      </c>
      <c r="HH431" s="68">
        <v>8.4</v>
      </c>
      <c r="HI431" s="68">
        <v>173</v>
      </c>
      <c r="HJ431" s="68">
        <v>65.2</v>
      </c>
      <c r="HK431" s="68">
        <v>103</v>
      </c>
      <c r="HL431" s="68">
        <v>259</v>
      </c>
      <c r="HM431" s="68">
        <v>1.651</v>
      </c>
      <c r="HN431" s="68">
        <v>77.3</v>
      </c>
      <c r="HO431" s="68">
        <v>26.56</v>
      </c>
      <c r="HP431" s="200">
        <v>174</v>
      </c>
      <c r="HQ431" s="200">
        <v>74</v>
      </c>
      <c r="HR431" s="200">
        <v>78</v>
      </c>
      <c r="HS431" s="200">
        <v>52</v>
      </c>
      <c r="HT431" s="200">
        <v>115</v>
      </c>
      <c r="HU431" s="200">
        <v>71</v>
      </c>
      <c r="HV431" s="201">
        <v>43801</v>
      </c>
      <c r="HW431" s="203" t="s">
        <v>3108</v>
      </c>
      <c r="HX431" s="204" t="s">
        <v>3109</v>
      </c>
      <c r="HY431">
        <v>0</v>
      </c>
      <c r="HZ431" s="194">
        <v>1</v>
      </c>
    </row>
    <row r="432" spans="1:234" ht="186.95">
      <c r="A432" t="s">
        <v>4917</v>
      </c>
      <c r="B432" s="67">
        <v>1</v>
      </c>
      <c r="D432" s="190">
        <v>45470</v>
      </c>
      <c r="E432">
        <v>1958</v>
      </c>
      <c r="G432">
        <v>62</v>
      </c>
      <c r="H432" t="s">
        <v>294</v>
      </c>
      <c r="I432" t="s">
        <v>300</v>
      </c>
      <c r="J432" t="s">
        <v>46</v>
      </c>
      <c r="K432" t="s">
        <v>296</v>
      </c>
      <c r="L432" s="243" t="s">
        <v>2627</v>
      </c>
      <c r="M432" s="68">
        <v>0</v>
      </c>
      <c r="N432" s="68">
        <v>0</v>
      </c>
      <c r="O432" s="68">
        <v>0</v>
      </c>
      <c r="P432" s="68">
        <v>0</v>
      </c>
      <c r="Q432" s="68">
        <v>0</v>
      </c>
      <c r="R432" s="68">
        <v>1</v>
      </c>
      <c r="S432" s="68">
        <v>0</v>
      </c>
      <c r="T432" s="68">
        <v>0</v>
      </c>
      <c r="U432" s="68">
        <v>0</v>
      </c>
      <c r="V432" s="68">
        <v>0</v>
      </c>
      <c r="W432" s="68">
        <v>0</v>
      </c>
      <c r="X432" s="68">
        <v>0</v>
      </c>
      <c r="Y432" s="68">
        <v>0</v>
      </c>
      <c r="Z432" s="68" t="s">
        <v>3110</v>
      </c>
      <c r="AA432" s="68">
        <v>0</v>
      </c>
      <c r="AB432" s="68">
        <v>0</v>
      </c>
      <c r="AC432" s="68">
        <v>0</v>
      </c>
      <c r="AD432" s="68">
        <v>0</v>
      </c>
      <c r="AE432" s="68">
        <v>0</v>
      </c>
      <c r="AF432" s="68">
        <v>0</v>
      </c>
      <c r="AG432" s="68">
        <v>0</v>
      </c>
      <c r="AH432" s="68" t="s">
        <v>300</v>
      </c>
      <c r="AI432" s="68">
        <v>1</v>
      </c>
      <c r="AJ432" s="68">
        <v>0</v>
      </c>
      <c r="AK432" s="68">
        <v>0</v>
      </c>
      <c r="AL432" s="68">
        <v>0</v>
      </c>
      <c r="AM432" s="68">
        <v>0</v>
      </c>
      <c r="AN432" s="68">
        <v>0</v>
      </c>
      <c r="AO432" s="240">
        <v>0</v>
      </c>
      <c r="AP432" s="240" t="s">
        <v>300</v>
      </c>
      <c r="AQ432" s="240" t="s">
        <v>324</v>
      </c>
      <c r="AR432" s="240">
        <v>0</v>
      </c>
      <c r="AS432" s="240">
        <v>2</v>
      </c>
      <c r="AT432" s="240" t="s">
        <v>300</v>
      </c>
      <c r="AU432" s="240" t="s">
        <v>300</v>
      </c>
      <c r="AV432" s="68" t="s">
        <v>300</v>
      </c>
      <c r="AW432" s="68" t="s">
        <v>300</v>
      </c>
      <c r="AX432" s="68" t="s">
        <v>300</v>
      </c>
      <c r="AY432" s="200">
        <v>0</v>
      </c>
      <c r="AZ432" s="200" t="s">
        <v>300</v>
      </c>
      <c r="BA432" s="200">
        <v>0</v>
      </c>
      <c r="BB432" s="200">
        <v>0</v>
      </c>
      <c r="BC432" s="200" t="s">
        <v>300</v>
      </c>
      <c r="BD432" s="200">
        <v>0</v>
      </c>
      <c r="BE432" s="200" t="s">
        <v>300</v>
      </c>
      <c r="BF432" s="200" t="s">
        <v>300</v>
      </c>
      <c r="BG432" s="200">
        <v>0</v>
      </c>
      <c r="BH432" s="200">
        <v>0</v>
      </c>
      <c r="BI432" s="200">
        <v>0</v>
      </c>
      <c r="BJ432" s="200">
        <v>0</v>
      </c>
      <c r="BK432" s="200">
        <v>0</v>
      </c>
      <c r="BL432" s="200">
        <v>0</v>
      </c>
      <c r="BM432" s="200">
        <v>1</v>
      </c>
      <c r="BN432" s="200">
        <v>0</v>
      </c>
      <c r="BO432" s="200">
        <v>0</v>
      </c>
      <c r="BP432" s="200">
        <v>0</v>
      </c>
      <c r="BQ432" s="200">
        <v>0</v>
      </c>
      <c r="BR432" s="203" t="s">
        <v>3111</v>
      </c>
      <c r="BS432" s="202" t="s">
        <v>300</v>
      </c>
      <c r="BT432" s="200">
        <v>0</v>
      </c>
      <c r="BU432" s="200" t="s">
        <v>300</v>
      </c>
      <c r="BV432" s="202" t="s">
        <v>3088</v>
      </c>
      <c r="BW432" s="67" t="s">
        <v>300</v>
      </c>
      <c r="BX432" s="224" t="s">
        <v>3112</v>
      </c>
      <c r="BY432" s="67">
        <v>0</v>
      </c>
      <c r="BZ432" s="67" t="s">
        <v>303</v>
      </c>
      <c r="CA432" s="67" t="s">
        <v>3113</v>
      </c>
      <c r="CB432" s="67" t="s">
        <v>3114</v>
      </c>
      <c r="CC432" s="67">
        <v>2</v>
      </c>
      <c r="CD432" s="67" t="s">
        <v>1100</v>
      </c>
      <c r="CE432" s="67">
        <v>0</v>
      </c>
      <c r="CF432" s="67" t="s">
        <v>303</v>
      </c>
      <c r="CG432" s="192" t="s">
        <v>303</v>
      </c>
      <c r="CH432" s="68">
        <v>2</v>
      </c>
      <c r="CI432" s="68">
        <v>1</v>
      </c>
      <c r="CJ432" s="68" t="s">
        <v>300</v>
      </c>
      <c r="CK432" s="66">
        <v>43878</v>
      </c>
      <c r="CL432" s="67" t="s">
        <v>2486</v>
      </c>
      <c r="CM432" s="67">
        <v>2020</v>
      </c>
      <c r="CN432" s="66">
        <v>43878</v>
      </c>
      <c r="CO432" s="227">
        <v>0.6875</v>
      </c>
      <c r="CP432" s="227">
        <v>0.81597222222222221</v>
      </c>
      <c r="CQ432" s="227">
        <v>0.89861111111111114</v>
      </c>
      <c r="CR432" s="66">
        <v>43885</v>
      </c>
      <c r="CS432" s="67" t="s">
        <v>300</v>
      </c>
      <c r="CT432" s="67" t="s">
        <v>303</v>
      </c>
      <c r="CU432" s="73">
        <v>0.12847222222222221</v>
      </c>
      <c r="CV432" s="229">
        <v>8.2638888888888928E-2</v>
      </c>
      <c r="CW432" s="67" t="s">
        <v>300</v>
      </c>
      <c r="CX432" s="67">
        <v>7</v>
      </c>
      <c r="CY432" t="s">
        <v>300</v>
      </c>
      <c r="CZ432" s="230" t="s">
        <v>303</v>
      </c>
      <c r="DA432">
        <v>0</v>
      </c>
      <c r="DB432">
        <v>0</v>
      </c>
      <c r="DC432">
        <v>0</v>
      </c>
      <c r="DD432">
        <v>1</v>
      </c>
      <c r="DE432">
        <v>0</v>
      </c>
      <c r="DF432" t="s">
        <v>300</v>
      </c>
      <c r="DG432">
        <v>0</v>
      </c>
      <c r="DH432">
        <v>0</v>
      </c>
      <c r="DI432">
        <v>0</v>
      </c>
      <c r="DJ432">
        <v>0</v>
      </c>
      <c r="DK432">
        <v>0</v>
      </c>
      <c r="DL432">
        <v>0</v>
      </c>
      <c r="DM432">
        <v>0</v>
      </c>
      <c r="DN432" t="s">
        <v>3115</v>
      </c>
      <c r="DP432">
        <v>0</v>
      </c>
      <c r="DQ432">
        <v>0</v>
      </c>
      <c r="DR432">
        <v>0</v>
      </c>
      <c r="DS432" t="s">
        <v>300</v>
      </c>
      <c r="DU432">
        <v>0</v>
      </c>
      <c r="DV432">
        <v>0</v>
      </c>
      <c r="DW432">
        <v>0</v>
      </c>
      <c r="DX432" t="s">
        <v>300</v>
      </c>
      <c r="DZ432" t="s">
        <v>300</v>
      </c>
      <c r="EA432">
        <v>0</v>
      </c>
      <c r="EB432">
        <v>0</v>
      </c>
      <c r="EC432">
        <v>0</v>
      </c>
      <c r="ED432">
        <v>0</v>
      </c>
      <c r="EE432">
        <v>0</v>
      </c>
      <c r="EG432">
        <v>0</v>
      </c>
      <c r="EH432">
        <v>0</v>
      </c>
      <c r="EJ432">
        <v>0</v>
      </c>
      <c r="EK432">
        <v>0</v>
      </c>
      <c r="EM432" s="50" t="s">
        <v>4918</v>
      </c>
      <c r="EN432" s="200">
        <v>0</v>
      </c>
      <c r="EO432" s="200">
        <v>0</v>
      </c>
      <c r="EP432" s="200">
        <v>0</v>
      </c>
      <c r="EQ432" s="200" t="s">
        <v>300</v>
      </c>
      <c r="ER432" s="200" t="s">
        <v>300</v>
      </c>
      <c r="ES432" s="200" t="s">
        <v>300</v>
      </c>
      <c r="ET432" s="200" t="s">
        <v>300</v>
      </c>
      <c r="EU432" s="203" t="s">
        <v>2636</v>
      </c>
      <c r="EV432" s="200">
        <v>1</v>
      </c>
      <c r="EW432" s="200">
        <v>1</v>
      </c>
      <c r="EX432" s="200">
        <v>1</v>
      </c>
      <c r="EY432" s="200">
        <v>1</v>
      </c>
      <c r="EZ432" s="200">
        <v>1</v>
      </c>
      <c r="FA432" s="200">
        <v>1</v>
      </c>
      <c r="FB432" s="200">
        <v>1</v>
      </c>
      <c r="FC432" s="200">
        <v>1</v>
      </c>
      <c r="FD432" s="200">
        <v>0</v>
      </c>
      <c r="FE432" s="200" t="s">
        <v>2939</v>
      </c>
      <c r="FF432" s="68">
        <v>7</v>
      </c>
      <c r="FG432" s="68">
        <v>7</v>
      </c>
      <c r="FH432" s="68">
        <v>4</v>
      </c>
      <c r="FI432" s="68">
        <v>4</v>
      </c>
      <c r="FJ432" s="68">
        <v>12</v>
      </c>
      <c r="FK432" s="68">
        <v>11</v>
      </c>
      <c r="FL432" s="68" t="s">
        <v>300</v>
      </c>
      <c r="FM432">
        <v>4</v>
      </c>
      <c r="FN432" s="67" t="s">
        <v>2520</v>
      </c>
      <c r="FO432">
        <v>0</v>
      </c>
      <c r="FP432">
        <v>1</v>
      </c>
      <c r="FQ432" s="192" t="s">
        <v>3117</v>
      </c>
      <c r="FR432" s="200">
        <v>0</v>
      </c>
      <c r="FS432" s="200" t="s">
        <v>300</v>
      </c>
      <c r="FT432" s="200">
        <v>0</v>
      </c>
      <c r="FU432" s="200">
        <v>0</v>
      </c>
      <c r="FV432" s="200">
        <v>0</v>
      </c>
      <c r="FW432" s="200">
        <v>0</v>
      </c>
      <c r="FX432" s="200">
        <v>0</v>
      </c>
      <c r="FY432" s="200">
        <v>0</v>
      </c>
      <c r="FZ432" s="200">
        <v>1</v>
      </c>
      <c r="GA432" s="200">
        <v>0</v>
      </c>
      <c r="GB432" s="200">
        <v>0</v>
      </c>
      <c r="GC432" s="200" t="s">
        <v>300</v>
      </c>
      <c r="GD432" s="200">
        <v>1</v>
      </c>
      <c r="GE432" s="200">
        <v>7</v>
      </c>
      <c r="GF432" s="200">
        <v>0</v>
      </c>
      <c r="GG432" s="203" t="s">
        <v>3118</v>
      </c>
      <c r="GH432" s="68">
        <v>1</v>
      </c>
      <c r="GI432" s="68" t="s">
        <v>2493</v>
      </c>
      <c r="GJ432" s="68">
        <v>3</v>
      </c>
      <c r="GK432" s="68" t="s">
        <v>300</v>
      </c>
      <c r="GL432" s="68" t="s">
        <v>300</v>
      </c>
      <c r="GM432" s="68" t="s">
        <v>300</v>
      </c>
      <c r="GN432" s="68">
        <v>3</v>
      </c>
      <c r="GO432" s="68">
        <v>0</v>
      </c>
      <c r="GP432" s="68">
        <v>1</v>
      </c>
      <c r="GQ432" s="68">
        <v>0</v>
      </c>
      <c r="GR432" s="68">
        <v>0</v>
      </c>
      <c r="GS432" s="68">
        <v>0</v>
      </c>
      <c r="GT432" s="68">
        <v>0</v>
      </c>
      <c r="GU432" s="68" t="s">
        <v>300</v>
      </c>
      <c r="GV432" s="200">
        <v>1</v>
      </c>
      <c r="GW432" s="200" t="s">
        <v>3055</v>
      </c>
      <c r="GX432" s="200">
        <v>1</v>
      </c>
      <c r="GY432" s="203" t="s">
        <v>3119</v>
      </c>
      <c r="GZ432" s="200">
        <v>0</v>
      </c>
      <c r="HA432" s="200">
        <v>0</v>
      </c>
      <c r="HB432" s="200">
        <v>0</v>
      </c>
      <c r="HC432" s="200">
        <v>0</v>
      </c>
      <c r="HD432" s="200">
        <v>0</v>
      </c>
      <c r="HE432" s="200">
        <v>0</v>
      </c>
      <c r="HF432" s="200" t="s">
        <v>300</v>
      </c>
      <c r="HG432" s="203" t="s">
        <v>3120</v>
      </c>
      <c r="HH432" s="68">
        <v>4.9000000000000004</v>
      </c>
      <c r="HI432" s="68">
        <v>51</v>
      </c>
      <c r="HJ432" s="68">
        <v>21.5</v>
      </c>
      <c r="HK432" s="68">
        <v>94</v>
      </c>
      <c r="HL432" s="68">
        <v>91</v>
      </c>
      <c r="HM432" s="68">
        <v>1.651</v>
      </c>
      <c r="HN432" s="68">
        <v>61.6</v>
      </c>
      <c r="HO432" s="68">
        <v>22.6</v>
      </c>
      <c r="HP432" s="200">
        <v>111</v>
      </c>
      <c r="HQ432" s="200">
        <v>73</v>
      </c>
      <c r="HR432" s="200">
        <v>118</v>
      </c>
      <c r="HS432" s="200">
        <v>74</v>
      </c>
      <c r="HT432" s="200">
        <v>151</v>
      </c>
      <c r="HU432" s="200">
        <v>96</v>
      </c>
      <c r="HV432" s="201">
        <v>43462</v>
      </c>
      <c r="HW432" s="203" t="s">
        <v>3121</v>
      </c>
      <c r="HX432" s="202" t="s">
        <v>300</v>
      </c>
      <c r="HY432">
        <v>1</v>
      </c>
      <c r="HZ432" s="194">
        <v>0</v>
      </c>
    </row>
    <row r="433" spans="1:234" ht="221.1">
      <c r="A433" t="s">
        <v>4919</v>
      </c>
      <c r="B433" s="67">
        <v>1</v>
      </c>
      <c r="D433" s="190">
        <v>45470</v>
      </c>
      <c r="E433">
        <v>1981</v>
      </c>
      <c r="G433">
        <v>38</v>
      </c>
      <c r="H433" t="s">
        <v>331</v>
      </c>
      <c r="I433" t="s">
        <v>300</v>
      </c>
      <c r="J433" t="s">
        <v>46</v>
      </c>
      <c r="K433" t="s">
        <v>296</v>
      </c>
      <c r="L433" s="243" t="s">
        <v>2627</v>
      </c>
      <c r="M433" s="68">
        <v>0</v>
      </c>
      <c r="N433" s="68">
        <v>0</v>
      </c>
      <c r="O433" s="68">
        <v>0</v>
      </c>
      <c r="P433" s="68">
        <v>0</v>
      </c>
      <c r="Q433" s="68">
        <v>0</v>
      </c>
      <c r="R433" s="68">
        <v>1</v>
      </c>
      <c r="S433" s="68">
        <v>0</v>
      </c>
      <c r="T433" s="68">
        <v>0</v>
      </c>
      <c r="U433" s="68">
        <v>0</v>
      </c>
      <c r="V433" s="68">
        <v>0</v>
      </c>
      <c r="W433" s="68">
        <v>0</v>
      </c>
      <c r="X433" s="68">
        <v>0</v>
      </c>
      <c r="Y433" s="68">
        <v>0</v>
      </c>
      <c r="Z433" s="68" t="s">
        <v>3122</v>
      </c>
      <c r="AA433" s="68">
        <v>0</v>
      </c>
      <c r="AB433" s="68">
        <v>0</v>
      </c>
      <c r="AC433" s="68">
        <v>0</v>
      </c>
      <c r="AD433" s="68">
        <v>0</v>
      </c>
      <c r="AE433" s="68">
        <v>0</v>
      </c>
      <c r="AF433" s="68">
        <v>0</v>
      </c>
      <c r="AG433" s="68">
        <v>0</v>
      </c>
      <c r="AH433" s="68" t="s">
        <v>300</v>
      </c>
      <c r="AI433" s="68">
        <v>0</v>
      </c>
      <c r="AJ433" s="68">
        <v>1</v>
      </c>
      <c r="AK433" s="68">
        <v>0</v>
      </c>
      <c r="AL433" s="68">
        <v>0</v>
      </c>
      <c r="AM433" s="68">
        <v>0</v>
      </c>
      <c r="AN433" s="68">
        <v>0</v>
      </c>
      <c r="AO433" s="240">
        <v>0</v>
      </c>
      <c r="AP433" s="240" t="s">
        <v>300</v>
      </c>
      <c r="AQ433" s="240" t="s">
        <v>301</v>
      </c>
      <c r="AR433" s="240">
        <v>2</v>
      </c>
      <c r="AS433" s="240">
        <v>0</v>
      </c>
      <c r="AT433" s="240" t="s">
        <v>300</v>
      </c>
      <c r="AU433" s="240" t="s">
        <v>300</v>
      </c>
      <c r="AV433" s="68" t="s">
        <v>300</v>
      </c>
      <c r="AW433" s="68" t="s">
        <v>2711</v>
      </c>
      <c r="AX433" s="68" t="s">
        <v>300</v>
      </c>
      <c r="AY433" s="200">
        <v>0</v>
      </c>
      <c r="AZ433" s="200" t="s">
        <v>300</v>
      </c>
      <c r="BA433" s="200">
        <v>0</v>
      </c>
      <c r="BB433" s="200">
        <v>0</v>
      </c>
      <c r="BC433" s="200" t="s">
        <v>300</v>
      </c>
      <c r="BD433" s="200">
        <v>0</v>
      </c>
      <c r="BE433" s="200" t="s">
        <v>300</v>
      </c>
      <c r="BF433" s="200" t="s">
        <v>300</v>
      </c>
      <c r="BG433" s="200">
        <v>0</v>
      </c>
      <c r="BH433" s="200">
        <v>0</v>
      </c>
      <c r="BI433" s="200">
        <v>0</v>
      </c>
      <c r="BJ433" s="200">
        <v>0</v>
      </c>
      <c r="BK433" s="200">
        <v>0</v>
      </c>
      <c r="BL433" s="200">
        <v>0</v>
      </c>
      <c r="BM433" s="200">
        <v>0</v>
      </c>
      <c r="BN433" s="200">
        <v>0</v>
      </c>
      <c r="BO433" s="200">
        <v>0</v>
      </c>
      <c r="BP433" s="200">
        <v>0</v>
      </c>
      <c r="BQ433" s="200">
        <v>0</v>
      </c>
      <c r="BR433" s="200" t="s">
        <v>300</v>
      </c>
      <c r="BS433" s="202" t="s">
        <v>300</v>
      </c>
      <c r="BT433" s="200">
        <v>0</v>
      </c>
      <c r="BU433" s="200" t="s">
        <v>300</v>
      </c>
      <c r="BV433" s="202" t="s">
        <v>2513</v>
      </c>
      <c r="BW433" s="67" t="s">
        <v>404</v>
      </c>
      <c r="BX433" s="224" t="s">
        <v>1025</v>
      </c>
      <c r="BY433" s="67">
        <v>1</v>
      </c>
      <c r="BZ433" s="67" t="s">
        <v>1025</v>
      </c>
      <c r="CA433" s="67" t="s">
        <v>2411</v>
      </c>
      <c r="CB433" s="67" t="s">
        <v>3123</v>
      </c>
      <c r="CC433" s="67">
        <v>0</v>
      </c>
      <c r="CD433" s="67" t="s">
        <v>303</v>
      </c>
      <c r="CE433" s="67">
        <v>0</v>
      </c>
      <c r="CF433" s="67" t="s">
        <v>303</v>
      </c>
      <c r="CG433" s="192" t="s">
        <v>303</v>
      </c>
      <c r="CH433" s="68">
        <v>1</v>
      </c>
      <c r="CI433" s="68">
        <v>0</v>
      </c>
      <c r="CJ433" s="68" t="s">
        <v>300</v>
      </c>
      <c r="CK433" s="66">
        <v>44078</v>
      </c>
      <c r="CL433" s="67" t="s">
        <v>2528</v>
      </c>
      <c r="CM433" s="67">
        <v>2020</v>
      </c>
      <c r="CN433" s="66">
        <v>44077</v>
      </c>
      <c r="CO433" s="67" t="s">
        <v>302</v>
      </c>
      <c r="CP433" s="227">
        <v>0.85347222222222219</v>
      </c>
      <c r="CQ433" s="227">
        <v>0.90208333333333335</v>
      </c>
      <c r="CR433" s="66">
        <v>44080</v>
      </c>
      <c r="CS433" s="67" t="s">
        <v>300</v>
      </c>
      <c r="CT433" s="67" t="s">
        <v>303</v>
      </c>
      <c r="CU433" s="73" t="s">
        <v>300</v>
      </c>
      <c r="CV433" s="229">
        <v>4.861111111111116E-2</v>
      </c>
      <c r="CW433" s="67" t="s">
        <v>300</v>
      </c>
      <c r="CX433" s="67">
        <v>2</v>
      </c>
      <c r="CY433" t="s">
        <v>300</v>
      </c>
      <c r="CZ433" s="230" t="s">
        <v>303</v>
      </c>
      <c r="DA433">
        <v>2</v>
      </c>
      <c r="DB433">
        <v>0</v>
      </c>
      <c r="DC433">
        <v>0</v>
      </c>
      <c r="DD433">
        <v>0</v>
      </c>
      <c r="DE433">
        <v>1</v>
      </c>
      <c r="DF433" t="s">
        <v>300</v>
      </c>
      <c r="DG433">
        <v>0</v>
      </c>
      <c r="DH433">
        <v>0</v>
      </c>
      <c r="DI433">
        <v>0</v>
      </c>
      <c r="DJ433">
        <v>0</v>
      </c>
      <c r="DK433">
        <v>0</v>
      </c>
      <c r="DL433">
        <v>0</v>
      </c>
      <c r="DM433">
        <v>0</v>
      </c>
      <c r="DN433" t="s">
        <v>300</v>
      </c>
      <c r="DP433">
        <v>1</v>
      </c>
      <c r="DQ433">
        <v>0</v>
      </c>
      <c r="DR433">
        <v>0</v>
      </c>
      <c r="DS433" t="s">
        <v>300</v>
      </c>
      <c r="DU433">
        <v>0</v>
      </c>
      <c r="DV433">
        <v>0</v>
      </c>
      <c r="DW433">
        <v>0</v>
      </c>
      <c r="DX433" t="s">
        <v>300</v>
      </c>
      <c r="DZ433" t="s">
        <v>300</v>
      </c>
      <c r="EA433">
        <v>0</v>
      </c>
      <c r="EB433">
        <v>0</v>
      </c>
      <c r="EC433">
        <v>0</v>
      </c>
      <c r="ED433">
        <v>0</v>
      </c>
      <c r="EE433">
        <v>0</v>
      </c>
      <c r="EG433">
        <v>0</v>
      </c>
      <c r="EH433">
        <v>0</v>
      </c>
      <c r="EJ433">
        <v>0</v>
      </c>
      <c r="EK433">
        <v>0</v>
      </c>
      <c r="EM433" s="50" t="s">
        <v>3124</v>
      </c>
      <c r="EN433" s="200">
        <v>0</v>
      </c>
      <c r="EO433" s="200">
        <v>0</v>
      </c>
      <c r="EP433" s="200">
        <v>0</v>
      </c>
      <c r="EQ433" s="200" t="s">
        <v>300</v>
      </c>
      <c r="ER433" s="200" t="s">
        <v>300</v>
      </c>
      <c r="ES433" s="200" t="s">
        <v>300</v>
      </c>
      <c r="ET433" s="200" t="s">
        <v>300</v>
      </c>
      <c r="EU433" s="203" t="s">
        <v>3125</v>
      </c>
      <c r="EV433" s="200">
        <v>1</v>
      </c>
      <c r="EW433" s="200">
        <v>1</v>
      </c>
      <c r="EX433" s="200">
        <v>1</v>
      </c>
      <c r="EY433" s="200">
        <v>1</v>
      </c>
      <c r="EZ433" s="200">
        <v>1</v>
      </c>
      <c r="FA433" s="200">
        <v>0</v>
      </c>
      <c r="FB433" s="200">
        <v>0</v>
      </c>
      <c r="FC433" s="200">
        <v>0</v>
      </c>
      <c r="FD433" s="200">
        <v>0</v>
      </c>
      <c r="FE433" s="200" t="s">
        <v>2887</v>
      </c>
      <c r="FF433" s="68">
        <v>0</v>
      </c>
      <c r="FG433" s="68">
        <v>0</v>
      </c>
      <c r="FH433" s="68">
        <v>0</v>
      </c>
      <c r="FI433" s="68">
        <v>0</v>
      </c>
      <c r="FJ433" s="68">
        <v>24</v>
      </c>
      <c r="FK433" s="68" t="s">
        <v>300</v>
      </c>
      <c r="FL433" s="68" t="s">
        <v>300</v>
      </c>
      <c r="FM433">
        <v>4</v>
      </c>
      <c r="FN433" s="67" t="s">
        <v>2902</v>
      </c>
      <c r="FO433">
        <v>0</v>
      </c>
      <c r="FP433">
        <v>0</v>
      </c>
      <c r="FQ433" s="192" t="s">
        <v>3126</v>
      </c>
      <c r="FR433" s="200">
        <v>0</v>
      </c>
      <c r="FS433" s="200" t="s">
        <v>300</v>
      </c>
      <c r="FT433" s="200">
        <v>0</v>
      </c>
      <c r="FU433" s="200">
        <v>0</v>
      </c>
      <c r="FV433" s="200">
        <v>0</v>
      </c>
      <c r="FW433" s="200">
        <v>0</v>
      </c>
      <c r="FX433" s="200">
        <v>0</v>
      </c>
      <c r="FY433" s="200">
        <v>0</v>
      </c>
      <c r="FZ433" s="200">
        <v>1</v>
      </c>
      <c r="GA433" s="200">
        <v>0</v>
      </c>
      <c r="GB433" s="200">
        <v>0</v>
      </c>
      <c r="GC433" s="200" t="s">
        <v>300</v>
      </c>
      <c r="GD433" s="200">
        <v>0</v>
      </c>
      <c r="GE433" s="200">
        <v>0</v>
      </c>
      <c r="GF433" s="200">
        <v>0</v>
      </c>
      <c r="GG433" s="200" t="s">
        <v>2435</v>
      </c>
      <c r="GH433" s="68">
        <v>1</v>
      </c>
      <c r="GI433" s="68" t="s">
        <v>2493</v>
      </c>
      <c r="GJ433" s="68">
        <v>0</v>
      </c>
      <c r="GK433" s="68">
        <v>0</v>
      </c>
      <c r="GL433" s="68">
        <v>0</v>
      </c>
      <c r="GM433" s="68">
        <v>0</v>
      </c>
      <c r="GN433" s="68">
        <v>0</v>
      </c>
      <c r="GO433" s="68">
        <v>1</v>
      </c>
      <c r="GP433" s="68">
        <v>0</v>
      </c>
      <c r="GQ433" s="68">
        <v>0</v>
      </c>
      <c r="GR433" s="68">
        <v>0</v>
      </c>
      <c r="GS433" s="68">
        <v>0</v>
      </c>
      <c r="GT433" s="68">
        <v>0</v>
      </c>
      <c r="GU433" s="68" t="s">
        <v>300</v>
      </c>
      <c r="GV433" s="200">
        <v>0</v>
      </c>
      <c r="GW433" s="200" t="s">
        <v>300</v>
      </c>
      <c r="GX433" s="200">
        <v>0</v>
      </c>
      <c r="GY433" s="200" t="s">
        <v>2783</v>
      </c>
      <c r="GZ433" s="200">
        <v>1</v>
      </c>
      <c r="HA433" s="200">
        <v>0</v>
      </c>
      <c r="HB433" s="200">
        <v>0</v>
      </c>
      <c r="HC433" s="200">
        <v>0</v>
      </c>
      <c r="HD433" s="200">
        <v>0</v>
      </c>
      <c r="HE433" s="200">
        <v>1</v>
      </c>
      <c r="HF433" s="203" t="s">
        <v>3127</v>
      </c>
      <c r="HG433" s="200" t="s">
        <v>3128</v>
      </c>
      <c r="HH433" s="68">
        <v>5.7</v>
      </c>
      <c r="HI433" s="68">
        <v>133</v>
      </c>
      <c r="HJ433" s="68">
        <v>51.9</v>
      </c>
      <c r="HK433" s="68">
        <v>92</v>
      </c>
      <c r="HL433" s="68">
        <v>203</v>
      </c>
      <c r="HM433" s="68">
        <v>1.8540000000000001</v>
      </c>
      <c r="HN433" s="68">
        <v>90.2</v>
      </c>
      <c r="HO433" s="68">
        <v>26.24</v>
      </c>
      <c r="HP433" s="200">
        <v>177</v>
      </c>
      <c r="HQ433" s="200">
        <v>112</v>
      </c>
      <c r="HR433" s="200">
        <v>142</v>
      </c>
      <c r="HS433" s="200">
        <v>95</v>
      </c>
      <c r="HT433" s="200">
        <v>207</v>
      </c>
      <c r="HU433" s="200">
        <v>135</v>
      </c>
      <c r="HV433" s="201">
        <v>44060</v>
      </c>
      <c r="HW433" s="200" t="s">
        <v>3129</v>
      </c>
      <c r="HX433" s="204" t="s">
        <v>3130</v>
      </c>
      <c r="HY433">
        <v>1</v>
      </c>
      <c r="HZ433" s="194">
        <v>0</v>
      </c>
    </row>
    <row r="434" spans="1:234" ht="170.1">
      <c r="A434" t="s">
        <v>4920</v>
      </c>
      <c r="B434" s="67">
        <v>1</v>
      </c>
      <c r="D434" s="190">
        <v>45470</v>
      </c>
      <c r="E434">
        <v>1970</v>
      </c>
      <c r="G434">
        <v>49</v>
      </c>
      <c r="H434" t="s">
        <v>331</v>
      </c>
      <c r="I434" t="s">
        <v>300</v>
      </c>
      <c r="J434" t="s">
        <v>46</v>
      </c>
      <c r="K434" t="s">
        <v>296</v>
      </c>
      <c r="L434" s="243" t="s">
        <v>2627</v>
      </c>
      <c r="M434" s="68">
        <v>0</v>
      </c>
      <c r="N434" s="68">
        <v>0</v>
      </c>
      <c r="O434" s="68">
        <v>0</v>
      </c>
      <c r="P434" s="68">
        <v>0</v>
      </c>
      <c r="Q434" s="68">
        <v>0</v>
      </c>
      <c r="R434" s="68">
        <v>1</v>
      </c>
      <c r="S434" s="68">
        <v>0</v>
      </c>
      <c r="T434" s="68">
        <v>0</v>
      </c>
      <c r="U434" s="68">
        <v>0</v>
      </c>
      <c r="V434" s="68">
        <v>0</v>
      </c>
      <c r="W434" s="68">
        <v>0</v>
      </c>
      <c r="X434" s="68">
        <v>0</v>
      </c>
      <c r="Y434" s="68">
        <v>0</v>
      </c>
      <c r="Z434" s="68" t="s">
        <v>3131</v>
      </c>
      <c r="AA434" s="68">
        <v>0</v>
      </c>
      <c r="AB434" s="68">
        <v>0</v>
      </c>
      <c r="AC434" s="68">
        <v>1</v>
      </c>
      <c r="AD434" s="68">
        <v>0</v>
      </c>
      <c r="AE434" s="68">
        <v>1</v>
      </c>
      <c r="AF434" s="68">
        <v>0</v>
      </c>
      <c r="AG434" s="68">
        <v>0</v>
      </c>
      <c r="AH434" s="68" t="s">
        <v>300</v>
      </c>
      <c r="AI434" s="68">
        <v>1</v>
      </c>
      <c r="AJ434" s="68">
        <v>0</v>
      </c>
      <c r="AK434" s="68">
        <v>0</v>
      </c>
      <c r="AL434" s="68">
        <v>0</v>
      </c>
      <c r="AM434" s="68">
        <v>0</v>
      </c>
      <c r="AN434" s="68">
        <v>0</v>
      </c>
      <c r="AO434" s="240">
        <v>0</v>
      </c>
      <c r="AP434" s="240" t="s">
        <v>300</v>
      </c>
      <c r="AQ434" s="240" t="s">
        <v>301</v>
      </c>
      <c r="AR434" s="240" t="s">
        <v>300</v>
      </c>
      <c r="AS434" s="240" t="s">
        <v>300</v>
      </c>
      <c r="AT434" s="240" t="s">
        <v>300</v>
      </c>
      <c r="AU434" s="240" t="s">
        <v>300</v>
      </c>
      <c r="AV434" s="68" t="s">
        <v>300</v>
      </c>
      <c r="AW434" s="68" t="s">
        <v>2711</v>
      </c>
      <c r="AX434" s="68" t="s">
        <v>300</v>
      </c>
      <c r="AY434" s="200">
        <v>0</v>
      </c>
      <c r="AZ434" s="200" t="s">
        <v>300</v>
      </c>
      <c r="BA434" s="200">
        <v>0</v>
      </c>
      <c r="BB434" s="200">
        <v>1</v>
      </c>
      <c r="BC434" s="201">
        <v>43845</v>
      </c>
      <c r="BD434" s="200">
        <v>1</v>
      </c>
      <c r="BE434" s="200">
        <v>1</v>
      </c>
      <c r="BF434" s="203" t="s">
        <v>3132</v>
      </c>
      <c r="BG434" s="200">
        <v>0</v>
      </c>
      <c r="BH434" s="200">
        <v>0</v>
      </c>
      <c r="BI434" s="200">
        <v>0</v>
      </c>
      <c r="BJ434" s="200">
        <v>0</v>
      </c>
      <c r="BK434" s="200">
        <v>0</v>
      </c>
      <c r="BL434" s="200">
        <v>0</v>
      </c>
      <c r="BM434" s="200">
        <v>0</v>
      </c>
      <c r="BN434" s="200">
        <v>0</v>
      </c>
      <c r="BO434" s="200">
        <v>0</v>
      </c>
      <c r="BP434" s="200">
        <v>0</v>
      </c>
      <c r="BQ434" s="200">
        <v>0</v>
      </c>
      <c r="BR434" s="200" t="s">
        <v>300</v>
      </c>
      <c r="BS434" s="202" t="s">
        <v>300</v>
      </c>
      <c r="BT434" s="200">
        <v>0</v>
      </c>
      <c r="BU434" s="200" t="s">
        <v>300</v>
      </c>
      <c r="BV434" s="204" t="s">
        <v>3133</v>
      </c>
      <c r="BW434" s="67" t="s">
        <v>300</v>
      </c>
      <c r="BX434" s="224" t="s">
        <v>3051</v>
      </c>
      <c r="BY434" s="67" t="s">
        <v>300</v>
      </c>
      <c r="BZ434" s="67" t="s">
        <v>300</v>
      </c>
      <c r="CA434" s="67" t="s">
        <v>2428</v>
      </c>
      <c r="CB434" s="67" t="s">
        <v>3134</v>
      </c>
      <c r="CC434" s="67">
        <v>0</v>
      </c>
      <c r="CD434" s="67" t="s">
        <v>303</v>
      </c>
      <c r="CE434" s="67">
        <v>0</v>
      </c>
      <c r="CF434" s="67" t="s">
        <v>303</v>
      </c>
      <c r="CG434" s="192" t="s">
        <v>303</v>
      </c>
      <c r="CH434" s="68">
        <v>2</v>
      </c>
      <c r="CI434" s="68">
        <v>0</v>
      </c>
      <c r="CJ434" s="68" t="s">
        <v>300</v>
      </c>
      <c r="CK434" s="66">
        <v>44040</v>
      </c>
      <c r="CL434" s="67" t="s">
        <v>2539</v>
      </c>
      <c r="CM434" s="67">
        <v>2020</v>
      </c>
      <c r="CN434" s="66">
        <v>44039</v>
      </c>
      <c r="CO434" s="227">
        <v>0.89583333333333337</v>
      </c>
      <c r="CP434" s="227">
        <v>0.81458333333333333</v>
      </c>
      <c r="CQ434" s="227">
        <v>0.83125000000000004</v>
      </c>
      <c r="CR434" s="66">
        <v>44043</v>
      </c>
      <c r="CS434" s="67" t="s">
        <v>300</v>
      </c>
      <c r="CT434" s="67" t="s">
        <v>303</v>
      </c>
      <c r="CU434" s="73" t="s">
        <v>300</v>
      </c>
      <c r="CV434" s="229">
        <v>1.6666666666666718E-2</v>
      </c>
      <c r="CW434" s="67" t="s">
        <v>300</v>
      </c>
      <c r="CX434" s="67">
        <v>3</v>
      </c>
      <c r="CY434" t="s">
        <v>300</v>
      </c>
      <c r="CZ434" s="230" t="s">
        <v>303</v>
      </c>
      <c r="DA434">
        <v>1</v>
      </c>
      <c r="DB434">
        <v>0</v>
      </c>
      <c r="DC434">
        <v>0</v>
      </c>
      <c r="DD434">
        <v>1</v>
      </c>
      <c r="DE434">
        <v>0</v>
      </c>
      <c r="DF434" t="s">
        <v>300</v>
      </c>
      <c r="DG434">
        <v>0</v>
      </c>
      <c r="DH434">
        <v>0</v>
      </c>
      <c r="DI434">
        <v>0</v>
      </c>
      <c r="DJ434">
        <v>1</v>
      </c>
      <c r="DK434">
        <v>0</v>
      </c>
      <c r="DL434">
        <v>0</v>
      </c>
      <c r="DM434">
        <v>0</v>
      </c>
      <c r="DN434" t="s">
        <v>300</v>
      </c>
      <c r="DP434">
        <v>0</v>
      </c>
      <c r="DQ434">
        <v>0</v>
      </c>
      <c r="DR434">
        <v>0</v>
      </c>
      <c r="DS434" t="s">
        <v>300</v>
      </c>
      <c r="DU434">
        <v>0</v>
      </c>
      <c r="DV434">
        <v>0</v>
      </c>
      <c r="DW434">
        <v>0</v>
      </c>
      <c r="DX434" t="s">
        <v>300</v>
      </c>
      <c r="DZ434" t="s">
        <v>300</v>
      </c>
      <c r="EA434">
        <v>0</v>
      </c>
      <c r="EB434">
        <v>0</v>
      </c>
      <c r="EC434">
        <v>0</v>
      </c>
      <c r="ED434">
        <v>0</v>
      </c>
      <c r="EE434">
        <v>0</v>
      </c>
      <c r="EG434">
        <v>0</v>
      </c>
      <c r="EH434">
        <v>0</v>
      </c>
      <c r="EJ434">
        <v>0</v>
      </c>
      <c r="EK434">
        <v>0</v>
      </c>
      <c r="EM434" s="48" t="s">
        <v>3135</v>
      </c>
      <c r="EN434" s="200">
        <v>0</v>
      </c>
      <c r="EO434" s="200">
        <v>0</v>
      </c>
      <c r="EP434" s="200">
        <v>0</v>
      </c>
      <c r="EQ434" s="200" t="s">
        <v>300</v>
      </c>
      <c r="ER434" s="200" t="s">
        <v>300</v>
      </c>
      <c r="ES434" s="200" t="s">
        <v>300</v>
      </c>
      <c r="ET434" s="200" t="s">
        <v>300</v>
      </c>
      <c r="EU434" s="200" t="s">
        <v>300</v>
      </c>
      <c r="EV434" s="200">
        <v>1</v>
      </c>
      <c r="EW434" s="200">
        <v>0</v>
      </c>
      <c r="EX434" s="200">
        <v>0</v>
      </c>
      <c r="EY434" s="200">
        <v>1</v>
      </c>
      <c r="EZ434" s="200">
        <v>1</v>
      </c>
      <c r="FA434" s="200">
        <v>1</v>
      </c>
      <c r="FB434" s="200">
        <v>0</v>
      </c>
      <c r="FC434" s="200">
        <v>1</v>
      </c>
      <c r="FD434" s="200">
        <v>0</v>
      </c>
      <c r="FE434" s="200" t="s">
        <v>300</v>
      </c>
      <c r="FF434" s="68">
        <v>4</v>
      </c>
      <c r="FG434" s="68">
        <v>4</v>
      </c>
      <c r="FH434" s="68">
        <v>4</v>
      </c>
      <c r="FI434" s="68">
        <v>3</v>
      </c>
      <c r="FJ434" s="68">
        <v>18</v>
      </c>
      <c r="FK434" s="68">
        <v>22</v>
      </c>
      <c r="FL434" s="68" t="s">
        <v>300</v>
      </c>
      <c r="FM434">
        <v>4</v>
      </c>
      <c r="FN434" s="67" t="s">
        <v>2561</v>
      </c>
      <c r="FO434">
        <v>0</v>
      </c>
      <c r="FP434">
        <v>0</v>
      </c>
      <c r="FQ434" s="194" t="s">
        <v>300</v>
      </c>
      <c r="FR434" s="200">
        <v>0</v>
      </c>
      <c r="FS434" s="200" t="s">
        <v>300</v>
      </c>
      <c r="FT434" s="200">
        <v>0</v>
      </c>
      <c r="FU434" s="200">
        <v>0</v>
      </c>
      <c r="FV434" s="200">
        <v>0</v>
      </c>
      <c r="FW434" s="200">
        <v>0</v>
      </c>
      <c r="FX434" s="200">
        <v>0</v>
      </c>
      <c r="FY434" s="200">
        <v>1</v>
      </c>
      <c r="FZ434" s="200">
        <v>0</v>
      </c>
      <c r="GA434" s="200">
        <v>0</v>
      </c>
      <c r="GB434" s="200">
        <v>0</v>
      </c>
      <c r="GC434" s="200" t="s">
        <v>300</v>
      </c>
      <c r="GD434" s="200">
        <v>1</v>
      </c>
      <c r="GE434" s="200">
        <v>6</v>
      </c>
      <c r="GF434" s="200">
        <v>0</v>
      </c>
      <c r="GG434" s="203" t="s">
        <v>3136</v>
      </c>
      <c r="GH434" s="68">
        <v>1</v>
      </c>
      <c r="GI434" s="68" t="s">
        <v>2493</v>
      </c>
      <c r="GJ434" s="68">
        <v>2</v>
      </c>
      <c r="GK434" s="68">
        <v>0</v>
      </c>
      <c r="GL434" s="68">
        <v>0</v>
      </c>
      <c r="GM434" s="68">
        <v>0</v>
      </c>
      <c r="GN434" s="68">
        <v>2</v>
      </c>
      <c r="GO434" s="68">
        <v>1</v>
      </c>
      <c r="GP434" s="68">
        <v>0</v>
      </c>
      <c r="GQ434" s="68">
        <v>0</v>
      </c>
      <c r="GR434" s="68">
        <v>0</v>
      </c>
      <c r="GS434" s="68">
        <v>0</v>
      </c>
      <c r="GT434" s="68">
        <v>0</v>
      </c>
      <c r="GU434" s="68" t="s">
        <v>300</v>
      </c>
      <c r="GV434" s="200">
        <v>0</v>
      </c>
      <c r="GW434" s="200" t="s">
        <v>300</v>
      </c>
      <c r="GX434" s="200">
        <v>0</v>
      </c>
      <c r="GY434" s="200" t="s">
        <v>2545</v>
      </c>
      <c r="GZ434" s="200">
        <v>0</v>
      </c>
      <c r="HA434" s="200">
        <v>0</v>
      </c>
      <c r="HB434" s="200">
        <v>0</v>
      </c>
      <c r="HC434" s="200">
        <v>0</v>
      </c>
      <c r="HD434" s="200">
        <v>0</v>
      </c>
      <c r="HE434" s="200">
        <v>0</v>
      </c>
      <c r="HF434" s="200" t="s">
        <v>300</v>
      </c>
      <c r="HG434" s="203" t="s">
        <v>3137</v>
      </c>
      <c r="HH434" s="68">
        <v>6.1</v>
      </c>
      <c r="HI434" s="68">
        <v>113</v>
      </c>
      <c r="HJ434" s="68">
        <v>33.1</v>
      </c>
      <c r="HK434" s="68">
        <v>60</v>
      </c>
      <c r="HL434" s="68">
        <v>158</v>
      </c>
      <c r="HM434" s="68">
        <v>1.6759999999999999</v>
      </c>
      <c r="HN434" s="68">
        <v>86</v>
      </c>
      <c r="HO434" s="68">
        <v>30.6</v>
      </c>
      <c r="HP434" s="200">
        <v>169</v>
      </c>
      <c r="HQ434" s="200">
        <v>82</v>
      </c>
      <c r="HR434" s="200">
        <v>151</v>
      </c>
      <c r="HS434" s="200">
        <v>90</v>
      </c>
      <c r="HT434" s="200">
        <v>140</v>
      </c>
      <c r="HU434" s="200">
        <v>85</v>
      </c>
      <c r="HV434" s="201">
        <v>43901</v>
      </c>
      <c r="HW434" s="200" t="s">
        <v>3138</v>
      </c>
      <c r="HX434" s="204" t="s">
        <v>3139</v>
      </c>
      <c r="HY434">
        <v>1</v>
      </c>
      <c r="HZ434" s="194">
        <v>0</v>
      </c>
    </row>
    <row r="435" spans="1:234" ht="153">
      <c r="A435" t="s">
        <v>4921</v>
      </c>
      <c r="B435" s="67">
        <v>1</v>
      </c>
      <c r="D435" s="190">
        <v>45470</v>
      </c>
      <c r="E435">
        <v>1967</v>
      </c>
      <c r="G435">
        <v>53</v>
      </c>
      <c r="H435" t="s">
        <v>331</v>
      </c>
      <c r="I435" t="s">
        <v>300</v>
      </c>
      <c r="J435" t="s">
        <v>46</v>
      </c>
      <c r="K435" t="s">
        <v>296</v>
      </c>
      <c r="L435" s="243" t="s">
        <v>2627</v>
      </c>
      <c r="M435" s="68">
        <v>0</v>
      </c>
      <c r="N435" s="68">
        <v>1</v>
      </c>
      <c r="O435" s="68">
        <v>0</v>
      </c>
      <c r="P435" s="68">
        <v>0</v>
      </c>
      <c r="Q435" s="68">
        <v>0</v>
      </c>
      <c r="R435" s="68">
        <v>1</v>
      </c>
      <c r="S435" s="68">
        <v>0</v>
      </c>
      <c r="T435" s="68">
        <v>0</v>
      </c>
      <c r="U435" s="68">
        <v>0</v>
      </c>
      <c r="V435" s="68">
        <v>0</v>
      </c>
      <c r="W435" s="68">
        <v>0</v>
      </c>
      <c r="X435" s="68">
        <v>0</v>
      </c>
      <c r="Y435" s="68">
        <v>0</v>
      </c>
      <c r="Z435" s="68" t="s">
        <v>2695</v>
      </c>
      <c r="AA435" s="68">
        <v>0</v>
      </c>
      <c r="AB435" s="68">
        <v>0</v>
      </c>
      <c r="AC435" s="68">
        <v>0</v>
      </c>
      <c r="AD435" s="68">
        <v>0</v>
      </c>
      <c r="AE435" s="68">
        <v>0</v>
      </c>
      <c r="AF435" s="68">
        <v>0</v>
      </c>
      <c r="AG435" s="68">
        <v>0</v>
      </c>
      <c r="AH435" s="68" t="s">
        <v>300</v>
      </c>
      <c r="AI435" s="68">
        <v>0</v>
      </c>
      <c r="AJ435" s="68">
        <v>0</v>
      </c>
      <c r="AK435" s="68">
        <v>1</v>
      </c>
      <c r="AL435" s="68">
        <v>0</v>
      </c>
      <c r="AM435" s="68">
        <v>1</v>
      </c>
      <c r="AN435" s="68">
        <v>1</v>
      </c>
      <c r="AO435" s="240">
        <v>0</v>
      </c>
      <c r="AP435" s="240" t="s">
        <v>300</v>
      </c>
      <c r="AQ435" s="240" t="s">
        <v>324</v>
      </c>
      <c r="AR435" s="240">
        <v>0</v>
      </c>
      <c r="AS435" s="240">
        <v>1</v>
      </c>
      <c r="AT435" s="240">
        <v>40</v>
      </c>
      <c r="AU435" s="240" t="s">
        <v>300</v>
      </c>
      <c r="AV435" s="68" t="s">
        <v>2567</v>
      </c>
      <c r="AW435" s="68" t="s">
        <v>2711</v>
      </c>
      <c r="AX435" s="68" t="s">
        <v>300</v>
      </c>
      <c r="AY435" s="200">
        <v>0</v>
      </c>
      <c r="AZ435" s="200" t="s">
        <v>300</v>
      </c>
      <c r="BA435" s="200">
        <v>0</v>
      </c>
      <c r="BB435" s="200">
        <v>1</v>
      </c>
      <c r="BC435" s="201">
        <v>44169</v>
      </c>
      <c r="BD435" s="200" t="s">
        <v>302</v>
      </c>
      <c r="BE435" s="200">
        <v>0</v>
      </c>
      <c r="BF435" s="200" t="s">
        <v>300</v>
      </c>
      <c r="BG435" s="200">
        <v>0</v>
      </c>
      <c r="BH435" s="200">
        <v>0</v>
      </c>
      <c r="BI435" s="200">
        <v>0</v>
      </c>
      <c r="BJ435" s="200">
        <v>0</v>
      </c>
      <c r="BK435" s="200">
        <v>0</v>
      </c>
      <c r="BL435" s="200">
        <v>0</v>
      </c>
      <c r="BM435" s="200">
        <v>0</v>
      </c>
      <c r="BN435" s="200">
        <v>0</v>
      </c>
      <c r="BO435" s="200">
        <v>0</v>
      </c>
      <c r="BP435" s="200">
        <v>0</v>
      </c>
      <c r="BQ435" s="200">
        <v>0</v>
      </c>
      <c r="BR435" s="200" t="s">
        <v>300</v>
      </c>
      <c r="BS435" s="204" t="s">
        <v>3140</v>
      </c>
      <c r="BT435" s="200">
        <v>0</v>
      </c>
      <c r="BU435" s="200" t="s">
        <v>300</v>
      </c>
      <c r="BV435" s="202" t="s">
        <v>3141</v>
      </c>
      <c r="BW435" s="67" t="s">
        <v>3142</v>
      </c>
      <c r="BX435" s="223" t="s">
        <v>3143</v>
      </c>
      <c r="BY435" s="67">
        <v>1</v>
      </c>
      <c r="BZ435" s="67" t="s">
        <v>2555</v>
      </c>
      <c r="CA435" s="67" t="s">
        <v>3142</v>
      </c>
      <c r="CB435" s="67" t="s">
        <v>3144</v>
      </c>
      <c r="CC435" s="67">
        <v>3</v>
      </c>
      <c r="CD435" s="67" t="s">
        <v>1238</v>
      </c>
      <c r="CE435" s="67">
        <v>3</v>
      </c>
      <c r="CF435" s="67" t="s">
        <v>3145</v>
      </c>
      <c r="CG435" s="192" t="s">
        <v>303</v>
      </c>
      <c r="CH435" s="68">
        <v>2</v>
      </c>
      <c r="CI435" s="68">
        <v>0</v>
      </c>
      <c r="CJ435" s="68" t="s">
        <v>300</v>
      </c>
      <c r="CK435" s="66">
        <v>44182</v>
      </c>
      <c r="CL435" s="67" t="s">
        <v>2447</v>
      </c>
      <c r="CM435" s="67">
        <v>2020</v>
      </c>
      <c r="CN435" s="66">
        <v>44182</v>
      </c>
      <c r="CO435" s="227">
        <v>0.85416666666666663</v>
      </c>
      <c r="CP435" s="227">
        <v>0.8979166666666667</v>
      </c>
      <c r="CQ435" s="227">
        <v>0.90902777777777777</v>
      </c>
      <c r="CR435" s="66">
        <v>44184</v>
      </c>
      <c r="CS435" s="67" t="s">
        <v>300</v>
      </c>
      <c r="CT435" s="67" t="s">
        <v>303</v>
      </c>
      <c r="CU435" s="73">
        <v>4.3750000000000067E-2</v>
      </c>
      <c r="CV435" s="229">
        <v>1.1111111111111072E-2</v>
      </c>
      <c r="CW435" s="67" t="s">
        <v>300</v>
      </c>
      <c r="CX435" s="67">
        <v>2</v>
      </c>
      <c r="CY435" t="s">
        <v>300</v>
      </c>
      <c r="CZ435" s="230" t="s">
        <v>303</v>
      </c>
      <c r="DA435">
        <v>3</v>
      </c>
      <c r="DB435">
        <v>0</v>
      </c>
      <c r="DC435">
        <v>0</v>
      </c>
      <c r="DD435">
        <v>1</v>
      </c>
      <c r="DE435">
        <v>0</v>
      </c>
      <c r="DF435" t="s">
        <v>300</v>
      </c>
      <c r="DG435">
        <v>0</v>
      </c>
      <c r="DH435">
        <v>0</v>
      </c>
      <c r="DI435">
        <v>0</v>
      </c>
      <c r="DJ435">
        <v>0</v>
      </c>
      <c r="DK435">
        <v>1</v>
      </c>
      <c r="DL435">
        <v>0</v>
      </c>
      <c r="DM435">
        <v>0</v>
      </c>
      <c r="DN435" t="s">
        <v>3146</v>
      </c>
      <c r="DP435">
        <v>0</v>
      </c>
      <c r="DQ435">
        <v>0</v>
      </c>
      <c r="DR435">
        <v>0</v>
      </c>
      <c r="DS435" t="s">
        <v>300</v>
      </c>
      <c r="DU435">
        <v>0</v>
      </c>
      <c r="DV435">
        <v>0</v>
      </c>
      <c r="DW435">
        <v>0</v>
      </c>
      <c r="DX435" t="s">
        <v>300</v>
      </c>
      <c r="DZ435" s="67" t="s">
        <v>3147</v>
      </c>
      <c r="EA435">
        <v>0</v>
      </c>
      <c r="EB435">
        <v>0</v>
      </c>
      <c r="EC435">
        <v>0</v>
      </c>
      <c r="ED435">
        <v>0</v>
      </c>
      <c r="EE435">
        <v>0</v>
      </c>
      <c r="EG435">
        <v>0</v>
      </c>
      <c r="EH435">
        <v>0</v>
      </c>
      <c r="EJ435">
        <v>0</v>
      </c>
      <c r="EK435">
        <v>0</v>
      </c>
      <c r="EM435" s="192" t="s">
        <v>3148</v>
      </c>
      <c r="EN435" s="200">
        <v>0</v>
      </c>
      <c r="EO435" s="200">
        <v>1</v>
      </c>
      <c r="EP435" s="200">
        <v>0</v>
      </c>
      <c r="EQ435" s="200" t="s">
        <v>300</v>
      </c>
      <c r="ER435" s="200" t="s">
        <v>300</v>
      </c>
      <c r="ES435" s="200" t="s">
        <v>300</v>
      </c>
      <c r="ET435" s="200" t="s">
        <v>300</v>
      </c>
      <c r="EU435" s="200" t="s">
        <v>2450</v>
      </c>
      <c r="EV435" s="200">
        <v>0</v>
      </c>
      <c r="EW435" s="200">
        <v>0</v>
      </c>
      <c r="EX435" s="200">
        <v>0</v>
      </c>
      <c r="EY435" s="200">
        <v>1</v>
      </c>
      <c r="EZ435" s="200">
        <v>1</v>
      </c>
      <c r="FA435" s="200">
        <v>0</v>
      </c>
      <c r="FB435" s="200">
        <v>0</v>
      </c>
      <c r="FC435" s="200">
        <v>0</v>
      </c>
      <c r="FD435" s="200">
        <v>1</v>
      </c>
      <c r="FE435" s="200" t="s">
        <v>300</v>
      </c>
      <c r="FF435" s="68">
        <v>1</v>
      </c>
      <c r="FG435" s="68" t="s">
        <v>300</v>
      </c>
      <c r="FH435" s="68">
        <v>1</v>
      </c>
      <c r="FI435" s="68" t="s">
        <v>300</v>
      </c>
      <c r="FJ435" s="68">
        <v>24</v>
      </c>
      <c r="FK435" s="68" t="s">
        <v>300</v>
      </c>
      <c r="FL435" s="68" t="s">
        <v>300</v>
      </c>
      <c r="FM435">
        <v>4</v>
      </c>
      <c r="FN435" s="67" t="s">
        <v>2561</v>
      </c>
      <c r="FO435">
        <v>0</v>
      </c>
      <c r="FP435">
        <v>1</v>
      </c>
      <c r="FQ435" s="67" t="s">
        <v>3149</v>
      </c>
      <c r="FR435" s="200">
        <v>0</v>
      </c>
      <c r="FS435" s="200" t="s">
        <v>300</v>
      </c>
      <c r="FT435" s="200">
        <v>0</v>
      </c>
      <c r="FU435" s="200">
        <v>0</v>
      </c>
      <c r="FV435" s="200">
        <v>0</v>
      </c>
      <c r="FW435" s="200">
        <v>0</v>
      </c>
      <c r="FX435" s="200">
        <v>0</v>
      </c>
      <c r="FY435" s="200">
        <v>0</v>
      </c>
      <c r="FZ435" s="200">
        <v>1</v>
      </c>
      <c r="GA435" s="200">
        <v>0</v>
      </c>
      <c r="GB435" s="200">
        <v>0</v>
      </c>
      <c r="GC435" s="200" t="s">
        <v>300</v>
      </c>
      <c r="GD435" s="200">
        <v>1</v>
      </c>
      <c r="GE435" s="200">
        <v>0</v>
      </c>
      <c r="GF435" s="200">
        <v>0</v>
      </c>
      <c r="GG435" s="203" t="s">
        <v>2420</v>
      </c>
      <c r="GH435" s="68">
        <v>1</v>
      </c>
      <c r="GI435" s="68" t="s">
        <v>2493</v>
      </c>
      <c r="GJ435" s="68">
        <v>0</v>
      </c>
      <c r="GK435" s="68">
        <v>0</v>
      </c>
      <c r="GL435" s="68">
        <v>0</v>
      </c>
      <c r="GM435" s="68">
        <v>0</v>
      </c>
      <c r="GN435" s="68">
        <v>0</v>
      </c>
      <c r="GO435" s="68">
        <v>0</v>
      </c>
      <c r="GP435" s="68">
        <v>1</v>
      </c>
      <c r="GQ435" s="68">
        <v>0</v>
      </c>
      <c r="GR435" s="68">
        <v>1</v>
      </c>
      <c r="GS435" s="68">
        <v>0</v>
      </c>
      <c r="GT435" s="68">
        <v>0</v>
      </c>
      <c r="GU435" s="68" t="s">
        <v>300</v>
      </c>
      <c r="GV435" s="200">
        <v>0</v>
      </c>
      <c r="GW435" s="200" t="s">
        <v>300</v>
      </c>
      <c r="GX435" s="200">
        <v>1</v>
      </c>
      <c r="GY435" s="203" t="s">
        <v>3150</v>
      </c>
      <c r="GZ435" s="200">
        <v>1</v>
      </c>
      <c r="HA435" s="200">
        <v>1</v>
      </c>
      <c r="HB435" s="200">
        <v>1</v>
      </c>
      <c r="HC435" s="200">
        <v>0</v>
      </c>
      <c r="HD435" s="200">
        <v>0</v>
      </c>
      <c r="HE435" s="200">
        <v>0</v>
      </c>
      <c r="HF435" s="203" t="s">
        <v>3151</v>
      </c>
      <c r="HG435" s="203" t="s">
        <v>3152</v>
      </c>
      <c r="HH435" s="68">
        <v>5.7</v>
      </c>
      <c r="HI435" s="68">
        <v>56</v>
      </c>
      <c r="HJ435" s="68">
        <v>45.9</v>
      </c>
      <c r="HK435" s="68">
        <v>71</v>
      </c>
      <c r="HL435" s="68">
        <v>116</v>
      </c>
      <c r="HM435" s="68">
        <v>1.778</v>
      </c>
      <c r="HN435" s="68">
        <v>66.900000000000006</v>
      </c>
      <c r="HO435" s="68">
        <v>21.2</v>
      </c>
      <c r="HP435" s="200">
        <v>142</v>
      </c>
      <c r="HQ435" s="200">
        <v>107</v>
      </c>
      <c r="HR435" s="200">
        <v>107</v>
      </c>
      <c r="HS435" s="200">
        <v>73</v>
      </c>
      <c r="HT435" s="200">
        <v>117</v>
      </c>
      <c r="HU435" s="200">
        <v>86</v>
      </c>
      <c r="HV435" s="201">
        <v>44172</v>
      </c>
      <c r="HW435" s="203" t="s">
        <v>3153</v>
      </c>
      <c r="HX435" s="202" t="s">
        <v>3154</v>
      </c>
      <c r="HY435">
        <v>0</v>
      </c>
      <c r="HZ435" s="194">
        <v>1</v>
      </c>
    </row>
    <row r="436" spans="1:234" ht="186.95">
      <c r="A436" t="s">
        <v>4922</v>
      </c>
      <c r="B436" s="67">
        <v>1</v>
      </c>
      <c r="D436" s="190">
        <v>45470</v>
      </c>
      <c r="E436">
        <v>1929</v>
      </c>
      <c r="G436">
        <v>91</v>
      </c>
      <c r="H436" t="s">
        <v>294</v>
      </c>
      <c r="I436" t="s">
        <v>300</v>
      </c>
      <c r="J436" t="s">
        <v>46</v>
      </c>
      <c r="K436" t="s">
        <v>296</v>
      </c>
      <c r="L436" s="243" t="s">
        <v>2627</v>
      </c>
      <c r="M436" s="68">
        <v>0</v>
      </c>
      <c r="N436" s="68">
        <v>0</v>
      </c>
      <c r="O436" s="68">
        <v>0</v>
      </c>
      <c r="P436" s="68">
        <v>0</v>
      </c>
      <c r="Q436" s="68">
        <v>0</v>
      </c>
      <c r="R436" s="68">
        <v>1</v>
      </c>
      <c r="S436" s="68">
        <v>0</v>
      </c>
      <c r="T436" s="68">
        <v>0</v>
      </c>
      <c r="U436" s="68">
        <v>0</v>
      </c>
      <c r="V436" s="68">
        <v>0</v>
      </c>
      <c r="W436" s="68">
        <v>0</v>
      </c>
      <c r="X436" s="68">
        <v>0</v>
      </c>
      <c r="Y436" s="68">
        <v>0</v>
      </c>
      <c r="Z436" s="68" t="s">
        <v>300</v>
      </c>
      <c r="AA436" s="68">
        <v>0</v>
      </c>
      <c r="AB436" s="68">
        <v>0</v>
      </c>
      <c r="AC436" s="68">
        <v>0</v>
      </c>
      <c r="AD436" s="68">
        <v>0</v>
      </c>
      <c r="AE436" s="68">
        <v>0</v>
      </c>
      <c r="AF436" s="68">
        <v>0</v>
      </c>
      <c r="AG436" s="68">
        <v>0</v>
      </c>
      <c r="AH436" s="68" t="s">
        <v>300</v>
      </c>
      <c r="AI436" s="68">
        <v>1</v>
      </c>
      <c r="AJ436" s="68">
        <v>0</v>
      </c>
      <c r="AK436" s="68">
        <v>0</v>
      </c>
      <c r="AL436" s="68">
        <v>0</v>
      </c>
      <c r="AM436" s="68">
        <v>0</v>
      </c>
      <c r="AN436" s="68">
        <v>0</v>
      </c>
      <c r="AO436" s="240">
        <v>0</v>
      </c>
      <c r="AP436" s="240" t="s">
        <v>300</v>
      </c>
      <c r="AQ436" s="240" t="s">
        <v>300</v>
      </c>
      <c r="AR436" s="240" t="s">
        <v>300</v>
      </c>
      <c r="AS436" s="240" t="s">
        <v>300</v>
      </c>
      <c r="AT436" s="240" t="s">
        <v>300</v>
      </c>
      <c r="AU436" s="240" t="s">
        <v>300</v>
      </c>
      <c r="AV436" s="68" t="s">
        <v>3155</v>
      </c>
      <c r="AW436" s="68" t="s">
        <v>300</v>
      </c>
      <c r="AX436" s="68" t="s">
        <v>300</v>
      </c>
      <c r="AY436" s="200">
        <v>0</v>
      </c>
      <c r="AZ436" s="200" t="s">
        <v>300</v>
      </c>
      <c r="BA436" s="200">
        <v>0</v>
      </c>
      <c r="BB436" s="200">
        <v>0</v>
      </c>
      <c r="BC436" s="200" t="s">
        <v>300</v>
      </c>
      <c r="BD436" s="200">
        <v>0</v>
      </c>
      <c r="BE436" s="200" t="s">
        <v>300</v>
      </c>
      <c r="BF436" s="200" t="s">
        <v>300</v>
      </c>
      <c r="BG436" s="200">
        <v>0</v>
      </c>
      <c r="BH436" s="200">
        <v>0</v>
      </c>
      <c r="BI436" s="200">
        <v>0</v>
      </c>
      <c r="BJ436" s="200">
        <v>0</v>
      </c>
      <c r="BK436" s="200">
        <v>0</v>
      </c>
      <c r="BL436" s="200">
        <v>0</v>
      </c>
      <c r="BM436" s="200">
        <v>0</v>
      </c>
      <c r="BN436" s="200">
        <v>0</v>
      </c>
      <c r="BO436" s="200">
        <v>0</v>
      </c>
      <c r="BP436" s="200">
        <v>0</v>
      </c>
      <c r="BQ436" s="200">
        <v>0</v>
      </c>
      <c r="BR436" s="200" t="s">
        <v>300</v>
      </c>
      <c r="BS436" s="202" t="s">
        <v>300</v>
      </c>
      <c r="BT436" s="200">
        <v>1</v>
      </c>
      <c r="BU436" s="203" t="s">
        <v>3156</v>
      </c>
      <c r="BV436" s="202" t="s">
        <v>2513</v>
      </c>
      <c r="BW436" s="67" t="s">
        <v>300</v>
      </c>
      <c r="BX436" s="224" t="s">
        <v>3051</v>
      </c>
      <c r="BY436" s="67" t="s">
        <v>300</v>
      </c>
      <c r="BZ436" s="67" t="s">
        <v>300</v>
      </c>
      <c r="CA436" s="67" t="s">
        <v>2428</v>
      </c>
      <c r="CB436" s="67" t="s">
        <v>3157</v>
      </c>
      <c r="CC436" s="67">
        <v>0</v>
      </c>
      <c r="CD436" s="67" t="s">
        <v>303</v>
      </c>
      <c r="CE436" s="67">
        <v>0</v>
      </c>
      <c r="CF436" s="67" t="s">
        <v>303</v>
      </c>
      <c r="CG436" s="192" t="s">
        <v>303</v>
      </c>
      <c r="CH436" s="68">
        <v>2</v>
      </c>
      <c r="CI436" s="68">
        <v>0</v>
      </c>
      <c r="CJ436" s="68" t="s">
        <v>300</v>
      </c>
      <c r="CK436" s="66">
        <v>44196</v>
      </c>
      <c r="CL436" s="67" t="s">
        <v>2447</v>
      </c>
      <c r="CM436" s="67">
        <v>2020</v>
      </c>
      <c r="CN436" s="66">
        <v>44195</v>
      </c>
      <c r="CO436" s="227">
        <v>0.52083333333333337</v>
      </c>
      <c r="CP436" s="227">
        <v>0.61805555555555558</v>
      </c>
      <c r="CQ436" s="227">
        <v>0.5708333333333333</v>
      </c>
      <c r="CR436" s="66">
        <v>44210</v>
      </c>
      <c r="CS436" s="67" t="s">
        <v>300</v>
      </c>
      <c r="CT436" s="67" t="s">
        <v>3158</v>
      </c>
      <c r="CU436" s="73">
        <v>9.722222222222221E-2</v>
      </c>
      <c r="CV436" s="229" t="s">
        <v>300</v>
      </c>
      <c r="CW436" s="67" t="s">
        <v>300</v>
      </c>
      <c r="CX436" s="67">
        <v>14</v>
      </c>
      <c r="CY436" t="s">
        <v>300</v>
      </c>
      <c r="CZ436" s="230" t="s">
        <v>303</v>
      </c>
      <c r="DA436">
        <v>2</v>
      </c>
      <c r="DB436">
        <v>0</v>
      </c>
      <c r="DC436">
        <v>0</v>
      </c>
      <c r="DD436">
        <v>1</v>
      </c>
      <c r="DE436">
        <v>1</v>
      </c>
      <c r="DF436" t="s">
        <v>300</v>
      </c>
      <c r="DG436">
        <v>0</v>
      </c>
      <c r="DH436">
        <v>0</v>
      </c>
      <c r="DI436">
        <v>0</v>
      </c>
      <c r="DJ436">
        <v>1</v>
      </c>
      <c r="DK436">
        <v>0</v>
      </c>
      <c r="DL436">
        <v>0</v>
      </c>
      <c r="DM436">
        <v>0</v>
      </c>
      <c r="DN436" t="s">
        <v>300</v>
      </c>
      <c r="DP436">
        <v>1</v>
      </c>
      <c r="DQ436">
        <v>0</v>
      </c>
      <c r="DR436">
        <v>0</v>
      </c>
      <c r="DS436" t="s">
        <v>300</v>
      </c>
      <c r="DU436">
        <v>0</v>
      </c>
      <c r="DV436">
        <v>0</v>
      </c>
      <c r="DW436">
        <v>0</v>
      </c>
      <c r="DX436" t="s">
        <v>300</v>
      </c>
      <c r="DZ436" t="s">
        <v>300</v>
      </c>
      <c r="EA436">
        <v>0</v>
      </c>
      <c r="EB436">
        <v>0</v>
      </c>
      <c r="EC436">
        <v>0</v>
      </c>
      <c r="ED436">
        <v>0</v>
      </c>
      <c r="EE436">
        <v>0</v>
      </c>
      <c r="EG436">
        <v>0</v>
      </c>
      <c r="EH436">
        <v>0</v>
      </c>
      <c r="EJ436">
        <v>0</v>
      </c>
      <c r="EK436">
        <v>0</v>
      </c>
      <c r="EM436" s="48" t="s">
        <v>3159</v>
      </c>
      <c r="EN436" s="200">
        <v>0</v>
      </c>
      <c r="EO436" s="200">
        <v>0</v>
      </c>
      <c r="EP436" s="200">
        <v>0</v>
      </c>
      <c r="EQ436" s="200" t="s">
        <v>300</v>
      </c>
      <c r="ER436" s="200" t="s">
        <v>300</v>
      </c>
      <c r="ES436" s="200" t="s">
        <v>300</v>
      </c>
      <c r="ET436" s="200" t="s">
        <v>300</v>
      </c>
      <c r="EU436" s="203" t="s">
        <v>2636</v>
      </c>
      <c r="EV436" s="200">
        <v>0</v>
      </c>
      <c r="EW436" s="200">
        <v>0</v>
      </c>
      <c r="EX436" s="200">
        <v>0</v>
      </c>
      <c r="EY436" s="200">
        <v>0</v>
      </c>
      <c r="EZ436" s="200">
        <v>0</v>
      </c>
      <c r="FA436" s="200">
        <v>0</v>
      </c>
      <c r="FB436" s="200">
        <v>0</v>
      </c>
      <c r="FC436" s="200">
        <v>0</v>
      </c>
      <c r="FD436" s="200">
        <v>0</v>
      </c>
      <c r="FE436" s="203" t="s">
        <v>3160</v>
      </c>
      <c r="FF436" s="68">
        <v>18</v>
      </c>
      <c r="FG436" s="68">
        <v>18</v>
      </c>
      <c r="FH436" s="68">
        <v>4</v>
      </c>
      <c r="FI436" s="68">
        <v>4</v>
      </c>
      <c r="FJ436" s="68">
        <v>6</v>
      </c>
      <c r="FK436" s="68">
        <v>8</v>
      </c>
      <c r="FL436" s="68" t="s">
        <v>300</v>
      </c>
      <c r="FM436">
        <v>4</v>
      </c>
      <c r="FN436" s="67" t="s">
        <v>2452</v>
      </c>
      <c r="FO436">
        <v>0</v>
      </c>
      <c r="FP436">
        <v>1</v>
      </c>
      <c r="FQ436" s="192" t="s">
        <v>3161</v>
      </c>
      <c r="FR436" s="200">
        <v>0</v>
      </c>
      <c r="FS436" s="200" t="s">
        <v>300</v>
      </c>
      <c r="FT436" s="200">
        <v>0</v>
      </c>
      <c r="FU436" s="200">
        <v>0</v>
      </c>
      <c r="FV436" s="200">
        <v>0</v>
      </c>
      <c r="FW436" s="200">
        <v>0</v>
      </c>
      <c r="FX436" s="200">
        <v>0</v>
      </c>
      <c r="FY436" s="200">
        <v>0</v>
      </c>
      <c r="FZ436" s="200">
        <v>0</v>
      </c>
      <c r="GA436" s="200">
        <v>0</v>
      </c>
      <c r="GB436" s="200">
        <v>1</v>
      </c>
      <c r="GC436" s="203" t="s">
        <v>3162</v>
      </c>
      <c r="GD436" s="200" t="s">
        <v>300</v>
      </c>
      <c r="GE436" s="200" t="s">
        <v>300</v>
      </c>
      <c r="GF436" s="200" t="s">
        <v>300</v>
      </c>
      <c r="GG436" s="203" t="s">
        <v>3163</v>
      </c>
      <c r="GH436" s="68">
        <v>1</v>
      </c>
      <c r="GI436" s="68" t="s">
        <v>2493</v>
      </c>
      <c r="GJ436" s="68">
        <v>1</v>
      </c>
      <c r="GK436" s="68">
        <v>1</v>
      </c>
      <c r="GL436" s="68">
        <v>1</v>
      </c>
      <c r="GM436" s="68">
        <v>0</v>
      </c>
      <c r="GN436" s="68">
        <v>3</v>
      </c>
      <c r="GO436" s="68">
        <v>0</v>
      </c>
      <c r="GP436" s="68">
        <v>1</v>
      </c>
      <c r="GQ436" s="68">
        <v>0</v>
      </c>
      <c r="GR436" s="68">
        <v>0</v>
      </c>
      <c r="GS436" s="68">
        <v>0</v>
      </c>
      <c r="GT436" s="68">
        <v>0</v>
      </c>
      <c r="GU436" s="68" t="s">
        <v>300</v>
      </c>
      <c r="GV436" s="200">
        <v>0</v>
      </c>
      <c r="GW436" s="200" t="s">
        <v>300</v>
      </c>
      <c r="GX436" s="200">
        <v>1</v>
      </c>
      <c r="GY436" s="200" t="s">
        <v>3164</v>
      </c>
      <c r="GZ436" s="200">
        <v>1</v>
      </c>
      <c r="HA436" s="200">
        <v>1</v>
      </c>
      <c r="HB436" s="200">
        <v>0</v>
      </c>
      <c r="HC436" s="200">
        <v>0</v>
      </c>
      <c r="HD436" s="200">
        <v>1</v>
      </c>
      <c r="HE436" s="200">
        <v>0</v>
      </c>
      <c r="HF436" s="203" t="s">
        <v>3165</v>
      </c>
      <c r="HG436" s="203" t="s">
        <v>3166</v>
      </c>
      <c r="HH436" s="68">
        <v>5.4</v>
      </c>
      <c r="HI436" s="68">
        <v>101</v>
      </c>
      <c r="HJ436" s="68">
        <v>45</v>
      </c>
      <c r="HK436" s="68">
        <v>340</v>
      </c>
      <c r="HL436" s="68">
        <v>154</v>
      </c>
      <c r="HM436" s="68">
        <v>1.575</v>
      </c>
      <c r="HN436" s="68">
        <v>81.900000000000006</v>
      </c>
      <c r="HO436" s="68">
        <v>31</v>
      </c>
      <c r="HP436" s="200">
        <v>228</v>
      </c>
      <c r="HQ436" s="200">
        <v>129</v>
      </c>
      <c r="HR436" s="200">
        <v>220</v>
      </c>
      <c r="HS436" s="200">
        <v>88</v>
      </c>
      <c r="HT436" s="200">
        <v>152</v>
      </c>
      <c r="HU436" s="200">
        <v>59</v>
      </c>
      <c r="HV436" s="201">
        <v>43313</v>
      </c>
      <c r="HW436" s="200" t="s">
        <v>3167</v>
      </c>
      <c r="HX436" s="204" t="s">
        <v>3168</v>
      </c>
      <c r="HY436">
        <v>1</v>
      </c>
      <c r="HZ436" s="194">
        <v>0</v>
      </c>
    </row>
    <row r="437" spans="1:234" ht="170.1">
      <c r="A437" t="s">
        <v>4923</v>
      </c>
      <c r="B437" s="67">
        <v>1</v>
      </c>
      <c r="D437" s="190">
        <v>45470</v>
      </c>
      <c r="E437">
        <v>1945</v>
      </c>
      <c r="G437">
        <v>75</v>
      </c>
      <c r="H437" t="s">
        <v>331</v>
      </c>
      <c r="I437" t="s">
        <v>300</v>
      </c>
      <c r="J437" t="s">
        <v>46</v>
      </c>
      <c r="K437" t="s">
        <v>296</v>
      </c>
      <c r="L437" s="243" t="s">
        <v>2627</v>
      </c>
      <c r="M437" s="68">
        <v>1</v>
      </c>
      <c r="N437" s="68">
        <v>0</v>
      </c>
      <c r="O437" s="68">
        <v>0</v>
      </c>
      <c r="P437" s="68">
        <v>0</v>
      </c>
      <c r="Q437" s="68">
        <v>1</v>
      </c>
      <c r="R437" s="68">
        <v>1</v>
      </c>
      <c r="S437" s="68">
        <v>0</v>
      </c>
      <c r="T437" s="68">
        <v>0</v>
      </c>
      <c r="U437" s="68">
        <v>0</v>
      </c>
      <c r="V437" s="68">
        <v>0</v>
      </c>
      <c r="W437" s="68">
        <v>0</v>
      </c>
      <c r="X437" s="68">
        <v>0</v>
      </c>
      <c r="Y437" s="68">
        <v>0</v>
      </c>
      <c r="Z437" s="68" t="s">
        <v>3169</v>
      </c>
      <c r="AA437" s="68">
        <v>1</v>
      </c>
      <c r="AB437" s="68">
        <v>0</v>
      </c>
      <c r="AC437" s="68">
        <v>0</v>
      </c>
      <c r="AD437" s="68">
        <v>0</v>
      </c>
      <c r="AE437" s="68">
        <v>0</v>
      </c>
      <c r="AF437" s="68">
        <v>0</v>
      </c>
      <c r="AG437" s="68">
        <v>0</v>
      </c>
      <c r="AH437" s="68" t="s">
        <v>300</v>
      </c>
      <c r="AI437" s="68">
        <v>1</v>
      </c>
      <c r="AJ437" s="68">
        <v>0</v>
      </c>
      <c r="AK437" s="68">
        <v>0</v>
      </c>
      <c r="AL437" s="68">
        <v>0</v>
      </c>
      <c r="AM437" s="68">
        <v>0</v>
      </c>
      <c r="AN437" s="68">
        <v>0</v>
      </c>
      <c r="AO437" s="240">
        <v>0</v>
      </c>
      <c r="AP437" s="240" t="s">
        <v>300</v>
      </c>
      <c r="AQ437" s="240" t="s">
        <v>345</v>
      </c>
      <c r="AR437" s="240">
        <v>0</v>
      </c>
      <c r="AS437" s="240">
        <v>0</v>
      </c>
      <c r="AT437" s="240">
        <v>0</v>
      </c>
      <c r="AU437" s="240" t="s">
        <v>300</v>
      </c>
      <c r="AV437" s="68" t="s">
        <v>2567</v>
      </c>
      <c r="AW437" s="68" t="s">
        <v>2711</v>
      </c>
      <c r="AX437" s="68" t="s">
        <v>300</v>
      </c>
      <c r="AY437" s="200">
        <v>0</v>
      </c>
      <c r="AZ437" s="200" t="s">
        <v>300</v>
      </c>
      <c r="BA437" s="200">
        <v>0</v>
      </c>
      <c r="BB437" s="200">
        <v>0</v>
      </c>
      <c r="BC437" s="200" t="s">
        <v>300</v>
      </c>
      <c r="BD437" s="200">
        <v>0</v>
      </c>
      <c r="BE437" s="200" t="s">
        <v>300</v>
      </c>
      <c r="BF437" s="200" t="s">
        <v>300</v>
      </c>
      <c r="BG437" s="200">
        <v>1</v>
      </c>
      <c r="BH437" s="200">
        <v>0</v>
      </c>
      <c r="BI437" s="200">
        <v>0</v>
      </c>
      <c r="BJ437" s="200">
        <v>0</v>
      </c>
      <c r="BK437" s="200">
        <v>0</v>
      </c>
      <c r="BL437" s="200">
        <v>0</v>
      </c>
      <c r="BM437" s="200">
        <v>0</v>
      </c>
      <c r="BN437" s="200">
        <v>0</v>
      </c>
      <c r="BO437" s="200">
        <v>0</v>
      </c>
      <c r="BP437" s="200">
        <v>0</v>
      </c>
      <c r="BQ437" s="200">
        <v>0</v>
      </c>
      <c r="BR437" s="200" t="s">
        <v>821</v>
      </c>
      <c r="BS437" s="204" t="s">
        <v>3170</v>
      </c>
      <c r="BT437" s="200">
        <v>1</v>
      </c>
      <c r="BU437" s="200" t="s">
        <v>2426</v>
      </c>
      <c r="BV437" s="204" t="s">
        <v>3171</v>
      </c>
      <c r="BW437" s="67" t="s">
        <v>3041</v>
      </c>
      <c r="BX437" s="223" t="s">
        <v>3172</v>
      </c>
      <c r="BY437" s="67">
        <v>1</v>
      </c>
      <c r="BZ437" s="67" t="s">
        <v>3100</v>
      </c>
      <c r="CA437" s="67" t="s">
        <v>3041</v>
      </c>
      <c r="CB437" s="67" t="s">
        <v>3172</v>
      </c>
      <c r="CC437" s="67">
        <v>0</v>
      </c>
      <c r="CD437" s="67" t="s">
        <v>303</v>
      </c>
      <c r="CE437" s="67">
        <v>0</v>
      </c>
      <c r="CF437" s="67" t="s">
        <v>303</v>
      </c>
      <c r="CG437" s="192" t="s">
        <v>303</v>
      </c>
      <c r="CH437" s="68">
        <v>4</v>
      </c>
      <c r="CI437" s="68" t="s">
        <v>300</v>
      </c>
      <c r="CJ437" s="68" t="s">
        <v>300</v>
      </c>
      <c r="CK437" s="66">
        <v>43930</v>
      </c>
      <c r="CL437" s="67" t="s">
        <v>2683</v>
      </c>
      <c r="CM437" s="67">
        <v>2020</v>
      </c>
      <c r="CN437" s="66">
        <v>43930</v>
      </c>
      <c r="CO437" s="227">
        <v>0.29166666666666669</v>
      </c>
      <c r="CP437" s="227">
        <v>0.33055555555555555</v>
      </c>
      <c r="CQ437" s="227">
        <v>0.37013888888888891</v>
      </c>
      <c r="CR437" s="66">
        <v>43935</v>
      </c>
      <c r="CS437" s="67" t="s">
        <v>300</v>
      </c>
      <c r="CT437" s="67" t="s">
        <v>303</v>
      </c>
      <c r="CU437" s="73">
        <v>3.8888888888888862E-2</v>
      </c>
      <c r="CV437" s="229">
        <v>3.9583333333333359E-2</v>
      </c>
      <c r="CW437" s="67" t="s">
        <v>300</v>
      </c>
      <c r="CX437" s="67">
        <v>5</v>
      </c>
      <c r="CY437" t="s">
        <v>300</v>
      </c>
      <c r="CZ437" s="230" t="s">
        <v>303</v>
      </c>
      <c r="DA437">
        <v>3</v>
      </c>
      <c r="DB437">
        <v>0</v>
      </c>
      <c r="DC437">
        <v>0</v>
      </c>
      <c r="DD437">
        <v>1</v>
      </c>
      <c r="DE437">
        <v>0</v>
      </c>
      <c r="DF437" t="s">
        <v>300</v>
      </c>
      <c r="DG437">
        <v>0</v>
      </c>
      <c r="DH437">
        <v>0</v>
      </c>
      <c r="DI437">
        <v>0</v>
      </c>
      <c r="DJ437">
        <v>0</v>
      </c>
      <c r="DK437">
        <v>0</v>
      </c>
      <c r="DL437">
        <v>0</v>
      </c>
      <c r="DM437">
        <v>0</v>
      </c>
      <c r="DN437" t="s">
        <v>3146</v>
      </c>
      <c r="DP437">
        <v>0</v>
      </c>
      <c r="DQ437">
        <v>0</v>
      </c>
      <c r="DR437">
        <v>0</v>
      </c>
      <c r="DS437" t="s">
        <v>300</v>
      </c>
      <c r="DU437">
        <v>0</v>
      </c>
      <c r="DV437">
        <v>0</v>
      </c>
      <c r="DW437">
        <v>0</v>
      </c>
      <c r="DX437" t="s">
        <v>300</v>
      </c>
      <c r="DZ437" t="s">
        <v>300</v>
      </c>
      <c r="EA437">
        <v>0</v>
      </c>
      <c r="EB437">
        <v>0</v>
      </c>
      <c r="EC437">
        <v>0</v>
      </c>
      <c r="ED437">
        <v>0</v>
      </c>
      <c r="EE437">
        <v>0</v>
      </c>
      <c r="EG437">
        <v>0</v>
      </c>
      <c r="EH437">
        <v>0</v>
      </c>
      <c r="EJ437">
        <v>0</v>
      </c>
      <c r="EK437">
        <v>0</v>
      </c>
      <c r="EM437" s="48" t="s">
        <v>3173</v>
      </c>
      <c r="EN437" s="200">
        <v>0</v>
      </c>
      <c r="EO437" s="200">
        <v>0</v>
      </c>
      <c r="EP437" s="200">
        <v>0</v>
      </c>
      <c r="EQ437" s="200" t="s">
        <v>300</v>
      </c>
      <c r="ER437" s="200" t="s">
        <v>300</v>
      </c>
      <c r="ES437" s="200" t="s">
        <v>300</v>
      </c>
      <c r="ET437" s="200" t="s">
        <v>300</v>
      </c>
      <c r="EU437" s="200" t="s">
        <v>300</v>
      </c>
      <c r="EV437" s="200">
        <v>1</v>
      </c>
      <c r="EW437" s="200">
        <v>1</v>
      </c>
      <c r="EX437" s="200">
        <v>0</v>
      </c>
      <c r="EY437" s="200">
        <v>1</v>
      </c>
      <c r="EZ437" s="200">
        <v>1</v>
      </c>
      <c r="FA437" s="200">
        <v>0</v>
      </c>
      <c r="FB437" s="200">
        <v>0</v>
      </c>
      <c r="FC437" s="200">
        <v>1</v>
      </c>
      <c r="FD437" s="200">
        <v>0</v>
      </c>
      <c r="FE437" s="200" t="s">
        <v>300</v>
      </c>
      <c r="FF437" s="68" t="s">
        <v>300</v>
      </c>
      <c r="FG437" s="68" t="s">
        <v>300</v>
      </c>
      <c r="FH437" s="68" t="s">
        <v>300</v>
      </c>
      <c r="FI437" s="68" t="s">
        <v>300</v>
      </c>
      <c r="FJ437" s="68">
        <v>8</v>
      </c>
      <c r="FK437" s="68">
        <v>7</v>
      </c>
      <c r="FL437" s="68" t="s">
        <v>300</v>
      </c>
      <c r="FM437">
        <v>4</v>
      </c>
      <c r="FN437" s="67" t="s">
        <v>2491</v>
      </c>
      <c r="FO437">
        <v>0</v>
      </c>
      <c r="FP437">
        <v>0</v>
      </c>
      <c r="FQ437" s="192" t="s">
        <v>3174</v>
      </c>
      <c r="FR437" s="200">
        <v>0</v>
      </c>
      <c r="FS437" s="200" t="s">
        <v>300</v>
      </c>
      <c r="FT437" s="200">
        <v>0</v>
      </c>
      <c r="FU437" s="200">
        <v>1</v>
      </c>
      <c r="FV437" s="200">
        <v>0</v>
      </c>
      <c r="FW437" s="200">
        <v>0</v>
      </c>
      <c r="FX437" s="200">
        <v>0</v>
      </c>
      <c r="FY437" s="200">
        <v>0</v>
      </c>
      <c r="FZ437" s="200">
        <v>0</v>
      </c>
      <c r="GA437" s="200">
        <v>0</v>
      </c>
      <c r="GB437" s="200">
        <v>0</v>
      </c>
      <c r="GC437" s="200" t="s">
        <v>300</v>
      </c>
      <c r="GD437" s="200">
        <v>0</v>
      </c>
      <c r="GE437" s="200">
        <v>3</v>
      </c>
      <c r="GF437" s="200">
        <v>0</v>
      </c>
      <c r="GG437" s="203" t="s">
        <v>2492</v>
      </c>
      <c r="GH437" s="68">
        <v>0</v>
      </c>
      <c r="GI437" s="68" t="s">
        <v>2493</v>
      </c>
      <c r="GJ437" s="68" t="s">
        <v>300</v>
      </c>
      <c r="GK437" s="68" t="s">
        <v>300</v>
      </c>
      <c r="GL437" s="68" t="s">
        <v>300</v>
      </c>
      <c r="GM437" s="68" t="s">
        <v>300</v>
      </c>
      <c r="GN437" s="68" t="s">
        <v>300</v>
      </c>
      <c r="GO437" s="68">
        <v>0</v>
      </c>
      <c r="GP437" s="68">
        <v>1</v>
      </c>
      <c r="GQ437" s="68">
        <v>0</v>
      </c>
      <c r="GR437" s="68">
        <v>1</v>
      </c>
      <c r="GS437" s="68">
        <v>0</v>
      </c>
      <c r="GT437" s="68">
        <v>0</v>
      </c>
      <c r="GU437" s="68" t="s">
        <v>300</v>
      </c>
      <c r="GV437" s="200">
        <v>1</v>
      </c>
      <c r="GW437" s="200" t="s">
        <v>2494</v>
      </c>
      <c r="GX437" s="200">
        <v>1</v>
      </c>
      <c r="GY437" s="203" t="s">
        <v>3175</v>
      </c>
      <c r="GZ437" s="200">
        <v>1</v>
      </c>
      <c r="HA437" s="200">
        <v>1</v>
      </c>
      <c r="HB437" s="200">
        <v>0</v>
      </c>
      <c r="HC437" s="200">
        <v>0</v>
      </c>
      <c r="HD437" s="200">
        <v>0</v>
      </c>
      <c r="HE437" s="200">
        <v>0</v>
      </c>
      <c r="HF437" s="200" t="s">
        <v>300</v>
      </c>
      <c r="HG437" s="203" t="s">
        <v>3176</v>
      </c>
      <c r="HH437" s="68">
        <v>6</v>
      </c>
      <c r="HI437" s="68">
        <v>66</v>
      </c>
      <c r="HJ437" s="68">
        <v>44.1</v>
      </c>
      <c r="HK437" s="68">
        <v>77</v>
      </c>
      <c r="HL437" s="68">
        <v>125</v>
      </c>
      <c r="HM437" s="68">
        <v>1.829</v>
      </c>
      <c r="HN437" s="68">
        <v>117.5</v>
      </c>
      <c r="HO437" s="68">
        <v>35.42</v>
      </c>
      <c r="HP437" s="200">
        <v>144</v>
      </c>
      <c r="HQ437" s="200">
        <v>78</v>
      </c>
      <c r="HR437" s="200">
        <v>158</v>
      </c>
      <c r="HS437" s="200">
        <v>89</v>
      </c>
      <c r="HT437" s="200">
        <v>169</v>
      </c>
      <c r="HU437" s="200">
        <v>82</v>
      </c>
      <c r="HV437" s="201">
        <v>43798</v>
      </c>
      <c r="HW437" s="200" t="s">
        <v>3177</v>
      </c>
      <c r="HX437" s="202" t="s">
        <v>300</v>
      </c>
      <c r="HY437">
        <v>1</v>
      </c>
      <c r="HZ437" s="194">
        <v>0</v>
      </c>
    </row>
    <row r="438" spans="1:234" ht="221.1">
      <c r="A438" t="s">
        <v>4758</v>
      </c>
      <c r="B438" s="67">
        <v>1</v>
      </c>
      <c r="D438" s="190">
        <v>45470</v>
      </c>
      <c r="E438">
        <v>1959</v>
      </c>
      <c r="G438">
        <v>61</v>
      </c>
      <c r="H438" t="s">
        <v>331</v>
      </c>
      <c r="I438" t="s">
        <v>300</v>
      </c>
      <c r="J438" t="s">
        <v>46</v>
      </c>
      <c r="K438" t="s">
        <v>296</v>
      </c>
      <c r="L438" s="243" t="s">
        <v>2627</v>
      </c>
      <c r="M438" s="68">
        <v>0</v>
      </c>
      <c r="N438" s="68">
        <v>0</v>
      </c>
      <c r="O438" s="68">
        <v>0</v>
      </c>
      <c r="P438" s="68">
        <v>0</v>
      </c>
      <c r="Q438" s="68">
        <v>1</v>
      </c>
      <c r="R438" s="68">
        <v>1</v>
      </c>
      <c r="S438" s="68">
        <v>0</v>
      </c>
      <c r="T438" s="68">
        <v>0</v>
      </c>
      <c r="U438" s="68">
        <v>0</v>
      </c>
      <c r="V438" s="68">
        <v>0</v>
      </c>
      <c r="W438" s="68">
        <v>0</v>
      </c>
      <c r="X438" s="68">
        <v>0</v>
      </c>
      <c r="Y438" s="68">
        <v>0</v>
      </c>
      <c r="Z438" s="68" t="s">
        <v>3178</v>
      </c>
      <c r="AA438" s="68">
        <v>0</v>
      </c>
      <c r="AB438" s="68">
        <v>0</v>
      </c>
      <c r="AC438" s="68">
        <v>0</v>
      </c>
      <c r="AD438" s="68">
        <v>0</v>
      </c>
      <c r="AE438" s="68">
        <v>0</v>
      </c>
      <c r="AF438" s="68">
        <v>0</v>
      </c>
      <c r="AG438" s="68">
        <v>0</v>
      </c>
      <c r="AH438" s="68" t="s">
        <v>300</v>
      </c>
      <c r="AI438" s="68">
        <v>1</v>
      </c>
      <c r="AJ438" s="68">
        <v>0</v>
      </c>
      <c r="AK438" s="68">
        <v>0</v>
      </c>
      <c r="AL438" s="68">
        <v>0</v>
      </c>
      <c r="AM438" s="68">
        <v>0</v>
      </c>
      <c r="AN438" s="68">
        <v>0</v>
      </c>
      <c r="AO438" s="240">
        <v>0</v>
      </c>
      <c r="AP438" s="240" t="s">
        <v>300</v>
      </c>
      <c r="AQ438" s="240" t="s">
        <v>301</v>
      </c>
      <c r="AR438" s="240" t="s">
        <v>300</v>
      </c>
      <c r="AS438" s="240">
        <v>0</v>
      </c>
      <c r="AT438" s="240" t="s">
        <v>300</v>
      </c>
      <c r="AU438" s="240" t="s">
        <v>300</v>
      </c>
      <c r="AV438" s="68" t="s">
        <v>300</v>
      </c>
      <c r="AW438" s="68" t="s">
        <v>2711</v>
      </c>
      <c r="AX438" s="68" t="s">
        <v>300</v>
      </c>
      <c r="AY438" s="200">
        <v>0</v>
      </c>
      <c r="AZ438" s="200" t="s">
        <v>300</v>
      </c>
      <c r="BA438" s="200">
        <v>0</v>
      </c>
      <c r="BB438" s="200">
        <v>0</v>
      </c>
      <c r="BC438" s="200" t="s">
        <v>300</v>
      </c>
      <c r="BD438" s="200">
        <v>0</v>
      </c>
      <c r="BE438" s="200" t="s">
        <v>300</v>
      </c>
      <c r="BF438" s="200" t="s">
        <v>300</v>
      </c>
      <c r="BG438" s="200">
        <v>0</v>
      </c>
      <c r="BH438" s="200">
        <v>0</v>
      </c>
      <c r="BI438" s="200">
        <v>0</v>
      </c>
      <c r="BJ438" s="200">
        <v>0</v>
      </c>
      <c r="BK438" s="200">
        <v>0</v>
      </c>
      <c r="BL438" s="200">
        <v>0</v>
      </c>
      <c r="BM438" s="200">
        <v>0</v>
      </c>
      <c r="BN438" s="200">
        <v>0</v>
      </c>
      <c r="BO438" s="200">
        <v>0</v>
      </c>
      <c r="BP438" s="200">
        <v>0</v>
      </c>
      <c r="BQ438" s="200">
        <v>1</v>
      </c>
      <c r="BR438" s="203" t="s">
        <v>3179</v>
      </c>
      <c r="BS438" s="202" t="s">
        <v>300</v>
      </c>
      <c r="BT438" s="200">
        <v>0</v>
      </c>
      <c r="BU438" s="200" t="s">
        <v>300</v>
      </c>
      <c r="BV438" s="204" t="s">
        <v>3180</v>
      </c>
      <c r="BW438" s="67" t="s">
        <v>2789</v>
      </c>
      <c r="BX438" s="67" t="s">
        <v>3181</v>
      </c>
      <c r="BY438" s="67">
        <v>0</v>
      </c>
      <c r="BZ438" s="67" t="s">
        <v>303</v>
      </c>
      <c r="CA438" s="67" t="s">
        <v>2633</v>
      </c>
      <c r="CB438" s="67" t="s">
        <v>3182</v>
      </c>
      <c r="CC438" s="67">
        <v>0</v>
      </c>
      <c r="CD438" s="67" t="s">
        <v>303</v>
      </c>
      <c r="CE438" s="67">
        <v>0</v>
      </c>
      <c r="CF438" s="67" t="s">
        <v>303</v>
      </c>
      <c r="CG438" s="192" t="s">
        <v>303</v>
      </c>
      <c r="CH438" s="68" t="s">
        <v>300</v>
      </c>
      <c r="CI438" s="68" t="s">
        <v>300</v>
      </c>
      <c r="CJ438" s="68" t="s">
        <v>300</v>
      </c>
      <c r="CK438" s="66">
        <v>44123</v>
      </c>
      <c r="CL438" s="67" t="s">
        <v>2720</v>
      </c>
      <c r="CM438" s="67">
        <v>2020</v>
      </c>
      <c r="CN438" s="66">
        <v>44116</v>
      </c>
      <c r="CO438" s="67" t="s">
        <v>302</v>
      </c>
      <c r="CP438" s="227">
        <v>0.52361111111111114</v>
      </c>
      <c r="CQ438" s="227">
        <v>4.2361111111111113E-2</v>
      </c>
      <c r="CR438" s="66">
        <v>44126</v>
      </c>
      <c r="CS438" s="67" t="s">
        <v>300</v>
      </c>
      <c r="CT438" s="67" t="s">
        <v>303</v>
      </c>
      <c r="CU438" s="73" t="s">
        <v>300</v>
      </c>
      <c r="CV438" s="229" t="s">
        <v>300</v>
      </c>
      <c r="CW438" s="67" t="s">
        <v>300</v>
      </c>
      <c r="CX438" s="67">
        <v>3</v>
      </c>
      <c r="CY438" t="s">
        <v>300</v>
      </c>
      <c r="CZ438" s="230" t="s">
        <v>303</v>
      </c>
      <c r="DA438">
        <v>2</v>
      </c>
      <c r="DB438">
        <v>0</v>
      </c>
      <c r="DC438">
        <v>0</v>
      </c>
      <c r="DD438">
        <v>1</v>
      </c>
      <c r="DE438">
        <v>0</v>
      </c>
      <c r="DF438" t="s">
        <v>300</v>
      </c>
      <c r="DG438">
        <v>0</v>
      </c>
      <c r="DH438">
        <v>0</v>
      </c>
      <c r="DI438">
        <v>0</v>
      </c>
      <c r="DJ438">
        <v>0</v>
      </c>
      <c r="DK438">
        <v>0</v>
      </c>
      <c r="DL438">
        <v>1</v>
      </c>
      <c r="DM438">
        <v>0</v>
      </c>
      <c r="DN438" t="s">
        <v>300</v>
      </c>
      <c r="DP438">
        <v>0</v>
      </c>
      <c r="DQ438">
        <v>0</v>
      </c>
      <c r="DR438">
        <v>0</v>
      </c>
      <c r="DS438" t="s">
        <v>300</v>
      </c>
      <c r="DU438">
        <v>0</v>
      </c>
      <c r="DV438">
        <v>0</v>
      </c>
      <c r="DW438">
        <v>0</v>
      </c>
      <c r="DX438" t="s">
        <v>300</v>
      </c>
      <c r="DZ438" t="s">
        <v>300</v>
      </c>
      <c r="EA438">
        <v>0</v>
      </c>
      <c r="EB438">
        <v>0</v>
      </c>
      <c r="EC438">
        <v>0</v>
      </c>
      <c r="ED438">
        <v>0</v>
      </c>
      <c r="EE438">
        <v>0</v>
      </c>
      <c r="EG438">
        <v>0</v>
      </c>
      <c r="EH438">
        <v>0</v>
      </c>
      <c r="EJ438">
        <v>0</v>
      </c>
      <c r="EK438">
        <v>0</v>
      </c>
      <c r="EM438" s="194" t="s">
        <v>3183</v>
      </c>
      <c r="EN438" s="200">
        <v>0</v>
      </c>
      <c r="EO438" s="200">
        <v>1</v>
      </c>
      <c r="EP438" s="200">
        <v>0</v>
      </c>
      <c r="EQ438" s="200" t="s">
        <v>300</v>
      </c>
      <c r="ER438" s="200" t="s">
        <v>300</v>
      </c>
      <c r="ES438" s="200" t="s">
        <v>300</v>
      </c>
      <c r="ET438" s="200" t="s">
        <v>300</v>
      </c>
      <c r="EU438" s="203" t="s">
        <v>2636</v>
      </c>
      <c r="EV438" s="200">
        <v>1</v>
      </c>
      <c r="EW438" s="200">
        <v>1</v>
      </c>
      <c r="EX438" s="200">
        <v>0</v>
      </c>
      <c r="EY438" s="200">
        <v>1</v>
      </c>
      <c r="EZ438" s="200">
        <v>1</v>
      </c>
      <c r="FA438" s="200">
        <v>1</v>
      </c>
      <c r="FB438" s="200">
        <v>0</v>
      </c>
      <c r="FC438" s="200">
        <v>1</v>
      </c>
      <c r="FD438" s="200">
        <v>0</v>
      </c>
      <c r="FE438" s="200" t="s">
        <v>300</v>
      </c>
      <c r="FF438" s="68">
        <v>9</v>
      </c>
      <c r="FG438" s="68">
        <v>9</v>
      </c>
      <c r="FH438" s="68">
        <v>4</v>
      </c>
      <c r="FI438" s="68">
        <v>4</v>
      </c>
      <c r="FJ438" s="68">
        <v>14</v>
      </c>
      <c r="FK438" s="68">
        <v>10</v>
      </c>
      <c r="FL438" s="68" t="s">
        <v>300</v>
      </c>
      <c r="FM438">
        <v>4</v>
      </c>
      <c r="FN438" s="67" t="s">
        <v>2505</v>
      </c>
      <c r="FO438">
        <v>0</v>
      </c>
      <c r="FP438">
        <v>0</v>
      </c>
      <c r="FQ438" s="194" t="s">
        <v>300</v>
      </c>
      <c r="FR438" s="200">
        <v>0</v>
      </c>
      <c r="FS438" s="200" t="s">
        <v>300</v>
      </c>
      <c r="FT438" s="200">
        <v>0</v>
      </c>
      <c r="FU438" s="200">
        <v>1</v>
      </c>
      <c r="FV438" s="200">
        <v>0</v>
      </c>
      <c r="FW438" s="200">
        <v>0</v>
      </c>
      <c r="FX438" s="200">
        <v>0</v>
      </c>
      <c r="FY438" s="200">
        <v>0</v>
      </c>
      <c r="FZ438" s="200">
        <v>0</v>
      </c>
      <c r="GA438" s="200">
        <v>0</v>
      </c>
      <c r="GB438" s="200">
        <v>0</v>
      </c>
      <c r="GC438" s="200" t="s">
        <v>300</v>
      </c>
      <c r="GD438" s="200">
        <v>1</v>
      </c>
      <c r="GE438" s="200">
        <v>0</v>
      </c>
      <c r="GF438" s="200">
        <v>0</v>
      </c>
      <c r="GG438" s="203" t="s">
        <v>2492</v>
      </c>
      <c r="GH438" s="68">
        <v>1</v>
      </c>
      <c r="GI438" s="68" t="s">
        <v>2493</v>
      </c>
      <c r="GJ438" s="68">
        <v>0</v>
      </c>
      <c r="GK438" s="68" t="s">
        <v>300</v>
      </c>
      <c r="GL438" s="68">
        <v>0</v>
      </c>
      <c r="GM438" s="68" t="s">
        <v>300</v>
      </c>
      <c r="GN438" s="68">
        <v>0</v>
      </c>
      <c r="GO438" s="68">
        <v>0</v>
      </c>
      <c r="GP438" s="68">
        <v>1</v>
      </c>
      <c r="GQ438" s="68">
        <v>0</v>
      </c>
      <c r="GR438" s="68">
        <v>0</v>
      </c>
      <c r="GS438" s="68">
        <v>0</v>
      </c>
      <c r="GT438" s="68">
        <v>0</v>
      </c>
      <c r="GU438" s="68" t="s">
        <v>300</v>
      </c>
      <c r="GV438" s="200">
        <v>1</v>
      </c>
      <c r="GW438" s="200" t="s">
        <v>2494</v>
      </c>
      <c r="GX438" s="200">
        <v>0</v>
      </c>
      <c r="GY438" s="200" t="s">
        <v>2783</v>
      </c>
      <c r="GZ438" s="200">
        <v>1</v>
      </c>
      <c r="HA438" s="200">
        <v>1</v>
      </c>
      <c r="HB438" s="200">
        <v>0</v>
      </c>
      <c r="HC438" s="200">
        <v>0</v>
      </c>
      <c r="HD438" s="200">
        <v>0</v>
      </c>
      <c r="HE438" s="200">
        <v>0</v>
      </c>
      <c r="HF438" s="203" t="s">
        <v>3184</v>
      </c>
      <c r="HG438" s="203" t="s">
        <v>3185</v>
      </c>
      <c r="HH438" s="68">
        <v>13.2</v>
      </c>
      <c r="HI438" s="68">
        <v>137</v>
      </c>
      <c r="HJ438" s="68">
        <v>33</v>
      </c>
      <c r="HK438" s="68">
        <v>61</v>
      </c>
      <c r="HL438" s="68">
        <v>182</v>
      </c>
      <c r="HM438" s="68">
        <v>1.6759999999999999</v>
      </c>
      <c r="HN438" s="68">
        <v>80.099999999999994</v>
      </c>
      <c r="HO438" s="68">
        <v>28.5</v>
      </c>
      <c r="HP438" s="200">
        <v>125</v>
      </c>
      <c r="HQ438" s="200">
        <v>71</v>
      </c>
      <c r="HR438" s="200">
        <v>127</v>
      </c>
      <c r="HS438" s="200">
        <v>77</v>
      </c>
      <c r="HT438" s="200">
        <v>143</v>
      </c>
      <c r="HU438" s="200">
        <v>81</v>
      </c>
      <c r="HV438" s="201">
        <v>43735</v>
      </c>
      <c r="HW438" s="203" t="s">
        <v>3186</v>
      </c>
      <c r="HX438" s="202" t="s">
        <v>300</v>
      </c>
      <c r="HY438">
        <v>1</v>
      </c>
      <c r="HZ438" s="194">
        <v>0</v>
      </c>
    </row>
    <row r="439" spans="1:234" ht="186.95">
      <c r="A439" t="s">
        <v>4631</v>
      </c>
      <c r="B439" s="67">
        <v>1</v>
      </c>
      <c r="D439" s="190">
        <v>45471</v>
      </c>
      <c r="E439">
        <v>1954</v>
      </c>
      <c r="G439">
        <v>67</v>
      </c>
      <c r="H439" t="s">
        <v>331</v>
      </c>
      <c r="I439" t="s">
        <v>300</v>
      </c>
      <c r="J439" t="s">
        <v>46</v>
      </c>
      <c r="K439" t="s">
        <v>296</v>
      </c>
      <c r="L439" s="243" t="s">
        <v>2627</v>
      </c>
      <c r="M439" s="68">
        <v>0</v>
      </c>
      <c r="N439" s="68">
        <v>0</v>
      </c>
      <c r="O439" s="68">
        <v>0</v>
      </c>
      <c r="P439" s="68">
        <v>0</v>
      </c>
      <c r="Q439" s="68">
        <v>1</v>
      </c>
      <c r="R439" s="68">
        <v>1</v>
      </c>
      <c r="S439" s="68">
        <v>0</v>
      </c>
      <c r="T439" s="68">
        <v>0</v>
      </c>
      <c r="U439" s="68">
        <v>0</v>
      </c>
      <c r="V439" s="68">
        <v>0</v>
      </c>
      <c r="W439" s="68">
        <v>0</v>
      </c>
      <c r="X439" s="68">
        <v>0</v>
      </c>
      <c r="Y439" s="68">
        <v>0</v>
      </c>
      <c r="Z439" s="68" t="s">
        <v>3187</v>
      </c>
      <c r="AA439" s="68">
        <v>0</v>
      </c>
      <c r="AB439" s="68">
        <v>0</v>
      </c>
      <c r="AC439" s="68">
        <v>1</v>
      </c>
      <c r="AD439" s="68">
        <v>0</v>
      </c>
      <c r="AE439" s="68">
        <v>0</v>
      </c>
      <c r="AF439" s="68">
        <v>0</v>
      </c>
      <c r="AG439" s="68">
        <v>0</v>
      </c>
      <c r="AH439" s="68" t="s">
        <v>300</v>
      </c>
      <c r="AI439" s="68">
        <v>1</v>
      </c>
      <c r="AJ439" s="68">
        <v>0</v>
      </c>
      <c r="AK439" s="68">
        <v>0</v>
      </c>
      <c r="AL439" s="68">
        <v>0</v>
      </c>
      <c r="AM439" s="68">
        <v>0</v>
      </c>
      <c r="AN439" s="68">
        <v>0</v>
      </c>
      <c r="AO439" s="240">
        <v>0</v>
      </c>
      <c r="AP439" s="240" t="s">
        <v>300</v>
      </c>
      <c r="AQ439" s="240" t="s">
        <v>345</v>
      </c>
      <c r="AR439" s="240">
        <v>0</v>
      </c>
      <c r="AS439" s="240">
        <v>0</v>
      </c>
      <c r="AT439" s="240">
        <v>0</v>
      </c>
      <c r="AU439" s="240" t="s">
        <v>300</v>
      </c>
      <c r="AV439" s="68" t="s">
        <v>300</v>
      </c>
      <c r="AW439" s="68" t="s">
        <v>300</v>
      </c>
      <c r="AX439" s="68" t="s">
        <v>300</v>
      </c>
      <c r="AY439" s="200">
        <v>0</v>
      </c>
      <c r="AZ439" s="200" t="s">
        <v>300</v>
      </c>
      <c r="BA439" s="200">
        <v>0</v>
      </c>
      <c r="BB439" s="200">
        <v>1</v>
      </c>
      <c r="BC439" s="201">
        <v>43511</v>
      </c>
      <c r="BD439" s="200">
        <v>1</v>
      </c>
      <c r="BE439" s="200">
        <v>1</v>
      </c>
      <c r="BF439" s="203" t="s">
        <v>3188</v>
      </c>
      <c r="BG439" s="200">
        <v>0</v>
      </c>
      <c r="BH439" s="200">
        <v>0</v>
      </c>
      <c r="BI439" s="200">
        <v>0</v>
      </c>
      <c r="BJ439" s="200">
        <v>0</v>
      </c>
      <c r="BK439" s="200">
        <v>0</v>
      </c>
      <c r="BL439" s="200">
        <v>0</v>
      </c>
      <c r="BM439" s="200">
        <v>0</v>
      </c>
      <c r="BN439" s="200">
        <v>0</v>
      </c>
      <c r="BO439" s="200">
        <v>0</v>
      </c>
      <c r="BP439" s="200">
        <v>0</v>
      </c>
      <c r="BQ439" s="200">
        <v>0</v>
      </c>
      <c r="BR439" s="200" t="s">
        <v>300</v>
      </c>
      <c r="BS439" s="202" t="s">
        <v>300</v>
      </c>
      <c r="BT439" s="200">
        <v>0</v>
      </c>
      <c r="BU439" s="200" t="s">
        <v>300</v>
      </c>
      <c r="BV439" s="204" t="s">
        <v>3189</v>
      </c>
      <c r="BW439" s="67" t="s">
        <v>2867</v>
      </c>
      <c r="BX439" s="67" t="s">
        <v>3190</v>
      </c>
      <c r="BY439" s="67">
        <v>1</v>
      </c>
      <c r="BZ439" s="67" t="s">
        <v>3191</v>
      </c>
      <c r="CA439" s="67" t="s">
        <v>2867</v>
      </c>
      <c r="CB439" s="67" t="s">
        <v>3192</v>
      </c>
      <c r="CC439" s="67">
        <v>0</v>
      </c>
      <c r="CD439" s="67" t="s">
        <v>303</v>
      </c>
      <c r="CE439" s="67">
        <v>0</v>
      </c>
      <c r="CF439" s="67" t="s">
        <v>303</v>
      </c>
      <c r="CG439" s="192" t="s">
        <v>303</v>
      </c>
      <c r="CH439" s="68">
        <v>1</v>
      </c>
      <c r="CI439" s="68">
        <v>0</v>
      </c>
      <c r="CJ439" s="68" t="s">
        <v>300</v>
      </c>
      <c r="CK439" s="66">
        <v>44512</v>
      </c>
      <c r="CL439" s="67" t="s">
        <v>2558</v>
      </c>
      <c r="CM439" s="67">
        <v>2021</v>
      </c>
      <c r="CN439" s="66">
        <v>44512</v>
      </c>
      <c r="CO439" s="227">
        <v>0.29166666666666669</v>
      </c>
      <c r="CP439" s="227">
        <v>0.31666666666666665</v>
      </c>
      <c r="CQ439" s="227">
        <v>0.34097222222222223</v>
      </c>
      <c r="CR439" s="66">
        <v>44517</v>
      </c>
      <c r="CS439" s="67" t="s">
        <v>300</v>
      </c>
      <c r="CT439" s="67" t="s">
        <v>303</v>
      </c>
      <c r="CU439" s="73">
        <v>2.4999999999999967E-2</v>
      </c>
      <c r="CV439" s="229">
        <v>2.430555555555558E-2</v>
      </c>
      <c r="CW439" s="67" t="s">
        <v>300</v>
      </c>
      <c r="CX439" s="67">
        <v>5</v>
      </c>
      <c r="CY439" t="s">
        <v>300</v>
      </c>
      <c r="CZ439" s="230" t="s">
        <v>303</v>
      </c>
      <c r="DA439">
        <v>1</v>
      </c>
      <c r="DB439">
        <v>0</v>
      </c>
      <c r="DC439">
        <v>0</v>
      </c>
      <c r="DD439">
        <v>0</v>
      </c>
      <c r="DE439">
        <v>1</v>
      </c>
      <c r="DF439" t="s">
        <v>300</v>
      </c>
      <c r="DG439">
        <v>0</v>
      </c>
      <c r="DH439">
        <v>0</v>
      </c>
      <c r="DI439">
        <v>0</v>
      </c>
      <c r="DJ439">
        <v>0</v>
      </c>
      <c r="DK439">
        <v>0</v>
      </c>
      <c r="DL439">
        <v>0</v>
      </c>
      <c r="DM439">
        <v>0</v>
      </c>
      <c r="DN439" t="s">
        <v>300</v>
      </c>
      <c r="DP439">
        <v>1</v>
      </c>
      <c r="DQ439">
        <v>0</v>
      </c>
      <c r="DR439">
        <v>0</v>
      </c>
      <c r="DS439" t="s">
        <v>300</v>
      </c>
      <c r="DU439">
        <v>0</v>
      </c>
      <c r="DV439">
        <v>0</v>
      </c>
      <c r="DW439">
        <v>0</v>
      </c>
      <c r="DX439" t="s">
        <v>300</v>
      </c>
      <c r="DZ439" t="s">
        <v>300</v>
      </c>
      <c r="EA439">
        <v>0</v>
      </c>
      <c r="EB439">
        <v>0</v>
      </c>
      <c r="EC439">
        <v>0</v>
      </c>
      <c r="ED439">
        <v>0</v>
      </c>
      <c r="EE439">
        <v>0</v>
      </c>
      <c r="EG439">
        <v>0</v>
      </c>
      <c r="EH439">
        <v>0</v>
      </c>
      <c r="EJ439">
        <v>0</v>
      </c>
      <c r="EK439">
        <v>0</v>
      </c>
      <c r="EM439" s="48" t="s">
        <v>3193</v>
      </c>
      <c r="EN439" s="200">
        <v>0</v>
      </c>
      <c r="EO439" s="200">
        <v>0</v>
      </c>
      <c r="EP439" s="200">
        <v>0</v>
      </c>
      <c r="EQ439" s="200" t="s">
        <v>300</v>
      </c>
      <c r="ER439" s="200" t="s">
        <v>300</v>
      </c>
      <c r="ES439" s="200" t="s">
        <v>300</v>
      </c>
      <c r="ET439" s="200" t="s">
        <v>300</v>
      </c>
      <c r="EU439" s="203" t="s">
        <v>2636</v>
      </c>
      <c r="EV439" s="200">
        <v>1</v>
      </c>
      <c r="EW439" s="200">
        <v>0</v>
      </c>
      <c r="EX439" s="200">
        <v>1</v>
      </c>
      <c r="EY439" s="200">
        <v>1</v>
      </c>
      <c r="EZ439" s="200">
        <v>1</v>
      </c>
      <c r="FA439" s="200">
        <v>0</v>
      </c>
      <c r="FB439" s="200">
        <v>1</v>
      </c>
      <c r="FC439" s="200">
        <v>0</v>
      </c>
      <c r="FD439" s="200">
        <v>0</v>
      </c>
      <c r="FE439" s="200" t="s">
        <v>2939</v>
      </c>
      <c r="FF439" s="68" t="s">
        <v>300</v>
      </c>
      <c r="FG439" s="68" t="s">
        <v>300</v>
      </c>
      <c r="FH439" s="68" t="s">
        <v>300</v>
      </c>
      <c r="FI439" s="68" t="s">
        <v>300</v>
      </c>
      <c r="FJ439" s="68" t="s">
        <v>300</v>
      </c>
      <c r="FK439" s="68" t="s">
        <v>300</v>
      </c>
      <c r="FL439" s="68" t="s">
        <v>300</v>
      </c>
      <c r="FM439">
        <v>4</v>
      </c>
      <c r="FN439" s="67" t="s">
        <v>2607</v>
      </c>
      <c r="FO439">
        <v>0</v>
      </c>
      <c r="FP439">
        <v>0</v>
      </c>
      <c r="FQ439" s="194" t="s">
        <v>300</v>
      </c>
      <c r="FR439" s="200">
        <v>0</v>
      </c>
      <c r="FS439" s="200" t="s">
        <v>300</v>
      </c>
      <c r="FT439" s="200">
        <v>0</v>
      </c>
      <c r="FU439" s="200">
        <v>1</v>
      </c>
      <c r="FV439" s="200">
        <v>0</v>
      </c>
      <c r="FW439" s="200">
        <v>0</v>
      </c>
      <c r="FX439" s="200">
        <v>0</v>
      </c>
      <c r="FY439" s="200">
        <v>0</v>
      </c>
      <c r="FZ439" s="200">
        <v>0</v>
      </c>
      <c r="GA439" s="200">
        <v>0</v>
      </c>
      <c r="GB439" s="200">
        <v>0</v>
      </c>
      <c r="GC439" s="200" t="s">
        <v>300</v>
      </c>
      <c r="GD439" s="200">
        <v>1</v>
      </c>
      <c r="GE439" s="200">
        <v>0</v>
      </c>
      <c r="GF439" s="200">
        <v>0</v>
      </c>
      <c r="GG439" s="200" t="s">
        <v>2435</v>
      </c>
      <c r="GH439" s="68">
        <v>0</v>
      </c>
      <c r="GI439" s="68" t="s">
        <v>2493</v>
      </c>
      <c r="GJ439" s="68" t="s">
        <v>300</v>
      </c>
      <c r="GK439" s="68" t="s">
        <v>300</v>
      </c>
      <c r="GL439" s="68" t="s">
        <v>300</v>
      </c>
      <c r="GM439" s="68" t="s">
        <v>300</v>
      </c>
      <c r="GN439" s="68" t="s">
        <v>300</v>
      </c>
      <c r="GO439" s="68">
        <v>1</v>
      </c>
      <c r="GP439" s="68">
        <v>0</v>
      </c>
      <c r="GQ439" s="68">
        <v>0</v>
      </c>
      <c r="GR439" s="68">
        <v>0</v>
      </c>
      <c r="GS439" s="68">
        <v>0</v>
      </c>
      <c r="GT439" s="68">
        <v>0</v>
      </c>
      <c r="GU439" s="68" t="s">
        <v>300</v>
      </c>
      <c r="GV439" s="200">
        <v>1</v>
      </c>
      <c r="GW439" s="200" t="s">
        <v>2494</v>
      </c>
      <c r="GX439" s="200">
        <v>1</v>
      </c>
      <c r="GY439" s="203" t="s">
        <v>3194</v>
      </c>
      <c r="GZ439" s="200">
        <v>1</v>
      </c>
      <c r="HA439" s="200">
        <v>1</v>
      </c>
      <c r="HB439" s="200">
        <v>0</v>
      </c>
      <c r="HC439" s="200">
        <v>0</v>
      </c>
      <c r="HD439" s="200">
        <v>0</v>
      </c>
      <c r="HE439" s="200">
        <v>0</v>
      </c>
      <c r="HF439" s="200" t="s">
        <v>3195</v>
      </c>
      <c r="HG439" s="203" t="s">
        <v>3196</v>
      </c>
      <c r="HH439" s="68">
        <v>6.7</v>
      </c>
      <c r="HI439" s="68">
        <v>181</v>
      </c>
      <c r="HJ439" s="68">
        <v>65.400000000000006</v>
      </c>
      <c r="HK439" s="68">
        <v>98</v>
      </c>
      <c r="HL439" s="68">
        <v>266</v>
      </c>
      <c r="HM439" s="68">
        <v>1.829</v>
      </c>
      <c r="HN439" s="68">
        <v>77.599999999999994</v>
      </c>
      <c r="HO439" s="68">
        <v>22.57</v>
      </c>
      <c r="HP439" s="200">
        <v>203</v>
      </c>
      <c r="HQ439" s="200">
        <v>92</v>
      </c>
      <c r="HR439" s="200">
        <v>113</v>
      </c>
      <c r="HS439" s="200">
        <v>58</v>
      </c>
      <c r="HT439" s="200">
        <v>177</v>
      </c>
      <c r="HU439" s="200">
        <v>86</v>
      </c>
      <c r="HV439" s="201">
        <v>44502</v>
      </c>
      <c r="HW439" s="203" t="s">
        <v>3197</v>
      </c>
      <c r="HX439" s="204" t="s">
        <v>3198</v>
      </c>
      <c r="HY439">
        <v>1</v>
      </c>
      <c r="HZ439" s="194">
        <v>0</v>
      </c>
    </row>
    <row r="440" spans="1:234" ht="135.94999999999999">
      <c r="A440" t="s">
        <v>4924</v>
      </c>
      <c r="B440" s="67">
        <v>1</v>
      </c>
      <c r="D440" s="190">
        <v>45471</v>
      </c>
      <c r="E440">
        <v>1970</v>
      </c>
      <c r="G440">
        <v>50</v>
      </c>
      <c r="H440" t="s">
        <v>294</v>
      </c>
      <c r="I440" t="s">
        <v>300</v>
      </c>
      <c r="J440" t="s">
        <v>46</v>
      </c>
      <c r="K440" t="s">
        <v>296</v>
      </c>
      <c r="L440" s="243" t="s">
        <v>2524</v>
      </c>
      <c r="M440" s="68">
        <v>0</v>
      </c>
      <c r="N440" s="68">
        <v>0</v>
      </c>
      <c r="O440" s="68">
        <v>0</v>
      </c>
      <c r="P440" s="68">
        <v>0</v>
      </c>
      <c r="Q440" s="68">
        <v>0</v>
      </c>
      <c r="R440" s="68">
        <v>1</v>
      </c>
      <c r="S440" s="68">
        <v>0</v>
      </c>
      <c r="T440" s="68">
        <v>0</v>
      </c>
      <c r="U440" s="68">
        <v>0</v>
      </c>
      <c r="V440" s="68">
        <v>0</v>
      </c>
      <c r="W440" s="68">
        <v>0</v>
      </c>
      <c r="X440" s="68">
        <v>0</v>
      </c>
      <c r="Y440" s="68">
        <v>0</v>
      </c>
      <c r="Z440" s="68" t="s">
        <v>2695</v>
      </c>
      <c r="AA440" s="68">
        <v>0</v>
      </c>
      <c r="AB440" s="68">
        <v>0</v>
      </c>
      <c r="AC440" s="68">
        <v>0</v>
      </c>
      <c r="AD440" s="68">
        <v>0</v>
      </c>
      <c r="AE440" s="68">
        <v>0</v>
      </c>
      <c r="AF440" s="68">
        <v>0</v>
      </c>
      <c r="AG440" s="68">
        <v>0</v>
      </c>
      <c r="AH440" s="68" t="s">
        <v>300</v>
      </c>
      <c r="AI440" s="68">
        <v>1</v>
      </c>
      <c r="AJ440" s="68">
        <v>0</v>
      </c>
      <c r="AK440" s="68">
        <v>0</v>
      </c>
      <c r="AL440" s="68">
        <v>0</v>
      </c>
      <c r="AM440" s="68">
        <v>0</v>
      </c>
      <c r="AN440" s="68">
        <v>0</v>
      </c>
      <c r="AO440" s="240">
        <v>0</v>
      </c>
      <c r="AP440" s="240" t="s">
        <v>300</v>
      </c>
      <c r="AQ440" s="240" t="s">
        <v>345</v>
      </c>
      <c r="AR440" s="240">
        <v>0</v>
      </c>
      <c r="AS440" s="240">
        <v>0</v>
      </c>
      <c r="AT440" s="240">
        <v>0</v>
      </c>
      <c r="AU440" s="240" t="s">
        <v>300</v>
      </c>
      <c r="AV440" s="68" t="s">
        <v>2567</v>
      </c>
      <c r="AW440" s="68" t="s">
        <v>2711</v>
      </c>
      <c r="AX440" s="68" t="s">
        <v>300</v>
      </c>
      <c r="AY440" s="200">
        <v>0</v>
      </c>
      <c r="AZ440" s="200" t="s">
        <v>300</v>
      </c>
      <c r="BA440" s="200">
        <v>0</v>
      </c>
      <c r="BB440" s="200">
        <v>0</v>
      </c>
      <c r="BC440" s="200" t="s">
        <v>300</v>
      </c>
      <c r="BD440" s="200">
        <v>0</v>
      </c>
      <c r="BE440" s="200" t="s">
        <v>300</v>
      </c>
      <c r="BF440" s="200" t="s">
        <v>300</v>
      </c>
      <c r="BG440" s="200">
        <v>0</v>
      </c>
      <c r="BH440" s="200">
        <v>0</v>
      </c>
      <c r="BI440" s="200">
        <v>0</v>
      </c>
      <c r="BJ440" s="200">
        <v>0</v>
      </c>
      <c r="BK440" s="200">
        <v>0</v>
      </c>
      <c r="BL440" s="200">
        <v>0</v>
      </c>
      <c r="BM440" s="200">
        <v>0</v>
      </c>
      <c r="BN440" s="200">
        <v>0</v>
      </c>
      <c r="BO440" s="200">
        <v>0</v>
      </c>
      <c r="BP440" s="200">
        <v>0</v>
      </c>
      <c r="BQ440" s="200">
        <v>0</v>
      </c>
      <c r="BR440" s="200" t="s">
        <v>300</v>
      </c>
      <c r="BS440" s="202" t="s">
        <v>300</v>
      </c>
      <c r="BT440" s="200">
        <v>0</v>
      </c>
      <c r="BU440" s="200" t="s">
        <v>300</v>
      </c>
      <c r="BV440" s="204" t="s">
        <v>3199</v>
      </c>
      <c r="BW440" s="67" t="s">
        <v>404</v>
      </c>
      <c r="BX440" s="67" t="s">
        <v>3200</v>
      </c>
      <c r="BY440" s="67">
        <v>1</v>
      </c>
      <c r="BZ440" s="67" t="s">
        <v>3200</v>
      </c>
      <c r="CA440" s="67" t="s">
        <v>2428</v>
      </c>
      <c r="CB440" s="67" t="s">
        <v>3201</v>
      </c>
      <c r="CC440" s="67">
        <v>0</v>
      </c>
      <c r="CD440" s="67" t="s">
        <v>303</v>
      </c>
      <c r="CE440" s="67">
        <v>0</v>
      </c>
      <c r="CF440" s="67" t="s">
        <v>303</v>
      </c>
      <c r="CG440" s="192" t="s">
        <v>303</v>
      </c>
      <c r="CH440" s="68">
        <v>2</v>
      </c>
      <c r="CI440" s="68">
        <v>1</v>
      </c>
      <c r="CJ440" s="68" t="s">
        <v>300</v>
      </c>
      <c r="CK440" s="66">
        <v>44237</v>
      </c>
      <c r="CL440" s="67" t="s">
        <v>2486</v>
      </c>
      <c r="CM440" s="67">
        <v>2021</v>
      </c>
      <c r="CN440" s="66">
        <v>44237</v>
      </c>
      <c r="CO440" s="227">
        <v>0.70833333333333337</v>
      </c>
      <c r="CP440" s="227">
        <v>0.77361111111111114</v>
      </c>
      <c r="CQ440" s="227">
        <v>0.79583333333333328</v>
      </c>
      <c r="CR440" s="66">
        <v>44239</v>
      </c>
      <c r="CS440" s="67" t="s">
        <v>300</v>
      </c>
      <c r="CT440" s="67" t="s">
        <v>303</v>
      </c>
      <c r="CU440" s="73">
        <v>6.5277777777777768E-2</v>
      </c>
      <c r="CV440" s="229">
        <v>2.2222222222222143E-2</v>
      </c>
      <c r="CW440" s="227">
        <v>0.10138888888888889</v>
      </c>
      <c r="CX440" s="67">
        <v>2</v>
      </c>
      <c r="CY440" t="s">
        <v>300</v>
      </c>
      <c r="CZ440" s="230" t="s">
        <v>303</v>
      </c>
      <c r="DA440">
        <v>0</v>
      </c>
      <c r="DB440">
        <v>0</v>
      </c>
      <c r="DC440">
        <v>0</v>
      </c>
      <c r="DD440">
        <v>0</v>
      </c>
      <c r="DE440">
        <v>0</v>
      </c>
      <c r="DF440" t="s">
        <v>300</v>
      </c>
      <c r="DG440">
        <v>0</v>
      </c>
      <c r="DH440">
        <v>0</v>
      </c>
      <c r="DI440">
        <v>0</v>
      </c>
      <c r="DJ440">
        <v>0</v>
      </c>
      <c r="DK440">
        <v>0</v>
      </c>
      <c r="DL440">
        <v>0</v>
      </c>
      <c r="DM440">
        <v>0</v>
      </c>
      <c r="DN440" t="s">
        <v>300</v>
      </c>
      <c r="DP440">
        <v>0</v>
      </c>
      <c r="DQ440">
        <v>0</v>
      </c>
      <c r="DR440">
        <v>0</v>
      </c>
      <c r="DS440" t="s">
        <v>300</v>
      </c>
      <c r="DU440">
        <v>0</v>
      </c>
      <c r="DV440">
        <v>0</v>
      </c>
      <c r="DW440">
        <v>0</v>
      </c>
      <c r="DX440" t="s">
        <v>300</v>
      </c>
      <c r="DZ440" s="67" t="s">
        <v>3202</v>
      </c>
      <c r="EA440">
        <v>0</v>
      </c>
      <c r="EB440">
        <v>0</v>
      </c>
      <c r="EC440">
        <v>0</v>
      </c>
      <c r="ED440">
        <v>0</v>
      </c>
      <c r="EE440">
        <v>0</v>
      </c>
      <c r="EG440">
        <v>0</v>
      </c>
      <c r="EH440">
        <v>0</v>
      </c>
      <c r="EJ440">
        <v>0</v>
      </c>
      <c r="EK440">
        <v>0</v>
      </c>
      <c r="EM440" s="48" t="s">
        <v>3203</v>
      </c>
      <c r="EN440" s="200">
        <v>0</v>
      </c>
      <c r="EO440" s="200">
        <v>0</v>
      </c>
      <c r="EP440" s="200">
        <v>1</v>
      </c>
      <c r="EQ440" s="200" t="s">
        <v>2530</v>
      </c>
      <c r="ER440" s="201">
        <v>44237</v>
      </c>
      <c r="ES440" s="207">
        <v>0.81458333333333333</v>
      </c>
      <c r="ET440" s="207">
        <v>0.81597222222222221</v>
      </c>
      <c r="EU440" s="200" t="s">
        <v>300</v>
      </c>
      <c r="EV440" s="200">
        <v>1</v>
      </c>
      <c r="EW440" s="200">
        <v>1</v>
      </c>
      <c r="EX440" s="200">
        <v>0</v>
      </c>
      <c r="EY440" s="200">
        <v>1</v>
      </c>
      <c r="EZ440" s="200">
        <v>1</v>
      </c>
      <c r="FA440" s="200">
        <v>0</v>
      </c>
      <c r="FB440" s="200">
        <v>0</v>
      </c>
      <c r="FC440" s="200">
        <v>0</v>
      </c>
      <c r="FD440" s="200">
        <v>0</v>
      </c>
      <c r="FE440" s="203" t="s">
        <v>3204</v>
      </c>
      <c r="FF440" s="68">
        <v>4</v>
      </c>
      <c r="FG440" s="68">
        <v>2</v>
      </c>
      <c r="FH440" s="68">
        <v>1</v>
      </c>
      <c r="FI440" s="68" t="s">
        <v>300</v>
      </c>
      <c r="FJ440" s="68" t="s">
        <v>300</v>
      </c>
      <c r="FK440" s="68">
        <v>24</v>
      </c>
      <c r="FL440" s="68" t="s">
        <v>300</v>
      </c>
      <c r="FM440">
        <v>4</v>
      </c>
      <c r="FN440" s="67" t="s">
        <v>2505</v>
      </c>
      <c r="FO440">
        <v>0</v>
      </c>
      <c r="FP440">
        <v>0</v>
      </c>
      <c r="FQ440" s="194" t="s">
        <v>300</v>
      </c>
      <c r="FR440" s="200">
        <v>0</v>
      </c>
      <c r="FS440" s="200" t="s">
        <v>300</v>
      </c>
      <c r="FT440" s="200">
        <v>0</v>
      </c>
      <c r="FU440" s="200">
        <v>0</v>
      </c>
      <c r="FV440" s="200">
        <v>0</v>
      </c>
      <c r="FW440" s="200">
        <v>0</v>
      </c>
      <c r="FX440" s="200">
        <v>0</v>
      </c>
      <c r="FY440" s="200">
        <v>0</v>
      </c>
      <c r="FZ440" s="200">
        <v>1</v>
      </c>
      <c r="GA440" s="200">
        <v>0</v>
      </c>
      <c r="GB440" s="200">
        <v>0</v>
      </c>
      <c r="GC440" s="200" t="s">
        <v>300</v>
      </c>
      <c r="GD440" s="200">
        <v>2</v>
      </c>
      <c r="GE440" s="200">
        <v>1</v>
      </c>
      <c r="GF440" s="200">
        <v>0</v>
      </c>
      <c r="GG440" s="203" t="s">
        <v>2492</v>
      </c>
      <c r="GH440" s="68">
        <v>1</v>
      </c>
      <c r="GI440" s="68" t="s">
        <v>300</v>
      </c>
      <c r="GJ440" s="68">
        <v>0</v>
      </c>
      <c r="GK440" s="68">
        <v>0</v>
      </c>
      <c r="GL440" s="68">
        <v>0</v>
      </c>
      <c r="GM440" s="68">
        <v>0</v>
      </c>
      <c r="GN440" s="68">
        <v>0</v>
      </c>
      <c r="GO440" s="68">
        <v>1</v>
      </c>
      <c r="GP440" s="68">
        <v>0</v>
      </c>
      <c r="GQ440" s="68">
        <v>0</v>
      </c>
      <c r="GR440" s="68">
        <v>0</v>
      </c>
      <c r="GS440" s="68">
        <v>0</v>
      </c>
      <c r="GT440" s="68">
        <v>0</v>
      </c>
      <c r="GU440" s="68" t="s">
        <v>300</v>
      </c>
      <c r="GV440" s="200">
        <v>0</v>
      </c>
      <c r="GW440" s="200" t="s">
        <v>300</v>
      </c>
      <c r="GX440" s="200">
        <v>1</v>
      </c>
      <c r="GY440" s="203" t="s">
        <v>3205</v>
      </c>
      <c r="GZ440" s="200">
        <v>1</v>
      </c>
      <c r="HA440" s="200">
        <v>1</v>
      </c>
      <c r="HB440" s="200">
        <v>1</v>
      </c>
      <c r="HC440" s="200">
        <v>0</v>
      </c>
      <c r="HD440" s="200">
        <v>0</v>
      </c>
      <c r="HE440" s="200">
        <v>0</v>
      </c>
      <c r="HF440" s="203" t="s">
        <v>3206</v>
      </c>
      <c r="HG440" s="203" t="s">
        <v>3207</v>
      </c>
      <c r="HH440" s="68">
        <v>6</v>
      </c>
      <c r="HI440" s="68">
        <v>102</v>
      </c>
      <c r="HJ440" s="68">
        <v>45.6</v>
      </c>
      <c r="HK440" s="68">
        <v>76</v>
      </c>
      <c r="HL440" s="68">
        <v>163</v>
      </c>
      <c r="HM440" s="68">
        <v>1.6259999999999999</v>
      </c>
      <c r="HN440" s="68">
        <v>106</v>
      </c>
      <c r="HO440" s="68">
        <v>39.9</v>
      </c>
      <c r="HP440" s="200">
        <v>158</v>
      </c>
      <c r="HQ440" s="200">
        <v>100</v>
      </c>
      <c r="HR440" s="200">
        <v>119</v>
      </c>
      <c r="HS440" s="200">
        <v>81</v>
      </c>
      <c r="HT440" s="200">
        <v>184</v>
      </c>
      <c r="HU440" s="200">
        <v>89</v>
      </c>
      <c r="HV440" s="201">
        <v>43831</v>
      </c>
      <c r="HW440" s="200" t="s">
        <v>3208</v>
      </c>
      <c r="HX440" s="204" t="s">
        <v>3209</v>
      </c>
      <c r="HY440">
        <v>1</v>
      </c>
      <c r="HZ440" s="194">
        <v>0</v>
      </c>
    </row>
    <row r="441" spans="1:234" ht="128.1">
      <c r="A441" t="s">
        <v>4925</v>
      </c>
      <c r="B441" s="67">
        <v>1</v>
      </c>
      <c r="D441" s="190">
        <v>45471</v>
      </c>
      <c r="E441">
        <v>1958</v>
      </c>
      <c r="G441">
        <v>63</v>
      </c>
      <c r="H441" t="s">
        <v>294</v>
      </c>
      <c r="I441" t="s">
        <v>300</v>
      </c>
      <c r="J441" t="s">
        <v>46</v>
      </c>
      <c r="K441" t="s">
        <v>296</v>
      </c>
      <c r="L441" s="243" t="s">
        <v>2627</v>
      </c>
      <c r="M441" s="68">
        <v>0</v>
      </c>
      <c r="N441" s="68">
        <v>0</v>
      </c>
      <c r="O441" s="68">
        <v>0</v>
      </c>
      <c r="P441" s="68">
        <v>0</v>
      </c>
      <c r="Q441" s="68">
        <v>1</v>
      </c>
      <c r="R441" s="68">
        <v>1</v>
      </c>
      <c r="S441" s="68">
        <v>0</v>
      </c>
      <c r="T441" s="68">
        <v>0</v>
      </c>
      <c r="U441" s="68">
        <v>0</v>
      </c>
      <c r="V441" s="68">
        <v>0</v>
      </c>
      <c r="W441" s="68">
        <v>0</v>
      </c>
      <c r="X441" s="68">
        <v>0</v>
      </c>
      <c r="Y441" s="68">
        <v>0</v>
      </c>
      <c r="Z441" s="68" t="s">
        <v>3210</v>
      </c>
      <c r="AA441" s="68">
        <v>0</v>
      </c>
      <c r="AB441" s="68">
        <v>0</v>
      </c>
      <c r="AC441" s="68">
        <v>1</v>
      </c>
      <c r="AD441" s="68">
        <v>0</v>
      </c>
      <c r="AE441" s="68">
        <v>0</v>
      </c>
      <c r="AF441" s="68">
        <v>0</v>
      </c>
      <c r="AG441" s="68">
        <v>0</v>
      </c>
      <c r="AH441" s="68" t="s">
        <v>300</v>
      </c>
      <c r="AI441" s="68">
        <v>0</v>
      </c>
      <c r="AJ441" s="68">
        <v>0</v>
      </c>
      <c r="AK441" s="68">
        <v>0</v>
      </c>
      <c r="AL441" s="68">
        <v>0</v>
      </c>
      <c r="AM441" s="68">
        <v>1</v>
      </c>
      <c r="AN441" s="68">
        <v>0</v>
      </c>
      <c r="AO441" s="240">
        <v>0</v>
      </c>
      <c r="AP441" s="240" t="s">
        <v>300</v>
      </c>
      <c r="AQ441" s="240" t="s">
        <v>324</v>
      </c>
      <c r="AR441" s="240">
        <v>0</v>
      </c>
      <c r="AS441" s="240">
        <v>0.5</v>
      </c>
      <c r="AT441" s="240">
        <v>22.5</v>
      </c>
      <c r="AU441" s="240" t="s">
        <v>300</v>
      </c>
      <c r="AV441" s="68" t="s">
        <v>2567</v>
      </c>
      <c r="AW441" s="68" t="s">
        <v>300</v>
      </c>
      <c r="AX441" s="68" t="s">
        <v>300</v>
      </c>
      <c r="AY441" s="200">
        <v>0</v>
      </c>
      <c r="AZ441" s="200" t="s">
        <v>300</v>
      </c>
      <c r="BA441" s="200">
        <v>0</v>
      </c>
      <c r="BB441" s="200">
        <v>1</v>
      </c>
      <c r="BC441" s="201">
        <v>43831</v>
      </c>
      <c r="BD441" s="200">
        <v>1</v>
      </c>
      <c r="BE441" s="200">
        <v>1</v>
      </c>
      <c r="BF441" s="200" t="s">
        <v>3211</v>
      </c>
      <c r="BG441" s="200">
        <v>0</v>
      </c>
      <c r="BH441" s="200">
        <v>0</v>
      </c>
      <c r="BI441" s="200">
        <v>0</v>
      </c>
      <c r="BJ441" s="200">
        <v>0</v>
      </c>
      <c r="BK441" s="200">
        <v>0</v>
      </c>
      <c r="BL441" s="200">
        <v>0</v>
      </c>
      <c r="BM441" s="200">
        <v>0</v>
      </c>
      <c r="BN441" s="200">
        <v>0</v>
      </c>
      <c r="BO441" s="200">
        <v>0</v>
      </c>
      <c r="BP441" s="200">
        <v>0</v>
      </c>
      <c r="BQ441" s="200">
        <v>0</v>
      </c>
      <c r="BR441" s="200" t="s">
        <v>300</v>
      </c>
      <c r="BS441" s="204" t="s">
        <v>3212</v>
      </c>
      <c r="BT441" s="200">
        <v>0</v>
      </c>
      <c r="BU441" s="200" t="s">
        <v>300</v>
      </c>
      <c r="BV441" s="204" t="s">
        <v>3213</v>
      </c>
      <c r="BW441" s="67" t="s">
        <v>3214</v>
      </c>
      <c r="BX441" s="67" t="s">
        <v>3215</v>
      </c>
      <c r="BY441" s="67">
        <v>0</v>
      </c>
      <c r="BZ441" s="67" t="s">
        <v>303</v>
      </c>
      <c r="CA441" s="67" t="s">
        <v>3216</v>
      </c>
      <c r="CB441" s="67" t="s">
        <v>3217</v>
      </c>
      <c r="CC441" s="67">
        <v>3</v>
      </c>
      <c r="CD441" s="67" t="s">
        <v>3218</v>
      </c>
      <c r="CE441" s="67">
        <v>0</v>
      </c>
      <c r="CF441" s="67" t="s">
        <v>303</v>
      </c>
      <c r="CG441" s="192" t="s">
        <v>303</v>
      </c>
      <c r="CH441" s="68">
        <v>2</v>
      </c>
      <c r="CI441" s="68">
        <v>1</v>
      </c>
      <c r="CJ441" s="68" t="s">
        <v>300</v>
      </c>
      <c r="CK441" s="66">
        <v>44468</v>
      </c>
      <c r="CL441" s="67" t="s">
        <v>2528</v>
      </c>
      <c r="CM441" s="67">
        <v>2021</v>
      </c>
      <c r="CN441" s="66">
        <v>44468</v>
      </c>
      <c r="CO441" s="227">
        <v>0.375</v>
      </c>
      <c r="CP441" s="227">
        <v>0.54305555555555551</v>
      </c>
      <c r="CQ441" s="227">
        <v>0.71180555555555558</v>
      </c>
      <c r="CR441" s="66">
        <v>44472</v>
      </c>
      <c r="CS441" s="67" t="s">
        <v>300</v>
      </c>
      <c r="CT441" s="67" t="s">
        <v>303</v>
      </c>
      <c r="CU441" s="73">
        <v>0.16805555555555551</v>
      </c>
      <c r="CV441" s="229">
        <v>0.16875000000000007</v>
      </c>
      <c r="CW441" s="67" t="s">
        <v>300</v>
      </c>
      <c r="CX441" s="67">
        <v>4</v>
      </c>
      <c r="CY441" t="s">
        <v>300</v>
      </c>
      <c r="CZ441" s="230" t="s">
        <v>303</v>
      </c>
      <c r="DA441">
        <v>1</v>
      </c>
      <c r="DB441">
        <v>0</v>
      </c>
      <c r="DC441">
        <v>0</v>
      </c>
      <c r="DD441">
        <v>1</v>
      </c>
      <c r="DE441">
        <v>1</v>
      </c>
      <c r="DF441" t="s">
        <v>300</v>
      </c>
      <c r="DG441">
        <v>0</v>
      </c>
      <c r="DH441">
        <v>0</v>
      </c>
      <c r="DI441">
        <v>0</v>
      </c>
      <c r="DJ441">
        <v>1</v>
      </c>
      <c r="DK441">
        <v>0</v>
      </c>
      <c r="DL441">
        <v>1</v>
      </c>
      <c r="DM441">
        <v>0</v>
      </c>
      <c r="DN441" t="s">
        <v>300</v>
      </c>
      <c r="DP441">
        <v>1</v>
      </c>
      <c r="DQ441">
        <v>0</v>
      </c>
      <c r="DR441">
        <v>0</v>
      </c>
      <c r="DS441" t="s">
        <v>300</v>
      </c>
      <c r="DU441">
        <v>0</v>
      </c>
      <c r="DV441">
        <v>0</v>
      </c>
      <c r="DW441">
        <v>0</v>
      </c>
      <c r="DX441" t="s">
        <v>300</v>
      </c>
      <c r="DZ441" t="s">
        <v>300</v>
      </c>
      <c r="EA441">
        <v>0</v>
      </c>
      <c r="EB441">
        <v>0</v>
      </c>
      <c r="EC441">
        <v>0</v>
      </c>
      <c r="ED441">
        <v>0</v>
      </c>
      <c r="EE441">
        <v>0</v>
      </c>
      <c r="EG441">
        <v>0</v>
      </c>
      <c r="EH441">
        <v>0</v>
      </c>
      <c r="EJ441">
        <v>0</v>
      </c>
      <c r="EK441">
        <v>0</v>
      </c>
      <c r="EM441" s="192" t="s">
        <v>3219</v>
      </c>
      <c r="EN441" s="200">
        <v>0</v>
      </c>
      <c r="EO441" s="200">
        <v>0</v>
      </c>
      <c r="EP441" s="200">
        <v>0</v>
      </c>
      <c r="EQ441" s="200" t="s">
        <v>300</v>
      </c>
      <c r="ER441" s="200" t="s">
        <v>300</v>
      </c>
      <c r="ES441" s="200" t="s">
        <v>300</v>
      </c>
      <c r="ET441" s="200" t="s">
        <v>300</v>
      </c>
      <c r="EU441" s="203" t="s">
        <v>3220</v>
      </c>
      <c r="EV441" s="200">
        <v>1</v>
      </c>
      <c r="EW441" s="200">
        <v>1</v>
      </c>
      <c r="EX441" s="200">
        <v>0</v>
      </c>
      <c r="EY441" s="200">
        <v>1</v>
      </c>
      <c r="EZ441" s="200">
        <v>1</v>
      </c>
      <c r="FA441" s="200">
        <v>0</v>
      </c>
      <c r="FB441" s="200">
        <v>0</v>
      </c>
      <c r="FC441" s="200">
        <v>1</v>
      </c>
      <c r="FD441" s="200">
        <v>0</v>
      </c>
      <c r="FE441" s="200" t="s">
        <v>300</v>
      </c>
      <c r="FF441" s="68">
        <v>0</v>
      </c>
      <c r="FG441" s="68">
        <v>2</v>
      </c>
      <c r="FH441" s="68">
        <v>1</v>
      </c>
      <c r="FI441" s="68">
        <v>3</v>
      </c>
      <c r="FJ441" s="68" t="s">
        <v>300</v>
      </c>
      <c r="FK441" s="68">
        <v>17</v>
      </c>
      <c r="FL441" s="68" t="s">
        <v>300</v>
      </c>
      <c r="FM441">
        <v>4</v>
      </c>
      <c r="FN441" s="67" t="s">
        <v>2491</v>
      </c>
      <c r="FO441">
        <v>0</v>
      </c>
      <c r="FP441">
        <v>0</v>
      </c>
      <c r="FQ441" s="192" t="s">
        <v>3221</v>
      </c>
      <c r="FR441" s="200">
        <v>0</v>
      </c>
      <c r="FS441" s="200" t="s">
        <v>300</v>
      </c>
      <c r="FT441" s="200">
        <v>0</v>
      </c>
      <c r="FU441" s="200">
        <v>0</v>
      </c>
      <c r="FV441" s="200">
        <v>0</v>
      </c>
      <c r="FW441" s="200">
        <v>0</v>
      </c>
      <c r="FX441" s="200">
        <v>0</v>
      </c>
      <c r="FY441" s="200">
        <v>0</v>
      </c>
      <c r="FZ441" s="200">
        <v>1</v>
      </c>
      <c r="GA441" s="200">
        <v>0</v>
      </c>
      <c r="GB441" s="200">
        <v>0</v>
      </c>
      <c r="GC441" s="200" t="s">
        <v>300</v>
      </c>
      <c r="GD441" s="200">
        <v>0</v>
      </c>
      <c r="GE441" s="200">
        <v>2</v>
      </c>
      <c r="GF441" s="200">
        <v>0</v>
      </c>
      <c r="GG441" s="203" t="s">
        <v>3222</v>
      </c>
      <c r="GH441" s="68">
        <v>1</v>
      </c>
      <c r="GI441" s="68" t="s">
        <v>2493</v>
      </c>
      <c r="GJ441" s="68">
        <v>0</v>
      </c>
      <c r="GK441" s="68">
        <v>0</v>
      </c>
      <c r="GL441" s="68">
        <v>0</v>
      </c>
      <c r="GM441" s="68">
        <v>0</v>
      </c>
      <c r="GN441" s="68">
        <v>0</v>
      </c>
      <c r="GO441" s="68">
        <v>0</v>
      </c>
      <c r="GP441" s="68">
        <v>0</v>
      </c>
      <c r="GQ441" s="68">
        <v>0</v>
      </c>
      <c r="GR441" s="68">
        <v>1</v>
      </c>
      <c r="GS441" s="68">
        <v>0</v>
      </c>
      <c r="GT441" s="68">
        <v>0</v>
      </c>
      <c r="GU441" s="68" t="s">
        <v>300</v>
      </c>
      <c r="GV441" s="200">
        <v>0</v>
      </c>
      <c r="GW441" s="200" t="s">
        <v>300</v>
      </c>
      <c r="GX441" s="200">
        <v>0</v>
      </c>
      <c r="GY441" s="203" t="s">
        <v>2783</v>
      </c>
      <c r="GZ441" s="200">
        <v>0</v>
      </c>
      <c r="HA441" s="200">
        <v>0</v>
      </c>
      <c r="HB441" s="200">
        <v>0</v>
      </c>
      <c r="HC441" s="200">
        <v>0</v>
      </c>
      <c r="HD441" s="200">
        <v>0</v>
      </c>
      <c r="HE441" s="200">
        <v>0</v>
      </c>
      <c r="HF441" s="200" t="s">
        <v>300</v>
      </c>
      <c r="HG441" s="203" t="s">
        <v>3223</v>
      </c>
      <c r="HH441" s="68">
        <v>5.9</v>
      </c>
      <c r="HI441" s="68">
        <v>54</v>
      </c>
      <c r="HJ441" s="68">
        <v>39.200000000000003</v>
      </c>
      <c r="HK441" s="68">
        <v>224</v>
      </c>
      <c r="HL441" s="68">
        <v>138</v>
      </c>
      <c r="HM441" s="68">
        <v>1.6259999999999999</v>
      </c>
      <c r="HN441" s="68">
        <v>47.7</v>
      </c>
      <c r="HO441" s="68">
        <v>18</v>
      </c>
      <c r="HP441" s="200">
        <v>116</v>
      </c>
      <c r="HQ441" s="200">
        <v>71</v>
      </c>
      <c r="HR441" s="200">
        <v>126</v>
      </c>
      <c r="HS441" s="200">
        <v>74</v>
      </c>
      <c r="HT441" s="200">
        <v>125</v>
      </c>
      <c r="HU441" s="200">
        <v>75</v>
      </c>
      <c r="HV441" s="201">
        <v>44464</v>
      </c>
      <c r="HW441" s="200" t="s">
        <v>3224</v>
      </c>
      <c r="HX441" s="202" t="s">
        <v>3225</v>
      </c>
      <c r="HY441">
        <v>0</v>
      </c>
      <c r="HZ441" s="194">
        <v>1</v>
      </c>
    </row>
    <row r="442" spans="1:234" ht="102">
      <c r="A442" t="s">
        <v>4926</v>
      </c>
      <c r="B442" s="67">
        <v>1</v>
      </c>
      <c r="D442" s="190">
        <v>45471</v>
      </c>
      <c r="E442">
        <v>1924</v>
      </c>
      <c r="G442">
        <v>96</v>
      </c>
      <c r="H442" t="s">
        <v>294</v>
      </c>
      <c r="I442" t="s">
        <v>300</v>
      </c>
      <c r="J442" t="s">
        <v>46</v>
      </c>
      <c r="K442" t="s">
        <v>296</v>
      </c>
      <c r="L442" s="243" t="s">
        <v>2627</v>
      </c>
      <c r="M442" s="68">
        <v>0</v>
      </c>
      <c r="N442" s="68">
        <v>1</v>
      </c>
      <c r="O442" s="68">
        <v>0</v>
      </c>
      <c r="P442" s="68">
        <v>0</v>
      </c>
      <c r="Q442" s="68">
        <v>0</v>
      </c>
      <c r="R442" s="68">
        <v>0</v>
      </c>
      <c r="S442" s="68">
        <v>0</v>
      </c>
      <c r="T442" s="68">
        <v>0</v>
      </c>
      <c r="U442" s="68">
        <v>0</v>
      </c>
      <c r="V442" s="68">
        <v>0</v>
      </c>
      <c r="W442" s="68">
        <v>0</v>
      </c>
      <c r="X442" s="68">
        <v>0</v>
      </c>
      <c r="Y442" s="68">
        <v>0</v>
      </c>
      <c r="Z442" s="68" t="s">
        <v>300</v>
      </c>
      <c r="AA442" s="68">
        <v>0</v>
      </c>
      <c r="AB442" s="68">
        <v>0</v>
      </c>
      <c r="AC442" s="68">
        <v>0</v>
      </c>
      <c r="AD442" s="68">
        <v>0</v>
      </c>
      <c r="AE442" s="68">
        <v>0</v>
      </c>
      <c r="AF442" s="68">
        <v>0</v>
      </c>
      <c r="AG442" s="68">
        <v>0</v>
      </c>
      <c r="AH442" s="68" t="s">
        <v>300</v>
      </c>
      <c r="AI442" s="68">
        <v>1</v>
      </c>
      <c r="AJ442" s="68">
        <v>0</v>
      </c>
      <c r="AK442" s="68">
        <v>0</v>
      </c>
      <c r="AL442" s="68">
        <v>0</v>
      </c>
      <c r="AM442" s="68">
        <v>0</v>
      </c>
      <c r="AN442" s="68">
        <v>0</v>
      </c>
      <c r="AO442" s="240">
        <v>0</v>
      </c>
      <c r="AP442" s="240" t="s">
        <v>300</v>
      </c>
      <c r="AQ442" s="240" t="s">
        <v>345</v>
      </c>
      <c r="AR442" s="240">
        <v>0</v>
      </c>
      <c r="AS442" s="240">
        <v>0</v>
      </c>
      <c r="AT442" s="240">
        <v>0</v>
      </c>
      <c r="AU442" s="240" t="s">
        <v>300</v>
      </c>
      <c r="AV442" s="68" t="s">
        <v>2567</v>
      </c>
      <c r="AW442" s="68" t="s">
        <v>2711</v>
      </c>
      <c r="AX442" s="68" t="s">
        <v>300</v>
      </c>
      <c r="AY442" s="200">
        <v>0</v>
      </c>
      <c r="AZ442" s="200" t="s">
        <v>300</v>
      </c>
      <c r="BA442" s="200">
        <v>0</v>
      </c>
      <c r="BB442" s="200">
        <v>0</v>
      </c>
      <c r="BC442" s="200" t="s">
        <v>300</v>
      </c>
      <c r="BD442" s="200">
        <v>0</v>
      </c>
      <c r="BE442" s="200" t="s">
        <v>300</v>
      </c>
      <c r="BF442" s="200" t="s">
        <v>300</v>
      </c>
      <c r="BG442" s="200">
        <v>0</v>
      </c>
      <c r="BH442" s="200">
        <v>0</v>
      </c>
      <c r="BI442" s="200">
        <v>0</v>
      </c>
      <c r="BJ442" s="200">
        <v>0</v>
      </c>
      <c r="BK442" s="200">
        <v>0</v>
      </c>
      <c r="BL442" s="200">
        <v>0</v>
      </c>
      <c r="BM442" s="200">
        <v>0</v>
      </c>
      <c r="BN442" s="200">
        <v>0</v>
      </c>
      <c r="BO442" s="200">
        <v>0</v>
      </c>
      <c r="BP442" s="200">
        <v>0</v>
      </c>
      <c r="BQ442" s="200">
        <v>0</v>
      </c>
      <c r="BR442" s="200" t="s">
        <v>300</v>
      </c>
      <c r="BS442" s="202" t="s">
        <v>300</v>
      </c>
      <c r="BT442" s="200">
        <v>0</v>
      </c>
      <c r="BU442" s="200" t="s">
        <v>300</v>
      </c>
      <c r="BV442" s="204" t="s">
        <v>3226</v>
      </c>
      <c r="BW442" s="67" t="s">
        <v>2757</v>
      </c>
      <c r="BX442" s="67" t="s">
        <v>1273</v>
      </c>
      <c r="BY442" s="67">
        <v>0</v>
      </c>
      <c r="BZ442" s="67" t="s">
        <v>303</v>
      </c>
      <c r="CA442" s="67" t="s">
        <v>2428</v>
      </c>
      <c r="CB442" s="67" t="s">
        <v>3227</v>
      </c>
      <c r="CC442" s="67">
        <v>0</v>
      </c>
      <c r="CD442" s="67" t="s">
        <v>303</v>
      </c>
      <c r="CE442" s="67">
        <v>0</v>
      </c>
      <c r="CF442" s="67" t="s">
        <v>303</v>
      </c>
      <c r="CG442" s="192" t="s">
        <v>303</v>
      </c>
      <c r="CH442" s="68">
        <v>2</v>
      </c>
      <c r="CI442" s="68">
        <v>1</v>
      </c>
      <c r="CJ442" s="68" t="s">
        <v>300</v>
      </c>
      <c r="CK442" s="66">
        <v>44379</v>
      </c>
      <c r="CL442" s="67" t="s">
        <v>2539</v>
      </c>
      <c r="CM442" s="67">
        <v>2021</v>
      </c>
      <c r="CN442" s="66">
        <v>44379</v>
      </c>
      <c r="CO442" s="227">
        <v>0.875</v>
      </c>
      <c r="CP442" s="227">
        <v>0.83472222222222225</v>
      </c>
      <c r="CQ442" s="227">
        <v>0.87777777777777777</v>
      </c>
      <c r="CR442" s="66">
        <v>44389</v>
      </c>
      <c r="CS442" s="67" t="s">
        <v>300</v>
      </c>
      <c r="CT442" s="67" t="s">
        <v>303</v>
      </c>
      <c r="CU442" s="73" t="s">
        <v>300</v>
      </c>
      <c r="CV442" s="229">
        <v>4.3055555555555514E-2</v>
      </c>
      <c r="CW442" s="67" t="s">
        <v>300</v>
      </c>
      <c r="CX442" s="67">
        <v>10</v>
      </c>
      <c r="CY442" t="s">
        <v>300</v>
      </c>
      <c r="CZ442" s="230" t="s">
        <v>303</v>
      </c>
      <c r="DA442">
        <v>1</v>
      </c>
      <c r="DB442">
        <v>0</v>
      </c>
      <c r="DC442">
        <v>0</v>
      </c>
      <c r="DD442">
        <v>0</v>
      </c>
      <c r="DE442">
        <v>1</v>
      </c>
      <c r="DF442" t="s">
        <v>300</v>
      </c>
      <c r="DG442">
        <v>0</v>
      </c>
      <c r="DH442">
        <v>0</v>
      </c>
      <c r="DI442">
        <v>0</v>
      </c>
      <c r="DJ442">
        <v>0</v>
      </c>
      <c r="DK442">
        <v>0</v>
      </c>
      <c r="DL442">
        <v>0</v>
      </c>
      <c r="DM442">
        <v>0</v>
      </c>
      <c r="DN442" t="s">
        <v>300</v>
      </c>
      <c r="DP442">
        <v>1</v>
      </c>
      <c r="DQ442">
        <v>0</v>
      </c>
      <c r="DR442">
        <v>0</v>
      </c>
      <c r="DS442" t="s">
        <v>300</v>
      </c>
      <c r="DU442">
        <v>0</v>
      </c>
      <c r="DV442">
        <v>0</v>
      </c>
      <c r="DW442">
        <v>0</v>
      </c>
      <c r="DX442" t="s">
        <v>300</v>
      </c>
      <c r="DZ442" t="s">
        <v>300</v>
      </c>
      <c r="EA442">
        <v>0</v>
      </c>
      <c r="EB442">
        <v>0</v>
      </c>
      <c r="EC442">
        <v>0</v>
      </c>
      <c r="ED442">
        <v>0</v>
      </c>
      <c r="EE442">
        <v>0</v>
      </c>
      <c r="EG442">
        <v>0</v>
      </c>
      <c r="EH442">
        <v>0</v>
      </c>
      <c r="EJ442">
        <v>0</v>
      </c>
      <c r="EK442">
        <v>0</v>
      </c>
      <c r="EM442" s="192" t="s">
        <v>3228</v>
      </c>
      <c r="EN442" s="200">
        <v>0</v>
      </c>
      <c r="EO442" s="200">
        <v>1</v>
      </c>
      <c r="EP442" s="200">
        <v>0</v>
      </c>
      <c r="EQ442" s="200" t="s">
        <v>300</v>
      </c>
      <c r="ER442" s="200" t="s">
        <v>300</v>
      </c>
      <c r="ES442" s="200" t="s">
        <v>300</v>
      </c>
      <c r="ET442" s="200" t="s">
        <v>300</v>
      </c>
      <c r="EU442" s="200" t="s">
        <v>300</v>
      </c>
      <c r="EV442" s="200">
        <v>1</v>
      </c>
      <c r="EW442" s="200">
        <v>1</v>
      </c>
      <c r="EX442" s="200">
        <v>0</v>
      </c>
      <c r="EY442" s="200">
        <v>1</v>
      </c>
      <c r="EZ442" s="200">
        <v>1</v>
      </c>
      <c r="FA442" s="200">
        <v>1</v>
      </c>
      <c r="FB442" s="200">
        <v>0</v>
      </c>
      <c r="FC442" s="200">
        <v>1</v>
      </c>
      <c r="FD442" s="200">
        <v>0</v>
      </c>
      <c r="FE442" s="200" t="s">
        <v>300</v>
      </c>
      <c r="FF442" s="68" t="s">
        <v>300</v>
      </c>
      <c r="FG442" s="68" t="s">
        <v>300</v>
      </c>
      <c r="FH442" s="68">
        <v>4</v>
      </c>
      <c r="FI442" s="68">
        <v>4</v>
      </c>
      <c r="FJ442" s="68">
        <v>11</v>
      </c>
      <c r="FK442" s="68">
        <v>17</v>
      </c>
      <c r="FL442" s="68" t="s">
        <v>300</v>
      </c>
      <c r="FM442">
        <v>4</v>
      </c>
      <c r="FN442" s="67" t="s">
        <v>3229</v>
      </c>
      <c r="FO442">
        <v>0</v>
      </c>
      <c r="FP442">
        <v>0</v>
      </c>
      <c r="FQ442" s="194" t="s">
        <v>300</v>
      </c>
      <c r="FR442" s="200">
        <v>0</v>
      </c>
      <c r="FS442" s="200" t="s">
        <v>300</v>
      </c>
      <c r="FT442" s="200">
        <v>0</v>
      </c>
      <c r="FU442" s="200">
        <v>1</v>
      </c>
      <c r="FV442" s="200">
        <v>0</v>
      </c>
      <c r="FW442" s="200">
        <v>0</v>
      </c>
      <c r="FX442" s="200">
        <v>0</v>
      </c>
      <c r="FY442" s="200">
        <v>0</v>
      </c>
      <c r="FZ442" s="200">
        <v>0</v>
      </c>
      <c r="GA442" s="200">
        <v>0</v>
      </c>
      <c r="GB442" s="200">
        <v>0</v>
      </c>
      <c r="GC442" s="200" t="s">
        <v>300</v>
      </c>
      <c r="GD442" s="200">
        <v>0</v>
      </c>
      <c r="GE442" s="200">
        <v>7</v>
      </c>
      <c r="GF442" s="200">
        <v>0</v>
      </c>
      <c r="GG442" s="200" t="s">
        <v>3230</v>
      </c>
      <c r="GH442" s="68">
        <v>1</v>
      </c>
      <c r="GI442" s="68" t="s">
        <v>2493</v>
      </c>
      <c r="GJ442" s="68">
        <v>0</v>
      </c>
      <c r="GK442" s="68">
        <v>0</v>
      </c>
      <c r="GL442" s="68">
        <v>0</v>
      </c>
      <c r="GM442" s="68">
        <v>0</v>
      </c>
      <c r="GN442" s="68">
        <v>0</v>
      </c>
      <c r="GO442" s="68">
        <v>1</v>
      </c>
      <c r="GP442" s="68">
        <v>0</v>
      </c>
      <c r="GQ442" s="68">
        <v>0</v>
      </c>
      <c r="GR442" s="68">
        <v>0</v>
      </c>
      <c r="GS442" s="68">
        <v>0</v>
      </c>
      <c r="GT442" s="68">
        <v>0</v>
      </c>
      <c r="GU442" s="68" t="s">
        <v>300</v>
      </c>
      <c r="GV442" s="200">
        <v>1</v>
      </c>
      <c r="GW442" s="200" t="s">
        <v>3231</v>
      </c>
      <c r="GX442" s="200">
        <v>1</v>
      </c>
      <c r="GY442" s="203" t="s">
        <v>3232</v>
      </c>
      <c r="GZ442" s="200">
        <v>0</v>
      </c>
      <c r="HA442" s="200">
        <v>0</v>
      </c>
      <c r="HB442" s="200">
        <v>0</v>
      </c>
      <c r="HC442" s="200">
        <v>0</v>
      </c>
      <c r="HD442" s="200">
        <v>0</v>
      </c>
      <c r="HE442" s="200">
        <v>0</v>
      </c>
      <c r="HF442" s="200" t="s">
        <v>300</v>
      </c>
      <c r="HG442" s="203" t="s">
        <v>3233</v>
      </c>
      <c r="HH442" s="68">
        <v>5.9</v>
      </c>
      <c r="HI442" s="68">
        <v>78</v>
      </c>
      <c r="HJ442" s="68">
        <v>65.2</v>
      </c>
      <c r="HK442" s="68">
        <v>57</v>
      </c>
      <c r="HL442" s="68">
        <v>155</v>
      </c>
      <c r="HM442" s="68">
        <v>1.6759999999999999</v>
      </c>
      <c r="HN442" s="68">
        <v>53.7</v>
      </c>
      <c r="HO442" s="68">
        <v>19.11</v>
      </c>
      <c r="HP442" s="200">
        <v>148</v>
      </c>
      <c r="HQ442" s="200">
        <v>87</v>
      </c>
      <c r="HR442" s="200">
        <v>123</v>
      </c>
      <c r="HS442" s="200">
        <v>69</v>
      </c>
      <c r="HT442" s="200">
        <v>136</v>
      </c>
      <c r="HU442" s="200">
        <v>84</v>
      </c>
      <c r="HV442" s="201">
        <v>43803</v>
      </c>
      <c r="HW442" s="203" t="s">
        <v>3234</v>
      </c>
      <c r="HX442" s="202" t="s">
        <v>300</v>
      </c>
      <c r="HY442">
        <v>0</v>
      </c>
      <c r="HZ442" s="194">
        <v>0</v>
      </c>
    </row>
    <row r="443" spans="1:234" ht="170.1">
      <c r="A443" t="s">
        <v>4927</v>
      </c>
      <c r="B443" s="67">
        <v>1</v>
      </c>
      <c r="D443" s="190">
        <v>45471</v>
      </c>
      <c r="E443">
        <v>1951</v>
      </c>
      <c r="G443">
        <v>70</v>
      </c>
      <c r="H443" t="s">
        <v>331</v>
      </c>
      <c r="I443" t="s">
        <v>300</v>
      </c>
      <c r="J443" t="s">
        <v>46</v>
      </c>
      <c r="K443" t="s">
        <v>296</v>
      </c>
      <c r="L443" s="243" t="s">
        <v>2627</v>
      </c>
      <c r="M443" s="68">
        <v>1</v>
      </c>
      <c r="N443" s="68">
        <v>0</v>
      </c>
      <c r="O443" s="68">
        <v>0</v>
      </c>
      <c r="P443" s="68">
        <v>0</v>
      </c>
      <c r="Q443" s="68">
        <v>0</v>
      </c>
      <c r="R443" s="68">
        <v>0</v>
      </c>
      <c r="S443" s="68">
        <v>0</v>
      </c>
      <c r="T443" s="68">
        <v>0</v>
      </c>
      <c r="U443" s="68">
        <v>0</v>
      </c>
      <c r="V443" s="68">
        <v>0</v>
      </c>
      <c r="W443" s="68">
        <v>1</v>
      </c>
      <c r="X443" s="68">
        <v>0</v>
      </c>
      <c r="Y443" s="68">
        <v>0</v>
      </c>
      <c r="Z443" s="68" t="s">
        <v>1949</v>
      </c>
      <c r="AA443" s="68">
        <v>0</v>
      </c>
      <c r="AB443" s="68">
        <v>0</v>
      </c>
      <c r="AC443" s="68">
        <v>0</v>
      </c>
      <c r="AD443" s="68">
        <v>0</v>
      </c>
      <c r="AE443" s="68">
        <v>0</v>
      </c>
      <c r="AF443" s="68">
        <v>0</v>
      </c>
      <c r="AG443" s="68">
        <v>0</v>
      </c>
      <c r="AH443" s="68" t="s">
        <v>300</v>
      </c>
      <c r="AI443" s="68">
        <v>1</v>
      </c>
      <c r="AJ443" s="68">
        <v>0</v>
      </c>
      <c r="AK443" s="68">
        <v>0</v>
      </c>
      <c r="AL443" s="68">
        <v>0</v>
      </c>
      <c r="AM443" s="68">
        <v>0</v>
      </c>
      <c r="AN443" s="68">
        <v>0</v>
      </c>
      <c r="AO443" s="240">
        <v>0</v>
      </c>
      <c r="AP443" s="240" t="s">
        <v>300</v>
      </c>
      <c r="AQ443" s="240" t="s">
        <v>345</v>
      </c>
      <c r="AR443" s="240">
        <v>0</v>
      </c>
      <c r="AS443" s="240">
        <v>0</v>
      </c>
      <c r="AT443" s="240">
        <v>0</v>
      </c>
      <c r="AU443" s="240" t="s">
        <v>300</v>
      </c>
      <c r="AV443" s="68" t="s">
        <v>2754</v>
      </c>
      <c r="AW443" s="68" t="s">
        <v>2711</v>
      </c>
      <c r="AX443" s="68" t="s">
        <v>300</v>
      </c>
      <c r="AY443" s="200">
        <v>0</v>
      </c>
      <c r="AZ443" s="200" t="s">
        <v>300</v>
      </c>
      <c r="BA443" s="200">
        <v>0</v>
      </c>
      <c r="BB443" s="200">
        <v>0</v>
      </c>
      <c r="BC443" s="200" t="s">
        <v>300</v>
      </c>
      <c r="BD443" s="200">
        <v>0</v>
      </c>
      <c r="BE443" s="200" t="s">
        <v>300</v>
      </c>
      <c r="BF443" s="200" t="s">
        <v>300</v>
      </c>
      <c r="BG443" s="200">
        <v>0</v>
      </c>
      <c r="BH443" s="200">
        <v>0</v>
      </c>
      <c r="BI443" s="200">
        <v>0</v>
      </c>
      <c r="BJ443" s="200">
        <v>0</v>
      </c>
      <c r="BK443" s="200">
        <v>0</v>
      </c>
      <c r="BL443" s="200">
        <v>0</v>
      </c>
      <c r="BM443" s="200">
        <v>0</v>
      </c>
      <c r="BN443" s="200">
        <v>0</v>
      </c>
      <c r="BO443" s="200">
        <v>0</v>
      </c>
      <c r="BP443" s="200">
        <v>0</v>
      </c>
      <c r="BQ443" s="200">
        <v>0</v>
      </c>
      <c r="BR443" s="200" t="s">
        <v>300</v>
      </c>
      <c r="BS443" s="202" t="s">
        <v>300</v>
      </c>
      <c r="BT443" s="200">
        <v>0</v>
      </c>
      <c r="BU443" s="200" t="s">
        <v>300</v>
      </c>
      <c r="BV443" s="204" t="s">
        <v>3235</v>
      </c>
      <c r="BW443" s="67" t="s">
        <v>2758</v>
      </c>
      <c r="BX443" s="67" t="s">
        <v>3236</v>
      </c>
      <c r="BY443" s="67">
        <v>0</v>
      </c>
      <c r="BZ443" s="67" t="s">
        <v>303</v>
      </c>
      <c r="CA443" s="67" t="s">
        <v>2758</v>
      </c>
      <c r="CB443" s="67" t="s">
        <v>3237</v>
      </c>
      <c r="CC443" s="67">
        <v>0</v>
      </c>
      <c r="CD443" s="67" t="s">
        <v>303</v>
      </c>
      <c r="CE443" s="67">
        <v>0</v>
      </c>
      <c r="CF443" s="67" t="s">
        <v>303</v>
      </c>
      <c r="CG443" s="192" t="s">
        <v>303</v>
      </c>
      <c r="CH443" s="68">
        <v>1</v>
      </c>
      <c r="CI443" s="68">
        <v>0</v>
      </c>
      <c r="CJ443" s="68" t="s">
        <v>300</v>
      </c>
      <c r="CK443" s="66">
        <v>44474</v>
      </c>
      <c r="CL443" s="67" t="s">
        <v>2720</v>
      </c>
      <c r="CM443" s="67">
        <v>2021</v>
      </c>
      <c r="CN443" s="66">
        <v>44473</v>
      </c>
      <c r="CO443" s="227">
        <v>0.41666666666666669</v>
      </c>
      <c r="CP443" s="227">
        <v>0.46041666666666664</v>
      </c>
      <c r="CQ443" s="227">
        <v>0.49583333333333335</v>
      </c>
      <c r="CR443" s="66">
        <v>44476</v>
      </c>
      <c r="CS443" s="67" t="s">
        <v>300</v>
      </c>
      <c r="CT443" s="67" t="s">
        <v>303</v>
      </c>
      <c r="CU443" s="73">
        <v>4.3749999999999956E-2</v>
      </c>
      <c r="CV443" s="229">
        <v>3.5416666666666707E-2</v>
      </c>
      <c r="CW443" s="67" t="s">
        <v>300</v>
      </c>
      <c r="CX443" s="67">
        <v>2</v>
      </c>
      <c r="CY443" t="s">
        <v>300</v>
      </c>
      <c r="CZ443" s="230" t="s">
        <v>303</v>
      </c>
      <c r="DA443">
        <v>2</v>
      </c>
      <c r="DB443">
        <v>0</v>
      </c>
      <c r="DC443">
        <v>0</v>
      </c>
      <c r="DD443">
        <v>1</v>
      </c>
      <c r="DE443">
        <v>0</v>
      </c>
      <c r="DF443" t="s">
        <v>300</v>
      </c>
      <c r="DG443">
        <v>0</v>
      </c>
      <c r="DH443">
        <v>1</v>
      </c>
      <c r="DI443">
        <v>0</v>
      </c>
      <c r="DJ443">
        <v>0</v>
      </c>
      <c r="DK443">
        <v>0</v>
      </c>
      <c r="DL443">
        <v>0</v>
      </c>
      <c r="DM443">
        <v>0</v>
      </c>
      <c r="DN443" t="s">
        <v>300</v>
      </c>
      <c r="DP443">
        <v>0</v>
      </c>
      <c r="DQ443">
        <v>0</v>
      </c>
      <c r="DR443">
        <v>0</v>
      </c>
      <c r="DS443" t="s">
        <v>300</v>
      </c>
      <c r="DU443">
        <v>0</v>
      </c>
      <c r="DV443">
        <v>0</v>
      </c>
      <c r="DW443">
        <v>0</v>
      </c>
      <c r="DX443" t="s">
        <v>300</v>
      </c>
      <c r="DZ443" t="s">
        <v>300</v>
      </c>
      <c r="EA443">
        <v>0</v>
      </c>
      <c r="EB443">
        <v>0</v>
      </c>
      <c r="EC443">
        <v>0</v>
      </c>
      <c r="ED443">
        <v>0</v>
      </c>
      <c r="EE443">
        <v>0</v>
      </c>
      <c r="EG443">
        <v>0</v>
      </c>
      <c r="EH443">
        <v>0</v>
      </c>
      <c r="EJ443">
        <v>0</v>
      </c>
      <c r="EK443">
        <v>0</v>
      </c>
      <c r="EM443" s="48" t="s">
        <v>3238</v>
      </c>
      <c r="EN443" s="200">
        <v>0</v>
      </c>
      <c r="EO443" s="200">
        <v>0</v>
      </c>
      <c r="EP443" s="200">
        <v>0</v>
      </c>
      <c r="EQ443" s="200" t="s">
        <v>300</v>
      </c>
      <c r="ER443" s="200" t="s">
        <v>300</v>
      </c>
      <c r="ES443" s="200" t="s">
        <v>300</v>
      </c>
      <c r="ET443" s="200" t="s">
        <v>300</v>
      </c>
      <c r="EU443" s="203" t="s">
        <v>2636</v>
      </c>
      <c r="EV443" s="200">
        <v>1</v>
      </c>
      <c r="EW443" s="200">
        <v>1</v>
      </c>
      <c r="EX443" s="200">
        <v>0</v>
      </c>
      <c r="EY443" s="200">
        <v>1</v>
      </c>
      <c r="EZ443" s="200">
        <v>1</v>
      </c>
      <c r="FA443" s="200">
        <v>1</v>
      </c>
      <c r="FB443" s="200">
        <v>1</v>
      </c>
      <c r="FC443" s="200">
        <v>1</v>
      </c>
      <c r="FD443" s="200">
        <v>0</v>
      </c>
      <c r="FE443" s="200" t="s">
        <v>2939</v>
      </c>
      <c r="FF443" s="68">
        <v>1</v>
      </c>
      <c r="FG443" s="68" t="s">
        <v>300</v>
      </c>
      <c r="FH443" s="68" t="s">
        <v>300</v>
      </c>
      <c r="FI443" s="68" t="s">
        <v>300</v>
      </c>
      <c r="FJ443" s="68" t="s">
        <v>300</v>
      </c>
      <c r="FK443" s="68" t="s">
        <v>300</v>
      </c>
      <c r="FL443" s="68" t="s">
        <v>300</v>
      </c>
      <c r="FM443">
        <v>4</v>
      </c>
      <c r="FN443" s="67" t="s">
        <v>2902</v>
      </c>
      <c r="FO443">
        <v>0</v>
      </c>
      <c r="FP443">
        <v>0</v>
      </c>
      <c r="FQ443" s="194" t="s">
        <v>300</v>
      </c>
      <c r="FR443" s="200">
        <v>0</v>
      </c>
      <c r="FS443" s="200" t="s">
        <v>300</v>
      </c>
      <c r="FT443" s="200">
        <v>0</v>
      </c>
      <c r="FU443" s="200">
        <v>0</v>
      </c>
      <c r="FV443" s="200">
        <v>0</v>
      </c>
      <c r="FW443" s="200">
        <v>0</v>
      </c>
      <c r="FX443" s="200">
        <v>0</v>
      </c>
      <c r="FY443" s="200">
        <v>0</v>
      </c>
      <c r="FZ443" s="200">
        <v>1</v>
      </c>
      <c r="GA443" s="200">
        <v>0</v>
      </c>
      <c r="GB443" s="200">
        <v>0</v>
      </c>
      <c r="GC443" s="200" t="s">
        <v>300</v>
      </c>
      <c r="GD443" s="200">
        <v>0</v>
      </c>
      <c r="GE443" s="200">
        <v>2</v>
      </c>
      <c r="GF443" s="200">
        <v>0</v>
      </c>
      <c r="GG443" s="203" t="s">
        <v>3239</v>
      </c>
      <c r="GH443" s="68">
        <v>0</v>
      </c>
      <c r="GI443" s="68" t="s">
        <v>300</v>
      </c>
      <c r="GJ443" s="68" t="s">
        <v>300</v>
      </c>
      <c r="GK443" s="68" t="s">
        <v>300</v>
      </c>
      <c r="GL443" s="68" t="s">
        <v>300</v>
      </c>
      <c r="GM443" s="68" t="s">
        <v>300</v>
      </c>
      <c r="GN443" s="68" t="s">
        <v>300</v>
      </c>
      <c r="GO443" s="68">
        <v>1</v>
      </c>
      <c r="GP443" s="68">
        <v>0</v>
      </c>
      <c r="GQ443" s="68">
        <v>0</v>
      </c>
      <c r="GR443" s="68">
        <v>0</v>
      </c>
      <c r="GS443" s="68">
        <v>0</v>
      </c>
      <c r="GT443" s="68">
        <v>0</v>
      </c>
      <c r="GU443" s="68" t="s">
        <v>300</v>
      </c>
      <c r="GV443" s="200">
        <v>0</v>
      </c>
      <c r="GW443" s="200" t="s">
        <v>300</v>
      </c>
      <c r="GX443" s="200">
        <v>0</v>
      </c>
      <c r="GY443" s="200" t="s">
        <v>2783</v>
      </c>
      <c r="GZ443" s="200">
        <v>1</v>
      </c>
      <c r="HA443" s="200">
        <v>1</v>
      </c>
      <c r="HB443" s="200">
        <v>1</v>
      </c>
      <c r="HC443" s="200">
        <v>0</v>
      </c>
      <c r="HD443" s="200">
        <v>0</v>
      </c>
      <c r="HE443" s="200">
        <v>0</v>
      </c>
      <c r="HF443" s="203" t="s">
        <v>3240</v>
      </c>
      <c r="HG443" s="200" t="s">
        <v>3128</v>
      </c>
      <c r="HH443" s="68">
        <v>5.3</v>
      </c>
      <c r="HI443" s="68">
        <v>48</v>
      </c>
      <c r="HJ443" s="68">
        <v>39.6</v>
      </c>
      <c r="HK443" s="68">
        <v>108</v>
      </c>
      <c r="HL443" s="68">
        <v>109</v>
      </c>
      <c r="HM443" s="68">
        <v>1.8029999999999999</v>
      </c>
      <c r="HN443" s="68">
        <v>74.5</v>
      </c>
      <c r="HO443" s="68">
        <v>22.91</v>
      </c>
      <c r="HP443" s="200">
        <v>95</v>
      </c>
      <c r="HQ443" s="200">
        <v>71</v>
      </c>
      <c r="HR443" s="200">
        <v>96</v>
      </c>
      <c r="HS443" s="200">
        <v>58</v>
      </c>
      <c r="HT443" s="200">
        <v>112</v>
      </c>
      <c r="HU443" s="200">
        <v>73</v>
      </c>
      <c r="HV443" s="201">
        <v>44421</v>
      </c>
      <c r="HW443" s="203" t="s">
        <v>3241</v>
      </c>
      <c r="HX443" s="202" t="s">
        <v>300</v>
      </c>
      <c r="HY443">
        <v>0</v>
      </c>
      <c r="HZ443" s="194">
        <v>0</v>
      </c>
    </row>
    <row r="444" spans="1:234" ht="186.95">
      <c r="A444" t="s">
        <v>4928</v>
      </c>
      <c r="B444" s="67">
        <v>1</v>
      </c>
      <c r="D444" s="190">
        <v>45471</v>
      </c>
      <c r="E444">
        <v>1962</v>
      </c>
      <c r="G444">
        <v>59</v>
      </c>
      <c r="H444" t="s">
        <v>294</v>
      </c>
      <c r="I444" t="s">
        <v>300</v>
      </c>
      <c r="J444" t="s">
        <v>46</v>
      </c>
      <c r="K444" t="s">
        <v>296</v>
      </c>
      <c r="L444" s="243" t="s">
        <v>2627</v>
      </c>
      <c r="M444" s="68">
        <v>1</v>
      </c>
      <c r="N444" s="68">
        <v>0</v>
      </c>
      <c r="O444" s="68">
        <v>0</v>
      </c>
      <c r="P444" s="68">
        <v>0</v>
      </c>
      <c r="Q444" s="68">
        <v>1</v>
      </c>
      <c r="R444" s="68">
        <v>1</v>
      </c>
      <c r="S444" s="68">
        <v>0</v>
      </c>
      <c r="T444" s="68">
        <v>0</v>
      </c>
      <c r="U444" s="68">
        <v>0</v>
      </c>
      <c r="V444" s="68">
        <v>0</v>
      </c>
      <c r="W444" s="68">
        <v>0</v>
      </c>
      <c r="X444" s="68">
        <v>1</v>
      </c>
      <c r="Y444" s="68">
        <v>0</v>
      </c>
      <c r="Z444" s="68" t="s">
        <v>2695</v>
      </c>
      <c r="AA444" s="68">
        <v>0</v>
      </c>
      <c r="AB444" s="68">
        <v>0</v>
      </c>
      <c r="AC444" s="68">
        <v>1</v>
      </c>
      <c r="AD444" s="68">
        <v>0</v>
      </c>
      <c r="AE444" s="68">
        <v>0</v>
      </c>
      <c r="AF444" s="68">
        <v>0</v>
      </c>
      <c r="AG444" s="68">
        <v>0</v>
      </c>
      <c r="AH444" s="68" t="s">
        <v>300</v>
      </c>
      <c r="AI444" s="68">
        <v>0</v>
      </c>
      <c r="AJ444" s="68">
        <v>0</v>
      </c>
      <c r="AK444" s="68">
        <v>1</v>
      </c>
      <c r="AL444" s="68">
        <v>0</v>
      </c>
      <c r="AM444" s="68">
        <v>1</v>
      </c>
      <c r="AN444" s="68">
        <v>0</v>
      </c>
      <c r="AO444" s="240">
        <v>0</v>
      </c>
      <c r="AP444" s="240" t="s">
        <v>300</v>
      </c>
      <c r="AQ444" s="240" t="s">
        <v>345</v>
      </c>
      <c r="AR444" s="240">
        <v>0</v>
      </c>
      <c r="AS444" s="240">
        <v>0</v>
      </c>
      <c r="AT444" s="240">
        <v>0</v>
      </c>
      <c r="AU444" s="240" t="s">
        <v>300</v>
      </c>
      <c r="AV444" s="68" t="s">
        <v>300</v>
      </c>
      <c r="AW444" s="68" t="s">
        <v>300</v>
      </c>
      <c r="AX444" s="68" t="s">
        <v>300</v>
      </c>
      <c r="AY444" s="200">
        <v>0</v>
      </c>
      <c r="AZ444" s="200" t="s">
        <v>300</v>
      </c>
      <c r="BA444" s="200">
        <v>0</v>
      </c>
      <c r="BB444" s="200">
        <v>0</v>
      </c>
      <c r="BC444" s="200" t="s">
        <v>300</v>
      </c>
      <c r="BD444" s="200">
        <v>0</v>
      </c>
      <c r="BE444" s="200" t="s">
        <v>300</v>
      </c>
      <c r="BF444" s="200" t="s">
        <v>300</v>
      </c>
      <c r="BG444" s="200">
        <v>0</v>
      </c>
      <c r="BH444" s="200">
        <v>0</v>
      </c>
      <c r="BI444" s="200">
        <v>0</v>
      </c>
      <c r="BJ444" s="200">
        <v>0</v>
      </c>
      <c r="BK444" s="200">
        <v>0</v>
      </c>
      <c r="BL444" s="200">
        <v>1</v>
      </c>
      <c r="BM444" s="200">
        <v>0</v>
      </c>
      <c r="BN444" s="200">
        <v>0</v>
      </c>
      <c r="BO444" s="200">
        <v>0</v>
      </c>
      <c r="BP444" s="200">
        <v>0</v>
      </c>
      <c r="BQ444" s="200">
        <v>0</v>
      </c>
      <c r="BR444" s="203" t="s">
        <v>3242</v>
      </c>
      <c r="BS444" s="204" t="s">
        <v>300</v>
      </c>
      <c r="BT444" s="200">
        <v>0</v>
      </c>
      <c r="BU444" s="200" t="s">
        <v>300</v>
      </c>
      <c r="BV444" s="204" t="s">
        <v>3243</v>
      </c>
      <c r="BW444" s="67" t="s">
        <v>3244</v>
      </c>
      <c r="BX444" s="67" t="s">
        <v>3245</v>
      </c>
      <c r="BY444" s="67">
        <v>1</v>
      </c>
      <c r="BZ444" s="67" t="s">
        <v>2555</v>
      </c>
      <c r="CA444" s="67" t="s">
        <v>3246</v>
      </c>
      <c r="CB444" s="67" t="s">
        <v>3247</v>
      </c>
      <c r="CC444" s="67">
        <v>3</v>
      </c>
      <c r="CD444" s="67" t="s">
        <v>1100</v>
      </c>
      <c r="CE444" s="67">
        <v>0</v>
      </c>
      <c r="CF444" s="67" t="s">
        <v>303</v>
      </c>
      <c r="CG444" s="192" t="s">
        <v>303</v>
      </c>
      <c r="CH444" s="68">
        <v>2</v>
      </c>
      <c r="CI444" s="68">
        <v>1</v>
      </c>
      <c r="CJ444" s="68" t="s">
        <v>300</v>
      </c>
      <c r="CK444" s="66">
        <v>44485</v>
      </c>
      <c r="CL444" s="67" t="s">
        <v>2720</v>
      </c>
      <c r="CM444" s="67">
        <v>2021</v>
      </c>
      <c r="CN444" s="66">
        <v>44486</v>
      </c>
      <c r="CO444" s="67" t="s">
        <v>302</v>
      </c>
      <c r="CP444" s="227">
        <v>0.61319444444444449</v>
      </c>
      <c r="CQ444" s="227">
        <v>0.43055555555555558</v>
      </c>
      <c r="CR444" s="66">
        <v>44488</v>
      </c>
      <c r="CS444" s="67" t="s">
        <v>300</v>
      </c>
      <c r="CT444" s="67" t="s">
        <v>3248</v>
      </c>
      <c r="CU444" s="254" t="s">
        <v>300</v>
      </c>
      <c r="CV444" s="255" t="s">
        <v>300</v>
      </c>
      <c r="CW444" s="256" t="s">
        <v>300</v>
      </c>
      <c r="CX444" s="67">
        <v>3</v>
      </c>
      <c r="CY444" t="s">
        <v>300</v>
      </c>
      <c r="CZ444" s="230" t="s">
        <v>303</v>
      </c>
      <c r="DA444">
        <v>1</v>
      </c>
      <c r="DB444">
        <v>0</v>
      </c>
      <c r="DC444">
        <v>0</v>
      </c>
      <c r="DD444">
        <v>0</v>
      </c>
      <c r="DE444">
        <v>0</v>
      </c>
      <c r="DF444" s="67">
        <v>0</v>
      </c>
      <c r="DG444">
        <v>0</v>
      </c>
      <c r="DH444">
        <v>0</v>
      </c>
      <c r="DI444">
        <v>0</v>
      </c>
      <c r="DJ444">
        <v>0</v>
      </c>
      <c r="DK444">
        <v>0</v>
      </c>
      <c r="DL444">
        <v>0</v>
      </c>
      <c r="DM444">
        <v>0</v>
      </c>
      <c r="DN444">
        <v>0</v>
      </c>
      <c r="DO444" t="s">
        <v>300</v>
      </c>
      <c r="DP444">
        <v>1</v>
      </c>
      <c r="DQ444">
        <v>0</v>
      </c>
      <c r="DR444">
        <v>0</v>
      </c>
      <c r="DS444">
        <v>0</v>
      </c>
      <c r="DT444" t="s">
        <v>300</v>
      </c>
      <c r="DU444">
        <v>0</v>
      </c>
      <c r="DV444">
        <v>0</v>
      </c>
      <c r="DW444">
        <v>0</v>
      </c>
      <c r="DX444" s="67">
        <v>0</v>
      </c>
      <c r="DY444" t="s">
        <v>300</v>
      </c>
      <c r="DZ444" t="s">
        <v>300</v>
      </c>
      <c r="EA444">
        <v>0</v>
      </c>
      <c r="EB444">
        <v>0</v>
      </c>
      <c r="EC444">
        <v>0</v>
      </c>
      <c r="ED444">
        <v>0</v>
      </c>
      <c r="EE444">
        <v>0</v>
      </c>
      <c r="EG444">
        <v>0</v>
      </c>
      <c r="EH444">
        <v>0</v>
      </c>
      <c r="EJ444">
        <v>0</v>
      </c>
      <c r="EK444">
        <v>0</v>
      </c>
      <c r="EL444" s="67" t="s">
        <v>300</v>
      </c>
      <c r="EM444" s="48" t="s">
        <v>3249</v>
      </c>
      <c r="EN444" s="200">
        <v>0</v>
      </c>
      <c r="EO444" s="200">
        <v>0</v>
      </c>
      <c r="EP444" s="200">
        <v>0</v>
      </c>
      <c r="EQ444" s="200" t="s">
        <v>300</v>
      </c>
      <c r="ER444" s="200" t="s">
        <v>300</v>
      </c>
      <c r="ES444" s="200" t="s">
        <v>300</v>
      </c>
      <c r="ET444" s="200" t="s">
        <v>300</v>
      </c>
      <c r="EU444" s="200" t="s">
        <v>300</v>
      </c>
      <c r="EV444" s="200">
        <v>1</v>
      </c>
      <c r="EW444" s="200">
        <v>1</v>
      </c>
      <c r="EX444" s="200">
        <v>0</v>
      </c>
      <c r="EY444" s="200">
        <v>1</v>
      </c>
      <c r="EZ444" s="200">
        <v>1</v>
      </c>
      <c r="FA444" s="200">
        <v>0</v>
      </c>
      <c r="FB444" s="200">
        <v>0</v>
      </c>
      <c r="FC444" s="200">
        <v>1</v>
      </c>
      <c r="FD444" s="200">
        <v>0</v>
      </c>
      <c r="FE444" s="200" t="s">
        <v>300</v>
      </c>
      <c r="FF444" s="68">
        <v>0</v>
      </c>
      <c r="FG444" s="68">
        <v>0</v>
      </c>
      <c r="FH444" s="68" t="s">
        <v>300</v>
      </c>
      <c r="FI444" s="68" t="s">
        <v>300</v>
      </c>
      <c r="FJ444" s="68">
        <v>19</v>
      </c>
      <c r="FK444" s="68">
        <v>16</v>
      </c>
      <c r="FL444" s="68" t="s">
        <v>300</v>
      </c>
      <c r="FM444">
        <v>4</v>
      </c>
      <c r="FN444" s="67" t="s">
        <v>2561</v>
      </c>
      <c r="FO444">
        <v>0</v>
      </c>
      <c r="FP444">
        <v>0</v>
      </c>
      <c r="FQ444" s="192" t="s">
        <v>3250</v>
      </c>
      <c r="FR444" s="200">
        <v>0</v>
      </c>
      <c r="FS444" s="200" t="s">
        <v>300</v>
      </c>
      <c r="FT444" s="200">
        <v>0</v>
      </c>
      <c r="FU444" s="200">
        <v>0</v>
      </c>
      <c r="FV444" s="200">
        <v>0</v>
      </c>
      <c r="FW444" s="200">
        <v>0</v>
      </c>
      <c r="FX444" s="200">
        <v>0</v>
      </c>
      <c r="FY444" s="200">
        <v>0</v>
      </c>
      <c r="FZ444" s="200">
        <v>1</v>
      </c>
      <c r="GA444" s="200">
        <v>0</v>
      </c>
      <c r="GB444" s="200">
        <v>0</v>
      </c>
      <c r="GC444" s="200" t="s">
        <v>300</v>
      </c>
      <c r="GD444" s="200">
        <v>0</v>
      </c>
      <c r="GE444" s="200">
        <v>2</v>
      </c>
      <c r="GF444" s="200">
        <v>0</v>
      </c>
      <c r="GG444" s="203" t="s">
        <v>3251</v>
      </c>
      <c r="GH444" s="68">
        <v>1</v>
      </c>
      <c r="GI444" s="68" t="s">
        <v>2493</v>
      </c>
      <c r="GJ444" s="68">
        <v>0</v>
      </c>
      <c r="GK444" s="68">
        <v>0</v>
      </c>
      <c r="GL444" s="68">
        <v>0</v>
      </c>
      <c r="GM444" s="68">
        <v>1</v>
      </c>
      <c r="GN444" s="68">
        <v>3</v>
      </c>
      <c r="GO444" s="68">
        <v>0</v>
      </c>
      <c r="GP444" s="68">
        <v>1</v>
      </c>
      <c r="GQ444" s="68">
        <v>0</v>
      </c>
      <c r="GR444" s="68">
        <v>0</v>
      </c>
      <c r="GS444" s="68">
        <v>1</v>
      </c>
      <c r="GT444" s="68">
        <v>0</v>
      </c>
      <c r="GU444" s="68" t="s">
        <v>300</v>
      </c>
      <c r="GV444" s="200">
        <v>0</v>
      </c>
      <c r="GW444" s="200" t="s">
        <v>300</v>
      </c>
      <c r="GX444" s="200">
        <v>0</v>
      </c>
      <c r="GY444" s="203" t="s">
        <v>3252</v>
      </c>
      <c r="GZ444" s="200">
        <v>0</v>
      </c>
      <c r="HA444" s="200">
        <v>0</v>
      </c>
      <c r="HB444" s="200">
        <v>0</v>
      </c>
      <c r="HC444" s="200">
        <v>0</v>
      </c>
      <c r="HD444" s="200">
        <v>0</v>
      </c>
      <c r="HE444" s="200">
        <v>0</v>
      </c>
      <c r="HF444" s="200" t="s">
        <v>300</v>
      </c>
      <c r="HG444" s="203" t="s">
        <v>3253</v>
      </c>
      <c r="HH444" s="68">
        <v>16</v>
      </c>
      <c r="HI444" s="68">
        <v>52</v>
      </c>
      <c r="HJ444" s="68">
        <v>23.9</v>
      </c>
      <c r="HK444" s="68">
        <v>291</v>
      </c>
      <c r="HL444" s="68">
        <v>134</v>
      </c>
      <c r="HM444" s="68">
        <v>1.5489999999999999</v>
      </c>
      <c r="HN444" s="68">
        <v>56.2</v>
      </c>
      <c r="HO444" s="68">
        <v>22.66</v>
      </c>
      <c r="HP444" s="200">
        <v>158</v>
      </c>
      <c r="HQ444" s="200">
        <v>77</v>
      </c>
      <c r="HR444" s="200">
        <v>169</v>
      </c>
      <c r="HS444" s="200">
        <v>79</v>
      </c>
      <c r="HT444" s="200">
        <v>112</v>
      </c>
      <c r="HU444" s="200">
        <v>74</v>
      </c>
      <c r="HV444" s="201">
        <v>44406</v>
      </c>
      <c r="HW444" s="203" t="s">
        <v>3254</v>
      </c>
      <c r="HX444" s="204" t="s">
        <v>3255</v>
      </c>
      <c r="HY444">
        <v>1</v>
      </c>
      <c r="HZ444" s="194">
        <v>0</v>
      </c>
    </row>
    <row r="445" spans="1:234" ht="186.95">
      <c r="A445" t="s">
        <v>4929</v>
      </c>
      <c r="B445" s="67">
        <v>1</v>
      </c>
      <c r="D445" s="190">
        <v>45471</v>
      </c>
      <c r="E445">
        <v>1937</v>
      </c>
      <c r="G445">
        <v>84</v>
      </c>
      <c r="H445" t="s">
        <v>331</v>
      </c>
      <c r="I445" t="s">
        <v>3256</v>
      </c>
      <c r="J445" t="s">
        <v>3257</v>
      </c>
      <c r="K445" t="s">
        <v>304</v>
      </c>
      <c r="L445" s="243" t="s">
        <v>3258</v>
      </c>
      <c r="M445" s="68">
        <v>0</v>
      </c>
      <c r="N445" s="68">
        <v>0</v>
      </c>
      <c r="O445" s="68">
        <v>0</v>
      </c>
      <c r="P445" s="68">
        <v>0</v>
      </c>
      <c r="Q445" s="68">
        <v>0</v>
      </c>
      <c r="R445" s="267">
        <v>1</v>
      </c>
      <c r="S445" s="68">
        <v>0</v>
      </c>
      <c r="T445" s="68">
        <v>0</v>
      </c>
      <c r="U445" s="68">
        <v>0</v>
      </c>
      <c r="V445" s="68">
        <v>0</v>
      </c>
      <c r="W445" s="68">
        <v>0</v>
      </c>
      <c r="X445" s="68">
        <v>0</v>
      </c>
      <c r="Y445" s="68">
        <v>1</v>
      </c>
      <c r="Z445" s="68" t="s">
        <v>3259</v>
      </c>
      <c r="AA445" s="68">
        <v>0</v>
      </c>
      <c r="AB445" s="68">
        <v>0</v>
      </c>
      <c r="AC445" s="68">
        <v>0</v>
      </c>
      <c r="AD445" s="68">
        <v>0</v>
      </c>
      <c r="AE445" s="68">
        <v>0</v>
      </c>
      <c r="AF445" s="68">
        <v>0</v>
      </c>
      <c r="AG445" s="68">
        <v>0</v>
      </c>
      <c r="AH445" s="68" t="s">
        <v>300</v>
      </c>
      <c r="AI445" s="68">
        <v>1</v>
      </c>
      <c r="AJ445" s="68">
        <v>0</v>
      </c>
      <c r="AK445" s="68">
        <v>0</v>
      </c>
      <c r="AL445" s="68">
        <v>0</v>
      </c>
      <c r="AM445" s="68">
        <v>0</v>
      </c>
      <c r="AN445" s="68">
        <v>0</v>
      </c>
      <c r="AO445" s="240">
        <v>0</v>
      </c>
      <c r="AP445" s="240" t="s">
        <v>300</v>
      </c>
      <c r="AQ445" s="240" t="s">
        <v>324</v>
      </c>
      <c r="AR445" s="240">
        <v>0</v>
      </c>
      <c r="AS445" s="240">
        <v>0.5</v>
      </c>
      <c r="AT445" s="240" t="s">
        <v>300</v>
      </c>
      <c r="AU445" s="240" t="s">
        <v>300</v>
      </c>
      <c r="AV445" s="68" t="s">
        <v>2567</v>
      </c>
      <c r="AW445" s="68" t="s">
        <v>300</v>
      </c>
      <c r="AX445" s="68" t="s">
        <v>300</v>
      </c>
      <c r="AY445" s="200">
        <v>0</v>
      </c>
      <c r="AZ445" s="200" t="s">
        <v>300</v>
      </c>
      <c r="BA445" s="200">
        <v>0</v>
      </c>
      <c r="BB445" s="200">
        <v>0</v>
      </c>
      <c r="BC445" s="200" t="s">
        <v>300</v>
      </c>
      <c r="BD445" s="200">
        <v>0</v>
      </c>
      <c r="BE445" s="200" t="s">
        <v>300</v>
      </c>
      <c r="BF445" s="200" t="s">
        <v>300</v>
      </c>
      <c r="BG445" s="200">
        <v>0</v>
      </c>
      <c r="BH445" s="200">
        <v>0</v>
      </c>
      <c r="BI445" s="200">
        <v>0</v>
      </c>
      <c r="BJ445" s="200">
        <v>0</v>
      </c>
      <c r="BK445" s="200">
        <v>0</v>
      </c>
      <c r="BL445" s="200">
        <v>0</v>
      </c>
      <c r="BM445" s="200">
        <v>0</v>
      </c>
      <c r="BN445" s="200">
        <v>0</v>
      </c>
      <c r="BO445" s="200">
        <v>0</v>
      </c>
      <c r="BP445" s="200">
        <v>0</v>
      </c>
      <c r="BQ445" s="200">
        <v>0</v>
      </c>
      <c r="BR445" s="200" t="s">
        <v>300</v>
      </c>
      <c r="BS445" s="202" t="s">
        <v>3260</v>
      </c>
      <c r="BT445" s="200">
        <v>0</v>
      </c>
      <c r="BU445" s="200" t="s">
        <v>300</v>
      </c>
      <c r="BV445" s="202" t="s">
        <v>2513</v>
      </c>
      <c r="BW445" s="67" t="s">
        <v>2757</v>
      </c>
      <c r="BX445" s="67" t="s">
        <v>3261</v>
      </c>
      <c r="BY445" s="67">
        <v>0</v>
      </c>
      <c r="BZ445" s="67" t="s">
        <v>303</v>
      </c>
      <c r="CA445" s="67" t="s">
        <v>2428</v>
      </c>
      <c r="CB445" s="67" t="s">
        <v>3262</v>
      </c>
      <c r="CC445" s="67">
        <v>0</v>
      </c>
      <c r="CD445" s="67" t="s">
        <v>303</v>
      </c>
      <c r="CE445" s="67">
        <v>0</v>
      </c>
      <c r="CF445" s="67" t="s">
        <v>303</v>
      </c>
      <c r="CG445" s="192" t="s">
        <v>303</v>
      </c>
      <c r="CH445" s="68">
        <v>2</v>
      </c>
      <c r="CI445" s="68">
        <v>0</v>
      </c>
      <c r="CJ445" s="68" t="s">
        <v>300</v>
      </c>
      <c r="CK445" s="66">
        <v>44536</v>
      </c>
      <c r="CL445" s="67" t="s">
        <v>2447</v>
      </c>
      <c r="CM445" s="67">
        <v>2021</v>
      </c>
      <c r="CN445" s="66">
        <v>44536</v>
      </c>
      <c r="CO445" s="227">
        <v>0.375</v>
      </c>
      <c r="CP445" s="227">
        <v>0.54722222222222228</v>
      </c>
      <c r="CQ445" s="227">
        <v>0.56805555555555554</v>
      </c>
      <c r="CR445" s="66">
        <v>44539</v>
      </c>
      <c r="CS445" s="67" t="s">
        <v>300</v>
      </c>
      <c r="CT445" s="67" t="s">
        <v>303</v>
      </c>
      <c r="CU445" s="254">
        <v>0.17222222222222228</v>
      </c>
      <c r="CV445" s="255">
        <v>2.0833333333333259E-2</v>
      </c>
      <c r="CW445" s="256" t="s">
        <v>300</v>
      </c>
      <c r="CX445" s="67">
        <v>3</v>
      </c>
      <c r="CY445" t="s">
        <v>300</v>
      </c>
      <c r="CZ445" s="230" t="s">
        <v>303</v>
      </c>
      <c r="DA445">
        <v>2</v>
      </c>
      <c r="DB445">
        <v>0</v>
      </c>
      <c r="DC445">
        <v>0</v>
      </c>
      <c r="DD445">
        <v>1</v>
      </c>
      <c r="DE445">
        <v>0</v>
      </c>
      <c r="DF445" s="67">
        <v>0</v>
      </c>
      <c r="DG445">
        <v>0</v>
      </c>
      <c r="DH445">
        <v>0</v>
      </c>
      <c r="DI445">
        <v>0</v>
      </c>
      <c r="DJ445">
        <v>0</v>
      </c>
      <c r="DK445">
        <v>0</v>
      </c>
      <c r="DL445">
        <v>1</v>
      </c>
      <c r="DM445">
        <v>0</v>
      </c>
      <c r="DN445">
        <v>1</v>
      </c>
      <c r="DO445" s="67" t="s">
        <v>3263</v>
      </c>
      <c r="DP445">
        <v>0</v>
      </c>
      <c r="DQ445">
        <v>0</v>
      </c>
      <c r="DR445">
        <v>0</v>
      </c>
      <c r="DS445">
        <v>0</v>
      </c>
      <c r="DT445" t="s">
        <v>300</v>
      </c>
      <c r="DU445">
        <v>0</v>
      </c>
      <c r="DV445">
        <v>0</v>
      </c>
      <c r="DW445">
        <v>0</v>
      </c>
      <c r="DX445" s="67">
        <v>0</v>
      </c>
      <c r="DY445" t="s">
        <v>300</v>
      </c>
      <c r="DZ445" t="s">
        <v>3263</v>
      </c>
      <c r="EA445">
        <v>0</v>
      </c>
      <c r="EB445">
        <v>0</v>
      </c>
      <c r="EC445">
        <v>1</v>
      </c>
      <c r="ED445">
        <v>0</v>
      </c>
      <c r="EE445">
        <v>0</v>
      </c>
      <c r="EF445">
        <v>0</v>
      </c>
      <c r="EG445">
        <v>0</v>
      </c>
      <c r="EH445">
        <v>0</v>
      </c>
      <c r="EM445" s="48" t="s">
        <v>3264</v>
      </c>
      <c r="EN445" s="200">
        <v>0</v>
      </c>
      <c r="EO445" s="200">
        <v>0</v>
      </c>
      <c r="EP445" s="200">
        <v>0</v>
      </c>
      <c r="EQ445" s="200" t="s">
        <v>300</v>
      </c>
      <c r="ER445" s="200" t="s">
        <v>300</v>
      </c>
      <c r="ES445" s="200" t="s">
        <v>300</v>
      </c>
      <c r="ET445" s="200" t="s">
        <v>300</v>
      </c>
      <c r="EU445" s="203" t="s">
        <v>2636</v>
      </c>
      <c r="EV445" s="200">
        <v>0</v>
      </c>
      <c r="EW445" s="200">
        <v>0</v>
      </c>
      <c r="EX445" s="200">
        <v>0</v>
      </c>
      <c r="EY445" s="200">
        <v>1</v>
      </c>
      <c r="EZ445" s="200">
        <v>1</v>
      </c>
      <c r="FA445" s="200">
        <v>0</v>
      </c>
      <c r="FB445" s="200">
        <v>0</v>
      </c>
      <c r="FC445" s="200">
        <v>0</v>
      </c>
      <c r="FD445" s="200">
        <v>0</v>
      </c>
      <c r="FE445" s="200" t="s">
        <v>300</v>
      </c>
      <c r="FF445" s="68">
        <v>2</v>
      </c>
      <c r="FG445" s="68">
        <v>2</v>
      </c>
      <c r="FH445" s="68">
        <v>4</v>
      </c>
      <c r="FI445" s="68">
        <v>4</v>
      </c>
      <c r="FJ445" s="68">
        <v>15</v>
      </c>
      <c r="FK445" s="68">
        <v>16</v>
      </c>
      <c r="FL445" s="68" t="s">
        <v>300</v>
      </c>
      <c r="FM445">
        <v>4</v>
      </c>
      <c r="FN445" s="67" t="s">
        <v>2505</v>
      </c>
      <c r="FO445">
        <v>0</v>
      </c>
      <c r="FP445">
        <v>0</v>
      </c>
      <c r="FQ445" s="194" t="s">
        <v>300</v>
      </c>
      <c r="FR445" s="200">
        <v>0</v>
      </c>
      <c r="FS445" s="200" t="s">
        <v>300</v>
      </c>
      <c r="FT445" s="200">
        <v>0</v>
      </c>
      <c r="FU445" s="200">
        <v>0</v>
      </c>
      <c r="FV445" s="200">
        <v>0</v>
      </c>
      <c r="FW445" s="200">
        <v>0</v>
      </c>
      <c r="FX445" s="200">
        <v>0</v>
      </c>
      <c r="FY445" s="200">
        <v>0</v>
      </c>
      <c r="FZ445" s="200">
        <v>1</v>
      </c>
      <c r="GA445" s="200">
        <v>0</v>
      </c>
      <c r="GB445" s="200">
        <v>0</v>
      </c>
      <c r="GC445" s="200" t="s">
        <v>300</v>
      </c>
      <c r="GD445" s="200">
        <v>0</v>
      </c>
      <c r="GE445" s="200">
        <v>5</v>
      </c>
      <c r="GF445" s="200">
        <v>0</v>
      </c>
      <c r="GG445" s="203" t="s">
        <v>2492</v>
      </c>
      <c r="GH445" s="68">
        <v>1</v>
      </c>
      <c r="GI445" s="68" t="s">
        <v>2493</v>
      </c>
      <c r="GJ445" s="68">
        <v>0</v>
      </c>
      <c r="GK445" s="68">
        <v>0</v>
      </c>
      <c r="GL445" s="68">
        <v>0</v>
      </c>
      <c r="GM445" s="68">
        <v>0</v>
      </c>
      <c r="GN445" s="68">
        <v>0</v>
      </c>
      <c r="GO445" s="68">
        <v>0</v>
      </c>
      <c r="GP445" s="68">
        <v>1</v>
      </c>
      <c r="GQ445" s="68">
        <v>0</v>
      </c>
      <c r="GR445" s="68">
        <v>1</v>
      </c>
      <c r="GS445" s="68">
        <v>0</v>
      </c>
      <c r="GT445" s="68">
        <v>0</v>
      </c>
      <c r="GU445" s="68" t="s">
        <v>300</v>
      </c>
      <c r="GV445" s="200">
        <v>1</v>
      </c>
      <c r="GW445" s="200" t="s">
        <v>3265</v>
      </c>
      <c r="GX445" s="200">
        <v>1</v>
      </c>
      <c r="GY445" s="200" t="s">
        <v>3266</v>
      </c>
      <c r="GZ445" s="200">
        <v>1</v>
      </c>
      <c r="HA445" s="200">
        <v>1</v>
      </c>
      <c r="HB445" s="200">
        <v>1</v>
      </c>
      <c r="HC445" s="200">
        <v>0</v>
      </c>
      <c r="HD445" s="200">
        <v>0</v>
      </c>
      <c r="HE445" s="200">
        <v>0</v>
      </c>
      <c r="HF445" s="203" t="s">
        <v>3267</v>
      </c>
      <c r="HG445" s="203" t="s">
        <v>3268</v>
      </c>
      <c r="HH445" s="68">
        <v>6.4</v>
      </c>
      <c r="HI445" s="68">
        <v>101</v>
      </c>
      <c r="HJ445" s="68">
        <v>60.3</v>
      </c>
      <c r="HK445" s="68">
        <v>88</v>
      </c>
      <c r="HL445" s="68">
        <v>179</v>
      </c>
      <c r="HM445" s="68">
        <v>1.6259999999999999</v>
      </c>
      <c r="HN445" s="68">
        <v>71.7</v>
      </c>
      <c r="HO445" s="68">
        <v>27.5</v>
      </c>
      <c r="HP445" s="200">
        <v>126</v>
      </c>
      <c r="HQ445" s="200">
        <v>70</v>
      </c>
      <c r="HR445" s="200">
        <v>121</v>
      </c>
      <c r="HS445" s="200">
        <v>69</v>
      </c>
      <c r="HT445" s="200">
        <v>138</v>
      </c>
      <c r="HU445" s="200">
        <v>72</v>
      </c>
      <c r="HV445" s="201">
        <v>44454</v>
      </c>
      <c r="HW445" s="87" t="s">
        <v>3269</v>
      </c>
      <c r="HX445" s="202" t="s">
        <v>300</v>
      </c>
      <c r="HY445">
        <v>1</v>
      </c>
      <c r="HZ445" s="194">
        <v>0</v>
      </c>
    </row>
    <row r="446" spans="1:234" ht="288.95">
      <c r="A446" t="s">
        <v>4930</v>
      </c>
      <c r="B446" s="67">
        <v>1</v>
      </c>
      <c r="D446" s="190">
        <v>45471</v>
      </c>
      <c r="E446">
        <v>1954</v>
      </c>
      <c r="G446">
        <v>66</v>
      </c>
      <c r="H446" t="s">
        <v>294</v>
      </c>
      <c r="I446" t="s">
        <v>300</v>
      </c>
      <c r="J446" t="s">
        <v>46</v>
      </c>
      <c r="K446" t="s">
        <v>296</v>
      </c>
      <c r="L446" s="243" t="s">
        <v>2627</v>
      </c>
      <c r="M446" s="68">
        <v>1</v>
      </c>
      <c r="N446" s="68">
        <v>0</v>
      </c>
      <c r="O446" s="68">
        <v>0</v>
      </c>
      <c r="P446" s="68">
        <v>0</v>
      </c>
      <c r="Q446" s="68">
        <v>0</v>
      </c>
      <c r="R446" s="68">
        <v>1</v>
      </c>
      <c r="S446" s="68">
        <v>0</v>
      </c>
      <c r="T446" s="68">
        <v>1</v>
      </c>
      <c r="U446" s="68">
        <v>0</v>
      </c>
      <c r="V446" s="68">
        <v>0</v>
      </c>
      <c r="W446" s="68">
        <v>0</v>
      </c>
      <c r="X446" s="68">
        <v>0</v>
      </c>
      <c r="Y446" s="68">
        <v>0</v>
      </c>
      <c r="Z446" s="68" t="s">
        <v>300</v>
      </c>
      <c r="AA446" s="68">
        <v>0</v>
      </c>
      <c r="AB446" s="68">
        <v>0</v>
      </c>
      <c r="AC446" s="68">
        <v>0</v>
      </c>
      <c r="AD446" s="68">
        <v>0</v>
      </c>
      <c r="AE446" s="68">
        <v>0</v>
      </c>
      <c r="AF446" s="68">
        <v>0</v>
      </c>
      <c r="AG446" s="68">
        <v>0</v>
      </c>
      <c r="AH446" s="68" t="s">
        <v>300</v>
      </c>
      <c r="AI446" s="68">
        <v>1</v>
      </c>
      <c r="AJ446" s="68">
        <v>0</v>
      </c>
      <c r="AK446" s="68">
        <v>0</v>
      </c>
      <c r="AL446" s="68">
        <v>0</v>
      </c>
      <c r="AM446" s="68">
        <v>0</v>
      </c>
      <c r="AN446" s="68">
        <v>0</v>
      </c>
      <c r="AO446" s="240">
        <v>0</v>
      </c>
      <c r="AP446" s="240" t="s">
        <v>300</v>
      </c>
      <c r="AQ446" s="240" t="s">
        <v>345</v>
      </c>
      <c r="AR446" s="240">
        <v>0</v>
      </c>
      <c r="AS446" s="240">
        <v>0</v>
      </c>
      <c r="AT446" s="240">
        <v>0</v>
      </c>
      <c r="AU446" s="240" t="s">
        <v>300</v>
      </c>
      <c r="AV446" s="68" t="s">
        <v>2567</v>
      </c>
      <c r="AW446" s="68" t="s">
        <v>300</v>
      </c>
      <c r="AX446" s="68" t="s">
        <v>300</v>
      </c>
      <c r="AY446" s="200">
        <v>0</v>
      </c>
      <c r="AZ446" s="200" t="s">
        <v>300</v>
      </c>
      <c r="BA446" s="200">
        <v>0</v>
      </c>
      <c r="BB446" s="200">
        <v>0</v>
      </c>
      <c r="BC446" s="200" t="s">
        <v>300</v>
      </c>
      <c r="BD446" s="200">
        <v>0</v>
      </c>
      <c r="BE446" s="200" t="s">
        <v>300</v>
      </c>
      <c r="BF446" s="200" t="s">
        <v>300</v>
      </c>
      <c r="BG446" s="200">
        <v>0</v>
      </c>
      <c r="BH446" s="200">
        <v>0</v>
      </c>
      <c r="BI446" s="200">
        <v>0</v>
      </c>
      <c r="BJ446" s="200">
        <v>0</v>
      </c>
      <c r="BK446" s="200">
        <v>0</v>
      </c>
      <c r="BL446" s="200">
        <v>0</v>
      </c>
      <c r="BM446" s="200">
        <v>0</v>
      </c>
      <c r="BN446" s="200">
        <v>0</v>
      </c>
      <c r="BO446" s="200">
        <v>0</v>
      </c>
      <c r="BP446" s="200">
        <v>0</v>
      </c>
      <c r="BQ446" s="200">
        <v>0</v>
      </c>
      <c r="BR446" s="200" t="s">
        <v>300</v>
      </c>
      <c r="BS446" s="202" t="s">
        <v>300</v>
      </c>
      <c r="BT446" s="200">
        <v>1</v>
      </c>
      <c r="BU446" s="200" t="s">
        <v>2426</v>
      </c>
      <c r="BV446" s="202" t="s">
        <v>3270</v>
      </c>
      <c r="BW446" s="67" t="s">
        <v>2556</v>
      </c>
      <c r="BX446" s="67" t="s">
        <v>3271</v>
      </c>
      <c r="BY446" s="67">
        <v>1</v>
      </c>
      <c r="BZ446" s="67" t="s">
        <v>3272</v>
      </c>
      <c r="CA446" s="67" t="s">
        <v>2556</v>
      </c>
      <c r="CB446" s="67" t="s">
        <v>3271</v>
      </c>
      <c r="CC446" s="67">
        <v>0</v>
      </c>
      <c r="CD446" s="67" t="s">
        <v>303</v>
      </c>
      <c r="CE446" s="67">
        <v>0</v>
      </c>
      <c r="CF446" s="67" t="s">
        <v>303</v>
      </c>
      <c r="CG446" s="192" t="s">
        <v>303</v>
      </c>
      <c r="CH446" s="68">
        <v>4</v>
      </c>
      <c r="CI446" s="68">
        <v>0</v>
      </c>
      <c r="CJ446" s="68" t="s">
        <v>300</v>
      </c>
      <c r="CK446" s="66">
        <v>44357</v>
      </c>
      <c r="CL446" s="67" t="s">
        <v>2517</v>
      </c>
      <c r="CM446" s="67">
        <v>2021</v>
      </c>
      <c r="CN446" s="66">
        <v>44357</v>
      </c>
      <c r="CO446" s="227">
        <v>0.875</v>
      </c>
      <c r="CP446" s="227">
        <v>0.90833333333333333</v>
      </c>
      <c r="CQ446" s="227">
        <v>0.92777777777777781</v>
      </c>
      <c r="CR446" s="66">
        <v>44363</v>
      </c>
      <c r="CS446" s="67" t="s">
        <v>300</v>
      </c>
      <c r="CT446" s="67" t="s">
        <v>303</v>
      </c>
      <c r="CU446" s="254">
        <v>3.3333333333333326E-2</v>
      </c>
      <c r="CV446" s="255">
        <v>1.9444444444444486E-2</v>
      </c>
      <c r="CW446" s="256" t="s">
        <v>300</v>
      </c>
      <c r="CX446" s="67">
        <v>6</v>
      </c>
      <c r="CY446" t="s">
        <v>300</v>
      </c>
      <c r="CZ446" s="230" t="s">
        <v>303</v>
      </c>
      <c r="DA446">
        <v>3</v>
      </c>
      <c r="DB446">
        <v>0</v>
      </c>
      <c r="DC446">
        <v>1</v>
      </c>
      <c r="DD446">
        <v>1</v>
      </c>
      <c r="DE446">
        <v>0</v>
      </c>
      <c r="DF446" s="67">
        <v>0</v>
      </c>
      <c r="DG446">
        <v>0</v>
      </c>
      <c r="DH446">
        <v>1</v>
      </c>
      <c r="DI446">
        <v>0</v>
      </c>
      <c r="DJ446">
        <v>0</v>
      </c>
      <c r="DK446">
        <v>0</v>
      </c>
      <c r="DL446">
        <v>0</v>
      </c>
      <c r="DM446">
        <v>0</v>
      </c>
      <c r="DN446">
        <v>0</v>
      </c>
      <c r="DO446" t="s">
        <v>300</v>
      </c>
      <c r="DP446">
        <v>0</v>
      </c>
      <c r="DQ446">
        <v>0</v>
      </c>
      <c r="DR446">
        <v>0</v>
      </c>
      <c r="DS446">
        <v>0</v>
      </c>
      <c r="DT446" t="s">
        <v>300</v>
      </c>
      <c r="DU446">
        <v>0</v>
      </c>
      <c r="DV446">
        <v>0</v>
      </c>
      <c r="DW446">
        <v>0</v>
      </c>
      <c r="DX446" s="67">
        <v>0</v>
      </c>
      <c r="DY446" t="s">
        <v>300</v>
      </c>
      <c r="DZ446" t="s">
        <v>300</v>
      </c>
      <c r="EA446">
        <v>0</v>
      </c>
      <c r="EB446">
        <v>0</v>
      </c>
      <c r="EC446">
        <v>0</v>
      </c>
      <c r="ED446">
        <v>0</v>
      </c>
      <c r="EE446">
        <v>0</v>
      </c>
      <c r="EG446">
        <v>0</v>
      </c>
      <c r="EH446">
        <v>0</v>
      </c>
      <c r="EJ446">
        <v>0</v>
      </c>
      <c r="EK446">
        <v>0</v>
      </c>
      <c r="EL446" s="67" t="s">
        <v>300</v>
      </c>
      <c r="EM446" s="48" t="s">
        <v>3273</v>
      </c>
      <c r="EN446" s="200">
        <v>0</v>
      </c>
      <c r="EO446" s="200">
        <v>0</v>
      </c>
      <c r="EP446" s="200">
        <v>0</v>
      </c>
      <c r="EQ446" s="200" t="s">
        <v>300</v>
      </c>
      <c r="ER446" s="200" t="s">
        <v>300</v>
      </c>
      <c r="ES446" s="200" t="s">
        <v>300</v>
      </c>
      <c r="ET446" s="200" t="s">
        <v>300</v>
      </c>
      <c r="EU446" s="200" t="s">
        <v>300</v>
      </c>
      <c r="EV446" s="200">
        <v>1</v>
      </c>
      <c r="EW446" s="200">
        <v>1</v>
      </c>
      <c r="EX446" s="200">
        <v>0</v>
      </c>
      <c r="EY446" s="200">
        <v>1</v>
      </c>
      <c r="EZ446" s="200">
        <v>1</v>
      </c>
      <c r="FA446" s="200">
        <v>0</v>
      </c>
      <c r="FB446" s="200">
        <v>0</v>
      </c>
      <c r="FC446" s="200">
        <v>1</v>
      </c>
      <c r="FD446" s="200">
        <v>0</v>
      </c>
      <c r="FE446" s="200" t="s">
        <v>300</v>
      </c>
      <c r="FF446" s="68" t="s">
        <v>3155</v>
      </c>
      <c r="FG446" s="68" t="s">
        <v>300</v>
      </c>
      <c r="FH446" s="68">
        <v>0</v>
      </c>
      <c r="FI446" s="68" t="s">
        <v>300</v>
      </c>
      <c r="FJ446" s="68" t="s">
        <v>300</v>
      </c>
      <c r="FK446" s="68">
        <v>17</v>
      </c>
      <c r="FL446" s="68" t="s">
        <v>300</v>
      </c>
      <c r="FM446">
        <v>4</v>
      </c>
      <c r="FN446" s="67" t="s">
        <v>2607</v>
      </c>
      <c r="FO446">
        <v>0</v>
      </c>
      <c r="FP446">
        <v>0</v>
      </c>
      <c r="FQ446" s="194" t="s">
        <v>300</v>
      </c>
      <c r="FR446" s="200">
        <v>0</v>
      </c>
      <c r="FS446" s="200" t="s">
        <v>300</v>
      </c>
      <c r="FT446" s="200">
        <v>0</v>
      </c>
      <c r="FU446" s="200">
        <v>0</v>
      </c>
      <c r="FV446" s="200">
        <v>0</v>
      </c>
      <c r="FW446" s="200">
        <v>0</v>
      </c>
      <c r="FX446" s="200">
        <v>0</v>
      </c>
      <c r="FY446" s="200">
        <v>0</v>
      </c>
      <c r="FZ446" s="200">
        <v>1</v>
      </c>
      <c r="GA446" s="200">
        <v>0</v>
      </c>
      <c r="GB446" s="200">
        <v>0</v>
      </c>
      <c r="GC446" s="200" t="s">
        <v>300</v>
      </c>
      <c r="GD446" s="200">
        <v>2</v>
      </c>
      <c r="GE446" s="200">
        <v>0</v>
      </c>
      <c r="GF446" s="200">
        <v>0</v>
      </c>
      <c r="GG446" s="203" t="s">
        <v>2771</v>
      </c>
      <c r="GH446" s="68">
        <v>1</v>
      </c>
      <c r="GI446" s="68" t="s">
        <v>2493</v>
      </c>
      <c r="GJ446" s="68">
        <v>3</v>
      </c>
      <c r="GK446" s="68">
        <v>0</v>
      </c>
      <c r="GL446" s="68">
        <v>0</v>
      </c>
      <c r="GM446" s="68">
        <v>0</v>
      </c>
      <c r="GN446" s="68">
        <v>0</v>
      </c>
      <c r="GO446" s="68">
        <v>1</v>
      </c>
      <c r="GP446" s="68">
        <v>0</v>
      </c>
      <c r="GQ446" s="68">
        <v>0</v>
      </c>
      <c r="GR446" s="68">
        <v>0</v>
      </c>
      <c r="GS446" s="68">
        <v>0</v>
      </c>
      <c r="GT446" s="68">
        <v>0</v>
      </c>
      <c r="GU446" s="68" t="s">
        <v>300</v>
      </c>
      <c r="GV446" s="200">
        <v>1</v>
      </c>
      <c r="GW446" s="200" t="s">
        <v>300</v>
      </c>
      <c r="GX446" s="203">
        <v>1</v>
      </c>
      <c r="GY446" s="203" t="s">
        <v>3274</v>
      </c>
      <c r="GZ446" s="200">
        <v>0</v>
      </c>
      <c r="HA446" s="200">
        <v>0</v>
      </c>
      <c r="HB446" s="200">
        <v>0</v>
      </c>
      <c r="HC446" s="200">
        <v>0</v>
      </c>
      <c r="HD446" s="200">
        <v>0</v>
      </c>
      <c r="HE446" s="200">
        <v>0</v>
      </c>
      <c r="HF446" s="200" t="s">
        <v>300</v>
      </c>
      <c r="HG446" s="203" t="s">
        <v>3275</v>
      </c>
      <c r="HH446" s="68">
        <v>5.8</v>
      </c>
      <c r="HI446" s="68">
        <v>104</v>
      </c>
      <c r="HJ446" s="68">
        <v>61.7</v>
      </c>
      <c r="HK446" s="68">
        <v>62</v>
      </c>
      <c r="HL446" s="68">
        <v>178</v>
      </c>
      <c r="HM446" s="68">
        <v>1.581</v>
      </c>
      <c r="HN446" s="68">
        <v>60.8</v>
      </c>
      <c r="HO446" s="68">
        <v>25.38</v>
      </c>
      <c r="HP446" s="200">
        <v>131</v>
      </c>
      <c r="HQ446" s="200">
        <v>86</v>
      </c>
      <c r="HR446" s="200">
        <v>108</v>
      </c>
      <c r="HS446" s="200">
        <v>70</v>
      </c>
      <c r="HT446" s="200">
        <v>112</v>
      </c>
      <c r="HU446" s="200">
        <v>74</v>
      </c>
      <c r="HV446" s="201">
        <v>44357</v>
      </c>
      <c r="HW446" s="200" t="s">
        <v>3276</v>
      </c>
      <c r="HX446" s="204" t="s">
        <v>3277</v>
      </c>
      <c r="HY446">
        <v>0</v>
      </c>
      <c r="HZ446" s="194">
        <v>1</v>
      </c>
    </row>
    <row r="447" spans="1:234" ht="135.94999999999999">
      <c r="A447" t="s">
        <v>4931</v>
      </c>
      <c r="B447" s="67">
        <v>1</v>
      </c>
      <c r="D447" s="190">
        <v>45471</v>
      </c>
      <c r="E447">
        <v>1937</v>
      </c>
      <c r="G447">
        <v>83</v>
      </c>
      <c r="H447" t="s">
        <v>294</v>
      </c>
      <c r="I447" t="s">
        <v>300</v>
      </c>
      <c r="J447" t="s">
        <v>46</v>
      </c>
      <c r="K447" t="s">
        <v>296</v>
      </c>
      <c r="L447" s="243" t="s">
        <v>2627</v>
      </c>
      <c r="M447" s="68">
        <v>0</v>
      </c>
      <c r="N447" s="68">
        <v>0</v>
      </c>
      <c r="O447" s="68">
        <v>0</v>
      </c>
      <c r="P447" s="68">
        <v>0</v>
      </c>
      <c r="Q447" s="68">
        <v>0</v>
      </c>
      <c r="R447" s="68">
        <v>1</v>
      </c>
      <c r="S447" s="68">
        <v>0</v>
      </c>
      <c r="T447" s="68">
        <v>0</v>
      </c>
      <c r="U447" s="68">
        <v>0</v>
      </c>
      <c r="V447" s="68">
        <v>0</v>
      </c>
      <c r="W447" s="68">
        <v>0</v>
      </c>
      <c r="X447" s="68">
        <v>1</v>
      </c>
      <c r="Y447" s="68">
        <v>0</v>
      </c>
      <c r="Z447" s="68" t="s">
        <v>300</v>
      </c>
      <c r="AA447" s="68">
        <v>0</v>
      </c>
      <c r="AB447" s="68">
        <v>0</v>
      </c>
      <c r="AC447" s="68">
        <v>0</v>
      </c>
      <c r="AD447" s="68">
        <v>0</v>
      </c>
      <c r="AE447" s="68">
        <v>0</v>
      </c>
      <c r="AF447" s="68">
        <v>0</v>
      </c>
      <c r="AG447" s="68">
        <v>0</v>
      </c>
      <c r="AH447" s="68" t="s">
        <v>300</v>
      </c>
      <c r="AI447" s="68">
        <v>1</v>
      </c>
      <c r="AJ447" s="68">
        <v>0</v>
      </c>
      <c r="AK447" s="68">
        <v>0</v>
      </c>
      <c r="AL447" s="68">
        <v>0</v>
      </c>
      <c r="AM447" s="68">
        <v>0</v>
      </c>
      <c r="AN447" s="68">
        <v>0</v>
      </c>
      <c r="AO447" s="240">
        <v>0</v>
      </c>
      <c r="AP447" s="240" t="s">
        <v>300</v>
      </c>
      <c r="AQ447" s="240" t="s">
        <v>345</v>
      </c>
      <c r="AR447" s="240">
        <v>0</v>
      </c>
      <c r="AS447" s="240">
        <v>0</v>
      </c>
      <c r="AT447" s="240">
        <v>0</v>
      </c>
      <c r="AU447" s="240" t="s">
        <v>300</v>
      </c>
      <c r="AV447" s="68" t="s">
        <v>2567</v>
      </c>
      <c r="AW447" s="68" t="s">
        <v>2711</v>
      </c>
      <c r="AX447" s="68" t="s">
        <v>300</v>
      </c>
      <c r="AY447" s="200">
        <v>0</v>
      </c>
      <c r="AZ447" s="200" t="s">
        <v>300</v>
      </c>
      <c r="BA447" s="200">
        <v>0</v>
      </c>
      <c r="BB447" s="200">
        <v>1</v>
      </c>
      <c r="BC447" s="200" t="s">
        <v>302</v>
      </c>
      <c r="BD447" s="200" t="s">
        <v>302</v>
      </c>
      <c r="BE447" s="200" t="s">
        <v>302</v>
      </c>
      <c r="BF447" s="200" t="s">
        <v>300</v>
      </c>
      <c r="BG447" s="200">
        <v>1</v>
      </c>
      <c r="BH447" s="200">
        <v>0</v>
      </c>
      <c r="BI447" s="200">
        <v>0</v>
      </c>
      <c r="BJ447" s="200">
        <v>0</v>
      </c>
      <c r="BK447" s="200">
        <v>0</v>
      </c>
      <c r="BL447" s="200">
        <v>0</v>
      </c>
      <c r="BM447" s="200">
        <v>0</v>
      </c>
      <c r="BN447" s="200">
        <v>0</v>
      </c>
      <c r="BO447" s="200">
        <v>0</v>
      </c>
      <c r="BP447" s="200">
        <v>0</v>
      </c>
      <c r="BQ447" s="200">
        <v>0</v>
      </c>
      <c r="BR447" s="200" t="s">
        <v>821</v>
      </c>
      <c r="BS447" s="204" t="s">
        <v>2956</v>
      </c>
      <c r="BT447" s="200">
        <v>0</v>
      </c>
      <c r="BU447" s="200" t="s">
        <v>300</v>
      </c>
      <c r="BV447" s="204" t="s">
        <v>3278</v>
      </c>
      <c r="BW447" s="67" t="s">
        <v>2411</v>
      </c>
      <c r="BX447" s="67" t="s">
        <v>3279</v>
      </c>
      <c r="BY447" s="67">
        <v>1</v>
      </c>
      <c r="BZ447" s="67" t="s">
        <v>3280</v>
      </c>
      <c r="CA447" s="67" t="s">
        <v>2428</v>
      </c>
      <c r="CB447" s="67" t="s">
        <v>3281</v>
      </c>
      <c r="CC447" s="67">
        <v>0</v>
      </c>
      <c r="CD447" s="67" t="s">
        <v>303</v>
      </c>
      <c r="CE447" s="67">
        <v>0</v>
      </c>
      <c r="CF447" s="67" t="s">
        <v>303</v>
      </c>
      <c r="CG447" s="192" t="s">
        <v>303</v>
      </c>
      <c r="CH447" s="68">
        <v>2</v>
      </c>
      <c r="CI447" s="68">
        <v>1</v>
      </c>
      <c r="CJ447" s="68" t="s">
        <v>300</v>
      </c>
      <c r="CK447" s="66">
        <v>44198</v>
      </c>
      <c r="CL447" s="67" t="s">
        <v>2468</v>
      </c>
      <c r="CM447" s="67">
        <v>2021</v>
      </c>
      <c r="CN447" s="66">
        <v>44198</v>
      </c>
      <c r="CO447" s="227">
        <v>0.375</v>
      </c>
      <c r="CP447" s="227">
        <v>0.64652777777777781</v>
      </c>
      <c r="CQ447" s="227">
        <v>0.71805555555555556</v>
      </c>
      <c r="CR447" s="66">
        <v>44202</v>
      </c>
      <c r="CS447" s="67" t="s">
        <v>300</v>
      </c>
      <c r="CT447" s="67" t="s">
        <v>303</v>
      </c>
      <c r="CU447" s="254">
        <v>0.27152777777777781</v>
      </c>
      <c r="CV447" s="255">
        <v>7.1527777777777746E-2</v>
      </c>
      <c r="CW447" s="256" t="s">
        <v>300</v>
      </c>
      <c r="CX447" s="67">
        <v>4</v>
      </c>
      <c r="CY447" t="s">
        <v>300</v>
      </c>
      <c r="CZ447" s="230" t="s">
        <v>303</v>
      </c>
      <c r="DA447">
        <v>2</v>
      </c>
      <c r="DB447">
        <v>1</v>
      </c>
      <c r="DC447">
        <v>0</v>
      </c>
      <c r="DD447">
        <v>0</v>
      </c>
      <c r="DE447">
        <v>0</v>
      </c>
      <c r="DF447" s="67">
        <v>0</v>
      </c>
      <c r="DG447">
        <v>0</v>
      </c>
      <c r="DH447">
        <v>0</v>
      </c>
      <c r="DI447">
        <v>0</v>
      </c>
      <c r="DJ447">
        <v>0</v>
      </c>
      <c r="DK447">
        <v>0</v>
      </c>
      <c r="DL447">
        <v>0</v>
      </c>
      <c r="DM447">
        <v>0</v>
      </c>
      <c r="DN447">
        <v>0</v>
      </c>
      <c r="DO447" t="s">
        <v>300</v>
      </c>
      <c r="DP447">
        <v>0</v>
      </c>
      <c r="DQ447">
        <v>0</v>
      </c>
      <c r="DR447">
        <v>0</v>
      </c>
      <c r="DS447">
        <v>0</v>
      </c>
      <c r="DT447" t="s">
        <v>300</v>
      </c>
      <c r="DU447">
        <v>0</v>
      </c>
      <c r="DV447">
        <v>0</v>
      </c>
      <c r="DW447">
        <v>1</v>
      </c>
      <c r="DX447" s="67">
        <v>0</v>
      </c>
      <c r="DY447" t="s">
        <v>300</v>
      </c>
      <c r="DZ447" t="s">
        <v>300</v>
      </c>
      <c r="EA447">
        <v>0</v>
      </c>
      <c r="EB447">
        <v>0</v>
      </c>
      <c r="EC447">
        <v>0</v>
      </c>
      <c r="ED447">
        <v>0</v>
      </c>
      <c r="EE447">
        <v>0</v>
      </c>
      <c r="EG447">
        <v>0</v>
      </c>
      <c r="EH447">
        <v>0</v>
      </c>
      <c r="EJ447">
        <v>0</v>
      </c>
      <c r="EK447">
        <v>0</v>
      </c>
      <c r="EL447" s="67" t="s">
        <v>300</v>
      </c>
      <c r="EM447" s="194" t="s">
        <v>3282</v>
      </c>
      <c r="EN447" s="200">
        <v>0</v>
      </c>
      <c r="EO447" s="200">
        <v>0</v>
      </c>
      <c r="EP447" s="200">
        <v>0</v>
      </c>
      <c r="EQ447" s="200" t="s">
        <v>300</v>
      </c>
      <c r="ER447" s="200" t="s">
        <v>300</v>
      </c>
      <c r="ES447" s="200" t="s">
        <v>300</v>
      </c>
      <c r="ET447" s="200" t="s">
        <v>300</v>
      </c>
      <c r="EU447" s="203" t="s">
        <v>2844</v>
      </c>
      <c r="EV447" s="200">
        <v>1</v>
      </c>
      <c r="EW447" s="200">
        <v>1</v>
      </c>
      <c r="EX447" s="200">
        <v>0</v>
      </c>
      <c r="EY447" s="200">
        <v>1</v>
      </c>
      <c r="EZ447" s="200">
        <v>1</v>
      </c>
      <c r="FA447" s="200">
        <v>0</v>
      </c>
      <c r="FB447" s="200">
        <v>0</v>
      </c>
      <c r="FC447" s="200">
        <v>1</v>
      </c>
      <c r="FD447" s="200">
        <v>0</v>
      </c>
      <c r="FE447" s="200" t="s">
        <v>3283</v>
      </c>
      <c r="FF447" s="68" t="s">
        <v>300</v>
      </c>
      <c r="FG447" s="68" t="s">
        <v>300</v>
      </c>
      <c r="FH447" s="68">
        <v>5</v>
      </c>
      <c r="FI447" s="68">
        <v>5</v>
      </c>
      <c r="FJ447" s="68" t="s">
        <v>300</v>
      </c>
      <c r="FK447" s="68">
        <v>12</v>
      </c>
      <c r="FL447" s="68" t="s">
        <v>300</v>
      </c>
      <c r="FM447">
        <v>4</v>
      </c>
      <c r="FN447" s="67" t="s">
        <v>2491</v>
      </c>
      <c r="FO447">
        <v>0</v>
      </c>
      <c r="FP447">
        <v>0</v>
      </c>
      <c r="FQ447" s="194" t="s">
        <v>300</v>
      </c>
      <c r="FR447" s="200">
        <v>0</v>
      </c>
      <c r="FS447" s="200" t="s">
        <v>300</v>
      </c>
      <c r="FT447" s="200">
        <v>0</v>
      </c>
      <c r="FU447" s="200">
        <v>0</v>
      </c>
      <c r="FV447" s="200">
        <v>0</v>
      </c>
      <c r="FW447" s="200">
        <v>0</v>
      </c>
      <c r="FX447" s="200">
        <v>1</v>
      </c>
      <c r="FY447" s="200">
        <v>0</v>
      </c>
      <c r="FZ447" s="200">
        <v>0</v>
      </c>
      <c r="GA447" s="200">
        <v>0</v>
      </c>
      <c r="GB447" s="200">
        <v>0</v>
      </c>
      <c r="GC447" s="200" t="s">
        <v>300</v>
      </c>
      <c r="GD447" s="200">
        <v>1</v>
      </c>
      <c r="GE447" s="200">
        <v>2</v>
      </c>
      <c r="GF447" s="200">
        <v>0</v>
      </c>
      <c r="GG447" s="200" t="s">
        <v>300</v>
      </c>
      <c r="GH447" s="68">
        <v>1</v>
      </c>
      <c r="GI447" s="68" t="s">
        <v>2493</v>
      </c>
      <c r="GJ447" s="68">
        <v>3</v>
      </c>
      <c r="GK447" s="68">
        <v>0</v>
      </c>
      <c r="GL447" s="68">
        <v>0</v>
      </c>
      <c r="GM447" s="68">
        <v>0</v>
      </c>
      <c r="GN447" s="68">
        <v>3</v>
      </c>
      <c r="GO447" s="68">
        <v>0</v>
      </c>
      <c r="GP447" s="68">
        <v>1</v>
      </c>
      <c r="GQ447" s="68">
        <v>0</v>
      </c>
      <c r="GR447" s="68">
        <v>1</v>
      </c>
      <c r="GS447" s="68">
        <v>1</v>
      </c>
      <c r="GT447" s="68">
        <v>0</v>
      </c>
      <c r="GU447" s="68" t="s">
        <v>300</v>
      </c>
      <c r="GV447" s="200">
        <v>1</v>
      </c>
      <c r="GW447" s="203" t="s">
        <v>3284</v>
      </c>
      <c r="GX447" s="200">
        <v>1</v>
      </c>
      <c r="GY447" s="203" t="s">
        <v>3285</v>
      </c>
      <c r="GZ447" s="200">
        <v>1</v>
      </c>
      <c r="HA447" s="200">
        <v>1</v>
      </c>
      <c r="HB447" s="200">
        <v>0</v>
      </c>
      <c r="HC447" s="200">
        <v>0</v>
      </c>
      <c r="HD447" s="200">
        <v>0</v>
      </c>
      <c r="HE447" s="200">
        <v>0</v>
      </c>
      <c r="HF447" s="203" t="s">
        <v>3286</v>
      </c>
      <c r="HG447" s="203" t="s">
        <v>3287</v>
      </c>
      <c r="HH447" s="68">
        <v>6</v>
      </c>
      <c r="HI447" s="68">
        <v>43</v>
      </c>
      <c r="HJ447" s="68">
        <v>43.7</v>
      </c>
      <c r="HK447" s="68">
        <v>31</v>
      </c>
      <c r="HL447" s="68">
        <v>93</v>
      </c>
      <c r="HM447" s="68">
        <v>1.575</v>
      </c>
      <c r="HN447" s="68">
        <v>62.3</v>
      </c>
      <c r="HO447" s="68">
        <v>26.41</v>
      </c>
      <c r="HP447" s="200">
        <v>153</v>
      </c>
      <c r="HQ447" s="200">
        <v>83</v>
      </c>
      <c r="HR447" s="200">
        <v>117</v>
      </c>
      <c r="HS447" s="200">
        <v>65</v>
      </c>
      <c r="HT447" s="200">
        <v>124</v>
      </c>
      <c r="HU447" s="200">
        <v>82</v>
      </c>
      <c r="HV447" s="201">
        <v>43880</v>
      </c>
      <c r="HW447" s="203" t="s">
        <v>3288</v>
      </c>
      <c r="HX447" s="202" t="s">
        <v>300</v>
      </c>
      <c r="HY447">
        <v>0</v>
      </c>
      <c r="HZ447" s="194">
        <v>1</v>
      </c>
    </row>
    <row r="448" spans="1:234" ht="170.1">
      <c r="A448" t="s">
        <v>4932</v>
      </c>
      <c r="B448" s="67">
        <v>1</v>
      </c>
      <c r="D448" s="190">
        <v>45471</v>
      </c>
      <c r="E448">
        <v>1962</v>
      </c>
      <c r="G448">
        <v>59</v>
      </c>
      <c r="H448" t="s">
        <v>331</v>
      </c>
      <c r="I448" t="s">
        <v>300</v>
      </c>
      <c r="J448" t="s">
        <v>46</v>
      </c>
      <c r="K448" t="s">
        <v>296</v>
      </c>
      <c r="L448" s="243" t="s">
        <v>2627</v>
      </c>
      <c r="M448" s="68">
        <v>0</v>
      </c>
      <c r="N448" s="68">
        <v>0</v>
      </c>
      <c r="O448" s="68">
        <v>0</v>
      </c>
      <c r="P448" s="68">
        <v>0</v>
      </c>
      <c r="Q448" s="68">
        <v>0</v>
      </c>
      <c r="R448" s="68">
        <v>1</v>
      </c>
      <c r="S448" s="68">
        <v>0</v>
      </c>
      <c r="T448" s="68">
        <v>0</v>
      </c>
      <c r="U448" s="68">
        <v>0</v>
      </c>
      <c r="V448" s="68">
        <v>0</v>
      </c>
      <c r="W448" s="68">
        <v>0</v>
      </c>
      <c r="X448" s="68">
        <v>0</v>
      </c>
      <c r="Y448" s="68">
        <v>0</v>
      </c>
      <c r="Z448" s="68" t="s">
        <v>300</v>
      </c>
      <c r="AA448" s="68">
        <v>0</v>
      </c>
      <c r="AB448" s="68">
        <v>0</v>
      </c>
      <c r="AC448" s="68">
        <v>0</v>
      </c>
      <c r="AD448" s="68">
        <v>0</v>
      </c>
      <c r="AE448" s="68">
        <v>0</v>
      </c>
      <c r="AF448" s="68">
        <v>0</v>
      </c>
      <c r="AG448" s="68">
        <v>0</v>
      </c>
      <c r="AH448" s="68" t="s">
        <v>300</v>
      </c>
      <c r="AI448" s="68">
        <v>1</v>
      </c>
      <c r="AJ448" s="68">
        <v>0</v>
      </c>
      <c r="AK448" s="68">
        <v>0</v>
      </c>
      <c r="AL448" s="68">
        <v>0</v>
      </c>
      <c r="AM448" s="68">
        <v>0</v>
      </c>
      <c r="AN448" s="68">
        <v>0</v>
      </c>
      <c r="AO448" s="240">
        <v>0</v>
      </c>
      <c r="AP448" s="240" t="s">
        <v>300</v>
      </c>
      <c r="AQ448" s="240" t="s">
        <v>345</v>
      </c>
      <c r="AR448" s="240">
        <v>0</v>
      </c>
      <c r="AS448" s="240">
        <v>0</v>
      </c>
      <c r="AT448" s="240">
        <v>0</v>
      </c>
      <c r="AU448" s="240" t="s">
        <v>300</v>
      </c>
      <c r="AV448" s="68" t="s">
        <v>2567</v>
      </c>
      <c r="AW448" s="68" t="s">
        <v>2711</v>
      </c>
      <c r="AX448" s="68" t="s">
        <v>300</v>
      </c>
      <c r="AY448" s="200">
        <v>0</v>
      </c>
      <c r="AZ448" s="200" t="s">
        <v>300</v>
      </c>
      <c r="BA448" s="200">
        <v>0</v>
      </c>
      <c r="BB448" s="200">
        <v>0</v>
      </c>
      <c r="BC448" s="200" t="s">
        <v>300</v>
      </c>
      <c r="BD448" s="200">
        <v>0</v>
      </c>
      <c r="BE448" s="200" t="s">
        <v>300</v>
      </c>
      <c r="BF448" s="200" t="s">
        <v>300</v>
      </c>
      <c r="BG448" s="200">
        <v>0</v>
      </c>
      <c r="BH448" s="200">
        <v>0</v>
      </c>
      <c r="BI448" s="200">
        <v>0</v>
      </c>
      <c r="BJ448" s="200">
        <v>0</v>
      </c>
      <c r="BK448" s="200">
        <v>0</v>
      </c>
      <c r="BL448" s="200">
        <v>0</v>
      </c>
      <c r="BM448" s="200">
        <v>0</v>
      </c>
      <c r="BN448" s="200">
        <v>0</v>
      </c>
      <c r="BO448" s="200">
        <v>0</v>
      </c>
      <c r="BP448" s="200">
        <v>0</v>
      </c>
      <c r="BQ448" s="200">
        <v>0</v>
      </c>
      <c r="BR448" s="200" t="s">
        <v>300</v>
      </c>
      <c r="BS448" s="202" t="s">
        <v>300</v>
      </c>
      <c r="BT448" s="200">
        <v>0</v>
      </c>
      <c r="BU448" s="200" t="s">
        <v>300</v>
      </c>
      <c r="BV448" s="204" t="s">
        <v>3289</v>
      </c>
      <c r="BW448" s="67" t="s">
        <v>3290</v>
      </c>
      <c r="BX448" s="67" t="s">
        <v>3291</v>
      </c>
      <c r="BY448" s="67">
        <v>1</v>
      </c>
      <c r="BZ448" s="67" t="s">
        <v>3292</v>
      </c>
      <c r="CA448" s="67" t="s">
        <v>2483</v>
      </c>
      <c r="CB448" s="67" t="s">
        <v>3293</v>
      </c>
      <c r="CC448" s="67">
        <v>3</v>
      </c>
      <c r="CD448" s="67" t="s">
        <v>1157</v>
      </c>
      <c r="CE448" s="67">
        <v>0</v>
      </c>
      <c r="CF448" s="67" t="s">
        <v>303</v>
      </c>
      <c r="CG448" s="192" t="s">
        <v>303</v>
      </c>
      <c r="CH448" s="68">
        <v>1</v>
      </c>
      <c r="CI448" s="68">
        <v>0</v>
      </c>
      <c r="CJ448" s="68" t="s">
        <v>300</v>
      </c>
      <c r="CK448" s="66">
        <v>44317</v>
      </c>
      <c r="CL448" s="67" t="s">
        <v>437</v>
      </c>
      <c r="CM448" s="67">
        <v>2021</v>
      </c>
      <c r="CN448" s="66">
        <v>44316</v>
      </c>
      <c r="CO448" s="227">
        <v>0.875</v>
      </c>
      <c r="CP448" s="227">
        <v>0.64444444444444449</v>
      </c>
      <c r="CQ448" s="227">
        <v>0.65277777777777779</v>
      </c>
      <c r="CR448" s="66">
        <v>44323</v>
      </c>
      <c r="CS448" s="67" t="s">
        <v>300</v>
      </c>
      <c r="CT448" s="67" t="s">
        <v>303</v>
      </c>
      <c r="CU448" s="254" t="s">
        <v>300</v>
      </c>
      <c r="CV448" s="255">
        <v>8.3333333333333037E-3</v>
      </c>
      <c r="CW448" s="256" t="s">
        <v>300</v>
      </c>
      <c r="CX448" s="67">
        <v>6</v>
      </c>
      <c r="CY448" t="s">
        <v>300</v>
      </c>
      <c r="CZ448" s="230" t="s">
        <v>303</v>
      </c>
      <c r="DA448">
        <v>2</v>
      </c>
      <c r="DB448">
        <v>0</v>
      </c>
      <c r="DC448">
        <v>0</v>
      </c>
      <c r="DD448">
        <v>0</v>
      </c>
      <c r="DE448">
        <v>1</v>
      </c>
      <c r="DF448" s="67">
        <v>0</v>
      </c>
      <c r="DG448">
        <v>0</v>
      </c>
      <c r="DH448">
        <v>0</v>
      </c>
      <c r="DI448">
        <v>0</v>
      </c>
      <c r="DJ448">
        <v>0</v>
      </c>
      <c r="DK448">
        <v>0</v>
      </c>
      <c r="DL448">
        <v>0</v>
      </c>
      <c r="DM448">
        <v>0</v>
      </c>
      <c r="DN448">
        <v>0</v>
      </c>
      <c r="DO448" t="s">
        <v>300</v>
      </c>
      <c r="DP448">
        <v>0</v>
      </c>
      <c r="DQ448">
        <v>1</v>
      </c>
      <c r="DR448">
        <v>0</v>
      </c>
      <c r="DS448">
        <v>0</v>
      </c>
      <c r="DT448" t="s">
        <v>300</v>
      </c>
      <c r="DU448">
        <v>0</v>
      </c>
      <c r="DV448">
        <v>0</v>
      </c>
      <c r="DW448">
        <v>0</v>
      </c>
      <c r="DX448" s="67">
        <v>0</v>
      </c>
      <c r="DY448" t="s">
        <v>300</v>
      </c>
      <c r="DZ448" t="s">
        <v>300</v>
      </c>
      <c r="EA448">
        <v>0</v>
      </c>
      <c r="EB448">
        <v>0</v>
      </c>
      <c r="EC448">
        <v>0</v>
      </c>
      <c r="ED448">
        <v>0</v>
      </c>
      <c r="EE448">
        <v>0</v>
      </c>
      <c r="EG448">
        <v>0</v>
      </c>
      <c r="EH448">
        <v>0</v>
      </c>
      <c r="EJ448">
        <v>0</v>
      </c>
      <c r="EK448">
        <v>0</v>
      </c>
      <c r="EL448" s="67" t="s">
        <v>300</v>
      </c>
      <c r="EM448" s="50" t="s">
        <v>1873</v>
      </c>
      <c r="EN448" s="200">
        <v>0</v>
      </c>
      <c r="EO448" s="200">
        <v>0</v>
      </c>
      <c r="EP448" s="200">
        <v>0</v>
      </c>
      <c r="EQ448" s="200" t="s">
        <v>300</v>
      </c>
      <c r="ER448" s="200" t="s">
        <v>300</v>
      </c>
      <c r="ES448" s="200" t="s">
        <v>300</v>
      </c>
      <c r="ET448" s="200" t="s">
        <v>300</v>
      </c>
      <c r="EU448" s="203" t="s">
        <v>2844</v>
      </c>
      <c r="EV448" s="200">
        <v>1</v>
      </c>
      <c r="EW448" s="200">
        <v>1</v>
      </c>
      <c r="EX448" s="200">
        <v>0</v>
      </c>
      <c r="EY448" s="200">
        <v>1</v>
      </c>
      <c r="EZ448" s="200">
        <v>1</v>
      </c>
      <c r="FA448" s="200">
        <v>0</v>
      </c>
      <c r="FB448" s="200">
        <v>0</v>
      </c>
      <c r="FC448" s="200">
        <v>1</v>
      </c>
      <c r="FD448" s="200">
        <v>0</v>
      </c>
      <c r="FE448" s="200" t="s">
        <v>3283</v>
      </c>
      <c r="FF448" s="68">
        <v>2</v>
      </c>
      <c r="FG448" s="68">
        <v>2</v>
      </c>
      <c r="FH448" s="68">
        <v>4</v>
      </c>
      <c r="FI448" s="68" t="s">
        <v>300</v>
      </c>
      <c r="FJ448" s="68">
        <v>19</v>
      </c>
      <c r="FK448" s="68">
        <v>19</v>
      </c>
      <c r="FL448" s="68" t="s">
        <v>300</v>
      </c>
      <c r="FM448">
        <v>4</v>
      </c>
      <c r="FN448" s="67" t="s">
        <v>2834</v>
      </c>
      <c r="FO448">
        <v>0</v>
      </c>
      <c r="FP448">
        <v>0</v>
      </c>
      <c r="FQ448" s="194" t="s">
        <v>300</v>
      </c>
      <c r="FR448" s="200">
        <v>0</v>
      </c>
      <c r="FS448" s="200" t="s">
        <v>300</v>
      </c>
      <c r="FT448" s="200">
        <v>0</v>
      </c>
      <c r="FU448" s="200">
        <v>0</v>
      </c>
      <c r="FV448" s="200">
        <v>0</v>
      </c>
      <c r="FW448" s="200">
        <v>0</v>
      </c>
      <c r="FX448" s="200">
        <v>0</v>
      </c>
      <c r="FY448" s="200">
        <v>0</v>
      </c>
      <c r="FZ448" s="200">
        <v>1</v>
      </c>
      <c r="GA448" s="200">
        <v>0</v>
      </c>
      <c r="GB448" s="200">
        <v>0</v>
      </c>
      <c r="GC448" s="200" t="s">
        <v>300</v>
      </c>
      <c r="GD448" s="200">
        <v>1</v>
      </c>
      <c r="GE448" s="200">
        <v>2</v>
      </c>
      <c r="GF448" s="200">
        <v>0</v>
      </c>
      <c r="GG448" s="203" t="s">
        <v>2492</v>
      </c>
      <c r="GH448" s="68">
        <v>1</v>
      </c>
      <c r="GI448" s="68" t="s">
        <v>2493</v>
      </c>
      <c r="GJ448" s="68">
        <v>0</v>
      </c>
      <c r="GK448" s="68">
        <v>0</v>
      </c>
      <c r="GL448" s="68">
        <v>0</v>
      </c>
      <c r="GM448" s="68">
        <v>0</v>
      </c>
      <c r="GN448" s="68">
        <v>0</v>
      </c>
      <c r="GO448" s="68">
        <v>0</v>
      </c>
      <c r="GP448" s="68">
        <v>1</v>
      </c>
      <c r="GQ448" s="68">
        <v>0</v>
      </c>
      <c r="GR448" s="68">
        <v>0</v>
      </c>
      <c r="GS448" s="68">
        <v>0</v>
      </c>
      <c r="GT448" s="68">
        <v>0</v>
      </c>
      <c r="GU448" s="68" t="s">
        <v>300</v>
      </c>
      <c r="GV448" s="200">
        <v>1</v>
      </c>
      <c r="GW448" s="200" t="s">
        <v>2494</v>
      </c>
      <c r="GX448" s="200">
        <v>1</v>
      </c>
      <c r="GY448" s="203" t="s">
        <v>3294</v>
      </c>
      <c r="GZ448" s="200">
        <v>1</v>
      </c>
      <c r="HA448" s="200">
        <v>1</v>
      </c>
      <c r="HB448" s="200">
        <v>1</v>
      </c>
      <c r="HC448" s="200">
        <v>0</v>
      </c>
      <c r="HD448" s="200">
        <v>0</v>
      </c>
      <c r="HE448" s="200">
        <v>0</v>
      </c>
      <c r="HF448" s="203" t="s">
        <v>3295</v>
      </c>
      <c r="HG448" s="203" t="s">
        <v>3296</v>
      </c>
      <c r="HH448" s="68">
        <v>4.9000000000000004</v>
      </c>
      <c r="HI448" s="68">
        <v>173</v>
      </c>
      <c r="HJ448" s="68">
        <v>44.2</v>
      </c>
      <c r="HK448" s="68">
        <v>378</v>
      </c>
      <c r="HL448" s="68">
        <v>293</v>
      </c>
      <c r="HM448" s="68">
        <v>1.702</v>
      </c>
      <c r="HN448" s="68">
        <v>81.599999999999994</v>
      </c>
      <c r="HO448" s="68">
        <v>28.18</v>
      </c>
      <c r="HP448" s="200">
        <v>236</v>
      </c>
      <c r="HQ448" s="200">
        <v>133</v>
      </c>
      <c r="HR448" s="200">
        <v>147</v>
      </c>
      <c r="HS448" s="200">
        <v>100</v>
      </c>
      <c r="HT448" s="200">
        <v>171</v>
      </c>
      <c r="HU448" s="200">
        <v>108</v>
      </c>
      <c r="HV448" s="201">
        <v>44221</v>
      </c>
      <c r="HW448" s="203" t="s">
        <v>3297</v>
      </c>
      <c r="HX448" s="204" t="s">
        <v>3298</v>
      </c>
      <c r="HY448">
        <v>1</v>
      </c>
      <c r="HZ448" s="194">
        <v>0</v>
      </c>
    </row>
    <row r="449" spans="1:234" ht="170.1">
      <c r="A449" t="s">
        <v>4933</v>
      </c>
      <c r="B449" s="67">
        <v>1</v>
      </c>
      <c r="D449" s="190">
        <v>45474</v>
      </c>
      <c r="E449">
        <v>1956</v>
      </c>
      <c r="G449">
        <v>66</v>
      </c>
      <c r="H449" t="s">
        <v>331</v>
      </c>
      <c r="I449" t="s">
        <v>300</v>
      </c>
      <c r="J449" t="s">
        <v>46</v>
      </c>
      <c r="K449" t="s">
        <v>296</v>
      </c>
      <c r="L449" s="243" t="s">
        <v>2627</v>
      </c>
      <c r="M449" s="68">
        <v>0</v>
      </c>
      <c r="N449" s="68">
        <v>0</v>
      </c>
      <c r="O449" s="68">
        <v>0</v>
      </c>
      <c r="P449" s="68">
        <v>0</v>
      </c>
      <c r="Q449" s="68">
        <v>0</v>
      </c>
      <c r="R449" s="68">
        <v>1</v>
      </c>
      <c r="S449" s="68">
        <v>0</v>
      </c>
      <c r="T449" s="68">
        <v>0</v>
      </c>
      <c r="U449" s="68">
        <v>0</v>
      </c>
      <c r="V449" s="68">
        <v>0</v>
      </c>
      <c r="W449" s="68">
        <v>0</v>
      </c>
      <c r="X449" s="68">
        <v>0</v>
      </c>
      <c r="Y449" s="68">
        <v>0</v>
      </c>
      <c r="Z449" s="68" t="s">
        <v>300</v>
      </c>
      <c r="AA449" s="68">
        <v>0</v>
      </c>
      <c r="AB449" s="68">
        <v>0</v>
      </c>
      <c r="AC449" s="68">
        <v>1</v>
      </c>
      <c r="AD449" s="68">
        <v>0</v>
      </c>
      <c r="AE449" s="68">
        <v>0</v>
      </c>
      <c r="AF449" s="68">
        <v>0</v>
      </c>
      <c r="AG449" s="68">
        <v>0</v>
      </c>
      <c r="AH449" s="68" t="s">
        <v>300</v>
      </c>
      <c r="AI449" s="68">
        <v>1</v>
      </c>
      <c r="AJ449" s="68">
        <v>0</v>
      </c>
      <c r="AK449" s="68">
        <v>0</v>
      </c>
      <c r="AL449" s="68">
        <v>0</v>
      </c>
      <c r="AM449" s="68">
        <v>0</v>
      </c>
      <c r="AN449" s="68">
        <v>0</v>
      </c>
      <c r="AO449" s="240">
        <v>0</v>
      </c>
      <c r="AP449" s="240" t="s">
        <v>300</v>
      </c>
      <c r="AQ449" s="240" t="s">
        <v>345</v>
      </c>
      <c r="AR449" s="240">
        <v>0</v>
      </c>
      <c r="AS449" s="240">
        <v>0</v>
      </c>
      <c r="AT449" s="240">
        <v>0</v>
      </c>
      <c r="AU449" s="240" t="s">
        <v>300</v>
      </c>
      <c r="AV449" s="68" t="s">
        <v>300</v>
      </c>
      <c r="AW449" s="68" t="s">
        <v>300</v>
      </c>
      <c r="AX449" s="68" t="s">
        <v>300</v>
      </c>
      <c r="AY449" s="200">
        <v>0</v>
      </c>
      <c r="AZ449" s="200" t="s">
        <v>300</v>
      </c>
      <c r="BA449" s="200">
        <v>0</v>
      </c>
      <c r="BB449" s="200">
        <v>0</v>
      </c>
      <c r="BC449" s="200" t="s">
        <v>300</v>
      </c>
      <c r="BD449" s="200">
        <v>0</v>
      </c>
      <c r="BE449" s="200" t="s">
        <v>300</v>
      </c>
      <c r="BF449" s="200" t="s">
        <v>300</v>
      </c>
      <c r="BG449" s="200">
        <v>0</v>
      </c>
      <c r="BH449" s="200">
        <v>0</v>
      </c>
      <c r="BI449" s="200">
        <v>0</v>
      </c>
      <c r="BJ449" s="200">
        <v>0</v>
      </c>
      <c r="BK449" s="200">
        <v>0</v>
      </c>
      <c r="BL449" s="200">
        <v>0</v>
      </c>
      <c r="BM449" s="200">
        <v>0</v>
      </c>
      <c r="BN449" s="200">
        <v>0</v>
      </c>
      <c r="BO449" s="200">
        <v>0</v>
      </c>
      <c r="BP449" s="200">
        <v>0</v>
      </c>
      <c r="BQ449" s="200">
        <v>0</v>
      </c>
      <c r="BR449" s="200" t="s">
        <v>300</v>
      </c>
      <c r="BS449" s="204" t="s">
        <v>3299</v>
      </c>
      <c r="BT449" s="200">
        <v>0</v>
      </c>
      <c r="BU449" s="200" t="s">
        <v>300</v>
      </c>
      <c r="BV449" s="202" t="s">
        <v>2513</v>
      </c>
      <c r="BW449" s="67" t="s">
        <v>404</v>
      </c>
      <c r="BX449" s="67" t="s">
        <v>3300</v>
      </c>
      <c r="BY449" s="67">
        <v>1</v>
      </c>
      <c r="BZ449" s="67" t="s">
        <v>2602</v>
      </c>
      <c r="CA449" s="67" t="s">
        <v>3301</v>
      </c>
      <c r="CB449" s="67" t="s">
        <v>3302</v>
      </c>
      <c r="CC449" s="67">
        <v>0</v>
      </c>
      <c r="CD449" s="67" t="s">
        <v>303</v>
      </c>
      <c r="CE449" s="67">
        <v>0</v>
      </c>
      <c r="CF449" s="67" t="s">
        <v>303</v>
      </c>
      <c r="CG449" s="192" t="s">
        <v>303</v>
      </c>
      <c r="CH449" s="68">
        <v>2</v>
      </c>
      <c r="CI449" s="68">
        <v>1</v>
      </c>
      <c r="CJ449" s="68" t="s">
        <v>300</v>
      </c>
      <c r="CK449" s="66">
        <v>44711</v>
      </c>
      <c r="CL449" s="67" t="s">
        <v>437</v>
      </c>
      <c r="CM449" s="67">
        <v>2022</v>
      </c>
      <c r="CN449" s="66">
        <v>44711</v>
      </c>
      <c r="CO449" s="227">
        <v>0.72916666666666663</v>
      </c>
      <c r="CP449" s="227">
        <v>0.80833333333333335</v>
      </c>
      <c r="CQ449" s="227">
        <v>0.82291666666666663</v>
      </c>
      <c r="CR449" s="66">
        <v>44714</v>
      </c>
      <c r="CS449" s="67" t="s">
        <v>300</v>
      </c>
      <c r="CT449" s="67" t="s">
        <v>303</v>
      </c>
      <c r="CU449" s="254">
        <v>7.9166666666666718E-2</v>
      </c>
      <c r="CV449" s="255">
        <v>1.4583333333333282E-2</v>
      </c>
      <c r="CW449" s="256">
        <v>0.10416666666666667</v>
      </c>
      <c r="CX449" s="67">
        <v>3</v>
      </c>
      <c r="CY449" t="s">
        <v>300</v>
      </c>
      <c r="CZ449" s="230" t="s">
        <v>303</v>
      </c>
      <c r="DA449">
        <v>2</v>
      </c>
      <c r="DB449">
        <v>0</v>
      </c>
      <c r="DC449">
        <v>0</v>
      </c>
      <c r="DD449">
        <v>0</v>
      </c>
      <c r="DE449">
        <v>1</v>
      </c>
      <c r="DF449" s="67">
        <v>0</v>
      </c>
      <c r="DG449">
        <v>0</v>
      </c>
      <c r="DH449">
        <v>0</v>
      </c>
      <c r="DI449">
        <v>0</v>
      </c>
      <c r="DJ449">
        <v>0</v>
      </c>
      <c r="DK449">
        <v>0</v>
      </c>
      <c r="DL449">
        <v>0</v>
      </c>
      <c r="DM449">
        <v>0</v>
      </c>
      <c r="DN449">
        <v>0</v>
      </c>
      <c r="DO449" t="s">
        <v>300</v>
      </c>
      <c r="DP449">
        <v>0</v>
      </c>
      <c r="DQ449">
        <v>0</v>
      </c>
      <c r="DR449">
        <v>1</v>
      </c>
      <c r="DS449">
        <v>0</v>
      </c>
      <c r="DT449" t="s">
        <v>300</v>
      </c>
      <c r="DU449">
        <v>0</v>
      </c>
      <c r="DV449">
        <v>0</v>
      </c>
      <c r="DW449">
        <v>0</v>
      </c>
      <c r="DX449" s="67">
        <v>0</v>
      </c>
      <c r="DY449" t="s">
        <v>300</v>
      </c>
      <c r="DZ449" t="s">
        <v>300</v>
      </c>
      <c r="EA449">
        <v>0</v>
      </c>
      <c r="EB449">
        <v>0</v>
      </c>
      <c r="EC449">
        <v>0</v>
      </c>
      <c r="ED449">
        <v>0</v>
      </c>
      <c r="EE449">
        <v>0</v>
      </c>
      <c r="EG449">
        <v>0</v>
      </c>
      <c r="EH449">
        <v>0</v>
      </c>
      <c r="EJ449">
        <v>0</v>
      </c>
      <c r="EK449">
        <v>0</v>
      </c>
      <c r="EL449" s="67" t="s">
        <v>300</v>
      </c>
      <c r="EM449" s="50" t="s">
        <v>3303</v>
      </c>
      <c r="EN449" s="200">
        <v>0</v>
      </c>
      <c r="EO449" s="200">
        <v>0</v>
      </c>
      <c r="EP449" s="200">
        <v>1</v>
      </c>
      <c r="EQ449" s="200" t="s">
        <v>2530</v>
      </c>
      <c r="ER449" s="201">
        <v>44711</v>
      </c>
      <c r="ES449" s="207">
        <v>0.87986111111111109</v>
      </c>
      <c r="ET449" s="207">
        <v>0.90902777777777777</v>
      </c>
      <c r="EU449" s="200" t="s">
        <v>300</v>
      </c>
      <c r="EV449" s="200">
        <v>1</v>
      </c>
      <c r="EW449" s="200">
        <v>1</v>
      </c>
      <c r="EX449" s="200">
        <v>0</v>
      </c>
      <c r="EY449" s="200">
        <v>1</v>
      </c>
      <c r="EZ449" s="200">
        <v>1</v>
      </c>
      <c r="FA449" s="200">
        <v>0</v>
      </c>
      <c r="FB449" s="200">
        <v>0</v>
      </c>
      <c r="FC449" s="200">
        <v>0</v>
      </c>
      <c r="FD449" s="200">
        <v>0</v>
      </c>
      <c r="FE449" s="203" t="s">
        <v>3204</v>
      </c>
      <c r="FF449" s="68">
        <v>5</v>
      </c>
      <c r="FG449" s="68">
        <v>5</v>
      </c>
      <c r="FH449" s="68">
        <v>4</v>
      </c>
      <c r="FI449" s="68">
        <v>4</v>
      </c>
      <c r="FJ449" s="68">
        <v>17</v>
      </c>
      <c r="FK449" s="68">
        <v>18</v>
      </c>
      <c r="FL449" s="68" t="s">
        <v>300</v>
      </c>
      <c r="FM449">
        <v>4</v>
      </c>
      <c r="FN449" s="67" t="s">
        <v>2561</v>
      </c>
      <c r="FO449">
        <v>0</v>
      </c>
      <c r="FP449">
        <v>0</v>
      </c>
      <c r="FQ449" s="194" t="s">
        <v>300</v>
      </c>
      <c r="FR449" s="200">
        <v>0</v>
      </c>
      <c r="FS449" s="200" t="s">
        <v>300</v>
      </c>
      <c r="FT449" s="200">
        <v>0</v>
      </c>
      <c r="FU449" s="200">
        <v>0</v>
      </c>
      <c r="FV449" s="200">
        <v>0</v>
      </c>
      <c r="FW449" s="200">
        <v>0</v>
      </c>
      <c r="FX449" s="200">
        <v>0</v>
      </c>
      <c r="FY449" s="200">
        <v>0</v>
      </c>
      <c r="FZ449" s="200">
        <v>1</v>
      </c>
      <c r="GA449" s="200">
        <v>0</v>
      </c>
      <c r="GB449" s="200">
        <v>0</v>
      </c>
      <c r="GC449" s="200" t="s">
        <v>300</v>
      </c>
      <c r="GD449" s="200">
        <v>0</v>
      </c>
      <c r="GE449" s="200">
        <v>7</v>
      </c>
      <c r="GF449" s="200">
        <v>0</v>
      </c>
      <c r="GG449" s="200" t="s">
        <v>2435</v>
      </c>
      <c r="GH449" s="68">
        <v>1</v>
      </c>
      <c r="GI449" s="68" t="s">
        <v>2493</v>
      </c>
      <c r="GJ449" s="68">
        <v>3</v>
      </c>
      <c r="GK449" s="68" t="s">
        <v>300</v>
      </c>
      <c r="GL449" s="68" t="s">
        <v>300</v>
      </c>
      <c r="GM449" s="68" t="s">
        <v>300</v>
      </c>
      <c r="GN449" s="68">
        <v>0</v>
      </c>
      <c r="GO449" s="68">
        <v>0</v>
      </c>
      <c r="GP449" s="68">
        <v>1</v>
      </c>
      <c r="GQ449" s="68">
        <v>0</v>
      </c>
      <c r="GR449" s="68">
        <v>0</v>
      </c>
      <c r="GS449" s="68">
        <v>0</v>
      </c>
      <c r="GT449" s="68">
        <v>0</v>
      </c>
      <c r="GU449" s="68" t="s">
        <v>300</v>
      </c>
      <c r="GV449" s="200">
        <v>0</v>
      </c>
      <c r="GW449" s="200" t="s">
        <v>300</v>
      </c>
      <c r="GX449" s="200">
        <v>0</v>
      </c>
      <c r="GY449" s="203" t="s">
        <v>3304</v>
      </c>
      <c r="GZ449" s="200">
        <v>0</v>
      </c>
      <c r="HA449" s="200">
        <v>0</v>
      </c>
      <c r="HB449" s="200">
        <v>0</v>
      </c>
      <c r="HC449" s="200">
        <v>0</v>
      </c>
      <c r="HD449" s="200">
        <v>0</v>
      </c>
      <c r="HE449" s="200">
        <v>0</v>
      </c>
      <c r="HF449" s="200" t="s">
        <v>300</v>
      </c>
      <c r="HG449" s="203" t="s">
        <v>3305</v>
      </c>
      <c r="HH449" s="68">
        <v>5.6</v>
      </c>
      <c r="HI449" s="68">
        <v>133</v>
      </c>
      <c r="HJ449" s="68">
        <v>55.4</v>
      </c>
      <c r="HK449" s="68">
        <v>394</v>
      </c>
      <c r="HL449" s="68">
        <v>267</v>
      </c>
      <c r="HM449" s="68">
        <v>1.7529999999999999</v>
      </c>
      <c r="HN449" s="68">
        <v>80.599999999999994</v>
      </c>
      <c r="HO449" s="68">
        <v>25.88</v>
      </c>
      <c r="HP449" s="200">
        <v>158</v>
      </c>
      <c r="HQ449" s="200">
        <v>96</v>
      </c>
      <c r="HR449" s="200">
        <v>174</v>
      </c>
      <c r="HS449" s="200">
        <v>95</v>
      </c>
      <c r="HT449" s="200" t="s">
        <v>300</v>
      </c>
      <c r="HU449" s="200" t="s">
        <v>300</v>
      </c>
      <c r="HV449" s="200" t="s">
        <v>300</v>
      </c>
      <c r="HW449" s="200" t="s">
        <v>300</v>
      </c>
      <c r="HX449" s="202" t="s">
        <v>2496</v>
      </c>
      <c r="HY449">
        <v>1</v>
      </c>
      <c r="HZ449" s="194">
        <v>0</v>
      </c>
    </row>
    <row r="450" spans="1:234" ht="144">
      <c r="A450" t="s">
        <v>4934</v>
      </c>
      <c r="B450" s="67">
        <v>1</v>
      </c>
      <c r="D450" s="190">
        <v>45474</v>
      </c>
      <c r="E450">
        <v>1958</v>
      </c>
      <c r="G450">
        <v>64</v>
      </c>
      <c r="H450" t="s">
        <v>294</v>
      </c>
      <c r="I450" t="s">
        <v>300</v>
      </c>
      <c r="J450" t="s">
        <v>46</v>
      </c>
      <c r="K450" t="s">
        <v>296</v>
      </c>
      <c r="L450" s="243" t="s">
        <v>2627</v>
      </c>
      <c r="M450" s="68">
        <v>1</v>
      </c>
      <c r="N450" s="68">
        <v>0</v>
      </c>
      <c r="O450" s="68">
        <v>0</v>
      </c>
      <c r="P450" s="68">
        <v>0</v>
      </c>
      <c r="Q450" s="68">
        <v>1</v>
      </c>
      <c r="R450" s="267">
        <v>1</v>
      </c>
      <c r="S450" s="68">
        <v>1</v>
      </c>
      <c r="T450" s="68">
        <v>0</v>
      </c>
      <c r="U450" s="68">
        <v>0</v>
      </c>
      <c r="V450" s="68">
        <v>0</v>
      </c>
      <c r="W450" s="68">
        <v>0</v>
      </c>
      <c r="X450" s="68">
        <v>0</v>
      </c>
      <c r="Y450" s="68">
        <v>0</v>
      </c>
      <c r="Z450" s="68" t="s">
        <v>3306</v>
      </c>
      <c r="AA450" s="68">
        <v>0</v>
      </c>
      <c r="AB450" s="68">
        <v>0</v>
      </c>
      <c r="AC450" s="68">
        <v>0</v>
      </c>
      <c r="AD450" s="68">
        <v>0</v>
      </c>
      <c r="AE450" s="68">
        <v>0</v>
      </c>
      <c r="AF450" s="68">
        <v>0</v>
      </c>
      <c r="AG450" s="68">
        <v>0</v>
      </c>
      <c r="AH450" s="68" t="s">
        <v>300</v>
      </c>
      <c r="AI450" s="68">
        <v>0</v>
      </c>
      <c r="AJ450" s="68">
        <v>0</v>
      </c>
      <c r="AK450" s="68">
        <v>1</v>
      </c>
      <c r="AL450" s="68">
        <v>0</v>
      </c>
      <c r="AM450" s="68">
        <v>0</v>
      </c>
      <c r="AN450" s="68">
        <v>0</v>
      </c>
      <c r="AO450" s="240">
        <v>0</v>
      </c>
      <c r="AP450" s="240" t="s">
        <v>300</v>
      </c>
      <c r="AQ450" s="240" t="s">
        <v>301</v>
      </c>
      <c r="AR450" s="240" t="s">
        <v>300</v>
      </c>
      <c r="AS450" s="240">
        <v>0</v>
      </c>
      <c r="AT450" s="240">
        <v>3</v>
      </c>
      <c r="AU450" s="240" t="s">
        <v>300</v>
      </c>
      <c r="AV450" s="68" t="s">
        <v>300</v>
      </c>
      <c r="AW450" s="68" t="s">
        <v>2711</v>
      </c>
      <c r="AX450" s="68" t="s">
        <v>300</v>
      </c>
      <c r="AY450" s="200">
        <v>0</v>
      </c>
      <c r="AZ450" s="200" t="s">
        <v>300</v>
      </c>
      <c r="BA450" s="200">
        <v>0</v>
      </c>
      <c r="BB450" s="200">
        <v>1</v>
      </c>
      <c r="BC450" s="200" t="s">
        <v>302</v>
      </c>
      <c r="BD450" s="200" t="s">
        <v>302</v>
      </c>
      <c r="BE450" s="200" t="s">
        <v>302</v>
      </c>
      <c r="BF450" s="200" t="s">
        <v>300</v>
      </c>
      <c r="BG450" s="200">
        <v>0</v>
      </c>
      <c r="BH450" s="200">
        <v>0</v>
      </c>
      <c r="BI450" s="200">
        <v>0</v>
      </c>
      <c r="BJ450" s="200">
        <v>0</v>
      </c>
      <c r="BK450" s="200">
        <v>0</v>
      </c>
      <c r="BL450" s="200">
        <v>1</v>
      </c>
      <c r="BM450" s="200">
        <v>0</v>
      </c>
      <c r="BN450" s="200">
        <v>0</v>
      </c>
      <c r="BO450" s="200">
        <v>0</v>
      </c>
      <c r="BP450" s="200">
        <v>0</v>
      </c>
      <c r="BQ450" s="200">
        <v>1</v>
      </c>
      <c r="BR450" s="200" t="s">
        <v>3307</v>
      </c>
      <c r="BS450" s="204" t="s">
        <v>2956</v>
      </c>
      <c r="BT450" s="200">
        <v>1</v>
      </c>
      <c r="BU450" s="200" t="s">
        <v>2426</v>
      </c>
      <c r="BV450" s="202" t="s">
        <v>3308</v>
      </c>
      <c r="BW450" s="67" t="s">
        <v>300</v>
      </c>
      <c r="BX450" s="67" t="s">
        <v>3051</v>
      </c>
      <c r="BY450" s="67" t="s">
        <v>300</v>
      </c>
      <c r="BZ450" s="67" t="s">
        <v>300</v>
      </c>
      <c r="CA450" s="67" t="s">
        <v>3309</v>
      </c>
      <c r="CB450" s="67" t="s">
        <v>3310</v>
      </c>
      <c r="CC450" s="67">
        <v>0</v>
      </c>
      <c r="CD450" s="67" t="s">
        <v>303</v>
      </c>
      <c r="CE450" s="67">
        <v>0</v>
      </c>
      <c r="CF450" s="67" t="s">
        <v>303</v>
      </c>
      <c r="CG450" s="192" t="s">
        <v>303</v>
      </c>
      <c r="CH450" s="68">
        <v>2</v>
      </c>
      <c r="CI450" s="68">
        <v>0</v>
      </c>
      <c r="CJ450" s="68" t="s">
        <v>300</v>
      </c>
      <c r="CK450" s="66">
        <v>44691</v>
      </c>
      <c r="CL450" s="67" t="s">
        <v>437</v>
      </c>
      <c r="CM450" s="67">
        <v>2022</v>
      </c>
      <c r="CN450" s="66">
        <v>44691</v>
      </c>
      <c r="CO450" s="227">
        <v>0.9375</v>
      </c>
      <c r="CP450" s="227">
        <v>0.99305555555555558</v>
      </c>
      <c r="CQ450" s="227">
        <v>1.8749999999999999E-2</v>
      </c>
      <c r="CR450" s="67" t="s">
        <v>4935</v>
      </c>
      <c r="CS450" s="67" t="s">
        <v>300</v>
      </c>
      <c r="CT450" s="67" t="s">
        <v>303</v>
      </c>
      <c r="CU450" s="254">
        <v>5.555555555555558E-2</v>
      </c>
      <c r="CV450" s="255" t="s">
        <v>300</v>
      </c>
      <c r="CW450" s="256" t="s">
        <v>300</v>
      </c>
      <c r="CX450" s="67">
        <v>6</v>
      </c>
      <c r="CY450" t="s">
        <v>300</v>
      </c>
      <c r="CZ450" s="230" t="s">
        <v>303</v>
      </c>
      <c r="DA450">
        <v>2</v>
      </c>
      <c r="DB450">
        <v>0</v>
      </c>
      <c r="DC450">
        <v>0</v>
      </c>
      <c r="DD450">
        <v>1</v>
      </c>
      <c r="DE450">
        <v>0</v>
      </c>
      <c r="DF450" s="67">
        <v>0</v>
      </c>
      <c r="DG450">
        <v>0</v>
      </c>
      <c r="DH450">
        <v>0</v>
      </c>
      <c r="DI450">
        <v>0</v>
      </c>
      <c r="DJ450">
        <v>0</v>
      </c>
      <c r="DK450">
        <v>0</v>
      </c>
      <c r="DL450">
        <v>1</v>
      </c>
      <c r="DM450">
        <v>1</v>
      </c>
      <c r="DN450">
        <v>0</v>
      </c>
      <c r="DO450" t="s">
        <v>300</v>
      </c>
      <c r="DP450">
        <v>0</v>
      </c>
      <c r="DQ450">
        <v>0</v>
      </c>
      <c r="DR450">
        <v>0</v>
      </c>
      <c r="DS450">
        <v>0</v>
      </c>
      <c r="DT450" t="s">
        <v>300</v>
      </c>
      <c r="DU450">
        <v>0</v>
      </c>
      <c r="DV450">
        <v>0</v>
      </c>
      <c r="DW450">
        <v>0</v>
      </c>
      <c r="DX450" s="67">
        <v>0</v>
      </c>
      <c r="DY450" t="s">
        <v>300</v>
      </c>
      <c r="DZ450" t="s">
        <v>300</v>
      </c>
      <c r="EA450">
        <v>0</v>
      </c>
      <c r="EB450">
        <v>0</v>
      </c>
      <c r="EC450">
        <v>0</v>
      </c>
      <c r="ED450">
        <v>0</v>
      </c>
      <c r="EE450">
        <v>0</v>
      </c>
      <c r="EG450">
        <v>0</v>
      </c>
      <c r="EH450">
        <v>0</v>
      </c>
      <c r="EJ450">
        <v>0</v>
      </c>
      <c r="EK450">
        <v>0</v>
      </c>
      <c r="EL450" s="67" t="s">
        <v>300</v>
      </c>
      <c r="EM450" s="48" t="s">
        <v>3311</v>
      </c>
      <c r="EN450" s="200">
        <v>0</v>
      </c>
      <c r="EO450" s="200">
        <v>0</v>
      </c>
      <c r="EP450" s="200">
        <v>0</v>
      </c>
      <c r="EQ450" s="200" t="s">
        <v>300</v>
      </c>
      <c r="ER450" s="200" t="s">
        <v>300</v>
      </c>
      <c r="ES450" s="200" t="s">
        <v>300</v>
      </c>
      <c r="ET450" s="200" t="s">
        <v>300</v>
      </c>
      <c r="EU450" s="200" t="s">
        <v>300</v>
      </c>
      <c r="EV450" s="200">
        <v>1</v>
      </c>
      <c r="EW450" s="200">
        <v>1</v>
      </c>
      <c r="EX450" s="200">
        <v>0</v>
      </c>
      <c r="EY450" s="200">
        <v>1</v>
      </c>
      <c r="EZ450" s="200">
        <v>1</v>
      </c>
      <c r="FA450" s="200">
        <v>1</v>
      </c>
      <c r="FB450" s="200">
        <v>0</v>
      </c>
      <c r="FC450" s="200">
        <v>1</v>
      </c>
      <c r="FD450" s="200">
        <v>0</v>
      </c>
      <c r="FE450" s="200" t="s">
        <v>300</v>
      </c>
      <c r="FF450" s="68" t="s">
        <v>300</v>
      </c>
      <c r="FG450" s="68" t="s">
        <v>300</v>
      </c>
      <c r="FH450" s="68">
        <v>4</v>
      </c>
      <c r="FI450" s="68">
        <v>4</v>
      </c>
      <c r="FJ450" s="68">
        <v>13</v>
      </c>
      <c r="FK450" s="68">
        <v>12</v>
      </c>
      <c r="FL450" s="68" t="s">
        <v>300</v>
      </c>
      <c r="FM450">
        <v>4</v>
      </c>
      <c r="FN450" s="67" t="s">
        <v>2607</v>
      </c>
      <c r="FO450">
        <v>0</v>
      </c>
      <c r="FP450">
        <v>0</v>
      </c>
      <c r="FQ450" s="192" t="s">
        <v>3312</v>
      </c>
      <c r="FR450" s="200">
        <v>0</v>
      </c>
      <c r="FS450" s="200" t="s">
        <v>300</v>
      </c>
      <c r="FT450" s="200">
        <v>0</v>
      </c>
      <c r="FU450" s="200">
        <v>0</v>
      </c>
      <c r="FV450" s="200">
        <v>0</v>
      </c>
      <c r="FW450" s="200">
        <v>0</v>
      </c>
      <c r="FX450" s="200">
        <v>0</v>
      </c>
      <c r="FY450" s="200">
        <v>0</v>
      </c>
      <c r="FZ450" s="200">
        <v>1</v>
      </c>
      <c r="GA450" s="200">
        <v>0</v>
      </c>
      <c r="GB450" s="200">
        <v>0</v>
      </c>
      <c r="GC450" s="200" t="s">
        <v>300</v>
      </c>
      <c r="GD450" s="200">
        <v>1</v>
      </c>
      <c r="GE450" s="200">
        <v>8</v>
      </c>
      <c r="GF450" s="200">
        <v>0</v>
      </c>
      <c r="GG450" s="203" t="s">
        <v>2651</v>
      </c>
      <c r="GH450" s="68">
        <v>1</v>
      </c>
      <c r="GI450" s="68" t="s">
        <v>2493</v>
      </c>
      <c r="GJ450" s="68">
        <v>3</v>
      </c>
      <c r="GK450" s="68">
        <v>0</v>
      </c>
      <c r="GL450" s="68">
        <v>0</v>
      </c>
      <c r="GM450" s="68">
        <v>0</v>
      </c>
      <c r="GN450" s="68">
        <v>3</v>
      </c>
      <c r="GO450" s="68">
        <v>0</v>
      </c>
      <c r="GP450" s="68">
        <v>1</v>
      </c>
      <c r="GQ450" s="68">
        <v>0</v>
      </c>
      <c r="GR450" s="68">
        <v>0</v>
      </c>
      <c r="GS450" s="68">
        <v>0</v>
      </c>
      <c r="GT450" s="68">
        <v>0</v>
      </c>
      <c r="GU450" s="68" t="s">
        <v>300</v>
      </c>
      <c r="GV450" s="200">
        <v>0</v>
      </c>
      <c r="GW450" s="200" t="s">
        <v>300</v>
      </c>
      <c r="GX450" s="200">
        <v>1</v>
      </c>
      <c r="GY450" s="203" t="s">
        <v>3313</v>
      </c>
      <c r="GZ450" s="200">
        <v>0</v>
      </c>
      <c r="HA450" s="200">
        <v>0</v>
      </c>
      <c r="HB450" s="200">
        <v>0</v>
      </c>
      <c r="HC450" s="200">
        <v>0</v>
      </c>
      <c r="HD450" s="200">
        <v>0</v>
      </c>
      <c r="HE450" s="200">
        <v>0</v>
      </c>
      <c r="HF450" s="200" t="s">
        <v>300</v>
      </c>
      <c r="HG450" s="203" t="s">
        <v>3314</v>
      </c>
      <c r="HH450" s="68">
        <v>6.3</v>
      </c>
      <c r="HI450" s="68" t="s">
        <v>300</v>
      </c>
      <c r="HJ450" s="68" t="s">
        <v>300</v>
      </c>
      <c r="HK450" s="68" t="s">
        <v>300</v>
      </c>
      <c r="HL450" s="68" t="s">
        <v>300</v>
      </c>
      <c r="HM450" s="68">
        <v>1.575</v>
      </c>
      <c r="HN450" s="68">
        <v>96.7</v>
      </c>
      <c r="HO450" s="68">
        <v>38.99</v>
      </c>
      <c r="HP450" s="200">
        <v>162</v>
      </c>
      <c r="HQ450" s="200">
        <v>85</v>
      </c>
      <c r="HR450" s="200">
        <v>163</v>
      </c>
      <c r="HS450" s="200">
        <v>77</v>
      </c>
      <c r="HT450" s="200" t="s">
        <v>300</v>
      </c>
      <c r="HU450" s="200" t="s">
        <v>300</v>
      </c>
      <c r="HV450" s="200" t="s">
        <v>300</v>
      </c>
      <c r="HW450" s="200" t="s">
        <v>300</v>
      </c>
      <c r="HX450" s="202" t="s">
        <v>2496</v>
      </c>
      <c r="HY450">
        <v>1</v>
      </c>
      <c r="HZ450" s="194">
        <v>0</v>
      </c>
    </row>
    <row r="451" spans="1:234" ht="170.1">
      <c r="A451" t="s">
        <v>4813</v>
      </c>
      <c r="B451" s="67">
        <v>1</v>
      </c>
      <c r="D451" s="190">
        <v>45474</v>
      </c>
      <c r="E451">
        <v>1964</v>
      </c>
      <c r="G451">
        <v>57</v>
      </c>
      <c r="H451" t="s">
        <v>331</v>
      </c>
      <c r="I451" t="s">
        <v>300</v>
      </c>
      <c r="J451" t="s">
        <v>46</v>
      </c>
      <c r="K451" t="s">
        <v>296</v>
      </c>
      <c r="L451" s="243" t="s">
        <v>2524</v>
      </c>
      <c r="M451" s="68">
        <v>1</v>
      </c>
      <c r="N451" s="68">
        <v>0</v>
      </c>
      <c r="O451" s="68">
        <v>0</v>
      </c>
      <c r="P451" s="68">
        <v>0</v>
      </c>
      <c r="Q451" s="68">
        <v>0</v>
      </c>
      <c r="R451" s="68">
        <v>1</v>
      </c>
      <c r="S451" s="68">
        <v>0</v>
      </c>
      <c r="T451" s="68">
        <v>0</v>
      </c>
      <c r="U451" s="68">
        <v>0</v>
      </c>
      <c r="V451" s="68">
        <v>0</v>
      </c>
      <c r="W451" s="68">
        <v>0</v>
      </c>
      <c r="X451" s="68">
        <v>0</v>
      </c>
      <c r="Y451" s="68">
        <v>0</v>
      </c>
      <c r="Z451" s="68" t="s">
        <v>300</v>
      </c>
      <c r="AA451" s="68">
        <v>0</v>
      </c>
      <c r="AB451" s="68">
        <v>0</v>
      </c>
      <c r="AC451" s="68">
        <v>0</v>
      </c>
      <c r="AD451" s="68">
        <v>0</v>
      </c>
      <c r="AE451" s="68">
        <v>0</v>
      </c>
      <c r="AF451" s="68">
        <v>0</v>
      </c>
      <c r="AG451" s="68">
        <v>0</v>
      </c>
      <c r="AH451" s="68" t="s">
        <v>300</v>
      </c>
      <c r="AI451" s="68">
        <v>0</v>
      </c>
      <c r="AJ451" s="68">
        <v>1</v>
      </c>
      <c r="AK451" s="68">
        <v>0</v>
      </c>
      <c r="AL451" s="68">
        <v>0</v>
      </c>
      <c r="AM451" s="68">
        <v>0</v>
      </c>
      <c r="AN451" s="68">
        <v>1</v>
      </c>
      <c r="AO451" s="68">
        <v>0</v>
      </c>
      <c r="AP451" s="68" t="s">
        <v>300</v>
      </c>
      <c r="AQ451" s="68" t="s">
        <v>324</v>
      </c>
      <c r="AR451" s="68">
        <v>0</v>
      </c>
      <c r="AS451" s="68">
        <v>1</v>
      </c>
      <c r="AT451" s="68">
        <v>25</v>
      </c>
      <c r="AU451" s="68" t="s">
        <v>300</v>
      </c>
      <c r="AV451" s="68" t="s">
        <v>300</v>
      </c>
      <c r="AW451" s="68" t="s">
        <v>2711</v>
      </c>
      <c r="AX451" s="68" t="s">
        <v>300</v>
      </c>
      <c r="AY451" s="200">
        <v>0</v>
      </c>
      <c r="AZ451" s="200" t="s">
        <v>300</v>
      </c>
      <c r="BA451" s="200">
        <v>0</v>
      </c>
      <c r="BB451" s="200">
        <v>0</v>
      </c>
      <c r="BC451" s="200" t="s">
        <v>300</v>
      </c>
      <c r="BD451" s="200">
        <v>0</v>
      </c>
      <c r="BE451" s="200" t="s">
        <v>300</v>
      </c>
      <c r="BF451" s="200" t="s">
        <v>300</v>
      </c>
      <c r="BG451" s="200">
        <v>0</v>
      </c>
      <c r="BH451" s="200">
        <v>0</v>
      </c>
      <c r="BI451" s="200">
        <v>0</v>
      </c>
      <c r="BJ451" s="200">
        <v>0</v>
      </c>
      <c r="BK451" s="200">
        <v>0</v>
      </c>
      <c r="BL451" s="200">
        <v>0</v>
      </c>
      <c r="BM451" s="200">
        <v>0</v>
      </c>
      <c r="BN451" s="200">
        <v>0</v>
      </c>
      <c r="BO451" s="200">
        <v>0</v>
      </c>
      <c r="BP451" s="200">
        <v>0</v>
      </c>
      <c r="BQ451" s="200">
        <v>0</v>
      </c>
      <c r="BR451" s="200" t="s">
        <v>300</v>
      </c>
      <c r="BS451" s="204" t="s">
        <v>300</v>
      </c>
      <c r="BT451" s="200">
        <v>0</v>
      </c>
      <c r="BU451" s="200" t="s">
        <v>300</v>
      </c>
      <c r="BV451" s="202" t="s">
        <v>3315</v>
      </c>
      <c r="BW451" s="67" t="s">
        <v>404</v>
      </c>
      <c r="BX451" s="67" t="s">
        <v>1025</v>
      </c>
      <c r="BY451" s="67">
        <v>1</v>
      </c>
      <c r="BZ451" s="67" t="s">
        <v>1025</v>
      </c>
      <c r="CA451" s="222" t="s">
        <v>2428</v>
      </c>
      <c r="CB451" s="67" t="s">
        <v>3316</v>
      </c>
      <c r="CC451" s="67">
        <v>0</v>
      </c>
      <c r="CD451" s="67" t="s">
        <v>303</v>
      </c>
      <c r="CE451" s="67">
        <v>0</v>
      </c>
      <c r="CF451" s="67" t="s">
        <v>303</v>
      </c>
      <c r="CG451" s="192" t="s">
        <v>303</v>
      </c>
      <c r="CH451" s="68">
        <v>2</v>
      </c>
      <c r="CI451" s="68">
        <v>1</v>
      </c>
      <c r="CJ451" s="68" t="s">
        <v>300</v>
      </c>
      <c r="CK451" s="66">
        <v>44733</v>
      </c>
      <c r="CL451" s="67" t="s">
        <v>2517</v>
      </c>
      <c r="CM451" s="67">
        <v>2022</v>
      </c>
      <c r="CN451" s="66">
        <v>44733</v>
      </c>
      <c r="CO451" s="227">
        <v>0.60416666666666663</v>
      </c>
      <c r="CP451" s="227">
        <v>0.79236111111111107</v>
      </c>
      <c r="CQ451" s="227">
        <v>0.80069444444444449</v>
      </c>
      <c r="CR451" s="66">
        <v>44760</v>
      </c>
      <c r="CS451" s="67" t="s">
        <v>300</v>
      </c>
      <c r="CT451" s="67" t="s">
        <v>303</v>
      </c>
      <c r="CU451" s="254">
        <v>0.18819444444444444</v>
      </c>
      <c r="CV451" s="255">
        <v>8.3333333333334147E-3</v>
      </c>
      <c r="CW451" s="256" t="s">
        <v>300</v>
      </c>
      <c r="CX451" s="67">
        <v>27</v>
      </c>
      <c r="CY451" t="s">
        <v>300</v>
      </c>
      <c r="CZ451" s="230" t="s">
        <v>303</v>
      </c>
      <c r="DA451">
        <v>2</v>
      </c>
      <c r="DB451">
        <v>1</v>
      </c>
      <c r="DC451">
        <v>0</v>
      </c>
      <c r="DD451">
        <v>0</v>
      </c>
      <c r="DE451">
        <v>0</v>
      </c>
      <c r="DF451" s="67">
        <v>0</v>
      </c>
      <c r="DG451">
        <v>0</v>
      </c>
      <c r="DH451">
        <v>0</v>
      </c>
      <c r="DI451">
        <v>0</v>
      </c>
      <c r="DJ451">
        <v>0</v>
      </c>
      <c r="DK451">
        <v>0</v>
      </c>
      <c r="DL451">
        <v>0</v>
      </c>
      <c r="DM451">
        <v>0</v>
      </c>
      <c r="DN451">
        <v>0</v>
      </c>
      <c r="DO451" t="s">
        <v>300</v>
      </c>
      <c r="DP451">
        <v>0</v>
      </c>
      <c r="DQ451">
        <v>0</v>
      </c>
      <c r="DR451">
        <v>0</v>
      </c>
      <c r="DS451">
        <v>0</v>
      </c>
      <c r="DT451" t="s">
        <v>300</v>
      </c>
      <c r="DU451">
        <v>0</v>
      </c>
      <c r="DV451">
        <v>0</v>
      </c>
      <c r="DW451">
        <v>1</v>
      </c>
      <c r="DX451" s="67">
        <v>0</v>
      </c>
      <c r="DY451" t="s">
        <v>300</v>
      </c>
      <c r="DZ451" s="67" t="s">
        <v>3317</v>
      </c>
      <c r="EA451">
        <v>0</v>
      </c>
      <c r="EB451">
        <v>0</v>
      </c>
      <c r="EC451">
        <v>0</v>
      </c>
      <c r="ED451">
        <v>0</v>
      </c>
      <c r="EE451">
        <v>0</v>
      </c>
      <c r="EG451">
        <v>0</v>
      </c>
      <c r="EH451">
        <v>0</v>
      </c>
      <c r="EJ451">
        <v>0</v>
      </c>
      <c r="EK451">
        <v>0</v>
      </c>
      <c r="EL451" s="67" t="s">
        <v>300</v>
      </c>
      <c r="EM451" s="50" t="s">
        <v>3318</v>
      </c>
      <c r="EN451" s="200">
        <v>0</v>
      </c>
      <c r="EO451" s="200">
        <v>0</v>
      </c>
      <c r="EP451" s="200">
        <v>0</v>
      </c>
      <c r="EQ451" s="200" t="s">
        <v>300</v>
      </c>
      <c r="ER451" s="200" t="s">
        <v>300</v>
      </c>
      <c r="ES451" s="200" t="s">
        <v>300</v>
      </c>
      <c r="ET451" s="200" t="s">
        <v>300</v>
      </c>
      <c r="EU451" s="203" t="s">
        <v>2636</v>
      </c>
      <c r="EV451" s="200">
        <v>1</v>
      </c>
      <c r="EW451" s="200">
        <v>1</v>
      </c>
      <c r="EX451" s="200">
        <v>0</v>
      </c>
      <c r="EY451" s="200">
        <v>1</v>
      </c>
      <c r="EZ451" s="200">
        <v>1</v>
      </c>
      <c r="FA451" s="200">
        <v>0</v>
      </c>
      <c r="FB451" s="200">
        <v>0</v>
      </c>
      <c r="FC451" s="200">
        <v>1</v>
      </c>
      <c r="FD451" s="200">
        <v>0</v>
      </c>
      <c r="FE451" s="200" t="s">
        <v>300</v>
      </c>
      <c r="FF451" s="68">
        <v>10</v>
      </c>
      <c r="FG451" s="68" t="s">
        <v>300</v>
      </c>
      <c r="FH451" s="68">
        <v>4</v>
      </c>
      <c r="FI451" s="68">
        <v>4</v>
      </c>
      <c r="FJ451" s="68">
        <v>13</v>
      </c>
      <c r="FK451" s="68">
        <v>16</v>
      </c>
      <c r="FL451" s="68" t="s">
        <v>300</v>
      </c>
      <c r="FM451">
        <v>4</v>
      </c>
      <c r="FN451" s="67" t="s">
        <v>3319</v>
      </c>
      <c r="FO451">
        <v>0</v>
      </c>
      <c r="FP451">
        <v>0</v>
      </c>
      <c r="FQ451" s="194" t="s">
        <v>300</v>
      </c>
      <c r="FR451" s="200">
        <v>0</v>
      </c>
      <c r="FS451" s="200" t="s">
        <v>300</v>
      </c>
      <c r="FT451" s="200">
        <v>0</v>
      </c>
      <c r="FU451" s="200">
        <v>0</v>
      </c>
      <c r="FV451" s="200">
        <v>0</v>
      </c>
      <c r="FW451" s="200">
        <v>0</v>
      </c>
      <c r="FX451" s="200">
        <v>0</v>
      </c>
      <c r="FY451" s="200">
        <v>1</v>
      </c>
      <c r="FZ451" s="200">
        <v>0</v>
      </c>
      <c r="GA451" s="200">
        <v>0</v>
      </c>
      <c r="GB451" s="200">
        <v>0</v>
      </c>
      <c r="GC451" s="200" t="s">
        <v>300</v>
      </c>
      <c r="GD451" s="200">
        <v>1</v>
      </c>
      <c r="GE451" s="200">
        <v>2</v>
      </c>
      <c r="GF451" s="200">
        <v>0</v>
      </c>
      <c r="GG451" s="203" t="s">
        <v>2492</v>
      </c>
      <c r="GH451" s="68">
        <v>1</v>
      </c>
      <c r="GI451" s="68" t="s">
        <v>2493</v>
      </c>
      <c r="GJ451" s="68">
        <v>3</v>
      </c>
      <c r="GK451" s="68">
        <v>1</v>
      </c>
      <c r="GL451" s="68">
        <v>0</v>
      </c>
      <c r="GM451" s="68">
        <v>0</v>
      </c>
      <c r="GN451" s="68">
        <v>3</v>
      </c>
      <c r="GO451" s="68">
        <v>0</v>
      </c>
      <c r="GP451" s="68">
        <v>1</v>
      </c>
      <c r="GQ451" s="68">
        <v>1</v>
      </c>
      <c r="GR451" s="68">
        <v>0</v>
      </c>
      <c r="GS451" s="68">
        <v>0</v>
      </c>
      <c r="GT451" s="68">
        <v>0</v>
      </c>
      <c r="GU451" s="68" t="s">
        <v>300</v>
      </c>
      <c r="GV451" s="200">
        <v>1</v>
      </c>
      <c r="GW451" s="200" t="s">
        <v>2494</v>
      </c>
      <c r="GX451" s="200">
        <v>0</v>
      </c>
      <c r="GY451" s="200" t="s">
        <v>3320</v>
      </c>
      <c r="GZ451" s="200">
        <v>1</v>
      </c>
      <c r="HA451" s="200">
        <v>1</v>
      </c>
      <c r="HB451" s="200">
        <v>0</v>
      </c>
      <c r="HC451" s="200">
        <v>0</v>
      </c>
      <c r="HD451" s="200">
        <v>0</v>
      </c>
      <c r="HE451" s="200">
        <v>0</v>
      </c>
      <c r="HF451" s="200" t="s">
        <v>2992</v>
      </c>
      <c r="HG451" s="203" t="s">
        <v>3321</v>
      </c>
      <c r="HH451" s="68">
        <v>4.8</v>
      </c>
      <c r="HI451" s="68">
        <v>29</v>
      </c>
      <c r="HJ451" s="68">
        <v>45.9</v>
      </c>
      <c r="HK451" s="68">
        <v>139</v>
      </c>
      <c r="HL451" s="68">
        <v>103</v>
      </c>
      <c r="HM451" s="68">
        <v>1.702</v>
      </c>
      <c r="HN451" s="68">
        <v>49.1</v>
      </c>
      <c r="HO451" s="68">
        <v>19.649999999999999</v>
      </c>
      <c r="HP451" s="200">
        <v>163</v>
      </c>
      <c r="HQ451" s="200">
        <v>85</v>
      </c>
      <c r="HR451" s="200">
        <v>123</v>
      </c>
      <c r="HS451" s="200">
        <v>75</v>
      </c>
      <c r="HT451" s="200">
        <v>144</v>
      </c>
      <c r="HU451" s="200">
        <v>80</v>
      </c>
      <c r="HV451" s="201">
        <v>44653</v>
      </c>
      <c r="HW451" s="200" t="s">
        <v>3322</v>
      </c>
      <c r="HX451" s="202" t="s">
        <v>300</v>
      </c>
      <c r="HY451">
        <v>1</v>
      </c>
      <c r="HZ451" s="194">
        <v>0</v>
      </c>
    </row>
    <row r="452" spans="1:234" ht="111.95">
      <c r="A452" t="s">
        <v>4936</v>
      </c>
      <c r="B452" s="67">
        <v>1</v>
      </c>
      <c r="D452" s="190">
        <v>45474</v>
      </c>
      <c r="E452">
        <v>1953</v>
      </c>
      <c r="G452">
        <v>69</v>
      </c>
      <c r="H452" t="s">
        <v>294</v>
      </c>
      <c r="I452" t="s">
        <v>300</v>
      </c>
      <c r="J452" t="s">
        <v>3323</v>
      </c>
      <c r="K452" t="s">
        <v>296</v>
      </c>
      <c r="L452" s="243" t="s">
        <v>2627</v>
      </c>
      <c r="M452" s="68">
        <v>0</v>
      </c>
      <c r="N452" s="68">
        <v>1</v>
      </c>
      <c r="O452" s="68">
        <v>0</v>
      </c>
      <c r="P452" s="68">
        <v>0</v>
      </c>
      <c r="Q452" s="68">
        <v>1</v>
      </c>
      <c r="R452" s="68">
        <v>1</v>
      </c>
      <c r="S452" s="68">
        <v>0</v>
      </c>
      <c r="T452" s="68">
        <v>0</v>
      </c>
      <c r="U452" s="68">
        <v>0</v>
      </c>
      <c r="V452" s="68">
        <v>0</v>
      </c>
      <c r="W452" s="68">
        <v>0</v>
      </c>
      <c r="X452" s="68">
        <v>0</v>
      </c>
      <c r="Y452" s="68">
        <v>0</v>
      </c>
      <c r="Z452" s="68" t="s">
        <v>3324</v>
      </c>
      <c r="AA452" s="68">
        <v>0</v>
      </c>
      <c r="AB452" s="68">
        <v>0</v>
      </c>
      <c r="AC452" s="68">
        <v>0</v>
      </c>
      <c r="AD452" s="68">
        <v>0</v>
      </c>
      <c r="AE452" s="68">
        <v>0</v>
      </c>
      <c r="AF452" s="68">
        <v>0</v>
      </c>
      <c r="AG452" s="68">
        <v>0</v>
      </c>
      <c r="AH452" s="68" t="s">
        <v>300</v>
      </c>
      <c r="AI452" s="68">
        <v>1</v>
      </c>
      <c r="AJ452" s="68">
        <v>0</v>
      </c>
      <c r="AK452" s="68">
        <v>0</v>
      </c>
      <c r="AL452" s="68">
        <v>0</v>
      </c>
      <c r="AM452" s="68">
        <v>0</v>
      </c>
      <c r="AN452" s="68">
        <v>0</v>
      </c>
      <c r="AO452" s="68">
        <v>0</v>
      </c>
      <c r="AP452" s="68" t="s">
        <v>300</v>
      </c>
      <c r="AQ452" s="68" t="s">
        <v>345</v>
      </c>
      <c r="AR452" s="68">
        <v>0</v>
      </c>
      <c r="AS452" s="68">
        <v>0</v>
      </c>
      <c r="AT452" s="68">
        <v>0</v>
      </c>
      <c r="AU452" s="68" t="s">
        <v>300</v>
      </c>
      <c r="AV452" s="68" t="s">
        <v>2567</v>
      </c>
      <c r="AW452" s="68" t="s">
        <v>2711</v>
      </c>
      <c r="AX452" s="68" t="s">
        <v>300</v>
      </c>
      <c r="AY452" s="200">
        <v>0</v>
      </c>
      <c r="AZ452" s="200" t="s">
        <v>300</v>
      </c>
      <c r="BA452" s="200">
        <v>0</v>
      </c>
      <c r="BB452" s="200">
        <v>1</v>
      </c>
      <c r="BC452" s="200" t="s">
        <v>302</v>
      </c>
      <c r="BD452" s="200" t="s">
        <v>302</v>
      </c>
      <c r="BE452" s="200" t="s">
        <v>302</v>
      </c>
      <c r="BF452" s="200" t="s">
        <v>300</v>
      </c>
      <c r="BG452" s="200">
        <v>1</v>
      </c>
      <c r="BH452" s="200">
        <v>0</v>
      </c>
      <c r="BI452" s="200">
        <v>0</v>
      </c>
      <c r="BJ452" s="200">
        <v>0</v>
      </c>
      <c r="BK452" s="200">
        <v>0</v>
      </c>
      <c r="BL452" s="200">
        <v>0</v>
      </c>
      <c r="BM452" s="200">
        <v>0</v>
      </c>
      <c r="BN452" s="200">
        <v>0</v>
      </c>
      <c r="BO452" s="200">
        <v>0</v>
      </c>
      <c r="BP452" s="200">
        <v>0</v>
      </c>
      <c r="BQ452" s="200">
        <v>0</v>
      </c>
      <c r="BR452" s="200" t="s">
        <v>821</v>
      </c>
      <c r="BS452" s="204" t="s">
        <v>2956</v>
      </c>
      <c r="BT452" s="200">
        <v>0</v>
      </c>
      <c r="BU452" s="200" t="s">
        <v>300</v>
      </c>
      <c r="BV452" s="204" t="s">
        <v>3325</v>
      </c>
      <c r="BW452" s="67" t="s">
        <v>300</v>
      </c>
      <c r="BX452" s="67" t="s">
        <v>3051</v>
      </c>
      <c r="BY452" s="67" t="s">
        <v>300</v>
      </c>
      <c r="BZ452" s="67" t="s">
        <v>300</v>
      </c>
      <c r="CA452" s="222" t="s">
        <v>3326</v>
      </c>
      <c r="CB452" s="67" t="s">
        <v>3327</v>
      </c>
      <c r="CC452" s="67">
        <v>0</v>
      </c>
      <c r="CD452" s="67" t="s">
        <v>303</v>
      </c>
      <c r="CE452" s="67">
        <v>2</v>
      </c>
      <c r="CF452" s="67" t="s">
        <v>3328</v>
      </c>
      <c r="CG452" s="192" t="s">
        <v>303</v>
      </c>
      <c r="CH452" s="68">
        <v>2</v>
      </c>
      <c r="CI452" s="68">
        <v>1</v>
      </c>
      <c r="CJ452" s="68" t="s">
        <v>300</v>
      </c>
      <c r="CK452" s="66">
        <v>44695</v>
      </c>
      <c r="CL452" s="67" t="s">
        <v>437</v>
      </c>
      <c r="CM452" s="67">
        <v>2022</v>
      </c>
      <c r="CN452" s="66">
        <v>44695</v>
      </c>
      <c r="CO452" s="227">
        <v>0.5</v>
      </c>
      <c r="CP452" s="227">
        <v>0.55555555555555558</v>
      </c>
      <c r="CQ452" s="227">
        <v>0.59513888888888888</v>
      </c>
      <c r="CR452" s="66">
        <v>44699</v>
      </c>
      <c r="CS452" s="67" t="s">
        <v>300</v>
      </c>
      <c r="CT452" s="67" t="s">
        <v>303</v>
      </c>
      <c r="CU452" s="255">
        <v>5.555555555555558E-2</v>
      </c>
      <c r="CV452" s="255">
        <v>3.9583333333333304E-2</v>
      </c>
      <c r="CW452" s="255" t="s">
        <v>300</v>
      </c>
      <c r="CX452">
        <v>4</v>
      </c>
      <c r="CY452" t="s">
        <v>300</v>
      </c>
      <c r="CZ452" t="s">
        <v>303</v>
      </c>
      <c r="DA452">
        <v>1</v>
      </c>
      <c r="DB452">
        <v>0</v>
      </c>
      <c r="DC452">
        <v>0</v>
      </c>
      <c r="DD452">
        <v>1</v>
      </c>
      <c r="DE452">
        <v>1</v>
      </c>
      <c r="DF452" s="67">
        <v>0</v>
      </c>
      <c r="DG452">
        <v>0</v>
      </c>
      <c r="DH452">
        <v>1</v>
      </c>
      <c r="DI452">
        <v>0</v>
      </c>
      <c r="DJ452">
        <v>0</v>
      </c>
      <c r="DK452">
        <v>0</v>
      </c>
      <c r="DL452">
        <v>0</v>
      </c>
      <c r="DM452">
        <v>0</v>
      </c>
      <c r="DN452">
        <v>0</v>
      </c>
      <c r="DO452" t="s">
        <v>300</v>
      </c>
      <c r="DP452">
        <v>0</v>
      </c>
      <c r="DQ452">
        <v>1</v>
      </c>
      <c r="DR452">
        <v>0</v>
      </c>
      <c r="DS452">
        <v>0</v>
      </c>
      <c r="DT452" t="s">
        <v>300</v>
      </c>
      <c r="DU452">
        <v>0</v>
      </c>
      <c r="DV452">
        <v>0</v>
      </c>
      <c r="DW452">
        <v>0</v>
      </c>
      <c r="DX452" s="67">
        <v>0</v>
      </c>
      <c r="DY452" t="s">
        <v>300</v>
      </c>
      <c r="DZ452" t="s">
        <v>300</v>
      </c>
      <c r="EA452">
        <v>0</v>
      </c>
      <c r="EB452">
        <v>0</v>
      </c>
      <c r="EC452">
        <v>0</v>
      </c>
      <c r="ED452">
        <v>0</v>
      </c>
      <c r="EE452">
        <v>0</v>
      </c>
      <c r="EG452">
        <v>0</v>
      </c>
      <c r="EH452">
        <v>0</v>
      </c>
      <c r="EJ452">
        <v>0</v>
      </c>
      <c r="EK452">
        <v>0</v>
      </c>
      <c r="EL452" s="67" t="s">
        <v>300</v>
      </c>
      <c r="EM452" s="48" t="s">
        <v>3329</v>
      </c>
      <c r="EN452" s="200">
        <v>1</v>
      </c>
      <c r="EO452" s="200">
        <v>0</v>
      </c>
      <c r="EP452" s="200">
        <v>0</v>
      </c>
      <c r="EQ452" s="200" t="s">
        <v>300</v>
      </c>
      <c r="ER452" s="200" t="s">
        <v>300</v>
      </c>
      <c r="ES452" s="200" t="s">
        <v>300</v>
      </c>
      <c r="ET452" s="200" t="s">
        <v>300</v>
      </c>
      <c r="EU452" s="200" t="s">
        <v>300</v>
      </c>
      <c r="EV452" s="200">
        <v>0</v>
      </c>
      <c r="EW452" s="200">
        <v>1</v>
      </c>
      <c r="EX452" s="200">
        <v>0</v>
      </c>
      <c r="EY452" s="200">
        <v>1</v>
      </c>
      <c r="EZ452" s="200">
        <v>0</v>
      </c>
      <c r="FA452" s="200">
        <v>1</v>
      </c>
      <c r="FB452" s="200">
        <v>1</v>
      </c>
      <c r="FC452" s="200">
        <v>0</v>
      </c>
      <c r="FD452" s="200">
        <v>0</v>
      </c>
      <c r="FE452" s="203" t="s">
        <v>3330</v>
      </c>
      <c r="FF452" s="68" t="s">
        <v>300</v>
      </c>
      <c r="FG452" s="68" t="s">
        <v>300</v>
      </c>
      <c r="FH452" s="68">
        <v>3</v>
      </c>
      <c r="FI452" s="68">
        <v>3</v>
      </c>
      <c r="FJ452" s="68">
        <v>20</v>
      </c>
      <c r="FK452" s="68">
        <v>20</v>
      </c>
      <c r="FL452" s="68" t="s">
        <v>300</v>
      </c>
      <c r="FM452">
        <v>4</v>
      </c>
      <c r="FN452" s="67" t="s">
        <v>2491</v>
      </c>
      <c r="FO452">
        <v>0</v>
      </c>
      <c r="FP452">
        <v>0</v>
      </c>
      <c r="FQ452" s="194" t="s">
        <v>300</v>
      </c>
      <c r="FR452" s="200">
        <v>0</v>
      </c>
      <c r="FS452" s="200" t="s">
        <v>300</v>
      </c>
      <c r="FT452" s="200">
        <v>0</v>
      </c>
      <c r="FU452" s="200">
        <v>0</v>
      </c>
      <c r="FV452" s="200">
        <v>0</v>
      </c>
      <c r="FW452" s="200">
        <v>1</v>
      </c>
      <c r="FX452" s="200">
        <v>0</v>
      </c>
      <c r="FY452" s="200">
        <v>0</v>
      </c>
      <c r="FZ452" s="200">
        <v>0</v>
      </c>
      <c r="GA452" s="200">
        <v>0</v>
      </c>
      <c r="GB452" s="200">
        <v>0</v>
      </c>
      <c r="GC452" s="200" t="s">
        <v>300</v>
      </c>
      <c r="GD452" s="200">
        <v>2</v>
      </c>
      <c r="GE452" s="200">
        <v>8</v>
      </c>
      <c r="GF452" s="200">
        <v>0</v>
      </c>
      <c r="GG452" s="203" t="s">
        <v>3331</v>
      </c>
      <c r="GH452" s="68">
        <v>1</v>
      </c>
      <c r="GI452" s="68" t="s">
        <v>2493</v>
      </c>
      <c r="GJ452" s="68">
        <v>0</v>
      </c>
      <c r="GK452" s="68">
        <v>0</v>
      </c>
      <c r="GL452" s="68">
        <v>0</v>
      </c>
      <c r="GM452" s="68">
        <v>0</v>
      </c>
      <c r="GN452" s="68">
        <v>0</v>
      </c>
      <c r="GO452" s="68">
        <v>0</v>
      </c>
      <c r="GP452" s="68">
        <v>1</v>
      </c>
      <c r="GQ452" s="68">
        <v>0</v>
      </c>
      <c r="GR452" s="68">
        <v>0</v>
      </c>
      <c r="GS452" s="68">
        <v>0</v>
      </c>
      <c r="GT452" s="68">
        <v>0</v>
      </c>
      <c r="GU452" s="68" t="s">
        <v>300</v>
      </c>
      <c r="GV452" s="200">
        <v>0</v>
      </c>
      <c r="GW452" s="200" t="s">
        <v>300</v>
      </c>
      <c r="GX452" s="200">
        <v>1</v>
      </c>
      <c r="GY452" s="203" t="s">
        <v>3332</v>
      </c>
      <c r="GZ452" s="200">
        <v>1</v>
      </c>
      <c r="HA452" s="200">
        <v>1</v>
      </c>
      <c r="HB452" s="200">
        <v>1</v>
      </c>
      <c r="HC452" s="200">
        <v>0</v>
      </c>
      <c r="HD452" s="200">
        <v>0</v>
      </c>
      <c r="HE452" s="200">
        <v>0</v>
      </c>
      <c r="HF452" s="200" t="s">
        <v>3333</v>
      </c>
      <c r="HG452" s="203" t="s">
        <v>3334</v>
      </c>
      <c r="HH452" s="68">
        <v>6.7</v>
      </c>
      <c r="HI452" s="68">
        <v>119</v>
      </c>
      <c r="HJ452" s="68">
        <v>29.6</v>
      </c>
      <c r="HK452" s="68">
        <v>163</v>
      </c>
      <c r="HL452" s="68">
        <v>148</v>
      </c>
      <c r="HM452" s="68">
        <v>1.4990000000000001</v>
      </c>
      <c r="HN452" s="68">
        <v>82.5</v>
      </c>
      <c r="HO452" s="68">
        <v>32.44</v>
      </c>
      <c r="HP452" s="200">
        <v>129</v>
      </c>
      <c r="HQ452" s="200">
        <v>66</v>
      </c>
      <c r="HR452" s="200">
        <v>147</v>
      </c>
      <c r="HS452" s="200">
        <v>78</v>
      </c>
      <c r="HT452" s="200">
        <v>126</v>
      </c>
      <c r="HU452" s="200">
        <v>74</v>
      </c>
      <c r="HV452" s="201">
        <v>44595</v>
      </c>
      <c r="HW452" s="200" t="s">
        <v>3335</v>
      </c>
      <c r="HX452" s="202" t="s">
        <v>3336</v>
      </c>
      <c r="HY452">
        <v>1</v>
      </c>
      <c r="HZ452" s="194">
        <v>0</v>
      </c>
    </row>
    <row r="453" spans="1:234" ht="170.1">
      <c r="A453" t="s">
        <v>4937</v>
      </c>
      <c r="B453" s="67">
        <v>1</v>
      </c>
      <c r="D453" s="190">
        <v>45474</v>
      </c>
      <c r="E453">
        <v>1959</v>
      </c>
      <c r="G453">
        <v>62</v>
      </c>
      <c r="H453" t="s">
        <v>294</v>
      </c>
      <c r="I453" t="s">
        <v>300</v>
      </c>
      <c r="J453" t="s">
        <v>3323</v>
      </c>
      <c r="K453" t="s">
        <v>296</v>
      </c>
      <c r="L453" s="243" t="s">
        <v>2627</v>
      </c>
      <c r="M453" s="68">
        <v>0</v>
      </c>
      <c r="N453" s="68">
        <v>0</v>
      </c>
      <c r="O453" s="68">
        <v>0</v>
      </c>
      <c r="P453" s="68">
        <v>0</v>
      </c>
      <c r="Q453" s="68">
        <v>0</v>
      </c>
      <c r="R453" s="68">
        <v>1</v>
      </c>
      <c r="S453" s="68">
        <v>0</v>
      </c>
      <c r="T453" s="68">
        <v>0</v>
      </c>
      <c r="U453" s="68">
        <v>0</v>
      </c>
      <c r="V453" s="68">
        <v>0</v>
      </c>
      <c r="W453" s="68">
        <v>0</v>
      </c>
      <c r="X453" s="68">
        <v>0</v>
      </c>
      <c r="Y453" s="68">
        <v>0</v>
      </c>
      <c r="Z453" s="68" t="s">
        <v>300</v>
      </c>
      <c r="AA453" s="68">
        <v>0</v>
      </c>
      <c r="AB453" s="68">
        <v>0</v>
      </c>
      <c r="AC453" s="68">
        <v>0</v>
      </c>
      <c r="AD453" s="68">
        <v>0</v>
      </c>
      <c r="AE453" s="68">
        <v>1</v>
      </c>
      <c r="AF453" s="68">
        <v>0</v>
      </c>
      <c r="AG453" s="68">
        <v>0</v>
      </c>
      <c r="AH453" s="68" t="s">
        <v>300</v>
      </c>
      <c r="AI453" s="68">
        <v>1</v>
      </c>
      <c r="AJ453" s="68">
        <v>0</v>
      </c>
      <c r="AK453" s="68">
        <v>0</v>
      </c>
      <c r="AL453" s="68">
        <v>0</v>
      </c>
      <c r="AM453" s="68">
        <v>0</v>
      </c>
      <c r="AN453" s="68">
        <v>0</v>
      </c>
      <c r="AO453" s="68">
        <v>0</v>
      </c>
      <c r="AP453" s="68" t="s">
        <v>3155</v>
      </c>
      <c r="AQ453" s="68" t="s">
        <v>324</v>
      </c>
      <c r="AR453" s="68">
        <v>0</v>
      </c>
      <c r="AS453" s="68">
        <v>0.5</v>
      </c>
      <c r="AT453" s="68">
        <v>10</v>
      </c>
      <c r="AU453" s="68" t="s">
        <v>300</v>
      </c>
      <c r="AV453" s="68" t="s">
        <v>2567</v>
      </c>
      <c r="AW453" s="68" t="s">
        <v>2711</v>
      </c>
      <c r="AX453" s="68" t="s">
        <v>300</v>
      </c>
      <c r="AY453" s="200">
        <v>0</v>
      </c>
      <c r="AZ453" s="200" t="s">
        <v>300</v>
      </c>
      <c r="BA453" s="200">
        <v>0</v>
      </c>
      <c r="BB453" s="200">
        <v>0</v>
      </c>
      <c r="BC453" s="200" t="s">
        <v>300</v>
      </c>
      <c r="BD453" s="200">
        <v>0</v>
      </c>
      <c r="BE453" s="200" t="s">
        <v>300</v>
      </c>
      <c r="BF453" s="200" t="s">
        <v>300</v>
      </c>
      <c r="BG453" s="200">
        <v>0</v>
      </c>
      <c r="BH453" s="200">
        <v>0</v>
      </c>
      <c r="BI453" s="200">
        <v>0</v>
      </c>
      <c r="BJ453" s="200">
        <v>0</v>
      </c>
      <c r="BK453" s="200">
        <v>0</v>
      </c>
      <c r="BL453" s="200">
        <v>0</v>
      </c>
      <c r="BM453" s="200">
        <v>0</v>
      </c>
      <c r="BN453" s="200">
        <v>0</v>
      </c>
      <c r="BO453" s="200">
        <v>0</v>
      </c>
      <c r="BP453" s="200">
        <v>0</v>
      </c>
      <c r="BQ453" s="200">
        <v>1</v>
      </c>
      <c r="BR453" s="203" t="s">
        <v>3337</v>
      </c>
      <c r="BS453" s="202" t="s">
        <v>300</v>
      </c>
      <c r="BT453" s="200">
        <v>0</v>
      </c>
      <c r="BU453" s="200" t="s">
        <v>300</v>
      </c>
      <c r="BV453" s="204" t="s">
        <v>3338</v>
      </c>
      <c r="BW453" s="67" t="s">
        <v>592</v>
      </c>
      <c r="BX453" s="67" t="s">
        <v>3339</v>
      </c>
      <c r="BY453" s="67">
        <v>0</v>
      </c>
      <c r="BZ453" s="67" t="s">
        <v>300</v>
      </c>
      <c r="CA453" s="222" t="s">
        <v>2758</v>
      </c>
      <c r="CB453" s="67" t="s">
        <v>3340</v>
      </c>
      <c r="CC453" s="67">
        <v>0</v>
      </c>
      <c r="CD453" s="67" t="s">
        <v>303</v>
      </c>
      <c r="CE453" s="67">
        <v>0</v>
      </c>
      <c r="CF453" s="67" t="s">
        <v>303</v>
      </c>
      <c r="CG453" s="192" t="s">
        <v>303</v>
      </c>
      <c r="CH453" s="68">
        <v>2</v>
      </c>
      <c r="CI453" s="68">
        <v>1</v>
      </c>
      <c r="CJ453" s="68" t="s">
        <v>300</v>
      </c>
      <c r="CK453" s="66">
        <v>44720</v>
      </c>
      <c r="CL453" s="67" t="s">
        <v>2517</v>
      </c>
      <c r="CM453" s="67">
        <v>2022</v>
      </c>
      <c r="CN453" s="66">
        <v>44716</v>
      </c>
      <c r="CO453" s="67" t="s">
        <v>302</v>
      </c>
      <c r="CP453" s="227">
        <v>0.61041666666666672</v>
      </c>
      <c r="CQ453" s="227">
        <v>0.63958333333333328</v>
      </c>
      <c r="CR453" s="66">
        <v>44728</v>
      </c>
      <c r="CS453" s="67" t="s">
        <v>300</v>
      </c>
      <c r="CT453" s="67" t="s">
        <v>303</v>
      </c>
      <c r="CU453" s="255" t="s">
        <v>300</v>
      </c>
      <c r="CV453" s="255">
        <v>2.9166666666666563E-2</v>
      </c>
      <c r="CW453" s="255" t="s">
        <v>300</v>
      </c>
      <c r="CX453">
        <v>8</v>
      </c>
      <c r="CY453" t="s">
        <v>300</v>
      </c>
      <c r="CZ453" t="s">
        <v>303</v>
      </c>
      <c r="DA453">
        <v>3</v>
      </c>
      <c r="DB453">
        <v>0</v>
      </c>
      <c r="DC453">
        <v>1</v>
      </c>
      <c r="DD453">
        <v>1</v>
      </c>
      <c r="DE453">
        <v>0</v>
      </c>
      <c r="DF453" s="67">
        <v>0</v>
      </c>
      <c r="DG453">
        <v>0</v>
      </c>
      <c r="DH453">
        <v>0</v>
      </c>
      <c r="DI453">
        <v>0</v>
      </c>
      <c r="DJ453">
        <v>0</v>
      </c>
      <c r="DK453">
        <v>1</v>
      </c>
      <c r="DL453">
        <v>1</v>
      </c>
      <c r="DM453">
        <v>1</v>
      </c>
      <c r="DN453">
        <v>1</v>
      </c>
      <c r="DO453" t="s">
        <v>3008</v>
      </c>
      <c r="DP453">
        <v>0</v>
      </c>
      <c r="DQ453">
        <v>0</v>
      </c>
      <c r="DR453">
        <v>1</v>
      </c>
      <c r="DS453">
        <v>0</v>
      </c>
      <c r="DT453" t="s">
        <v>300</v>
      </c>
      <c r="DU453">
        <v>0</v>
      </c>
      <c r="DV453">
        <v>0</v>
      </c>
      <c r="DW453">
        <v>0</v>
      </c>
      <c r="DX453" s="67">
        <v>0</v>
      </c>
      <c r="DY453" t="s">
        <v>300</v>
      </c>
      <c r="DZ453" t="s">
        <v>300</v>
      </c>
      <c r="EA453">
        <v>0</v>
      </c>
      <c r="EB453">
        <v>0</v>
      </c>
      <c r="EC453">
        <v>1</v>
      </c>
      <c r="ED453">
        <v>0</v>
      </c>
      <c r="EE453">
        <v>0</v>
      </c>
      <c r="EF453">
        <v>0</v>
      </c>
      <c r="EG453">
        <v>0</v>
      </c>
      <c r="EH453">
        <v>0</v>
      </c>
      <c r="EM453" s="48" t="s">
        <v>3341</v>
      </c>
      <c r="EN453" s="200">
        <v>0</v>
      </c>
      <c r="EO453" s="200">
        <v>0</v>
      </c>
      <c r="EP453" s="200">
        <v>0</v>
      </c>
      <c r="EQ453" s="200" t="s">
        <v>300</v>
      </c>
      <c r="ER453" s="200" t="s">
        <v>300</v>
      </c>
      <c r="ES453" s="200" t="s">
        <v>300</v>
      </c>
      <c r="ET453" s="200" t="s">
        <v>300</v>
      </c>
      <c r="EU453" s="200" t="s">
        <v>300</v>
      </c>
      <c r="EV453" s="200">
        <v>1</v>
      </c>
      <c r="EW453" s="200">
        <v>1</v>
      </c>
      <c r="EX453" s="200">
        <v>0</v>
      </c>
      <c r="EY453" s="200">
        <v>1</v>
      </c>
      <c r="EZ453" s="200">
        <v>1</v>
      </c>
      <c r="FA453" s="200">
        <v>1</v>
      </c>
      <c r="FB453" s="200">
        <v>0</v>
      </c>
      <c r="FC453" s="200">
        <v>1</v>
      </c>
      <c r="FD453" s="200">
        <v>0</v>
      </c>
      <c r="FE453" s="200" t="s">
        <v>300</v>
      </c>
      <c r="FF453" s="68" t="s">
        <v>300</v>
      </c>
      <c r="FG453" s="68" t="s">
        <v>300</v>
      </c>
      <c r="FH453" s="68">
        <v>4</v>
      </c>
      <c r="FI453" s="68">
        <v>4</v>
      </c>
      <c r="FJ453" s="68">
        <v>17</v>
      </c>
      <c r="FK453" s="68">
        <v>16</v>
      </c>
      <c r="FL453" s="68" t="s">
        <v>300</v>
      </c>
      <c r="FM453">
        <v>4</v>
      </c>
      <c r="FN453" s="67" t="s">
        <v>3342</v>
      </c>
      <c r="FO453">
        <v>0</v>
      </c>
      <c r="FP453">
        <v>1</v>
      </c>
      <c r="FQ453" s="192" t="s">
        <v>3343</v>
      </c>
      <c r="FR453" s="200">
        <v>0</v>
      </c>
      <c r="FS453" s="200" t="s">
        <v>300</v>
      </c>
      <c r="FT453" s="200">
        <v>0</v>
      </c>
      <c r="FU453" s="200">
        <v>1</v>
      </c>
      <c r="FV453" s="200">
        <v>0</v>
      </c>
      <c r="FW453" s="200">
        <v>0</v>
      </c>
      <c r="FX453" s="200">
        <v>0</v>
      </c>
      <c r="FY453" s="200">
        <v>0</v>
      </c>
      <c r="FZ453" s="200">
        <v>0</v>
      </c>
      <c r="GA453" s="200">
        <v>0</v>
      </c>
      <c r="GB453" s="200">
        <v>0</v>
      </c>
      <c r="GC453" s="200" t="s">
        <v>300</v>
      </c>
      <c r="GD453" s="200">
        <v>0</v>
      </c>
      <c r="GE453" s="200">
        <v>2</v>
      </c>
      <c r="GF453" s="200">
        <v>0</v>
      </c>
      <c r="GG453" s="200" t="s">
        <v>2435</v>
      </c>
      <c r="GH453" s="68">
        <v>1</v>
      </c>
      <c r="GI453" s="68" t="s">
        <v>2493</v>
      </c>
      <c r="GJ453" s="68">
        <v>0</v>
      </c>
      <c r="GK453" s="68">
        <v>0</v>
      </c>
      <c r="GL453" s="68">
        <v>0</v>
      </c>
      <c r="GM453" s="68">
        <v>0</v>
      </c>
      <c r="GN453" s="68">
        <v>0</v>
      </c>
      <c r="GO453" s="68">
        <v>1</v>
      </c>
      <c r="GP453" s="68">
        <v>0</v>
      </c>
      <c r="GQ453" s="68">
        <v>0</v>
      </c>
      <c r="GR453" s="68">
        <v>0</v>
      </c>
      <c r="GS453" s="68">
        <v>0</v>
      </c>
      <c r="GT453" s="68">
        <v>0</v>
      </c>
      <c r="GU453" s="68" t="s">
        <v>300</v>
      </c>
      <c r="GV453" s="200">
        <v>1</v>
      </c>
      <c r="GW453" s="200" t="s">
        <v>2494</v>
      </c>
      <c r="GX453" s="200">
        <v>1</v>
      </c>
      <c r="GY453" s="203" t="s">
        <v>3344</v>
      </c>
      <c r="GZ453" s="200">
        <v>1</v>
      </c>
      <c r="HA453" s="200">
        <v>1</v>
      </c>
      <c r="HB453" s="200">
        <v>1</v>
      </c>
      <c r="HC453" s="200">
        <v>0</v>
      </c>
      <c r="HD453" s="200">
        <v>0</v>
      </c>
      <c r="HE453" s="200">
        <v>0</v>
      </c>
      <c r="HF453" s="203" t="s">
        <v>3345</v>
      </c>
      <c r="HG453" s="203" t="s">
        <v>3346</v>
      </c>
      <c r="HH453" s="68">
        <v>6.4</v>
      </c>
      <c r="HI453" s="68">
        <v>93</v>
      </c>
      <c r="HJ453" s="68">
        <v>35.4</v>
      </c>
      <c r="HK453" s="68">
        <v>169</v>
      </c>
      <c r="HL453" s="68">
        <v>162</v>
      </c>
      <c r="HM453" s="68">
        <v>1.575</v>
      </c>
      <c r="HN453" s="68">
        <v>74.400000000000006</v>
      </c>
      <c r="HO453" s="68">
        <v>30</v>
      </c>
      <c r="HP453" s="200">
        <v>138</v>
      </c>
      <c r="HQ453" s="200">
        <v>83</v>
      </c>
      <c r="HR453" s="200">
        <v>118</v>
      </c>
      <c r="HS453" s="200">
        <v>77</v>
      </c>
      <c r="HT453" s="200">
        <v>140</v>
      </c>
      <c r="HU453" s="200">
        <v>72</v>
      </c>
      <c r="HV453" s="201">
        <v>44699</v>
      </c>
      <c r="HW453" s="200" t="s">
        <v>3347</v>
      </c>
      <c r="HX453" s="202" t="s">
        <v>300</v>
      </c>
      <c r="HY453">
        <v>1</v>
      </c>
      <c r="HZ453" s="194">
        <v>0</v>
      </c>
    </row>
    <row r="454" spans="1:234" ht="135.94999999999999">
      <c r="A454" t="s">
        <v>4867</v>
      </c>
      <c r="B454" s="67">
        <v>1</v>
      </c>
      <c r="D454" s="190">
        <v>45474</v>
      </c>
      <c r="E454">
        <v>1965</v>
      </c>
      <c r="G454">
        <v>56</v>
      </c>
      <c r="H454" t="s">
        <v>331</v>
      </c>
      <c r="I454" t="s">
        <v>300</v>
      </c>
      <c r="J454" t="s">
        <v>46</v>
      </c>
      <c r="K454" t="s">
        <v>296</v>
      </c>
      <c r="L454" s="243" t="s">
        <v>2524</v>
      </c>
      <c r="M454" s="240">
        <v>0</v>
      </c>
      <c r="N454" s="240">
        <v>0</v>
      </c>
      <c r="O454" s="240">
        <v>0</v>
      </c>
      <c r="P454" s="240">
        <v>0</v>
      </c>
      <c r="Q454" s="240">
        <v>0</v>
      </c>
      <c r="R454" s="240">
        <v>1</v>
      </c>
      <c r="S454" s="240">
        <v>0</v>
      </c>
      <c r="T454" s="240">
        <v>0</v>
      </c>
      <c r="U454" s="240">
        <v>0</v>
      </c>
      <c r="V454" s="240">
        <v>0</v>
      </c>
      <c r="W454" s="240">
        <v>0</v>
      </c>
      <c r="X454" s="240">
        <v>0</v>
      </c>
      <c r="Y454" s="240">
        <v>0</v>
      </c>
      <c r="Z454" s="239" t="s">
        <v>3348</v>
      </c>
      <c r="AA454" s="240">
        <v>0</v>
      </c>
      <c r="AB454" s="240">
        <v>0</v>
      </c>
      <c r="AC454" s="240">
        <v>1</v>
      </c>
      <c r="AD454" s="240">
        <v>0</v>
      </c>
      <c r="AE454" s="240">
        <v>0</v>
      </c>
      <c r="AF454" s="240">
        <v>0</v>
      </c>
      <c r="AG454" s="240">
        <v>0</v>
      </c>
      <c r="AH454" s="240" t="s">
        <v>300</v>
      </c>
      <c r="AI454" s="240">
        <v>1</v>
      </c>
      <c r="AJ454" s="240">
        <v>0</v>
      </c>
      <c r="AK454" s="240">
        <v>0</v>
      </c>
      <c r="AL454" s="240">
        <v>0</v>
      </c>
      <c r="AM454" s="240">
        <v>0</v>
      </c>
      <c r="AN454" s="240">
        <v>0</v>
      </c>
      <c r="AO454" s="240">
        <v>0</v>
      </c>
      <c r="AP454" s="240" t="s">
        <v>300</v>
      </c>
      <c r="AQ454" s="240" t="s">
        <v>301</v>
      </c>
      <c r="AR454" s="240" t="s">
        <v>300</v>
      </c>
      <c r="AS454" s="240" t="s">
        <v>300</v>
      </c>
      <c r="AT454" s="240" t="s">
        <v>300</v>
      </c>
      <c r="AU454" s="240" t="s">
        <v>3349</v>
      </c>
      <c r="AV454" s="240" t="s">
        <v>2567</v>
      </c>
      <c r="AW454" s="240" t="s">
        <v>2711</v>
      </c>
      <c r="AX454" s="240" t="s">
        <v>300</v>
      </c>
      <c r="AY454" s="200">
        <v>0</v>
      </c>
      <c r="AZ454" s="200" t="s">
        <v>300</v>
      </c>
      <c r="BA454" s="200">
        <v>0</v>
      </c>
      <c r="BB454" s="200">
        <v>0</v>
      </c>
      <c r="BC454" s="200" t="s">
        <v>300</v>
      </c>
      <c r="BD454" s="200">
        <v>0</v>
      </c>
      <c r="BE454" s="200" t="s">
        <v>300</v>
      </c>
      <c r="BF454" s="200" t="s">
        <v>300</v>
      </c>
      <c r="BG454" s="200">
        <v>0</v>
      </c>
      <c r="BH454" s="200">
        <v>0</v>
      </c>
      <c r="BI454" s="200">
        <v>0</v>
      </c>
      <c r="BJ454" s="200">
        <v>0</v>
      </c>
      <c r="BK454" s="200">
        <v>0</v>
      </c>
      <c r="BL454" s="200">
        <v>0</v>
      </c>
      <c r="BM454" s="200">
        <v>0</v>
      </c>
      <c r="BN454" s="200">
        <v>0</v>
      </c>
      <c r="BO454" s="200">
        <v>0</v>
      </c>
      <c r="BP454" s="200">
        <v>0</v>
      </c>
      <c r="BQ454" s="200">
        <v>0</v>
      </c>
      <c r="BR454" s="203" t="s">
        <v>300</v>
      </c>
      <c r="BS454" s="202" t="s">
        <v>300</v>
      </c>
      <c r="BT454" s="200">
        <v>0</v>
      </c>
      <c r="BU454" s="200" t="s">
        <v>300</v>
      </c>
      <c r="BV454" s="204" t="s">
        <v>3350</v>
      </c>
      <c r="BW454" s="67" t="s">
        <v>2411</v>
      </c>
      <c r="BX454" s="67" t="s">
        <v>3351</v>
      </c>
      <c r="BY454" s="67">
        <v>1</v>
      </c>
      <c r="BZ454" s="67" t="s">
        <v>3352</v>
      </c>
      <c r="CA454" s="222" t="s">
        <v>2428</v>
      </c>
      <c r="CB454" s="67" t="s">
        <v>3353</v>
      </c>
      <c r="CC454" s="67">
        <v>0</v>
      </c>
      <c r="CD454" s="67" t="s">
        <v>303</v>
      </c>
      <c r="CE454" s="67">
        <v>0</v>
      </c>
      <c r="CF454" s="67" t="s">
        <v>303</v>
      </c>
      <c r="CG454" s="192" t="s">
        <v>303</v>
      </c>
      <c r="CH454" s="239">
        <v>1</v>
      </c>
      <c r="CI454" s="240" t="s">
        <v>300</v>
      </c>
      <c r="CJ454" s="240" t="s">
        <v>300</v>
      </c>
      <c r="CK454" s="66">
        <v>44650</v>
      </c>
      <c r="CL454" s="67" t="s">
        <v>2736</v>
      </c>
      <c r="CM454" s="67">
        <v>2022</v>
      </c>
      <c r="CN454" s="66">
        <v>44646</v>
      </c>
      <c r="CO454" s="67" t="s">
        <v>302</v>
      </c>
      <c r="CP454" s="227">
        <v>0.52916666666666667</v>
      </c>
      <c r="CQ454" s="227">
        <v>0.57638888888888884</v>
      </c>
      <c r="CR454" s="66">
        <v>44651</v>
      </c>
      <c r="CS454" s="67" t="s">
        <v>300</v>
      </c>
      <c r="CT454" s="67" t="s">
        <v>303</v>
      </c>
      <c r="CU454" s="255" t="s">
        <v>300</v>
      </c>
      <c r="CV454" s="255">
        <v>4.7222222222222165E-2</v>
      </c>
      <c r="CW454" s="255" t="s">
        <v>300</v>
      </c>
      <c r="CX454">
        <v>1</v>
      </c>
      <c r="CY454" t="s">
        <v>300</v>
      </c>
      <c r="CZ454" t="s">
        <v>303</v>
      </c>
      <c r="DA454">
        <v>1</v>
      </c>
      <c r="DB454">
        <v>0</v>
      </c>
      <c r="DC454">
        <v>0</v>
      </c>
      <c r="DD454">
        <v>1</v>
      </c>
      <c r="DE454">
        <v>1</v>
      </c>
      <c r="DF454" s="67">
        <v>0</v>
      </c>
      <c r="DG454">
        <v>0</v>
      </c>
      <c r="DH454">
        <v>1</v>
      </c>
      <c r="DI454">
        <v>0</v>
      </c>
      <c r="DJ454">
        <v>0</v>
      </c>
      <c r="DK454">
        <v>1</v>
      </c>
      <c r="DL454">
        <v>1</v>
      </c>
      <c r="DM454">
        <v>0</v>
      </c>
      <c r="DN454">
        <v>0</v>
      </c>
      <c r="DO454" t="s">
        <v>300</v>
      </c>
      <c r="DP454">
        <v>1</v>
      </c>
      <c r="DQ454">
        <v>0</v>
      </c>
      <c r="DR454">
        <v>0</v>
      </c>
      <c r="DS454">
        <v>0</v>
      </c>
      <c r="DT454" t="s">
        <v>300</v>
      </c>
      <c r="DU454">
        <v>0</v>
      </c>
      <c r="DV454">
        <v>0</v>
      </c>
      <c r="DW454">
        <v>0</v>
      </c>
      <c r="DX454" s="67">
        <v>0</v>
      </c>
      <c r="DY454" t="s">
        <v>300</v>
      </c>
      <c r="DZ454" t="s">
        <v>300</v>
      </c>
      <c r="EA454">
        <v>0</v>
      </c>
      <c r="EB454">
        <v>0</v>
      </c>
      <c r="EC454">
        <v>0</v>
      </c>
      <c r="ED454">
        <v>0</v>
      </c>
      <c r="EE454">
        <v>0</v>
      </c>
      <c r="EG454">
        <v>0</v>
      </c>
      <c r="EH454">
        <v>0</v>
      </c>
      <c r="EJ454">
        <v>0</v>
      </c>
      <c r="EK454">
        <v>0</v>
      </c>
      <c r="EL454" s="67" t="s">
        <v>300</v>
      </c>
      <c r="EM454" s="48" t="s">
        <v>3354</v>
      </c>
      <c r="EN454" s="200">
        <v>0</v>
      </c>
      <c r="EO454" s="200">
        <v>0</v>
      </c>
      <c r="EP454" s="200">
        <v>0</v>
      </c>
      <c r="EQ454" s="200" t="s">
        <v>300</v>
      </c>
      <c r="ER454" s="200" t="s">
        <v>300</v>
      </c>
      <c r="ES454" s="200" t="s">
        <v>300</v>
      </c>
      <c r="ET454" s="200" t="s">
        <v>300</v>
      </c>
      <c r="EU454" s="200" t="s">
        <v>300</v>
      </c>
      <c r="EV454" s="200">
        <v>1</v>
      </c>
      <c r="EW454" s="200">
        <v>1</v>
      </c>
      <c r="EX454" s="200">
        <v>1</v>
      </c>
      <c r="EY454" s="200">
        <v>1</v>
      </c>
      <c r="EZ454" s="200">
        <v>1</v>
      </c>
      <c r="FA454" s="200">
        <v>0</v>
      </c>
      <c r="FB454" s="200">
        <v>0</v>
      </c>
      <c r="FC454" s="200">
        <v>0</v>
      </c>
      <c r="FD454" s="200">
        <v>0</v>
      </c>
      <c r="FE454" s="200" t="s">
        <v>300</v>
      </c>
      <c r="FF454" s="240" t="s">
        <v>300</v>
      </c>
      <c r="FG454" s="240" t="s">
        <v>300</v>
      </c>
      <c r="FH454" s="240">
        <v>3</v>
      </c>
      <c r="FI454" s="240" t="s">
        <v>300</v>
      </c>
      <c r="FJ454" s="240">
        <v>19</v>
      </c>
      <c r="FK454" s="240" t="s">
        <v>300</v>
      </c>
      <c r="FL454" s="240" t="s">
        <v>300</v>
      </c>
      <c r="FM454">
        <v>4</v>
      </c>
      <c r="FN454" s="67" t="s">
        <v>2591</v>
      </c>
      <c r="FO454">
        <v>0</v>
      </c>
      <c r="FP454">
        <v>0</v>
      </c>
      <c r="FQ454" s="194" t="s">
        <v>300</v>
      </c>
      <c r="FR454" s="200">
        <v>0</v>
      </c>
      <c r="FS454" s="200" t="s">
        <v>300</v>
      </c>
      <c r="FT454" s="200">
        <v>0</v>
      </c>
      <c r="FU454" s="200">
        <v>0</v>
      </c>
      <c r="FV454" s="200">
        <v>0</v>
      </c>
      <c r="FW454" s="200">
        <v>0</v>
      </c>
      <c r="FX454" s="200">
        <v>0</v>
      </c>
      <c r="FY454" s="200">
        <v>0</v>
      </c>
      <c r="FZ454" s="200">
        <v>1</v>
      </c>
      <c r="GA454" s="200">
        <v>0</v>
      </c>
      <c r="GB454" s="200">
        <v>0</v>
      </c>
      <c r="GC454" s="200" t="s">
        <v>300</v>
      </c>
      <c r="GD454" s="200">
        <v>2</v>
      </c>
      <c r="GE454" s="200">
        <v>8</v>
      </c>
      <c r="GF454" s="200">
        <v>0</v>
      </c>
      <c r="GG454" s="200" t="s">
        <v>2435</v>
      </c>
      <c r="GH454" s="240">
        <v>1</v>
      </c>
      <c r="GI454" s="240" t="s">
        <v>2493</v>
      </c>
      <c r="GJ454" s="240">
        <v>2</v>
      </c>
      <c r="GK454" s="240">
        <v>0</v>
      </c>
      <c r="GL454" s="240">
        <v>0</v>
      </c>
      <c r="GM454" s="240">
        <v>0</v>
      </c>
      <c r="GN454" s="240">
        <v>2</v>
      </c>
      <c r="GO454" s="240">
        <v>1</v>
      </c>
      <c r="GP454" s="240">
        <v>0</v>
      </c>
      <c r="GQ454" s="240">
        <v>0</v>
      </c>
      <c r="GR454" s="240">
        <v>0</v>
      </c>
      <c r="GS454" s="240">
        <v>0</v>
      </c>
      <c r="GT454" s="240">
        <v>0</v>
      </c>
      <c r="GU454" s="240" t="s">
        <v>300</v>
      </c>
      <c r="GV454" s="200">
        <v>0</v>
      </c>
      <c r="GW454" s="200" t="s">
        <v>300</v>
      </c>
      <c r="GX454" s="200">
        <v>0</v>
      </c>
      <c r="GY454" s="200" t="s">
        <v>3355</v>
      </c>
      <c r="GZ454" s="200">
        <v>0</v>
      </c>
      <c r="HA454" s="200">
        <v>0</v>
      </c>
      <c r="HB454" s="200">
        <v>0</v>
      </c>
      <c r="HC454" s="200">
        <v>0</v>
      </c>
      <c r="HD454" s="200">
        <v>0</v>
      </c>
      <c r="HE454" s="200">
        <v>0</v>
      </c>
      <c r="HF454" s="200" t="s">
        <v>300</v>
      </c>
      <c r="HG454" s="203" t="s">
        <v>3356</v>
      </c>
      <c r="HH454" s="240">
        <v>6.1</v>
      </c>
      <c r="HI454" s="240">
        <v>143</v>
      </c>
      <c r="HJ454" s="240">
        <v>41.2</v>
      </c>
      <c r="HK454" s="240">
        <v>204</v>
      </c>
      <c r="HL454" s="240">
        <v>225</v>
      </c>
      <c r="HM454" s="240">
        <v>1.7270000000000001</v>
      </c>
      <c r="HN454" s="240">
        <v>140.5</v>
      </c>
      <c r="HO454" s="240">
        <v>47.1</v>
      </c>
      <c r="HP454" s="200">
        <v>178</v>
      </c>
      <c r="HQ454" s="200">
        <v>116</v>
      </c>
      <c r="HR454" s="200">
        <v>135</v>
      </c>
      <c r="HS454" s="200">
        <v>84</v>
      </c>
      <c r="HT454" s="200">
        <v>147</v>
      </c>
      <c r="HU454" s="200">
        <v>89</v>
      </c>
      <c r="HV454" s="201">
        <v>44545</v>
      </c>
      <c r="HW454" s="200" t="s">
        <v>3357</v>
      </c>
      <c r="HX454" s="202" t="s">
        <v>300</v>
      </c>
      <c r="HY454">
        <v>1</v>
      </c>
      <c r="HZ454" s="194">
        <v>0</v>
      </c>
    </row>
    <row r="455" spans="1:234" ht="186.95">
      <c r="A455" t="s">
        <v>4938</v>
      </c>
      <c r="B455" s="67">
        <v>1</v>
      </c>
      <c r="D455" s="190">
        <v>45474</v>
      </c>
      <c r="E455">
        <v>1969</v>
      </c>
      <c r="G455">
        <v>53</v>
      </c>
      <c r="H455" t="s">
        <v>331</v>
      </c>
      <c r="I455" t="s">
        <v>300</v>
      </c>
      <c r="J455" t="s">
        <v>46</v>
      </c>
      <c r="K455" t="s">
        <v>296</v>
      </c>
      <c r="L455" s="243" t="s">
        <v>2524</v>
      </c>
      <c r="M455" s="240">
        <v>0</v>
      </c>
      <c r="N455" s="240">
        <v>0</v>
      </c>
      <c r="O455" s="240">
        <v>0</v>
      </c>
      <c r="P455" s="240">
        <v>0</v>
      </c>
      <c r="Q455" s="240">
        <v>0</v>
      </c>
      <c r="R455" s="240">
        <v>1</v>
      </c>
      <c r="S455" s="240">
        <v>0</v>
      </c>
      <c r="T455" s="240">
        <v>0</v>
      </c>
      <c r="U455" s="240">
        <v>0</v>
      </c>
      <c r="V455" s="240">
        <v>0</v>
      </c>
      <c r="W455" s="240">
        <v>0</v>
      </c>
      <c r="X455" s="240">
        <v>0</v>
      </c>
      <c r="Y455" s="240">
        <v>0</v>
      </c>
      <c r="Z455" s="240" t="s">
        <v>300</v>
      </c>
      <c r="AA455" s="240">
        <v>0</v>
      </c>
      <c r="AB455" s="240">
        <v>0</v>
      </c>
      <c r="AC455" s="240">
        <v>0</v>
      </c>
      <c r="AD455" s="240">
        <v>0</v>
      </c>
      <c r="AE455" s="240">
        <v>0</v>
      </c>
      <c r="AF455" s="240">
        <v>0</v>
      </c>
      <c r="AG455" s="240">
        <v>0</v>
      </c>
      <c r="AH455" s="240" t="s">
        <v>300</v>
      </c>
      <c r="AI455" s="239">
        <v>1</v>
      </c>
      <c r="AJ455" s="240">
        <v>0</v>
      </c>
      <c r="AK455" s="240">
        <v>0</v>
      </c>
      <c r="AL455" s="240">
        <v>0</v>
      </c>
      <c r="AM455" s="240">
        <v>0</v>
      </c>
      <c r="AN455" s="240">
        <v>0</v>
      </c>
      <c r="AO455" s="240">
        <v>0</v>
      </c>
      <c r="AP455" s="240" t="s">
        <v>300</v>
      </c>
      <c r="AQ455" s="240" t="s">
        <v>345</v>
      </c>
      <c r="AR455" s="240">
        <v>0</v>
      </c>
      <c r="AS455" s="240">
        <v>0</v>
      </c>
      <c r="AT455" s="240">
        <v>0</v>
      </c>
      <c r="AU455" s="240" t="s">
        <v>300</v>
      </c>
      <c r="AV455" s="240" t="s">
        <v>300</v>
      </c>
      <c r="AW455" s="240" t="s">
        <v>300</v>
      </c>
      <c r="AX455" s="240" t="s">
        <v>300</v>
      </c>
      <c r="AY455" s="200">
        <v>0</v>
      </c>
      <c r="AZ455" s="200" t="s">
        <v>300</v>
      </c>
      <c r="BA455" s="200">
        <v>0</v>
      </c>
      <c r="BB455" s="200">
        <v>0</v>
      </c>
      <c r="BC455" s="200" t="s">
        <v>300</v>
      </c>
      <c r="BD455" s="200">
        <v>0</v>
      </c>
      <c r="BE455" s="200" t="s">
        <v>300</v>
      </c>
      <c r="BF455" s="200" t="s">
        <v>300</v>
      </c>
      <c r="BG455" s="200">
        <v>0</v>
      </c>
      <c r="BH455" s="200">
        <v>0</v>
      </c>
      <c r="BI455" s="200">
        <v>0</v>
      </c>
      <c r="BJ455" s="200">
        <v>0</v>
      </c>
      <c r="BK455" s="200">
        <v>0</v>
      </c>
      <c r="BL455" s="200">
        <v>0</v>
      </c>
      <c r="BM455" s="200">
        <v>1</v>
      </c>
      <c r="BN455" s="200">
        <v>0</v>
      </c>
      <c r="BO455" s="200">
        <v>0</v>
      </c>
      <c r="BP455" s="200">
        <v>0</v>
      </c>
      <c r="BQ455" s="200">
        <v>0</v>
      </c>
      <c r="BR455" s="200" t="s">
        <v>3358</v>
      </c>
      <c r="BS455" s="202" t="s">
        <v>300</v>
      </c>
      <c r="BT455" s="200">
        <v>0</v>
      </c>
      <c r="BU455" s="200" t="s">
        <v>300</v>
      </c>
      <c r="BV455" s="202" t="s">
        <v>3359</v>
      </c>
      <c r="BW455" s="67" t="s">
        <v>303</v>
      </c>
      <c r="BX455" s="67" t="s">
        <v>1238</v>
      </c>
      <c r="BY455" s="67">
        <v>0</v>
      </c>
      <c r="BZ455" s="67" t="s">
        <v>303</v>
      </c>
      <c r="CA455" s="222" t="s">
        <v>2758</v>
      </c>
      <c r="CB455" s="67" t="s">
        <v>3360</v>
      </c>
      <c r="CC455" s="67">
        <v>0</v>
      </c>
      <c r="CD455" s="67" t="s">
        <v>303</v>
      </c>
      <c r="CE455" s="67">
        <v>0</v>
      </c>
      <c r="CF455" s="67" t="s">
        <v>303</v>
      </c>
      <c r="CG455" s="192" t="s">
        <v>3361</v>
      </c>
      <c r="CH455" s="240">
        <v>2</v>
      </c>
      <c r="CI455" s="240">
        <v>0</v>
      </c>
      <c r="CJ455" s="240" t="s">
        <v>300</v>
      </c>
      <c r="CK455" s="66">
        <v>44676</v>
      </c>
      <c r="CL455" s="67" t="s">
        <v>2683</v>
      </c>
      <c r="CM455" s="67">
        <v>2022</v>
      </c>
      <c r="CN455" s="66">
        <v>44676</v>
      </c>
      <c r="CO455" s="227">
        <v>0.25</v>
      </c>
      <c r="CP455" s="227">
        <v>0.55833333333333335</v>
      </c>
      <c r="CQ455" s="227">
        <v>0.57013888888888886</v>
      </c>
      <c r="CR455" s="66">
        <v>44678</v>
      </c>
      <c r="CS455" s="67" t="s">
        <v>300</v>
      </c>
      <c r="CT455" s="67" t="s">
        <v>303</v>
      </c>
      <c r="CU455" s="255">
        <v>0.30833333333333335</v>
      </c>
      <c r="CV455" s="255">
        <v>1.1805555555555514E-2</v>
      </c>
      <c r="CW455" s="255" t="s">
        <v>300</v>
      </c>
      <c r="CX455">
        <v>2</v>
      </c>
      <c r="CY455" t="s">
        <v>300</v>
      </c>
      <c r="CZ455" t="s">
        <v>303</v>
      </c>
      <c r="DA455">
        <v>1</v>
      </c>
      <c r="DB455">
        <v>0</v>
      </c>
      <c r="DC455">
        <v>0</v>
      </c>
      <c r="DD455">
        <v>1</v>
      </c>
      <c r="DE455">
        <v>0</v>
      </c>
      <c r="DF455" s="67">
        <v>0</v>
      </c>
      <c r="DG455">
        <v>0</v>
      </c>
      <c r="DH455">
        <v>0</v>
      </c>
      <c r="DI455">
        <v>1</v>
      </c>
      <c r="DJ455">
        <v>0</v>
      </c>
      <c r="DK455">
        <v>0</v>
      </c>
      <c r="DL455">
        <v>0</v>
      </c>
      <c r="DM455">
        <v>0</v>
      </c>
      <c r="DN455">
        <v>0</v>
      </c>
      <c r="DO455" t="s">
        <v>300</v>
      </c>
      <c r="DP455">
        <v>0</v>
      </c>
      <c r="DQ455">
        <v>0</v>
      </c>
      <c r="DR455">
        <v>0</v>
      </c>
      <c r="DS455">
        <v>0</v>
      </c>
      <c r="DT455" t="s">
        <v>300</v>
      </c>
      <c r="DU455">
        <v>0</v>
      </c>
      <c r="DV455">
        <v>0</v>
      </c>
      <c r="DW455">
        <v>0</v>
      </c>
      <c r="DX455" s="67">
        <v>0</v>
      </c>
      <c r="DY455" t="s">
        <v>300</v>
      </c>
      <c r="DZ455" t="s">
        <v>300</v>
      </c>
      <c r="EA455">
        <v>0</v>
      </c>
      <c r="EB455">
        <v>1</v>
      </c>
      <c r="EC455">
        <v>0</v>
      </c>
      <c r="ED455">
        <v>0</v>
      </c>
      <c r="EE455">
        <v>0</v>
      </c>
      <c r="EF455">
        <v>0</v>
      </c>
      <c r="EG455">
        <v>0</v>
      </c>
      <c r="EH455">
        <v>0</v>
      </c>
      <c r="EM455" s="48" t="s">
        <v>3362</v>
      </c>
      <c r="EN455" s="200">
        <v>0</v>
      </c>
      <c r="EO455" s="200">
        <v>0</v>
      </c>
      <c r="EP455" s="200">
        <v>0</v>
      </c>
      <c r="EQ455" s="200" t="s">
        <v>300</v>
      </c>
      <c r="ER455" s="200" t="s">
        <v>300</v>
      </c>
      <c r="ES455" s="200" t="s">
        <v>300</v>
      </c>
      <c r="ET455" s="200" t="s">
        <v>300</v>
      </c>
      <c r="EU455" s="203" t="s">
        <v>2636</v>
      </c>
      <c r="EV455" s="200">
        <v>1</v>
      </c>
      <c r="EW455" s="200">
        <v>1</v>
      </c>
      <c r="EX455" s="200">
        <v>1</v>
      </c>
      <c r="EY455" s="200">
        <v>1</v>
      </c>
      <c r="EZ455" s="200">
        <v>1</v>
      </c>
      <c r="FA455" s="200">
        <v>0</v>
      </c>
      <c r="FB455" s="200">
        <v>0</v>
      </c>
      <c r="FC455" s="200">
        <v>0</v>
      </c>
      <c r="FD455" s="200">
        <v>0</v>
      </c>
      <c r="FE455" s="200" t="s">
        <v>300</v>
      </c>
      <c r="FF455" s="240">
        <v>3</v>
      </c>
      <c r="FG455" s="240">
        <v>3</v>
      </c>
      <c r="FH455" s="240">
        <v>1</v>
      </c>
      <c r="FI455" s="240">
        <v>1</v>
      </c>
      <c r="FJ455" s="240">
        <v>23</v>
      </c>
      <c r="FK455" s="240" t="s">
        <v>300</v>
      </c>
      <c r="FL455" s="240" t="s">
        <v>300</v>
      </c>
      <c r="FM455">
        <v>4</v>
      </c>
      <c r="FN455" s="67" t="s">
        <v>2505</v>
      </c>
      <c r="FO455">
        <v>0</v>
      </c>
      <c r="FP455">
        <v>0</v>
      </c>
      <c r="FQ455" s="194" t="s">
        <v>300</v>
      </c>
      <c r="FR455" s="200">
        <v>0</v>
      </c>
      <c r="FS455" s="200" t="s">
        <v>300</v>
      </c>
      <c r="FT455" s="200">
        <v>0</v>
      </c>
      <c r="FU455" s="200">
        <v>0</v>
      </c>
      <c r="FV455" s="200">
        <v>0</v>
      </c>
      <c r="FW455" s="200">
        <v>0</v>
      </c>
      <c r="FX455" s="200">
        <v>0</v>
      </c>
      <c r="FY455" s="200">
        <v>0</v>
      </c>
      <c r="FZ455" s="200">
        <v>1</v>
      </c>
      <c r="GA455" s="200">
        <v>0</v>
      </c>
      <c r="GB455" s="200">
        <v>0</v>
      </c>
      <c r="GC455" s="200" t="s">
        <v>300</v>
      </c>
      <c r="GD455" s="200">
        <v>1</v>
      </c>
      <c r="GE455" s="200">
        <v>0</v>
      </c>
      <c r="GF455" s="200">
        <v>0</v>
      </c>
      <c r="GG455" s="203" t="s">
        <v>2771</v>
      </c>
      <c r="GH455" s="240">
        <v>1</v>
      </c>
      <c r="GI455" s="240" t="s">
        <v>322</v>
      </c>
      <c r="GJ455" s="240">
        <v>2</v>
      </c>
      <c r="GK455" s="240">
        <v>0</v>
      </c>
      <c r="GL455" s="240">
        <v>0</v>
      </c>
      <c r="GM455" s="240">
        <v>0</v>
      </c>
      <c r="GN455" s="240">
        <v>0</v>
      </c>
      <c r="GO455" s="240">
        <v>1</v>
      </c>
      <c r="GP455" s="240">
        <v>0</v>
      </c>
      <c r="GQ455" s="240">
        <v>0</v>
      </c>
      <c r="GR455" s="240">
        <v>0</v>
      </c>
      <c r="GS455" s="240">
        <v>0</v>
      </c>
      <c r="GT455" s="240">
        <v>0</v>
      </c>
      <c r="GU455" s="240" t="s">
        <v>300</v>
      </c>
      <c r="GV455" s="200">
        <v>0</v>
      </c>
      <c r="GW455" s="200" t="s">
        <v>300</v>
      </c>
      <c r="GX455" s="200">
        <v>0</v>
      </c>
      <c r="GY455" s="200" t="s">
        <v>2783</v>
      </c>
      <c r="GZ455" s="200">
        <v>1</v>
      </c>
      <c r="HA455" s="200">
        <v>1</v>
      </c>
      <c r="HB455" s="200">
        <v>0</v>
      </c>
      <c r="HC455" s="200">
        <v>0</v>
      </c>
      <c r="HD455" s="200">
        <v>0</v>
      </c>
      <c r="HE455" s="200">
        <v>0</v>
      </c>
      <c r="HF455" s="203" t="s">
        <v>3363</v>
      </c>
      <c r="HG455" s="203" t="s">
        <v>3364</v>
      </c>
      <c r="HH455" s="240">
        <v>5.7</v>
      </c>
      <c r="HI455" s="240">
        <v>184</v>
      </c>
      <c r="HJ455" s="240">
        <v>53.3</v>
      </c>
      <c r="HK455" s="240">
        <v>70</v>
      </c>
      <c r="HL455" s="240">
        <v>251</v>
      </c>
      <c r="HM455" s="240">
        <v>1.829</v>
      </c>
      <c r="HN455" s="240">
        <v>82.5</v>
      </c>
      <c r="HO455" s="240">
        <v>24.05</v>
      </c>
      <c r="HP455" s="200">
        <v>118</v>
      </c>
      <c r="HQ455" s="200">
        <v>87</v>
      </c>
      <c r="HR455" s="200">
        <v>124</v>
      </c>
      <c r="HS455" s="200">
        <v>83</v>
      </c>
      <c r="HT455" s="200" t="s">
        <v>300</v>
      </c>
      <c r="HU455" s="200" t="s">
        <v>300</v>
      </c>
      <c r="HV455" s="200" t="s">
        <v>300</v>
      </c>
      <c r="HW455" s="200" t="s">
        <v>300</v>
      </c>
      <c r="HX455" s="202" t="s">
        <v>2496</v>
      </c>
      <c r="HY455">
        <v>0</v>
      </c>
      <c r="HZ455" s="194">
        <v>1</v>
      </c>
    </row>
    <row r="456" spans="1:234" ht="119.1">
      <c r="A456" t="s">
        <v>4810</v>
      </c>
      <c r="B456" s="67">
        <v>1</v>
      </c>
      <c r="D456" s="190">
        <v>45474</v>
      </c>
      <c r="E456">
        <v>1946</v>
      </c>
      <c r="G456">
        <v>76</v>
      </c>
      <c r="H456" t="s">
        <v>294</v>
      </c>
      <c r="I456" t="s">
        <v>300</v>
      </c>
      <c r="J456" t="s">
        <v>46</v>
      </c>
      <c r="K456" t="s">
        <v>296</v>
      </c>
      <c r="L456" s="243" t="s">
        <v>2524</v>
      </c>
      <c r="M456" s="240">
        <v>1</v>
      </c>
      <c r="N456" s="240">
        <v>0</v>
      </c>
      <c r="O456" s="240">
        <v>0</v>
      </c>
      <c r="P456" s="240">
        <v>0</v>
      </c>
      <c r="Q456" s="240">
        <v>1</v>
      </c>
      <c r="R456" s="265">
        <v>1</v>
      </c>
      <c r="S456" s="240">
        <v>0</v>
      </c>
      <c r="T456" s="240">
        <v>0</v>
      </c>
      <c r="U456" s="240">
        <v>0</v>
      </c>
      <c r="V456" s="240">
        <v>0</v>
      </c>
      <c r="W456" s="240">
        <v>0</v>
      </c>
      <c r="X456" s="240">
        <v>0</v>
      </c>
      <c r="Y456" s="240">
        <v>0</v>
      </c>
      <c r="Z456" s="240" t="s">
        <v>3365</v>
      </c>
      <c r="AA456" s="240">
        <v>0</v>
      </c>
      <c r="AB456" s="240">
        <v>0</v>
      </c>
      <c r="AC456" s="240">
        <v>0</v>
      </c>
      <c r="AD456" s="240">
        <v>0</v>
      </c>
      <c r="AE456" s="240">
        <v>0</v>
      </c>
      <c r="AF456" s="240">
        <v>0</v>
      </c>
      <c r="AG456" s="240">
        <v>0</v>
      </c>
      <c r="AH456" s="240" t="s">
        <v>300</v>
      </c>
      <c r="AI456" s="240">
        <v>1</v>
      </c>
      <c r="AJ456" s="240">
        <v>0</v>
      </c>
      <c r="AK456" s="240">
        <v>0</v>
      </c>
      <c r="AL456" s="240">
        <v>0</v>
      </c>
      <c r="AM456" s="240">
        <v>0</v>
      </c>
      <c r="AN456" s="240">
        <v>0</v>
      </c>
      <c r="AO456" s="240">
        <v>0</v>
      </c>
      <c r="AP456" s="240" t="s">
        <v>300</v>
      </c>
      <c r="AQ456" s="240" t="s">
        <v>324</v>
      </c>
      <c r="AR456" s="240" t="s">
        <v>300</v>
      </c>
      <c r="AS456" s="240" t="s">
        <v>300</v>
      </c>
      <c r="AT456" s="240" t="s">
        <v>300</v>
      </c>
      <c r="AU456" s="240" t="s">
        <v>300</v>
      </c>
      <c r="AV456" s="240" t="s">
        <v>2567</v>
      </c>
      <c r="AW456" s="240" t="s">
        <v>2711</v>
      </c>
      <c r="AX456" s="240" t="s">
        <v>300</v>
      </c>
      <c r="AY456" s="200">
        <v>0</v>
      </c>
      <c r="AZ456" s="200" t="s">
        <v>300</v>
      </c>
      <c r="BA456" s="200">
        <v>0</v>
      </c>
      <c r="BB456" s="200">
        <v>0</v>
      </c>
      <c r="BC456" s="200" t="s">
        <v>300</v>
      </c>
      <c r="BD456" s="200">
        <v>0</v>
      </c>
      <c r="BE456" s="200" t="s">
        <v>300</v>
      </c>
      <c r="BF456" s="200" t="s">
        <v>300</v>
      </c>
      <c r="BG456" s="200">
        <v>0</v>
      </c>
      <c r="BH456" s="200">
        <v>0</v>
      </c>
      <c r="BI456" s="200">
        <v>0</v>
      </c>
      <c r="BJ456" s="200">
        <v>0</v>
      </c>
      <c r="BK456" s="200">
        <v>0</v>
      </c>
      <c r="BL456" s="200">
        <v>0</v>
      </c>
      <c r="BM456" s="200">
        <v>0</v>
      </c>
      <c r="BN456" s="200">
        <v>0</v>
      </c>
      <c r="BO456" s="200">
        <v>0</v>
      </c>
      <c r="BP456" s="200">
        <v>0</v>
      </c>
      <c r="BQ456" s="200">
        <v>0</v>
      </c>
      <c r="BR456" s="200" t="s">
        <v>300</v>
      </c>
      <c r="BS456" s="202" t="s">
        <v>300</v>
      </c>
      <c r="BT456" s="200">
        <v>0</v>
      </c>
      <c r="BU456" s="200" t="s">
        <v>300</v>
      </c>
      <c r="BV456" s="204" t="s">
        <v>3366</v>
      </c>
      <c r="BW456" s="67" t="s">
        <v>2678</v>
      </c>
      <c r="BX456" s="67" t="s">
        <v>3367</v>
      </c>
      <c r="BY456" s="67">
        <v>1</v>
      </c>
      <c r="BZ456" s="67" t="s">
        <v>3368</v>
      </c>
      <c r="CA456" s="222" t="s">
        <v>2630</v>
      </c>
      <c r="CB456" s="67" t="s">
        <v>3369</v>
      </c>
      <c r="CC456" s="67">
        <v>0</v>
      </c>
      <c r="CD456" s="67" t="s">
        <v>303</v>
      </c>
      <c r="CE456" s="67">
        <v>0</v>
      </c>
      <c r="CF456" s="67" t="s">
        <v>303</v>
      </c>
      <c r="CG456" s="192" t="s">
        <v>303</v>
      </c>
      <c r="CH456" s="240">
        <v>2</v>
      </c>
      <c r="CI456" s="240">
        <v>0</v>
      </c>
      <c r="CJ456" s="240" t="s">
        <v>300</v>
      </c>
      <c r="CK456" s="66">
        <v>44698</v>
      </c>
      <c r="CL456" s="67" t="s">
        <v>437</v>
      </c>
      <c r="CM456" s="67">
        <v>2022</v>
      </c>
      <c r="CN456" s="66">
        <v>44698</v>
      </c>
      <c r="CO456" s="227">
        <v>0.375</v>
      </c>
      <c r="CP456" s="227">
        <v>0.42499999999999999</v>
      </c>
      <c r="CQ456" s="227">
        <v>0.44097222222222221</v>
      </c>
      <c r="CR456" s="66">
        <v>44719</v>
      </c>
      <c r="CS456" s="67" t="s">
        <v>300</v>
      </c>
      <c r="CT456" s="67" t="s">
        <v>303</v>
      </c>
      <c r="CU456" s="255">
        <v>4.9999999999999989E-2</v>
      </c>
      <c r="CV456" s="255">
        <v>1.5972222222222221E-2</v>
      </c>
      <c r="CW456" s="255" t="s">
        <v>300</v>
      </c>
      <c r="CX456">
        <v>21</v>
      </c>
      <c r="CY456" t="s">
        <v>300</v>
      </c>
      <c r="CZ456" t="s">
        <v>303</v>
      </c>
      <c r="DA456">
        <v>1</v>
      </c>
      <c r="DB456">
        <v>1</v>
      </c>
      <c r="DC456">
        <v>0</v>
      </c>
      <c r="DD456">
        <v>0</v>
      </c>
      <c r="DE456">
        <v>0</v>
      </c>
      <c r="DF456" s="67">
        <v>0</v>
      </c>
      <c r="DG456">
        <v>0</v>
      </c>
      <c r="DH456">
        <v>0</v>
      </c>
      <c r="DI456">
        <v>0</v>
      </c>
      <c r="DJ456">
        <v>0</v>
      </c>
      <c r="DK456">
        <v>0</v>
      </c>
      <c r="DL456">
        <v>0</v>
      </c>
      <c r="DM456">
        <v>0</v>
      </c>
      <c r="DN456">
        <v>0</v>
      </c>
      <c r="DO456" t="s">
        <v>300</v>
      </c>
      <c r="DP456">
        <v>0</v>
      </c>
      <c r="DQ456">
        <v>0</v>
      </c>
      <c r="DR456">
        <v>0</v>
      </c>
      <c r="DS456">
        <v>0</v>
      </c>
      <c r="DT456" t="s">
        <v>300</v>
      </c>
      <c r="DU456">
        <v>0</v>
      </c>
      <c r="DV456">
        <v>0</v>
      </c>
      <c r="DW456">
        <v>1</v>
      </c>
      <c r="DX456" s="67">
        <v>0</v>
      </c>
      <c r="DY456" t="s">
        <v>300</v>
      </c>
      <c r="DZ456" s="67" t="s">
        <v>3370</v>
      </c>
      <c r="EA456">
        <v>0</v>
      </c>
      <c r="EB456">
        <v>1</v>
      </c>
      <c r="EC456">
        <v>0</v>
      </c>
      <c r="ED456">
        <v>0</v>
      </c>
      <c r="EE456">
        <v>0</v>
      </c>
      <c r="EF456">
        <v>0</v>
      </c>
      <c r="EG456">
        <v>0</v>
      </c>
      <c r="EH456">
        <v>0</v>
      </c>
      <c r="EM456" s="50" t="s">
        <v>4939</v>
      </c>
      <c r="EN456" s="200">
        <v>1</v>
      </c>
      <c r="EO456" s="200">
        <v>0</v>
      </c>
      <c r="EP456" s="200">
        <v>0</v>
      </c>
      <c r="EQ456" s="200" t="s">
        <v>300</v>
      </c>
      <c r="ER456" s="200" t="s">
        <v>300</v>
      </c>
      <c r="ES456" s="200" t="s">
        <v>300</v>
      </c>
      <c r="ET456" s="200" t="s">
        <v>300</v>
      </c>
      <c r="EU456" s="203" t="s">
        <v>2636</v>
      </c>
      <c r="EV456" s="200">
        <v>1</v>
      </c>
      <c r="EW456" s="200">
        <v>1</v>
      </c>
      <c r="EX456" s="200">
        <v>1</v>
      </c>
      <c r="EY456" s="200">
        <v>1</v>
      </c>
      <c r="EZ456" s="200">
        <v>1</v>
      </c>
      <c r="FA456" s="200">
        <v>1</v>
      </c>
      <c r="FB456" s="200">
        <v>1</v>
      </c>
      <c r="FC456" s="200">
        <v>0</v>
      </c>
      <c r="FD456" s="200">
        <v>0</v>
      </c>
      <c r="FE456" s="200" t="s">
        <v>2939</v>
      </c>
      <c r="FF456" s="240">
        <v>3</v>
      </c>
      <c r="FG456" s="240">
        <v>3</v>
      </c>
      <c r="FH456" s="240">
        <v>4</v>
      </c>
      <c r="FI456" s="240">
        <v>4</v>
      </c>
      <c r="FJ456" s="240">
        <v>12</v>
      </c>
      <c r="FK456" s="240">
        <v>17</v>
      </c>
      <c r="FL456" s="240" t="s">
        <v>300</v>
      </c>
      <c r="FM456">
        <v>4</v>
      </c>
      <c r="FN456" s="67" t="s">
        <v>3372</v>
      </c>
      <c r="FO456">
        <v>0</v>
      </c>
      <c r="FP456">
        <v>1</v>
      </c>
      <c r="FQ456" s="192" t="s">
        <v>3373</v>
      </c>
      <c r="FR456" s="200">
        <v>0</v>
      </c>
      <c r="FS456" s="200" t="s">
        <v>300</v>
      </c>
      <c r="FT456" s="200">
        <v>0</v>
      </c>
      <c r="FU456" s="200">
        <v>0</v>
      </c>
      <c r="FV456" s="200">
        <v>0</v>
      </c>
      <c r="FW456" s="200">
        <v>0</v>
      </c>
      <c r="FX456" s="200">
        <v>1</v>
      </c>
      <c r="FY456" s="200">
        <v>0</v>
      </c>
      <c r="FZ456" s="200">
        <v>0</v>
      </c>
      <c r="GA456" s="200">
        <v>0</v>
      </c>
      <c r="GB456" s="200">
        <v>0</v>
      </c>
      <c r="GC456" s="200" t="s">
        <v>300</v>
      </c>
      <c r="GD456" s="200">
        <v>1</v>
      </c>
      <c r="GE456" s="200">
        <v>4</v>
      </c>
      <c r="GF456" s="200">
        <v>0</v>
      </c>
      <c r="GG456" s="203" t="s">
        <v>3374</v>
      </c>
      <c r="GH456" s="240">
        <v>1</v>
      </c>
      <c r="GI456" s="240" t="s">
        <v>2493</v>
      </c>
      <c r="GJ456" s="240">
        <v>3</v>
      </c>
      <c r="GK456" s="240">
        <v>0</v>
      </c>
      <c r="GL456" s="240">
        <v>0</v>
      </c>
      <c r="GM456" s="240">
        <v>0</v>
      </c>
      <c r="GN456" s="240">
        <v>0</v>
      </c>
      <c r="GO456" s="240">
        <v>0</v>
      </c>
      <c r="GP456" s="240">
        <v>0</v>
      </c>
      <c r="GQ456" s="240">
        <v>1</v>
      </c>
      <c r="GR456" s="240">
        <v>0</v>
      </c>
      <c r="GS456" s="240">
        <v>0</v>
      </c>
      <c r="GT456" s="240">
        <v>0</v>
      </c>
      <c r="GU456" s="240" t="s">
        <v>300</v>
      </c>
      <c r="GV456" s="200">
        <v>1</v>
      </c>
      <c r="GW456" s="203" t="s">
        <v>3375</v>
      </c>
      <c r="GX456" s="200">
        <v>0</v>
      </c>
      <c r="GY456" s="200" t="s">
        <v>2783</v>
      </c>
      <c r="GZ456" s="200">
        <v>1</v>
      </c>
      <c r="HA456" s="200">
        <v>1</v>
      </c>
      <c r="HB456" s="200">
        <v>0</v>
      </c>
      <c r="HC456" s="200">
        <v>0</v>
      </c>
      <c r="HD456" s="200">
        <v>0</v>
      </c>
      <c r="HE456" s="200">
        <v>0</v>
      </c>
      <c r="HF456" s="200" t="s">
        <v>3376</v>
      </c>
      <c r="HG456" s="203" t="s">
        <v>3377</v>
      </c>
      <c r="HH456" s="240">
        <v>10.6</v>
      </c>
      <c r="HI456" s="240">
        <v>63</v>
      </c>
      <c r="HJ456" s="240">
        <v>46.9</v>
      </c>
      <c r="HK456" s="240">
        <v>47</v>
      </c>
      <c r="HL456" s="240">
        <v>119</v>
      </c>
      <c r="HM456" s="240">
        <v>1.5489999999999999</v>
      </c>
      <c r="HN456" s="240">
        <v>61.8</v>
      </c>
      <c r="HO456" s="240">
        <v>25.62</v>
      </c>
      <c r="HP456" s="200">
        <v>183</v>
      </c>
      <c r="HQ456" s="200">
        <v>92</v>
      </c>
      <c r="HR456" s="200">
        <v>129</v>
      </c>
      <c r="HS456" s="200">
        <v>77</v>
      </c>
      <c r="HT456" s="200">
        <v>210</v>
      </c>
      <c r="HU456" s="200">
        <v>100</v>
      </c>
      <c r="HV456" s="201">
        <v>44479</v>
      </c>
      <c r="HW456" s="200" t="s">
        <v>3378</v>
      </c>
      <c r="HX456" s="202" t="s">
        <v>300</v>
      </c>
      <c r="HY456">
        <v>1</v>
      </c>
      <c r="HZ456" s="194">
        <v>0</v>
      </c>
    </row>
    <row r="457" spans="1:234" ht="119.1">
      <c r="A457" t="s">
        <v>4940</v>
      </c>
      <c r="B457" s="67">
        <v>1</v>
      </c>
      <c r="D457" s="190">
        <v>45474</v>
      </c>
      <c r="E457">
        <v>1955</v>
      </c>
      <c r="G457">
        <v>67</v>
      </c>
      <c r="H457" t="s">
        <v>331</v>
      </c>
      <c r="I457" t="s">
        <v>300</v>
      </c>
      <c r="J457" t="s">
        <v>46</v>
      </c>
      <c r="K457" t="s">
        <v>296</v>
      </c>
      <c r="L457" s="243" t="s">
        <v>2524</v>
      </c>
      <c r="M457" s="240">
        <v>0</v>
      </c>
      <c r="N457" s="240">
        <v>0</v>
      </c>
      <c r="O457" s="240">
        <v>0</v>
      </c>
      <c r="P457" s="240">
        <v>0</v>
      </c>
      <c r="Q457" s="240">
        <v>1</v>
      </c>
      <c r="R457" s="240">
        <v>1</v>
      </c>
      <c r="S457" s="240">
        <v>0</v>
      </c>
      <c r="T457" s="240">
        <v>0</v>
      </c>
      <c r="U457" s="240">
        <v>0</v>
      </c>
      <c r="V457" s="240">
        <v>0</v>
      </c>
      <c r="W457" s="240">
        <v>0</v>
      </c>
      <c r="X457" s="240">
        <v>0</v>
      </c>
      <c r="Y457" s="240">
        <v>0</v>
      </c>
      <c r="Z457" s="240" t="s">
        <v>300</v>
      </c>
      <c r="AA457" s="240">
        <v>0</v>
      </c>
      <c r="AB457" s="240">
        <v>0</v>
      </c>
      <c r="AC457" s="240">
        <v>0</v>
      </c>
      <c r="AD457" s="240">
        <v>0</v>
      </c>
      <c r="AE457" s="240">
        <v>0</v>
      </c>
      <c r="AF457" s="240">
        <v>0</v>
      </c>
      <c r="AG457" s="240">
        <v>0</v>
      </c>
      <c r="AH457" s="240" t="s">
        <v>300</v>
      </c>
      <c r="AI457" s="240">
        <v>1</v>
      </c>
      <c r="AJ457" s="240">
        <v>0</v>
      </c>
      <c r="AK457" s="240">
        <v>0</v>
      </c>
      <c r="AL457" s="240">
        <v>0</v>
      </c>
      <c r="AM457" s="240">
        <v>0</v>
      </c>
      <c r="AN457" s="240">
        <v>0</v>
      </c>
      <c r="AO457" s="240">
        <v>0</v>
      </c>
      <c r="AP457" s="240" t="s">
        <v>300</v>
      </c>
      <c r="AQ457" s="240" t="s">
        <v>301</v>
      </c>
      <c r="AR457" s="240">
        <v>0.5</v>
      </c>
      <c r="AS457" s="240">
        <v>0</v>
      </c>
      <c r="AT457" s="240">
        <v>1.5</v>
      </c>
      <c r="AU457" s="240" t="s">
        <v>300</v>
      </c>
      <c r="AV457" s="240" t="s">
        <v>2754</v>
      </c>
      <c r="AW457" s="240" t="s">
        <v>300</v>
      </c>
      <c r="AX457" s="240" t="s">
        <v>300</v>
      </c>
      <c r="AY457" s="200">
        <v>0</v>
      </c>
      <c r="AZ457" s="200" t="s">
        <v>300</v>
      </c>
      <c r="BA457" s="200">
        <v>0</v>
      </c>
      <c r="BB457" s="200">
        <v>0</v>
      </c>
      <c r="BC457" s="200" t="s">
        <v>300</v>
      </c>
      <c r="BD457" s="200">
        <v>0</v>
      </c>
      <c r="BE457" s="200" t="s">
        <v>300</v>
      </c>
      <c r="BF457" s="200" t="s">
        <v>300</v>
      </c>
      <c r="BG457" s="200">
        <v>0</v>
      </c>
      <c r="BH457" s="200">
        <v>0</v>
      </c>
      <c r="BI457" s="200">
        <v>0</v>
      </c>
      <c r="BJ457" s="200">
        <v>0</v>
      </c>
      <c r="BK457" s="200">
        <v>0</v>
      </c>
      <c r="BL457" s="200">
        <v>0</v>
      </c>
      <c r="BM457" s="200">
        <v>0</v>
      </c>
      <c r="BN457" s="200">
        <v>0</v>
      </c>
      <c r="BO457" s="200">
        <v>0</v>
      </c>
      <c r="BP457" s="200">
        <v>0</v>
      </c>
      <c r="BQ457" s="200">
        <v>0</v>
      </c>
      <c r="BR457" s="200" t="s">
        <v>300</v>
      </c>
      <c r="BS457" s="204" t="s">
        <v>3379</v>
      </c>
      <c r="BT457" s="200">
        <v>0</v>
      </c>
      <c r="BU457" s="200" t="s">
        <v>300</v>
      </c>
      <c r="BV457" s="202" t="s">
        <v>2513</v>
      </c>
      <c r="BW457" s="67" t="s">
        <v>3380</v>
      </c>
      <c r="BX457" s="67" t="s">
        <v>3381</v>
      </c>
      <c r="BY457" s="67">
        <v>1</v>
      </c>
      <c r="BZ457" s="67" t="s">
        <v>2855</v>
      </c>
      <c r="CA457" s="222" t="s">
        <v>2633</v>
      </c>
      <c r="CB457" s="67" t="s">
        <v>3382</v>
      </c>
      <c r="CC457" s="67">
        <v>0</v>
      </c>
      <c r="CD457" s="67" t="s">
        <v>303</v>
      </c>
      <c r="CE457" s="67">
        <v>0</v>
      </c>
      <c r="CF457" s="67" t="s">
        <v>303</v>
      </c>
      <c r="CG457" s="192" t="s">
        <v>303</v>
      </c>
      <c r="CH457" s="240">
        <v>2</v>
      </c>
      <c r="CI457" s="240" t="s">
        <v>300</v>
      </c>
      <c r="CJ457" s="240" t="s">
        <v>300</v>
      </c>
      <c r="CK457" s="66">
        <v>44850</v>
      </c>
      <c r="CL457" s="67" t="s">
        <v>2720</v>
      </c>
      <c r="CM457" s="67">
        <v>2022</v>
      </c>
      <c r="CN457" s="66">
        <v>44849</v>
      </c>
      <c r="CO457" s="227">
        <v>0.875</v>
      </c>
      <c r="CP457" s="227">
        <v>0.23055555555555557</v>
      </c>
      <c r="CQ457" s="227">
        <v>0.29166666666666669</v>
      </c>
      <c r="CR457" s="66">
        <v>44859</v>
      </c>
      <c r="CS457" s="67" t="s">
        <v>300</v>
      </c>
      <c r="CT457" s="67" t="s">
        <v>303</v>
      </c>
      <c r="CU457" s="255" t="s">
        <v>300</v>
      </c>
      <c r="CV457" s="255">
        <v>6.1111111111111116E-2</v>
      </c>
      <c r="CW457" s="255" t="s">
        <v>300</v>
      </c>
      <c r="CX457">
        <v>9</v>
      </c>
      <c r="CY457" t="s">
        <v>300</v>
      </c>
      <c r="CZ457" t="s">
        <v>303</v>
      </c>
      <c r="DA457">
        <v>2</v>
      </c>
      <c r="DB457">
        <v>1</v>
      </c>
      <c r="DC457">
        <v>0</v>
      </c>
      <c r="DD457">
        <v>0</v>
      </c>
      <c r="DE457">
        <v>0</v>
      </c>
      <c r="DF457" s="67">
        <v>0</v>
      </c>
      <c r="DG457">
        <v>0</v>
      </c>
      <c r="DH457">
        <v>0</v>
      </c>
      <c r="DI457">
        <v>0</v>
      </c>
      <c r="DJ457">
        <v>0</v>
      </c>
      <c r="DK457">
        <v>0</v>
      </c>
      <c r="DL457">
        <v>0</v>
      </c>
      <c r="DM457">
        <v>0</v>
      </c>
      <c r="DN457">
        <v>0</v>
      </c>
      <c r="DO457" t="s">
        <v>300</v>
      </c>
      <c r="DP457">
        <v>0</v>
      </c>
      <c r="DQ457">
        <v>0</v>
      </c>
      <c r="DR457">
        <v>0</v>
      </c>
      <c r="DS457">
        <v>0</v>
      </c>
      <c r="DT457" t="s">
        <v>300</v>
      </c>
      <c r="DU457">
        <v>1</v>
      </c>
      <c r="DV457">
        <v>0</v>
      </c>
      <c r="DW457">
        <v>0</v>
      </c>
      <c r="DX457" s="67">
        <v>0</v>
      </c>
      <c r="DY457" t="s">
        <v>300</v>
      </c>
      <c r="DZ457" s="67" t="s">
        <v>3383</v>
      </c>
      <c r="EA457">
        <v>0</v>
      </c>
      <c r="EB457">
        <v>0</v>
      </c>
      <c r="EC457">
        <v>0</v>
      </c>
      <c r="ED457">
        <v>0</v>
      </c>
      <c r="EE457">
        <v>0</v>
      </c>
      <c r="EF457">
        <v>0</v>
      </c>
      <c r="EG457">
        <v>0</v>
      </c>
      <c r="EH457">
        <v>1</v>
      </c>
      <c r="EM457" s="50" t="s">
        <v>3384</v>
      </c>
      <c r="EN457" s="200">
        <v>1</v>
      </c>
      <c r="EO457" s="200">
        <v>0</v>
      </c>
      <c r="EP457" s="200">
        <v>0</v>
      </c>
      <c r="EQ457" s="200" t="s">
        <v>300</v>
      </c>
      <c r="ER457" s="200" t="s">
        <v>300</v>
      </c>
      <c r="ES457" s="200" t="s">
        <v>300</v>
      </c>
      <c r="ET457" s="200" t="s">
        <v>300</v>
      </c>
      <c r="EU457" s="203" t="s">
        <v>3385</v>
      </c>
      <c r="EV457" s="200">
        <v>1</v>
      </c>
      <c r="EW457" s="200">
        <v>1</v>
      </c>
      <c r="EX457" s="200">
        <v>0</v>
      </c>
      <c r="EY457" s="200">
        <v>1</v>
      </c>
      <c r="EZ457" s="200">
        <v>1</v>
      </c>
      <c r="FA457" s="200">
        <v>1</v>
      </c>
      <c r="FB457" s="200">
        <v>0</v>
      </c>
      <c r="FC457" s="200">
        <v>1</v>
      </c>
      <c r="FD457" s="200">
        <v>0</v>
      </c>
      <c r="FE457" s="200" t="s">
        <v>300</v>
      </c>
      <c r="FF457" s="240">
        <v>5</v>
      </c>
      <c r="FG457" s="240">
        <v>5</v>
      </c>
      <c r="FH457" s="240">
        <v>4</v>
      </c>
      <c r="FI457" s="240">
        <v>4</v>
      </c>
      <c r="FJ457" s="240">
        <v>15</v>
      </c>
      <c r="FK457" s="240">
        <v>14</v>
      </c>
      <c r="FL457" s="240" t="s">
        <v>300</v>
      </c>
      <c r="FM457">
        <v>4</v>
      </c>
      <c r="FN457" s="67" t="s">
        <v>3342</v>
      </c>
      <c r="FO457">
        <v>0</v>
      </c>
      <c r="FP457">
        <v>0</v>
      </c>
      <c r="FQ457" s="194" t="s">
        <v>300</v>
      </c>
      <c r="FR457" s="200">
        <v>0</v>
      </c>
      <c r="FS457" s="200" t="s">
        <v>300</v>
      </c>
      <c r="FT457" s="200">
        <v>0</v>
      </c>
      <c r="FU457" s="200">
        <v>0</v>
      </c>
      <c r="FV457" s="200">
        <v>0</v>
      </c>
      <c r="FW457" s="200">
        <v>0</v>
      </c>
      <c r="FX457" s="200">
        <v>1</v>
      </c>
      <c r="FY457" s="200">
        <v>0</v>
      </c>
      <c r="FZ457" s="200">
        <v>0</v>
      </c>
      <c r="GA457" s="200">
        <v>0</v>
      </c>
      <c r="GB457" s="200">
        <v>0</v>
      </c>
      <c r="GC457" s="200" t="s">
        <v>300</v>
      </c>
      <c r="GD457" s="200">
        <v>0</v>
      </c>
      <c r="GE457" s="200">
        <v>4</v>
      </c>
      <c r="GF457" s="200">
        <v>0</v>
      </c>
      <c r="GG457" s="200" t="s">
        <v>3386</v>
      </c>
      <c r="GH457" s="240">
        <v>1</v>
      </c>
      <c r="GI457" s="240" t="s">
        <v>2493</v>
      </c>
      <c r="GJ457" s="240">
        <v>3</v>
      </c>
      <c r="GK457" s="240" t="s">
        <v>300</v>
      </c>
      <c r="GL457" s="240" t="s">
        <v>300</v>
      </c>
      <c r="GM457" s="240" t="s">
        <v>300</v>
      </c>
      <c r="GN457" s="240">
        <v>3</v>
      </c>
      <c r="GO457" s="240">
        <v>1</v>
      </c>
      <c r="GP457" s="240">
        <v>0</v>
      </c>
      <c r="GQ457" s="240">
        <v>0</v>
      </c>
      <c r="GR457" s="240">
        <v>0</v>
      </c>
      <c r="GS457" s="240">
        <v>0</v>
      </c>
      <c r="GT457" s="240">
        <v>0</v>
      </c>
      <c r="GU457" s="240" t="s">
        <v>300</v>
      </c>
      <c r="GV457" s="200">
        <v>1</v>
      </c>
      <c r="GW457" s="200" t="s">
        <v>3387</v>
      </c>
      <c r="GX457" s="200">
        <v>1</v>
      </c>
      <c r="GY457" s="203" t="s">
        <v>3388</v>
      </c>
      <c r="GZ457" s="200">
        <v>1</v>
      </c>
      <c r="HA457" s="200">
        <v>1</v>
      </c>
      <c r="HB457" s="200">
        <v>0</v>
      </c>
      <c r="HC457" s="200">
        <v>0</v>
      </c>
      <c r="HD457" s="200">
        <v>0</v>
      </c>
      <c r="HE457" s="200">
        <v>0</v>
      </c>
      <c r="HF457" s="203" t="s">
        <v>3389</v>
      </c>
      <c r="HG457" s="203" t="s">
        <v>3390</v>
      </c>
      <c r="HH457" s="240">
        <v>8.6</v>
      </c>
      <c r="HI457" s="240">
        <v>86</v>
      </c>
      <c r="HJ457" s="240">
        <v>46.6</v>
      </c>
      <c r="HK457" s="240">
        <v>48</v>
      </c>
      <c r="HL457" s="240">
        <v>142</v>
      </c>
      <c r="HM457" s="240">
        <v>1.7529999999999999</v>
      </c>
      <c r="HN457" s="240">
        <v>84.5</v>
      </c>
      <c r="HO457" s="240">
        <v>27.51</v>
      </c>
      <c r="HP457" s="200">
        <v>150</v>
      </c>
      <c r="HQ457" s="200">
        <v>79</v>
      </c>
      <c r="HR457" s="200">
        <v>133</v>
      </c>
      <c r="HS457" s="200">
        <v>82</v>
      </c>
      <c r="HT457" s="200">
        <v>179</v>
      </c>
      <c r="HU457" s="200">
        <v>85</v>
      </c>
      <c r="HV457" s="201">
        <v>44391</v>
      </c>
      <c r="HW457" s="200" t="s">
        <v>3391</v>
      </c>
      <c r="HX457" s="202" t="s">
        <v>300</v>
      </c>
      <c r="HY457">
        <v>1</v>
      </c>
      <c r="HZ457" s="194">
        <v>0</v>
      </c>
    </row>
    <row r="458" spans="1:234" ht="111.95">
      <c r="A458" t="s">
        <v>4941</v>
      </c>
      <c r="B458" s="67">
        <v>1</v>
      </c>
      <c r="D458" s="190">
        <v>45474</v>
      </c>
      <c r="E458">
        <v>1946</v>
      </c>
      <c r="G458">
        <v>76</v>
      </c>
      <c r="H458" t="s">
        <v>294</v>
      </c>
      <c r="I458" t="s">
        <v>300</v>
      </c>
      <c r="J458" t="s">
        <v>3323</v>
      </c>
      <c r="K458" t="s">
        <v>296</v>
      </c>
      <c r="L458" s="243" t="s">
        <v>2627</v>
      </c>
      <c r="M458" s="240">
        <v>0</v>
      </c>
      <c r="N458" s="240">
        <v>0</v>
      </c>
      <c r="O458" s="240">
        <v>0</v>
      </c>
      <c r="P458" s="240">
        <v>0</v>
      </c>
      <c r="Q458" s="240">
        <v>0</v>
      </c>
      <c r="R458" s="240">
        <v>1</v>
      </c>
      <c r="S458" s="240">
        <v>1</v>
      </c>
      <c r="T458" s="240">
        <v>0</v>
      </c>
      <c r="U458" s="240">
        <v>0</v>
      </c>
      <c r="V458" s="240">
        <v>0</v>
      </c>
      <c r="W458" s="240">
        <v>0</v>
      </c>
      <c r="X458" s="240">
        <v>0</v>
      </c>
      <c r="Y458" s="240">
        <v>0</v>
      </c>
      <c r="Z458" s="240" t="s">
        <v>2695</v>
      </c>
      <c r="AA458" s="240">
        <v>0</v>
      </c>
      <c r="AB458" s="240">
        <v>0</v>
      </c>
      <c r="AC458" s="240">
        <v>1</v>
      </c>
      <c r="AD458" s="240">
        <v>0</v>
      </c>
      <c r="AE458" s="240">
        <v>0</v>
      </c>
      <c r="AF458" s="240">
        <v>0</v>
      </c>
      <c r="AG458" s="240">
        <v>0</v>
      </c>
      <c r="AH458" s="240" t="s">
        <v>300</v>
      </c>
      <c r="AI458" s="240">
        <v>0</v>
      </c>
      <c r="AJ458" s="240">
        <v>0</v>
      </c>
      <c r="AK458" s="240">
        <v>1</v>
      </c>
      <c r="AL458" s="240">
        <v>0</v>
      </c>
      <c r="AM458" s="240">
        <v>1</v>
      </c>
      <c r="AN458" s="240">
        <v>0</v>
      </c>
      <c r="AO458" s="240">
        <v>0</v>
      </c>
      <c r="AP458" s="240" t="s">
        <v>300</v>
      </c>
      <c r="AQ458" s="240" t="s">
        <v>345</v>
      </c>
      <c r="AR458" s="240">
        <v>0</v>
      </c>
      <c r="AS458" s="240">
        <v>0</v>
      </c>
      <c r="AT458" s="240">
        <v>0</v>
      </c>
      <c r="AU458" s="240" t="s">
        <v>300</v>
      </c>
      <c r="AV458" s="240" t="s">
        <v>2754</v>
      </c>
      <c r="AW458" s="240" t="s">
        <v>2711</v>
      </c>
      <c r="AX458" s="240" t="s">
        <v>300</v>
      </c>
      <c r="AY458" s="200">
        <v>0</v>
      </c>
      <c r="AZ458" s="200" t="s">
        <v>300</v>
      </c>
      <c r="BA458" s="200">
        <v>0</v>
      </c>
      <c r="BB458" s="200">
        <v>0</v>
      </c>
      <c r="BC458" s="200" t="s">
        <v>300</v>
      </c>
      <c r="BD458" s="200">
        <v>0</v>
      </c>
      <c r="BE458" s="200" t="s">
        <v>300</v>
      </c>
      <c r="BF458" s="200" t="s">
        <v>300</v>
      </c>
      <c r="BG458" s="200">
        <v>0</v>
      </c>
      <c r="BH458" s="200">
        <v>0</v>
      </c>
      <c r="BI458" s="200">
        <v>0</v>
      </c>
      <c r="BJ458" s="200">
        <v>0</v>
      </c>
      <c r="BK458" s="200">
        <v>0</v>
      </c>
      <c r="BL458" s="200">
        <v>0</v>
      </c>
      <c r="BM458" s="200">
        <v>0</v>
      </c>
      <c r="BN458" s="200">
        <v>0</v>
      </c>
      <c r="BO458" s="200">
        <v>0</v>
      </c>
      <c r="BP458" s="200">
        <v>0</v>
      </c>
      <c r="BQ458" s="200">
        <v>0</v>
      </c>
      <c r="BR458" s="200" t="s">
        <v>300</v>
      </c>
      <c r="BS458" s="202" t="s">
        <v>300</v>
      </c>
      <c r="BT458" s="200">
        <v>0</v>
      </c>
      <c r="BU458" s="200" t="s">
        <v>300</v>
      </c>
      <c r="BV458" s="202" t="s">
        <v>3392</v>
      </c>
      <c r="BW458" s="67" t="s">
        <v>3393</v>
      </c>
      <c r="BX458" s="67" t="s">
        <v>3394</v>
      </c>
      <c r="BY458" s="67">
        <v>1</v>
      </c>
      <c r="BZ458" s="67" t="s">
        <v>1025</v>
      </c>
      <c r="CA458" s="222" t="s">
        <v>3395</v>
      </c>
      <c r="CB458" s="67" t="s">
        <v>3396</v>
      </c>
      <c r="CC458" s="67">
        <v>0</v>
      </c>
      <c r="CD458" s="67" t="s">
        <v>303</v>
      </c>
      <c r="CE458" s="67">
        <v>3</v>
      </c>
      <c r="CF458" s="67" t="s">
        <v>3397</v>
      </c>
      <c r="CG458" s="192" t="s">
        <v>303</v>
      </c>
      <c r="CH458" s="240">
        <v>2</v>
      </c>
      <c r="CI458" s="240">
        <v>1</v>
      </c>
      <c r="CJ458" s="240" t="s">
        <v>300</v>
      </c>
      <c r="CK458" s="66">
        <v>44803</v>
      </c>
      <c r="CL458" s="67" t="s">
        <v>2414</v>
      </c>
      <c r="CM458" s="67">
        <v>2022</v>
      </c>
      <c r="CN458" s="66">
        <v>44802</v>
      </c>
      <c r="CO458" s="227">
        <v>0.97916666666666663</v>
      </c>
      <c r="CP458" s="227">
        <v>0.4861111111111111</v>
      </c>
      <c r="CQ458" s="227">
        <v>0.50416666666666665</v>
      </c>
      <c r="CR458" s="66">
        <v>44809</v>
      </c>
      <c r="CS458" s="67" t="s">
        <v>300</v>
      </c>
      <c r="CT458" s="67" t="s">
        <v>303</v>
      </c>
      <c r="CU458" s="255" t="s">
        <v>300</v>
      </c>
      <c r="CV458" s="255">
        <v>1.8055555555555547E-2</v>
      </c>
      <c r="CW458" s="255" t="s">
        <v>300</v>
      </c>
      <c r="CX458">
        <v>6</v>
      </c>
      <c r="CY458" t="s">
        <v>300</v>
      </c>
      <c r="CZ458" t="s">
        <v>303</v>
      </c>
      <c r="DA458">
        <v>1</v>
      </c>
      <c r="DB458">
        <v>0</v>
      </c>
      <c r="DC458">
        <v>0</v>
      </c>
      <c r="DD458">
        <v>1</v>
      </c>
      <c r="DE458">
        <v>0</v>
      </c>
      <c r="DF458" s="67">
        <v>0</v>
      </c>
      <c r="DG458">
        <v>0</v>
      </c>
      <c r="DH458">
        <v>0</v>
      </c>
      <c r="DI458">
        <v>1</v>
      </c>
      <c r="DJ458">
        <v>0</v>
      </c>
      <c r="DK458">
        <v>0</v>
      </c>
      <c r="DL458">
        <v>0</v>
      </c>
      <c r="DM458">
        <v>0</v>
      </c>
      <c r="DN458">
        <v>0</v>
      </c>
      <c r="DO458" t="s">
        <v>300</v>
      </c>
      <c r="DP458">
        <v>0</v>
      </c>
      <c r="DQ458">
        <v>0</v>
      </c>
      <c r="DR458">
        <v>0</v>
      </c>
      <c r="DS458">
        <v>0</v>
      </c>
      <c r="DT458" t="s">
        <v>300</v>
      </c>
      <c r="DU458">
        <v>0</v>
      </c>
      <c r="DV458">
        <v>0</v>
      </c>
      <c r="DW458">
        <v>0</v>
      </c>
      <c r="DX458" s="67">
        <v>0</v>
      </c>
      <c r="DY458" t="s">
        <v>300</v>
      </c>
      <c r="DZ458" s="67" t="s">
        <v>3398</v>
      </c>
      <c r="EA458">
        <v>0</v>
      </c>
      <c r="EB458">
        <v>1</v>
      </c>
      <c r="EC458">
        <v>0</v>
      </c>
      <c r="ED458">
        <v>0</v>
      </c>
      <c r="EE458">
        <v>0</v>
      </c>
      <c r="EF458">
        <v>0</v>
      </c>
      <c r="EG458">
        <v>0</v>
      </c>
      <c r="EH458">
        <v>0</v>
      </c>
      <c r="EM458" s="50" t="s">
        <v>3399</v>
      </c>
      <c r="EN458" s="200">
        <v>0</v>
      </c>
      <c r="EO458" s="200">
        <v>1</v>
      </c>
      <c r="EP458" s="200">
        <v>0</v>
      </c>
      <c r="EQ458" s="200" t="s">
        <v>300</v>
      </c>
      <c r="ER458" s="200" t="s">
        <v>300</v>
      </c>
      <c r="ES458" s="200" t="s">
        <v>300</v>
      </c>
      <c r="ET458" s="200" t="s">
        <v>300</v>
      </c>
      <c r="EU458" s="203" t="s">
        <v>300</v>
      </c>
      <c r="EV458" s="200">
        <v>1</v>
      </c>
      <c r="EW458" s="200">
        <v>1</v>
      </c>
      <c r="EX458" s="200">
        <v>1</v>
      </c>
      <c r="EY458" s="200">
        <v>1</v>
      </c>
      <c r="EZ458" s="200">
        <v>1</v>
      </c>
      <c r="FA458" s="200">
        <v>0</v>
      </c>
      <c r="FB458" s="200">
        <v>0</v>
      </c>
      <c r="FC458" s="200">
        <v>0</v>
      </c>
      <c r="FD458" s="200">
        <v>0</v>
      </c>
      <c r="FE458" s="200" t="s">
        <v>3400</v>
      </c>
      <c r="FF458" s="240">
        <v>11</v>
      </c>
      <c r="FG458" s="240">
        <v>8</v>
      </c>
      <c r="FH458" s="240">
        <v>4</v>
      </c>
      <c r="FI458" s="240">
        <v>4</v>
      </c>
      <c r="FJ458" s="240">
        <v>13</v>
      </c>
      <c r="FK458" s="240">
        <v>10</v>
      </c>
      <c r="FL458" s="240" t="s">
        <v>300</v>
      </c>
      <c r="FM458">
        <v>4</v>
      </c>
      <c r="FN458" s="67" t="s">
        <v>2834</v>
      </c>
      <c r="FO458">
        <v>0</v>
      </c>
      <c r="FP458">
        <v>0</v>
      </c>
      <c r="FQ458" s="194" t="s">
        <v>300</v>
      </c>
      <c r="FR458" s="200">
        <v>0</v>
      </c>
      <c r="FS458" s="200" t="s">
        <v>300</v>
      </c>
      <c r="FT458" s="200">
        <v>1</v>
      </c>
      <c r="FU458" s="200">
        <v>0</v>
      </c>
      <c r="FV458" s="200">
        <v>0</v>
      </c>
      <c r="FW458" s="200">
        <v>0</v>
      </c>
      <c r="FX458" s="200">
        <v>0</v>
      </c>
      <c r="FY458" s="200">
        <v>0</v>
      </c>
      <c r="FZ458" s="200">
        <v>0</v>
      </c>
      <c r="GA458" s="200">
        <v>0</v>
      </c>
      <c r="GB458" s="200">
        <v>0</v>
      </c>
      <c r="GC458" s="200" t="s">
        <v>300</v>
      </c>
      <c r="GD458" s="200">
        <v>0</v>
      </c>
      <c r="GE458" s="200">
        <v>2</v>
      </c>
      <c r="GF458" s="200">
        <v>0</v>
      </c>
      <c r="GG458" s="200" t="s">
        <v>3401</v>
      </c>
      <c r="GH458" s="240">
        <v>1</v>
      </c>
      <c r="GI458" s="240" t="s">
        <v>2493</v>
      </c>
      <c r="GJ458" s="240">
        <v>2</v>
      </c>
      <c r="GK458" s="240" t="s">
        <v>300</v>
      </c>
      <c r="GL458" s="240" t="s">
        <v>300</v>
      </c>
      <c r="GM458" s="240" t="s">
        <v>300</v>
      </c>
      <c r="GN458" s="240">
        <v>0</v>
      </c>
      <c r="GO458" s="240">
        <v>0</v>
      </c>
      <c r="GP458" s="240">
        <v>1</v>
      </c>
      <c r="GQ458" s="240">
        <v>0</v>
      </c>
      <c r="GR458" s="240">
        <v>0</v>
      </c>
      <c r="GS458" s="240">
        <v>0</v>
      </c>
      <c r="GT458" s="240">
        <v>0</v>
      </c>
      <c r="GU458" s="240" t="s">
        <v>300</v>
      </c>
      <c r="GV458" s="200">
        <v>1</v>
      </c>
      <c r="GW458" s="203" t="s">
        <v>3402</v>
      </c>
      <c r="GX458" s="200">
        <v>1</v>
      </c>
      <c r="GY458" s="203" t="s">
        <v>3403</v>
      </c>
      <c r="GZ458" s="200">
        <v>1</v>
      </c>
      <c r="HA458" s="200">
        <v>1</v>
      </c>
      <c r="HB458" s="200">
        <v>1</v>
      </c>
      <c r="HC458" s="200">
        <v>0</v>
      </c>
      <c r="HD458" s="200">
        <v>0</v>
      </c>
      <c r="HE458" s="200">
        <v>0</v>
      </c>
      <c r="HF458" s="200" t="s">
        <v>300</v>
      </c>
      <c r="HG458" s="203" t="s">
        <v>3404</v>
      </c>
      <c r="HH458" s="240">
        <v>6</v>
      </c>
      <c r="HI458" s="240">
        <v>77</v>
      </c>
      <c r="HJ458" s="240">
        <v>55</v>
      </c>
      <c r="HK458" s="240">
        <v>161</v>
      </c>
      <c r="HL458" s="240">
        <v>159</v>
      </c>
      <c r="HM458" s="240">
        <v>1.6259999999999999</v>
      </c>
      <c r="HN458" s="240">
        <v>67</v>
      </c>
      <c r="HO458" s="240">
        <v>22.25</v>
      </c>
      <c r="HP458" s="200">
        <v>146</v>
      </c>
      <c r="HQ458" s="200">
        <v>67</v>
      </c>
      <c r="HR458" s="200">
        <v>138</v>
      </c>
      <c r="HS458" s="200">
        <v>74</v>
      </c>
      <c r="HT458" s="200">
        <v>136</v>
      </c>
      <c r="HU458" s="200">
        <v>80</v>
      </c>
      <c r="HV458" s="201">
        <v>44774</v>
      </c>
      <c r="HW458" s="200" t="s">
        <v>3405</v>
      </c>
      <c r="HX458" s="202" t="s">
        <v>300</v>
      </c>
      <c r="HY458">
        <v>1</v>
      </c>
      <c r="HZ458" s="194">
        <v>0</v>
      </c>
    </row>
    <row r="459" spans="1:234" ht="119.1">
      <c r="A459" t="s">
        <v>4701</v>
      </c>
      <c r="B459" s="67">
        <v>1</v>
      </c>
      <c r="D459" s="190">
        <v>45475</v>
      </c>
      <c r="E459">
        <v>1980</v>
      </c>
      <c r="G459">
        <v>39</v>
      </c>
      <c r="H459" t="s">
        <v>331</v>
      </c>
      <c r="I459" t="s">
        <v>300</v>
      </c>
      <c r="J459" t="s">
        <v>3323</v>
      </c>
      <c r="K459" t="s">
        <v>296</v>
      </c>
      <c r="L459" s="243" t="s">
        <v>2627</v>
      </c>
      <c r="M459" s="240">
        <v>0</v>
      </c>
      <c r="N459" s="240">
        <v>0</v>
      </c>
      <c r="O459" s="240">
        <v>0</v>
      </c>
      <c r="P459" s="240">
        <v>0</v>
      </c>
      <c r="Q459" s="240">
        <v>0</v>
      </c>
      <c r="R459" s="240">
        <v>0</v>
      </c>
      <c r="S459" s="240">
        <v>0</v>
      </c>
      <c r="T459" s="240">
        <v>0</v>
      </c>
      <c r="U459" s="240">
        <v>0</v>
      </c>
      <c r="V459" s="240">
        <v>0</v>
      </c>
      <c r="W459" s="240">
        <v>0</v>
      </c>
      <c r="X459" s="240">
        <v>0</v>
      </c>
      <c r="Y459" s="240">
        <v>0</v>
      </c>
      <c r="Z459" s="240" t="s">
        <v>300</v>
      </c>
      <c r="AA459" s="240">
        <v>0</v>
      </c>
      <c r="AB459" s="240">
        <v>0</v>
      </c>
      <c r="AC459" s="240">
        <v>0</v>
      </c>
      <c r="AD459" s="240">
        <v>0</v>
      </c>
      <c r="AE459" s="240">
        <v>0</v>
      </c>
      <c r="AF459" s="240">
        <v>0</v>
      </c>
      <c r="AG459" s="240">
        <v>0</v>
      </c>
      <c r="AH459" s="240" t="s">
        <v>300</v>
      </c>
      <c r="AI459" s="240">
        <v>1</v>
      </c>
      <c r="AJ459" s="240">
        <v>0</v>
      </c>
      <c r="AK459" s="240">
        <v>0</v>
      </c>
      <c r="AL459" s="240">
        <v>0</v>
      </c>
      <c r="AM459" s="240">
        <v>0</v>
      </c>
      <c r="AN459" s="240">
        <v>0</v>
      </c>
      <c r="AO459" s="240">
        <v>0</v>
      </c>
      <c r="AP459" s="240" t="s">
        <v>300</v>
      </c>
      <c r="AQ459" s="240" t="s">
        <v>345</v>
      </c>
      <c r="AR459" s="240">
        <v>0</v>
      </c>
      <c r="AS459" s="240">
        <v>0</v>
      </c>
      <c r="AT459" s="240">
        <v>0</v>
      </c>
      <c r="AU459" s="240" t="s">
        <v>300</v>
      </c>
      <c r="AV459" s="240" t="s">
        <v>300</v>
      </c>
      <c r="AW459" s="240" t="s">
        <v>300</v>
      </c>
      <c r="AX459" s="240" t="s">
        <v>300</v>
      </c>
      <c r="AY459" s="200">
        <v>0</v>
      </c>
      <c r="AZ459" s="200" t="s">
        <v>300</v>
      </c>
      <c r="BA459" s="200">
        <v>0</v>
      </c>
      <c r="BB459" s="200">
        <v>0</v>
      </c>
      <c r="BC459" s="200" t="s">
        <v>300</v>
      </c>
      <c r="BD459" s="200">
        <v>0</v>
      </c>
      <c r="BE459" s="200" t="s">
        <v>300</v>
      </c>
      <c r="BF459" s="200" t="s">
        <v>300</v>
      </c>
      <c r="BG459" s="200">
        <v>0</v>
      </c>
      <c r="BH459" s="200">
        <v>0</v>
      </c>
      <c r="BI459" s="200">
        <v>0</v>
      </c>
      <c r="BJ459" s="200">
        <v>0</v>
      </c>
      <c r="BK459" s="200">
        <v>0</v>
      </c>
      <c r="BL459" s="200">
        <v>0</v>
      </c>
      <c r="BM459" s="200">
        <v>0</v>
      </c>
      <c r="BN459" s="200">
        <v>0</v>
      </c>
      <c r="BO459" s="200">
        <v>0</v>
      </c>
      <c r="BP459" s="200">
        <v>0</v>
      </c>
      <c r="BQ459" s="200">
        <v>1</v>
      </c>
      <c r="BR459" s="200" t="s">
        <v>3406</v>
      </c>
      <c r="BS459" s="204" t="s">
        <v>3407</v>
      </c>
      <c r="BT459" s="200">
        <v>0</v>
      </c>
      <c r="BU459" s="200" t="s">
        <v>300</v>
      </c>
      <c r="BV459" s="204" t="s">
        <v>3408</v>
      </c>
      <c r="BW459" s="67" t="s">
        <v>300</v>
      </c>
      <c r="BX459" s="67" t="s">
        <v>3051</v>
      </c>
      <c r="BY459" s="67" t="s">
        <v>300</v>
      </c>
      <c r="BZ459" s="67" t="s">
        <v>300</v>
      </c>
      <c r="CA459" s="222" t="s">
        <v>2758</v>
      </c>
      <c r="CB459" s="67" t="s">
        <v>3409</v>
      </c>
      <c r="CC459" s="67">
        <v>0</v>
      </c>
      <c r="CD459" s="67" t="s">
        <v>303</v>
      </c>
      <c r="CE459" s="67">
        <v>0</v>
      </c>
      <c r="CF459" s="67" t="s">
        <v>303</v>
      </c>
      <c r="CG459" s="192" t="s">
        <v>303</v>
      </c>
      <c r="CH459" s="240">
        <v>2</v>
      </c>
      <c r="CI459" s="240">
        <v>0</v>
      </c>
      <c r="CJ459" s="240" t="s">
        <v>300</v>
      </c>
      <c r="CK459" s="66">
        <v>43778</v>
      </c>
      <c r="CL459" s="67" t="s">
        <v>2558</v>
      </c>
      <c r="CM459" s="67">
        <v>2019</v>
      </c>
      <c r="CN459" s="66">
        <v>43774</v>
      </c>
      <c r="CO459" s="67" t="s">
        <v>302</v>
      </c>
      <c r="CP459" s="227">
        <v>0.56111111111111112</v>
      </c>
      <c r="CQ459" s="227">
        <v>0.70833333333333337</v>
      </c>
      <c r="CR459" s="66">
        <v>43779</v>
      </c>
      <c r="CS459" s="67" t="s">
        <v>300</v>
      </c>
      <c r="CT459" s="67" t="s">
        <v>303</v>
      </c>
      <c r="CU459" s="255" t="s">
        <v>300</v>
      </c>
      <c r="CV459" s="255">
        <v>0.14722222222222225</v>
      </c>
      <c r="CW459" s="255" t="s">
        <v>300</v>
      </c>
      <c r="CX459">
        <v>1</v>
      </c>
      <c r="CY459" t="s">
        <v>300</v>
      </c>
      <c r="CZ459" t="s">
        <v>303</v>
      </c>
      <c r="DA459">
        <v>1</v>
      </c>
      <c r="DB459">
        <v>0</v>
      </c>
      <c r="DC459">
        <v>0</v>
      </c>
      <c r="DD459">
        <v>1</v>
      </c>
      <c r="DE459">
        <v>1</v>
      </c>
      <c r="DF459" s="67">
        <v>0</v>
      </c>
      <c r="DG459">
        <v>0</v>
      </c>
      <c r="DH459">
        <v>0</v>
      </c>
      <c r="DI459">
        <v>0</v>
      </c>
      <c r="DJ459">
        <v>0</v>
      </c>
      <c r="DK459">
        <v>0</v>
      </c>
      <c r="DL459">
        <v>1</v>
      </c>
      <c r="DM459">
        <v>0</v>
      </c>
      <c r="DN459">
        <v>0</v>
      </c>
      <c r="DO459" t="s">
        <v>300</v>
      </c>
      <c r="DP459">
        <v>0</v>
      </c>
      <c r="DQ459">
        <v>0</v>
      </c>
      <c r="DR459">
        <v>1</v>
      </c>
      <c r="DS459">
        <v>0</v>
      </c>
      <c r="DT459" t="s">
        <v>300</v>
      </c>
      <c r="DU459">
        <v>0</v>
      </c>
      <c r="DV459">
        <v>0</v>
      </c>
      <c r="DW459">
        <v>0</v>
      </c>
      <c r="DX459" s="67">
        <v>0</v>
      </c>
      <c r="DY459" t="s">
        <v>300</v>
      </c>
      <c r="DZ459" t="s">
        <v>300</v>
      </c>
      <c r="EA459">
        <v>0</v>
      </c>
      <c r="EB459">
        <v>0</v>
      </c>
      <c r="EC459">
        <v>0</v>
      </c>
      <c r="ED459">
        <v>0</v>
      </c>
      <c r="EE459">
        <v>0</v>
      </c>
      <c r="EG459">
        <v>0</v>
      </c>
      <c r="EH459">
        <v>0</v>
      </c>
      <c r="EJ459">
        <v>0</v>
      </c>
      <c r="EK459">
        <v>0</v>
      </c>
      <c r="EL459" s="67" t="s">
        <v>300</v>
      </c>
      <c r="EM459" s="48" t="s">
        <v>3410</v>
      </c>
      <c r="EN459" s="200">
        <v>0</v>
      </c>
      <c r="EO459" s="200">
        <v>0</v>
      </c>
      <c r="EP459" s="200">
        <v>0</v>
      </c>
      <c r="EQ459" s="200" t="s">
        <v>300</v>
      </c>
      <c r="ER459" s="200" t="s">
        <v>300</v>
      </c>
      <c r="ES459" s="200" t="s">
        <v>300</v>
      </c>
      <c r="ET459" s="200" t="s">
        <v>300</v>
      </c>
      <c r="EU459" s="203" t="s">
        <v>3385</v>
      </c>
      <c r="EV459" s="200">
        <v>1</v>
      </c>
      <c r="EW459" s="200">
        <v>1</v>
      </c>
      <c r="EX459" s="200">
        <v>1</v>
      </c>
      <c r="EY459" s="200">
        <v>1</v>
      </c>
      <c r="EZ459" s="200">
        <v>1</v>
      </c>
      <c r="FA459" s="200">
        <v>0</v>
      </c>
      <c r="FB459" s="200">
        <v>0</v>
      </c>
      <c r="FC459" s="200">
        <v>1</v>
      </c>
      <c r="FD459" s="200">
        <v>0</v>
      </c>
      <c r="FE459" s="203" t="s">
        <v>3411</v>
      </c>
      <c r="FF459" s="240">
        <v>0</v>
      </c>
      <c r="FG459" s="240">
        <v>0</v>
      </c>
      <c r="FH459" s="240">
        <v>1</v>
      </c>
      <c r="FI459" s="240" t="s">
        <v>300</v>
      </c>
      <c r="FJ459" s="240" t="s">
        <v>300</v>
      </c>
      <c r="FK459" s="240" t="s">
        <v>300</v>
      </c>
      <c r="FL459" s="240" t="s">
        <v>300</v>
      </c>
      <c r="FM459">
        <v>4</v>
      </c>
      <c r="FN459" s="67" t="s">
        <v>2591</v>
      </c>
      <c r="FO459">
        <v>0</v>
      </c>
      <c r="FP459">
        <v>0</v>
      </c>
      <c r="FQ459" s="194" t="s">
        <v>300</v>
      </c>
      <c r="FR459" s="200">
        <v>0</v>
      </c>
      <c r="FS459" s="200" t="s">
        <v>300</v>
      </c>
      <c r="FT459" s="200">
        <v>0</v>
      </c>
      <c r="FU459" s="200">
        <v>0</v>
      </c>
      <c r="FV459" s="200">
        <v>0</v>
      </c>
      <c r="FW459" s="200">
        <v>0</v>
      </c>
      <c r="FX459" s="200">
        <v>0</v>
      </c>
      <c r="FY459" s="200">
        <v>0</v>
      </c>
      <c r="FZ459" s="200">
        <v>0</v>
      </c>
      <c r="GA459" s="200">
        <v>0</v>
      </c>
      <c r="GB459" s="200">
        <v>1</v>
      </c>
      <c r="GC459" s="203" t="s">
        <v>3411</v>
      </c>
      <c r="GD459" s="200" t="s">
        <v>300</v>
      </c>
      <c r="GE459" s="200" t="s">
        <v>300</v>
      </c>
      <c r="GF459" s="200" t="s">
        <v>300</v>
      </c>
      <c r="GG459" s="200" t="s">
        <v>3412</v>
      </c>
      <c r="GH459" s="240">
        <v>1</v>
      </c>
      <c r="GI459" s="240" t="s">
        <v>300</v>
      </c>
      <c r="GJ459" s="240">
        <v>2</v>
      </c>
      <c r="GK459" s="240">
        <v>0</v>
      </c>
      <c r="GL459" s="240">
        <v>0</v>
      </c>
      <c r="GM459" s="240">
        <v>0</v>
      </c>
      <c r="GN459" s="240">
        <v>0</v>
      </c>
      <c r="GO459" s="240">
        <v>1</v>
      </c>
      <c r="GP459" s="240">
        <v>0</v>
      </c>
      <c r="GQ459" s="240">
        <v>0</v>
      </c>
      <c r="GR459" s="240">
        <v>0</v>
      </c>
      <c r="GS459" s="240">
        <v>0</v>
      </c>
      <c r="GT459" s="240">
        <v>0</v>
      </c>
      <c r="GU459" s="240" t="s">
        <v>300</v>
      </c>
      <c r="GV459" s="200">
        <v>0</v>
      </c>
      <c r="GW459" s="200" t="s">
        <v>300</v>
      </c>
      <c r="GX459" s="200">
        <v>0</v>
      </c>
      <c r="GY459" s="200" t="s">
        <v>2783</v>
      </c>
      <c r="GZ459" s="200">
        <v>0</v>
      </c>
      <c r="HA459" s="200">
        <v>0</v>
      </c>
      <c r="HB459" s="200">
        <v>0</v>
      </c>
      <c r="HC459" s="200">
        <v>0</v>
      </c>
      <c r="HD459" s="200">
        <v>0</v>
      </c>
      <c r="HE459" s="200">
        <v>0</v>
      </c>
      <c r="HF459" s="200" t="s">
        <v>300</v>
      </c>
      <c r="HG459" s="203" t="s">
        <v>3413</v>
      </c>
      <c r="HH459" s="240">
        <v>5.5</v>
      </c>
      <c r="HI459" s="240">
        <v>98</v>
      </c>
      <c r="HJ459" s="240">
        <v>48.2</v>
      </c>
      <c r="HK459" s="240">
        <v>84</v>
      </c>
      <c r="HL459" s="240">
        <v>163</v>
      </c>
      <c r="HM459" s="240">
        <v>1.7529999999999999</v>
      </c>
      <c r="HN459" s="240">
        <v>67.900000000000006</v>
      </c>
      <c r="HO459" s="240">
        <v>22.1</v>
      </c>
      <c r="HP459" s="200">
        <v>124</v>
      </c>
      <c r="HQ459" s="200">
        <v>86</v>
      </c>
      <c r="HR459" s="200">
        <v>112</v>
      </c>
      <c r="HS459" s="200">
        <v>68</v>
      </c>
      <c r="HT459" s="200" t="s">
        <v>300</v>
      </c>
      <c r="HU459" s="200" t="s">
        <v>300</v>
      </c>
      <c r="HV459" s="200" t="s">
        <v>300</v>
      </c>
      <c r="HW459" s="200" t="s">
        <v>300</v>
      </c>
      <c r="HX459" s="202" t="s">
        <v>2496</v>
      </c>
      <c r="HY459">
        <v>0</v>
      </c>
      <c r="HZ459" s="194">
        <v>0</v>
      </c>
    </row>
    <row r="460" spans="1:234" ht="237.95">
      <c r="A460" t="s">
        <v>4942</v>
      </c>
      <c r="B460" s="67">
        <v>1</v>
      </c>
      <c r="D460" s="190">
        <v>45475</v>
      </c>
      <c r="E460">
        <v>1951</v>
      </c>
      <c r="G460">
        <v>68</v>
      </c>
      <c r="H460" t="s">
        <v>331</v>
      </c>
      <c r="I460" t="s">
        <v>300</v>
      </c>
      <c r="J460" t="s">
        <v>3323</v>
      </c>
      <c r="K460" t="s">
        <v>296</v>
      </c>
      <c r="L460" s="243" t="s">
        <v>2627</v>
      </c>
      <c r="M460" s="240">
        <v>1</v>
      </c>
      <c r="N460" s="240">
        <v>0</v>
      </c>
      <c r="O460" s="240">
        <v>0</v>
      </c>
      <c r="P460" s="240">
        <v>0</v>
      </c>
      <c r="Q460" s="240">
        <v>0</v>
      </c>
      <c r="R460" s="240">
        <v>0</v>
      </c>
      <c r="S460" s="240">
        <v>0</v>
      </c>
      <c r="T460" s="240">
        <v>0</v>
      </c>
      <c r="U460" s="240">
        <v>0</v>
      </c>
      <c r="V460" s="240">
        <v>0</v>
      </c>
      <c r="W460" s="240">
        <v>0</v>
      </c>
      <c r="X460" s="240">
        <v>0</v>
      </c>
      <c r="Y460" s="240">
        <v>0</v>
      </c>
      <c r="Z460" s="240" t="s">
        <v>300</v>
      </c>
      <c r="AA460" s="240">
        <v>0</v>
      </c>
      <c r="AB460" s="240">
        <v>0</v>
      </c>
      <c r="AC460" s="240">
        <v>1</v>
      </c>
      <c r="AD460" s="240">
        <v>0</v>
      </c>
      <c r="AE460" s="240">
        <v>0</v>
      </c>
      <c r="AF460" s="240">
        <v>0</v>
      </c>
      <c r="AG460" s="240">
        <v>0</v>
      </c>
      <c r="AH460" s="240" t="s">
        <v>300</v>
      </c>
      <c r="AI460" s="240">
        <v>0</v>
      </c>
      <c r="AJ460" s="240">
        <v>0</v>
      </c>
      <c r="AK460" s="240">
        <v>1</v>
      </c>
      <c r="AL460" s="240">
        <v>0</v>
      </c>
      <c r="AM460" s="240">
        <v>1</v>
      </c>
      <c r="AN460" s="240">
        <v>0</v>
      </c>
      <c r="AO460" s="240">
        <v>0</v>
      </c>
      <c r="AP460" s="240" t="s">
        <v>300</v>
      </c>
      <c r="AQ460" s="240" t="s">
        <v>324</v>
      </c>
      <c r="AR460" s="240">
        <v>0</v>
      </c>
      <c r="AS460" s="240">
        <v>0.5</v>
      </c>
      <c r="AT460" s="240">
        <v>12</v>
      </c>
      <c r="AU460" s="240" t="s">
        <v>300</v>
      </c>
      <c r="AV460" s="240" t="s">
        <v>300</v>
      </c>
      <c r="AW460" s="240" t="s">
        <v>300</v>
      </c>
      <c r="AX460" s="240" t="s">
        <v>300</v>
      </c>
      <c r="AY460" s="200">
        <v>0</v>
      </c>
      <c r="AZ460" s="200" t="s">
        <v>300</v>
      </c>
      <c r="BA460" s="200">
        <v>0</v>
      </c>
      <c r="BB460" s="200">
        <v>0</v>
      </c>
      <c r="BC460" s="200" t="s">
        <v>300</v>
      </c>
      <c r="BD460" s="200">
        <v>0</v>
      </c>
      <c r="BE460" s="200" t="s">
        <v>300</v>
      </c>
      <c r="BF460" s="200" t="s">
        <v>300</v>
      </c>
      <c r="BG460" s="200">
        <v>0</v>
      </c>
      <c r="BH460" s="200">
        <v>0</v>
      </c>
      <c r="BI460" s="200">
        <v>0</v>
      </c>
      <c r="BJ460" s="200">
        <v>0</v>
      </c>
      <c r="BK460" s="200">
        <v>0</v>
      </c>
      <c r="BL460" s="200">
        <v>0</v>
      </c>
      <c r="BM460" s="200">
        <v>1</v>
      </c>
      <c r="BN460" s="200">
        <v>0</v>
      </c>
      <c r="BO460" s="200">
        <v>0</v>
      </c>
      <c r="BP460" s="200">
        <v>0</v>
      </c>
      <c r="BQ460" s="200">
        <v>0</v>
      </c>
      <c r="BR460" s="200" t="s">
        <v>3358</v>
      </c>
      <c r="BS460" s="204" t="s">
        <v>300</v>
      </c>
      <c r="BT460" s="200">
        <v>0</v>
      </c>
      <c r="BU460" s="200" t="s">
        <v>300</v>
      </c>
      <c r="BV460" s="202" t="s">
        <v>3414</v>
      </c>
      <c r="BW460" s="67" t="s">
        <v>3415</v>
      </c>
      <c r="BX460" s="67" t="s">
        <v>3416</v>
      </c>
      <c r="BY460" s="67">
        <v>0</v>
      </c>
      <c r="BZ460" s="67" t="s">
        <v>303</v>
      </c>
      <c r="CA460" s="222" t="s">
        <v>3417</v>
      </c>
      <c r="CB460" s="67" t="s">
        <v>3418</v>
      </c>
      <c r="CC460" s="67">
        <v>3</v>
      </c>
      <c r="CD460" s="67" t="s">
        <v>3419</v>
      </c>
      <c r="CE460" s="67">
        <v>0</v>
      </c>
      <c r="CF460" s="67" t="s">
        <v>303</v>
      </c>
      <c r="CG460" s="192" t="s">
        <v>303</v>
      </c>
      <c r="CH460" s="240">
        <v>1</v>
      </c>
      <c r="CI460" s="240">
        <v>0</v>
      </c>
      <c r="CJ460" s="240" t="s">
        <v>300</v>
      </c>
      <c r="CK460" s="66">
        <v>43823</v>
      </c>
      <c r="CL460" s="67" t="s">
        <v>2447</v>
      </c>
      <c r="CM460" s="67">
        <v>2019</v>
      </c>
      <c r="CN460" s="66">
        <v>43821</v>
      </c>
      <c r="CO460" s="67" t="s">
        <v>302</v>
      </c>
      <c r="CP460" s="227">
        <v>0.57222222222222219</v>
      </c>
      <c r="CQ460" s="227">
        <v>0.60486111111111107</v>
      </c>
      <c r="CR460" s="66">
        <v>43825</v>
      </c>
      <c r="CS460" s="67" t="s">
        <v>300</v>
      </c>
      <c r="CT460" s="67" t="s">
        <v>303</v>
      </c>
      <c r="CU460" s="255" t="s">
        <v>300</v>
      </c>
      <c r="CV460" s="255">
        <v>3.2638888888888884E-2</v>
      </c>
      <c r="CW460" s="255" t="s">
        <v>300</v>
      </c>
      <c r="CX460">
        <v>2</v>
      </c>
      <c r="CY460" t="s">
        <v>300</v>
      </c>
      <c r="CZ460" t="s">
        <v>303</v>
      </c>
      <c r="DA460">
        <v>1</v>
      </c>
      <c r="DB460">
        <v>0</v>
      </c>
      <c r="DC460">
        <v>0</v>
      </c>
      <c r="DD460">
        <v>1</v>
      </c>
      <c r="DE460">
        <v>0</v>
      </c>
      <c r="DF460" s="67">
        <v>0</v>
      </c>
      <c r="DG460">
        <v>0</v>
      </c>
      <c r="DH460">
        <v>0</v>
      </c>
      <c r="DI460">
        <v>0</v>
      </c>
      <c r="DJ460">
        <v>0</v>
      </c>
      <c r="DK460">
        <v>1</v>
      </c>
      <c r="DL460">
        <v>0</v>
      </c>
      <c r="DM460">
        <v>1</v>
      </c>
      <c r="DN460">
        <v>1</v>
      </c>
      <c r="DO460" t="s">
        <v>3420</v>
      </c>
      <c r="DP460">
        <v>0</v>
      </c>
      <c r="DQ460">
        <v>0</v>
      </c>
      <c r="DR460">
        <v>0</v>
      </c>
      <c r="DS460">
        <v>0</v>
      </c>
      <c r="DT460" t="s">
        <v>300</v>
      </c>
      <c r="DU460">
        <v>0</v>
      </c>
      <c r="DV460">
        <v>0</v>
      </c>
      <c r="DW460">
        <v>0</v>
      </c>
      <c r="DX460" s="67">
        <v>0</v>
      </c>
      <c r="DY460" t="s">
        <v>300</v>
      </c>
      <c r="DZ460" t="s">
        <v>300</v>
      </c>
      <c r="EA460">
        <v>0</v>
      </c>
      <c r="EB460">
        <v>0</v>
      </c>
      <c r="EC460">
        <v>1</v>
      </c>
      <c r="ED460">
        <v>0</v>
      </c>
      <c r="EE460">
        <v>0</v>
      </c>
      <c r="EF460">
        <v>0</v>
      </c>
      <c r="EG460">
        <v>0</v>
      </c>
      <c r="EH460">
        <v>0</v>
      </c>
      <c r="EM460" s="48" t="s">
        <v>3421</v>
      </c>
      <c r="EN460" s="200">
        <v>0</v>
      </c>
      <c r="EO460" s="200" t="s">
        <v>300</v>
      </c>
      <c r="EP460" s="200">
        <v>0</v>
      </c>
      <c r="EQ460" s="200" t="s">
        <v>300</v>
      </c>
      <c r="ER460" s="200" t="s">
        <v>300</v>
      </c>
      <c r="ES460" s="200" t="s">
        <v>300</v>
      </c>
      <c r="ET460" s="200" t="s">
        <v>300</v>
      </c>
      <c r="EU460" s="203" t="s">
        <v>2470</v>
      </c>
      <c r="EV460" s="200">
        <v>1</v>
      </c>
      <c r="EW460" s="200">
        <v>1</v>
      </c>
      <c r="EX460" s="200">
        <v>1</v>
      </c>
      <c r="EY460" s="200">
        <v>1</v>
      </c>
      <c r="EZ460" s="200">
        <v>1</v>
      </c>
      <c r="FA460" s="200">
        <v>0</v>
      </c>
      <c r="FB460" s="200">
        <v>0</v>
      </c>
      <c r="FC460" s="200">
        <v>0</v>
      </c>
      <c r="FD460" s="200">
        <v>0</v>
      </c>
      <c r="FE460" s="200" t="s">
        <v>3422</v>
      </c>
      <c r="FF460" s="240" t="s">
        <v>300</v>
      </c>
      <c r="FG460" s="240" t="s">
        <v>300</v>
      </c>
      <c r="FH460" s="240">
        <v>2</v>
      </c>
      <c r="FI460" s="240" t="s">
        <v>300</v>
      </c>
      <c r="FJ460" s="240">
        <v>19</v>
      </c>
      <c r="FK460" s="240" t="s">
        <v>300</v>
      </c>
      <c r="FL460" s="240" t="s">
        <v>300</v>
      </c>
      <c r="FM460">
        <v>4</v>
      </c>
      <c r="FN460" s="67" t="s">
        <v>2591</v>
      </c>
      <c r="FO460">
        <v>0</v>
      </c>
      <c r="FP460">
        <v>0</v>
      </c>
      <c r="FQ460" s="194" t="s">
        <v>300</v>
      </c>
      <c r="FR460" s="200">
        <v>0</v>
      </c>
      <c r="FS460" s="200" t="s">
        <v>300</v>
      </c>
      <c r="FT460" s="200">
        <v>0</v>
      </c>
      <c r="FU460" s="200">
        <v>0</v>
      </c>
      <c r="FV460" s="200">
        <v>0</v>
      </c>
      <c r="FW460" s="200">
        <v>0</v>
      </c>
      <c r="FX460" s="200">
        <v>0</v>
      </c>
      <c r="FY460" s="200">
        <v>0</v>
      </c>
      <c r="FZ460" s="200">
        <v>1</v>
      </c>
      <c r="GA460" s="200">
        <v>0</v>
      </c>
      <c r="GB460" s="200">
        <v>0</v>
      </c>
      <c r="GC460" s="200" t="s">
        <v>300</v>
      </c>
      <c r="GD460" s="200">
        <v>2</v>
      </c>
      <c r="GE460" s="200">
        <v>1</v>
      </c>
      <c r="GF460" s="200">
        <v>0</v>
      </c>
      <c r="GG460" s="203" t="s">
        <v>2492</v>
      </c>
      <c r="GH460" s="240">
        <v>1</v>
      </c>
      <c r="GI460" s="240" t="s">
        <v>2506</v>
      </c>
      <c r="GJ460" s="240">
        <v>0</v>
      </c>
      <c r="GK460" s="240">
        <v>0</v>
      </c>
      <c r="GL460" s="240">
        <v>0</v>
      </c>
      <c r="GM460" s="240">
        <v>0</v>
      </c>
      <c r="GN460" s="240">
        <v>0</v>
      </c>
      <c r="GO460" s="240">
        <v>0</v>
      </c>
      <c r="GP460" s="240">
        <v>0</v>
      </c>
      <c r="GQ460" s="240">
        <v>1</v>
      </c>
      <c r="GR460" s="240">
        <v>0</v>
      </c>
      <c r="GS460" s="240">
        <v>0</v>
      </c>
      <c r="GT460" s="240">
        <v>0</v>
      </c>
      <c r="GU460" s="240" t="s">
        <v>300</v>
      </c>
      <c r="GV460" s="200">
        <v>0</v>
      </c>
      <c r="GW460" s="200" t="s">
        <v>300</v>
      </c>
      <c r="GX460" s="200">
        <v>0</v>
      </c>
      <c r="GY460" s="200" t="s">
        <v>1418</v>
      </c>
      <c r="GZ460" s="200">
        <v>0</v>
      </c>
      <c r="HA460" s="200">
        <v>0</v>
      </c>
      <c r="HB460" s="200">
        <v>0</v>
      </c>
      <c r="HC460" s="200">
        <v>0</v>
      </c>
      <c r="HD460" s="200">
        <v>0</v>
      </c>
      <c r="HE460" s="200">
        <v>0</v>
      </c>
      <c r="HF460" s="200" t="s">
        <v>300</v>
      </c>
      <c r="HG460" s="203" t="s">
        <v>3423</v>
      </c>
      <c r="HH460" s="240">
        <v>5.9</v>
      </c>
      <c r="HI460" s="240">
        <v>96</v>
      </c>
      <c r="HJ460" s="240">
        <v>30.7</v>
      </c>
      <c r="HK460" s="240">
        <v>79</v>
      </c>
      <c r="HL460" s="240">
        <v>142</v>
      </c>
      <c r="HM460" s="240">
        <v>1.6759999999999999</v>
      </c>
      <c r="HN460" s="240">
        <v>57.9</v>
      </c>
      <c r="HO460" s="240">
        <v>20.6</v>
      </c>
      <c r="HP460" s="200">
        <v>123</v>
      </c>
      <c r="HQ460" s="200">
        <v>77</v>
      </c>
      <c r="HR460" s="200">
        <v>97</v>
      </c>
      <c r="HS460" s="200">
        <v>62</v>
      </c>
      <c r="HT460" s="200" t="s">
        <v>300</v>
      </c>
      <c r="HU460" s="200" t="s">
        <v>300</v>
      </c>
      <c r="HV460" s="200" t="s">
        <v>300</v>
      </c>
      <c r="HW460" s="200" t="s">
        <v>300</v>
      </c>
      <c r="HX460" s="202" t="s">
        <v>2496</v>
      </c>
      <c r="HY460">
        <v>0</v>
      </c>
      <c r="HZ460" s="194">
        <v>0</v>
      </c>
    </row>
    <row r="461" spans="1:234" ht="221.1">
      <c r="A461" t="s">
        <v>4943</v>
      </c>
      <c r="B461" s="67">
        <v>1</v>
      </c>
      <c r="D461" s="190">
        <v>45475</v>
      </c>
      <c r="E461">
        <v>1937</v>
      </c>
      <c r="G461">
        <v>82</v>
      </c>
      <c r="H461" t="s">
        <v>294</v>
      </c>
      <c r="I461" t="s">
        <v>300</v>
      </c>
      <c r="J461" t="s">
        <v>3323</v>
      </c>
      <c r="K461" t="s">
        <v>296</v>
      </c>
      <c r="L461" s="243" t="s">
        <v>2627</v>
      </c>
      <c r="M461" s="240">
        <v>1</v>
      </c>
      <c r="N461" s="240">
        <v>0</v>
      </c>
      <c r="O461" s="240">
        <v>0</v>
      </c>
      <c r="P461" s="240">
        <v>0</v>
      </c>
      <c r="Q461" s="240">
        <v>0</v>
      </c>
      <c r="R461" s="240">
        <v>1</v>
      </c>
      <c r="S461" s="240">
        <v>0</v>
      </c>
      <c r="T461" s="240">
        <v>0</v>
      </c>
      <c r="U461" s="240">
        <v>0</v>
      </c>
      <c r="V461" s="240">
        <v>0</v>
      </c>
      <c r="W461" s="240">
        <v>0</v>
      </c>
      <c r="X461" s="240">
        <v>0</v>
      </c>
      <c r="Y461" s="240">
        <v>0</v>
      </c>
      <c r="Z461" s="240" t="s">
        <v>3424</v>
      </c>
      <c r="AA461" s="240">
        <v>0</v>
      </c>
      <c r="AB461" s="240">
        <v>0</v>
      </c>
      <c r="AC461" s="240">
        <v>1</v>
      </c>
      <c r="AD461" s="240">
        <v>0</v>
      </c>
      <c r="AE461" s="240">
        <v>0</v>
      </c>
      <c r="AF461" s="240">
        <v>0</v>
      </c>
      <c r="AG461" s="240">
        <v>0</v>
      </c>
      <c r="AH461" s="240" t="s">
        <v>300</v>
      </c>
      <c r="AI461" s="240">
        <v>0</v>
      </c>
      <c r="AJ461" s="240">
        <v>0</v>
      </c>
      <c r="AK461" s="240">
        <v>1</v>
      </c>
      <c r="AL461" s="240">
        <v>0</v>
      </c>
      <c r="AM461" s="240">
        <v>1</v>
      </c>
      <c r="AN461" s="240">
        <v>0</v>
      </c>
      <c r="AO461" s="240">
        <v>0</v>
      </c>
      <c r="AP461" s="240" t="s">
        <v>300</v>
      </c>
      <c r="AQ461" s="240" t="s">
        <v>345</v>
      </c>
      <c r="AR461" s="240">
        <v>0</v>
      </c>
      <c r="AS461" s="240">
        <v>0</v>
      </c>
      <c r="AT461" s="240">
        <v>0</v>
      </c>
      <c r="AU461" s="240" t="s">
        <v>300</v>
      </c>
      <c r="AV461" s="240" t="s">
        <v>3155</v>
      </c>
      <c r="AW461" s="240" t="s">
        <v>300</v>
      </c>
      <c r="AX461" s="240" t="s">
        <v>300</v>
      </c>
      <c r="AY461" s="200">
        <v>0</v>
      </c>
      <c r="AZ461" s="200" t="s">
        <v>300</v>
      </c>
      <c r="BA461" s="200">
        <v>0</v>
      </c>
      <c r="BB461" s="200">
        <v>0</v>
      </c>
      <c r="BC461" s="200" t="s">
        <v>300</v>
      </c>
      <c r="BD461" s="200">
        <v>0</v>
      </c>
      <c r="BE461" s="200" t="s">
        <v>300</v>
      </c>
      <c r="BF461" s="200" t="s">
        <v>300</v>
      </c>
      <c r="BG461" s="200">
        <v>0</v>
      </c>
      <c r="BH461" s="200">
        <v>0</v>
      </c>
      <c r="BI461" s="200">
        <v>0</v>
      </c>
      <c r="BJ461" s="200">
        <v>0</v>
      </c>
      <c r="BK461" s="200">
        <v>0</v>
      </c>
      <c r="BL461" s="200">
        <v>0</v>
      </c>
      <c r="BM461" s="200">
        <v>0</v>
      </c>
      <c r="BN461" s="200">
        <v>0</v>
      </c>
      <c r="BO461" s="200">
        <v>0</v>
      </c>
      <c r="BP461" s="200">
        <v>0</v>
      </c>
      <c r="BQ461" s="200">
        <v>0</v>
      </c>
      <c r="BR461" s="200" t="s">
        <v>300</v>
      </c>
      <c r="BS461" s="204" t="s">
        <v>300</v>
      </c>
      <c r="BT461" s="200">
        <v>1</v>
      </c>
      <c r="BU461" s="200" t="s">
        <v>2426</v>
      </c>
      <c r="BV461" s="204" t="s">
        <v>3425</v>
      </c>
      <c r="BW461" s="67" t="s">
        <v>3426</v>
      </c>
      <c r="BX461" s="67" t="s">
        <v>3427</v>
      </c>
      <c r="BY461" s="67">
        <v>0</v>
      </c>
      <c r="BZ461" s="67" t="s">
        <v>303</v>
      </c>
      <c r="CA461" s="222" t="s">
        <v>3393</v>
      </c>
      <c r="CB461" s="67" t="s">
        <v>3428</v>
      </c>
      <c r="CC461" s="67">
        <v>0</v>
      </c>
      <c r="CD461" s="67" t="s">
        <v>303</v>
      </c>
      <c r="CE461" s="67">
        <v>3</v>
      </c>
      <c r="CF461" s="67" t="s">
        <v>3397</v>
      </c>
      <c r="CG461" s="192" t="s">
        <v>303</v>
      </c>
      <c r="CH461" s="240">
        <v>1</v>
      </c>
      <c r="CI461" s="240">
        <v>1</v>
      </c>
      <c r="CJ461" s="240" t="s">
        <v>300</v>
      </c>
      <c r="CK461" s="66">
        <v>43563</v>
      </c>
      <c r="CL461" s="67" t="s">
        <v>2683</v>
      </c>
      <c r="CM461" s="67">
        <v>2019</v>
      </c>
      <c r="CN461" s="66">
        <v>43559</v>
      </c>
      <c r="CO461" s="67" t="s">
        <v>302</v>
      </c>
      <c r="CP461" s="227">
        <v>0.375</v>
      </c>
      <c r="CQ461" s="227">
        <v>0.41249999999999998</v>
      </c>
      <c r="CR461" s="66">
        <v>43565</v>
      </c>
      <c r="CS461" s="67" t="s">
        <v>300</v>
      </c>
      <c r="CT461" s="67" t="s">
        <v>303</v>
      </c>
      <c r="CU461" s="255" t="s">
        <v>300</v>
      </c>
      <c r="CV461" s="255">
        <v>3.7499999999999978E-2</v>
      </c>
      <c r="CW461" s="255" t="s">
        <v>300</v>
      </c>
      <c r="CX461">
        <v>2</v>
      </c>
      <c r="CY461" t="s">
        <v>300</v>
      </c>
      <c r="CZ461" t="s">
        <v>303</v>
      </c>
      <c r="DA461">
        <v>1</v>
      </c>
      <c r="DB461">
        <v>0</v>
      </c>
      <c r="DC461">
        <v>0</v>
      </c>
      <c r="DD461">
        <v>0</v>
      </c>
      <c r="DE461">
        <v>1</v>
      </c>
      <c r="DF461" s="67">
        <v>0</v>
      </c>
      <c r="DG461">
        <v>0</v>
      </c>
      <c r="DH461">
        <v>0</v>
      </c>
      <c r="DI461">
        <v>0</v>
      </c>
      <c r="DJ461">
        <v>0</v>
      </c>
      <c r="DK461">
        <v>0</v>
      </c>
      <c r="DL461">
        <v>0</v>
      </c>
      <c r="DM461">
        <v>0</v>
      </c>
      <c r="DN461">
        <v>0</v>
      </c>
      <c r="DO461" t="s">
        <v>300</v>
      </c>
      <c r="DP461">
        <v>0</v>
      </c>
      <c r="DQ461">
        <v>0</v>
      </c>
      <c r="DR461">
        <v>1</v>
      </c>
      <c r="DS461">
        <v>0</v>
      </c>
      <c r="DT461" t="s">
        <v>300</v>
      </c>
      <c r="DU461">
        <v>0</v>
      </c>
      <c r="DV461">
        <v>0</v>
      </c>
      <c r="DW461">
        <v>0</v>
      </c>
      <c r="DX461" s="67">
        <v>0</v>
      </c>
      <c r="DY461" t="s">
        <v>300</v>
      </c>
      <c r="DZ461" t="s">
        <v>300</v>
      </c>
      <c r="EA461">
        <v>0</v>
      </c>
      <c r="EB461">
        <v>0</v>
      </c>
      <c r="EC461">
        <v>0</v>
      </c>
      <c r="ED461">
        <v>0</v>
      </c>
      <c r="EE461">
        <v>0</v>
      </c>
      <c r="EG461">
        <v>0</v>
      </c>
      <c r="EH461">
        <v>0</v>
      </c>
      <c r="EJ461">
        <v>0</v>
      </c>
      <c r="EK461">
        <v>0</v>
      </c>
      <c r="EL461" s="67" t="s">
        <v>300</v>
      </c>
      <c r="EM461" s="48" t="s">
        <v>4944</v>
      </c>
      <c r="EN461" s="200">
        <v>0</v>
      </c>
      <c r="EO461" s="200">
        <v>0</v>
      </c>
      <c r="EP461" s="200">
        <v>0</v>
      </c>
      <c r="EQ461" s="200" t="s">
        <v>300</v>
      </c>
      <c r="ER461" s="200" t="s">
        <v>300</v>
      </c>
      <c r="ES461" s="200" t="s">
        <v>300</v>
      </c>
      <c r="ET461" s="200" t="s">
        <v>300</v>
      </c>
      <c r="EU461" s="203" t="s">
        <v>300</v>
      </c>
      <c r="EV461" s="200">
        <v>1</v>
      </c>
      <c r="EW461" s="200">
        <v>1</v>
      </c>
      <c r="EX461" s="200">
        <v>0</v>
      </c>
      <c r="EY461" s="200">
        <v>1</v>
      </c>
      <c r="EZ461" s="200">
        <v>1</v>
      </c>
      <c r="FA461" s="200">
        <v>0</v>
      </c>
      <c r="FB461" s="200">
        <v>0</v>
      </c>
      <c r="FC461" s="200">
        <v>1</v>
      </c>
      <c r="FD461" s="200">
        <v>0</v>
      </c>
      <c r="FE461" s="200" t="s">
        <v>3400</v>
      </c>
      <c r="FF461" s="240">
        <v>0</v>
      </c>
      <c r="FG461" s="240" t="s">
        <v>300</v>
      </c>
      <c r="FH461" s="240">
        <v>1</v>
      </c>
      <c r="FI461" s="240" t="s">
        <v>300</v>
      </c>
      <c r="FJ461" s="240" t="s">
        <v>300</v>
      </c>
      <c r="FK461" s="240">
        <v>17</v>
      </c>
      <c r="FL461" s="240" t="s">
        <v>300</v>
      </c>
      <c r="FM461">
        <v>4</v>
      </c>
      <c r="FN461" s="67" t="s">
        <v>2505</v>
      </c>
      <c r="FO461">
        <v>0</v>
      </c>
      <c r="FP461">
        <v>0</v>
      </c>
      <c r="FQ461" s="194" t="s">
        <v>300</v>
      </c>
      <c r="FR461" s="200">
        <v>0</v>
      </c>
      <c r="FS461" s="200" t="s">
        <v>300</v>
      </c>
      <c r="FT461" s="200">
        <v>0</v>
      </c>
      <c r="FU461" s="200">
        <v>0</v>
      </c>
      <c r="FV461" s="200">
        <v>0</v>
      </c>
      <c r="FW461" s="200">
        <v>0</v>
      </c>
      <c r="FX461" s="200">
        <v>0</v>
      </c>
      <c r="FY461" s="200">
        <v>0</v>
      </c>
      <c r="FZ461" s="200">
        <v>1</v>
      </c>
      <c r="GA461" s="200">
        <v>0</v>
      </c>
      <c r="GB461" s="200">
        <v>0</v>
      </c>
      <c r="GC461" s="200" t="s">
        <v>300</v>
      </c>
      <c r="GD461" s="200">
        <v>0</v>
      </c>
      <c r="GE461" s="200">
        <v>1</v>
      </c>
      <c r="GF461" s="200">
        <v>0</v>
      </c>
      <c r="GG461" s="203" t="s">
        <v>3429</v>
      </c>
      <c r="GH461" s="240">
        <v>1</v>
      </c>
      <c r="GI461" s="240" t="s">
        <v>300</v>
      </c>
      <c r="GJ461" s="240">
        <v>0</v>
      </c>
      <c r="GK461" s="240">
        <v>0</v>
      </c>
      <c r="GL461" s="240">
        <v>0</v>
      </c>
      <c r="GM461" s="240">
        <v>0</v>
      </c>
      <c r="GN461" s="240">
        <v>0</v>
      </c>
      <c r="GO461" s="240">
        <v>0</v>
      </c>
      <c r="GP461" s="240">
        <v>1</v>
      </c>
      <c r="GQ461" s="240">
        <v>0</v>
      </c>
      <c r="GR461" s="240">
        <v>0</v>
      </c>
      <c r="GS461" s="240">
        <v>0</v>
      </c>
      <c r="GT461" s="240">
        <v>0</v>
      </c>
      <c r="GU461" s="240" t="s">
        <v>300</v>
      </c>
      <c r="GV461" s="200">
        <v>0</v>
      </c>
      <c r="GW461" s="200" t="s">
        <v>300</v>
      </c>
      <c r="GX461" s="200">
        <v>0</v>
      </c>
      <c r="GY461" s="200" t="s">
        <v>2783</v>
      </c>
      <c r="GZ461" s="200">
        <v>0</v>
      </c>
      <c r="HA461" s="200">
        <v>0</v>
      </c>
      <c r="HB461" s="200">
        <v>0</v>
      </c>
      <c r="HC461" s="200">
        <v>0</v>
      </c>
      <c r="HD461" s="200">
        <v>0</v>
      </c>
      <c r="HE461" s="200">
        <v>0</v>
      </c>
      <c r="HF461" s="200" t="s">
        <v>300</v>
      </c>
      <c r="HG461" s="203" t="s">
        <v>3430</v>
      </c>
      <c r="HH461" s="240">
        <v>5.8</v>
      </c>
      <c r="HI461" s="240">
        <v>54</v>
      </c>
      <c r="HJ461" s="240">
        <v>73.599999999999994</v>
      </c>
      <c r="HK461" s="240">
        <v>59</v>
      </c>
      <c r="HL461" s="240">
        <v>139</v>
      </c>
      <c r="HM461" s="240">
        <v>1.6259999999999999</v>
      </c>
      <c r="HN461" s="240">
        <v>73</v>
      </c>
      <c r="HO461" s="240">
        <v>27.6</v>
      </c>
      <c r="HP461" s="200">
        <v>144</v>
      </c>
      <c r="HQ461" s="200">
        <v>79</v>
      </c>
      <c r="HR461" s="200">
        <v>110</v>
      </c>
      <c r="HS461" s="200">
        <v>69</v>
      </c>
      <c r="HT461" s="200">
        <v>149</v>
      </c>
      <c r="HU461" s="200">
        <v>84</v>
      </c>
      <c r="HV461" s="201">
        <v>43472</v>
      </c>
      <c r="HW461" s="200" t="s">
        <v>3431</v>
      </c>
      <c r="HX461" s="202" t="s">
        <v>300</v>
      </c>
      <c r="HY461">
        <v>1</v>
      </c>
      <c r="HZ461" s="194">
        <v>0</v>
      </c>
    </row>
    <row r="462" spans="1:234" ht="135.94999999999999">
      <c r="A462" t="s">
        <v>4945</v>
      </c>
      <c r="B462" s="67">
        <v>1</v>
      </c>
      <c r="D462" s="190">
        <v>45475</v>
      </c>
      <c r="E462">
        <v>1948</v>
      </c>
      <c r="G462">
        <v>71</v>
      </c>
      <c r="H462" t="s">
        <v>294</v>
      </c>
      <c r="I462" t="s">
        <v>300</v>
      </c>
      <c r="J462" t="s">
        <v>3323</v>
      </c>
      <c r="K462" t="s">
        <v>296</v>
      </c>
      <c r="L462" s="243" t="s">
        <v>2627</v>
      </c>
      <c r="M462" s="240">
        <v>0</v>
      </c>
      <c r="N462" s="240">
        <v>0</v>
      </c>
      <c r="O462" s="240">
        <v>0</v>
      </c>
      <c r="P462" s="240">
        <v>0</v>
      </c>
      <c r="Q462" s="240">
        <v>0</v>
      </c>
      <c r="R462" s="240">
        <v>1</v>
      </c>
      <c r="S462" s="240">
        <v>0</v>
      </c>
      <c r="T462" s="240">
        <v>0</v>
      </c>
      <c r="U462" s="240">
        <v>0</v>
      </c>
      <c r="V462" s="240">
        <v>0</v>
      </c>
      <c r="W462" s="240">
        <v>0</v>
      </c>
      <c r="X462" s="240">
        <v>0</v>
      </c>
      <c r="Y462" s="240">
        <v>1</v>
      </c>
      <c r="Z462" s="240" t="s">
        <v>3324</v>
      </c>
      <c r="AA462" s="240">
        <v>0</v>
      </c>
      <c r="AB462" s="240">
        <v>0</v>
      </c>
      <c r="AC462" s="240">
        <v>0</v>
      </c>
      <c r="AD462" s="240">
        <v>0</v>
      </c>
      <c r="AE462" s="240">
        <v>1</v>
      </c>
      <c r="AF462" s="240">
        <v>0</v>
      </c>
      <c r="AG462" s="240">
        <v>0</v>
      </c>
      <c r="AH462" s="240" t="s">
        <v>300</v>
      </c>
      <c r="AI462" s="240">
        <v>1</v>
      </c>
      <c r="AJ462" s="240">
        <v>0</v>
      </c>
      <c r="AK462" s="240">
        <v>0</v>
      </c>
      <c r="AL462" s="240">
        <v>0</v>
      </c>
      <c r="AM462" s="240">
        <v>0</v>
      </c>
      <c r="AN462" s="240">
        <v>0</v>
      </c>
      <c r="AO462" s="240">
        <v>0</v>
      </c>
      <c r="AP462" s="240" t="s">
        <v>300</v>
      </c>
      <c r="AQ462" s="240" t="s">
        <v>345</v>
      </c>
      <c r="AR462" s="240">
        <v>0</v>
      </c>
      <c r="AS462" s="240">
        <v>0</v>
      </c>
      <c r="AT462" s="240">
        <v>0</v>
      </c>
      <c r="AU462" s="240" t="s">
        <v>300</v>
      </c>
      <c r="AV462" s="240" t="s">
        <v>300</v>
      </c>
      <c r="AW462" s="240" t="s">
        <v>300</v>
      </c>
      <c r="AX462" s="240" t="s">
        <v>300</v>
      </c>
      <c r="AY462" s="200">
        <v>0</v>
      </c>
      <c r="AZ462" s="200" t="s">
        <v>300</v>
      </c>
      <c r="BA462" s="200">
        <v>0</v>
      </c>
      <c r="BB462" s="200">
        <v>1</v>
      </c>
      <c r="BC462" s="201">
        <v>43586</v>
      </c>
      <c r="BD462" s="200">
        <v>2</v>
      </c>
      <c r="BE462" s="200">
        <v>0</v>
      </c>
      <c r="BF462" s="200" t="s">
        <v>300</v>
      </c>
      <c r="BG462" s="200">
        <v>1</v>
      </c>
      <c r="BH462" s="200">
        <v>0</v>
      </c>
      <c r="BI462" s="200">
        <v>0</v>
      </c>
      <c r="BJ462" s="200">
        <v>1</v>
      </c>
      <c r="BK462" s="200">
        <v>0</v>
      </c>
      <c r="BL462" s="200">
        <v>0</v>
      </c>
      <c r="BM462" s="200">
        <v>0</v>
      </c>
      <c r="BN462" s="200">
        <v>0</v>
      </c>
      <c r="BO462" s="200">
        <v>0</v>
      </c>
      <c r="BP462" s="200">
        <v>0</v>
      </c>
      <c r="BQ462" s="200">
        <v>1</v>
      </c>
      <c r="BR462" s="203" t="s">
        <v>3432</v>
      </c>
      <c r="BS462" s="204" t="s">
        <v>3433</v>
      </c>
      <c r="BT462" s="200">
        <v>1</v>
      </c>
      <c r="BU462" s="200" t="s">
        <v>2426</v>
      </c>
      <c r="BV462" s="204" t="s">
        <v>3434</v>
      </c>
      <c r="BW462" s="67" t="s">
        <v>404</v>
      </c>
      <c r="BX462" s="67" t="s">
        <v>3435</v>
      </c>
      <c r="BY462" s="67">
        <v>1</v>
      </c>
      <c r="BZ462" s="67" t="s">
        <v>2602</v>
      </c>
      <c r="CA462" s="222" t="s">
        <v>3436</v>
      </c>
      <c r="CB462" s="67" t="s">
        <v>3437</v>
      </c>
      <c r="CC462" s="67">
        <v>0</v>
      </c>
      <c r="CD462" s="67" t="s">
        <v>303</v>
      </c>
      <c r="CE462" s="67">
        <v>0</v>
      </c>
      <c r="CF462" s="67" t="s">
        <v>303</v>
      </c>
      <c r="CG462" s="192" t="s">
        <v>303</v>
      </c>
      <c r="CH462" s="240">
        <v>2</v>
      </c>
      <c r="CI462" s="240">
        <v>1</v>
      </c>
      <c r="CJ462" s="240" t="s">
        <v>300</v>
      </c>
      <c r="CK462" s="66">
        <v>43659</v>
      </c>
      <c r="CL462" s="67" t="s">
        <v>2539</v>
      </c>
      <c r="CM462" s="67">
        <v>2019</v>
      </c>
      <c r="CN462" s="66">
        <v>43659</v>
      </c>
      <c r="CO462" s="227">
        <v>0.49166666666666664</v>
      </c>
      <c r="CP462" s="227">
        <v>0.52152777777777781</v>
      </c>
      <c r="CQ462" s="227">
        <v>0.55902777777777779</v>
      </c>
      <c r="CR462" s="66">
        <v>43665</v>
      </c>
      <c r="CS462" s="67" t="s">
        <v>300</v>
      </c>
      <c r="CT462" s="67" t="s">
        <v>303</v>
      </c>
      <c r="CU462" s="255">
        <v>2.9861111111111172E-2</v>
      </c>
      <c r="CV462" s="255">
        <v>3.7499999999999978E-2</v>
      </c>
      <c r="CW462" s="255" t="s">
        <v>300</v>
      </c>
      <c r="CX462">
        <v>6</v>
      </c>
      <c r="CY462" t="s">
        <v>300</v>
      </c>
      <c r="CZ462" t="s">
        <v>303</v>
      </c>
      <c r="DA462">
        <v>2</v>
      </c>
      <c r="DB462">
        <v>0</v>
      </c>
      <c r="DC462">
        <v>0</v>
      </c>
      <c r="DD462">
        <v>1</v>
      </c>
      <c r="DE462">
        <v>0</v>
      </c>
      <c r="DF462" s="67">
        <v>0</v>
      </c>
      <c r="DG462">
        <v>0</v>
      </c>
      <c r="DH462">
        <v>0</v>
      </c>
      <c r="DI462">
        <v>0</v>
      </c>
      <c r="DJ462">
        <v>1</v>
      </c>
      <c r="DK462">
        <v>0</v>
      </c>
      <c r="DL462">
        <v>0</v>
      </c>
      <c r="DM462">
        <v>0</v>
      </c>
      <c r="DN462">
        <v>0</v>
      </c>
      <c r="DO462" t="s">
        <v>300</v>
      </c>
      <c r="DP462">
        <v>0</v>
      </c>
      <c r="DQ462">
        <v>0</v>
      </c>
      <c r="DR462">
        <v>0</v>
      </c>
      <c r="DS462">
        <v>0</v>
      </c>
      <c r="DT462" t="s">
        <v>300</v>
      </c>
      <c r="DU462">
        <v>0</v>
      </c>
      <c r="DV462">
        <v>0</v>
      </c>
      <c r="DW462">
        <v>0</v>
      </c>
      <c r="DX462" s="67">
        <v>0</v>
      </c>
      <c r="DY462" t="s">
        <v>300</v>
      </c>
      <c r="DZ462" t="s">
        <v>300</v>
      </c>
      <c r="EA462">
        <v>0</v>
      </c>
      <c r="EB462">
        <v>0</v>
      </c>
      <c r="EC462">
        <v>0</v>
      </c>
      <c r="ED462">
        <v>0</v>
      </c>
      <c r="EE462">
        <v>0</v>
      </c>
      <c r="EG462">
        <v>0</v>
      </c>
      <c r="EH462">
        <v>0</v>
      </c>
      <c r="EJ462">
        <v>0</v>
      </c>
      <c r="EK462">
        <v>0</v>
      </c>
      <c r="EL462" s="67" t="s">
        <v>300</v>
      </c>
      <c r="EM462" s="48" t="s">
        <v>4946</v>
      </c>
      <c r="EN462" s="200">
        <v>0</v>
      </c>
      <c r="EO462" s="200">
        <v>0</v>
      </c>
      <c r="EP462" s="200">
        <v>0</v>
      </c>
      <c r="EQ462" s="200" t="s">
        <v>300</v>
      </c>
      <c r="ER462" s="200" t="s">
        <v>300</v>
      </c>
      <c r="ES462" s="200" t="s">
        <v>300</v>
      </c>
      <c r="ET462" s="200" t="s">
        <v>300</v>
      </c>
      <c r="EU462" s="203" t="s">
        <v>3439</v>
      </c>
      <c r="EV462" s="200">
        <v>1</v>
      </c>
      <c r="EW462" s="200">
        <v>1</v>
      </c>
      <c r="EX462" s="200">
        <v>0</v>
      </c>
      <c r="EY462" s="200">
        <v>1</v>
      </c>
      <c r="EZ462" s="200">
        <v>1</v>
      </c>
      <c r="FA462" s="200">
        <v>0</v>
      </c>
      <c r="FB462" s="200">
        <v>0</v>
      </c>
      <c r="FC462" s="200">
        <v>0</v>
      </c>
      <c r="FD462" s="200">
        <v>0</v>
      </c>
      <c r="FE462" s="203" t="s">
        <v>3011</v>
      </c>
      <c r="FF462" s="240">
        <v>0</v>
      </c>
      <c r="FG462" s="240" t="s">
        <v>300</v>
      </c>
      <c r="FH462" s="240" t="s">
        <v>300</v>
      </c>
      <c r="FI462" s="240" t="s">
        <v>300</v>
      </c>
      <c r="FJ462" s="240" t="s">
        <v>300</v>
      </c>
      <c r="FK462" s="240">
        <v>18</v>
      </c>
      <c r="FL462" s="240" t="s">
        <v>300</v>
      </c>
      <c r="FM462">
        <v>4</v>
      </c>
      <c r="FN462" s="67" t="s">
        <v>2834</v>
      </c>
      <c r="FO462">
        <v>0</v>
      </c>
      <c r="FP462">
        <v>0</v>
      </c>
      <c r="FQ462" s="192" t="s">
        <v>3440</v>
      </c>
      <c r="FR462" s="200">
        <v>0</v>
      </c>
      <c r="FS462" s="200" t="s">
        <v>300</v>
      </c>
      <c r="FT462" s="200">
        <v>0</v>
      </c>
      <c r="FU462" s="200">
        <v>0</v>
      </c>
      <c r="FV462" s="200">
        <v>0</v>
      </c>
      <c r="FW462" s="200">
        <v>0</v>
      </c>
      <c r="FX462" s="200">
        <v>0</v>
      </c>
      <c r="FY462" s="200">
        <v>0</v>
      </c>
      <c r="FZ462" s="200">
        <v>1</v>
      </c>
      <c r="GA462" s="200">
        <v>0</v>
      </c>
      <c r="GB462" s="200">
        <v>0</v>
      </c>
      <c r="GC462" s="200" t="s">
        <v>300</v>
      </c>
      <c r="GD462" s="200">
        <v>2</v>
      </c>
      <c r="GE462" s="200">
        <v>7</v>
      </c>
      <c r="GF462" s="200">
        <v>0</v>
      </c>
      <c r="GG462" s="203" t="s">
        <v>2492</v>
      </c>
      <c r="GH462" s="240">
        <v>1</v>
      </c>
      <c r="GI462" s="240" t="s">
        <v>2493</v>
      </c>
      <c r="GJ462" s="240">
        <v>0</v>
      </c>
      <c r="GK462" s="240">
        <v>0</v>
      </c>
      <c r="GL462" s="240">
        <v>0</v>
      </c>
      <c r="GM462" s="240">
        <v>0</v>
      </c>
      <c r="GN462" s="240">
        <v>0</v>
      </c>
      <c r="GO462" s="240">
        <v>0</v>
      </c>
      <c r="GP462" s="240">
        <v>1</v>
      </c>
      <c r="GQ462" s="240">
        <v>0</v>
      </c>
      <c r="GR462" s="240">
        <v>0</v>
      </c>
      <c r="GS462" s="240">
        <v>0</v>
      </c>
      <c r="GT462" s="240">
        <v>0</v>
      </c>
      <c r="GU462" s="240" t="s">
        <v>300</v>
      </c>
      <c r="GV462" s="200">
        <v>0</v>
      </c>
      <c r="GW462" s="200" t="s">
        <v>300</v>
      </c>
      <c r="GX462" s="200">
        <v>1</v>
      </c>
      <c r="GY462" s="203" t="s">
        <v>3441</v>
      </c>
      <c r="GZ462" s="200">
        <v>1</v>
      </c>
      <c r="HA462" s="200">
        <v>1</v>
      </c>
      <c r="HB462" s="200">
        <v>1</v>
      </c>
      <c r="HC462" s="200">
        <v>0</v>
      </c>
      <c r="HD462" s="200">
        <v>0</v>
      </c>
      <c r="HE462" s="200">
        <v>0</v>
      </c>
      <c r="HF462" s="200" t="s">
        <v>3442</v>
      </c>
      <c r="HG462" s="203" t="s">
        <v>3443</v>
      </c>
      <c r="HH462" s="240">
        <v>5.4</v>
      </c>
      <c r="HI462" s="240">
        <v>149</v>
      </c>
      <c r="HJ462" s="240">
        <v>58.1</v>
      </c>
      <c r="HK462" s="240">
        <v>96</v>
      </c>
      <c r="HL462" s="240">
        <v>226</v>
      </c>
      <c r="HM462" s="240">
        <v>1.5489999999999999</v>
      </c>
      <c r="HN462" s="240">
        <v>52.4</v>
      </c>
      <c r="HO462" s="240">
        <v>21.8</v>
      </c>
      <c r="HP462" s="200">
        <v>161</v>
      </c>
      <c r="HQ462" s="200">
        <v>96</v>
      </c>
      <c r="HR462" s="200">
        <v>127</v>
      </c>
      <c r="HS462" s="200">
        <v>82</v>
      </c>
      <c r="HT462" s="200">
        <v>118</v>
      </c>
      <c r="HU462" s="200">
        <v>76</v>
      </c>
      <c r="HV462" s="201">
        <v>43610</v>
      </c>
      <c r="HW462" s="203" t="s">
        <v>3444</v>
      </c>
      <c r="HX462" s="202" t="s">
        <v>3445</v>
      </c>
      <c r="HY462">
        <v>0</v>
      </c>
      <c r="HZ462" s="194">
        <v>1</v>
      </c>
    </row>
    <row r="463" spans="1:234" ht="159.94999999999999">
      <c r="A463" t="s">
        <v>4707</v>
      </c>
      <c r="B463" s="67">
        <v>1</v>
      </c>
      <c r="D463" s="190">
        <v>45475</v>
      </c>
      <c r="E463">
        <v>1940</v>
      </c>
      <c r="G463">
        <v>79</v>
      </c>
      <c r="H463" t="s">
        <v>294</v>
      </c>
      <c r="I463" t="s">
        <v>300</v>
      </c>
      <c r="J463" t="s">
        <v>46</v>
      </c>
      <c r="K463" t="s">
        <v>296</v>
      </c>
      <c r="L463" s="243" t="s">
        <v>2524</v>
      </c>
      <c r="M463" s="240">
        <v>0</v>
      </c>
      <c r="N463" s="240">
        <v>0</v>
      </c>
      <c r="O463" s="240">
        <v>0</v>
      </c>
      <c r="P463" s="240">
        <v>0</v>
      </c>
      <c r="Q463" s="240">
        <v>1</v>
      </c>
      <c r="R463" s="240">
        <v>1</v>
      </c>
      <c r="S463" s="240">
        <v>0</v>
      </c>
      <c r="T463" s="240">
        <v>0</v>
      </c>
      <c r="U463" s="240">
        <v>0</v>
      </c>
      <c r="V463" s="240">
        <v>0</v>
      </c>
      <c r="W463" s="240">
        <v>0</v>
      </c>
      <c r="X463" s="240">
        <v>0</v>
      </c>
      <c r="Y463" s="240">
        <v>0</v>
      </c>
      <c r="Z463" s="240" t="s">
        <v>3446</v>
      </c>
      <c r="AA463" s="240">
        <v>0</v>
      </c>
      <c r="AB463" s="240">
        <v>0</v>
      </c>
      <c r="AC463" s="240">
        <v>0</v>
      </c>
      <c r="AD463" s="240">
        <v>0</v>
      </c>
      <c r="AE463" s="240">
        <v>0</v>
      </c>
      <c r="AF463" s="240">
        <v>0</v>
      </c>
      <c r="AG463" s="240">
        <v>0</v>
      </c>
      <c r="AH463" s="240" t="s">
        <v>300</v>
      </c>
      <c r="AI463" s="240">
        <v>1</v>
      </c>
      <c r="AJ463" s="240">
        <v>0</v>
      </c>
      <c r="AK463" s="240">
        <v>0</v>
      </c>
      <c r="AL463" s="240">
        <v>0</v>
      </c>
      <c r="AM463" s="240">
        <v>0</v>
      </c>
      <c r="AN463" s="240">
        <v>0</v>
      </c>
      <c r="AO463" s="240">
        <v>0</v>
      </c>
      <c r="AP463" s="240" t="s">
        <v>300</v>
      </c>
      <c r="AQ463" s="240" t="s">
        <v>301</v>
      </c>
      <c r="AR463" s="240">
        <v>0</v>
      </c>
      <c r="AS463" s="240">
        <v>0</v>
      </c>
      <c r="AT463" s="240">
        <v>0</v>
      </c>
      <c r="AU463" s="240" t="s">
        <v>300</v>
      </c>
      <c r="AV463" s="240" t="s">
        <v>300</v>
      </c>
      <c r="AW463" s="240" t="s">
        <v>300</v>
      </c>
      <c r="AX463" s="240" t="s">
        <v>300</v>
      </c>
      <c r="AY463" s="200">
        <v>0</v>
      </c>
      <c r="AZ463" s="200" t="s">
        <v>300</v>
      </c>
      <c r="BA463" s="200">
        <v>0</v>
      </c>
      <c r="BB463" s="200">
        <v>0</v>
      </c>
      <c r="BC463" s="200" t="s">
        <v>300</v>
      </c>
      <c r="BD463" s="200">
        <v>0</v>
      </c>
      <c r="BE463" s="200" t="s">
        <v>300</v>
      </c>
      <c r="BF463" s="200" t="s">
        <v>300</v>
      </c>
      <c r="BG463" s="200">
        <v>1</v>
      </c>
      <c r="BH463" s="200">
        <v>0</v>
      </c>
      <c r="BI463" s="200">
        <v>0</v>
      </c>
      <c r="BJ463" s="200">
        <v>0</v>
      </c>
      <c r="BK463" s="200">
        <v>0</v>
      </c>
      <c r="BL463" s="200">
        <v>0</v>
      </c>
      <c r="BM463" s="200">
        <v>0</v>
      </c>
      <c r="BN463" s="200">
        <v>0</v>
      </c>
      <c r="BO463" s="200">
        <v>0</v>
      </c>
      <c r="BP463" s="200">
        <v>0</v>
      </c>
      <c r="BQ463" s="200">
        <v>0</v>
      </c>
      <c r="BR463" s="203" t="s">
        <v>3447</v>
      </c>
      <c r="BS463" s="202" t="s">
        <v>300</v>
      </c>
      <c r="BT463" s="200">
        <v>0</v>
      </c>
      <c r="BU463" s="200" t="s">
        <v>300</v>
      </c>
      <c r="BV463" s="202" t="s">
        <v>3448</v>
      </c>
      <c r="BW463" s="67" t="s">
        <v>3449</v>
      </c>
      <c r="BX463" s="67" t="s">
        <v>3450</v>
      </c>
      <c r="BY463" s="67">
        <v>1</v>
      </c>
      <c r="BZ463" s="67" t="s">
        <v>3451</v>
      </c>
      <c r="CA463" s="222" t="s">
        <v>2633</v>
      </c>
      <c r="CB463" s="67" t="s">
        <v>3452</v>
      </c>
      <c r="CC463" s="67">
        <v>0</v>
      </c>
      <c r="CD463" s="67" t="s">
        <v>303</v>
      </c>
      <c r="CE463" s="67">
        <v>0</v>
      </c>
      <c r="CF463" s="67" t="s">
        <v>303</v>
      </c>
      <c r="CG463" s="192" t="s">
        <v>303</v>
      </c>
      <c r="CH463" s="240">
        <v>2</v>
      </c>
      <c r="CI463" s="240">
        <v>0</v>
      </c>
      <c r="CJ463" s="240" t="s">
        <v>300</v>
      </c>
      <c r="CK463" s="66">
        <v>43729</v>
      </c>
      <c r="CL463" s="67" t="s">
        <v>2528</v>
      </c>
      <c r="CM463" s="67">
        <v>2019</v>
      </c>
      <c r="CN463" s="66">
        <v>43728</v>
      </c>
      <c r="CO463" s="227">
        <v>0.875</v>
      </c>
      <c r="CP463" s="227">
        <v>0.1701388888888889</v>
      </c>
      <c r="CQ463" s="227">
        <v>0.17847222222222223</v>
      </c>
      <c r="CR463" s="66">
        <v>43734</v>
      </c>
      <c r="CS463" s="67" t="s">
        <v>300</v>
      </c>
      <c r="CT463" s="67" t="s">
        <v>303</v>
      </c>
      <c r="CU463" s="255" t="s">
        <v>300</v>
      </c>
      <c r="CV463" s="255">
        <v>8.3333333333333315E-3</v>
      </c>
      <c r="CW463" s="255" t="s">
        <v>300</v>
      </c>
      <c r="CX463">
        <v>5</v>
      </c>
      <c r="CY463" t="s">
        <v>300</v>
      </c>
      <c r="CZ463" t="s">
        <v>303</v>
      </c>
      <c r="DA463">
        <v>2</v>
      </c>
      <c r="DB463">
        <v>0</v>
      </c>
      <c r="DC463">
        <v>0</v>
      </c>
      <c r="DD463">
        <v>0</v>
      </c>
      <c r="DE463">
        <v>1</v>
      </c>
      <c r="DF463" s="67">
        <v>0</v>
      </c>
      <c r="DG463">
        <v>0</v>
      </c>
      <c r="DH463">
        <v>0</v>
      </c>
      <c r="DI463">
        <v>0</v>
      </c>
      <c r="DJ463">
        <v>0</v>
      </c>
      <c r="DK463">
        <v>0</v>
      </c>
      <c r="DL463">
        <v>0</v>
      </c>
      <c r="DM463">
        <v>0</v>
      </c>
      <c r="DN463">
        <v>0</v>
      </c>
      <c r="DO463" t="s">
        <v>300</v>
      </c>
      <c r="DP463">
        <v>1</v>
      </c>
      <c r="DQ463">
        <v>0</v>
      </c>
      <c r="DR463">
        <v>0</v>
      </c>
      <c r="DS463">
        <v>0</v>
      </c>
      <c r="DT463" t="s">
        <v>300</v>
      </c>
      <c r="DU463">
        <v>0</v>
      </c>
      <c r="DV463">
        <v>0</v>
      </c>
      <c r="DW463">
        <v>0</v>
      </c>
      <c r="DX463" s="67">
        <v>0</v>
      </c>
      <c r="DY463" t="s">
        <v>300</v>
      </c>
      <c r="DZ463" t="s">
        <v>300</v>
      </c>
      <c r="EA463">
        <v>0</v>
      </c>
      <c r="EB463">
        <v>0</v>
      </c>
      <c r="EC463">
        <v>0</v>
      </c>
      <c r="ED463">
        <v>0</v>
      </c>
      <c r="EE463">
        <v>0</v>
      </c>
      <c r="EG463">
        <v>0</v>
      </c>
      <c r="EH463">
        <v>0</v>
      </c>
      <c r="EJ463">
        <v>0</v>
      </c>
      <c r="EK463">
        <v>0</v>
      </c>
      <c r="EL463" s="67" t="s">
        <v>300</v>
      </c>
      <c r="EM463" s="50" t="s">
        <v>3453</v>
      </c>
      <c r="EN463" s="200">
        <v>0</v>
      </c>
      <c r="EO463" s="200">
        <v>0</v>
      </c>
      <c r="EP463" s="200">
        <v>0</v>
      </c>
      <c r="EQ463" s="200" t="s">
        <v>300</v>
      </c>
      <c r="ER463" s="200" t="s">
        <v>300</v>
      </c>
      <c r="ES463" s="200" t="s">
        <v>300</v>
      </c>
      <c r="ET463" s="200" t="s">
        <v>300</v>
      </c>
      <c r="EU463" s="200" t="s">
        <v>300</v>
      </c>
      <c r="EV463" s="200">
        <v>0</v>
      </c>
      <c r="EW463" s="200">
        <v>0</v>
      </c>
      <c r="EX463" s="200">
        <v>0</v>
      </c>
      <c r="EY463" s="200">
        <v>0</v>
      </c>
      <c r="EZ463" s="200">
        <v>0</v>
      </c>
      <c r="FA463" s="200">
        <v>0</v>
      </c>
      <c r="FB463" s="200">
        <v>0</v>
      </c>
      <c r="FC463" s="200">
        <v>0</v>
      </c>
      <c r="FD463" s="200">
        <v>0</v>
      </c>
      <c r="FE463" s="203" t="s">
        <v>3454</v>
      </c>
      <c r="FF463" s="240">
        <v>1</v>
      </c>
      <c r="FG463" s="240" t="s">
        <v>300</v>
      </c>
      <c r="FH463" s="240">
        <v>4</v>
      </c>
      <c r="FI463" s="240">
        <v>5</v>
      </c>
      <c r="FJ463" s="240">
        <v>9</v>
      </c>
      <c r="FK463" s="240">
        <v>10</v>
      </c>
      <c r="FL463" s="240" t="s">
        <v>300</v>
      </c>
      <c r="FM463">
        <v>4</v>
      </c>
      <c r="FN463" s="67" t="s">
        <v>2607</v>
      </c>
      <c r="FO463">
        <v>0</v>
      </c>
      <c r="FP463">
        <v>0</v>
      </c>
      <c r="FQ463" s="194" t="s">
        <v>300</v>
      </c>
      <c r="FR463" s="200">
        <v>0</v>
      </c>
      <c r="FS463" s="200" t="s">
        <v>300</v>
      </c>
      <c r="FT463" s="200">
        <v>0</v>
      </c>
      <c r="FU463" s="200">
        <v>0</v>
      </c>
      <c r="FV463" s="200">
        <v>0</v>
      </c>
      <c r="FW463" s="200">
        <v>0</v>
      </c>
      <c r="FX463" s="200">
        <v>0</v>
      </c>
      <c r="FY463" s="200">
        <v>0</v>
      </c>
      <c r="FZ463" s="200">
        <v>0</v>
      </c>
      <c r="GA463" s="200">
        <v>0</v>
      </c>
      <c r="GB463" s="200">
        <v>1</v>
      </c>
      <c r="GC463" s="203" t="s">
        <v>3455</v>
      </c>
      <c r="GD463" s="200" t="s">
        <v>300</v>
      </c>
      <c r="GE463" s="200" t="s">
        <v>300</v>
      </c>
      <c r="GF463" s="200" t="s">
        <v>300</v>
      </c>
      <c r="GG463" s="203" t="s">
        <v>3455</v>
      </c>
      <c r="GH463" s="240">
        <v>1</v>
      </c>
      <c r="GI463" s="240" t="s">
        <v>300</v>
      </c>
      <c r="GJ463" s="240">
        <v>3</v>
      </c>
      <c r="GK463" s="240">
        <v>0</v>
      </c>
      <c r="GL463" s="240">
        <v>0</v>
      </c>
      <c r="GM463" s="240">
        <v>0</v>
      </c>
      <c r="GN463" s="240">
        <v>3</v>
      </c>
      <c r="GO463" s="240">
        <v>1</v>
      </c>
      <c r="GP463" s="240">
        <v>0</v>
      </c>
      <c r="GQ463" s="240">
        <v>0</v>
      </c>
      <c r="GR463" s="240">
        <v>0</v>
      </c>
      <c r="GS463" s="240">
        <v>0</v>
      </c>
      <c r="GT463" s="240">
        <v>0</v>
      </c>
      <c r="GU463" s="240" t="s">
        <v>300</v>
      </c>
      <c r="GV463" s="200">
        <v>1</v>
      </c>
      <c r="GW463" s="200" t="s">
        <v>3456</v>
      </c>
      <c r="GX463" s="200">
        <v>1</v>
      </c>
      <c r="GY463" s="203" t="s">
        <v>3457</v>
      </c>
      <c r="GZ463" s="200">
        <v>1</v>
      </c>
      <c r="HA463" s="200">
        <v>1</v>
      </c>
      <c r="HB463" s="200">
        <v>0</v>
      </c>
      <c r="HC463" s="200">
        <v>0</v>
      </c>
      <c r="HD463" s="200">
        <v>0</v>
      </c>
      <c r="HE463" s="200">
        <v>0</v>
      </c>
      <c r="HF463" s="200" t="s">
        <v>3458</v>
      </c>
      <c r="HG463" s="200" t="s">
        <v>3459</v>
      </c>
      <c r="HH463" s="240">
        <v>7.6</v>
      </c>
      <c r="HI463" s="240">
        <v>86</v>
      </c>
      <c r="HJ463" s="240">
        <v>37.700000000000003</v>
      </c>
      <c r="HK463" s="240">
        <v>110</v>
      </c>
      <c r="HL463" s="240">
        <v>146</v>
      </c>
      <c r="HM463" s="240">
        <v>1.6759999999999999</v>
      </c>
      <c r="HN463" s="240">
        <v>77.2</v>
      </c>
      <c r="HO463">
        <v>26.67</v>
      </c>
      <c r="HP463" s="200">
        <v>206</v>
      </c>
      <c r="HQ463" s="200">
        <v>85</v>
      </c>
      <c r="HR463" s="200">
        <v>186</v>
      </c>
      <c r="HS463" s="200">
        <v>76</v>
      </c>
      <c r="HT463" s="200">
        <v>133</v>
      </c>
      <c r="HU463" s="200">
        <v>59</v>
      </c>
      <c r="HV463" s="201">
        <v>43377</v>
      </c>
      <c r="HW463" s="200" t="s">
        <v>3460</v>
      </c>
      <c r="HX463" s="202" t="s">
        <v>3461</v>
      </c>
      <c r="HY463">
        <v>1</v>
      </c>
      <c r="HZ463" s="194">
        <v>0</v>
      </c>
    </row>
    <row r="464" spans="1:234" ht="221.1">
      <c r="A464" t="s">
        <v>4947</v>
      </c>
      <c r="B464" s="67">
        <v>1</v>
      </c>
      <c r="D464" s="190">
        <v>45475</v>
      </c>
      <c r="E464">
        <v>1944</v>
      </c>
      <c r="G464">
        <v>86</v>
      </c>
      <c r="H464" t="s">
        <v>294</v>
      </c>
      <c r="I464" t="s">
        <v>300</v>
      </c>
      <c r="J464" t="s">
        <v>3323</v>
      </c>
      <c r="K464" t="s">
        <v>296</v>
      </c>
      <c r="L464" s="243" t="s">
        <v>2627</v>
      </c>
      <c r="M464" s="240">
        <v>0</v>
      </c>
      <c r="N464" s="240">
        <v>0</v>
      </c>
      <c r="O464" s="240">
        <v>0</v>
      </c>
      <c r="P464" s="240">
        <v>0</v>
      </c>
      <c r="Q464" s="240">
        <v>0</v>
      </c>
      <c r="R464" s="240">
        <v>1</v>
      </c>
      <c r="S464" s="240">
        <v>0</v>
      </c>
      <c r="T464" s="240">
        <v>0</v>
      </c>
      <c r="U464" s="240">
        <v>0</v>
      </c>
      <c r="V464" s="240">
        <v>0</v>
      </c>
      <c r="W464" s="240">
        <v>0</v>
      </c>
      <c r="X464" s="240">
        <v>0</v>
      </c>
      <c r="Y464" s="240">
        <v>0</v>
      </c>
      <c r="Z464" s="240" t="s">
        <v>3462</v>
      </c>
      <c r="AA464" s="240">
        <v>0</v>
      </c>
      <c r="AB464" s="240">
        <v>0</v>
      </c>
      <c r="AC464" s="240">
        <v>0</v>
      </c>
      <c r="AD464" s="240">
        <v>0</v>
      </c>
      <c r="AE464" s="240">
        <v>0</v>
      </c>
      <c r="AF464" s="240">
        <v>0</v>
      </c>
      <c r="AG464" s="240">
        <v>0</v>
      </c>
      <c r="AH464" s="240" t="s">
        <v>300</v>
      </c>
      <c r="AI464" s="240">
        <v>1</v>
      </c>
      <c r="AJ464" s="240">
        <v>0</v>
      </c>
      <c r="AK464" s="240">
        <v>0</v>
      </c>
      <c r="AL464" s="240">
        <v>0</v>
      </c>
      <c r="AM464" s="240">
        <v>0</v>
      </c>
      <c r="AN464" s="240">
        <v>0</v>
      </c>
      <c r="AO464" s="240">
        <v>0</v>
      </c>
      <c r="AP464" s="240" t="s">
        <v>300</v>
      </c>
      <c r="AQ464" s="240" t="s">
        <v>3463</v>
      </c>
      <c r="AR464" s="240">
        <v>0</v>
      </c>
      <c r="AS464" s="240">
        <v>0</v>
      </c>
      <c r="AT464" s="240">
        <v>0</v>
      </c>
      <c r="AU464" s="240" t="s">
        <v>300</v>
      </c>
      <c r="AV464" s="240" t="s">
        <v>300</v>
      </c>
      <c r="AW464" s="240" t="s">
        <v>2711</v>
      </c>
      <c r="AX464" s="240" t="s">
        <v>300</v>
      </c>
      <c r="AY464" s="200">
        <v>0</v>
      </c>
      <c r="AZ464" s="200" t="s">
        <v>300</v>
      </c>
      <c r="BA464" s="200">
        <v>0</v>
      </c>
      <c r="BB464" s="200">
        <v>0</v>
      </c>
      <c r="BC464" s="200" t="s">
        <v>300</v>
      </c>
      <c r="BD464" s="200">
        <v>0</v>
      </c>
      <c r="BE464" s="200" t="s">
        <v>300</v>
      </c>
      <c r="BF464" s="200" t="s">
        <v>300</v>
      </c>
      <c r="BG464" s="200">
        <v>0</v>
      </c>
      <c r="BH464" s="200">
        <v>0</v>
      </c>
      <c r="BI464" s="200">
        <v>0</v>
      </c>
      <c r="BJ464" s="200">
        <v>0</v>
      </c>
      <c r="BK464" s="200">
        <v>0</v>
      </c>
      <c r="BL464" s="200">
        <v>0</v>
      </c>
      <c r="BM464" s="200">
        <v>0</v>
      </c>
      <c r="BN464" s="200">
        <v>0</v>
      </c>
      <c r="BO464" s="200">
        <v>0</v>
      </c>
      <c r="BP464" s="200">
        <v>0</v>
      </c>
      <c r="BQ464" s="200">
        <v>1</v>
      </c>
      <c r="BR464" s="203" t="s">
        <v>3464</v>
      </c>
      <c r="BS464" s="202" t="s">
        <v>300</v>
      </c>
      <c r="BT464" s="200">
        <v>0</v>
      </c>
      <c r="BU464" s="200" t="s">
        <v>300</v>
      </c>
      <c r="BV464" s="204" t="s">
        <v>3465</v>
      </c>
      <c r="BW464" s="67" t="s">
        <v>2615</v>
      </c>
      <c r="BX464" s="67" t="s">
        <v>3466</v>
      </c>
      <c r="BY464" s="67">
        <v>1</v>
      </c>
      <c r="BZ464" s="67" t="s">
        <v>3467</v>
      </c>
      <c r="CA464" s="222" t="s">
        <v>2428</v>
      </c>
      <c r="CB464" s="67" t="s">
        <v>3468</v>
      </c>
      <c r="CC464" s="67">
        <v>0</v>
      </c>
      <c r="CD464" s="67" t="s">
        <v>303</v>
      </c>
      <c r="CE464" s="67">
        <v>0</v>
      </c>
      <c r="CF464" s="67" t="s">
        <v>303</v>
      </c>
      <c r="CG464" s="192" t="s">
        <v>303</v>
      </c>
      <c r="CH464" s="240">
        <v>4</v>
      </c>
      <c r="CI464" s="240">
        <v>1</v>
      </c>
      <c r="CJ464" s="240" t="s">
        <v>300</v>
      </c>
      <c r="CK464" s="66">
        <v>43555</v>
      </c>
      <c r="CL464" s="67" t="s">
        <v>2736</v>
      </c>
      <c r="CM464" s="67">
        <v>2019</v>
      </c>
      <c r="CN464" s="66">
        <v>43553</v>
      </c>
      <c r="CO464" s="67" t="s">
        <v>302</v>
      </c>
      <c r="CP464" s="227">
        <v>0.46527777777777779</v>
      </c>
      <c r="CQ464" s="227">
        <v>0.49791666666666667</v>
      </c>
      <c r="CR464" s="66">
        <v>43559</v>
      </c>
      <c r="CS464" s="67" t="s">
        <v>300</v>
      </c>
      <c r="CT464" s="67" t="s">
        <v>303</v>
      </c>
      <c r="CU464" s="255" t="s">
        <v>300</v>
      </c>
      <c r="CV464" s="255">
        <v>3.2638888888888884E-2</v>
      </c>
      <c r="CW464" s="255" t="s">
        <v>300</v>
      </c>
      <c r="CX464">
        <v>4</v>
      </c>
      <c r="CY464" t="s">
        <v>300</v>
      </c>
      <c r="CZ464" t="s">
        <v>303</v>
      </c>
      <c r="DA464">
        <v>1</v>
      </c>
      <c r="DB464">
        <v>0</v>
      </c>
      <c r="DC464">
        <v>0</v>
      </c>
      <c r="DD464">
        <v>0</v>
      </c>
      <c r="DE464">
        <v>1</v>
      </c>
      <c r="DF464" s="67">
        <v>0</v>
      </c>
      <c r="DG464">
        <v>0</v>
      </c>
      <c r="DH464">
        <v>0</v>
      </c>
      <c r="DI464">
        <v>0</v>
      </c>
      <c r="DJ464">
        <v>0</v>
      </c>
      <c r="DK464">
        <v>0</v>
      </c>
      <c r="DL464">
        <v>0</v>
      </c>
      <c r="DM464">
        <v>0</v>
      </c>
      <c r="DN464">
        <v>0</v>
      </c>
      <c r="DO464" t="s">
        <v>300</v>
      </c>
      <c r="DP464">
        <v>1</v>
      </c>
      <c r="DQ464">
        <v>0</v>
      </c>
      <c r="DR464">
        <v>0</v>
      </c>
      <c r="DS464">
        <v>0</v>
      </c>
      <c r="DT464" t="s">
        <v>300</v>
      </c>
      <c r="DU464">
        <v>0</v>
      </c>
      <c r="DV464">
        <v>0</v>
      </c>
      <c r="DW464">
        <v>0</v>
      </c>
      <c r="DX464" s="67">
        <v>0</v>
      </c>
      <c r="DY464" t="s">
        <v>300</v>
      </c>
      <c r="DZ464" t="s">
        <v>300</v>
      </c>
      <c r="EA464">
        <v>0</v>
      </c>
      <c r="EB464">
        <v>0</v>
      </c>
      <c r="EC464">
        <v>0</v>
      </c>
      <c r="ED464">
        <v>0</v>
      </c>
      <c r="EE464">
        <v>0</v>
      </c>
      <c r="EG464">
        <v>0</v>
      </c>
      <c r="EH464">
        <v>0</v>
      </c>
      <c r="EJ464">
        <v>0</v>
      </c>
      <c r="EK464">
        <v>0</v>
      </c>
      <c r="EL464" s="67" t="s">
        <v>300</v>
      </c>
      <c r="EM464" s="48" t="s">
        <v>3469</v>
      </c>
      <c r="EN464" s="200" t="s">
        <v>302</v>
      </c>
      <c r="EO464" s="200">
        <v>0</v>
      </c>
      <c r="EP464" s="200">
        <v>0</v>
      </c>
      <c r="EQ464" s="200" t="s">
        <v>300</v>
      </c>
      <c r="ER464" s="200" t="s">
        <v>300</v>
      </c>
      <c r="ES464" s="200" t="s">
        <v>300</v>
      </c>
      <c r="ET464" s="200" t="s">
        <v>300</v>
      </c>
      <c r="EU464" s="203" t="s">
        <v>3385</v>
      </c>
      <c r="EV464" s="200">
        <v>1</v>
      </c>
      <c r="EW464" s="200">
        <v>0</v>
      </c>
      <c r="EX464" s="200">
        <v>0</v>
      </c>
      <c r="EY464" s="200">
        <v>1</v>
      </c>
      <c r="EZ464" s="200">
        <v>1</v>
      </c>
      <c r="FA464" s="200">
        <v>0</v>
      </c>
      <c r="FB464" s="200">
        <v>0</v>
      </c>
      <c r="FC464" s="200">
        <v>1</v>
      </c>
      <c r="FD464" s="200">
        <v>0</v>
      </c>
      <c r="FE464" s="200" t="s">
        <v>300</v>
      </c>
      <c r="FF464" s="240">
        <v>3</v>
      </c>
      <c r="FG464" s="240" t="s">
        <v>300</v>
      </c>
      <c r="FH464" s="240">
        <v>4</v>
      </c>
      <c r="FI464" s="240">
        <v>4</v>
      </c>
      <c r="FJ464" s="240">
        <v>17</v>
      </c>
      <c r="FK464" s="240">
        <v>14</v>
      </c>
      <c r="FL464" s="240" t="s">
        <v>300</v>
      </c>
      <c r="FM464">
        <v>4</v>
      </c>
      <c r="FN464" s="67" t="s">
        <v>2491</v>
      </c>
      <c r="FO464">
        <v>0</v>
      </c>
      <c r="FP464">
        <v>0</v>
      </c>
      <c r="FQ464" s="192" t="s">
        <v>3470</v>
      </c>
      <c r="FR464" s="200">
        <v>0</v>
      </c>
      <c r="FS464" s="200" t="s">
        <v>300</v>
      </c>
      <c r="FT464" s="200">
        <v>0</v>
      </c>
      <c r="FU464" s="200">
        <v>0</v>
      </c>
      <c r="FV464" s="200">
        <v>0</v>
      </c>
      <c r="FW464" s="200">
        <v>0</v>
      </c>
      <c r="FX464" s="200">
        <v>1</v>
      </c>
      <c r="FY464" s="200">
        <v>0</v>
      </c>
      <c r="FZ464" s="200">
        <v>0</v>
      </c>
      <c r="GA464" s="200">
        <v>0</v>
      </c>
      <c r="GB464" s="200">
        <v>0</v>
      </c>
      <c r="GC464" s="200" t="s">
        <v>300</v>
      </c>
      <c r="GD464" s="200">
        <v>1</v>
      </c>
      <c r="GE464" s="200">
        <v>3</v>
      </c>
      <c r="GF464" s="200">
        <v>0</v>
      </c>
      <c r="GG464" s="203" t="s">
        <v>2492</v>
      </c>
      <c r="GH464" s="240">
        <v>1</v>
      </c>
      <c r="GI464" s="240" t="s">
        <v>300</v>
      </c>
      <c r="GJ464" s="240">
        <v>0</v>
      </c>
      <c r="GK464" s="240">
        <v>0</v>
      </c>
      <c r="GL464" s="240">
        <v>0</v>
      </c>
      <c r="GM464" s="240">
        <v>0</v>
      </c>
      <c r="GN464" s="240">
        <v>3</v>
      </c>
      <c r="GO464" s="240">
        <v>0</v>
      </c>
      <c r="GP464" s="240">
        <v>1</v>
      </c>
      <c r="GQ464" s="240">
        <v>0</v>
      </c>
      <c r="GR464" s="240">
        <v>0</v>
      </c>
      <c r="GS464" s="240">
        <v>0</v>
      </c>
      <c r="GT464" s="240">
        <v>0</v>
      </c>
      <c r="GU464" s="240" t="s">
        <v>300</v>
      </c>
      <c r="GV464" s="200">
        <v>1</v>
      </c>
      <c r="GW464" s="200" t="s">
        <v>3471</v>
      </c>
      <c r="GX464" s="200">
        <v>0</v>
      </c>
      <c r="GY464" s="200" t="s">
        <v>1418</v>
      </c>
      <c r="GZ464" s="200">
        <v>0</v>
      </c>
      <c r="HA464" s="200">
        <v>0</v>
      </c>
      <c r="HB464" s="200">
        <v>0</v>
      </c>
      <c r="HC464" s="200">
        <v>0</v>
      </c>
      <c r="HD464" s="200">
        <v>0</v>
      </c>
      <c r="HE464" s="200">
        <v>0</v>
      </c>
      <c r="HF464" s="200" t="s">
        <v>300</v>
      </c>
      <c r="HG464" s="203" t="s">
        <v>3472</v>
      </c>
      <c r="HH464" s="240">
        <v>5</v>
      </c>
      <c r="HI464" s="240">
        <v>124</v>
      </c>
      <c r="HJ464" s="240">
        <v>47.1</v>
      </c>
      <c r="HK464" s="240">
        <v>91</v>
      </c>
      <c r="HL464" s="240">
        <v>189</v>
      </c>
      <c r="HM464" s="240">
        <v>1.6759999999999999</v>
      </c>
      <c r="HN464" s="240">
        <v>75.400000000000006</v>
      </c>
      <c r="HO464" s="240">
        <v>26.8</v>
      </c>
      <c r="HP464" s="200">
        <v>167</v>
      </c>
      <c r="HQ464" s="200">
        <v>97</v>
      </c>
      <c r="HR464" s="200">
        <v>132</v>
      </c>
      <c r="HS464" s="200">
        <v>72</v>
      </c>
      <c r="HT464" s="200" t="s">
        <v>300</v>
      </c>
      <c r="HU464" s="200" t="s">
        <v>300</v>
      </c>
      <c r="HV464" s="200" t="s">
        <v>300</v>
      </c>
      <c r="HW464" s="200" t="s">
        <v>300</v>
      </c>
      <c r="HX464" s="202" t="s">
        <v>2496</v>
      </c>
      <c r="HY464">
        <v>0</v>
      </c>
      <c r="HZ464" s="194">
        <v>1</v>
      </c>
    </row>
    <row r="465" spans="1:234" ht="135.94999999999999">
      <c r="A465" t="s">
        <v>4658</v>
      </c>
      <c r="B465" s="67">
        <v>1</v>
      </c>
      <c r="D465" s="190">
        <v>45475</v>
      </c>
      <c r="E465">
        <v>1956</v>
      </c>
      <c r="G465">
        <v>63</v>
      </c>
      <c r="H465" t="s">
        <v>331</v>
      </c>
      <c r="I465" t="s">
        <v>300</v>
      </c>
      <c r="J465" t="s">
        <v>3323</v>
      </c>
      <c r="K465" t="s">
        <v>296</v>
      </c>
      <c r="L465" s="243" t="s">
        <v>2627</v>
      </c>
      <c r="M465" s="240">
        <v>0</v>
      </c>
      <c r="N465" s="240">
        <v>0</v>
      </c>
      <c r="O465" s="240">
        <v>0</v>
      </c>
      <c r="P465" s="240">
        <v>0</v>
      </c>
      <c r="Q465" s="240">
        <v>1</v>
      </c>
      <c r="R465" s="240">
        <v>1</v>
      </c>
      <c r="S465" s="240">
        <v>0</v>
      </c>
      <c r="T465" s="240">
        <v>0</v>
      </c>
      <c r="U465" s="240">
        <v>0</v>
      </c>
      <c r="V465" s="240">
        <v>0</v>
      </c>
      <c r="W465" s="240">
        <v>0</v>
      </c>
      <c r="X465" s="240">
        <v>0</v>
      </c>
      <c r="Y465" s="240">
        <v>0</v>
      </c>
      <c r="Z465" s="240" t="s">
        <v>2965</v>
      </c>
      <c r="AA465" s="240">
        <v>0</v>
      </c>
      <c r="AB465" s="240">
        <v>0</v>
      </c>
      <c r="AC465" s="240">
        <v>0</v>
      </c>
      <c r="AD465" s="240">
        <v>0</v>
      </c>
      <c r="AE465" s="240">
        <v>0</v>
      </c>
      <c r="AF465" s="240">
        <v>0</v>
      </c>
      <c r="AG465" s="240">
        <v>0</v>
      </c>
      <c r="AH465" s="240" t="s">
        <v>300</v>
      </c>
      <c r="AI465" s="240">
        <v>1</v>
      </c>
      <c r="AJ465" s="240">
        <v>0</v>
      </c>
      <c r="AK465" s="240">
        <v>0</v>
      </c>
      <c r="AL465" s="240">
        <v>0</v>
      </c>
      <c r="AM465" s="240">
        <v>0</v>
      </c>
      <c r="AN465" s="240">
        <v>0</v>
      </c>
      <c r="AO465" s="240">
        <v>0</v>
      </c>
      <c r="AP465" s="240" t="s">
        <v>300</v>
      </c>
      <c r="AQ465" s="240" t="s">
        <v>301</v>
      </c>
      <c r="AR465" s="240">
        <v>17.5</v>
      </c>
      <c r="AS465" s="240">
        <v>0</v>
      </c>
      <c r="AT465" s="240">
        <v>35</v>
      </c>
      <c r="AU465" s="240" t="s">
        <v>300</v>
      </c>
      <c r="AV465" s="240" t="s">
        <v>300</v>
      </c>
      <c r="AW465" s="240" t="s">
        <v>300</v>
      </c>
      <c r="AX465" s="240" t="s">
        <v>300</v>
      </c>
      <c r="AY465" s="200">
        <v>0</v>
      </c>
      <c r="AZ465" s="200" t="s">
        <v>300</v>
      </c>
      <c r="BA465" s="200">
        <v>0</v>
      </c>
      <c r="BB465" s="200">
        <v>1</v>
      </c>
      <c r="BC465" s="201">
        <v>43579</v>
      </c>
      <c r="BD465" s="200">
        <v>1</v>
      </c>
      <c r="BE465" s="200">
        <v>0</v>
      </c>
      <c r="BF465" s="200" t="s">
        <v>300</v>
      </c>
      <c r="BG465" s="200">
        <v>0</v>
      </c>
      <c r="BH465" s="200">
        <v>0</v>
      </c>
      <c r="BI465" s="200">
        <v>0</v>
      </c>
      <c r="BJ465" s="200">
        <v>0</v>
      </c>
      <c r="BK465" s="200">
        <v>0</v>
      </c>
      <c r="BL465" s="200">
        <v>0</v>
      </c>
      <c r="BM465" s="200">
        <v>1</v>
      </c>
      <c r="BN465" s="200">
        <v>0</v>
      </c>
      <c r="BO465" s="200">
        <v>0</v>
      </c>
      <c r="BP465" s="200">
        <v>0</v>
      </c>
      <c r="BQ465" s="200">
        <v>0</v>
      </c>
      <c r="BR465" s="203" t="s">
        <v>3473</v>
      </c>
      <c r="BS465" s="204" t="s">
        <v>3474</v>
      </c>
      <c r="BT465" s="200">
        <v>0</v>
      </c>
      <c r="BU465" s="203" t="s">
        <v>3475</v>
      </c>
      <c r="BV465" s="204" t="s">
        <v>3476</v>
      </c>
      <c r="BW465" s="67" t="s">
        <v>2428</v>
      </c>
      <c r="BX465" s="67" t="s">
        <v>3477</v>
      </c>
      <c r="BY465" s="67">
        <v>1</v>
      </c>
      <c r="BZ465" s="67" t="s">
        <v>1025</v>
      </c>
      <c r="CA465" s="222" t="s">
        <v>2428</v>
      </c>
      <c r="CB465" s="67" t="s">
        <v>3478</v>
      </c>
      <c r="CC465" s="67">
        <v>0</v>
      </c>
      <c r="CD465" s="67" t="s">
        <v>303</v>
      </c>
      <c r="CE465" s="67">
        <v>0</v>
      </c>
      <c r="CF465" s="67" t="s">
        <v>303</v>
      </c>
      <c r="CG465" s="192" t="s">
        <v>303</v>
      </c>
      <c r="CH465" s="240">
        <v>2</v>
      </c>
      <c r="CI465" s="240">
        <v>0</v>
      </c>
      <c r="CJ465" s="240" t="s">
        <v>300</v>
      </c>
      <c r="CK465" s="66">
        <v>43603</v>
      </c>
      <c r="CL465" s="67" t="s">
        <v>437</v>
      </c>
      <c r="CM465" s="67">
        <v>2019</v>
      </c>
      <c r="CN465" s="66">
        <v>43603</v>
      </c>
      <c r="CO465" s="227">
        <v>0.125</v>
      </c>
      <c r="CP465" s="227">
        <v>0.36736111111111114</v>
      </c>
      <c r="CQ465" s="227">
        <v>0.39305555555555555</v>
      </c>
      <c r="CR465" s="66">
        <v>43605</v>
      </c>
      <c r="CS465" s="67" t="s">
        <v>300</v>
      </c>
      <c r="CT465" s="67" t="s">
        <v>303</v>
      </c>
      <c r="CU465" s="255">
        <v>0.24236111111111114</v>
      </c>
      <c r="CV465" s="255">
        <v>2.5694444444444409E-2</v>
      </c>
      <c r="CW465" s="255" t="s">
        <v>300</v>
      </c>
      <c r="CX465">
        <v>2</v>
      </c>
      <c r="CY465" t="s">
        <v>300</v>
      </c>
      <c r="CZ465" t="s">
        <v>303</v>
      </c>
      <c r="DA465">
        <v>2</v>
      </c>
      <c r="DB465">
        <v>0</v>
      </c>
      <c r="DC465">
        <v>0</v>
      </c>
      <c r="DD465">
        <v>1</v>
      </c>
      <c r="DE465">
        <v>0</v>
      </c>
      <c r="DF465" s="67">
        <v>0</v>
      </c>
      <c r="DG465">
        <v>0</v>
      </c>
      <c r="DH465">
        <v>0</v>
      </c>
      <c r="DI465">
        <v>0</v>
      </c>
      <c r="DJ465">
        <v>1</v>
      </c>
      <c r="DK465">
        <v>0</v>
      </c>
      <c r="DL465">
        <v>1</v>
      </c>
      <c r="DM465">
        <v>0</v>
      </c>
      <c r="DN465">
        <v>0</v>
      </c>
      <c r="DO465" t="s">
        <v>300</v>
      </c>
      <c r="DP465">
        <v>0</v>
      </c>
      <c r="DQ465">
        <v>0</v>
      </c>
      <c r="DR465">
        <v>0</v>
      </c>
      <c r="DS465">
        <v>0</v>
      </c>
      <c r="DT465" t="s">
        <v>300</v>
      </c>
      <c r="DU465">
        <v>0</v>
      </c>
      <c r="DV465">
        <v>0</v>
      </c>
      <c r="DW465">
        <v>0</v>
      </c>
      <c r="DX465" s="67">
        <v>0</v>
      </c>
      <c r="DY465" t="s">
        <v>300</v>
      </c>
      <c r="DZ465" t="s">
        <v>300</v>
      </c>
      <c r="EA465">
        <v>0</v>
      </c>
      <c r="EB465">
        <v>0</v>
      </c>
      <c r="EC465">
        <v>0</v>
      </c>
      <c r="ED465">
        <v>0</v>
      </c>
      <c r="EE465">
        <v>0</v>
      </c>
      <c r="EG465">
        <v>0</v>
      </c>
      <c r="EH465">
        <v>0</v>
      </c>
      <c r="EJ465">
        <v>0</v>
      </c>
      <c r="EK465">
        <v>0</v>
      </c>
      <c r="EL465" s="67" t="s">
        <v>300</v>
      </c>
      <c r="EM465" s="192" t="s">
        <v>3479</v>
      </c>
      <c r="EN465" s="200">
        <v>0</v>
      </c>
      <c r="EO465" s="200">
        <v>0</v>
      </c>
      <c r="EP465" s="200">
        <v>0</v>
      </c>
      <c r="EQ465" s="200" t="s">
        <v>300</v>
      </c>
      <c r="ER465" s="200" t="s">
        <v>300</v>
      </c>
      <c r="ES465" s="200" t="s">
        <v>300</v>
      </c>
      <c r="ET465" s="200" t="s">
        <v>300</v>
      </c>
      <c r="EU465" s="203" t="s">
        <v>3480</v>
      </c>
      <c r="EV465" s="200">
        <v>1</v>
      </c>
      <c r="EW465" s="200">
        <v>1</v>
      </c>
      <c r="EX465" s="200">
        <v>1</v>
      </c>
      <c r="EY465" s="200">
        <v>1</v>
      </c>
      <c r="EZ465" s="200">
        <v>1</v>
      </c>
      <c r="FA465" s="200">
        <v>1</v>
      </c>
      <c r="FB465" s="200">
        <v>0</v>
      </c>
      <c r="FC465" s="200">
        <v>0</v>
      </c>
      <c r="FD465" s="200">
        <v>0</v>
      </c>
      <c r="FE465" s="200" t="s">
        <v>300</v>
      </c>
      <c r="FF465" s="240">
        <v>3</v>
      </c>
      <c r="FG465" s="240">
        <v>3</v>
      </c>
      <c r="FH465" s="240">
        <v>1</v>
      </c>
      <c r="FI465" s="240">
        <v>1</v>
      </c>
      <c r="FJ465" s="240" t="s">
        <v>300</v>
      </c>
      <c r="FK465" s="240">
        <v>24</v>
      </c>
      <c r="FL465" s="240" t="s">
        <v>300</v>
      </c>
      <c r="FM465">
        <v>4</v>
      </c>
      <c r="FN465" s="67" t="s">
        <v>2505</v>
      </c>
      <c r="FO465">
        <v>0</v>
      </c>
      <c r="FP465">
        <v>0</v>
      </c>
      <c r="FQ465" s="192" t="s">
        <v>3481</v>
      </c>
      <c r="FR465" s="200">
        <v>0</v>
      </c>
      <c r="FS465" s="200" t="s">
        <v>300</v>
      </c>
      <c r="FT465" s="200">
        <v>0</v>
      </c>
      <c r="FU465" s="200">
        <v>0</v>
      </c>
      <c r="FV465" s="200">
        <v>0</v>
      </c>
      <c r="FW465" s="200">
        <v>0</v>
      </c>
      <c r="FX465" s="200">
        <v>0</v>
      </c>
      <c r="FY465" s="200">
        <v>0</v>
      </c>
      <c r="FZ465" s="200">
        <v>1</v>
      </c>
      <c r="GA465" s="200">
        <v>0</v>
      </c>
      <c r="GB465" s="200">
        <v>0</v>
      </c>
      <c r="GC465" s="200" t="s">
        <v>300</v>
      </c>
      <c r="GD465" s="200">
        <v>0</v>
      </c>
      <c r="GE465" s="200">
        <v>6</v>
      </c>
      <c r="GF465" s="200">
        <v>0</v>
      </c>
      <c r="GG465" s="203" t="s">
        <v>2651</v>
      </c>
      <c r="GH465" s="240">
        <v>1</v>
      </c>
      <c r="GI465" s="240" t="s">
        <v>2493</v>
      </c>
      <c r="GJ465" s="240">
        <v>0</v>
      </c>
      <c r="GK465" s="240">
        <v>0</v>
      </c>
      <c r="GL465" s="240">
        <v>0</v>
      </c>
      <c r="GM465" s="240">
        <v>0</v>
      </c>
      <c r="GN465" s="240">
        <v>0</v>
      </c>
      <c r="GO465" s="240">
        <v>0</v>
      </c>
      <c r="GP465" s="240">
        <v>0</v>
      </c>
      <c r="GQ465" s="240">
        <v>0</v>
      </c>
      <c r="GR465" s="240">
        <v>0</v>
      </c>
      <c r="GS465" s="240">
        <v>1</v>
      </c>
      <c r="GT465" s="240">
        <v>0</v>
      </c>
      <c r="GU465" s="240" t="s">
        <v>300</v>
      </c>
      <c r="GV465" s="200">
        <v>0</v>
      </c>
      <c r="GW465" s="200" t="s">
        <v>300</v>
      </c>
      <c r="GX465" s="200">
        <v>0</v>
      </c>
      <c r="GY465" s="200" t="s">
        <v>2783</v>
      </c>
      <c r="GZ465" s="200">
        <v>1</v>
      </c>
      <c r="HA465" s="200">
        <v>1</v>
      </c>
      <c r="HB465" s="200">
        <v>1</v>
      </c>
      <c r="HC465" s="200">
        <v>0</v>
      </c>
      <c r="HD465" s="200">
        <v>0</v>
      </c>
      <c r="HE465" s="200">
        <v>0</v>
      </c>
      <c r="HF465" s="200" t="s">
        <v>2992</v>
      </c>
      <c r="HG465" s="203" t="s">
        <v>3482</v>
      </c>
      <c r="HH465" s="240">
        <v>5.9</v>
      </c>
      <c r="HI465" s="240">
        <v>109</v>
      </c>
      <c r="HJ465" s="240">
        <v>35.700000000000003</v>
      </c>
      <c r="HK465" s="240">
        <v>139</v>
      </c>
      <c r="HL465" s="240">
        <v>172</v>
      </c>
      <c r="HM465" s="240">
        <v>1.8029999999999999</v>
      </c>
      <c r="HN465" s="240">
        <v>85.2</v>
      </c>
      <c r="HO465" s="240">
        <v>26.2</v>
      </c>
      <c r="HP465" s="200">
        <v>141</v>
      </c>
      <c r="HQ465" s="200">
        <v>89</v>
      </c>
      <c r="HR465" s="200">
        <v>152</v>
      </c>
      <c r="HS465" s="200">
        <v>91</v>
      </c>
      <c r="HT465" s="200">
        <v>157</v>
      </c>
      <c r="HU465" s="200">
        <v>77</v>
      </c>
      <c r="HV465" s="201">
        <v>43581</v>
      </c>
      <c r="HW465" s="200" t="s">
        <v>3483</v>
      </c>
      <c r="HX465" s="204" t="s">
        <v>3484</v>
      </c>
      <c r="HY465">
        <v>1</v>
      </c>
      <c r="HZ465" s="194">
        <v>0</v>
      </c>
    </row>
    <row r="466" spans="1:234" ht="119.1">
      <c r="A466" t="s">
        <v>4948</v>
      </c>
      <c r="B466" s="67">
        <v>1</v>
      </c>
      <c r="D466" s="190">
        <v>45475</v>
      </c>
      <c r="E466">
        <v>1941</v>
      </c>
      <c r="G466">
        <v>77</v>
      </c>
      <c r="H466" t="s">
        <v>294</v>
      </c>
      <c r="I466" t="s">
        <v>3256</v>
      </c>
      <c r="J466" t="s">
        <v>3323</v>
      </c>
      <c r="K466" t="s">
        <v>304</v>
      </c>
      <c r="L466" s="67" t="s">
        <v>3485</v>
      </c>
      <c r="M466" s="240">
        <v>0</v>
      </c>
      <c r="N466" s="240">
        <v>1</v>
      </c>
      <c r="O466" s="240">
        <v>0</v>
      </c>
      <c r="P466" s="240">
        <v>0</v>
      </c>
      <c r="Q466" s="240">
        <v>0</v>
      </c>
      <c r="R466" s="240">
        <v>1</v>
      </c>
      <c r="S466" s="240">
        <v>0</v>
      </c>
      <c r="T466" s="240">
        <v>0</v>
      </c>
      <c r="U466" s="240">
        <v>0</v>
      </c>
      <c r="V466" s="240">
        <v>0</v>
      </c>
      <c r="W466" s="240">
        <v>0</v>
      </c>
      <c r="X466" s="240">
        <v>0</v>
      </c>
      <c r="Y466" s="240">
        <v>0</v>
      </c>
      <c r="Z466" s="240" t="s">
        <v>2628</v>
      </c>
      <c r="AA466" s="240">
        <v>0</v>
      </c>
      <c r="AB466" s="240">
        <v>0</v>
      </c>
      <c r="AC466" s="240">
        <v>0</v>
      </c>
      <c r="AD466" s="240">
        <v>0</v>
      </c>
      <c r="AE466" s="240">
        <v>0</v>
      </c>
      <c r="AF466" s="240">
        <v>0</v>
      </c>
      <c r="AG466" s="240">
        <v>0</v>
      </c>
      <c r="AH466" s="240" t="s">
        <v>300</v>
      </c>
      <c r="AI466" s="240">
        <v>1</v>
      </c>
      <c r="AJ466" s="240">
        <v>0</v>
      </c>
      <c r="AK466" s="240">
        <v>0</v>
      </c>
      <c r="AL466" s="240">
        <v>0</v>
      </c>
      <c r="AM466" s="240">
        <v>0</v>
      </c>
      <c r="AN466" s="240">
        <v>0</v>
      </c>
      <c r="AO466" s="240">
        <v>0</v>
      </c>
      <c r="AP466" s="240" t="s">
        <v>300</v>
      </c>
      <c r="AQ466" s="240" t="s">
        <v>345</v>
      </c>
      <c r="AR466" s="240">
        <v>0</v>
      </c>
      <c r="AS466" s="240">
        <v>0</v>
      </c>
      <c r="AT466" s="240">
        <v>0</v>
      </c>
      <c r="AU466" s="240" t="s">
        <v>300</v>
      </c>
      <c r="AV466" s="240" t="s">
        <v>300</v>
      </c>
      <c r="AW466" s="240" t="s">
        <v>300</v>
      </c>
      <c r="AX466" s="240" t="s">
        <v>300</v>
      </c>
      <c r="AY466" s="200">
        <v>0</v>
      </c>
      <c r="AZ466" s="200" t="s">
        <v>300</v>
      </c>
      <c r="BA466" s="200">
        <v>0</v>
      </c>
      <c r="BB466" s="200">
        <v>1</v>
      </c>
      <c r="BC466" s="200" t="s">
        <v>302</v>
      </c>
      <c r="BD466" s="200" t="s">
        <v>302</v>
      </c>
      <c r="BE466" s="200" t="s">
        <v>302</v>
      </c>
      <c r="BF466" s="200" t="s">
        <v>300</v>
      </c>
      <c r="BG466" s="200">
        <v>0</v>
      </c>
      <c r="BH466" s="200">
        <v>0</v>
      </c>
      <c r="BI466" s="200">
        <v>0</v>
      </c>
      <c r="BJ466" s="200">
        <v>0</v>
      </c>
      <c r="BK466" s="200">
        <v>0</v>
      </c>
      <c r="BL466" s="200">
        <v>0</v>
      </c>
      <c r="BM466" s="200">
        <v>0</v>
      </c>
      <c r="BN466" s="200">
        <v>0</v>
      </c>
      <c r="BO466" s="200">
        <v>0</v>
      </c>
      <c r="BP466" s="200">
        <v>0</v>
      </c>
      <c r="BQ466" s="200">
        <v>0</v>
      </c>
      <c r="BR466" s="200" t="s">
        <v>300</v>
      </c>
      <c r="BS466" s="204" t="s">
        <v>2956</v>
      </c>
      <c r="BT466" s="200">
        <v>0</v>
      </c>
      <c r="BU466" s="200" t="s">
        <v>300</v>
      </c>
      <c r="BV466" s="202" t="s">
        <v>2513</v>
      </c>
      <c r="BW466" s="67" t="s">
        <v>2428</v>
      </c>
      <c r="BX466" s="67" t="s">
        <v>3486</v>
      </c>
      <c r="BY466" s="67">
        <v>0</v>
      </c>
      <c r="BZ466" s="67" t="s">
        <v>303</v>
      </c>
      <c r="CA466" s="222" t="s">
        <v>2758</v>
      </c>
      <c r="CB466" s="67" t="s">
        <v>2767</v>
      </c>
      <c r="CC466" s="67">
        <v>0</v>
      </c>
      <c r="CD466" s="67" t="s">
        <v>303</v>
      </c>
      <c r="CE466" s="67">
        <v>0</v>
      </c>
      <c r="CF466" s="67" t="s">
        <v>303</v>
      </c>
      <c r="CG466" s="192" t="s">
        <v>3487</v>
      </c>
      <c r="CH466" s="240">
        <v>2</v>
      </c>
      <c r="CI466" s="240">
        <v>1</v>
      </c>
      <c r="CJ466" s="240" t="s">
        <v>300</v>
      </c>
      <c r="CK466" s="66">
        <v>43481</v>
      </c>
      <c r="CL466" s="67" t="s">
        <v>2468</v>
      </c>
      <c r="CM466" s="67">
        <v>2019</v>
      </c>
      <c r="CN466" s="66">
        <v>43481</v>
      </c>
      <c r="CO466" s="227">
        <v>0.75</v>
      </c>
      <c r="CP466" s="227">
        <v>0.77152777777777781</v>
      </c>
      <c r="CQ466" s="227">
        <v>0.85138888888888886</v>
      </c>
      <c r="CR466" s="66">
        <v>43483</v>
      </c>
      <c r="CS466" s="67" t="s">
        <v>300</v>
      </c>
      <c r="CT466" s="67" t="s">
        <v>303</v>
      </c>
      <c r="CU466" s="255">
        <v>2.1527777777777812E-2</v>
      </c>
      <c r="CV466" s="255">
        <v>7.9861111111111049E-2</v>
      </c>
      <c r="CW466" s="255" t="s">
        <v>300</v>
      </c>
      <c r="CX466">
        <v>2</v>
      </c>
      <c r="CY466" t="s">
        <v>300</v>
      </c>
      <c r="CZ466" t="s">
        <v>303</v>
      </c>
      <c r="DA466">
        <v>2</v>
      </c>
      <c r="DB466">
        <v>0</v>
      </c>
      <c r="DC466">
        <v>0</v>
      </c>
      <c r="DD466">
        <v>1</v>
      </c>
      <c r="DE466">
        <v>0</v>
      </c>
      <c r="DF466" s="67">
        <v>0</v>
      </c>
      <c r="DG466">
        <v>0</v>
      </c>
      <c r="DH466">
        <v>0</v>
      </c>
      <c r="DI466">
        <v>0</v>
      </c>
      <c r="DJ466">
        <v>0</v>
      </c>
      <c r="DK466">
        <v>1</v>
      </c>
      <c r="DL466">
        <v>0</v>
      </c>
      <c r="DM466">
        <v>0</v>
      </c>
      <c r="DN466">
        <v>1</v>
      </c>
      <c r="DO466" t="s">
        <v>3008</v>
      </c>
      <c r="DP466">
        <v>0</v>
      </c>
      <c r="DQ466">
        <v>0</v>
      </c>
      <c r="DR466">
        <v>0</v>
      </c>
      <c r="DS466">
        <v>0</v>
      </c>
      <c r="DT466" t="s">
        <v>300</v>
      </c>
      <c r="DU466">
        <v>0</v>
      </c>
      <c r="DV466">
        <v>0</v>
      </c>
      <c r="DW466">
        <v>0</v>
      </c>
      <c r="DX466" s="67">
        <v>0</v>
      </c>
      <c r="DY466" t="s">
        <v>300</v>
      </c>
      <c r="DZ466" t="s">
        <v>300</v>
      </c>
      <c r="EA466">
        <v>0</v>
      </c>
      <c r="EB466">
        <v>0</v>
      </c>
      <c r="EC466">
        <v>1</v>
      </c>
      <c r="ED466">
        <v>0</v>
      </c>
      <c r="EE466">
        <v>0</v>
      </c>
      <c r="EF466">
        <v>0</v>
      </c>
      <c r="EG466">
        <v>0</v>
      </c>
      <c r="EH466">
        <v>0</v>
      </c>
      <c r="EM466" s="192" t="s">
        <v>3488</v>
      </c>
      <c r="EN466" s="200">
        <v>0</v>
      </c>
      <c r="EO466" s="200">
        <v>0</v>
      </c>
      <c r="EP466" s="200">
        <v>0</v>
      </c>
      <c r="EQ466" s="200" t="s">
        <v>300</v>
      </c>
      <c r="ER466" s="200" t="s">
        <v>300</v>
      </c>
      <c r="ES466" s="200" t="s">
        <v>300</v>
      </c>
      <c r="ET466" s="200" t="s">
        <v>300</v>
      </c>
      <c r="EU466" s="200" t="s">
        <v>300</v>
      </c>
      <c r="EV466" s="200">
        <v>1</v>
      </c>
      <c r="EW466" s="200">
        <v>0</v>
      </c>
      <c r="EX466" s="200">
        <v>0</v>
      </c>
      <c r="EY466" s="200">
        <v>1</v>
      </c>
      <c r="EZ466" s="200">
        <v>1</v>
      </c>
      <c r="FA466" s="200">
        <v>0</v>
      </c>
      <c r="FB466" s="200">
        <v>1</v>
      </c>
      <c r="FC466" s="200">
        <v>0</v>
      </c>
      <c r="FD466" s="200">
        <v>0</v>
      </c>
      <c r="FE466" s="200" t="s">
        <v>2939</v>
      </c>
      <c r="FF466" s="240">
        <v>3</v>
      </c>
      <c r="FG466" s="240" t="s">
        <v>300</v>
      </c>
      <c r="FH466">
        <v>1</v>
      </c>
      <c r="FI466" s="240" t="s">
        <v>300</v>
      </c>
      <c r="FJ466" s="240" t="s">
        <v>300</v>
      </c>
      <c r="FK466" s="240">
        <v>20</v>
      </c>
      <c r="FL466" s="240" t="s">
        <v>300</v>
      </c>
      <c r="FM466">
        <v>4</v>
      </c>
      <c r="FN466" s="67" t="s">
        <v>2591</v>
      </c>
      <c r="FO466">
        <v>0</v>
      </c>
      <c r="FP466">
        <v>0</v>
      </c>
      <c r="FQ466" s="194" t="s">
        <v>300</v>
      </c>
      <c r="FR466" s="200">
        <v>0</v>
      </c>
      <c r="FS466" s="200" t="s">
        <v>300</v>
      </c>
      <c r="FT466" s="200">
        <v>0</v>
      </c>
      <c r="FU466" s="200">
        <v>0</v>
      </c>
      <c r="FV466" s="200">
        <v>0</v>
      </c>
      <c r="FW466" s="200">
        <v>0</v>
      </c>
      <c r="FX466" s="200">
        <v>0</v>
      </c>
      <c r="FY466" s="200">
        <v>0</v>
      </c>
      <c r="FZ466" s="200">
        <v>1</v>
      </c>
      <c r="GA466" s="200">
        <v>0</v>
      </c>
      <c r="GB466" s="200">
        <v>0</v>
      </c>
      <c r="GC466" s="200" t="s">
        <v>300</v>
      </c>
      <c r="GD466" s="200">
        <v>2</v>
      </c>
      <c r="GE466" s="200">
        <v>7</v>
      </c>
      <c r="GF466" s="200">
        <v>0</v>
      </c>
      <c r="GG466" s="203" t="s">
        <v>2492</v>
      </c>
      <c r="GH466" s="240">
        <v>1</v>
      </c>
      <c r="GI466" s="240" t="s">
        <v>300</v>
      </c>
      <c r="GJ466" s="240">
        <v>0</v>
      </c>
      <c r="GK466" s="240">
        <v>0</v>
      </c>
      <c r="GL466" s="240">
        <v>0</v>
      </c>
      <c r="GM466" s="240">
        <v>0</v>
      </c>
      <c r="GN466" s="240">
        <v>0</v>
      </c>
      <c r="GO466" s="240">
        <v>1</v>
      </c>
      <c r="GP466" s="240">
        <v>0</v>
      </c>
      <c r="GQ466" s="240">
        <v>0</v>
      </c>
      <c r="GR466" s="240">
        <v>0</v>
      </c>
      <c r="GS466" s="240">
        <v>0</v>
      </c>
      <c r="GT466" s="240">
        <v>0</v>
      </c>
      <c r="GU466" s="240" t="s">
        <v>300</v>
      </c>
      <c r="GV466" s="200">
        <v>0</v>
      </c>
      <c r="GW466" s="200" t="s">
        <v>300</v>
      </c>
      <c r="GX466" s="200">
        <v>1</v>
      </c>
      <c r="GY466" s="203" t="s">
        <v>3489</v>
      </c>
      <c r="GZ466" s="200">
        <v>0</v>
      </c>
      <c r="HA466" s="200">
        <v>0</v>
      </c>
      <c r="HB466" s="200">
        <v>0</v>
      </c>
      <c r="HC466" s="200">
        <v>0</v>
      </c>
      <c r="HD466" s="200">
        <v>0</v>
      </c>
      <c r="HE466" s="200">
        <v>0</v>
      </c>
      <c r="HF466" s="200" t="s">
        <v>300</v>
      </c>
      <c r="HG466" s="203" t="s">
        <v>3490</v>
      </c>
      <c r="HH466" s="240">
        <v>6.3</v>
      </c>
      <c r="HI466" s="240">
        <v>105</v>
      </c>
      <c r="HJ466" s="240">
        <v>49.3</v>
      </c>
      <c r="HK466" s="240">
        <v>68</v>
      </c>
      <c r="HL466" s="240">
        <v>168</v>
      </c>
      <c r="HM466" s="240">
        <v>1.575</v>
      </c>
      <c r="HN466" s="240">
        <v>68.099999999999994</v>
      </c>
      <c r="HO466" s="240">
        <v>25.4</v>
      </c>
      <c r="HP466" s="200">
        <v>134</v>
      </c>
      <c r="HQ466" s="200">
        <v>88</v>
      </c>
      <c r="HR466" s="200">
        <v>106</v>
      </c>
      <c r="HS466" s="200">
        <v>71</v>
      </c>
      <c r="HT466" s="200" t="s">
        <v>300</v>
      </c>
      <c r="HU466" s="200" t="s">
        <v>300</v>
      </c>
      <c r="HV466" s="200" t="s">
        <v>300</v>
      </c>
      <c r="HW466" s="200" t="s">
        <v>300</v>
      </c>
      <c r="HX466" s="202" t="s">
        <v>2496</v>
      </c>
      <c r="HY466">
        <v>0</v>
      </c>
      <c r="HZ466" s="194">
        <v>1</v>
      </c>
    </row>
    <row r="467" spans="1:234" ht="96">
      <c r="A467" t="s">
        <v>4703</v>
      </c>
      <c r="B467" s="67">
        <v>1</v>
      </c>
      <c r="D467" s="190">
        <v>45475</v>
      </c>
      <c r="E467">
        <v>1945</v>
      </c>
      <c r="G467">
        <v>73</v>
      </c>
      <c r="H467" t="s">
        <v>331</v>
      </c>
      <c r="I467" t="s">
        <v>300</v>
      </c>
      <c r="J467" t="s">
        <v>3323</v>
      </c>
      <c r="K467" t="s">
        <v>296</v>
      </c>
      <c r="L467" s="243" t="s">
        <v>2627</v>
      </c>
      <c r="M467" s="240">
        <v>0</v>
      </c>
      <c r="N467" s="240">
        <v>0</v>
      </c>
      <c r="O467" s="240">
        <v>0</v>
      </c>
      <c r="P467" s="240">
        <v>0</v>
      </c>
      <c r="Q467" s="240">
        <v>1</v>
      </c>
      <c r="R467" s="240">
        <v>1</v>
      </c>
      <c r="S467" s="240">
        <v>0</v>
      </c>
      <c r="T467" s="240">
        <v>0</v>
      </c>
      <c r="U467" s="240">
        <v>0</v>
      </c>
      <c r="V467" s="240">
        <v>0</v>
      </c>
      <c r="W467" s="240">
        <v>0</v>
      </c>
      <c r="X467" s="240">
        <v>0</v>
      </c>
      <c r="Y467" s="240">
        <v>0</v>
      </c>
      <c r="Z467" s="240" t="s">
        <v>300</v>
      </c>
      <c r="AA467" s="240">
        <v>0</v>
      </c>
      <c r="AB467" s="240">
        <v>0</v>
      </c>
      <c r="AC467" s="240">
        <v>0</v>
      </c>
      <c r="AD467" s="240">
        <v>0</v>
      </c>
      <c r="AE467" s="240">
        <v>0</v>
      </c>
      <c r="AF467" s="240">
        <v>0</v>
      </c>
      <c r="AG467" s="240">
        <v>0</v>
      </c>
      <c r="AH467" s="240" t="s">
        <v>300</v>
      </c>
      <c r="AI467" s="240">
        <v>0</v>
      </c>
      <c r="AJ467" s="240">
        <v>0</v>
      </c>
      <c r="AK467" s="240">
        <v>1</v>
      </c>
      <c r="AL467" s="240">
        <v>0</v>
      </c>
      <c r="AM467" s="240">
        <v>1</v>
      </c>
      <c r="AN467" s="240">
        <v>0</v>
      </c>
      <c r="AO467" s="240">
        <v>0</v>
      </c>
      <c r="AP467" s="240" t="s">
        <v>300</v>
      </c>
      <c r="AQ467" s="240" t="s">
        <v>345</v>
      </c>
      <c r="AR467" s="240">
        <v>0</v>
      </c>
      <c r="AS467" s="240">
        <v>0</v>
      </c>
      <c r="AT467" s="240">
        <v>0</v>
      </c>
      <c r="AU467" s="240" t="s">
        <v>300</v>
      </c>
      <c r="AV467" s="240" t="s">
        <v>3155</v>
      </c>
      <c r="AW467" s="240" t="s">
        <v>300</v>
      </c>
      <c r="AX467" s="240" t="s">
        <v>300</v>
      </c>
      <c r="AY467" s="200">
        <v>0</v>
      </c>
      <c r="AZ467" s="200" t="s">
        <v>300</v>
      </c>
      <c r="BA467" s="200">
        <v>0</v>
      </c>
      <c r="BB467" s="200">
        <v>1</v>
      </c>
      <c r="BC467" s="200" t="s">
        <v>302</v>
      </c>
      <c r="BD467" s="200" t="s">
        <v>302</v>
      </c>
      <c r="BE467" s="200" t="s">
        <v>302</v>
      </c>
      <c r="BF467" s="200" t="s">
        <v>300</v>
      </c>
      <c r="BG467" s="200">
        <v>0</v>
      </c>
      <c r="BH467" s="200">
        <v>0</v>
      </c>
      <c r="BI467" s="200">
        <v>0</v>
      </c>
      <c r="BJ467" s="200">
        <v>0</v>
      </c>
      <c r="BK467" s="200">
        <v>0</v>
      </c>
      <c r="BL467" s="200">
        <v>0</v>
      </c>
      <c r="BM467" s="200">
        <v>0</v>
      </c>
      <c r="BN467" s="200">
        <v>0</v>
      </c>
      <c r="BO467" s="200">
        <v>0</v>
      </c>
      <c r="BP467" s="200">
        <v>0</v>
      </c>
      <c r="BQ467" s="200">
        <v>0</v>
      </c>
      <c r="BR467" s="200" t="s">
        <v>300</v>
      </c>
      <c r="BS467" s="204" t="s">
        <v>2956</v>
      </c>
      <c r="BT467" s="200">
        <v>0</v>
      </c>
      <c r="BU467" s="200" t="s">
        <v>300</v>
      </c>
      <c r="BV467" s="204" t="s">
        <v>3491</v>
      </c>
      <c r="BW467" s="67" t="s">
        <v>3492</v>
      </c>
      <c r="BX467" s="67" t="s">
        <v>3493</v>
      </c>
      <c r="BY467" s="67">
        <v>1</v>
      </c>
      <c r="BZ467" s="67" t="s">
        <v>3494</v>
      </c>
      <c r="CA467" s="222" t="s">
        <v>3495</v>
      </c>
      <c r="CB467" s="67" t="s">
        <v>3496</v>
      </c>
      <c r="CC467" s="67">
        <v>1</v>
      </c>
      <c r="CD467" s="67" t="s">
        <v>1157</v>
      </c>
      <c r="CE467" s="67">
        <v>0</v>
      </c>
      <c r="CF467" s="67" t="s">
        <v>303</v>
      </c>
      <c r="CG467" s="192" t="s">
        <v>303</v>
      </c>
      <c r="CH467" s="240">
        <v>2</v>
      </c>
      <c r="CI467" s="240">
        <v>1</v>
      </c>
      <c r="CJ467" s="240" t="s">
        <v>300</v>
      </c>
      <c r="CK467" s="66">
        <v>43512</v>
      </c>
      <c r="CL467" s="67" t="s">
        <v>2486</v>
      </c>
      <c r="CM467" s="67">
        <v>2019</v>
      </c>
      <c r="CN467" s="66">
        <v>43512</v>
      </c>
      <c r="CO467" s="227">
        <v>0.8125</v>
      </c>
      <c r="CP467" s="227">
        <v>0.89236111111111116</v>
      </c>
      <c r="CQ467" s="227">
        <v>0.90277777777777779</v>
      </c>
      <c r="CR467" s="66">
        <v>43522</v>
      </c>
      <c r="CS467" s="66">
        <v>43522</v>
      </c>
      <c r="CT467" s="67" t="s">
        <v>303</v>
      </c>
      <c r="CU467" s="255">
        <v>7.986111111111116E-2</v>
      </c>
      <c r="CV467" s="255">
        <v>1.041666666666663E-2</v>
      </c>
      <c r="CW467" s="255">
        <v>0.125</v>
      </c>
      <c r="CX467">
        <v>10</v>
      </c>
      <c r="CY467">
        <v>10</v>
      </c>
      <c r="CZ467" t="s">
        <v>303</v>
      </c>
      <c r="DA467">
        <v>3</v>
      </c>
      <c r="DB467">
        <v>1</v>
      </c>
      <c r="DC467">
        <v>1</v>
      </c>
      <c r="DD467">
        <v>1</v>
      </c>
      <c r="DE467">
        <v>0</v>
      </c>
      <c r="DF467" s="67">
        <v>0</v>
      </c>
      <c r="DG467">
        <v>0</v>
      </c>
      <c r="DH467">
        <v>0</v>
      </c>
      <c r="DI467">
        <v>0</v>
      </c>
      <c r="DJ467">
        <v>1</v>
      </c>
      <c r="DK467">
        <v>0</v>
      </c>
      <c r="DL467">
        <v>0</v>
      </c>
      <c r="DM467">
        <v>1</v>
      </c>
      <c r="DN467">
        <v>0</v>
      </c>
      <c r="DO467" t="s">
        <v>300</v>
      </c>
      <c r="DP467">
        <v>0</v>
      </c>
      <c r="DQ467">
        <v>0</v>
      </c>
      <c r="DR467">
        <v>0</v>
      </c>
      <c r="DS467">
        <v>0</v>
      </c>
      <c r="DT467" t="s">
        <v>300</v>
      </c>
      <c r="DU467">
        <v>0</v>
      </c>
      <c r="DV467">
        <v>0</v>
      </c>
      <c r="DW467">
        <v>1</v>
      </c>
      <c r="DX467" s="67">
        <v>0</v>
      </c>
      <c r="DY467" t="s">
        <v>300</v>
      </c>
      <c r="DZ467" t="s">
        <v>300</v>
      </c>
      <c r="EA467">
        <v>0</v>
      </c>
      <c r="EB467">
        <v>0</v>
      </c>
      <c r="EC467">
        <v>0</v>
      </c>
      <c r="ED467">
        <v>0</v>
      </c>
      <c r="EE467">
        <v>0</v>
      </c>
      <c r="EG467">
        <v>0</v>
      </c>
      <c r="EH467">
        <v>0</v>
      </c>
      <c r="EJ467">
        <v>0</v>
      </c>
      <c r="EK467">
        <v>0</v>
      </c>
      <c r="EL467" s="67" t="s">
        <v>300</v>
      </c>
      <c r="EM467" s="192" t="s">
        <v>4949</v>
      </c>
      <c r="EN467" s="200">
        <v>0</v>
      </c>
      <c r="EO467" s="200">
        <v>1</v>
      </c>
      <c r="EP467" s="200">
        <v>1</v>
      </c>
      <c r="EQ467" s="200" t="s">
        <v>2530</v>
      </c>
      <c r="ER467" s="201">
        <v>43512</v>
      </c>
      <c r="ES467" s="207">
        <v>0.94027777777777777</v>
      </c>
      <c r="ET467" s="207">
        <v>0.94027777777777777</v>
      </c>
      <c r="EU467" s="200" t="s">
        <v>300</v>
      </c>
      <c r="EV467" s="200">
        <v>1</v>
      </c>
      <c r="EW467" s="200">
        <v>1</v>
      </c>
      <c r="EX467" s="200">
        <v>0</v>
      </c>
      <c r="EY467" s="200">
        <v>1</v>
      </c>
      <c r="EZ467" s="200">
        <v>1</v>
      </c>
      <c r="FA467" s="200">
        <v>0</v>
      </c>
      <c r="FB467" s="200">
        <v>0</v>
      </c>
      <c r="FC467" s="200">
        <v>0</v>
      </c>
      <c r="FD467" s="200">
        <v>0</v>
      </c>
      <c r="FE467" s="200" t="s">
        <v>300</v>
      </c>
      <c r="FF467" s="240">
        <v>7</v>
      </c>
      <c r="FG467" s="240">
        <v>11</v>
      </c>
      <c r="FH467" s="240">
        <v>5</v>
      </c>
      <c r="FI467" s="240">
        <v>5</v>
      </c>
      <c r="FJ467" s="240">
        <v>8</v>
      </c>
      <c r="FK467" s="240">
        <v>6</v>
      </c>
      <c r="FL467" s="240" t="s">
        <v>300</v>
      </c>
      <c r="FM467">
        <v>4</v>
      </c>
      <c r="FN467" s="67" t="s">
        <v>3229</v>
      </c>
      <c r="FO467">
        <v>0</v>
      </c>
      <c r="FP467">
        <v>0</v>
      </c>
      <c r="FQ467" s="194" t="s">
        <v>300</v>
      </c>
      <c r="FR467" s="200">
        <v>1</v>
      </c>
      <c r="FS467" s="201">
        <v>43524</v>
      </c>
      <c r="FT467" s="200">
        <v>0</v>
      </c>
      <c r="FU467" s="200">
        <v>0</v>
      </c>
      <c r="FV467" s="200">
        <v>0</v>
      </c>
      <c r="FW467" s="200">
        <v>0</v>
      </c>
      <c r="FX467" s="200">
        <v>0</v>
      </c>
      <c r="FY467" s="200">
        <v>0</v>
      </c>
      <c r="FZ467" s="200">
        <v>0</v>
      </c>
      <c r="GA467" s="200">
        <v>1</v>
      </c>
      <c r="GB467" s="200">
        <v>0</v>
      </c>
      <c r="GC467" s="203" t="s">
        <v>3498</v>
      </c>
      <c r="GD467" s="200">
        <v>4</v>
      </c>
      <c r="GE467" s="200">
        <v>7</v>
      </c>
      <c r="GF467" s="200">
        <v>0</v>
      </c>
      <c r="GG467" s="200" t="s">
        <v>164</v>
      </c>
      <c r="GH467" s="240">
        <v>1</v>
      </c>
      <c r="GI467" s="240" t="s">
        <v>300</v>
      </c>
      <c r="GJ467" s="240">
        <v>3</v>
      </c>
      <c r="GK467" s="240">
        <v>0</v>
      </c>
      <c r="GL467" s="240">
        <v>0</v>
      </c>
      <c r="GM467" s="240">
        <v>0</v>
      </c>
      <c r="GN467" s="240">
        <v>3</v>
      </c>
      <c r="GO467" s="240">
        <v>0</v>
      </c>
      <c r="GP467" s="240">
        <v>1</v>
      </c>
      <c r="GQ467" s="240">
        <v>0</v>
      </c>
      <c r="GR467" s="240">
        <v>0</v>
      </c>
      <c r="GS467" s="240">
        <v>0</v>
      </c>
      <c r="GT467" s="240">
        <v>0</v>
      </c>
      <c r="GU467" s="240" t="s">
        <v>300</v>
      </c>
      <c r="GV467" s="200">
        <v>1</v>
      </c>
      <c r="GW467" s="200" t="s">
        <v>3499</v>
      </c>
      <c r="GX467" s="200">
        <v>1</v>
      </c>
      <c r="GY467" s="200" t="s">
        <v>3500</v>
      </c>
      <c r="GZ467" s="200">
        <v>1</v>
      </c>
      <c r="HA467" s="200">
        <v>1</v>
      </c>
      <c r="HB467" s="200">
        <v>1</v>
      </c>
      <c r="HC467" s="200">
        <v>0</v>
      </c>
      <c r="HD467" s="200">
        <v>0</v>
      </c>
      <c r="HE467" s="200">
        <v>0</v>
      </c>
      <c r="HF467" s="203" t="s">
        <v>3501</v>
      </c>
      <c r="HG467" s="203" t="s">
        <v>3502</v>
      </c>
      <c r="HH467" s="240">
        <v>10.3</v>
      </c>
      <c r="HI467" s="240">
        <v>100</v>
      </c>
      <c r="HJ467" s="240">
        <v>30</v>
      </c>
      <c r="HK467" s="240">
        <v>177</v>
      </c>
      <c r="HL467" s="240">
        <v>165</v>
      </c>
      <c r="HM467" s="240">
        <v>1.7270000000000001</v>
      </c>
      <c r="HN467" s="240">
        <v>77</v>
      </c>
      <c r="HO467" s="240">
        <v>25.91</v>
      </c>
      <c r="HP467" s="200">
        <v>202</v>
      </c>
      <c r="HQ467" s="200">
        <v>106</v>
      </c>
      <c r="HR467" s="200">
        <v>157</v>
      </c>
      <c r="HS467" s="200">
        <v>99</v>
      </c>
      <c r="HT467" s="200" t="s">
        <v>300</v>
      </c>
      <c r="HU467" s="200" t="s">
        <v>300</v>
      </c>
      <c r="HV467" s="200" t="s">
        <v>300</v>
      </c>
      <c r="HW467" s="200" t="s">
        <v>300</v>
      </c>
      <c r="HX467" s="202" t="s">
        <v>2496</v>
      </c>
      <c r="HY467">
        <v>1</v>
      </c>
      <c r="HZ467" s="194">
        <v>0</v>
      </c>
    </row>
    <row r="468" spans="1:234" ht="255.95">
      <c r="A468" t="s">
        <v>4950</v>
      </c>
      <c r="B468" s="67">
        <v>1</v>
      </c>
      <c r="D468" s="190">
        <v>45475</v>
      </c>
      <c r="E468">
        <v>1933</v>
      </c>
      <c r="G468">
        <v>86</v>
      </c>
      <c r="H468" t="s">
        <v>331</v>
      </c>
      <c r="I468" t="s">
        <v>300</v>
      </c>
      <c r="J468" t="s">
        <v>3323</v>
      </c>
      <c r="K468" t="s">
        <v>296</v>
      </c>
      <c r="L468" s="243" t="s">
        <v>2627</v>
      </c>
      <c r="M468" s="240">
        <v>0</v>
      </c>
      <c r="N468" s="240">
        <v>1</v>
      </c>
      <c r="O468" s="240">
        <v>0</v>
      </c>
      <c r="P468" s="240">
        <v>0</v>
      </c>
      <c r="Q468" s="240">
        <v>1</v>
      </c>
      <c r="R468" s="240">
        <v>1</v>
      </c>
      <c r="S468" s="240">
        <v>0</v>
      </c>
      <c r="T468" s="240">
        <v>0</v>
      </c>
      <c r="U468" s="240">
        <v>0</v>
      </c>
      <c r="V468" s="240">
        <v>0</v>
      </c>
      <c r="W468" s="240">
        <v>0</v>
      </c>
      <c r="X468" s="240">
        <v>0</v>
      </c>
      <c r="Y468" s="240">
        <v>1</v>
      </c>
      <c r="Z468" s="240" t="s">
        <v>3178</v>
      </c>
      <c r="AA468" s="240">
        <v>0</v>
      </c>
      <c r="AB468" s="240">
        <v>0</v>
      </c>
      <c r="AC468" s="240">
        <v>0</v>
      </c>
      <c r="AD468" s="240">
        <v>0</v>
      </c>
      <c r="AE468" s="240">
        <v>0</v>
      </c>
      <c r="AF468" s="240">
        <v>0</v>
      </c>
      <c r="AG468" s="240">
        <v>0</v>
      </c>
      <c r="AH468" s="240" t="s">
        <v>300</v>
      </c>
      <c r="AI468" s="240">
        <v>0</v>
      </c>
      <c r="AJ468" s="240">
        <v>0</v>
      </c>
      <c r="AK468" s="240">
        <v>0</v>
      </c>
      <c r="AL468" s="240">
        <v>0</v>
      </c>
      <c r="AM468" s="240">
        <v>1</v>
      </c>
      <c r="AN468" s="240">
        <v>0</v>
      </c>
      <c r="AO468" s="240">
        <v>0</v>
      </c>
      <c r="AP468" s="240" t="s">
        <v>300</v>
      </c>
      <c r="AQ468" s="240" t="s">
        <v>345</v>
      </c>
      <c r="AR468" s="240">
        <v>0</v>
      </c>
      <c r="AS468" s="240">
        <v>0</v>
      </c>
      <c r="AT468" s="240">
        <v>0</v>
      </c>
      <c r="AU468" s="240" t="s">
        <v>300</v>
      </c>
      <c r="AV468" s="240" t="s">
        <v>300</v>
      </c>
      <c r="AW468" s="240" t="s">
        <v>2711</v>
      </c>
      <c r="AX468" s="240" t="s">
        <v>300</v>
      </c>
      <c r="AY468" s="200">
        <v>0</v>
      </c>
      <c r="AZ468" s="200" t="s">
        <v>300</v>
      </c>
      <c r="BA468" s="200">
        <v>0</v>
      </c>
      <c r="BB468" s="200">
        <v>0</v>
      </c>
      <c r="BC468" s="200" t="s">
        <v>300</v>
      </c>
      <c r="BD468" s="200">
        <v>0</v>
      </c>
      <c r="BE468" s="200" t="s">
        <v>300</v>
      </c>
      <c r="BF468" s="200" t="s">
        <v>300</v>
      </c>
      <c r="BG468" s="200">
        <v>1</v>
      </c>
      <c r="BH468" s="200">
        <v>0</v>
      </c>
      <c r="BI468" s="200">
        <v>0</v>
      </c>
      <c r="BJ468" s="200">
        <v>0</v>
      </c>
      <c r="BK468" s="200">
        <v>0</v>
      </c>
      <c r="BL468" s="200">
        <v>0</v>
      </c>
      <c r="BM468" s="200">
        <v>0</v>
      </c>
      <c r="BN468" s="200">
        <v>0</v>
      </c>
      <c r="BO468" s="200">
        <v>0</v>
      </c>
      <c r="BP468" s="200">
        <v>0</v>
      </c>
      <c r="BQ468" s="200">
        <v>0</v>
      </c>
      <c r="BR468" s="203" t="s">
        <v>821</v>
      </c>
      <c r="BS468" s="202" t="s">
        <v>300</v>
      </c>
      <c r="BT468" s="200">
        <v>0</v>
      </c>
      <c r="BU468" s="200" t="s">
        <v>300</v>
      </c>
      <c r="BV468" s="202" t="s">
        <v>3503</v>
      </c>
      <c r="BW468" s="67" t="s">
        <v>3504</v>
      </c>
      <c r="BX468" s="67" t="s">
        <v>3505</v>
      </c>
      <c r="BY468" s="67">
        <v>1</v>
      </c>
      <c r="BZ468" s="67" t="s">
        <v>3506</v>
      </c>
      <c r="CA468" s="222" t="s">
        <v>3507</v>
      </c>
      <c r="CB468" s="67" t="s">
        <v>3508</v>
      </c>
      <c r="CC468" s="67">
        <v>3</v>
      </c>
      <c r="CD468" s="67" t="s">
        <v>3509</v>
      </c>
      <c r="CE468" s="67">
        <v>3</v>
      </c>
      <c r="CF468" s="67" t="s">
        <v>2096</v>
      </c>
      <c r="CG468" s="192" t="s">
        <v>303</v>
      </c>
      <c r="CH468" s="240">
        <v>2</v>
      </c>
      <c r="CI468" s="240">
        <v>0</v>
      </c>
      <c r="CJ468" s="240" t="s">
        <v>300</v>
      </c>
      <c r="CK468" s="66">
        <v>43824</v>
      </c>
      <c r="CL468" s="67" t="s">
        <v>2447</v>
      </c>
      <c r="CM468" s="67">
        <v>2019</v>
      </c>
      <c r="CN468" s="66">
        <v>43824</v>
      </c>
      <c r="CO468" s="227">
        <v>0.375</v>
      </c>
      <c r="CP468" s="227">
        <v>0.52013888888888893</v>
      </c>
      <c r="CQ468" s="227">
        <v>0.53333333333333333</v>
      </c>
      <c r="CR468" s="66">
        <v>43830</v>
      </c>
      <c r="CS468" s="67" t="s">
        <v>300</v>
      </c>
      <c r="CT468" s="67" t="s">
        <v>303</v>
      </c>
      <c r="CU468" s="255">
        <v>0.14513888888888893</v>
      </c>
      <c r="CV468" s="255">
        <v>1.3194444444444398E-2</v>
      </c>
      <c r="CW468" s="255" t="s">
        <v>300</v>
      </c>
      <c r="CX468">
        <v>6</v>
      </c>
      <c r="CY468" t="s">
        <v>300</v>
      </c>
      <c r="CZ468" t="s">
        <v>303</v>
      </c>
      <c r="DA468">
        <v>2</v>
      </c>
      <c r="DB468">
        <v>0</v>
      </c>
      <c r="DC468">
        <v>0</v>
      </c>
      <c r="DD468">
        <v>0</v>
      </c>
      <c r="DE468">
        <v>1</v>
      </c>
      <c r="DF468" s="67">
        <v>0</v>
      </c>
      <c r="DG468">
        <v>0</v>
      </c>
      <c r="DH468">
        <v>0</v>
      </c>
      <c r="DI468">
        <v>0</v>
      </c>
      <c r="DJ468">
        <v>0</v>
      </c>
      <c r="DK468">
        <v>0</v>
      </c>
      <c r="DL468">
        <v>0</v>
      </c>
      <c r="DM468">
        <v>0</v>
      </c>
      <c r="DN468">
        <v>0</v>
      </c>
      <c r="DO468" t="s">
        <v>300</v>
      </c>
      <c r="DP468">
        <v>0</v>
      </c>
      <c r="DQ468">
        <v>0</v>
      </c>
      <c r="DR468">
        <v>1</v>
      </c>
      <c r="DS468">
        <v>0</v>
      </c>
      <c r="DT468" t="s">
        <v>300</v>
      </c>
      <c r="DU468">
        <v>0</v>
      </c>
      <c r="DV468">
        <v>0</v>
      </c>
      <c r="DW468">
        <v>0</v>
      </c>
      <c r="DX468" s="67">
        <v>0</v>
      </c>
      <c r="DY468" t="s">
        <v>300</v>
      </c>
      <c r="DZ468" t="s">
        <v>300</v>
      </c>
      <c r="EA468">
        <v>0</v>
      </c>
      <c r="EB468">
        <v>0</v>
      </c>
      <c r="EC468">
        <v>0</v>
      </c>
      <c r="ED468">
        <v>0</v>
      </c>
      <c r="EE468">
        <v>0</v>
      </c>
      <c r="EG468">
        <v>0</v>
      </c>
      <c r="EH468">
        <v>0</v>
      </c>
      <c r="EJ468">
        <v>0</v>
      </c>
      <c r="EK468">
        <v>0</v>
      </c>
      <c r="EL468" s="67" t="s">
        <v>300</v>
      </c>
      <c r="EM468" s="194" t="s">
        <v>3510</v>
      </c>
      <c r="EN468" s="200">
        <v>0</v>
      </c>
      <c r="EO468" s="200">
        <v>0</v>
      </c>
      <c r="EP468" s="200">
        <v>0</v>
      </c>
      <c r="EQ468" s="200" t="s">
        <v>300</v>
      </c>
      <c r="ER468" s="200" t="s">
        <v>300</v>
      </c>
      <c r="ES468" s="200" t="s">
        <v>300</v>
      </c>
      <c r="ET468" s="200" t="s">
        <v>300</v>
      </c>
      <c r="EU468" s="203" t="s">
        <v>3511</v>
      </c>
      <c r="EV468" s="200">
        <v>1</v>
      </c>
      <c r="EW468" s="200">
        <v>1</v>
      </c>
      <c r="EX468" s="200">
        <v>0</v>
      </c>
      <c r="EY468" s="200">
        <v>1</v>
      </c>
      <c r="EZ468" s="200">
        <v>1</v>
      </c>
      <c r="FA468" s="200">
        <v>0</v>
      </c>
      <c r="FB468" s="200">
        <v>1</v>
      </c>
      <c r="FC468" s="200">
        <v>1</v>
      </c>
      <c r="FD468" s="200">
        <v>0</v>
      </c>
      <c r="FE468" s="200" t="s">
        <v>2939</v>
      </c>
      <c r="FF468" s="240">
        <v>7</v>
      </c>
      <c r="FG468" s="240">
        <v>7</v>
      </c>
      <c r="FH468" s="240">
        <v>4</v>
      </c>
      <c r="FI468" s="240">
        <v>4</v>
      </c>
      <c r="FJ468" s="240">
        <v>12</v>
      </c>
      <c r="FK468" s="240">
        <v>14</v>
      </c>
      <c r="FL468" s="240" t="s">
        <v>300</v>
      </c>
      <c r="FM468">
        <v>4</v>
      </c>
      <c r="FN468" s="67" t="s">
        <v>2834</v>
      </c>
      <c r="FO468">
        <v>0</v>
      </c>
      <c r="FP468">
        <v>0</v>
      </c>
      <c r="FQ468" s="194" t="s">
        <v>300</v>
      </c>
      <c r="FR468" s="200">
        <v>0</v>
      </c>
      <c r="FS468" s="200" t="s">
        <v>300</v>
      </c>
      <c r="FT468" s="200">
        <v>0</v>
      </c>
      <c r="FU468" s="200">
        <v>1</v>
      </c>
      <c r="FV468" s="200">
        <v>0</v>
      </c>
      <c r="FW468" s="200">
        <v>0</v>
      </c>
      <c r="FX468" s="200">
        <v>0</v>
      </c>
      <c r="FY468" s="200">
        <v>0</v>
      </c>
      <c r="FZ468" s="200">
        <v>0</v>
      </c>
      <c r="GA468" s="200">
        <v>0</v>
      </c>
      <c r="GB468" s="200">
        <v>0</v>
      </c>
      <c r="GC468" s="200" t="s">
        <v>300</v>
      </c>
      <c r="GD468" s="200">
        <v>0</v>
      </c>
      <c r="GE468" s="200">
        <v>3</v>
      </c>
      <c r="GF468" s="200">
        <v>0</v>
      </c>
      <c r="GG468" s="200" t="s">
        <v>2435</v>
      </c>
      <c r="GH468" s="240">
        <v>1</v>
      </c>
      <c r="GI468" s="240" t="s">
        <v>2493</v>
      </c>
      <c r="GJ468" s="240">
        <v>3</v>
      </c>
      <c r="GK468" s="240">
        <v>0</v>
      </c>
      <c r="GL468" s="240">
        <v>0</v>
      </c>
      <c r="GM468" s="240">
        <v>0</v>
      </c>
      <c r="GN468" s="240">
        <v>3</v>
      </c>
      <c r="GO468" s="240">
        <v>0</v>
      </c>
      <c r="GP468" s="240">
        <v>1</v>
      </c>
      <c r="GQ468" s="240">
        <v>0</v>
      </c>
      <c r="GR468" s="240">
        <v>0</v>
      </c>
      <c r="GS468" s="240">
        <v>0</v>
      </c>
      <c r="GT468" s="240">
        <v>0</v>
      </c>
      <c r="GU468" s="240" t="s">
        <v>300</v>
      </c>
      <c r="GV468" s="200">
        <v>1</v>
      </c>
      <c r="GW468" s="200" t="s">
        <v>2494</v>
      </c>
      <c r="GX468" s="200">
        <v>1</v>
      </c>
      <c r="GY468" s="203" t="s">
        <v>3512</v>
      </c>
      <c r="GZ468" s="200">
        <v>1</v>
      </c>
      <c r="HA468" s="200">
        <v>1</v>
      </c>
      <c r="HB468" s="200">
        <v>1</v>
      </c>
      <c r="HC468" s="200">
        <v>0</v>
      </c>
      <c r="HD468" s="200">
        <v>0</v>
      </c>
      <c r="HE468" s="200">
        <v>0</v>
      </c>
      <c r="HF468" s="200" t="s">
        <v>3513</v>
      </c>
      <c r="HG468" s="203" t="s">
        <v>3514</v>
      </c>
      <c r="HH468" s="240">
        <v>7.6</v>
      </c>
      <c r="HI468" s="240">
        <v>70</v>
      </c>
      <c r="HJ468" s="240">
        <v>34.6</v>
      </c>
      <c r="HK468" s="240">
        <v>218</v>
      </c>
      <c r="HL468" s="240">
        <v>148</v>
      </c>
      <c r="HM468">
        <v>1.8029999999999999</v>
      </c>
      <c r="HN468" s="240">
        <v>97.2</v>
      </c>
      <c r="HO468" s="240">
        <v>29.89</v>
      </c>
      <c r="HP468" s="200">
        <v>146</v>
      </c>
      <c r="HQ468" s="200">
        <v>85</v>
      </c>
      <c r="HR468" s="200">
        <v>167</v>
      </c>
      <c r="HS468" s="200">
        <v>85</v>
      </c>
      <c r="HT468" s="200">
        <v>134</v>
      </c>
      <c r="HU468" s="200">
        <v>84</v>
      </c>
      <c r="HV468" s="201">
        <v>43727</v>
      </c>
      <c r="HW468" s="200" t="s">
        <v>3515</v>
      </c>
      <c r="HX468" s="202" t="s">
        <v>300</v>
      </c>
      <c r="HY468">
        <v>1</v>
      </c>
      <c r="HZ468" s="194">
        <v>0</v>
      </c>
    </row>
    <row r="469" spans="1:234" ht="170.1">
      <c r="A469" t="s">
        <v>4951</v>
      </c>
      <c r="B469" s="67">
        <v>1</v>
      </c>
      <c r="D469" s="190">
        <v>45476</v>
      </c>
      <c r="E469">
        <v>1943</v>
      </c>
      <c r="G469">
        <v>77</v>
      </c>
      <c r="H469" t="s">
        <v>294</v>
      </c>
      <c r="I469" t="s">
        <v>300</v>
      </c>
      <c r="J469" t="s">
        <v>3323</v>
      </c>
      <c r="K469" t="s">
        <v>296</v>
      </c>
      <c r="L469" s="243" t="s">
        <v>2627</v>
      </c>
      <c r="M469" s="240">
        <v>0</v>
      </c>
      <c r="N469" s="240">
        <v>0</v>
      </c>
      <c r="O469" s="240">
        <v>0</v>
      </c>
      <c r="P469" s="240">
        <v>0</v>
      </c>
      <c r="Q469" s="240">
        <v>0</v>
      </c>
      <c r="R469" s="240">
        <v>1</v>
      </c>
      <c r="S469" s="240">
        <v>0</v>
      </c>
      <c r="T469" s="240">
        <v>0</v>
      </c>
      <c r="U469" s="240">
        <v>0</v>
      </c>
      <c r="V469" s="240">
        <v>0</v>
      </c>
      <c r="W469" s="240">
        <v>0</v>
      </c>
      <c r="X469" s="240">
        <v>0</v>
      </c>
      <c r="Y469" s="240">
        <v>0</v>
      </c>
      <c r="Z469" s="240" t="s">
        <v>1961</v>
      </c>
      <c r="AA469" s="240">
        <v>0</v>
      </c>
      <c r="AB469" s="240">
        <v>0</v>
      </c>
      <c r="AC469" s="240">
        <v>1</v>
      </c>
      <c r="AD469" s="240">
        <v>0</v>
      </c>
      <c r="AE469" s="240">
        <v>0</v>
      </c>
      <c r="AF469" s="240">
        <v>0</v>
      </c>
      <c r="AG469" s="240">
        <v>0</v>
      </c>
      <c r="AH469" s="240" t="s">
        <v>300</v>
      </c>
      <c r="AI469" s="240">
        <v>1</v>
      </c>
      <c r="AJ469" s="240">
        <v>0</v>
      </c>
      <c r="AK469" s="240">
        <v>0</v>
      </c>
      <c r="AL469" s="240">
        <v>0</v>
      </c>
      <c r="AM469" s="240">
        <v>0</v>
      </c>
      <c r="AN469" s="240">
        <v>0</v>
      </c>
      <c r="AO469" s="240">
        <v>0</v>
      </c>
      <c r="AP469" s="240" t="s">
        <v>300</v>
      </c>
      <c r="AQ469" s="240" t="s">
        <v>301</v>
      </c>
      <c r="AR469" s="240">
        <v>1</v>
      </c>
      <c r="AS469" s="240">
        <v>0</v>
      </c>
      <c r="AT469" s="240">
        <v>43</v>
      </c>
      <c r="AU469" s="240" t="s">
        <v>300</v>
      </c>
      <c r="AV469" s="240" t="s">
        <v>300</v>
      </c>
      <c r="AW469" s="240" t="s">
        <v>2711</v>
      </c>
      <c r="AX469" s="240" t="s">
        <v>300</v>
      </c>
      <c r="AY469" s="200">
        <v>1</v>
      </c>
      <c r="AZ469" s="200" t="s">
        <v>302</v>
      </c>
      <c r="BA469" s="200">
        <v>1</v>
      </c>
      <c r="BB469" s="200">
        <v>0</v>
      </c>
      <c r="BC469" s="200" t="s">
        <v>300</v>
      </c>
      <c r="BD469" s="200">
        <v>0</v>
      </c>
      <c r="BE469" s="200">
        <v>0</v>
      </c>
      <c r="BF469" s="200" t="s">
        <v>300</v>
      </c>
      <c r="BG469" s="200">
        <v>0</v>
      </c>
      <c r="BH469" s="200">
        <v>0</v>
      </c>
      <c r="BI469" s="200">
        <v>0</v>
      </c>
      <c r="BJ469" s="200">
        <v>0</v>
      </c>
      <c r="BK469" s="200">
        <v>0</v>
      </c>
      <c r="BL469" s="200">
        <v>0</v>
      </c>
      <c r="BM469" s="200">
        <v>0</v>
      </c>
      <c r="BN469" s="200">
        <v>0</v>
      </c>
      <c r="BO469" s="200"/>
      <c r="BP469" s="200">
        <v>0</v>
      </c>
      <c r="BQ469" s="200">
        <v>0</v>
      </c>
      <c r="BR469" s="200" t="s">
        <v>300</v>
      </c>
      <c r="BS469" s="202" t="s">
        <v>300</v>
      </c>
      <c r="BT469" s="200">
        <v>0</v>
      </c>
      <c r="BU469" s="200" t="s">
        <v>300</v>
      </c>
      <c r="BV469" s="204" t="s">
        <v>3516</v>
      </c>
      <c r="BW469" s="67" t="s">
        <v>404</v>
      </c>
      <c r="BX469" s="67" t="s">
        <v>3517</v>
      </c>
      <c r="BY469" s="67">
        <v>1</v>
      </c>
      <c r="BZ469" s="67" t="s">
        <v>1025</v>
      </c>
      <c r="CA469" s="222" t="s">
        <v>2428</v>
      </c>
      <c r="CB469" s="67" t="s">
        <v>3518</v>
      </c>
      <c r="CC469" s="67">
        <v>0</v>
      </c>
      <c r="CD469" s="67" t="s">
        <v>303</v>
      </c>
      <c r="CE469" s="67">
        <v>0</v>
      </c>
      <c r="CF469" s="67" t="s">
        <v>303</v>
      </c>
      <c r="CG469" s="192" t="s">
        <v>303</v>
      </c>
      <c r="CH469" s="240">
        <v>2</v>
      </c>
      <c r="CI469" s="240" t="s">
        <v>300</v>
      </c>
      <c r="CJ469" s="240" t="s">
        <v>300</v>
      </c>
      <c r="CK469" s="66">
        <v>43877</v>
      </c>
      <c r="CL469" s="67" t="s">
        <v>2486</v>
      </c>
      <c r="CM469" s="67">
        <v>2020</v>
      </c>
      <c r="CN469" s="66">
        <v>43877</v>
      </c>
      <c r="CO469" s="227">
        <v>0.3125</v>
      </c>
      <c r="CP469" s="227">
        <v>0.39513888888888887</v>
      </c>
      <c r="CQ469" s="227">
        <v>0.48125000000000001</v>
      </c>
      <c r="CR469" s="66">
        <v>43881</v>
      </c>
      <c r="CS469" s="67" t="s">
        <v>300</v>
      </c>
      <c r="CT469" s="67" t="s">
        <v>303</v>
      </c>
      <c r="CU469" s="255">
        <v>8.2638888888888873E-2</v>
      </c>
      <c r="CV469" s="255">
        <v>8.6111111111111138E-2</v>
      </c>
      <c r="CW469" s="255" t="s">
        <v>300</v>
      </c>
      <c r="CX469">
        <v>4</v>
      </c>
      <c r="CY469" t="s">
        <v>300</v>
      </c>
      <c r="CZ469" t="s">
        <v>303</v>
      </c>
      <c r="DA469">
        <v>1</v>
      </c>
      <c r="DB469">
        <v>1</v>
      </c>
      <c r="DC469">
        <v>1</v>
      </c>
      <c r="DD469">
        <v>1</v>
      </c>
      <c r="DE469">
        <v>0</v>
      </c>
      <c r="DF469" s="67">
        <v>0</v>
      </c>
      <c r="DG469">
        <v>0</v>
      </c>
      <c r="DH469">
        <v>0</v>
      </c>
      <c r="DI469">
        <v>0</v>
      </c>
      <c r="DJ469">
        <v>0</v>
      </c>
      <c r="DK469">
        <v>1</v>
      </c>
      <c r="DL469">
        <v>0</v>
      </c>
      <c r="DM469">
        <v>0</v>
      </c>
      <c r="DN469">
        <v>0</v>
      </c>
      <c r="DO469" t="s">
        <v>300</v>
      </c>
      <c r="DP469">
        <v>0</v>
      </c>
      <c r="DQ469">
        <v>0</v>
      </c>
      <c r="DR469">
        <v>0</v>
      </c>
      <c r="DS469">
        <v>0</v>
      </c>
      <c r="DT469" t="s">
        <v>300</v>
      </c>
      <c r="DU469">
        <v>1</v>
      </c>
      <c r="DV469">
        <v>0</v>
      </c>
      <c r="DW469">
        <v>0</v>
      </c>
      <c r="DX469" s="67">
        <v>0</v>
      </c>
      <c r="DY469" t="s">
        <v>300</v>
      </c>
      <c r="DZ469" t="s">
        <v>300</v>
      </c>
      <c r="EA469">
        <v>0</v>
      </c>
      <c r="EB469">
        <v>0</v>
      </c>
      <c r="EC469">
        <v>0</v>
      </c>
      <c r="ED469">
        <v>0</v>
      </c>
      <c r="EE469">
        <v>0</v>
      </c>
      <c r="EG469">
        <v>0</v>
      </c>
      <c r="EH469">
        <v>0</v>
      </c>
      <c r="EJ469">
        <v>0</v>
      </c>
      <c r="EK469">
        <v>0</v>
      </c>
      <c r="EL469" s="67" t="s">
        <v>300</v>
      </c>
      <c r="EM469" s="192" t="s">
        <v>3519</v>
      </c>
      <c r="EN469" s="200">
        <v>0</v>
      </c>
      <c r="EO469" s="200">
        <v>0</v>
      </c>
      <c r="EP469" s="200">
        <v>0</v>
      </c>
      <c r="EQ469" s="200" t="s">
        <v>300</v>
      </c>
      <c r="ER469" s="200" t="s">
        <v>300</v>
      </c>
      <c r="ES469" s="200" t="s">
        <v>300</v>
      </c>
      <c r="ET469" s="200" t="s">
        <v>300</v>
      </c>
      <c r="EU469" s="200" t="s">
        <v>2450</v>
      </c>
      <c r="EV469" s="200">
        <v>1</v>
      </c>
      <c r="EW469" s="200">
        <v>1</v>
      </c>
      <c r="EX469" s="200">
        <v>1</v>
      </c>
      <c r="EY469" s="200">
        <v>1</v>
      </c>
      <c r="EZ469" s="200">
        <v>1</v>
      </c>
      <c r="FA469" s="200">
        <v>1</v>
      </c>
      <c r="FB469" s="200">
        <v>0</v>
      </c>
      <c r="FC469" s="200">
        <v>1</v>
      </c>
      <c r="FD469" s="200">
        <v>0</v>
      </c>
      <c r="FE469" s="200" t="s">
        <v>300</v>
      </c>
      <c r="FF469" s="240">
        <v>0</v>
      </c>
      <c r="FG469" s="240" t="s">
        <v>300</v>
      </c>
      <c r="FH469" s="240">
        <v>4</v>
      </c>
      <c r="FI469" s="240">
        <v>2</v>
      </c>
      <c r="FJ469" s="240">
        <v>20</v>
      </c>
      <c r="FK469" s="240">
        <v>21</v>
      </c>
      <c r="FL469" s="240" t="s">
        <v>300</v>
      </c>
      <c r="FM469">
        <v>4</v>
      </c>
      <c r="FN469" s="67" t="s">
        <v>2491</v>
      </c>
      <c r="FO469">
        <v>0</v>
      </c>
      <c r="FP469">
        <v>0</v>
      </c>
      <c r="FQ469" s="194" t="s">
        <v>300</v>
      </c>
      <c r="FR469" s="200">
        <v>0</v>
      </c>
      <c r="FS469" s="200" t="s">
        <v>300</v>
      </c>
      <c r="FT469" s="200">
        <v>0</v>
      </c>
      <c r="FU469" s="200">
        <v>0</v>
      </c>
      <c r="FV469" s="200">
        <v>0</v>
      </c>
      <c r="FW469" s="200">
        <v>0</v>
      </c>
      <c r="FX469" s="200">
        <v>0</v>
      </c>
      <c r="FY469" s="200">
        <v>0</v>
      </c>
      <c r="FZ469" s="200">
        <v>1</v>
      </c>
      <c r="GA469" s="200">
        <v>0</v>
      </c>
      <c r="GB469" s="200">
        <v>0</v>
      </c>
      <c r="GC469" s="200" t="s">
        <v>300</v>
      </c>
      <c r="GD469" s="200">
        <v>1</v>
      </c>
      <c r="GE469" s="200">
        <v>0</v>
      </c>
      <c r="GF469" s="200">
        <v>0</v>
      </c>
      <c r="GG469" s="203" t="s">
        <v>3520</v>
      </c>
      <c r="GH469" s="240">
        <v>1</v>
      </c>
      <c r="GI469" s="240" t="s">
        <v>2493</v>
      </c>
      <c r="GJ469" s="240">
        <v>0</v>
      </c>
      <c r="GK469" s="240">
        <v>0</v>
      </c>
      <c r="GL469" s="240">
        <v>0</v>
      </c>
      <c r="GM469" s="240">
        <v>0</v>
      </c>
      <c r="GN469" s="240">
        <v>0</v>
      </c>
      <c r="GO469" s="240">
        <v>0</v>
      </c>
      <c r="GP469" s="240">
        <v>1</v>
      </c>
      <c r="GQ469" s="240">
        <v>0</v>
      </c>
      <c r="GR469" s="240">
        <v>0</v>
      </c>
      <c r="GS469" s="240">
        <v>0</v>
      </c>
      <c r="GT469" s="240">
        <v>0</v>
      </c>
      <c r="GU469" s="240" t="s">
        <v>300</v>
      </c>
      <c r="GV469" s="200">
        <v>0</v>
      </c>
      <c r="GW469" s="200" t="s">
        <v>300</v>
      </c>
      <c r="GX469" s="200">
        <v>0</v>
      </c>
      <c r="GY469" s="200" t="s">
        <v>2783</v>
      </c>
      <c r="GZ469" s="200">
        <v>0</v>
      </c>
      <c r="HA469" s="200">
        <v>0</v>
      </c>
      <c r="HB469" s="200">
        <v>0</v>
      </c>
      <c r="HC469" s="200">
        <v>0</v>
      </c>
      <c r="HD469" s="200">
        <v>0</v>
      </c>
      <c r="HE469" s="200">
        <v>0</v>
      </c>
      <c r="HF469" s="200" t="s">
        <v>300</v>
      </c>
      <c r="HG469" s="203" t="s">
        <v>3521</v>
      </c>
      <c r="HH469" s="240">
        <v>6</v>
      </c>
      <c r="HI469" s="240">
        <v>157</v>
      </c>
      <c r="HJ469" s="240">
        <v>49</v>
      </c>
      <c r="HK469" s="240">
        <v>155</v>
      </c>
      <c r="HL469" s="240">
        <v>237</v>
      </c>
      <c r="HM469" s="240">
        <v>1.5489999999999999</v>
      </c>
      <c r="HN469" s="240">
        <v>51.6</v>
      </c>
      <c r="HO469" s="240">
        <v>21.5</v>
      </c>
      <c r="HP469" s="200">
        <v>230</v>
      </c>
      <c r="HQ469" s="200">
        <v>78</v>
      </c>
      <c r="HR469" s="200">
        <v>148</v>
      </c>
      <c r="HS469" s="200">
        <v>90</v>
      </c>
      <c r="HT469" s="200">
        <v>108</v>
      </c>
      <c r="HU469" s="200">
        <v>62</v>
      </c>
      <c r="HV469" s="201">
        <v>43714</v>
      </c>
      <c r="HW469" s="200" t="s">
        <v>3522</v>
      </c>
      <c r="HX469" s="204" t="s">
        <v>3523</v>
      </c>
      <c r="HY469">
        <v>1</v>
      </c>
      <c r="HZ469" s="194">
        <v>0</v>
      </c>
    </row>
    <row r="470" spans="1:234" ht="119.1">
      <c r="A470" t="s">
        <v>4952</v>
      </c>
      <c r="B470" s="67">
        <v>1</v>
      </c>
      <c r="D470" s="190">
        <v>45476</v>
      </c>
      <c r="E470">
        <v>1970</v>
      </c>
      <c r="G470">
        <v>50</v>
      </c>
      <c r="H470" t="s">
        <v>331</v>
      </c>
      <c r="I470" t="s">
        <v>300</v>
      </c>
      <c r="J470" t="s">
        <v>3323</v>
      </c>
      <c r="K470" t="s">
        <v>296</v>
      </c>
      <c r="L470" s="243" t="s">
        <v>2627</v>
      </c>
      <c r="M470" s="240">
        <v>0</v>
      </c>
      <c r="N470" s="240">
        <v>0</v>
      </c>
      <c r="O470" s="240">
        <v>0</v>
      </c>
      <c r="P470" s="240">
        <v>0</v>
      </c>
      <c r="Q470" s="240">
        <v>0</v>
      </c>
      <c r="R470" s="240">
        <v>1</v>
      </c>
      <c r="S470" s="240">
        <v>0</v>
      </c>
      <c r="T470" s="240">
        <v>0</v>
      </c>
      <c r="U470" s="240">
        <v>0</v>
      </c>
      <c r="V470" s="240">
        <v>0</v>
      </c>
      <c r="W470" s="240">
        <v>0</v>
      </c>
      <c r="X470" s="240">
        <v>0</v>
      </c>
      <c r="Y470" s="240">
        <v>0</v>
      </c>
      <c r="Z470" s="240" t="s">
        <v>777</v>
      </c>
      <c r="AA470" s="240">
        <v>0</v>
      </c>
      <c r="AB470" s="240">
        <v>0</v>
      </c>
      <c r="AC470" s="240">
        <v>0</v>
      </c>
      <c r="AD470" s="240">
        <v>0</v>
      </c>
      <c r="AE470" s="240">
        <v>0</v>
      </c>
      <c r="AF470" s="240">
        <v>0</v>
      </c>
      <c r="AG470" s="240">
        <v>0</v>
      </c>
      <c r="AH470" s="240" t="s">
        <v>300</v>
      </c>
      <c r="AI470" s="240">
        <v>0</v>
      </c>
      <c r="AJ470" s="240">
        <v>0</v>
      </c>
      <c r="AK470" s="240">
        <v>1</v>
      </c>
      <c r="AL470" s="240">
        <v>0</v>
      </c>
      <c r="AM470" s="240">
        <v>1</v>
      </c>
      <c r="AN470" s="240">
        <v>0</v>
      </c>
      <c r="AO470" s="240">
        <v>0</v>
      </c>
      <c r="AP470" s="240" t="s">
        <v>300</v>
      </c>
      <c r="AQ470" s="240" t="s">
        <v>345</v>
      </c>
      <c r="AR470" s="240">
        <v>0</v>
      </c>
      <c r="AS470" s="240">
        <v>0</v>
      </c>
      <c r="AT470" s="240">
        <v>0</v>
      </c>
      <c r="AU470" s="240" t="s">
        <v>300</v>
      </c>
      <c r="AV470" s="240" t="s">
        <v>2567</v>
      </c>
      <c r="AW470" s="240" t="s">
        <v>2711</v>
      </c>
      <c r="AX470" s="240" t="s">
        <v>300</v>
      </c>
      <c r="AY470" s="200">
        <v>0</v>
      </c>
      <c r="AZ470" s="200" t="s">
        <v>300</v>
      </c>
      <c r="BA470" s="200">
        <v>0</v>
      </c>
      <c r="BB470" s="200">
        <v>0</v>
      </c>
      <c r="BC470" s="200" t="s">
        <v>300</v>
      </c>
      <c r="BD470" s="200">
        <v>0</v>
      </c>
      <c r="BE470" s="200" t="s">
        <v>300</v>
      </c>
      <c r="BF470" s="200" t="s">
        <v>300</v>
      </c>
      <c r="BG470" s="200">
        <v>0</v>
      </c>
      <c r="BH470" s="200">
        <v>0</v>
      </c>
      <c r="BI470" s="200">
        <v>0</v>
      </c>
      <c r="BJ470" s="200">
        <v>0</v>
      </c>
      <c r="BK470" s="200">
        <v>0</v>
      </c>
      <c r="BL470" s="200">
        <v>0</v>
      </c>
      <c r="BM470" s="200">
        <v>0</v>
      </c>
      <c r="BN470" s="200">
        <v>0</v>
      </c>
      <c r="BO470" s="200">
        <v>0</v>
      </c>
      <c r="BP470" s="200">
        <v>0</v>
      </c>
      <c r="BQ470" s="200">
        <v>0</v>
      </c>
      <c r="BR470" s="200" t="s">
        <v>300</v>
      </c>
      <c r="BS470" s="202" t="s">
        <v>300</v>
      </c>
      <c r="BT470" s="200">
        <v>0</v>
      </c>
      <c r="BU470" s="200" t="s">
        <v>300</v>
      </c>
      <c r="BV470" s="202" t="s">
        <v>3524</v>
      </c>
      <c r="BW470" s="67" t="s">
        <v>404</v>
      </c>
      <c r="BX470" s="67" t="s">
        <v>2855</v>
      </c>
      <c r="BY470" s="67">
        <v>1</v>
      </c>
      <c r="BZ470" s="67" t="s">
        <v>2855</v>
      </c>
      <c r="CA470" s="222" t="s">
        <v>2428</v>
      </c>
      <c r="CB470" s="67" t="s">
        <v>3525</v>
      </c>
      <c r="CC470" s="67">
        <v>2</v>
      </c>
      <c r="CD470" s="67" t="s">
        <v>1093</v>
      </c>
      <c r="CE470" s="67">
        <v>0</v>
      </c>
      <c r="CF470" s="67" t="s">
        <v>303</v>
      </c>
      <c r="CG470" s="192" t="s">
        <v>303</v>
      </c>
      <c r="CH470" s="240">
        <v>2</v>
      </c>
      <c r="CI470" s="240">
        <v>0</v>
      </c>
      <c r="CJ470" s="240" t="s">
        <v>300</v>
      </c>
      <c r="CK470" s="66">
        <v>43963</v>
      </c>
      <c r="CL470" s="67" t="s">
        <v>437</v>
      </c>
      <c r="CM470" s="67">
        <v>2020</v>
      </c>
      <c r="CN470" s="66">
        <v>43963</v>
      </c>
      <c r="CO470" s="227">
        <v>0.45833333333333331</v>
      </c>
      <c r="CP470" s="227">
        <v>0.96736111111111112</v>
      </c>
      <c r="CQ470" s="227">
        <v>0.57916666666666672</v>
      </c>
      <c r="CR470" s="66">
        <v>43969</v>
      </c>
      <c r="CS470" s="67" t="s">
        <v>300</v>
      </c>
      <c r="CT470" s="67" t="s">
        <v>3526</v>
      </c>
      <c r="CU470" s="255">
        <v>0.50902777777777786</v>
      </c>
      <c r="CV470" s="255" t="s">
        <v>300</v>
      </c>
      <c r="CW470" s="255" t="s">
        <v>300</v>
      </c>
      <c r="CX470">
        <v>6</v>
      </c>
      <c r="CY470" t="s">
        <v>300</v>
      </c>
      <c r="CZ470" t="s">
        <v>303</v>
      </c>
      <c r="DA470">
        <v>2</v>
      </c>
      <c r="DB470">
        <v>1</v>
      </c>
      <c r="DC470">
        <v>0</v>
      </c>
      <c r="DD470">
        <v>0</v>
      </c>
      <c r="DE470">
        <v>0</v>
      </c>
      <c r="DF470" s="67">
        <v>0</v>
      </c>
      <c r="DG470">
        <v>0</v>
      </c>
      <c r="DH470">
        <v>0</v>
      </c>
      <c r="DI470">
        <v>0</v>
      </c>
      <c r="DJ470">
        <v>0</v>
      </c>
      <c r="DK470">
        <v>0</v>
      </c>
      <c r="DL470">
        <v>0</v>
      </c>
      <c r="DM470">
        <v>0</v>
      </c>
      <c r="DN470">
        <v>0</v>
      </c>
      <c r="DO470" t="s">
        <v>300</v>
      </c>
      <c r="DP470">
        <v>0</v>
      </c>
      <c r="DQ470">
        <v>0</v>
      </c>
      <c r="DR470">
        <v>0</v>
      </c>
      <c r="DS470">
        <v>0</v>
      </c>
      <c r="DT470" t="s">
        <v>300</v>
      </c>
      <c r="DU470">
        <v>0</v>
      </c>
      <c r="DV470">
        <v>0</v>
      </c>
      <c r="DW470">
        <v>1</v>
      </c>
      <c r="DX470" s="67">
        <v>0</v>
      </c>
      <c r="DY470" t="s">
        <v>300</v>
      </c>
      <c r="DZ470" t="s">
        <v>300</v>
      </c>
      <c r="EA470">
        <v>0</v>
      </c>
      <c r="EB470">
        <v>0</v>
      </c>
      <c r="EC470">
        <v>0</v>
      </c>
      <c r="ED470">
        <v>0</v>
      </c>
      <c r="EE470">
        <v>0</v>
      </c>
      <c r="EG470">
        <v>0</v>
      </c>
      <c r="EH470">
        <v>0</v>
      </c>
      <c r="EJ470">
        <v>0</v>
      </c>
      <c r="EK470">
        <v>0</v>
      </c>
      <c r="EL470" s="67" t="s">
        <v>300</v>
      </c>
      <c r="EM470" s="192" t="s">
        <v>3527</v>
      </c>
      <c r="EN470" s="200">
        <v>0</v>
      </c>
      <c r="EO470" s="200" t="s">
        <v>300</v>
      </c>
      <c r="EP470" s="200">
        <v>0</v>
      </c>
      <c r="EQ470" s="200" t="s">
        <v>300</v>
      </c>
      <c r="ER470" s="200" t="s">
        <v>300</v>
      </c>
      <c r="ES470" s="200" t="s">
        <v>300</v>
      </c>
      <c r="ET470" s="200" t="s">
        <v>300</v>
      </c>
      <c r="EU470" s="203" t="s">
        <v>3528</v>
      </c>
      <c r="EV470" s="200">
        <v>1</v>
      </c>
      <c r="EW470" s="200">
        <v>1</v>
      </c>
      <c r="EX470" s="200">
        <v>0</v>
      </c>
      <c r="EY470" s="200">
        <v>1</v>
      </c>
      <c r="EZ470" s="200">
        <v>1</v>
      </c>
      <c r="FA470" s="200">
        <v>0</v>
      </c>
      <c r="FB470" s="200">
        <v>0</v>
      </c>
      <c r="FC470" s="200">
        <v>1</v>
      </c>
      <c r="FD470" s="200">
        <v>0</v>
      </c>
      <c r="FE470" s="203" t="s">
        <v>3529</v>
      </c>
      <c r="FF470" s="240">
        <v>10</v>
      </c>
      <c r="FG470" s="240" t="s">
        <v>300</v>
      </c>
      <c r="FH470" s="240">
        <v>4</v>
      </c>
      <c r="FI470" s="240">
        <v>4</v>
      </c>
      <c r="FJ470" s="240">
        <v>18</v>
      </c>
      <c r="FK470" s="240">
        <v>12</v>
      </c>
      <c r="FL470" s="240" t="s">
        <v>300</v>
      </c>
      <c r="FM470">
        <v>4</v>
      </c>
      <c r="FN470" s="67" t="s">
        <v>2834</v>
      </c>
      <c r="FO470">
        <v>0</v>
      </c>
      <c r="FP470">
        <v>0</v>
      </c>
      <c r="FQ470" s="194" t="s">
        <v>300</v>
      </c>
      <c r="FR470" s="200">
        <v>0</v>
      </c>
      <c r="FS470" s="200" t="s">
        <v>300</v>
      </c>
      <c r="FT470" s="200">
        <v>0</v>
      </c>
      <c r="FU470" s="200">
        <v>0</v>
      </c>
      <c r="FV470" s="200">
        <v>0</v>
      </c>
      <c r="FW470" s="200">
        <v>0</v>
      </c>
      <c r="FX470" s="200">
        <v>0</v>
      </c>
      <c r="FY470" s="200">
        <v>0</v>
      </c>
      <c r="FZ470" s="200">
        <v>1</v>
      </c>
      <c r="GA470" s="200">
        <v>0</v>
      </c>
      <c r="GB470" s="200">
        <v>0</v>
      </c>
      <c r="GC470" s="200" t="s">
        <v>300</v>
      </c>
      <c r="GD470" s="200">
        <v>0</v>
      </c>
      <c r="GE470" s="200">
        <v>0</v>
      </c>
      <c r="GF470" s="200">
        <v>0</v>
      </c>
      <c r="GG470" s="200" t="s">
        <v>2435</v>
      </c>
      <c r="GH470" s="240">
        <v>1</v>
      </c>
      <c r="GI470" s="240" t="s">
        <v>2506</v>
      </c>
      <c r="GJ470" s="240">
        <v>3</v>
      </c>
      <c r="GK470" s="240">
        <v>0</v>
      </c>
      <c r="GL470" s="240">
        <v>0</v>
      </c>
      <c r="GM470" s="240">
        <v>0</v>
      </c>
      <c r="GN470" s="240">
        <v>3</v>
      </c>
      <c r="GO470" s="240">
        <v>1</v>
      </c>
      <c r="GP470" s="240">
        <v>0</v>
      </c>
      <c r="GQ470" s="240">
        <v>0</v>
      </c>
      <c r="GR470" s="240">
        <v>0</v>
      </c>
      <c r="GS470" s="240">
        <v>0</v>
      </c>
      <c r="GT470" s="240">
        <v>0</v>
      </c>
      <c r="GU470" s="240" t="s">
        <v>300</v>
      </c>
      <c r="GV470" s="200">
        <v>1</v>
      </c>
      <c r="GW470" s="200" t="s">
        <v>3055</v>
      </c>
      <c r="GX470" s="200">
        <v>0</v>
      </c>
      <c r="GY470" s="200" t="s">
        <v>1418</v>
      </c>
      <c r="GZ470" s="200">
        <v>1</v>
      </c>
      <c r="HA470" s="200">
        <v>1</v>
      </c>
      <c r="HB470" s="200">
        <v>0</v>
      </c>
      <c r="HC470" s="200">
        <v>0</v>
      </c>
      <c r="HD470" s="200">
        <v>0</v>
      </c>
      <c r="HE470" s="200">
        <v>0</v>
      </c>
      <c r="HF470" s="200" t="s">
        <v>3530</v>
      </c>
      <c r="HG470" s="203" t="s">
        <v>3531</v>
      </c>
      <c r="HH470" s="240">
        <v>5.4</v>
      </c>
      <c r="HI470">
        <v>169</v>
      </c>
      <c r="HJ470" s="240">
        <v>33.799999999999997</v>
      </c>
      <c r="HK470" s="240">
        <v>74</v>
      </c>
      <c r="HL470" s="240">
        <v>218</v>
      </c>
      <c r="HM470" s="240">
        <v>1.8029999999999999</v>
      </c>
      <c r="HN470" s="240">
        <v>107.2</v>
      </c>
      <c r="HO470" s="240">
        <v>32.96</v>
      </c>
      <c r="HP470" s="200">
        <v>178</v>
      </c>
      <c r="HQ470" s="200">
        <v>92</v>
      </c>
      <c r="HR470" s="200">
        <v>145</v>
      </c>
      <c r="HS470" s="200">
        <v>83</v>
      </c>
      <c r="HT470" s="200" t="s">
        <v>300</v>
      </c>
      <c r="HU470" s="200" t="s">
        <v>300</v>
      </c>
      <c r="HV470" s="200" t="s">
        <v>300</v>
      </c>
      <c r="HW470" s="200" t="s">
        <v>300</v>
      </c>
      <c r="HX470" s="202" t="s">
        <v>2496</v>
      </c>
      <c r="HY470">
        <v>1</v>
      </c>
      <c r="HZ470" s="194">
        <v>0</v>
      </c>
    </row>
    <row r="471" spans="1:234" ht="192">
      <c r="A471" t="s">
        <v>4953</v>
      </c>
      <c r="B471" s="67">
        <v>1</v>
      </c>
      <c r="D471" s="190">
        <v>45476</v>
      </c>
      <c r="E471">
        <v>1948</v>
      </c>
      <c r="G471">
        <v>72</v>
      </c>
      <c r="H471" t="s">
        <v>331</v>
      </c>
      <c r="I471" t="s">
        <v>300</v>
      </c>
      <c r="J471" t="s">
        <v>3323</v>
      </c>
      <c r="K471" t="s">
        <v>296</v>
      </c>
      <c r="L471" s="243" t="s">
        <v>2627</v>
      </c>
      <c r="M471" s="240">
        <v>1</v>
      </c>
      <c r="N471" s="240">
        <v>0</v>
      </c>
      <c r="O471" s="240">
        <v>0</v>
      </c>
      <c r="P471" s="240">
        <v>0</v>
      </c>
      <c r="Q471" s="240">
        <v>1</v>
      </c>
      <c r="R471" s="240">
        <v>1</v>
      </c>
      <c r="S471" s="240">
        <v>0</v>
      </c>
      <c r="T471" s="240">
        <v>0</v>
      </c>
      <c r="U471" s="240">
        <v>0</v>
      </c>
      <c r="V471" s="240">
        <v>0</v>
      </c>
      <c r="W471" s="240">
        <v>0</v>
      </c>
      <c r="X471" s="240">
        <v>0</v>
      </c>
      <c r="Y471" s="240">
        <v>0</v>
      </c>
      <c r="Z471" s="240" t="s">
        <v>902</v>
      </c>
      <c r="AA471" s="240">
        <v>0</v>
      </c>
      <c r="AB471" s="240">
        <v>0</v>
      </c>
      <c r="AC471" s="240">
        <v>0</v>
      </c>
      <c r="AD471" s="240">
        <v>0</v>
      </c>
      <c r="AE471" s="240">
        <v>0</v>
      </c>
      <c r="AF471" s="240">
        <v>0</v>
      </c>
      <c r="AG471" s="240">
        <v>0</v>
      </c>
      <c r="AH471" s="240" t="s">
        <v>300</v>
      </c>
      <c r="AI471" s="240">
        <v>1</v>
      </c>
      <c r="AJ471" s="240">
        <v>0</v>
      </c>
      <c r="AK471" s="240">
        <v>0</v>
      </c>
      <c r="AL471" s="240">
        <v>0</v>
      </c>
      <c r="AM471" s="240">
        <v>0</v>
      </c>
      <c r="AN471" s="240">
        <v>0</v>
      </c>
      <c r="AO471" s="240">
        <v>0</v>
      </c>
      <c r="AP471" s="240" t="s">
        <v>300</v>
      </c>
      <c r="AQ471" s="240" t="s">
        <v>345</v>
      </c>
      <c r="AR471" s="240">
        <v>0</v>
      </c>
      <c r="AS471" s="240">
        <v>0</v>
      </c>
      <c r="AT471" s="240">
        <v>0</v>
      </c>
      <c r="AU471" s="240" t="s">
        <v>300</v>
      </c>
      <c r="AV471" s="240" t="s">
        <v>2567</v>
      </c>
      <c r="AW471" s="240" t="s">
        <v>300</v>
      </c>
      <c r="AX471" s="240" t="s">
        <v>300</v>
      </c>
      <c r="AY471" s="200">
        <v>0</v>
      </c>
      <c r="AZ471" s="200" t="s">
        <v>300</v>
      </c>
      <c r="BA471" s="200">
        <v>0</v>
      </c>
      <c r="BB471" s="200">
        <v>0</v>
      </c>
      <c r="BC471" s="200" t="s">
        <v>300</v>
      </c>
      <c r="BD471" s="200">
        <v>0</v>
      </c>
      <c r="BE471" s="200" t="s">
        <v>300</v>
      </c>
      <c r="BF471" s="200" t="s">
        <v>300</v>
      </c>
      <c r="BG471" s="200">
        <v>0</v>
      </c>
      <c r="BH471" s="200">
        <v>0</v>
      </c>
      <c r="BI471" s="200">
        <v>0</v>
      </c>
      <c r="BJ471" s="200">
        <v>0</v>
      </c>
      <c r="BK471" s="200">
        <v>0</v>
      </c>
      <c r="BL471" s="200">
        <v>0</v>
      </c>
      <c r="BM471" s="200">
        <v>0</v>
      </c>
      <c r="BN471" s="200">
        <v>0</v>
      </c>
      <c r="BO471" s="200">
        <v>0</v>
      </c>
      <c r="BP471" s="200">
        <v>0</v>
      </c>
      <c r="BQ471" s="200">
        <v>0</v>
      </c>
      <c r="BR471" s="200" t="s">
        <v>300</v>
      </c>
      <c r="BS471" s="202" t="s">
        <v>300</v>
      </c>
      <c r="BT471" s="200">
        <v>0</v>
      </c>
      <c r="BU471" s="200" t="s">
        <v>300</v>
      </c>
      <c r="BV471" s="204" t="s">
        <v>3532</v>
      </c>
      <c r="BW471" s="67" t="s">
        <v>3533</v>
      </c>
      <c r="BX471" s="67" t="s">
        <v>3534</v>
      </c>
      <c r="BY471" s="67">
        <v>1</v>
      </c>
      <c r="BZ471" s="67" t="s">
        <v>3535</v>
      </c>
      <c r="CA471" s="222" t="s">
        <v>3536</v>
      </c>
      <c r="CB471" s="67" t="s">
        <v>3537</v>
      </c>
      <c r="CC471" s="67">
        <v>0</v>
      </c>
      <c r="CD471" s="67" t="s">
        <v>303</v>
      </c>
      <c r="CE471" s="67">
        <v>0</v>
      </c>
      <c r="CF471" s="67" t="s">
        <v>303</v>
      </c>
      <c r="CG471" s="192" t="s">
        <v>303</v>
      </c>
      <c r="CH471" s="240">
        <v>2</v>
      </c>
      <c r="CI471" s="240" t="s">
        <v>300</v>
      </c>
      <c r="CJ471" s="240" t="s">
        <v>300</v>
      </c>
      <c r="CK471" s="66">
        <v>44153</v>
      </c>
      <c r="CL471" s="67" t="s">
        <v>2558</v>
      </c>
      <c r="CM471" s="67">
        <v>2020</v>
      </c>
      <c r="CN471" s="66">
        <v>44151</v>
      </c>
      <c r="CO471" s="67" t="s">
        <v>302</v>
      </c>
      <c r="CP471" s="227">
        <v>0.42499999999999999</v>
      </c>
      <c r="CQ471" s="227">
        <v>0.46666666666666667</v>
      </c>
      <c r="CR471" s="66">
        <v>44155</v>
      </c>
      <c r="CS471" s="67" t="s">
        <v>300</v>
      </c>
      <c r="CT471" s="67" t="s">
        <v>303</v>
      </c>
      <c r="CU471" s="255" t="s">
        <v>300</v>
      </c>
      <c r="CV471" s="255">
        <v>4.1666666666666685E-2</v>
      </c>
      <c r="CW471" s="255" t="s">
        <v>300</v>
      </c>
      <c r="CX471">
        <v>2</v>
      </c>
      <c r="CY471" t="s">
        <v>300</v>
      </c>
      <c r="CZ471" t="s">
        <v>303</v>
      </c>
      <c r="DA471">
        <v>1</v>
      </c>
      <c r="DB471">
        <v>1</v>
      </c>
      <c r="DC471">
        <v>0</v>
      </c>
      <c r="DD471">
        <v>0</v>
      </c>
      <c r="DE471">
        <v>0</v>
      </c>
      <c r="DF471" s="67">
        <v>0</v>
      </c>
      <c r="DG471">
        <v>0</v>
      </c>
      <c r="DH471">
        <v>0</v>
      </c>
      <c r="DI471">
        <v>0</v>
      </c>
      <c r="DJ471">
        <v>0</v>
      </c>
      <c r="DK471">
        <v>0</v>
      </c>
      <c r="DL471">
        <v>0</v>
      </c>
      <c r="DM471">
        <v>0</v>
      </c>
      <c r="DN471">
        <v>0</v>
      </c>
      <c r="DO471" t="s">
        <v>300</v>
      </c>
      <c r="DP471">
        <v>0</v>
      </c>
      <c r="DQ471">
        <v>0</v>
      </c>
      <c r="DR471">
        <v>0</v>
      </c>
      <c r="DS471">
        <v>0</v>
      </c>
      <c r="DT471" t="s">
        <v>300</v>
      </c>
      <c r="DU471">
        <v>0</v>
      </c>
      <c r="DV471">
        <v>0</v>
      </c>
      <c r="DW471">
        <v>1</v>
      </c>
      <c r="DX471" s="67">
        <v>0</v>
      </c>
      <c r="DY471" t="s">
        <v>300</v>
      </c>
      <c r="DZ471" t="s">
        <v>300</v>
      </c>
      <c r="EA471">
        <v>0</v>
      </c>
      <c r="EB471">
        <v>0</v>
      </c>
      <c r="EC471">
        <v>0</v>
      </c>
      <c r="ED471">
        <v>0</v>
      </c>
      <c r="EE471">
        <v>0</v>
      </c>
      <c r="EG471">
        <v>0</v>
      </c>
      <c r="EH471">
        <v>0</v>
      </c>
      <c r="EJ471">
        <v>0</v>
      </c>
      <c r="EK471">
        <v>0</v>
      </c>
      <c r="EL471" s="67" t="s">
        <v>300</v>
      </c>
      <c r="EM471" s="194" t="s">
        <v>3538</v>
      </c>
      <c r="EN471" s="200">
        <v>0</v>
      </c>
      <c r="EO471" s="200">
        <v>0</v>
      </c>
      <c r="EP471" s="200">
        <v>0</v>
      </c>
      <c r="EQ471" s="200" t="s">
        <v>300</v>
      </c>
      <c r="ER471" s="200" t="s">
        <v>300</v>
      </c>
      <c r="ES471" s="200" t="s">
        <v>300</v>
      </c>
      <c r="ET471" s="200" t="s">
        <v>300</v>
      </c>
      <c r="EU471" s="203" t="s">
        <v>2844</v>
      </c>
      <c r="EV471" s="200">
        <v>1</v>
      </c>
      <c r="EW471" s="200">
        <v>1</v>
      </c>
      <c r="EX471" s="200">
        <v>0</v>
      </c>
      <c r="EY471" s="200">
        <v>1</v>
      </c>
      <c r="EZ471" s="200">
        <v>1</v>
      </c>
      <c r="FA471" s="200">
        <v>1</v>
      </c>
      <c r="FB471" s="200">
        <v>0</v>
      </c>
      <c r="FC471" s="200">
        <v>1</v>
      </c>
      <c r="FD471" s="200">
        <v>0</v>
      </c>
      <c r="FE471" s="200" t="s">
        <v>300</v>
      </c>
      <c r="FF471" s="240">
        <v>0</v>
      </c>
      <c r="FG471" s="240">
        <v>1</v>
      </c>
      <c r="FH471" s="240">
        <v>3</v>
      </c>
      <c r="FI471" s="240">
        <v>3</v>
      </c>
      <c r="FJ471" s="240" t="s">
        <v>300</v>
      </c>
      <c r="FK471" s="240">
        <v>22</v>
      </c>
      <c r="FL471" s="240" t="s">
        <v>300</v>
      </c>
      <c r="FM471">
        <v>4</v>
      </c>
      <c r="FN471" s="67" t="s">
        <v>2505</v>
      </c>
      <c r="FO471">
        <v>0</v>
      </c>
      <c r="FP471">
        <v>0</v>
      </c>
      <c r="FQ471" s="194" t="s">
        <v>300</v>
      </c>
      <c r="FR471" s="200">
        <v>0</v>
      </c>
      <c r="FS471" s="200" t="s">
        <v>300</v>
      </c>
      <c r="FT471" s="200">
        <v>0</v>
      </c>
      <c r="FU471" s="200">
        <v>0</v>
      </c>
      <c r="FV471" s="200">
        <v>0</v>
      </c>
      <c r="FW471" s="200">
        <v>0</v>
      </c>
      <c r="FX471" s="200">
        <v>0</v>
      </c>
      <c r="FY471" s="200">
        <v>0</v>
      </c>
      <c r="FZ471" s="200">
        <v>1</v>
      </c>
      <c r="GA471" s="200">
        <v>0</v>
      </c>
      <c r="GB471" s="200">
        <v>0</v>
      </c>
      <c r="GC471" s="200" t="s">
        <v>300</v>
      </c>
      <c r="GD471" s="200">
        <v>1</v>
      </c>
      <c r="GE471" s="200">
        <v>0</v>
      </c>
      <c r="GF471" s="200">
        <v>0</v>
      </c>
      <c r="GG471" s="203" t="s">
        <v>2420</v>
      </c>
      <c r="GH471" s="240">
        <v>1</v>
      </c>
      <c r="GI471" s="240" t="s">
        <v>300</v>
      </c>
      <c r="GJ471" s="240">
        <v>0</v>
      </c>
      <c r="GK471" s="240">
        <v>0</v>
      </c>
      <c r="GL471" s="240">
        <v>0</v>
      </c>
      <c r="GM471" s="240">
        <v>0</v>
      </c>
      <c r="GN471" s="240">
        <v>0</v>
      </c>
      <c r="GO471" s="240">
        <v>1</v>
      </c>
      <c r="GP471" s="240">
        <v>0</v>
      </c>
      <c r="GQ471" s="240">
        <v>0</v>
      </c>
      <c r="GR471" s="240">
        <v>0</v>
      </c>
      <c r="GS471" s="240">
        <v>0</v>
      </c>
      <c r="GT471" s="240">
        <v>0</v>
      </c>
      <c r="GU471" s="240" t="s">
        <v>300</v>
      </c>
      <c r="GV471" s="200">
        <v>0</v>
      </c>
      <c r="GW471" s="200" t="s">
        <v>300</v>
      </c>
      <c r="GX471" s="200">
        <v>0</v>
      </c>
      <c r="GY471" s="200" t="s">
        <v>2783</v>
      </c>
      <c r="GZ471" s="200">
        <v>0</v>
      </c>
      <c r="HA471" s="200">
        <v>0</v>
      </c>
      <c r="HB471" s="200">
        <v>0</v>
      </c>
      <c r="HC471" s="200">
        <v>0</v>
      </c>
      <c r="HD471" s="200">
        <v>0</v>
      </c>
      <c r="HE471" s="200">
        <v>0</v>
      </c>
      <c r="HF471" s="200" t="s">
        <v>300</v>
      </c>
      <c r="HG471" s="203" t="s">
        <v>3539</v>
      </c>
      <c r="HH471" s="240">
        <v>7.8</v>
      </c>
      <c r="HI471" s="240">
        <v>37</v>
      </c>
      <c r="HJ471" s="240">
        <v>27.8</v>
      </c>
      <c r="HK471" s="240">
        <v>136</v>
      </c>
      <c r="HL471" s="240">
        <v>92</v>
      </c>
      <c r="HM471" s="240">
        <v>1.7529999999999999</v>
      </c>
      <c r="HN471" s="240">
        <v>88.1</v>
      </c>
      <c r="HO471" s="240">
        <v>28.68</v>
      </c>
      <c r="HP471" s="200">
        <v>149</v>
      </c>
      <c r="HQ471" s="200">
        <v>126</v>
      </c>
      <c r="HR471" s="200">
        <v>137</v>
      </c>
      <c r="HS471" s="200">
        <v>22</v>
      </c>
      <c r="HT471" s="200" t="s">
        <v>300</v>
      </c>
      <c r="HU471" s="200" t="s">
        <v>300</v>
      </c>
      <c r="HV471" s="200" t="s">
        <v>300</v>
      </c>
      <c r="HW471" s="200" t="s">
        <v>300</v>
      </c>
      <c r="HX471" s="202" t="s">
        <v>2496</v>
      </c>
      <c r="HY471">
        <v>1</v>
      </c>
      <c r="HZ471" s="194">
        <v>0</v>
      </c>
    </row>
    <row r="472" spans="1:234" ht="135.94999999999999">
      <c r="A472" t="s">
        <v>4954</v>
      </c>
      <c r="B472" s="67">
        <v>1</v>
      </c>
      <c r="D472" s="190">
        <v>45476</v>
      </c>
      <c r="E472">
        <v>1952</v>
      </c>
      <c r="G472">
        <v>67</v>
      </c>
      <c r="H472" t="s">
        <v>331</v>
      </c>
      <c r="I472" t="s">
        <v>300</v>
      </c>
      <c r="J472" t="s">
        <v>46</v>
      </c>
      <c r="K472" t="s">
        <v>296</v>
      </c>
      <c r="L472" s="243" t="s">
        <v>2524</v>
      </c>
      <c r="M472" s="240">
        <v>0</v>
      </c>
      <c r="N472" s="240">
        <v>0</v>
      </c>
      <c r="O472" s="240">
        <v>0</v>
      </c>
      <c r="P472" s="240">
        <v>0</v>
      </c>
      <c r="Q472" s="240">
        <v>1</v>
      </c>
      <c r="R472" s="240">
        <v>1</v>
      </c>
      <c r="S472" s="240">
        <v>0</v>
      </c>
      <c r="T472" s="240">
        <v>0</v>
      </c>
      <c r="U472" s="240">
        <v>0</v>
      </c>
      <c r="V472" s="240">
        <v>0</v>
      </c>
      <c r="W472" s="240">
        <v>0</v>
      </c>
      <c r="X472" s="240">
        <v>0</v>
      </c>
      <c r="Y472" s="240">
        <v>0</v>
      </c>
      <c r="Z472" s="240" t="s">
        <v>300</v>
      </c>
      <c r="AA472" s="240">
        <v>0</v>
      </c>
      <c r="AB472" s="240">
        <v>0</v>
      </c>
      <c r="AC472" s="240">
        <v>0</v>
      </c>
      <c r="AD472" s="240">
        <v>0</v>
      </c>
      <c r="AE472" s="240">
        <v>0</v>
      </c>
      <c r="AF472" s="240">
        <v>0</v>
      </c>
      <c r="AG472" s="240">
        <v>0</v>
      </c>
      <c r="AH472" s="240" t="s">
        <v>300</v>
      </c>
      <c r="AI472" s="240">
        <v>1</v>
      </c>
      <c r="AJ472" s="240">
        <v>0</v>
      </c>
      <c r="AK472" s="240">
        <v>0</v>
      </c>
      <c r="AL472" s="240">
        <v>0</v>
      </c>
      <c r="AM472" s="240">
        <v>0</v>
      </c>
      <c r="AN472" s="240">
        <v>0</v>
      </c>
      <c r="AO472" s="240">
        <v>0</v>
      </c>
      <c r="AP472" s="240" t="s">
        <v>300</v>
      </c>
      <c r="AQ472" s="240" t="s">
        <v>345</v>
      </c>
      <c r="AR472" s="240">
        <v>0</v>
      </c>
      <c r="AS472" s="240">
        <v>0</v>
      </c>
      <c r="AT472" s="240">
        <v>0</v>
      </c>
      <c r="AU472" s="240" t="s">
        <v>300</v>
      </c>
      <c r="AV472" s="240" t="s">
        <v>300</v>
      </c>
      <c r="AW472" s="240" t="s">
        <v>300</v>
      </c>
      <c r="AX472" s="240" t="s">
        <v>300</v>
      </c>
      <c r="AY472" s="200">
        <v>0</v>
      </c>
      <c r="AZ472" s="200" t="s">
        <v>300</v>
      </c>
      <c r="BA472" s="200">
        <v>0</v>
      </c>
      <c r="BB472" s="200">
        <v>0</v>
      </c>
      <c r="BC472" s="200" t="s">
        <v>300</v>
      </c>
      <c r="BD472" s="200">
        <v>0</v>
      </c>
      <c r="BE472" s="200" t="s">
        <v>300</v>
      </c>
      <c r="BF472" s="200" t="s">
        <v>300</v>
      </c>
      <c r="BG472" s="200">
        <v>0</v>
      </c>
      <c r="BH472" s="200">
        <v>0</v>
      </c>
      <c r="BI472" s="200">
        <v>0</v>
      </c>
      <c r="BJ472" s="200">
        <v>0</v>
      </c>
      <c r="BK472" s="200">
        <v>0</v>
      </c>
      <c r="BL472" s="200">
        <v>0</v>
      </c>
      <c r="BM472" s="200">
        <v>0</v>
      </c>
      <c r="BN472" s="200">
        <v>0</v>
      </c>
      <c r="BO472" s="200">
        <v>0</v>
      </c>
      <c r="BP472" s="200">
        <v>0</v>
      </c>
      <c r="BQ472" s="200">
        <v>1</v>
      </c>
      <c r="BR472" s="200" t="s">
        <v>3540</v>
      </c>
      <c r="BS472" s="202" t="s">
        <v>300</v>
      </c>
      <c r="BT472" s="200">
        <v>0</v>
      </c>
      <c r="BU472" s="200" t="s">
        <v>300</v>
      </c>
      <c r="BV472" s="204" t="s">
        <v>3541</v>
      </c>
      <c r="BW472" s="67" t="s">
        <v>303</v>
      </c>
      <c r="BX472" s="67" t="s">
        <v>303</v>
      </c>
      <c r="BY472" s="67">
        <v>0</v>
      </c>
      <c r="BZ472" s="67" t="s">
        <v>303</v>
      </c>
      <c r="CA472" s="222" t="s">
        <v>2758</v>
      </c>
      <c r="CB472" s="67" t="s">
        <v>3409</v>
      </c>
      <c r="CC472" s="67">
        <v>0</v>
      </c>
      <c r="CD472" s="67" t="s">
        <v>303</v>
      </c>
      <c r="CE472" s="67">
        <v>0</v>
      </c>
      <c r="CF472" s="67" t="s">
        <v>303</v>
      </c>
      <c r="CG472" s="192" t="s">
        <v>303</v>
      </c>
      <c r="CH472" s="240">
        <v>2</v>
      </c>
      <c r="CI472" s="240">
        <v>0</v>
      </c>
      <c r="CJ472" s="240" t="s">
        <v>300</v>
      </c>
      <c r="CK472" s="66">
        <v>43932</v>
      </c>
      <c r="CL472" s="67" t="s">
        <v>2683</v>
      </c>
      <c r="CM472" s="67">
        <v>2020</v>
      </c>
      <c r="CN472" s="66">
        <v>43932</v>
      </c>
      <c r="CO472" s="227">
        <v>0.33333333333333331</v>
      </c>
      <c r="CP472" s="227">
        <v>0.50763888888888886</v>
      </c>
      <c r="CQ472" s="227">
        <v>0.54236111111111107</v>
      </c>
      <c r="CR472" s="66">
        <v>43934</v>
      </c>
      <c r="CS472" s="67" t="s">
        <v>300</v>
      </c>
      <c r="CT472" s="67" t="s">
        <v>303</v>
      </c>
      <c r="CU472" s="255">
        <v>0.17430555555555555</v>
      </c>
      <c r="CV472" s="255">
        <v>3.472222222222221E-2</v>
      </c>
      <c r="CW472" s="255" t="s">
        <v>300</v>
      </c>
      <c r="CX472">
        <v>2</v>
      </c>
      <c r="CY472" t="s">
        <v>300</v>
      </c>
      <c r="CZ472" t="s">
        <v>303</v>
      </c>
      <c r="DA472">
        <v>2</v>
      </c>
      <c r="DB472">
        <v>0</v>
      </c>
      <c r="DC472">
        <v>0</v>
      </c>
      <c r="DD472">
        <v>0</v>
      </c>
      <c r="DE472">
        <v>1</v>
      </c>
      <c r="DF472" s="67">
        <v>0</v>
      </c>
      <c r="DG472">
        <v>0</v>
      </c>
      <c r="DH472">
        <v>0</v>
      </c>
      <c r="DI472">
        <v>0</v>
      </c>
      <c r="DJ472">
        <v>0</v>
      </c>
      <c r="DK472">
        <v>0</v>
      </c>
      <c r="DL472">
        <v>0</v>
      </c>
      <c r="DM472">
        <v>0</v>
      </c>
      <c r="DN472">
        <v>0</v>
      </c>
      <c r="DO472" t="s">
        <v>300</v>
      </c>
      <c r="DP472">
        <v>1</v>
      </c>
      <c r="DQ472">
        <v>0</v>
      </c>
      <c r="DR472">
        <v>0</v>
      </c>
      <c r="DS472">
        <v>1</v>
      </c>
      <c r="DT472" s="67" t="s">
        <v>3542</v>
      </c>
      <c r="DU472">
        <v>0</v>
      </c>
      <c r="DV472">
        <v>0</v>
      </c>
      <c r="DW472">
        <v>0</v>
      </c>
      <c r="DX472" s="67">
        <v>0</v>
      </c>
      <c r="DY472" t="s">
        <v>300</v>
      </c>
      <c r="DZ472" t="s">
        <v>300</v>
      </c>
      <c r="EA472">
        <v>0</v>
      </c>
      <c r="EB472">
        <v>0</v>
      </c>
      <c r="EC472">
        <v>0</v>
      </c>
      <c r="ED472">
        <v>0</v>
      </c>
      <c r="EE472">
        <v>0</v>
      </c>
      <c r="EG472">
        <v>0</v>
      </c>
      <c r="EH472">
        <v>0</v>
      </c>
      <c r="EJ472">
        <v>0</v>
      </c>
      <c r="EK472">
        <v>0</v>
      </c>
      <c r="EL472" s="67" t="s">
        <v>300</v>
      </c>
      <c r="EM472" s="192" t="s">
        <v>3543</v>
      </c>
      <c r="EN472" s="200">
        <v>0</v>
      </c>
      <c r="EO472" s="200">
        <v>0</v>
      </c>
      <c r="EP472" s="200">
        <v>0</v>
      </c>
      <c r="EQ472" s="200" t="s">
        <v>300</v>
      </c>
      <c r="ER472" s="200" t="s">
        <v>300</v>
      </c>
      <c r="ES472" s="200" t="s">
        <v>300</v>
      </c>
      <c r="ET472" s="200" t="s">
        <v>300</v>
      </c>
      <c r="EU472" s="203" t="s">
        <v>2844</v>
      </c>
      <c r="EV472" s="200">
        <v>1</v>
      </c>
      <c r="EW472" s="200">
        <v>1</v>
      </c>
      <c r="EX472" s="200">
        <v>0</v>
      </c>
      <c r="EY472" s="200">
        <v>1</v>
      </c>
      <c r="EZ472" s="200">
        <v>1</v>
      </c>
      <c r="FA472" s="200">
        <v>0</v>
      </c>
      <c r="FB472" s="200">
        <v>0</v>
      </c>
      <c r="FC472" s="200">
        <v>1</v>
      </c>
      <c r="FD472" s="200">
        <v>0</v>
      </c>
      <c r="FE472" s="200" t="s">
        <v>300</v>
      </c>
      <c r="FF472" s="240">
        <v>1</v>
      </c>
      <c r="FG472" s="240">
        <v>2</v>
      </c>
      <c r="FH472" s="240">
        <v>0</v>
      </c>
      <c r="FI472" s="240" t="s">
        <v>300</v>
      </c>
      <c r="FJ472" s="240" t="s">
        <v>300</v>
      </c>
      <c r="FK472" s="240">
        <v>24</v>
      </c>
      <c r="FL472" s="240" t="s">
        <v>300</v>
      </c>
      <c r="FM472">
        <v>4</v>
      </c>
      <c r="FN472" s="67" t="s">
        <v>2561</v>
      </c>
      <c r="FO472">
        <v>0</v>
      </c>
      <c r="FP472">
        <v>0</v>
      </c>
      <c r="FQ472" s="194" t="s">
        <v>300</v>
      </c>
      <c r="FR472" s="200">
        <v>0</v>
      </c>
      <c r="FS472" s="200" t="s">
        <v>300</v>
      </c>
      <c r="FT472" s="200">
        <v>0</v>
      </c>
      <c r="FU472" s="200">
        <v>0</v>
      </c>
      <c r="FV472" s="200">
        <v>0</v>
      </c>
      <c r="FW472" s="200">
        <v>0</v>
      </c>
      <c r="FX472" s="200">
        <v>0</v>
      </c>
      <c r="FY472" s="200">
        <v>0</v>
      </c>
      <c r="FZ472" s="200">
        <v>1</v>
      </c>
      <c r="GA472" s="200">
        <v>0</v>
      </c>
      <c r="GB472" s="200">
        <v>0</v>
      </c>
      <c r="GC472" s="200" t="s">
        <v>300</v>
      </c>
      <c r="GD472" s="200">
        <v>0</v>
      </c>
      <c r="GE472" s="200">
        <v>2</v>
      </c>
      <c r="GF472" s="200">
        <v>0</v>
      </c>
      <c r="GG472" s="200" t="s">
        <v>2435</v>
      </c>
      <c r="GH472" s="240">
        <v>1</v>
      </c>
      <c r="GI472" s="240" t="s">
        <v>2493</v>
      </c>
      <c r="GJ472" s="240">
        <v>0</v>
      </c>
      <c r="GK472" s="240">
        <v>0</v>
      </c>
      <c r="GL472" s="240">
        <v>0</v>
      </c>
      <c r="GM472" s="240">
        <v>1</v>
      </c>
      <c r="GN472" s="240">
        <v>0</v>
      </c>
      <c r="GO472" s="240">
        <v>0</v>
      </c>
      <c r="GP472" s="240">
        <v>1</v>
      </c>
      <c r="GQ472" s="240">
        <v>0</v>
      </c>
      <c r="GR472" s="240">
        <v>0</v>
      </c>
      <c r="GS472" s="240">
        <v>0</v>
      </c>
      <c r="GT472" s="240">
        <v>0</v>
      </c>
      <c r="GU472" s="240" t="s">
        <v>300</v>
      </c>
      <c r="GV472" s="200">
        <v>0</v>
      </c>
      <c r="GW472" s="200" t="s">
        <v>300</v>
      </c>
      <c r="GX472" s="200">
        <v>0</v>
      </c>
      <c r="GY472" s="200" t="s">
        <v>2783</v>
      </c>
      <c r="GZ472" s="200">
        <v>1</v>
      </c>
      <c r="HA472" s="200">
        <v>1</v>
      </c>
      <c r="HB472" s="200">
        <v>1</v>
      </c>
      <c r="HC472" s="200">
        <v>0</v>
      </c>
      <c r="HD472" s="200">
        <v>0</v>
      </c>
      <c r="HE472" s="200">
        <v>0</v>
      </c>
      <c r="HF472" s="203" t="s">
        <v>3544</v>
      </c>
      <c r="HG472" s="200" t="s">
        <v>3128</v>
      </c>
      <c r="HH472" s="240">
        <v>6.5</v>
      </c>
      <c r="HI472" s="240">
        <v>126</v>
      </c>
      <c r="HJ472" s="240">
        <v>35.1</v>
      </c>
      <c r="HK472" s="240">
        <v>67</v>
      </c>
      <c r="HL472" s="240">
        <v>174</v>
      </c>
      <c r="HM472" s="240">
        <v>1.6259999999999999</v>
      </c>
      <c r="HN472" s="240">
        <v>79.8</v>
      </c>
      <c r="HO472" s="240">
        <v>30.2</v>
      </c>
      <c r="HP472" s="200">
        <v>149</v>
      </c>
      <c r="HQ472" s="200">
        <v>81</v>
      </c>
      <c r="HR472" s="200">
        <v>132</v>
      </c>
      <c r="HS472" s="200">
        <v>81</v>
      </c>
      <c r="HT472" s="200">
        <v>164</v>
      </c>
      <c r="HU472" s="200">
        <v>72</v>
      </c>
      <c r="HV472" s="201">
        <v>43778</v>
      </c>
      <c r="HW472" s="200" t="s">
        <v>3545</v>
      </c>
      <c r="HX472" s="202" t="s">
        <v>300</v>
      </c>
      <c r="HY472">
        <v>1</v>
      </c>
      <c r="HZ472" s="194">
        <v>0</v>
      </c>
    </row>
    <row r="473" spans="1:234" ht="128.1">
      <c r="A473" t="s">
        <v>4955</v>
      </c>
      <c r="B473" s="67">
        <v>1</v>
      </c>
      <c r="D473" s="190">
        <v>45476</v>
      </c>
      <c r="E473">
        <v>1947</v>
      </c>
      <c r="G473">
        <v>73</v>
      </c>
      <c r="H473" t="s">
        <v>331</v>
      </c>
      <c r="I473" t="s">
        <v>300</v>
      </c>
      <c r="J473" t="s">
        <v>3323</v>
      </c>
      <c r="K473" t="s">
        <v>296</v>
      </c>
      <c r="L473" s="243" t="s">
        <v>2627</v>
      </c>
      <c r="M473" s="240">
        <v>0</v>
      </c>
      <c r="N473" s="240">
        <v>0</v>
      </c>
      <c r="O473" s="240">
        <v>0</v>
      </c>
      <c r="P473" s="240">
        <v>0</v>
      </c>
      <c r="Q473" s="240">
        <v>1</v>
      </c>
      <c r="R473" s="240">
        <v>1</v>
      </c>
      <c r="S473" s="240">
        <v>0</v>
      </c>
      <c r="T473" s="240">
        <v>0</v>
      </c>
      <c r="U473" s="240">
        <v>0</v>
      </c>
      <c r="V473" s="240">
        <v>0</v>
      </c>
      <c r="W473" s="240">
        <v>0</v>
      </c>
      <c r="X473" s="240">
        <v>0</v>
      </c>
      <c r="Y473" s="240">
        <v>0</v>
      </c>
      <c r="Z473" s="240" t="s">
        <v>300</v>
      </c>
      <c r="AA473" s="240">
        <v>0</v>
      </c>
      <c r="AB473" s="240">
        <v>0</v>
      </c>
      <c r="AC473" s="240">
        <v>0</v>
      </c>
      <c r="AD473" s="240">
        <v>0</v>
      </c>
      <c r="AE473" s="240">
        <v>0</v>
      </c>
      <c r="AF473" s="240">
        <v>0</v>
      </c>
      <c r="AG473" s="240">
        <v>0</v>
      </c>
      <c r="AH473" s="240" t="s">
        <v>300</v>
      </c>
      <c r="AI473" s="240">
        <v>1</v>
      </c>
      <c r="AJ473" s="240">
        <v>0</v>
      </c>
      <c r="AK473" s="240">
        <v>0</v>
      </c>
      <c r="AL473" s="240">
        <v>0</v>
      </c>
      <c r="AM473" s="240">
        <v>0</v>
      </c>
      <c r="AN473" s="240">
        <v>0</v>
      </c>
      <c r="AO473" s="240">
        <v>0</v>
      </c>
      <c r="AP473" s="240" t="s">
        <v>300</v>
      </c>
      <c r="AQ473" s="240" t="s">
        <v>300</v>
      </c>
      <c r="AR473" s="240" t="s">
        <v>300</v>
      </c>
      <c r="AS473" s="240" t="s">
        <v>300</v>
      </c>
      <c r="AT473" s="240" t="s">
        <v>300</v>
      </c>
      <c r="AU473" s="240" t="s">
        <v>300</v>
      </c>
      <c r="AV473" s="240" t="s">
        <v>300</v>
      </c>
      <c r="AW473" s="240" t="s">
        <v>300</v>
      </c>
      <c r="AX473" s="240" t="s">
        <v>300</v>
      </c>
      <c r="AY473" s="200">
        <v>0</v>
      </c>
      <c r="AZ473" s="200" t="s">
        <v>300</v>
      </c>
      <c r="BA473" s="200">
        <v>0</v>
      </c>
      <c r="BB473" s="200">
        <v>0</v>
      </c>
      <c r="BC473" s="200" t="s">
        <v>300</v>
      </c>
      <c r="BD473" s="200">
        <v>0</v>
      </c>
      <c r="BE473" s="200" t="s">
        <v>300</v>
      </c>
      <c r="BF473" s="200" t="s">
        <v>300</v>
      </c>
      <c r="BG473" s="200">
        <v>0</v>
      </c>
      <c r="BH473" s="200">
        <v>0</v>
      </c>
      <c r="BI473" s="200">
        <v>0</v>
      </c>
      <c r="BJ473" s="200">
        <v>0</v>
      </c>
      <c r="BK473" s="200">
        <v>0</v>
      </c>
      <c r="BL473" s="200">
        <v>0</v>
      </c>
      <c r="BM473" s="200">
        <v>0</v>
      </c>
      <c r="BN473" s="200">
        <v>0</v>
      </c>
      <c r="BO473" s="200">
        <v>0</v>
      </c>
      <c r="BP473" s="200">
        <v>0</v>
      </c>
      <c r="BQ473" s="200">
        <v>0</v>
      </c>
      <c r="BR473" s="200" t="s">
        <v>300</v>
      </c>
      <c r="BS473" s="202" t="s">
        <v>300</v>
      </c>
      <c r="BT473" s="200">
        <v>1</v>
      </c>
      <c r="BU473" s="200" t="s">
        <v>3546</v>
      </c>
      <c r="BV473" s="202" t="s">
        <v>2513</v>
      </c>
      <c r="BW473" s="67" t="s">
        <v>2630</v>
      </c>
      <c r="BX473" s="67" t="s">
        <v>3547</v>
      </c>
      <c r="BY473" s="67">
        <v>1</v>
      </c>
      <c r="BZ473" s="67" t="s">
        <v>3548</v>
      </c>
      <c r="CA473" s="222" t="s">
        <v>300</v>
      </c>
      <c r="CB473" s="67" t="s">
        <v>300</v>
      </c>
      <c r="CC473" s="67">
        <v>0</v>
      </c>
      <c r="CD473" s="67" t="s">
        <v>303</v>
      </c>
      <c r="CE473" s="67">
        <v>0</v>
      </c>
      <c r="CF473" s="67" t="s">
        <v>303</v>
      </c>
      <c r="CG473" s="192" t="s">
        <v>303</v>
      </c>
      <c r="CH473" s="240">
        <v>2</v>
      </c>
      <c r="CI473" s="240">
        <v>1</v>
      </c>
      <c r="CJ473" s="240" t="s">
        <v>300</v>
      </c>
      <c r="CK473" s="66">
        <v>43859</v>
      </c>
      <c r="CL473" s="67" t="s">
        <v>2468</v>
      </c>
      <c r="CM473" s="67">
        <v>2020</v>
      </c>
      <c r="CN473" s="66">
        <v>43859</v>
      </c>
      <c r="CO473" s="227">
        <v>0.54513888888888884</v>
      </c>
      <c r="CP473" s="227">
        <v>0.58194444444444449</v>
      </c>
      <c r="CQ473" s="227">
        <v>0.59236111111111112</v>
      </c>
      <c r="CR473" s="66" t="s">
        <v>300</v>
      </c>
      <c r="CS473" s="67" t="s">
        <v>300</v>
      </c>
      <c r="CT473" s="67" t="s">
        <v>3549</v>
      </c>
      <c r="CU473" s="255">
        <v>3.6805555555555647E-2</v>
      </c>
      <c r="CV473" s="255">
        <v>1.041666666666663E-2</v>
      </c>
      <c r="CW473" s="255" t="s">
        <v>300</v>
      </c>
      <c r="CX473" t="s">
        <v>3549</v>
      </c>
      <c r="CY473" t="s">
        <v>300</v>
      </c>
      <c r="CZ473" t="s">
        <v>303</v>
      </c>
      <c r="DA473">
        <v>2</v>
      </c>
      <c r="DB473">
        <v>0</v>
      </c>
      <c r="DC473">
        <v>0</v>
      </c>
      <c r="DD473">
        <v>1</v>
      </c>
      <c r="DE473">
        <v>0</v>
      </c>
      <c r="DF473" s="67">
        <v>0</v>
      </c>
      <c r="DG473">
        <v>0</v>
      </c>
      <c r="DH473">
        <v>0</v>
      </c>
      <c r="DI473">
        <v>1</v>
      </c>
      <c r="DJ473">
        <v>0</v>
      </c>
      <c r="DK473">
        <v>0</v>
      </c>
      <c r="DL473">
        <v>1</v>
      </c>
      <c r="DM473">
        <v>1</v>
      </c>
      <c r="DN473">
        <v>1</v>
      </c>
      <c r="DO473" t="s">
        <v>3550</v>
      </c>
      <c r="DP473">
        <v>0</v>
      </c>
      <c r="DQ473">
        <v>0</v>
      </c>
      <c r="DR473">
        <v>0</v>
      </c>
      <c r="DS473">
        <v>0</v>
      </c>
      <c r="DT473" t="s">
        <v>300</v>
      </c>
      <c r="DU473">
        <v>0</v>
      </c>
      <c r="DV473">
        <v>0</v>
      </c>
      <c r="DW473">
        <v>0</v>
      </c>
      <c r="DX473" s="67">
        <v>0</v>
      </c>
      <c r="DY473" t="s">
        <v>300</v>
      </c>
      <c r="DZ473" s="67" t="s">
        <v>3551</v>
      </c>
      <c r="EA473">
        <v>0</v>
      </c>
      <c r="EB473">
        <v>1</v>
      </c>
      <c r="EC473">
        <v>0</v>
      </c>
      <c r="ED473">
        <v>0</v>
      </c>
      <c r="EE473">
        <v>0</v>
      </c>
      <c r="EF473">
        <v>0</v>
      </c>
      <c r="EG473">
        <v>0</v>
      </c>
      <c r="EH473">
        <v>0</v>
      </c>
      <c r="EM473" s="192" t="s">
        <v>3552</v>
      </c>
      <c r="EN473" s="200">
        <v>0</v>
      </c>
      <c r="EO473" s="200" t="s">
        <v>300</v>
      </c>
      <c r="EP473" s="200">
        <v>1</v>
      </c>
      <c r="EQ473" s="200" t="s">
        <v>2530</v>
      </c>
      <c r="ER473" s="201">
        <v>43859</v>
      </c>
      <c r="ES473" s="207">
        <v>0.61111111111111116</v>
      </c>
      <c r="ET473" s="207">
        <v>0.61388888888888893</v>
      </c>
      <c r="EU473" s="200" t="s">
        <v>300</v>
      </c>
      <c r="EV473" s="200">
        <v>0</v>
      </c>
      <c r="EW473" s="200">
        <v>0</v>
      </c>
      <c r="EX473" s="200">
        <v>0</v>
      </c>
      <c r="EY473" s="200">
        <v>1</v>
      </c>
      <c r="EZ473" s="200">
        <v>0</v>
      </c>
      <c r="FA473" s="200">
        <v>0</v>
      </c>
      <c r="FB473" s="200">
        <v>0</v>
      </c>
      <c r="FC473" s="200">
        <v>0</v>
      </c>
      <c r="FD473" s="200">
        <v>0</v>
      </c>
      <c r="FE473" s="203" t="s">
        <v>3553</v>
      </c>
      <c r="FF473" s="240">
        <v>10</v>
      </c>
      <c r="FG473" s="240">
        <v>10</v>
      </c>
      <c r="FH473" s="240" t="s">
        <v>300</v>
      </c>
      <c r="FI473" s="240" t="s">
        <v>300</v>
      </c>
      <c r="FJ473" s="240" t="s">
        <v>300</v>
      </c>
      <c r="FK473" s="240" t="s">
        <v>300</v>
      </c>
      <c r="FL473" s="240" t="s">
        <v>300</v>
      </c>
      <c r="FM473">
        <v>5</v>
      </c>
      <c r="FN473" s="67" t="s">
        <v>3554</v>
      </c>
      <c r="FO473">
        <v>0</v>
      </c>
      <c r="FP473">
        <v>0</v>
      </c>
      <c r="FQ473" s="194" t="s">
        <v>300</v>
      </c>
      <c r="FR473" s="200">
        <v>0</v>
      </c>
      <c r="FS473" s="200" t="s">
        <v>300</v>
      </c>
      <c r="FT473" s="200">
        <v>0</v>
      </c>
      <c r="FU473" s="200">
        <v>0</v>
      </c>
      <c r="FV473" s="200">
        <v>0</v>
      </c>
      <c r="FW473" s="200">
        <v>0</v>
      </c>
      <c r="FX473" s="200">
        <v>0</v>
      </c>
      <c r="FY473" s="200">
        <v>0</v>
      </c>
      <c r="FZ473" s="200">
        <v>0</v>
      </c>
      <c r="GA473" s="200">
        <v>0</v>
      </c>
      <c r="GB473" s="200">
        <v>1</v>
      </c>
      <c r="GC473" s="203" t="s">
        <v>3555</v>
      </c>
      <c r="GD473" s="200" t="s">
        <v>300</v>
      </c>
      <c r="GE473" s="200" t="s">
        <v>300</v>
      </c>
      <c r="GF473" s="200" t="s">
        <v>300</v>
      </c>
      <c r="GG473" s="203" t="s">
        <v>3556</v>
      </c>
      <c r="GH473" s="240">
        <v>0</v>
      </c>
      <c r="GI473" s="240" t="s">
        <v>300</v>
      </c>
      <c r="GJ473" s="240" t="s">
        <v>300</v>
      </c>
      <c r="GK473" s="240" t="s">
        <v>300</v>
      </c>
      <c r="GL473" s="240" t="s">
        <v>300</v>
      </c>
      <c r="GM473" s="240" t="s">
        <v>3155</v>
      </c>
      <c r="GN473" s="240" t="s">
        <v>300</v>
      </c>
      <c r="GO473" s="240" t="s">
        <v>300</v>
      </c>
      <c r="GP473" s="240" t="s">
        <v>300</v>
      </c>
      <c r="GQ473" s="240" t="s">
        <v>300</v>
      </c>
      <c r="GR473" s="240" t="s">
        <v>300</v>
      </c>
      <c r="GS473" s="240" t="s">
        <v>300</v>
      </c>
      <c r="GT473" s="240">
        <v>1</v>
      </c>
      <c r="GU473" s="240" t="s">
        <v>300</v>
      </c>
      <c r="GV473" s="200">
        <v>0</v>
      </c>
      <c r="GW473" s="200" t="s">
        <v>300</v>
      </c>
      <c r="GX473" s="200">
        <v>1</v>
      </c>
      <c r="GY473" s="200" t="s">
        <v>3164</v>
      </c>
      <c r="GZ473" s="200">
        <v>1</v>
      </c>
      <c r="HA473" s="200">
        <v>1</v>
      </c>
      <c r="HB473" s="200">
        <v>1</v>
      </c>
      <c r="HC473" s="200">
        <v>1</v>
      </c>
      <c r="HD473" s="200">
        <v>0</v>
      </c>
      <c r="HE473" s="200">
        <v>0</v>
      </c>
      <c r="HF473" s="203" t="s">
        <v>3557</v>
      </c>
      <c r="HG473" s="203" t="s">
        <v>3558</v>
      </c>
      <c r="HH473" s="240" t="s">
        <v>300</v>
      </c>
      <c r="HI473" s="240" t="s">
        <v>300</v>
      </c>
      <c r="HJ473" s="240" t="s">
        <v>300</v>
      </c>
      <c r="HK473" s="240" t="s">
        <v>300</v>
      </c>
      <c r="HL473" s="240" t="s">
        <v>300</v>
      </c>
      <c r="HM473" s="240" t="s">
        <v>300</v>
      </c>
      <c r="HN473" s="240">
        <v>106.3</v>
      </c>
      <c r="HO473" s="240" t="s">
        <v>300</v>
      </c>
      <c r="HP473" s="200">
        <v>175</v>
      </c>
      <c r="HQ473" s="200">
        <v>79</v>
      </c>
      <c r="HR473" s="200">
        <v>169</v>
      </c>
      <c r="HS473" s="200">
        <v>71</v>
      </c>
      <c r="HT473" s="200" t="s">
        <v>300</v>
      </c>
      <c r="HU473" s="200" t="s">
        <v>300</v>
      </c>
      <c r="HV473" s="200" t="s">
        <v>300</v>
      </c>
      <c r="HW473" s="200" t="s">
        <v>300</v>
      </c>
      <c r="HX473" s="202" t="s">
        <v>2496</v>
      </c>
      <c r="HY473">
        <v>1</v>
      </c>
      <c r="HZ473" s="194">
        <v>0</v>
      </c>
    </row>
    <row r="474" spans="1:234" ht="135.94999999999999">
      <c r="A474" t="s">
        <v>4956</v>
      </c>
      <c r="B474" s="67">
        <v>1</v>
      </c>
      <c r="D474" s="190">
        <v>45476</v>
      </c>
      <c r="E474">
        <v>1948</v>
      </c>
      <c r="G474">
        <v>71</v>
      </c>
      <c r="H474" t="s">
        <v>294</v>
      </c>
      <c r="I474" t="s">
        <v>300</v>
      </c>
      <c r="J474" t="s">
        <v>3323</v>
      </c>
      <c r="K474" t="s">
        <v>296</v>
      </c>
      <c r="L474" s="243" t="s">
        <v>2627</v>
      </c>
      <c r="M474" s="240">
        <v>0</v>
      </c>
      <c r="N474" s="240">
        <v>0</v>
      </c>
      <c r="O474" s="240">
        <v>0</v>
      </c>
      <c r="P474" s="240">
        <v>0</v>
      </c>
      <c r="Q474" s="240">
        <v>0</v>
      </c>
      <c r="R474" s="240">
        <v>1</v>
      </c>
      <c r="S474" s="240">
        <v>0</v>
      </c>
      <c r="T474" s="240">
        <v>0</v>
      </c>
      <c r="U474" s="240">
        <v>0</v>
      </c>
      <c r="V474" s="240">
        <v>0</v>
      </c>
      <c r="W474" s="240">
        <v>0</v>
      </c>
      <c r="X474" s="240">
        <v>0</v>
      </c>
      <c r="Y474" s="240">
        <v>0</v>
      </c>
      <c r="Z474" s="240" t="s">
        <v>300</v>
      </c>
      <c r="AA474" s="240">
        <v>0</v>
      </c>
      <c r="AB474" s="240">
        <v>0</v>
      </c>
      <c r="AC474" s="240">
        <v>1</v>
      </c>
      <c r="AD474" s="240">
        <v>0</v>
      </c>
      <c r="AE474" s="240">
        <v>0</v>
      </c>
      <c r="AF474" s="240">
        <v>0</v>
      </c>
      <c r="AG474" s="240">
        <v>0</v>
      </c>
      <c r="AH474" s="240" t="s">
        <v>300</v>
      </c>
      <c r="AI474" s="240">
        <v>1</v>
      </c>
      <c r="AJ474" s="240">
        <v>0</v>
      </c>
      <c r="AK474" s="240">
        <v>0</v>
      </c>
      <c r="AL474" s="240">
        <v>0</v>
      </c>
      <c r="AM474" s="240">
        <v>0</v>
      </c>
      <c r="AN474" s="240">
        <v>0</v>
      </c>
      <c r="AO474" s="240">
        <v>0</v>
      </c>
      <c r="AP474" s="240" t="s">
        <v>300</v>
      </c>
      <c r="AQ474" s="240" t="s">
        <v>3463</v>
      </c>
      <c r="AR474" s="240">
        <v>0</v>
      </c>
      <c r="AS474" s="240">
        <v>0</v>
      </c>
      <c r="AT474" s="240">
        <v>0</v>
      </c>
      <c r="AU474" s="240" t="s">
        <v>300</v>
      </c>
      <c r="AV474" s="240" t="s">
        <v>300</v>
      </c>
      <c r="AW474" s="240" t="s">
        <v>2711</v>
      </c>
      <c r="AX474" s="240" t="s">
        <v>300</v>
      </c>
      <c r="AY474" s="200">
        <v>0</v>
      </c>
      <c r="AZ474" s="200" t="s">
        <v>300</v>
      </c>
      <c r="BA474" s="200">
        <v>0</v>
      </c>
      <c r="BB474" s="200">
        <v>0</v>
      </c>
      <c r="BC474" s="200" t="s">
        <v>300</v>
      </c>
      <c r="BD474" s="200">
        <v>0</v>
      </c>
      <c r="BE474" s="200" t="s">
        <v>300</v>
      </c>
      <c r="BF474" s="200" t="s">
        <v>300</v>
      </c>
      <c r="BG474" s="200">
        <v>0</v>
      </c>
      <c r="BH474" s="200">
        <v>0</v>
      </c>
      <c r="BI474" s="200">
        <v>0</v>
      </c>
      <c r="BJ474" s="200">
        <v>0</v>
      </c>
      <c r="BK474" s="200">
        <v>0</v>
      </c>
      <c r="BL474" s="200">
        <v>0</v>
      </c>
      <c r="BM474" s="200">
        <v>0</v>
      </c>
      <c r="BN474" s="200">
        <v>0</v>
      </c>
      <c r="BO474" s="200">
        <v>0</v>
      </c>
      <c r="BP474" s="200">
        <v>0</v>
      </c>
      <c r="BQ474" s="200">
        <v>0</v>
      </c>
      <c r="BR474" s="200" t="s">
        <v>300</v>
      </c>
      <c r="BS474" s="202" t="s">
        <v>300</v>
      </c>
      <c r="BT474" s="200">
        <v>0</v>
      </c>
      <c r="BU474" s="200" t="s">
        <v>300</v>
      </c>
      <c r="BV474" s="202" t="s">
        <v>3559</v>
      </c>
      <c r="BW474" s="67" t="s">
        <v>303</v>
      </c>
      <c r="BX474" s="67" t="s">
        <v>303</v>
      </c>
      <c r="BY474" s="67">
        <v>0</v>
      </c>
      <c r="BZ474" s="67" t="s">
        <v>303</v>
      </c>
      <c r="CA474" s="222" t="s">
        <v>2428</v>
      </c>
      <c r="CB474" s="67" t="s">
        <v>2996</v>
      </c>
      <c r="CC474" s="67">
        <v>0</v>
      </c>
      <c r="CD474" s="67" t="s">
        <v>303</v>
      </c>
      <c r="CE474" s="67">
        <v>0</v>
      </c>
      <c r="CF474" s="67" t="s">
        <v>303</v>
      </c>
      <c r="CG474" s="192" t="s">
        <v>303</v>
      </c>
      <c r="CH474" s="240">
        <v>2</v>
      </c>
      <c r="CI474" s="240" t="s">
        <v>300</v>
      </c>
      <c r="CJ474" s="240" t="s">
        <v>300</v>
      </c>
      <c r="CK474" s="66">
        <v>43911</v>
      </c>
      <c r="CL474" s="67" t="s">
        <v>2736</v>
      </c>
      <c r="CM474" s="67">
        <v>2020</v>
      </c>
      <c r="CN474" s="66">
        <v>43911</v>
      </c>
      <c r="CO474" s="227">
        <v>0.375</v>
      </c>
      <c r="CP474" s="227">
        <v>0.41875000000000001</v>
      </c>
      <c r="CQ474" s="227">
        <v>0.43263888888888891</v>
      </c>
      <c r="CR474" s="66">
        <v>43914</v>
      </c>
      <c r="CS474" s="67" t="s">
        <v>300</v>
      </c>
      <c r="CT474" s="67" t="s">
        <v>303</v>
      </c>
      <c r="CU474" s="255">
        <v>4.3750000000000011E-2</v>
      </c>
      <c r="CV474" s="255">
        <v>1.3888888888888895E-2</v>
      </c>
      <c r="CW474" s="255">
        <v>6.25E-2</v>
      </c>
      <c r="CX474">
        <v>3</v>
      </c>
      <c r="CY474" t="s">
        <v>300</v>
      </c>
      <c r="CZ474" t="s">
        <v>303</v>
      </c>
      <c r="DA474">
        <v>1</v>
      </c>
      <c r="DB474">
        <v>0</v>
      </c>
      <c r="DC474">
        <v>0</v>
      </c>
      <c r="DD474">
        <v>0</v>
      </c>
      <c r="DE474">
        <v>1</v>
      </c>
      <c r="DF474" s="67">
        <v>0</v>
      </c>
      <c r="DG474">
        <v>0</v>
      </c>
      <c r="DH474">
        <v>0</v>
      </c>
      <c r="DI474">
        <v>0</v>
      </c>
      <c r="DJ474">
        <v>0</v>
      </c>
      <c r="DK474">
        <v>0</v>
      </c>
      <c r="DL474">
        <v>0</v>
      </c>
      <c r="DM474">
        <v>0</v>
      </c>
      <c r="DN474">
        <v>0</v>
      </c>
      <c r="DO474" t="s">
        <v>300</v>
      </c>
      <c r="DP474">
        <v>1</v>
      </c>
      <c r="DQ474">
        <v>0</v>
      </c>
      <c r="DR474">
        <v>0</v>
      </c>
      <c r="DS474">
        <v>1</v>
      </c>
      <c r="DT474" t="s">
        <v>3560</v>
      </c>
      <c r="DU474">
        <v>0</v>
      </c>
      <c r="DV474">
        <v>0</v>
      </c>
      <c r="DW474">
        <v>0</v>
      </c>
      <c r="DX474" s="67">
        <v>0</v>
      </c>
      <c r="DY474" t="s">
        <v>300</v>
      </c>
      <c r="DZ474" t="s">
        <v>300</v>
      </c>
      <c r="EA474">
        <v>0</v>
      </c>
      <c r="EB474">
        <v>0</v>
      </c>
      <c r="EC474">
        <v>0</v>
      </c>
      <c r="ED474">
        <v>0</v>
      </c>
      <c r="EE474">
        <v>0</v>
      </c>
      <c r="EG474">
        <v>0</v>
      </c>
      <c r="EH474">
        <v>0</v>
      </c>
      <c r="EJ474">
        <v>0</v>
      </c>
      <c r="EK474">
        <v>0</v>
      </c>
      <c r="EL474" s="67" t="s">
        <v>300</v>
      </c>
      <c r="EM474" s="194" t="s">
        <v>3561</v>
      </c>
      <c r="EN474" s="200">
        <v>0</v>
      </c>
      <c r="EO474" s="200">
        <v>0</v>
      </c>
      <c r="EP474" s="200">
        <v>1</v>
      </c>
      <c r="EQ474" s="200" t="s">
        <v>2530</v>
      </c>
      <c r="ER474" s="201">
        <v>43911</v>
      </c>
      <c r="ES474" s="207">
        <v>0.43819444444444444</v>
      </c>
      <c r="ET474" s="207">
        <v>0.44097222222222221</v>
      </c>
      <c r="EU474" s="200" t="s">
        <v>300</v>
      </c>
      <c r="EV474" s="200">
        <v>1</v>
      </c>
      <c r="EW474" s="200">
        <v>1</v>
      </c>
      <c r="EX474" s="200">
        <v>0</v>
      </c>
      <c r="EY474" s="200">
        <v>1</v>
      </c>
      <c r="EZ474" s="200">
        <v>1</v>
      </c>
      <c r="FA474" s="200">
        <v>0</v>
      </c>
      <c r="FB474" s="200">
        <v>0</v>
      </c>
      <c r="FC474" s="200">
        <v>0</v>
      </c>
      <c r="FD474" s="200">
        <v>0</v>
      </c>
      <c r="FE474" s="200" t="s">
        <v>300</v>
      </c>
      <c r="FF474" s="240">
        <v>4</v>
      </c>
      <c r="FG474" s="240">
        <v>5</v>
      </c>
      <c r="FH474" s="240">
        <v>4</v>
      </c>
      <c r="FI474" s="240">
        <v>4</v>
      </c>
      <c r="FJ474" s="240">
        <v>16</v>
      </c>
      <c r="FK474" s="240">
        <v>16</v>
      </c>
      <c r="FL474" s="240" t="s">
        <v>300</v>
      </c>
      <c r="FM474">
        <v>4</v>
      </c>
      <c r="FN474" s="67" t="s">
        <v>2561</v>
      </c>
      <c r="FO474">
        <v>0</v>
      </c>
      <c r="FP474">
        <v>0</v>
      </c>
      <c r="FQ474" s="194" t="s">
        <v>300</v>
      </c>
      <c r="FR474" s="200">
        <v>0</v>
      </c>
      <c r="FS474" s="200" t="s">
        <v>300</v>
      </c>
      <c r="FT474" s="200">
        <v>0</v>
      </c>
      <c r="FU474" s="200">
        <v>0</v>
      </c>
      <c r="FV474" s="200">
        <v>0</v>
      </c>
      <c r="FW474" s="200">
        <v>0</v>
      </c>
      <c r="FX474" s="200">
        <v>0</v>
      </c>
      <c r="FY474" s="200">
        <v>0</v>
      </c>
      <c r="FZ474" s="200">
        <v>1</v>
      </c>
      <c r="GA474" s="200">
        <v>0</v>
      </c>
      <c r="GB474" s="200">
        <v>0</v>
      </c>
      <c r="GC474" s="200" t="s">
        <v>300</v>
      </c>
      <c r="GD474" s="200">
        <v>0</v>
      </c>
      <c r="GE474" s="200">
        <v>6</v>
      </c>
      <c r="GF474" s="200">
        <v>0</v>
      </c>
      <c r="GG474" s="203" t="s">
        <v>2492</v>
      </c>
      <c r="GH474" s="240">
        <v>1</v>
      </c>
      <c r="GI474" s="240" t="s">
        <v>2493</v>
      </c>
      <c r="GJ474" s="240">
        <v>3</v>
      </c>
      <c r="GK474" s="240">
        <v>0</v>
      </c>
      <c r="GL474" s="240">
        <v>0</v>
      </c>
      <c r="GM474" s="240">
        <v>0</v>
      </c>
      <c r="GN474" s="240">
        <v>3</v>
      </c>
      <c r="GO474" s="240">
        <v>1</v>
      </c>
      <c r="GP474" s="240">
        <v>0</v>
      </c>
      <c r="GQ474" s="240">
        <v>0</v>
      </c>
      <c r="GR474" s="240">
        <v>0</v>
      </c>
      <c r="GS474" s="240">
        <v>0</v>
      </c>
      <c r="GT474" s="240">
        <v>0</v>
      </c>
      <c r="GU474" s="240" t="s">
        <v>300</v>
      </c>
      <c r="GV474" s="200">
        <v>0</v>
      </c>
      <c r="GW474" s="200" t="s">
        <v>300</v>
      </c>
      <c r="GX474" s="200">
        <v>0</v>
      </c>
      <c r="GY474" s="200" t="s">
        <v>2783</v>
      </c>
      <c r="GZ474" s="200">
        <v>1</v>
      </c>
      <c r="HA474" s="200">
        <v>1</v>
      </c>
      <c r="HB474" s="200">
        <v>0</v>
      </c>
      <c r="HC474" s="200">
        <v>0</v>
      </c>
      <c r="HD474" s="200">
        <v>0</v>
      </c>
      <c r="HE474" s="200">
        <v>0</v>
      </c>
      <c r="HF474" s="200" t="s">
        <v>3562</v>
      </c>
      <c r="HG474" s="203" t="s">
        <v>3563</v>
      </c>
      <c r="HH474" s="240">
        <v>5.7</v>
      </c>
      <c r="HI474" s="240">
        <v>149</v>
      </c>
      <c r="HJ474" s="240">
        <v>45.5</v>
      </c>
      <c r="HK474" s="240">
        <v>153</v>
      </c>
      <c r="HL474" s="240">
        <v>225</v>
      </c>
      <c r="HM474" s="240">
        <v>1.6259999999999999</v>
      </c>
      <c r="HN474" s="240">
        <v>83.5</v>
      </c>
      <c r="HO474" s="240">
        <v>31.6</v>
      </c>
      <c r="HP474" s="200">
        <v>127</v>
      </c>
      <c r="HQ474" s="200">
        <v>67</v>
      </c>
      <c r="HR474" s="200">
        <v>153</v>
      </c>
      <c r="HS474" s="200">
        <v>84</v>
      </c>
      <c r="HT474" s="200" t="s">
        <v>300</v>
      </c>
      <c r="HU474" s="200" t="s">
        <v>300</v>
      </c>
      <c r="HV474" s="200" t="s">
        <v>300</v>
      </c>
      <c r="HW474" s="200" t="s">
        <v>300</v>
      </c>
      <c r="HX474" s="202" t="s">
        <v>2496</v>
      </c>
      <c r="HY474">
        <v>1</v>
      </c>
      <c r="HZ474" s="194">
        <v>0</v>
      </c>
    </row>
    <row r="475" spans="1:234" ht="176.1">
      <c r="A475" t="s">
        <v>4957</v>
      </c>
      <c r="B475" s="67">
        <v>1</v>
      </c>
      <c r="D475" s="190">
        <v>45476</v>
      </c>
      <c r="E475">
        <v>1944</v>
      </c>
      <c r="G475">
        <v>76</v>
      </c>
      <c r="H475" t="s">
        <v>294</v>
      </c>
      <c r="I475" t="s">
        <v>300</v>
      </c>
      <c r="J475" t="s">
        <v>3323</v>
      </c>
      <c r="K475" t="s">
        <v>296</v>
      </c>
      <c r="L475" s="243" t="s">
        <v>2627</v>
      </c>
      <c r="M475" s="240">
        <v>0</v>
      </c>
      <c r="N475" s="240">
        <v>1</v>
      </c>
      <c r="O475" s="240">
        <v>0</v>
      </c>
      <c r="P475" s="240">
        <v>0</v>
      </c>
      <c r="Q475" s="240">
        <v>1</v>
      </c>
      <c r="R475" s="240">
        <v>1</v>
      </c>
      <c r="S475" s="240">
        <v>0</v>
      </c>
      <c r="T475" s="240">
        <v>0</v>
      </c>
      <c r="U475" s="240">
        <v>0</v>
      </c>
      <c r="V475" s="240">
        <v>0</v>
      </c>
      <c r="W475" s="240">
        <v>0</v>
      </c>
      <c r="X475" s="240">
        <v>0</v>
      </c>
      <c r="Y475" s="240">
        <v>1</v>
      </c>
      <c r="Z475" s="240" t="s">
        <v>3564</v>
      </c>
      <c r="AA475" s="240">
        <v>0</v>
      </c>
      <c r="AB475" s="240">
        <v>0</v>
      </c>
      <c r="AC475" s="240">
        <v>1</v>
      </c>
      <c r="AD475" s="240">
        <v>0</v>
      </c>
      <c r="AE475" s="240">
        <v>0</v>
      </c>
      <c r="AF475" s="240">
        <v>0</v>
      </c>
      <c r="AG475" s="240">
        <v>0</v>
      </c>
      <c r="AH475" s="240" t="s">
        <v>300</v>
      </c>
      <c r="AI475" s="240">
        <v>0</v>
      </c>
      <c r="AJ475" s="240">
        <v>1</v>
      </c>
      <c r="AK475" s="240">
        <v>1</v>
      </c>
      <c r="AL475" s="240">
        <v>0</v>
      </c>
      <c r="AM475" s="240">
        <v>1</v>
      </c>
      <c r="AN475" s="240">
        <v>0</v>
      </c>
      <c r="AO475" s="240">
        <v>0</v>
      </c>
      <c r="AP475" s="240" t="s">
        <v>300</v>
      </c>
      <c r="AQ475" s="240" t="s">
        <v>301</v>
      </c>
      <c r="AR475" s="240" t="s">
        <v>300</v>
      </c>
      <c r="AS475" s="240" t="s">
        <v>300</v>
      </c>
      <c r="AT475" s="240">
        <v>10</v>
      </c>
      <c r="AU475" s="240" t="s">
        <v>300</v>
      </c>
      <c r="AV475" s="240" t="s">
        <v>300</v>
      </c>
      <c r="AW475" s="240" t="s">
        <v>2711</v>
      </c>
      <c r="AX475" s="240" t="s">
        <v>300</v>
      </c>
      <c r="AY475" s="200">
        <v>0</v>
      </c>
      <c r="AZ475" s="200" t="s">
        <v>300</v>
      </c>
      <c r="BA475" s="200">
        <v>0</v>
      </c>
      <c r="BB475" s="200">
        <v>1</v>
      </c>
      <c r="BC475" s="200" t="s">
        <v>302</v>
      </c>
      <c r="BD475" s="200" t="s">
        <v>302</v>
      </c>
      <c r="BE475" s="200">
        <v>0</v>
      </c>
      <c r="BF475" s="200" t="s">
        <v>300</v>
      </c>
      <c r="BG475" s="200">
        <v>0</v>
      </c>
      <c r="BH475" s="200">
        <v>0</v>
      </c>
      <c r="BI475" s="200">
        <v>0</v>
      </c>
      <c r="BJ475" s="200">
        <v>0</v>
      </c>
      <c r="BK475" s="200">
        <v>0</v>
      </c>
      <c r="BL475" s="200">
        <v>0</v>
      </c>
      <c r="BM475" s="200">
        <v>0</v>
      </c>
      <c r="BN475" s="200">
        <v>0</v>
      </c>
      <c r="BO475" s="200">
        <v>0</v>
      </c>
      <c r="BP475" s="200">
        <v>0</v>
      </c>
      <c r="BQ475" s="200">
        <v>0</v>
      </c>
      <c r="BR475" s="200" t="s">
        <v>300</v>
      </c>
      <c r="BS475" s="204" t="s">
        <v>3565</v>
      </c>
      <c r="BT475" s="200">
        <v>0</v>
      </c>
      <c r="BU475" s="200" t="s">
        <v>300</v>
      </c>
      <c r="BV475" s="204" t="s">
        <v>3566</v>
      </c>
      <c r="BW475" s="67" t="s">
        <v>3567</v>
      </c>
      <c r="BX475" s="67" t="s">
        <v>3568</v>
      </c>
      <c r="BY475" s="67">
        <v>1</v>
      </c>
      <c r="BZ475" s="67" t="s">
        <v>1025</v>
      </c>
      <c r="CA475" s="222" t="s">
        <v>3073</v>
      </c>
      <c r="CB475" s="67" t="s">
        <v>3569</v>
      </c>
      <c r="CC475" s="67">
        <v>0</v>
      </c>
      <c r="CD475" s="67" t="s">
        <v>303</v>
      </c>
      <c r="CE475" s="67">
        <v>3</v>
      </c>
      <c r="CF475" s="67" t="s">
        <v>1064</v>
      </c>
      <c r="CG475" s="192" t="s">
        <v>303</v>
      </c>
      <c r="CH475" s="240">
        <v>1</v>
      </c>
      <c r="CI475" s="240">
        <v>0</v>
      </c>
      <c r="CJ475" s="240" t="s">
        <v>300</v>
      </c>
      <c r="CK475" s="66">
        <v>43976</v>
      </c>
      <c r="CL475" s="67" t="s">
        <v>437</v>
      </c>
      <c r="CM475" s="67">
        <v>2020</v>
      </c>
      <c r="CN475" s="66">
        <v>43975</v>
      </c>
      <c r="CO475" s="227">
        <v>0.5</v>
      </c>
      <c r="CP475" s="227">
        <v>0.42499999999999999</v>
      </c>
      <c r="CQ475" s="227">
        <v>0.44930555555555557</v>
      </c>
      <c r="CR475" s="66">
        <v>43978</v>
      </c>
      <c r="CS475" s="67" t="s">
        <v>300</v>
      </c>
      <c r="CT475" s="67" t="s">
        <v>303</v>
      </c>
      <c r="CU475" s="255" t="s">
        <v>300</v>
      </c>
      <c r="CV475" s="255">
        <v>2.430555555555558E-2</v>
      </c>
      <c r="CW475" s="255" t="s">
        <v>300</v>
      </c>
      <c r="CX475">
        <v>2</v>
      </c>
      <c r="CY475" t="s">
        <v>300</v>
      </c>
      <c r="CZ475" t="s">
        <v>303</v>
      </c>
      <c r="DA475">
        <v>3</v>
      </c>
      <c r="DB475">
        <v>0</v>
      </c>
      <c r="DC475">
        <v>0</v>
      </c>
      <c r="DD475">
        <v>1</v>
      </c>
      <c r="DE475">
        <v>1</v>
      </c>
      <c r="DF475" s="67">
        <v>0</v>
      </c>
      <c r="DG475">
        <v>0</v>
      </c>
      <c r="DH475">
        <v>0</v>
      </c>
      <c r="DI475">
        <v>0</v>
      </c>
      <c r="DJ475">
        <v>1</v>
      </c>
      <c r="DK475">
        <v>0</v>
      </c>
      <c r="DL475">
        <v>1</v>
      </c>
      <c r="DM475">
        <v>0</v>
      </c>
      <c r="DN475">
        <v>1</v>
      </c>
      <c r="DO475" t="s">
        <v>3570</v>
      </c>
      <c r="DP475">
        <v>0</v>
      </c>
      <c r="DQ475">
        <v>0</v>
      </c>
      <c r="DR475">
        <v>1</v>
      </c>
      <c r="DS475">
        <v>0</v>
      </c>
      <c r="DT475" t="s">
        <v>300</v>
      </c>
      <c r="DU475">
        <v>0</v>
      </c>
      <c r="DV475">
        <v>0</v>
      </c>
      <c r="DW475">
        <v>0</v>
      </c>
      <c r="DX475" s="67">
        <v>0</v>
      </c>
      <c r="DY475" t="s">
        <v>300</v>
      </c>
      <c r="DZ475" t="s">
        <v>300</v>
      </c>
      <c r="EA475">
        <v>0</v>
      </c>
      <c r="EB475">
        <v>0</v>
      </c>
      <c r="EC475">
        <v>0</v>
      </c>
      <c r="ED475">
        <v>0</v>
      </c>
      <c r="EE475">
        <v>0</v>
      </c>
      <c r="EG475">
        <v>0</v>
      </c>
      <c r="EH475">
        <v>0</v>
      </c>
      <c r="EJ475">
        <v>0</v>
      </c>
      <c r="EK475">
        <v>0</v>
      </c>
      <c r="EL475" s="67" t="s">
        <v>3570</v>
      </c>
      <c r="EM475" s="48" t="s">
        <v>3571</v>
      </c>
      <c r="EN475" s="200">
        <v>0</v>
      </c>
      <c r="EO475" s="200">
        <v>1</v>
      </c>
      <c r="EP475" s="200">
        <v>0</v>
      </c>
      <c r="EQ475" s="200" t="s">
        <v>300</v>
      </c>
      <c r="ER475" s="200" t="s">
        <v>300</v>
      </c>
      <c r="ES475" s="200" t="s">
        <v>300</v>
      </c>
      <c r="ET475" s="200" t="s">
        <v>300</v>
      </c>
      <c r="EU475" s="200" t="s">
        <v>300</v>
      </c>
      <c r="EV475" s="200">
        <v>1</v>
      </c>
      <c r="EW475" s="200">
        <v>1</v>
      </c>
      <c r="EX475" s="200">
        <v>1</v>
      </c>
      <c r="EY475" s="200">
        <v>1</v>
      </c>
      <c r="EZ475" s="200">
        <v>1</v>
      </c>
      <c r="FA475" s="200">
        <v>0</v>
      </c>
      <c r="FB475" s="200">
        <v>0</v>
      </c>
      <c r="FC475" s="200">
        <v>0</v>
      </c>
      <c r="FD475" s="200">
        <v>0</v>
      </c>
      <c r="FE475" s="200" t="s">
        <v>300</v>
      </c>
      <c r="FF475" s="240">
        <v>0</v>
      </c>
      <c r="FG475" s="240" t="s">
        <v>300</v>
      </c>
      <c r="FH475" s="240">
        <v>4</v>
      </c>
      <c r="FI475" s="240">
        <v>3</v>
      </c>
      <c r="FJ475" s="240">
        <v>18</v>
      </c>
      <c r="FK475" s="240">
        <v>20</v>
      </c>
      <c r="FL475" s="240" t="s">
        <v>300</v>
      </c>
      <c r="FM475">
        <v>4</v>
      </c>
      <c r="FN475" s="67" t="s">
        <v>2505</v>
      </c>
      <c r="FO475">
        <v>0</v>
      </c>
      <c r="FP475">
        <v>0</v>
      </c>
      <c r="FQ475" s="194" t="s">
        <v>300</v>
      </c>
      <c r="FR475" s="200">
        <v>0</v>
      </c>
      <c r="FS475" s="200" t="s">
        <v>300</v>
      </c>
      <c r="FT475" s="200">
        <v>0</v>
      </c>
      <c r="FU475" s="200">
        <v>0</v>
      </c>
      <c r="FV475" s="200">
        <v>0</v>
      </c>
      <c r="FW475" s="200">
        <v>0</v>
      </c>
      <c r="FX475" s="200">
        <v>0</v>
      </c>
      <c r="FY475" s="200">
        <v>0</v>
      </c>
      <c r="FZ475" s="200">
        <v>1</v>
      </c>
      <c r="GA475" s="200">
        <v>0</v>
      </c>
      <c r="GB475" s="200">
        <v>0</v>
      </c>
      <c r="GC475" s="200" t="s">
        <v>300</v>
      </c>
      <c r="GD475" s="200">
        <v>1</v>
      </c>
      <c r="GE475" s="200">
        <v>8</v>
      </c>
      <c r="GF475" s="200">
        <v>0</v>
      </c>
      <c r="GG475" s="203" t="s">
        <v>3572</v>
      </c>
      <c r="GH475" s="240">
        <v>1</v>
      </c>
      <c r="GI475" s="240" t="s">
        <v>2506</v>
      </c>
      <c r="GJ475" s="240">
        <v>0</v>
      </c>
      <c r="GK475" s="240">
        <v>0</v>
      </c>
      <c r="GL475" s="240">
        <v>0</v>
      </c>
      <c r="GM475" s="240">
        <v>0</v>
      </c>
      <c r="GN475" s="240">
        <v>0</v>
      </c>
      <c r="GO475" s="240">
        <v>0</v>
      </c>
      <c r="GP475" s="240">
        <v>1</v>
      </c>
      <c r="GQ475" s="240">
        <v>0</v>
      </c>
      <c r="GR475" s="240">
        <v>0</v>
      </c>
      <c r="GS475" s="240">
        <v>0</v>
      </c>
      <c r="GT475" s="240">
        <v>0</v>
      </c>
      <c r="GU475" s="240" t="s">
        <v>300</v>
      </c>
      <c r="GV475" s="200">
        <v>1</v>
      </c>
      <c r="GW475" s="200" t="s">
        <v>3456</v>
      </c>
      <c r="GX475" s="200">
        <v>0</v>
      </c>
      <c r="GY475" s="200" t="s">
        <v>1418</v>
      </c>
      <c r="GZ475" s="200">
        <v>1</v>
      </c>
      <c r="HA475" s="200">
        <v>1</v>
      </c>
      <c r="HB475" s="200">
        <v>0</v>
      </c>
      <c r="HC475" s="200">
        <v>0</v>
      </c>
      <c r="HD475" s="200">
        <v>0</v>
      </c>
      <c r="HE475" s="200">
        <v>0</v>
      </c>
      <c r="HF475" s="200" t="s">
        <v>300</v>
      </c>
      <c r="HG475" s="203" t="s">
        <v>3573</v>
      </c>
      <c r="HH475" s="240">
        <v>5</v>
      </c>
      <c r="HI475" s="240">
        <v>106</v>
      </c>
      <c r="HJ475" s="240">
        <v>50.3</v>
      </c>
      <c r="HK475" s="240">
        <v>135</v>
      </c>
      <c r="HL475" s="240">
        <v>183</v>
      </c>
      <c r="HM475" s="240">
        <v>1.524</v>
      </c>
      <c r="HN475" s="240">
        <v>51.9</v>
      </c>
      <c r="HO475" s="240">
        <v>22.35</v>
      </c>
      <c r="HP475" s="200">
        <v>152</v>
      </c>
      <c r="HQ475" s="200">
        <v>62</v>
      </c>
      <c r="HR475" s="200">
        <v>158</v>
      </c>
      <c r="HS475" s="200">
        <v>56</v>
      </c>
      <c r="HT475" s="200">
        <v>159</v>
      </c>
      <c r="HU475" s="200">
        <v>60</v>
      </c>
      <c r="HV475" s="201">
        <v>43937</v>
      </c>
      <c r="HW475" s="200" t="s">
        <v>3574</v>
      </c>
      <c r="HX475" s="204" t="s">
        <v>3575</v>
      </c>
      <c r="HY475">
        <v>1</v>
      </c>
      <c r="HZ475" s="194">
        <v>0</v>
      </c>
    </row>
    <row r="476" spans="1:234" ht="176.1">
      <c r="A476" t="s">
        <v>4958</v>
      </c>
      <c r="B476" s="67">
        <v>1</v>
      </c>
      <c r="D476" s="190">
        <v>45476</v>
      </c>
      <c r="E476">
        <v>1966</v>
      </c>
      <c r="G476">
        <v>54</v>
      </c>
      <c r="H476" t="s">
        <v>331</v>
      </c>
      <c r="I476" t="s">
        <v>300</v>
      </c>
      <c r="J476" t="s">
        <v>46</v>
      </c>
      <c r="K476" t="s">
        <v>296</v>
      </c>
      <c r="L476" s="243" t="s">
        <v>2524</v>
      </c>
      <c r="M476" s="240">
        <v>0</v>
      </c>
      <c r="N476" s="240">
        <v>0</v>
      </c>
      <c r="O476" s="240">
        <v>0</v>
      </c>
      <c r="P476" s="240">
        <v>0</v>
      </c>
      <c r="Q476" s="240">
        <v>0</v>
      </c>
      <c r="R476" s="240">
        <v>1</v>
      </c>
      <c r="S476" s="240">
        <v>0</v>
      </c>
      <c r="T476" s="240">
        <v>0</v>
      </c>
      <c r="U476" s="240">
        <v>0</v>
      </c>
      <c r="V476" s="240">
        <v>0</v>
      </c>
      <c r="W476" s="240">
        <v>0</v>
      </c>
      <c r="X476" s="240">
        <v>0</v>
      </c>
      <c r="Y476" s="240">
        <v>0</v>
      </c>
      <c r="Z476" s="240" t="s">
        <v>3576</v>
      </c>
      <c r="AA476" s="240">
        <v>0</v>
      </c>
      <c r="AB476" s="240">
        <v>0</v>
      </c>
      <c r="AC476" s="240">
        <v>0</v>
      </c>
      <c r="AD476" s="240">
        <v>0</v>
      </c>
      <c r="AE476" s="240">
        <v>0</v>
      </c>
      <c r="AF476" s="240">
        <v>0</v>
      </c>
      <c r="AG476" s="240">
        <v>0</v>
      </c>
      <c r="AH476" s="240" t="s">
        <v>300</v>
      </c>
      <c r="AI476" s="240">
        <v>1</v>
      </c>
      <c r="AJ476" s="240">
        <v>0</v>
      </c>
      <c r="AK476" s="240">
        <v>0</v>
      </c>
      <c r="AL476" s="240">
        <v>0</v>
      </c>
      <c r="AM476" s="240">
        <v>0</v>
      </c>
      <c r="AN476" s="240">
        <v>0</v>
      </c>
      <c r="AO476" s="240">
        <v>0</v>
      </c>
      <c r="AP476" s="240" t="s">
        <v>300</v>
      </c>
      <c r="AQ476" s="240" t="s">
        <v>324</v>
      </c>
      <c r="AR476" s="240">
        <v>0</v>
      </c>
      <c r="AS476" s="240">
        <v>0.5</v>
      </c>
      <c r="AT476" s="240" t="s">
        <v>300</v>
      </c>
      <c r="AU476" s="240" t="s">
        <v>300</v>
      </c>
      <c r="AV476" s="240" t="s">
        <v>300</v>
      </c>
      <c r="AW476" s="240" t="s">
        <v>300</v>
      </c>
      <c r="AX476" s="240" t="s">
        <v>300</v>
      </c>
      <c r="AY476" s="200">
        <v>0</v>
      </c>
      <c r="AZ476" s="200" t="s">
        <v>300</v>
      </c>
      <c r="BA476" s="200">
        <v>0</v>
      </c>
      <c r="BB476" s="200">
        <v>1</v>
      </c>
      <c r="BC476" s="201">
        <v>40756</v>
      </c>
      <c r="BD476" s="200">
        <v>2</v>
      </c>
      <c r="BE476" s="200">
        <v>1</v>
      </c>
      <c r="BF476" s="200" t="s">
        <v>3577</v>
      </c>
      <c r="BG476" s="200">
        <v>0</v>
      </c>
      <c r="BH476" s="200">
        <v>0</v>
      </c>
      <c r="BI476" s="200">
        <v>0</v>
      </c>
      <c r="BJ476" s="200">
        <v>1</v>
      </c>
      <c r="BK476" s="200">
        <v>0</v>
      </c>
      <c r="BL476" s="200">
        <v>0</v>
      </c>
      <c r="BM476" s="200">
        <v>0</v>
      </c>
      <c r="BN476" s="200">
        <v>0</v>
      </c>
      <c r="BO476" s="200">
        <v>0</v>
      </c>
      <c r="BP476" s="200">
        <v>0</v>
      </c>
      <c r="BQ476" s="200">
        <v>0</v>
      </c>
      <c r="BR476" s="203" t="s">
        <v>3578</v>
      </c>
      <c r="BS476" s="204" t="s">
        <v>3579</v>
      </c>
      <c r="BT476" s="200">
        <v>0</v>
      </c>
      <c r="BU476" s="200" t="s">
        <v>300</v>
      </c>
      <c r="BV476" s="202" t="s">
        <v>2513</v>
      </c>
      <c r="BW476" s="67" t="s">
        <v>3436</v>
      </c>
      <c r="BX476" s="67" t="s">
        <v>3580</v>
      </c>
      <c r="BY476" s="67">
        <v>1</v>
      </c>
      <c r="BZ476" s="67" t="s">
        <v>3581</v>
      </c>
      <c r="CA476" s="222" t="s">
        <v>3436</v>
      </c>
      <c r="CB476" s="67" t="s">
        <v>3582</v>
      </c>
      <c r="CC476" s="67">
        <v>0</v>
      </c>
      <c r="CD476" s="67" t="s">
        <v>303</v>
      </c>
      <c r="CE476" s="67">
        <v>0</v>
      </c>
      <c r="CF476" s="67" t="s">
        <v>303</v>
      </c>
      <c r="CG476" s="192" t="s">
        <v>303</v>
      </c>
      <c r="CH476">
        <v>2</v>
      </c>
      <c r="CI476" s="240" t="s">
        <v>300</v>
      </c>
      <c r="CJ476" s="240" t="s">
        <v>300</v>
      </c>
      <c r="CK476" s="66">
        <v>44057</v>
      </c>
      <c r="CL476" s="67" t="s">
        <v>2414</v>
      </c>
      <c r="CM476" s="67">
        <v>2020</v>
      </c>
      <c r="CN476" s="66">
        <v>44057</v>
      </c>
      <c r="CO476" s="227">
        <v>0.54166666666666663</v>
      </c>
      <c r="CP476" s="227">
        <v>0.7944444444444444</v>
      </c>
      <c r="CQ476" s="227">
        <v>0.64236111111111116</v>
      </c>
      <c r="CR476" s="66">
        <v>44062</v>
      </c>
      <c r="CS476" s="67" t="s">
        <v>300</v>
      </c>
      <c r="CT476" s="67" t="s">
        <v>3583</v>
      </c>
      <c r="CU476" s="255">
        <v>0.25277777777777777</v>
      </c>
      <c r="CV476" s="255" t="s">
        <v>300</v>
      </c>
      <c r="CW476" s="255" t="s">
        <v>300</v>
      </c>
      <c r="CX476">
        <v>5</v>
      </c>
      <c r="CY476" t="s">
        <v>300</v>
      </c>
      <c r="CZ476" t="s">
        <v>3584</v>
      </c>
      <c r="DA476">
        <v>2</v>
      </c>
      <c r="DB476">
        <v>0</v>
      </c>
      <c r="DC476">
        <v>0</v>
      </c>
      <c r="DD476">
        <v>0</v>
      </c>
      <c r="DE476">
        <v>0</v>
      </c>
      <c r="DF476" s="67">
        <v>0</v>
      </c>
      <c r="DG476">
        <v>0</v>
      </c>
      <c r="DH476">
        <v>0</v>
      </c>
      <c r="DI476">
        <v>0</v>
      </c>
      <c r="DJ476">
        <v>1</v>
      </c>
      <c r="DK476">
        <v>0</v>
      </c>
      <c r="DL476">
        <v>0</v>
      </c>
      <c r="DM476">
        <v>1</v>
      </c>
      <c r="DN476">
        <v>0</v>
      </c>
      <c r="DO476" t="s">
        <v>300</v>
      </c>
      <c r="DP476">
        <v>0</v>
      </c>
      <c r="DQ476">
        <v>0</v>
      </c>
      <c r="DR476">
        <v>0</v>
      </c>
      <c r="DS476">
        <v>0</v>
      </c>
      <c r="DT476" t="s">
        <v>300</v>
      </c>
      <c r="DU476">
        <v>0</v>
      </c>
      <c r="DV476">
        <v>0</v>
      </c>
      <c r="DW476">
        <v>0</v>
      </c>
      <c r="DX476" s="67">
        <v>0</v>
      </c>
      <c r="DY476" t="s">
        <v>300</v>
      </c>
      <c r="DZ476" t="s">
        <v>300</v>
      </c>
      <c r="EA476">
        <v>0</v>
      </c>
      <c r="EB476">
        <v>0</v>
      </c>
      <c r="EC476">
        <v>0</v>
      </c>
      <c r="ED476">
        <v>0</v>
      </c>
      <c r="EE476">
        <v>0</v>
      </c>
      <c r="EG476">
        <v>0</v>
      </c>
      <c r="EH476">
        <v>0</v>
      </c>
      <c r="EJ476">
        <v>0</v>
      </c>
      <c r="EK476">
        <v>0</v>
      </c>
      <c r="EL476" s="67" t="s">
        <v>300</v>
      </c>
      <c r="EM476" s="48" t="s">
        <v>3585</v>
      </c>
      <c r="EN476" s="200">
        <v>0</v>
      </c>
      <c r="EO476" s="200">
        <v>0</v>
      </c>
      <c r="EP476" s="200">
        <v>1</v>
      </c>
      <c r="EQ476" s="200" t="s">
        <v>2530</v>
      </c>
      <c r="ER476" s="201">
        <v>44057</v>
      </c>
      <c r="ES476" s="207">
        <v>0.6645833333333333</v>
      </c>
      <c r="ET476" s="207">
        <v>0.66805555555555551</v>
      </c>
      <c r="EU476" s="200" t="s">
        <v>3586</v>
      </c>
      <c r="EV476" s="200">
        <v>1</v>
      </c>
      <c r="EW476" s="200">
        <v>1</v>
      </c>
      <c r="EX476" s="200">
        <v>0</v>
      </c>
      <c r="EY476" s="200">
        <v>1</v>
      </c>
      <c r="EZ476" s="200">
        <v>1</v>
      </c>
      <c r="FA476" s="200">
        <v>1</v>
      </c>
      <c r="FB476" s="200">
        <v>0</v>
      </c>
      <c r="FC476" s="200">
        <v>0</v>
      </c>
      <c r="FD476" s="200">
        <v>0</v>
      </c>
      <c r="FE476" s="203" t="s">
        <v>3587</v>
      </c>
      <c r="FF476" s="240">
        <v>12</v>
      </c>
      <c r="FG476" s="240">
        <v>15</v>
      </c>
      <c r="FH476" s="240">
        <v>4</v>
      </c>
      <c r="FI476" s="240">
        <v>4</v>
      </c>
      <c r="FJ476" s="240">
        <v>12</v>
      </c>
      <c r="FK476" s="240">
        <v>9</v>
      </c>
      <c r="FL476" s="240" t="s">
        <v>300</v>
      </c>
      <c r="FM476">
        <v>4</v>
      </c>
      <c r="FN476" s="67" t="s">
        <v>2607</v>
      </c>
      <c r="FO476">
        <v>0</v>
      </c>
      <c r="FP476">
        <v>0</v>
      </c>
      <c r="FQ476" s="194" t="s">
        <v>300</v>
      </c>
      <c r="FR476" s="200">
        <v>0</v>
      </c>
      <c r="FS476" s="200" t="s">
        <v>300</v>
      </c>
      <c r="FT476" s="200">
        <v>0</v>
      </c>
      <c r="FU476" s="200">
        <v>0</v>
      </c>
      <c r="FV476" s="200">
        <v>1</v>
      </c>
      <c r="FW476" s="200">
        <v>0</v>
      </c>
      <c r="FX476" s="200">
        <v>0</v>
      </c>
      <c r="FY476" s="200">
        <v>0</v>
      </c>
      <c r="FZ476" s="200">
        <v>0</v>
      </c>
      <c r="GA476" s="200">
        <v>0</v>
      </c>
      <c r="GB476" s="200">
        <v>0</v>
      </c>
      <c r="GC476" s="200" t="s">
        <v>2781</v>
      </c>
      <c r="GD476" s="200">
        <v>0</v>
      </c>
      <c r="GE476" s="200">
        <v>6</v>
      </c>
      <c r="GF476" s="200">
        <v>0</v>
      </c>
      <c r="GG476" s="203" t="s">
        <v>2492</v>
      </c>
      <c r="GH476" s="240">
        <v>1</v>
      </c>
      <c r="GI476" s="240" t="s">
        <v>2493</v>
      </c>
      <c r="GJ476" s="240">
        <v>2</v>
      </c>
      <c r="GK476" s="240">
        <v>0</v>
      </c>
      <c r="GL476" s="240">
        <v>0</v>
      </c>
      <c r="GM476" s="240">
        <v>0</v>
      </c>
      <c r="GN476" s="240">
        <v>0</v>
      </c>
      <c r="GO476" s="240">
        <v>0</v>
      </c>
      <c r="GP476" s="240">
        <v>1</v>
      </c>
      <c r="GQ476" s="240">
        <v>0</v>
      </c>
      <c r="GR476" s="240">
        <v>0</v>
      </c>
      <c r="GS476" s="240">
        <v>0</v>
      </c>
      <c r="GT476" s="240">
        <v>0</v>
      </c>
      <c r="GU476" s="240" t="s">
        <v>300</v>
      </c>
      <c r="GV476" s="200">
        <v>0</v>
      </c>
      <c r="GW476" s="200" t="s">
        <v>300</v>
      </c>
      <c r="GX476" s="200">
        <v>0</v>
      </c>
      <c r="GY476" s="200" t="s">
        <v>2783</v>
      </c>
      <c r="GZ476" s="200">
        <v>1</v>
      </c>
      <c r="HA476" s="200">
        <v>1</v>
      </c>
      <c r="HB476" s="200">
        <v>1</v>
      </c>
      <c r="HC476" s="200">
        <v>0</v>
      </c>
      <c r="HD476" s="200">
        <v>0</v>
      </c>
      <c r="HE476" s="200">
        <v>0</v>
      </c>
      <c r="HF476" s="203" t="s">
        <v>3588</v>
      </c>
      <c r="HG476" s="203" t="s">
        <v>3589</v>
      </c>
      <c r="HH476" s="240">
        <v>5.9</v>
      </c>
      <c r="HI476" s="240">
        <v>47</v>
      </c>
      <c r="HJ476" s="240">
        <v>38</v>
      </c>
      <c r="HK476" s="240">
        <v>76</v>
      </c>
      <c r="HL476" s="240">
        <v>116</v>
      </c>
      <c r="HM476" s="240">
        <v>1.8029999999999999</v>
      </c>
      <c r="HN476" s="240">
        <v>86.3</v>
      </c>
      <c r="HO476" s="240">
        <v>26.54</v>
      </c>
      <c r="HP476" s="200">
        <v>96</v>
      </c>
      <c r="HQ476" s="200">
        <v>55</v>
      </c>
      <c r="HR476" s="200">
        <v>123</v>
      </c>
      <c r="HS476" s="200">
        <v>67</v>
      </c>
      <c r="HT476" s="200">
        <v>123</v>
      </c>
      <c r="HU476" s="200">
        <v>60</v>
      </c>
      <c r="HV476" s="201">
        <v>43953</v>
      </c>
      <c r="HW476" s="200" t="s">
        <v>3590</v>
      </c>
      <c r="HX476" s="202" t="s">
        <v>300</v>
      </c>
      <c r="HY476">
        <v>0</v>
      </c>
      <c r="HZ476" s="194">
        <v>1</v>
      </c>
    </row>
    <row r="477" spans="1:234" ht="144">
      <c r="A477" s="263" t="s">
        <v>4959</v>
      </c>
      <c r="B477">
        <v>0</v>
      </c>
      <c r="D477" s="190">
        <v>45476</v>
      </c>
      <c r="E477">
        <v>1961</v>
      </c>
      <c r="G477">
        <v>58</v>
      </c>
      <c r="H477" t="s">
        <v>294</v>
      </c>
      <c r="I477" t="s">
        <v>300</v>
      </c>
      <c r="J477" t="s">
        <v>46</v>
      </c>
      <c r="K477" t="s">
        <v>296</v>
      </c>
      <c r="L477" s="243" t="s">
        <v>2627</v>
      </c>
      <c r="M477" s="252"/>
      <c r="N477" s="252"/>
      <c r="O477" s="252"/>
      <c r="P477" s="252"/>
      <c r="Q477" s="252"/>
      <c r="R477" s="252"/>
      <c r="S477" s="252"/>
      <c r="T477" s="252"/>
      <c r="U477" s="252"/>
      <c r="V477" s="252"/>
      <c r="W477" s="252"/>
      <c r="X477" s="252"/>
      <c r="Y477" s="252"/>
      <c r="Z477" s="252"/>
      <c r="AA477" s="252"/>
      <c r="AB477" s="252"/>
      <c r="AC477" s="252"/>
      <c r="AD477" s="252"/>
      <c r="AE477" s="252"/>
      <c r="AF477" s="252"/>
      <c r="AG477" s="252"/>
      <c r="AH477" s="252"/>
      <c r="AI477" s="252"/>
      <c r="AJ477" s="252"/>
      <c r="AK477" s="252"/>
      <c r="AL477" s="252"/>
      <c r="AM477" s="252"/>
      <c r="AN477" s="252"/>
      <c r="AO477" s="252"/>
      <c r="AP477" s="252"/>
      <c r="AQ477" s="252"/>
      <c r="AR477" s="252"/>
      <c r="AS477" s="252"/>
      <c r="AT477" s="252"/>
      <c r="AU477" s="252"/>
      <c r="AV477" s="252"/>
      <c r="AW477" s="252"/>
      <c r="AX477" s="252"/>
      <c r="AY477" s="200"/>
      <c r="AZ477" s="200"/>
      <c r="BA477" s="200"/>
      <c r="BB477" s="200"/>
      <c r="BC477" s="201"/>
      <c r="BD477" s="200"/>
      <c r="BE477" s="200"/>
      <c r="BF477" s="200"/>
      <c r="BG477" s="200"/>
      <c r="BH477" s="200"/>
      <c r="BI477" s="200"/>
      <c r="BJ477" s="200"/>
      <c r="BK477" s="200"/>
      <c r="BL477" s="200"/>
      <c r="BM477" s="200"/>
      <c r="BN477" s="200"/>
      <c r="BO477" s="200"/>
      <c r="BP477" s="200"/>
      <c r="BQ477" s="200"/>
      <c r="BR477" s="203"/>
      <c r="BS477" s="204"/>
      <c r="BT477" s="200"/>
      <c r="BU477" s="200"/>
      <c r="BV477" s="202"/>
      <c r="BW477" s="67"/>
      <c r="BX477" s="67"/>
      <c r="BY477" s="67"/>
      <c r="BZ477" s="67"/>
      <c r="CA477" s="222"/>
      <c r="CB477" s="67"/>
      <c r="CC477" s="67"/>
      <c r="CD477" s="67"/>
      <c r="CE477" s="67"/>
      <c r="CF477" s="67"/>
      <c r="CG477" s="192"/>
      <c r="CH477" s="240"/>
      <c r="CI477" s="252"/>
      <c r="CJ477" s="252"/>
      <c r="CK477" s="66"/>
      <c r="CL477" s="67"/>
      <c r="CM477" s="67"/>
      <c r="CN477" s="66"/>
      <c r="CO477" s="227"/>
      <c r="CP477" s="227"/>
      <c r="CQ477" s="227"/>
      <c r="CR477" s="66"/>
      <c r="CS477" s="67"/>
      <c r="CT477" s="67"/>
      <c r="CU477" s="255"/>
      <c r="CV477" s="255"/>
      <c r="CW477" s="255"/>
      <c r="DA477">
        <v>0</v>
      </c>
      <c r="DB477">
        <v>0</v>
      </c>
      <c r="DC477">
        <v>0</v>
      </c>
      <c r="DD477">
        <v>0</v>
      </c>
      <c r="DE477">
        <v>0</v>
      </c>
      <c r="DF477" s="67">
        <v>0</v>
      </c>
      <c r="DG477">
        <v>0</v>
      </c>
      <c r="DH477">
        <v>0</v>
      </c>
      <c r="DI477">
        <v>0</v>
      </c>
      <c r="DJ477">
        <v>0</v>
      </c>
      <c r="DK477">
        <v>0</v>
      </c>
      <c r="DL477">
        <v>0</v>
      </c>
      <c r="DM477">
        <v>0</v>
      </c>
      <c r="DN477">
        <v>0</v>
      </c>
      <c r="DO477" t="s">
        <v>300</v>
      </c>
      <c r="DP477">
        <v>0</v>
      </c>
      <c r="DQ477">
        <v>0</v>
      </c>
      <c r="DR477">
        <v>0</v>
      </c>
      <c r="DS477">
        <v>0</v>
      </c>
      <c r="DT477" t="s">
        <v>300</v>
      </c>
      <c r="DU477">
        <v>0</v>
      </c>
      <c r="DV477">
        <v>0</v>
      </c>
      <c r="DW477">
        <v>0</v>
      </c>
      <c r="DX477" s="67">
        <v>0</v>
      </c>
      <c r="DY477" t="s">
        <v>300</v>
      </c>
      <c r="DZ477" s="67" t="s">
        <v>3591</v>
      </c>
      <c r="EL477"/>
      <c r="EM477" s="192" t="s">
        <v>3592</v>
      </c>
      <c r="EN477" s="200"/>
      <c r="EO477" s="200"/>
      <c r="EP477" s="200"/>
      <c r="EQ477" s="200"/>
      <c r="ER477" s="201"/>
      <c r="ES477" s="207"/>
      <c r="ET477" s="207"/>
      <c r="EU477" s="200"/>
      <c r="EV477" s="200"/>
      <c r="EW477" s="200"/>
      <c r="EX477" s="200"/>
      <c r="EY477" s="200"/>
      <c r="EZ477" s="200"/>
      <c r="FA477" s="200"/>
      <c r="FB477" s="200"/>
      <c r="FC477" s="200"/>
      <c r="FD477" s="200"/>
      <c r="FE477" s="203"/>
      <c r="FF477" s="252"/>
      <c r="FG477" s="252"/>
      <c r="FH477" s="252"/>
      <c r="FI477" s="252"/>
      <c r="FJ477" s="252"/>
      <c r="FK477" s="252"/>
      <c r="FL477" s="252"/>
      <c r="FM477">
        <v>4</v>
      </c>
      <c r="FN477" s="67" t="s">
        <v>3593</v>
      </c>
      <c r="FO477">
        <v>0</v>
      </c>
      <c r="FP477">
        <v>0</v>
      </c>
      <c r="FQ477" s="192" t="s">
        <v>3594</v>
      </c>
      <c r="FR477" s="200"/>
      <c r="FS477" s="200"/>
      <c r="FT477" s="200"/>
      <c r="FU477" s="200"/>
      <c r="FV477" s="200"/>
      <c r="FW477" s="200"/>
      <c r="FX477" s="200"/>
      <c r="FY477" s="200"/>
      <c r="FZ477" s="200"/>
      <c r="GA477" s="200"/>
      <c r="GB477" s="200"/>
      <c r="GC477" s="200"/>
      <c r="GD477" s="200"/>
      <c r="GE477" s="200"/>
      <c r="GF477" s="200"/>
      <c r="GG477" s="203"/>
      <c r="GH477" s="252"/>
      <c r="GI477" s="252"/>
      <c r="GJ477" s="252"/>
      <c r="GK477" s="252"/>
      <c r="GL477" s="252"/>
      <c r="GM477" s="252"/>
      <c r="GN477" s="252"/>
      <c r="GO477" s="252"/>
      <c r="GP477" s="252"/>
      <c r="GQ477" s="252"/>
      <c r="GR477" s="252"/>
      <c r="GS477" s="252"/>
      <c r="GT477" s="252"/>
      <c r="GU477" s="252"/>
      <c r="GV477" s="200"/>
      <c r="GW477" s="200"/>
      <c r="GX477" s="200"/>
      <c r="GY477" s="200"/>
      <c r="GZ477" s="200"/>
      <c r="HA477" s="200"/>
      <c r="HB477" s="200"/>
      <c r="HC477" s="200"/>
      <c r="HD477" s="200"/>
      <c r="HE477" s="200"/>
      <c r="HF477" s="203"/>
      <c r="HG477" s="203"/>
      <c r="HH477" s="252"/>
      <c r="HI477" s="252"/>
      <c r="HJ477" s="252"/>
      <c r="HK477" s="252"/>
      <c r="HL477" s="252"/>
      <c r="HM477" s="252"/>
      <c r="HN477" s="252"/>
      <c r="HO477" s="252"/>
      <c r="HP477" s="200"/>
      <c r="HQ477" s="200"/>
      <c r="HR477" s="200"/>
      <c r="HS477" s="200"/>
      <c r="HT477" s="200"/>
      <c r="HU477" s="200"/>
      <c r="HV477" s="201"/>
      <c r="HW477" s="200"/>
      <c r="HX477" s="202"/>
    </row>
    <row r="478" spans="1:234" ht="119.1">
      <c r="A478" t="s">
        <v>4960</v>
      </c>
      <c r="B478" s="67">
        <v>1</v>
      </c>
      <c r="D478" s="190">
        <v>45476</v>
      </c>
      <c r="E478">
        <v>1954</v>
      </c>
      <c r="G478">
        <v>66</v>
      </c>
      <c r="H478" t="s">
        <v>331</v>
      </c>
      <c r="I478" t="s">
        <v>300</v>
      </c>
      <c r="J478" t="s">
        <v>3323</v>
      </c>
      <c r="K478" t="s">
        <v>296</v>
      </c>
      <c r="L478" s="243" t="s">
        <v>2627</v>
      </c>
      <c r="M478" s="240">
        <v>0</v>
      </c>
      <c r="N478" s="240">
        <v>0</v>
      </c>
      <c r="O478" s="240">
        <v>0</v>
      </c>
      <c r="P478" s="240">
        <v>0</v>
      </c>
      <c r="Q478" s="240">
        <v>0</v>
      </c>
      <c r="R478" s="265">
        <v>1</v>
      </c>
      <c r="S478" s="240">
        <v>0</v>
      </c>
      <c r="T478" s="240">
        <v>0</v>
      </c>
      <c r="U478" s="240">
        <v>0</v>
      </c>
      <c r="V478" s="240">
        <v>0</v>
      </c>
      <c r="W478" s="240">
        <v>0</v>
      </c>
      <c r="X478" s="240">
        <v>0</v>
      </c>
      <c r="Y478" s="240">
        <v>1</v>
      </c>
      <c r="Z478" s="240" t="s">
        <v>3595</v>
      </c>
      <c r="AA478">
        <v>0</v>
      </c>
      <c r="AB478" s="240">
        <v>0</v>
      </c>
      <c r="AC478" s="240">
        <v>0</v>
      </c>
      <c r="AD478" s="240">
        <v>0</v>
      </c>
      <c r="AE478" s="240">
        <v>0</v>
      </c>
      <c r="AF478" s="240">
        <v>0</v>
      </c>
      <c r="AG478" s="240">
        <v>0</v>
      </c>
      <c r="AH478" s="240" t="s">
        <v>300</v>
      </c>
      <c r="AI478" s="240">
        <v>0</v>
      </c>
      <c r="AJ478" s="240">
        <v>0</v>
      </c>
      <c r="AK478" s="240">
        <v>0</v>
      </c>
      <c r="AL478" s="240">
        <v>0</v>
      </c>
      <c r="AM478" s="240">
        <v>1</v>
      </c>
      <c r="AN478" s="240">
        <v>0</v>
      </c>
      <c r="AO478" s="240">
        <v>0</v>
      </c>
      <c r="AP478" s="240" t="s">
        <v>300</v>
      </c>
      <c r="AQ478" s="240" t="s">
        <v>301</v>
      </c>
      <c r="AR478" s="240" t="s">
        <v>300</v>
      </c>
      <c r="AS478" s="240" t="s">
        <v>300</v>
      </c>
      <c r="AT478" s="240" t="s">
        <v>300</v>
      </c>
      <c r="AU478" s="240" t="s">
        <v>300</v>
      </c>
      <c r="AV478" s="240" t="s">
        <v>300</v>
      </c>
      <c r="AW478" s="240" t="s">
        <v>300</v>
      </c>
      <c r="AX478" s="240" t="s">
        <v>300</v>
      </c>
      <c r="AY478" s="200">
        <v>0</v>
      </c>
      <c r="AZ478" s="200" t="s">
        <v>300</v>
      </c>
      <c r="BA478" s="200">
        <v>0</v>
      </c>
      <c r="BB478" s="200">
        <v>0</v>
      </c>
      <c r="BC478" s="200" t="s">
        <v>300</v>
      </c>
      <c r="BD478" s="200">
        <v>0</v>
      </c>
      <c r="BE478" s="200" t="s">
        <v>300</v>
      </c>
      <c r="BF478" s="200" t="s">
        <v>300</v>
      </c>
      <c r="BG478" s="200">
        <v>0</v>
      </c>
      <c r="BH478" s="200">
        <v>0</v>
      </c>
      <c r="BI478" s="200">
        <v>0</v>
      </c>
      <c r="BJ478" s="200">
        <v>0</v>
      </c>
      <c r="BK478" s="200">
        <v>0</v>
      </c>
      <c r="BL478" s="200">
        <v>0</v>
      </c>
      <c r="BM478" s="200">
        <v>0</v>
      </c>
      <c r="BN478" s="200">
        <v>0</v>
      </c>
      <c r="BO478" s="200">
        <v>0</v>
      </c>
      <c r="BP478" s="200">
        <v>0</v>
      </c>
      <c r="BQ478" s="200">
        <v>0</v>
      </c>
      <c r="BR478" s="200" t="s">
        <v>300</v>
      </c>
      <c r="BS478" s="202" t="s">
        <v>300</v>
      </c>
      <c r="BT478" s="200">
        <v>0</v>
      </c>
      <c r="BU478" s="200" t="s">
        <v>300</v>
      </c>
      <c r="BV478" s="202" t="s">
        <v>2513</v>
      </c>
      <c r="BW478" s="67" t="s">
        <v>3415</v>
      </c>
      <c r="BX478" s="67" t="s">
        <v>3596</v>
      </c>
      <c r="BY478" s="67">
        <v>0</v>
      </c>
      <c r="BZ478" s="67" t="s">
        <v>303</v>
      </c>
      <c r="CA478" s="222" t="s">
        <v>2819</v>
      </c>
      <c r="CB478" s="67" t="s">
        <v>3597</v>
      </c>
      <c r="CC478" s="67">
        <v>3</v>
      </c>
      <c r="CD478" s="67" t="s">
        <v>954</v>
      </c>
      <c r="CE478" s="67">
        <v>0</v>
      </c>
      <c r="CF478" s="67" t="s">
        <v>303</v>
      </c>
      <c r="CG478" s="192" t="s">
        <v>303</v>
      </c>
      <c r="CH478" s="240">
        <v>1</v>
      </c>
      <c r="CI478" s="240" t="s">
        <v>300</v>
      </c>
      <c r="CJ478" s="240" t="s">
        <v>300</v>
      </c>
      <c r="CK478" s="66">
        <v>44052</v>
      </c>
      <c r="CL478" s="67" t="s">
        <v>2414</v>
      </c>
      <c r="CM478" s="67">
        <v>2020</v>
      </c>
      <c r="CN478" s="66">
        <v>44048</v>
      </c>
      <c r="CO478" s="67" t="s">
        <v>302</v>
      </c>
      <c r="CP478" s="227">
        <v>0.58819444444444446</v>
      </c>
      <c r="CQ478" s="227">
        <v>0.62152777777777779</v>
      </c>
      <c r="CR478" s="66">
        <v>44053</v>
      </c>
      <c r="CS478" s="67" t="s">
        <v>300</v>
      </c>
      <c r="CT478" s="67" t="s">
        <v>303</v>
      </c>
      <c r="CU478" s="255" t="s">
        <v>300</v>
      </c>
      <c r="CV478" s="255">
        <v>3.3333333333333326E-2</v>
      </c>
      <c r="CW478" s="255" t="s">
        <v>300</v>
      </c>
      <c r="CX478">
        <v>1</v>
      </c>
      <c r="CY478" t="s">
        <v>300</v>
      </c>
      <c r="CZ478" t="s">
        <v>303</v>
      </c>
      <c r="DA478">
        <v>1</v>
      </c>
      <c r="DB478">
        <v>0</v>
      </c>
      <c r="DC478">
        <v>0</v>
      </c>
      <c r="DD478">
        <v>1</v>
      </c>
      <c r="DE478">
        <v>0</v>
      </c>
      <c r="DF478" s="67">
        <v>0</v>
      </c>
      <c r="DG478">
        <v>0</v>
      </c>
      <c r="DH478">
        <v>0</v>
      </c>
      <c r="DI478">
        <v>0</v>
      </c>
      <c r="DJ478">
        <v>1</v>
      </c>
      <c r="DK478">
        <v>0</v>
      </c>
      <c r="DL478">
        <v>1</v>
      </c>
      <c r="DM478">
        <v>0</v>
      </c>
      <c r="DN478">
        <v>0</v>
      </c>
      <c r="DO478" t="s">
        <v>300</v>
      </c>
      <c r="DP478">
        <v>0</v>
      </c>
      <c r="DQ478">
        <v>0</v>
      </c>
      <c r="DR478">
        <v>0</v>
      </c>
      <c r="DS478">
        <v>0</v>
      </c>
      <c r="DT478" t="s">
        <v>300</v>
      </c>
      <c r="DU478">
        <v>0</v>
      </c>
      <c r="DV478">
        <v>0</v>
      </c>
      <c r="DW478">
        <v>0</v>
      </c>
      <c r="DX478" s="67">
        <v>0</v>
      </c>
      <c r="DY478" t="s">
        <v>300</v>
      </c>
      <c r="DZ478" t="s">
        <v>300</v>
      </c>
      <c r="EA478">
        <v>0</v>
      </c>
      <c r="EB478">
        <v>0</v>
      </c>
      <c r="EC478">
        <v>0</v>
      </c>
      <c r="ED478">
        <v>0</v>
      </c>
      <c r="EE478">
        <v>0</v>
      </c>
      <c r="EG478">
        <v>0</v>
      </c>
      <c r="EH478">
        <v>0</v>
      </c>
      <c r="EJ478">
        <v>0</v>
      </c>
      <c r="EK478">
        <v>0</v>
      </c>
      <c r="EL478" s="67" t="s">
        <v>300</v>
      </c>
      <c r="EM478" s="48" t="s">
        <v>3598</v>
      </c>
      <c r="EN478" s="200">
        <v>0</v>
      </c>
      <c r="EO478" s="200">
        <v>0</v>
      </c>
      <c r="EP478" s="200">
        <v>0</v>
      </c>
      <c r="EQ478" s="200" t="s">
        <v>300</v>
      </c>
      <c r="ER478" s="200" t="s">
        <v>300</v>
      </c>
      <c r="ES478" s="200" t="s">
        <v>300</v>
      </c>
      <c r="ET478" s="200" t="s">
        <v>300</v>
      </c>
      <c r="EU478" s="200" t="s">
        <v>300</v>
      </c>
      <c r="EV478" s="200">
        <v>1</v>
      </c>
      <c r="EW478" s="200">
        <v>1</v>
      </c>
      <c r="EX478" s="200">
        <v>1</v>
      </c>
      <c r="EY478" s="200">
        <v>1</v>
      </c>
      <c r="EZ478" s="200">
        <v>1</v>
      </c>
      <c r="FA478" s="200">
        <v>0</v>
      </c>
      <c r="FB478" s="200">
        <v>0</v>
      </c>
      <c r="FC478" s="200">
        <v>0</v>
      </c>
      <c r="FD478" s="200">
        <v>0</v>
      </c>
      <c r="FE478" s="200" t="s">
        <v>300</v>
      </c>
      <c r="FF478" s="240">
        <v>2</v>
      </c>
      <c r="FG478" s="240" t="s">
        <v>300</v>
      </c>
      <c r="FH478" s="240" t="s">
        <v>300</v>
      </c>
      <c r="FI478" s="240">
        <v>2</v>
      </c>
      <c r="FJ478" s="240" t="s">
        <v>300</v>
      </c>
      <c r="FK478" s="240">
        <v>22</v>
      </c>
      <c r="FL478" s="240" t="s">
        <v>300</v>
      </c>
      <c r="FM478">
        <v>4</v>
      </c>
      <c r="FN478" s="67" t="s">
        <v>2902</v>
      </c>
      <c r="FO478">
        <v>0</v>
      </c>
      <c r="FP478">
        <v>0</v>
      </c>
      <c r="FQ478" s="194" t="s">
        <v>300</v>
      </c>
      <c r="FR478" s="200">
        <v>0</v>
      </c>
      <c r="FS478" s="200" t="s">
        <v>300</v>
      </c>
      <c r="FT478" s="200">
        <v>0</v>
      </c>
      <c r="FU478" s="200">
        <v>0</v>
      </c>
      <c r="FV478" s="200">
        <v>0</v>
      </c>
      <c r="FW478" s="200">
        <v>0</v>
      </c>
      <c r="FX478" s="200">
        <v>0</v>
      </c>
      <c r="FY478" s="200">
        <v>0</v>
      </c>
      <c r="FZ478" s="200">
        <v>1</v>
      </c>
      <c r="GA478" s="200">
        <v>0</v>
      </c>
      <c r="GB478" s="200">
        <v>0</v>
      </c>
      <c r="GC478" s="200" t="s">
        <v>300</v>
      </c>
      <c r="GD478" s="200">
        <v>0</v>
      </c>
      <c r="GE478" s="200">
        <v>1</v>
      </c>
      <c r="GF478" s="200">
        <v>0</v>
      </c>
      <c r="GG478" s="203" t="s">
        <v>2420</v>
      </c>
      <c r="GH478" s="240">
        <v>1</v>
      </c>
      <c r="GI478" s="240" t="s">
        <v>300</v>
      </c>
      <c r="GJ478" s="240">
        <v>0</v>
      </c>
      <c r="GK478" s="240">
        <v>0</v>
      </c>
      <c r="GL478" s="240">
        <v>0</v>
      </c>
      <c r="GM478" s="240">
        <v>0</v>
      </c>
      <c r="GN478" s="240">
        <v>0</v>
      </c>
      <c r="GO478" s="240">
        <v>1</v>
      </c>
      <c r="GP478" s="240">
        <v>0</v>
      </c>
      <c r="GQ478" s="240">
        <v>0</v>
      </c>
      <c r="GR478" s="240">
        <v>0</v>
      </c>
      <c r="GS478" s="240">
        <v>0</v>
      </c>
      <c r="GT478" s="240">
        <v>0</v>
      </c>
      <c r="GU478" s="240" t="s">
        <v>300</v>
      </c>
      <c r="GV478" s="200">
        <v>0</v>
      </c>
      <c r="GW478" s="200" t="s">
        <v>300</v>
      </c>
      <c r="GX478" s="200">
        <v>0</v>
      </c>
      <c r="GY478" s="203" t="s">
        <v>3599</v>
      </c>
      <c r="GZ478" s="200">
        <v>0</v>
      </c>
      <c r="HA478" s="200">
        <v>0</v>
      </c>
      <c r="HB478" s="200">
        <v>0</v>
      </c>
      <c r="HC478" s="200">
        <v>0</v>
      </c>
      <c r="HD478" s="200">
        <v>0</v>
      </c>
      <c r="HE478" s="200">
        <v>0</v>
      </c>
      <c r="HF478" s="200" t="s">
        <v>300</v>
      </c>
      <c r="HG478" s="203" t="s">
        <v>3600</v>
      </c>
      <c r="HH478" s="240">
        <v>5.2</v>
      </c>
      <c r="HI478" s="240">
        <v>130</v>
      </c>
      <c r="HJ478" s="240">
        <v>24.7</v>
      </c>
      <c r="HK478" s="240">
        <v>178</v>
      </c>
      <c r="HL478" s="240">
        <v>190</v>
      </c>
      <c r="HM478" s="240">
        <v>1.7270000000000001</v>
      </c>
      <c r="HN478" s="240">
        <v>76.8</v>
      </c>
      <c r="HO478" s="240">
        <v>25.7</v>
      </c>
      <c r="HP478" s="200">
        <v>138</v>
      </c>
      <c r="HQ478" s="200">
        <v>82</v>
      </c>
      <c r="HR478" s="200">
        <v>165</v>
      </c>
      <c r="HS478" s="200">
        <v>89</v>
      </c>
      <c r="HT478" s="200" t="s">
        <v>300</v>
      </c>
      <c r="HU478" s="200" t="s">
        <v>300</v>
      </c>
      <c r="HV478" s="200" t="s">
        <v>300</v>
      </c>
      <c r="HW478" s="200" t="s">
        <v>300</v>
      </c>
      <c r="HX478" s="202" t="s">
        <v>2496</v>
      </c>
      <c r="HY478">
        <v>1</v>
      </c>
      <c r="HZ478" s="194">
        <v>0</v>
      </c>
    </row>
    <row r="479" spans="1:234" ht="111.95">
      <c r="A479" s="87" t="s">
        <v>4961</v>
      </c>
      <c r="B479" s="67">
        <v>1</v>
      </c>
      <c r="D479" s="190">
        <v>45490</v>
      </c>
      <c r="E479" s="87">
        <v>1964</v>
      </c>
      <c r="G479" s="87">
        <v>57</v>
      </c>
      <c r="H479" s="87" t="s">
        <v>294</v>
      </c>
      <c r="I479" s="87" t="s">
        <v>300</v>
      </c>
      <c r="J479" s="87" t="s">
        <v>46</v>
      </c>
      <c r="K479" s="193" t="s">
        <v>296</v>
      </c>
      <c r="L479" s="85" t="s">
        <v>3601</v>
      </c>
      <c r="M479" s="240">
        <v>0</v>
      </c>
      <c r="N479" s="240">
        <v>0</v>
      </c>
      <c r="O479" s="240">
        <v>0</v>
      </c>
      <c r="P479" s="240">
        <v>0</v>
      </c>
      <c r="Q479" s="240">
        <v>1</v>
      </c>
      <c r="R479" s="240">
        <v>1</v>
      </c>
      <c r="S479" s="240">
        <v>0</v>
      </c>
      <c r="T479" s="240">
        <v>0</v>
      </c>
      <c r="U479" s="240">
        <v>0</v>
      </c>
      <c r="V479" s="240">
        <v>0</v>
      </c>
      <c r="W479" s="240">
        <v>0</v>
      </c>
      <c r="X479" s="240">
        <v>0</v>
      </c>
      <c r="Y479" s="240">
        <v>0</v>
      </c>
      <c r="Z479" s="240" t="s">
        <v>777</v>
      </c>
      <c r="AA479" s="240">
        <v>0</v>
      </c>
      <c r="AB479" s="240">
        <v>0</v>
      </c>
      <c r="AC479" s="240">
        <v>0</v>
      </c>
      <c r="AD479" s="240">
        <v>0</v>
      </c>
      <c r="AE479" s="240">
        <v>0</v>
      </c>
      <c r="AF479" s="240">
        <v>0</v>
      </c>
      <c r="AG479" s="240">
        <v>0</v>
      </c>
      <c r="AH479" s="240" t="s">
        <v>300</v>
      </c>
      <c r="AI479" s="240">
        <v>1</v>
      </c>
      <c r="AJ479" s="240">
        <v>0</v>
      </c>
      <c r="AK479" s="240">
        <v>0</v>
      </c>
      <c r="AL479" s="240">
        <v>0</v>
      </c>
      <c r="AM479" s="240">
        <v>0</v>
      </c>
      <c r="AN479" s="240">
        <v>0</v>
      </c>
      <c r="AO479" s="240">
        <v>0</v>
      </c>
      <c r="AP479" s="240" t="s">
        <v>300</v>
      </c>
      <c r="AQ479" s="240" t="s">
        <v>345</v>
      </c>
      <c r="AR479" s="240">
        <v>0</v>
      </c>
      <c r="AS479" s="240">
        <v>0</v>
      </c>
      <c r="AT479" s="240">
        <v>0</v>
      </c>
      <c r="AU479" s="240" t="s">
        <v>300</v>
      </c>
      <c r="AV479" s="240" t="s">
        <v>300</v>
      </c>
      <c r="AW479" s="240" t="s">
        <v>2711</v>
      </c>
      <c r="AX479" s="240" t="s">
        <v>300</v>
      </c>
      <c r="AY479" s="200">
        <v>0</v>
      </c>
      <c r="AZ479" s="200" t="s">
        <v>300</v>
      </c>
      <c r="BA479" s="200">
        <v>0</v>
      </c>
      <c r="BB479" s="200">
        <v>0</v>
      </c>
      <c r="BC479" s="200" t="s">
        <v>300</v>
      </c>
      <c r="BD479" s="200">
        <v>0</v>
      </c>
      <c r="BE479" s="200" t="s">
        <v>300</v>
      </c>
      <c r="BF479" s="200" t="s">
        <v>300</v>
      </c>
      <c r="BG479" s="200">
        <v>0</v>
      </c>
      <c r="BH479" s="200">
        <v>0</v>
      </c>
      <c r="BI479" s="200">
        <v>0</v>
      </c>
      <c r="BJ479" s="200">
        <v>0</v>
      </c>
      <c r="BK479" s="200">
        <v>0</v>
      </c>
      <c r="BL479" s="200">
        <v>0</v>
      </c>
      <c r="BM479" s="200">
        <v>0</v>
      </c>
      <c r="BN479" s="200">
        <v>0</v>
      </c>
      <c r="BO479" s="200">
        <v>0</v>
      </c>
      <c r="BP479" s="200">
        <v>0</v>
      </c>
      <c r="BQ479" s="200">
        <v>0</v>
      </c>
      <c r="BR479" s="200" t="s">
        <v>300</v>
      </c>
      <c r="BS479" s="202" t="s">
        <v>300</v>
      </c>
      <c r="BT479" s="200">
        <v>0</v>
      </c>
      <c r="BU479" s="200" t="s">
        <v>300</v>
      </c>
      <c r="BV479" s="202" t="s">
        <v>3524</v>
      </c>
      <c r="BW479" s="67" t="s">
        <v>2678</v>
      </c>
      <c r="BX479" s="67" t="s">
        <v>3602</v>
      </c>
      <c r="BY479" s="67">
        <v>1</v>
      </c>
      <c r="BZ479" s="67" t="s">
        <v>3603</v>
      </c>
      <c r="CA479" s="222" t="s">
        <v>2633</v>
      </c>
      <c r="CB479" s="67" t="s">
        <v>3604</v>
      </c>
      <c r="CC479" s="67">
        <v>0</v>
      </c>
      <c r="CD479" s="67" t="s">
        <v>303</v>
      </c>
      <c r="CE479" s="67">
        <v>0</v>
      </c>
      <c r="CF479" s="67" t="s">
        <v>303</v>
      </c>
      <c r="CG479" s="192" t="s">
        <v>303</v>
      </c>
      <c r="CH479" s="240">
        <v>4</v>
      </c>
      <c r="CI479" s="240" t="s">
        <v>300</v>
      </c>
      <c r="CJ479" s="240" t="s">
        <v>300</v>
      </c>
      <c r="CK479" s="66">
        <v>44452</v>
      </c>
      <c r="CL479" s="67" t="s">
        <v>2528</v>
      </c>
      <c r="CM479" s="67">
        <v>2021</v>
      </c>
      <c r="CN479" s="66">
        <v>44452</v>
      </c>
      <c r="CO479" s="227">
        <v>0.75</v>
      </c>
      <c r="CP479" s="227">
        <v>0.85486111111111107</v>
      </c>
      <c r="CQ479" s="227">
        <v>0.92222222222222228</v>
      </c>
      <c r="CR479" s="66">
        <v>44462</v>
      </c>
      <c r="CS479" s="67" t="s">
        <v>300</v>
      </c>
      <c r="CT479" s="67" t="s">
        <v>303</v>
      </c>
      <c r="CU479" s="255">
        <v>0.10486111111111107</v>
      </c>
      <c r="CV479" s="255">
        <v>6.7361111111111205E-2</v>
      </c>
      <c r="CW479" s="255" t="s">
        <v>300</v>
      </c>
      <c r="CX479">
        <v>10</v>
      </c>
      <c r="CY479" t="s">
        <v>300</v>
      </c>
      <c r="CZ479" t="s">
        <v>303</v>
      </c>
      <c r="DA479">
        <v>3</v>
      </c>
      <c r="DB479">
        <v>0</v>
      </c>
      <c r="DC479">
        <v>0</v>
      </c>
      <c r="DD479">
        <v>1</v>
      </c>
      <c r="DE479">
        <v>0</v>
      </c>
      <c r="DF479" s="67">
        <v>0</v>
      </c>
      <c r="DG479">
        <v>1</v>
      </c>
      <c r="DH479">
        <v>0</v>
      </c>
      <c r="DI479">
        <v>0</v>
      </c>
      <c r="DJ479">
        <v>0</v>
      </c>
      <c r="DK479">
        <v>0</v>
      </c>
      <c r="DL479">
        <v>0</v>
      </c>
      <c r="DM479">
        <v>0</v>
      </c>
      <c r="DN479">
        <v>1</v>
      </c>
      <c r="DO479" t="s">
        <v>3008</v>
      </c>
      <c r="DP479">
        <v>0</v>
      </c>
      <c r="DQ479">
        <v>0</v>
      </c>
      <c r="DR479">
        <v>0</v>
      </c>
      <c r="DS479">
        <v>0</v>
      </c>
      <c r="DT479" t="s">
        <v>300</v>
      </c>
      <c r="DU479">
        <v>0</v>
      </c>
      <c r="DV479">
        <v>0</v>
      </c>
      <c r="DW479">
        <v>0</v>
      </c>
      <c r="DX479" s="67">
        <v>0</v>
      </c>
      <c r="DY479" t="s">
        <v>300</v>
      </c>
      <c r="DZ479" t="s">
        <v>300</v>
      </c>
      <c r="EA479">
        <v>1</v>
      </c>
      <c r="EB479">
        <v>0</v>
      </c>
      <c r="EC479">
        <v>1</v>
      </c>
      <c r="ED479">
        <v>0</v>
      </c>
      <c r="EE479">
        <v>0</v>
      </c>
      <c r="EF479">
        <v>0</v>
      </c>
      <c r="EG479">
        <v>0</v>
      </c>
      <c r="EH479">
        <v>0</v>
      </c>
      <c r="EM479" s="48" t="s">
        <v>3605</v>
      </c>
      <c r="EN479" s="200">
        <v>0</v>
      </c>
      <c r="EO479" s="200">
        <v>0</v>
      </c>
      <c r="EP479" s="200">
        <v>0</v>
      </c>
      <c r="EQ479" s="200" t="s">
        <v>300</v>
      </c>
      <c r="ER479" s="200" t="s">
        <v>300</v>
      </c>
      <c r="ES479" s="200" t="s">
        <v>300</v>
      </c>
      <c r="ET479" s="200" t="s">
        <v>300</v>
      </c>
      <c r="EU479" s="200" t="s">
        <v>2450</v>
      </c>
      <c r="EV479" s="200">
        <v>1</v>
      </c>
      <c r="EW479" s="200">
        <v>1</v>
      </c>
      <c r="EX479" s="200">
        <v>1</v>
      </c>
      <c r="EY479" s="200">
        <v>1</v>
      </c>
      <c r="EZ479" s="200">
        <v>1</v>
      </c>
      <c r="FA479" s="200">
        <v>0</v>
      </c>
      <c r="FB479" s="200">
        <v>0</v>
      </c>
      <c r="FC479" s="200">
        <v>0</v>
      </c>
      <c r="FD479" s="200">
        <v>0</v>
      </c>
      <c r="FE479" s="200" t="s">
        <v>300</v>
      </c>
      <c r="FF479" s="240">
        <v>0</v>
      </c>
      <c r="FG479" s="240" t="s">
        <v>300</v>
      </c>
      <c r="FH479" s="240">
        <v>5</v>
      </c>
      <c r="FI479" s="240">
        <v>5</v>
      </c>
      <c r="FJ479" s="240">
        <v>7</v>
      </c>
      <c r="FK479" s="240">
        <v>6</v>
      </c>
      <c r="FL479" s="240" t="s">
        <v>300</v>
      </c>
      <c r="FM479">
        <v>4</v>
      </c>
      <c r="FN479" s="67" t="s">
        <v>2472</v>
      </c>
      <c r="FO479">
        <v>0</v>
      </c>
      <c r="FP479">
        <v>0</v>
      </c>
      <c r="FQ479" s="194" t="s">
        <v>300</v>
      </c>
      <c r="FR479" s="200">
        <v>0</v>
      </c>
      <c r="FS479" s="200" t="s">
        <v>300</v>
      </c>
      <c r="FT479" s="200">
        <v>0</v>
      </c>
      <c r="FU479" s="200">
        <v>0</v>
      </c>
      <c r="FV479" s="200">
        <v>1</v>
      </c>
      <c r="FW479" s="200">
        <v>0</v>
      </c>
      <c r="FX479" s="200">
        <v>0</v>
      </c>
      <c r="FY479" s="200">
        <v>0</v>
      </c>
      <c r="FZ479" s="200">
        <v>0</v>
      </c>
      <c r="GA479" s="200">
        <v>0</v>
      </c>
      <c r="GB479" s="200">
        <v>0</v>
      </c>
      <c r="GC479" s="200" t="s">
        <v>2781</v>
      </c>
      <c r="GD479" s="200">
        <v>0</v>
      </c>
      <c r="GE479" s="200">
        <v>8</v>
      </c>
      <c r="GF479" s="200">
        <v>2</v>
      </c>
      <c r="GG479" s="203" t="s">
        <v>3606</v>
      </c>
      <c r="GH479" s="240">
        <v>1</v>
      </c>
      <c r="GI479" s="240" t="s">
        <v>2493</v>
      </c>
      <c r="GJ479" s="240">
        <v>3</v>
      </c>
      <c r="GK479" s="240">
        <v>0</v>
      </c>
      <c r="GL479" s="240">
        <v>0</v>
      </c>
      <c r="GM479" s="240">
        <v>0</v>
      </c>
      <c r="GN479" s="240">
        <v>3</v>
      </c>
      <c r="GO479" s="240">
        <v>1</v>
      </c>
      <c r="GP479" s="240">
        <v>0</v>
      </c>
      <c r="GQ479" s="240">
        <v>0</v>
      </c>
      <c r="GR479" s="240">
        <v>0</v>
      </c>
      <c r="GS479" s="240">
        <v>0</v>
      </c>
      <c r="GT479" s="240">
        <v>0</v>
      </c>
      <c r="GU479" s="240" t="s">
        <v>300</v>
      </c>
      <c r="GV479" s="200">
        <v>1</v>
      </c>
      <c r="GW479" s="200" t="s">
        <v>2494</v>
      </c>
      <c r="GX479" s="200">
        <v>1</v>
      </c>
      <c r="GY479" s="203" t="s">
        <v>3607</v>
      </c>
      <c r="GZ479" s="200">
        <v>1</v>
      </c>
      <c r="HA479" s="200">
        <v>0</v>
      </c>
      <c r="HB479" s="200">
        <v>1</v>
      </c>
      <c r="HC479" s="200">
        <v>0</v>
      </c>
      <c r="HD479" s="200">
        <v>0</v>
      </c>
      <c r="HE479" s="200">
        <v>0</v>
      </c>
      <c r="HF479" s="200" t="s">
        <v>300</v>
      </c>
      <c r="HG479" s="200" t="s">
        <v>3128</v>
      </c>
      <c r="HH479" s="240">
        <v>14.8</v>
      </c>
      <c r="HI479" s="240">
        <v>148</v>
      </c>
      <c r="HJ479" s="240">
        <v>56.4</v>
      </c>
      <c r="HK479" s="240">
        <v>140</v>
      </c>
      <c r="HL479" s="240">
        <v>232</v>
      </c>
      <c r="HM479" s="240">
        <v>1.651</v>
      </c>
      <c r="HN479" s="240">
        <v>71.599999999999994</v>
      </c>
      <c r="HO479">
        <v>26.27</v>
      </c>
      <c r="HP479" s="200">
        <v>201</v>
      </c>
      <c r="HQ479" s="200">
        <v>104</v>
      </c>
      <c r="HR479" s="200">
        <v>161</v>
      </c>
      <c r="HS479" s="200">
        <v>78</v>
      </c>
      <c r="HT479" s="200">
        <v>156</v>
      </c>
      <c r="HU479" s="200">
        <v>80</v>
      </c>
      <c r="HV479" s="201">
        <v>43769</v>
      </c>
      <c r="HW479" s="200" t="s">
        <v>3608</v>
      </c>
      <c r="HX479" s="202" t="s">
        <v>300</v>
      </c>
      <c r="HY479">
        <v>1</v>
      </c>
      <c r="HZ479" s="194">
        <v>0</v>
      </c>
    </row>
    <row r="480" spans="1:234" ht="170.1">
      <c r="A480" s="87" t="s">
        <v>4962</v>
      </c>
      <c r="B480" s="67">
        <v>1</v>
      </c>
      <c r="D480" s="190">
        <v>45490</v>
      </c>
      <c r="E480" s="87">
        <v>1950</v>
      </c>
      <c r="G480" s="87">
        <v>70</v>
      </c>
      <c r="H480" s="87" t="s">
        <v>331</v>
      </c>
      <c r="I480" s="87" t="s">
        <v>300</v>
      </c>
      <c r="J480" s="87" t="s">
        <v>3257</v>
      </c>
      <c r="K480" s="193" t="s">
        <v>296</v>
      </c>
      <c r="L480" s="87" t="s">
        <v>1277</v>
      </c>
      <c r="M480" s="240">
        <v>1</v>
      </c>
      <c r="N480" s="240">
        <v>0</v>
      </c>
      <c r="O480" s="240">
        <v>0</v>
      </c>
      <c r="P480" s="240">
        <v>0</v>
      </c>
      <c r="Q480" s="240">
        <v>0</v>
      </c>
      <c r="R480" s="240">
        <v>1</v>
      </c>
      <c r="S480" s="240">
        <v>0</v>
      </c>
      <c r="T480" s="240">
        <v>0</v>
      </c>
      <c r="U480" s="240">
        <v>0</v>
      </c>
      <c r="V480" s="240">
        <v>0</v>
      </c>
      <c r="W480" s="240">
        <v>0</v>
      </c>
      <c r="X480" s="240">
        <v>0</v>
      </c>
      <c r="Y480" s="240">
        <v>0</v>
      </c>
      <c r="Z480" s="240" t="s">
        <v>2695</v>
      </c>
      <c r="AA480" s="240">
        <v>0</v>
      </c>
      <c r="AB480" s="240">
        <v>0</v>
      </c>
      <c r="AC480" s="240">
        <v>0</v>
      </c>
      <c r="AD480" s="240">
        <v>0</v>
      </c>
      <c r="AE480" s="240">
        <v>0</v>
      </c>
      <c r="AF480" s="240">
        <v>0</v>
      </c>
      <c r="AG480" s="240">
        <v>0</v>
      </c>
      <c r="AH480" s="240" t="s">
        <v>300</v>
      </c>
      <c r="AI480" s="240">
        <v>0</v>
      </c>
      <c r="AJ480" s="240">
        <v>0</v>
      </c>
      <c r="AK480" s="240">
        <v>1</v>
      </c>
      <c r="AL480" s="240">
        <v>0</v>
      </c>
      <c r="AM480" s="240">
        <v>1</v>
      </c>
      <c r="AN480" s="240">
        <v>0</v>
      </c>
      <c r="AO480" s="240">
        <v>0</v>
      </c>
      <c r="AP480" s="240" t="s">
        <v>300</v>
      </c>
      <c r="AQ480" s="240" t="s">
        <v>301</v>
      </c>
      <c r="AR480" s="240" t="s">
        <v>300</v>
      </c>
      <c r="AS480" s="240">
        <v>0</v>
      </c>
      <c r="AT480" s="240" t="s">
        <v>300</v>
      </c>
      <c r="AU480" s="240" t="s">
        <v>300</v>
      </c>
      <c r="AV480" s="240" t="s">
        <v>2567</v>
      </c>
      <c r="AW480" s="240" t="s">
        <v>300</v>
      </c>
      <c r="AX480" s="240" t="s">
        <v>300</v>
      </c>
      <c r="AY480" s="200">
        <v>0</v>
      </c>
      <c r="AZ480" s="200" t="s">
        <v>300</v>
      </c>
      <c r="BA480" s="200">
        <v>0</v>
      </c>
      <c r="BB480" s="200">
        <v>0</v>
      </c>
      <c r="BC480" s="200" t="s">
        <v>300</v>
      </c>
      <c r="BD480" s="200">
        <v>0</v>
      </c>
      <c r="BE480" s="200" t="s">
        <v>300</v>
      </c>
      <c r="BF480" s="200" t="s">
        <v>300</v>
      </c>
      <c r="BG480" s="200">
        <v>0</v>
      </c>
      <c r="BH480" s="200">
        <v>0</v>
      </c>
      <c r="BI480" s="200">
        <v>0</v>
      </c>
      <c r="BJ480" s="200">
        <v>1</v>
      </c>
      <c r="BK480" s="200">
        <v>0</v>
      </c>
      <c r="BL480" s="200">
        <v>0</v>
      </c>
      <c r="BM480" s="200">
        <v>0</v>
      </c>
      <c r="BN480" s="200">
        <v>0</v>
      </c>
      <c r="BO480" s="200">
        <v>0</v>
      </c>
      <c r="BP480" s="200">
        <v>0</v>
      </c>
      <c r="BQ480" s="200">
        <v>0</v>
      </c>
      <c r="BR480" s="203" t="s">
        <v>3609</v>
      </c>
      <c r="BS480" s="202" t="s">
        <v>300</v>
      </c>
      <c r="BT480" s="200">
        <v>0</v>
      </c>
      <c r="BU480" s="200" t="s">
        <v>300</v>
      </c>
      <c r="BV480" s="202" t="s">
        <v>3610</v>
      </c>
      <c r="BW480" s="67" t="s">
        <v>2411</v>
      </c>
      <c r="BX480" s="67" t="s">
        <v>3611</v>
      </c>
      <c r="BY480" s="67">
        <v>1</v>
      </c>
      <c r="BZ480" s="67" t="s">
        <v>2866</v>
      </c>
      <c r="CA480" s="222" t="s">
        <v>303</v>
      </c>
      <c r="CB480" s="67" t="s">
        <v>3612</v>
      </c>
      <c r="CC480" s="67">
        <v>1</v>
      </c>
      <c r="CD480" s="67" t="s">
        <v>1157</v>
      </c>
      <c r="CE480" s="67">
        <v>0</v>
      </c>
      <c r="CF480" s="67" t="s">
        <v>303</v>
      </c>
      <c r="CG480" s="192" t="s">
        <v>303</v>
      </c>
      <c r="CH480" s="240">
        <v>2</v>
      </c>
      <c r="CI480" s="240">
        <v>0</v>
      </c>
      <c r="CJ480" s="240" t="s">
        <v>300</v>
      </c>
      <c r="CK480" s="66">
        <v>44211</v>
      </c>
      <c r="CL480" s="67" t="s">
        <v>2468</v>
      </c>
      <c r="CM480" s="67">
        <v>2021</v>
      </c>
      <c r="CN480" s="66">
        <v>44210</v>
      </c>
      <c r="CO480" s="67" t="s">
        <v>302</v>
      </c>
      <c r="CP480" s="227">
        <v>0.6020833333333333</v>
      </c>
      <c r="CQ480" s="227">
        <v>0.6645833333333333</v>
      </c>
      <c r="CR480" s="66">
        <v>44217</v>
      </c>
      <c r="CS480" s="67" t="s">
        <v>300</v>
      </c>
      <c r="CT480" s="67" t="s">
        <v>303</v>
      </c>
      <c r="CU480" s="255" t="s">
        <v>300</v>
      </c>
      <c r="CV480" s="255">
        <v>6.25E-2</v>
      </c>
      <c r="CW480" s="255" t="s">
        <v>300</v>
      </c>
      <c r="CX480">
        <v>6</v>
      </c>
      <c r="CY480" t="s">
        <v>300</v>
      </c>
      <c r="CZ480" t="s">
        <v>303</v>
      </c>
      <c r="DA480">
        <v>1</v>
      </c>
      <c r="DB480">
        <v>0</v>
      </c>
      <c r="DC480">
        <v>0</v>
      </c>
      <c r="DD480">
        <v>1</v>
      </c>
      <c r="DE480">
        <v>0</v>
      </c>
      <c r="DF480" s="67">
        <v>0</v>
      </c>
      <c r="DG480">
        <v>0</v>
      </c>
      <c r="DH480">
        <v>0</v>
      </c>
      <c r="DI480">
        <v>0</v>
      </c>
      <c r="DJ480">
        <v>0</v>
      </c>
      <c r="DK480">
        <v>0</v>
      </c>
      <c r="DL480">
        <v>0</v>
      </c>
      <c r="DM480">
        <v>0</v>
      </c>
      <c r="DN480">
        <v>1</v>
      </c>
      <c r="DO480" t="s">
        <v>3008</v>
      </c>
      <c r="DP480">
        <v>0</v>
      </c>
      <c r="DQ480">
        <v>0</v>
      </c>
      <c r="DR480">
        <v>0</v>
      </c>
      <c r="DS480">
        <v>0</v>
      </c>
      <c r="DT480" t="s">
        <v>300</v>
      </c>
      <c r="DU480">
        <v>0</v>
      </c>
      <c r="DV480">
        <v>0</v>
      </c>
      <c r="DW480">
        <v>0</v>
      </c>
      <c r="DX480" s="67">
        <v>0</v>
      </c>
      <c r="DY480" t="s">
        <v>300</v>
      </c>
      <c r="DZ480" t="s">
        <v>300</v>
      </c>
      <c r="EA480">
        <v>0</v>
      </c>
      <c r="EB480">
        <v>0</v>
      </c>
      <c r="EC480">
        <v>1</v>
      </c>
      <c r="ED480">
        <v>0</v>
      </c>
      <c r="EE480">
        <v>0</v>
      </c>
      <c r="EF480">
        <v>0</v>
      </c>
      <c r="EG480">
        <v>0</v>
      </c>
      <c r="EH480">
        <v>0</v>
      </c>
      <c r="EM480" s="48" t="s">
        <v>3613</v>
      </c>
      <c r="EN480" s="200">
        <v>0</v>
      </c>
      <c r="EO480" s="200">
        <v>1</v>
      </c>
      <c r="EP480" s="200">
        <v>0</v>
      </c>
      <c r="EQ480" s="200" t="s">
        <v>300</v>
      </c>
      <c r="ER480" s="200" t="s">
        <v>300</v>
      </c>
      <c r="ES480" s="200" t="s">
        <v>300</v>
      </c>
      <c r="ET480" s="200" t="s">
        <v>300</v>
      </c>
      <c r="EU480" s="200" t="s">
        <v>300</v>
      </c>
      <c r="EV480" s="200">
        <v>1</v>
      </c>
      <c r="EW480" s="200">
        <v>1</v>
      </c>
      <c r="EX480" s="200">
        <v>0</v>
      </c>
      <c r="EY480" s="200">
        <v>1</v>
      </c>
      <c r="EZ480" s="200">
        <v>1</v>
      </c>
      <c r="FA480" s="200">
        <v>0</v>
      </c>
      <c r="FB480" s="200">
        <v>0</v>
      </c>
      <c r="FC480" s="200">
        <v>1</v>
      </c>
      <c r="FD480" s="200">
        <v>0</v>
      </c>
      <c r="FE480" s="203" t="s">
        <v>3614</v>
      </c>
      <c r="FF480" s="240">
        <v>8</v>
      </c>
      <c r="FG480" s="240" t="s">
        <v>300</v>
      </c>
      <c r="FH480" s="240">
        <v>5</v>
      </c>
      <c r="FI480" s="240">
        <v>5</v>
      </c>
      <c r="FJ480" s="240">
        <v>6</v>
      </c>
      <c r="FK480" s="240">
        <v>6</v>
      </c>
      <c r="FL480" s="240" t="s">
        <v>300</v>
      </c>
      <c r="FM480">
        <v>4</v>
      </c>
      <c r="FN480" s="67" t="s">
        <v>2607</v>
      </c>
      <c r="FO480">
        <v>0</v>
      </c>
      <c r="FP480">
        <v>0</v>
      </c>
      <c r="FQ480" s="194" t="s">
        <v>3615</v>
      </c>
      <c r="FR480" s="200">
        <v>1</v>
      </c>
      <c r="FS480" s="201">
        <v>44221</v>
      </c>
      <c r="FT480" s="200">
        <v>0</v>
      </c>
      <c r="FU480" s="200">
        <v>0</v>
      </c>
      <c r="FV480" s="200">
        <v>0</v>
      </c>
      <c r="FW480" s="200">
        <v>0</v>
      </c>
      <c r="FX480" s="200">
        <v>0</v>
      </c>
      <c r="FY480" s="200">
        <v>0</v>
      </c>
      <c r="FZ480" s="200">
        <v>0</v>
      </c>
      <c r="GA480" s="200">
        <v>1</v>
      </c>
      <c r="GB480" s="200">
        <v>0</v>
      </c>
      <c r="GC480" s="203" t="s">
        <v>3616</v>
      </c>
      <c r="GD480" s="200">
        <v>4</v>
      </c>
      <c r="GE480" s="200" t="s">
        <v>300</v>
      </c>
      <c r="GF480" s="200">
        <v>1</v>
      </c>
      <c r="GG480" s="200" t="s">
        <v>3617</v>
      </c>
      <c r="GH480" s="240">
        <v>1</v>
      </c>
      <c r="GI480" s="240" t="s">
        <v>300</v>
      </c>
      <c r="GJ480" s="240">
        <v>2</v>
      </c>
      <c r="GK480" s="240">
        <v>0</v>
      </c>
      <c r="GL480" s="240">
        <v>0</v>
      </c>
      <c r="GM480" s="240">
        <v>0</v>
      </c>
      <c r="GN480" s="240">
        <v>2</v>
      </c>
      <c r="GO480" s="240">
        <v>0</v>
      </c>
      <c r="GP480" s="240">
        <v>1</v>
      </c>
      <c r="GQ480" s="240">
        <v>0</v>
      </c>
      <c r="GR480" s="240">
        <v>0</v>
      </c>
      <c r="GS480" s="240">
        <v>0</v>
      </c>
      <c r="GT480" s="240">
        <v>0</v>
      </c>
      <c r="GU480" s="240" t="s">
        <v>300</v>
      </c>
      <c r="GV480" s="200">
        <v>1</v>
      </c>
      <c r="GW480" s="203" t="s">
        <v>3618</v>
      </c>
      <c r="GX480" s="200">
        <v>1</v>
      </c>
      <c r="GY480" s="203" t="s">
        <v>3619</v>
      </c>
      <c r="GZ480" s="200">
        <v>1</v>
      </c>
      <c r="HA480" s="200">
        <v>0</v>
      </c>
      <c r="HB480" s="200">
        <v>0</v>
      </c>
      <c r="HC480" s="200">
        <v>0</v>
      </c>
      <c r="HD480" s="200">
        <v>0</v>
      </c>
      <c r="HE480" s="200">
        <v>0</v>
      </c>
      <c r="HF480" s="200" t="s">
        <v>3620</v>
      </c>
      <c r="HG480" s="203" t="s">
        <v>3621</v>
      </c>
      <c r="HH480" s="240">
        <v>5.7</v>
      </c>
      <c r="HI480" s="240">
        <v>130</v>
      </c>
      <c r="HJ480" s="240">
        <v>37.200000000000003</v>
      </c>
      <c r="HK480" s="240">
        <v>76</v>
      </c>
      <c r="HL480" s="240">
        <v>182</v>
      </c>
      <c r="HM480" s="240">
        <v>1.778</v>
      </c>
      <c r="HN480" s="240">
        <v>78.5</v>
      </c>
      <c r="HO480" s="240">
        <v>24.83</v>
      </c>
      <c r="HP480" s="200">
        <v>170</v>
      </c>
      <c r="HQ480" s="200">
        <v>98</v>
      </c>
      <c r="HR480" s="200">
        <v>180</v>
      </c>
      <c r="HS480" s="200">
        <v>103</v>
      </c>
      <c r="HT480" s="200">
        <v>109</v>
      </c>
      <c r="HU480" s="200">
        <v>65</v>
      </c>
      <c r="HV480" s="201">
        <v>43665</v>
      </c>
      <c r="HW480" s="200" t="s">
        <v>3622</v>
      </c>
      <c r="HX480" s="202" t="s">
        <v>300</v>
      </c>
      <c r="HY480">
        <v>1</v>
      </c>
      <c r="HZ480" s="194">
        <v>0</v>
      </c>
    </row>
    <row r="481" spans="1:234" ht="153">
      <c r="A481" s="87" t="s">
        <v>4963</v>
      </c>
      <c r="B481" s="67">
        <v>1</v>
      </c>
      <c r="D481" s="190">
        <v>45490</v>
      </c>
      <c r="E481" s="87">
        <v>1954</v>
      </c>
      <c r="G481" s="87">
        <v>67</v>
      </c>
      <c r="H481" s="87" t="s">
        <v>294</v>
      </c>
      <c r="I481" s="87" t="s">
        <v>300</v>
      </c>
      <c r="J481" s="87" t="s">
        <v>3257</v>
      </c>
      <c r="K481" s="193" t="s">
        <v>296</v>
      </c>
      <c r="L481" s="87" t="s">
        <v>1277</v>
      </c>
      <c r="M481" s="240">
        <v>0</v>
      </c>
      <c r="N481" s="240">
        <v>0</v>
      </c>
      <c r="O481" s="240">
        <v>0</v>
      </c>
      <c r="P481" s="240">
        <v>0</v>
      </c>
      <c r="Q481" s="240">
        <v>1</v>
      </c>
      <c r="R481" s="240">
        <v>1</v>
      </c>
      <c r="S481" s="240">
        <v>0</v>
      </c>
      <c r="T481" s="240">
        <v>0</v>
      </c>
      <c r="U481" s="240">
        <v>0</v>
      </c>
      <c r="V481" s="240">
        <v>0</v>
      </c>
      <c r="W481" s="240">
        <v>0</v>
      </c>
      <c r="X481" s="240">
        <v>0</v>
      </c>
      <c r="Y481" s="240">
        <v>0</v>
      </c>
      <c r="Z481" s="240" t="s">
        <v>3623</v>
      </c>
      <c r="AA481" s="240">
        <v>0</v>
      </c>
      <c r="AB481" s="240">
        <v>0</v>
      </c>
      <c r="AC481" s="240">
        <v>0</v>
      </c>
      <c r="AD481" s="240">
        <v>0</v>
      </c>
      <c r="AE481" s="240">
        <v>0</v>
      </c>
      <c r="AF481" s="240">
        <v>0</v>
      </c>
      <c r="AG481" s="240">
        <v>0</v>
      </c>
      <c r="AH481" s="240" t="s">
        <v>300</v>
      </c>
      <c r="AI481">
        <v>1</v>
      </c>
      <c r="AJ481" s="240">
        <v>0</v>
      </c>
      <c r="AK481" s="240">
        <v>0</v>
      </c>
      <c r="AL481" s="240">
        <v>0</v>
      </c>
      <c r="AM481" s="240">
        <v>0</v>
      </c>
      <c r="AN481" s="240">
        <v>0</v>
      </c>
      <c r="AO481" s="240">
        <v>0</v>
      </c>
      <c r="AP481" s="240" t="s">
        <v>300</v>
      </c>
      <c r="AQ481" t="s">
        <v>345</v>
      </c>
      <c r="AR481" s="240" t="s">
        <v>300</v>
      </c>
      <c r="AS481" s="240" t="s">
        <v>300</v>
      </c>
      <c r="AT481" s="240" t="s">
        <v>300</v>
      </c>
      <c r="AU481" s="240" t="s">
        <v>300</v>
      </c>
      <c r="AV481" s="240" t="s">
        <v>300</v>
      </c>
      <c r="AW481" s="240" t="s">
        <v>300</v>
      </c>
      <c r="AX481" s="240" t="s">
        <v>300</v>
      </c>
      <c r="AY481" s="200">
        <v>0</v>
      </c>
      <c r="AZ481" s="200" t="s">
        <v>300</v>
      </c>
      <c r="BA481" s="200">
        <v>0</v>
      </c>
      <c r="BB481" s="200">
        <v>0</v>
      </c>
      <c r="BC481" s="200" t="s">
        <v>300</v>
      </c>
      <c r="BD481" s="200">
        <v>0</v>
      </c>
      <c r="BE481" s="200" t="s">
        <v>300</v>
      </c>
      <c r="BF481" s="200" t="s">
        <v>300</v>
      </c>
      <c r="BG481" s="200">
        <v>0</v>
      </c>
      <c r="BH481" s="200">
        <v>0</v>
      </c>
      <c r="BI481" s="200">
        <v>0</v>
      </c>
      <c r="BJ481" s="200">
        <v>0</v>
      </c>
      <c r="BK481" s="200">
        <v>0</v>
      </c>
      <c r="BL481" s="200">
        <v>0</v>
      </c>
      <c r="BM481" s="200">
        <v>0</v>
      </c>
      <c r="BN481" s="200">
        <v>0</v>
      </c>
      <c r="BO481" s="200">
        <v>0</v>
      </c>
      <c r="BP481" s="200">
        <v>0</v>
      </c>
      <c r="BQ481" s="200">
        <v>0</v>
      </c>
      <c r="BR481" s="200" t="s">
        <v>300</v>
      </c>
      <c r="BS481" s="202" t="s">
        <v>300</v>
      </c>
      <c r="BT481" s="200">
        <v>1</v>
      </c>
      <c r="BU481" s="200" t="s">
        <v>2426</v>
      </c>
      <c r="BV481" s="204" t="s">
        <v>3624</v>
      </c>
      <c r="BW481" s="67" t="s">
        <v>300</v>
      </c>
      <c r="BX481" s="67" t="s">
        <v>3051</v>
      </c>
      <c r="BY481" s="67" t="s">
        <v>300</v>
      </c>
      <c r="BZ481" s="67" t="s">
        <v>300</v>
      </c>
      <c r="CA481" s="222" t="s">
        <v>3533</v>
      </c>
      <c r="CB481" s="67" t="s">
        <v>3625</v>
      </c>
      <c r="CC481" s="67">
        <v>0</v>
      </c>
      <c r="CD481" s="67" t="s">
        <v>303</v>
      </c>
      <c r="CE481" s="67">
        <v>0</v>
      </c>
      <c r="CF481" s="67" t="s">
        <v>303</v>
      </c>
      <c r="CG481" s="192" t="s">
        <v>303</v>
      </c>
      <c r="CH481" s="240">
        <v>2</v>
      </c>
      <c r="CI481" s="240">
        <v>1</v>
      </c>
      <c r="CJ481" s="240" t="s">
        <v>300</v>
      </c>
      <c r="CK481" s="66">
        <v>44320</v>
      </c>
      <c r="CL481" s="67" t="s">
        <v>437</v>
      </c>
      <c r="CM481" s="67">
        <v>2021</v>
      </c>
      <c r="CN481" s="66">
        <v>44313</v>
      </c>
      <c r="CO481" s="67" t="s">
        <v>302</v>
      </c>
      <c r="CP481" s="227">
        <v>0.51527777777777772</v>
      </c>
      <c r="CQ481" s="227">
        <v>0.55555555555555558</v>
      </c>
      <c r="CR481" s="66">
        <v>44322</v>
      </c>
      <c r="CS481" s="67" t="s">
        <v>300</v>
      </c>
      <c r="CT481" s="67" t="s">
        <v>303</v>
      </c>
      <c r="CU481" s="255" t="s">
        <v>300</v>
      </c>
      <c r="CV481" s="255">
        <v>4.0277777777777857E-2</v>
      </c>
      <c r="CW481" s="255" t="s">
        <v>300</v>
      </c>
      <c r="CX481">
        <v>2</v>
      </c>
      <c r="CY481" t="s">
        <v>300</v>
      </c>
      <c r="CZ481" t="s">
        <v>303</v>
      </c>
      <c r="DA481">
        <v>1</v>
      </c>
      <c r="DB481">
        <v>0</v>
      </c>
      <c r="DC481">
        <v>0</v>
      </c>
      <c r="DD481">
        <v>1</v>
      </c>
      <c r="DE481">
        <v>0</v>
      </c>
      <c r="DF481" s="67">
        <v>0</v>
      </c>
      <c r="DG481">
        <v>0</v>
      </c>
      <c r="DH481">
        <v>0</v>
      </c>
      <c r="DI481">
        <v>0</v>
      </c>
      <c r="DJ481">
        <v>0</v>
      </c>
      <c r="DK481">
        <v>1</v>
      </c>
      <c r="DL481">
        <v>0</v>
      </c>
      <c r="DM481">
        <v>1</v>
      </c>
      <c r="DN481">
        <v>0</v>
      </c>
      <c r="DO481" t="s">
        <v>300</v>
      </c>
      <c r="DP481">
        <v>0</v>
      </c>
      <c r="DQ481">
        <v>0</v>
      </c>
      <c r="DR481">
        <v>0</v>
      </c>
      <c r="DS481">
        <v>0</v>
      </c>
      <c r="DT481" t="s">
        <v>300</v>
      </c>
      <c r="DU481">
        <v>0</v>
      </c>
      <c r="DV481">
        <v>0</v>
      </c>
      <c r="DW481">
        <v>0</v>
      </c>
      <c r="DX481" s="67">
        <v>0</v>
      </c>
      <c r="DY481" t="s">
        <v>300</v>
      </c>
      <c r="DZ481" t="s">
        <v>300</v>
      </c>
      <c r="EA481">
        <v>0</v>
      </c>
      <c r="EB481">
        <v>0</v>
      </c>
      <c r="EC481">
        <v>0</v>
      </c>
      <c r="ED481">
        <v>0</v>
      </c>
      <c r="EE481">
        <v>0</v>
      </c>
      <c r="EG481">
        <v>0</v>
      </c>
      <c r="EH481">
        <v>0</v>
      </c>
      <c r="EJ481">
        <v>0</v>
      </c>
      <c r="EK481">
        <v>0</v>
      </c>
      <c r="EL481" s="67" t="s">
        <v>300</v>
      </c>
      <c r="EM481" s="48" t="s">
        <v>3626</v>
      </c>
      <c r="EN481" s="200">
        <v>0</v>
      </c>
      <c r="EO481" s="200">
        <v>1</v>
      </c>
      <c r="EP481" s="200">
        <v>0</v>
      </c>
      <c r="EQ481" s="200" t="s">
        <v>300</v>
      </c>
      <c r="ER481" s="200" t="s">
        <v>300</v>
      </c>
      <c r="ES481" s="200" t="s">
        <v>300</v>
      </c>
      <c r="ET481" s="200" t="s">
        <v>300</v>
      </c>
      <c r="EU481" s="203" t="s">
        <v>2636</v>
      </c>
      <c r="EV481" s="200">
        <v>1</v>
      </c>
      <c r="EW481" s="200">
        <v>1</v>
      </c>
      <c r="EX481" s="200">
        <v>0</v>
      </c>
      <c r="EY481" s="200">
        <v>1</v>
      </c>
      <c r="EZ481" s="200">
        <v>1</v>
      </c>
      <c r="FA481" s="200">
        <v>0</v>
      </c>
      <c r="FB481" s="200">
        <v>0</v>
      </c>
      <c r="FC481" s="200">
        <v>1</v>
      </c>
      <c r="FD481" s="200">
        <v>0</v>
      </c>
      <c r="FE481" s="200" t="s">
        <v>300</v>
      </c>
      <c r="FF481" s="240" t="s">
        <v>300</v>
      </c>
      <c r="FG481" s="240" t="s">
        <v>300</v>
      </c>
      <c r="FH481" s="240" t="s">
        <v>300</v>
      </c>
      <c r="FI481" s="240">
        <v>4</v>
      </c>
      <c r="FJ481" s="240" t="s">
        <v>300</v>
      </c>
      <c r="FK481" s="240">
        <v>18</v>
      </c>
      <c r="FL481" s="240" t="s">
        <v>300</v>
      </c>
      <c r="FM481">
        <v>4</v>
      </c>
      <c r="FN481" s="67" t="s">
        <v>2505</v>
      </c>
      <c r="FO481">
        <v>0</v>
      </c>
      <c r="FP481">
        <v>0</v>
      </c>
      <c r="FQ481" s="194" t="s">
        <v>300</v>
      </c>
      <c r="FR481" s="200">
        <v>0</v>
      </c>
      <c r="FS481" s="200" t="s">
        <v>300</v>
      </c>
      <c r="FT481" s="200">
        <v>0</v>
      </c>
      <c r="FU481" s="200">
        <v>0</v>
      </c>
      <c r="FV481" s="200">
        <v>0</v>
      </c>
      <c r="FW481" s="200">
        <v>0</v>
      </c>
      <c r="FX481" s="200">
        <v>0</v>
      </c>
      <c r="FY481" s="200">
        <v>0</v>
      </c>
      <c r="FZ481" s="200">
        <v>1</v>
      </c>
      <c r="GA481" s="200">
        <v>0</v>
      </c>
      <c r="GB481" s="200">
        <v>0</v>
      </c>
      <c r="GC481" s="200" t="s">
        <v>300</v>
      </c>
      <c r="GD481" s="200">
        <v>2</v>
      </c>
      <c r="GE481" s="200">
        <v>5</v>
      </c>
      <c r="GF481" s="200">
        <v>0</v>
      </c>
      <c r="GG481" s="203" t="s">
        <v>2771</v>
      </c>
      <c r="GH481" s="240">
        <v>1</v>
      </c>
      <c r="GI481" s="240" t="s">
        <v>300</v>
      </c>
      <c r="GJ481" s="240">
        <v>3</v>
      </c>
      <c r="GK481" s="240">
        <v>0</v>
      </c>
      <c r="GL481" s="240">
        <v>0</v>
      </c>
      <c r="GM481" s="240">
        <v>0</v>
      </c>
      <c r="GN481" s="240">
        <v>3</v>
      </c>
      <c r="GO481" s="240">
        <v>1</v>
      </c>
      <c r="GP481" s="240">
        <v>0</v>
      </c>
      <c r="GQ481" s="240">
        <v>0</v>
      </c>
      <c r="GR481" s="240">
        <v>0</v>
      </c>
      <c r="GS481" s="240">
        <v>0</v>
      </c>
      <c r="GT481" s="240">
        <v>0</v>
      </c>
      <c r="GU481" s="240" t="s">
        <v>300</v>
      </c>
      <c r="GV481" s="200">
        <v>0</v>
      </c>
      <c r="GW481" s="200" t="s">
        <v>300</v>
      </c>
      <c r="GX481" s="200">
        <v>1</v>
      </c>
      <c r="GY481" s="200" t="s">
        <v>3627</v>
      </c>
      <c r="GZ481" s="200">
        <v>0</v>
      </c>
      <c r="HA481" s="200">
        <v>0</v>
      </c>
      <c r="HB481" s="200">
        <v>0</v>
      </c>
      <c r="HC481" s="200">
        <v>0</v>
      </c>
      <c r="HD481" s="200">
        <v>0</v>
      </c>
      <c r="HE481" s="200">
        <v>0</v>
      </c>
      <c r="HF481" s="200" t="s">
        <v>300</v>
      </c>
      <c r="HG481" s="203" t="s">
        <v>3628</v>
      </c>
      <c r="HH481" s="240">
        <v>12.9</v>
      </c>
      <c r="HI481" s="240">
        <v>150</v>
      </c>
      <c r="HJ481" s="240">
        <v>32</v>
      </c>
      <c r="HK481" s="240">
        <v>157</v>
      </c>
      <c r="HL481" s="240">
        <v>213</v>
      </c>
      <c r="HM481" s="240">
        <v>1.6259999999999999</v>
      </c>
      <c r="HN481" s="240">
        <v>58.8</v>
      </c>
      <c r="HO481" s="240">
        <v>22.25</v>
      </c>
      <c r="HP481" s="200">
        <v>156</v>
      </c>
      <c r="HQ481" s="200">
        <v>83</v>
      </c>
      <c r="HR481" s="200">
        <v>179</v>
      </c>
      <c r="HS481" s="200">
        <v>76</v>
      </c>
      <c r="HT481" s="200" t="s">
        <v>300</v>
      </c>
      <c r="HU481" s="200" t="s">
        <v>300</v>
      </c>
      <c r="HV481" s="200" t="s">
        <v>300</v>
      </c>
      <c r="HW481" s="200" t="s">
        <v>300</v>
      </c>
      <c r="HX481" s="202" t="s">
        <v>2496</v>
      </c>
      <c r="HY481">
        <v>1</v>
      </c>
      <c r="HZ481" s="194">
        <v>0</v>
      </c>
    </row>
    <row r="482" spans="1:234" ht="111.95">
      <c r="A482" s="87" t="s">
        <v>4964</v>
      </c>
      <c r="B482" s="67">
        <v>1</v>
      </c>
      <c r="D482" s="190">
        <v>45490</v>
      </c>
      <c r="E482" s="87">
        <v>1948</v>
      </c>
      <c r="G482" s="87">
        <v>72</v>
      </c>
      <c r="H482" s="87" t="s">
        <v>331</v>
      </c>
      <c r="I482" s="87" t="s">
        <v>300</v>
      </c>
      <c r="J482" s="87" t="s">
        <v>3257</v>
      </c>
      <c r="K482" s="193" t="s">
        <v>296</v>
      </c>
      <c r="L482" s="87" t="s">
        <v>1277</v>
      </c>
      <c r="M482" s="240">
        <v>0</v>
      </c>
      <c r="N482" s="240">
        <v>0</v>
      </c>
      <c r="O482" s="240">
        <v>0</v>
      </c>
      <c r="P482" s="240">
        <v>0</v>
      </c>
      <c r="Q482" s="240">
        <v>0</v>
      </c>
      <c r="R482" s="240">
        <v>1</v>
      </c>
      <c r="S482" s="240">
        <v>0</v>
      </c>
      <c r="T482" s="240">
        <v>0</v>
      </c>
      <c r="U482" s="240">
        <v>0</v>
      </c>
      <c r="V482" s="240">
        <v>0</v>
      </c>
      <c r="W482" s="240">
        <v>0</v>
      </c>
      <c r="X482" s="240">
        <v>0</v>
      </c>
      <c r="Y482" s="240">
        <v>0</v>
      </c>
      <c r="Z482" s="240" t="s">
        <v>300</v>
      </c>
      <c r="AA482">
        <v>0</v>
      </c>
      <c r="AB482" s="240">
        <v>0</v>
      </c>
      <c r="AC482" s="240">
        <v>0</v>
      </c>
      <c r="AD482" s="240">
        <v>0</v>
      </c>
      <c r="AE482" s="240">
        <v>0</v>
      </c>
      <c r="AF482" s="240">
        <v>0</v>
      </c>
      <c r="AG482" s="240">
        <v>0</v>
      </c>
      <c r="AH482" s="240" t="s">
        <v>300</v>
      </c>
      <c r="AI482" s="240">
        <v>1</v>
      </c>
      <c r="AJ482" s="240">
        <v>0</v>
      </c>
      <c r="AK482" s="240">
        <v>0</v>
      </c>
      <c r="AL482" s="240">
        <v>0</v>
      </c>
      <c r="AM482" s="240">
        <v>0</v>
      </c>
      <c r="AN482" s="240">
        <v>0</v>
      </c>
      <c r="AO482" s="240">
        <v>0</v>
      </c>
      <c r="AP482" s="240" t="s">
        <v>300</v>
      </c>
      <c r="AQ482" s="240" t="s">
        <v>301</v>
      </c>
      <c r="AR482" s="240" t="s">
        <v>300</v>
      </c>
      <c r="AS482" s="240">
        <v>0</v>
      </c>
      <c r="AT482" s="240" t="s">
        <v>300</v>
      </c>
      <c r="AU482" s="240" t="s">
        <v>300</v>
      </c>
      <c r="AV482" s="240" t="s">
        <v>2567</v>
      </c>
      <c r="AW482" s="240" t="s">
        <v>300</v>
      </c>
      <c r="AX482" s="240" t="s">
        <v>300</v>
      </c>
      <c r="AY482" s="200">
        <v>0</v>
      </c>
      <c r="AZ482" s="200" t="s">
        <v>300</v>
      </c>
      <c r="BA482" s="200">
        <v>0</v>
      </c>
      <c r="BB482" s="200">
        <v>0</v>
      </c>
      <c r="BC482" s="200" t="s">
        <v>300</v>
      </c>
      <c r="BD482" s="200">
        <v>0</v>
      </c>
      <c r="BE482" s="200" t="s">
        <v>300</v>
      </c>
      <c r="BF482" s="200" t="s">
        <v>300</v>
      </c>
      <c r="BG482" s="200">
        <v>0</v>
      </c>
      <c r="BH482" s="200">
        <v>0</v>
      </c>
      <c r="BI482" s="200">
        <v>0</v>
      </c>
      <c r="BJ482" s="200">
        <v>0</v>
      </c>
      <c r="BK482" s="200">
        <v>0</v>
      </c>
      <c r="BL482" s="200">
        <v>0</v>
      </c>
      <c r="BM482" s="200">
        <v>0</v>
      </c>
      <c r="BN482" s="200">
        <v>0</v>
      </c>
      <c r="BO482" s="200">
        <v>0</v>
      </c>
      <c r="BP482" s="200">
        <v>0</v>
      </c>
      <c r="BQ482" s="200">
        <v>0</v>
      </c>
      <c r="BR482" s="200" t="s">
        <v>300</v>
      </c>
      <c r="BS482" s="202" t="s">
        <v>300</v>
      </c>
      <c r="BT482" s="200">
        <v>1</v>
      </c>
      <c r="BU482" s="203" t="s">
        <v>3629</v>
      </c>
      <c r="BV482" s="204" t="s">
        <v>3630</v>
      </c>
      <c r="BW482" s="67" t="s">
        <v>2428</v>
      </c>
      <c r="BX482" s="67" t="s">
        <v>3631</v>
      </c>
      <c r="BY482" s="67">
        <v>0</v>
      </c>
      <c r="BZ482" s="67" t="s">
        <v>303</v>
      </c>
      <c r="CA482" s="222" t="s">
        <v>2819</v>
      </c>
      <c r="CB482" s="67" t="s">
        <v>3631</v>
      </c>
      <c r="CC482" s="67">
        <v>3</v>
      </c>
      <c r="CD482" s="67" t="s">
        <v>1157</v>
      </c>
      <c r="CE482" s="67">
        <v>0</v>
      </c>
      <c r="CF482" s="67" t="s">
        <v>303</v>
      </c>
      <c r="CG482" s="192" t="s">
        <v>303</v>
      </c>
      <c r="CH482" s="240">
        <v>2</v>
      </c>
      <c r="CI482" s="240">
        <v>1</v>
      </c>
      <c r="CJ482" s="240" t="s">
        <v>300</v>
      </c>
      <c r="CK482" s="66">
        <v>44216</v>
      </c>
      <c r="CL482" s="67" t="s">
        <v>2468</v>
      </c>
      <c r="CM482" s="67">
        <v>2021</v>
      </c>
      <c r="CN482" s="66">
        <v>44215</v>
      </c>
      <c r="CO482" s="227">
        <v>0.8125</v>
      </c>
      <c r="CP482" s="227">
        <v>0.51180555555555551</v>
      </c>
      <c r="CQ482" s="227">
        <v>0.33750000000000002</v>
      </c>
      <c r="CR482" s="66">
        <v>44234</v>
      </c>
      <c r="CS482" s="66">
        <v>44234</v>
      </c>
      <c r="CT482" s="67" t="s">
        <v>3632</v>
      </c>
      <c r="CU482" s="255" t="s">
        <v>300</v>
      </c>
      <c r="CV482" s="255" t="s">
        <v>300</v>
      </c>
      <c r="CW482" s="255" t="s">
        <v>300</v>
      </c>
      <c r="CX482">
        <v>18</v>
      </c>
      <c r="CY482">
        <v>18</v>
      </c>
      <c r="CZ482" t="s">
        <v>303</v>
      </c>
      <c r="DA482">
        <v>2</v>
      </c>
      <c r="DB482">
        <v>0</v>
      </c>
      <c r="DC482">
        <v>0</v>
      </c>
      <c r="DD482">
        <v>1</v>
      </c>
      <c r="DE482">
        <v>0</v>
      </c>
      <c r="DF482" s="67">
        <v>0</v>
      </c>
      <c r="DG482">
        <v>0</v>
      </c>
      <c r="DH482">
        <v>0</v>
      </c>
      <c r="DI482">
        <v>1</v>
      </c>
      <c r="DJ482">
        <v>1</v>
      </c>
      <c r="DK482">
        <v>0</v>
      </c>
      <c r="DL482">
        <v>0</v>
      </c>
      <c r="DM482">
        <v>0</v>
      </c>
      <c r="DN482">
        <v>0</v>
      </c>
      <c r="DO482" t="s">
        <v>300</v>
      </c>
      <c r="DP482">
        <v>0</v>
      </c>
      <c r="DQ482">
        <v>0</v>
      </c>
      <c r="DR482">
        <v>0</v>
      </c>
      <c r="DS482">
        <v>0</v>
      </c>
      <c r="DT482" t="s">
        <v>300</v>
      </c>
      <c r="DU482">
        <v>0</v>
      </c>
      <c r="DV482">
        <v>0</v>
      </c>
      <c r="DW482">
        <v>0</v>
      </c>
      <c r="DX482" s="67">
        <v>0</v>
      </c>
      <c r="DY482" t="s">
        <v>300</v>
      </c>
      <c r="DZ482" s="67" t="s">
        <v>3633</v>
      </c>
      <c r="EA482">
        <v>0</v>
      </c>
      <c r="EB482">
        <v>1</v>
      </c>
      <c r="EC482">
        <v>0</v>
      </c>
      <c r="ED482">
        <v>0</v>
      </c>
      <c r="EE482">
        <v>0</v>
      </c>
      <c r="EF482">
        <v>0</v>
      </c>
      <c r="EG482">
        <v>0</v>
      </c>
      <c r="EH482">
        <v>0</v>
      </c>
      <c r="EM482" s="48" t="s">
        <v>3634</v>
      </c>
      <c r="EN482" s="200">
        <v>0</v>
      </c>
      <c r="EO482" s="200">
        <v>0</v>
      </c>
      <c r="EP482" s="200">
        <v>0</v>
      </c>
      <c r="EQ482" s="200" t="s">
        <v>300</v>
      </c>
      <c r="ER482" s="200" t="s">
        <v>300</v>
      </c>
      <c r="ES482" s="200" t="s">
        <v>300</v>
      </c>
      <c r="ET482" s="200" t="s">
        <v>300</v>
      </c>
      <c r="EU482" s="203" t="s">
        <v>2636</v>
      </c>
      <c r="EV482" s="200">
        <v>1</v>
      </c>
      <c r="EW482" s="200">
        <v>1</v>
      </c>
      <c r="EX482" s="200">
        <v>1</v>
      </c>
      <c r="EY482" s="200">
        <v>1</v>
      </c>
      <c r="EZ482" s="200">
        <v>1</v>
      </c>
      <c r="FA482" s="200">
        <v>0</v>
      </c>
      <c r="FB482" s="200">
        <v>0</v>
      </c>
      <c r="FC482" s="200">
        <v>0</v>
      </c>
      <c r="FD482" s="200">
        <v>0</v>
      </c>
      <c r="FE482" s="203" t="s">
        <v>3635</v>
      </c>
      <c r="FF482" s="240">
        <v>12</v>
      </c>
      <c r="FG482" s="240">
        <v>16</v>
      </c>
      <c r="FH482" s="240">
        <v>5</v>
      </c>
      <c r="FI482" s="240">
        <v>5</v>
      </c>
      <c r="FJ482" s="240">
        <v>6</v>
      </c>
      <c r="FK482" s="240">
        <v>9</v>
      </c>
      <c r="FL482" s="240" t="s">
        <v>300</v>
      </c>
      <c r="FM482">
        <v>1</v>
      </c>
      <c r="FN482" s="67" t="s">
        <v>3636</v>
      </c>
      <c r="FO482">
        <v>18</v>
      </c>
      <c r="FP482">
        <v>1</v>
      </c>
      <c r="FQ482" s="192" t="s">
        <v>3637</v>
      </c>
      <c r="FR482" s="200">
        <v>1</v>
      </c>
      <c r="FS482" s="201">
        <v>44234</v>
      </c>
      <c r="FT482" s="200">
        <v>0</v>
      </c>
      <c r="FU482" s="200">
        <v>0</v>
      </c>
      <c r="FV482" s="200">
        <v>0</v>
      </c>
      <c r="FW482" s="200">
        <v>0</v>
      </c>
      <c r="FX482" s="200">
        <v>0</v>
      </c>
      <c r="FY482" s="200">
        <v>0</v>
      </c>
      <c r="FZ482" s="200">
        <v>0</v>
      </c>
      <c r="GA482" s="200">
        <v>0</v>
      </c>
      <c r="GB482" s="200">
        <v>1</v>
      </c>
      <c r="GC482" s="203" t="s">
        <v>3638</v>
      </c>
      <c r="GD482" s="200">
        <v>4</v>
      </c>
      <c r="GE482" s="200" t="s">
        <v>300</v>
      </c>
      <c r="GF482" s="200" t="s">
        <v>300</v>
      </c>
      <c r="GG482" s="203" t="s">
        <v>3638</v>
      </c>
      <c r="GH482" s="240">
        <v>1</v>
      </c>
      <c r="GI482" s="240" t="s">
        <v>2493</v>
      </c>
      <c r="GJ482" s="240">
        <v>3</v>
      </c>
      <c r="GK482" s="240">
        <v>0</v>
      </c>
      <c r="GL482" s="240">
        <v>0</v>
      </c>
      <c r="GM482" s="240">
        <v>0</v>
      </c>
      <c r="GN482" s="240">
        <v>0</v>
      </c>
      <c r="GO482" s="240">
        <v>0</v>
      </c>
      <c r="GP482" s="240">
        <v>1</v>
      </c>
      <c r="GQ482" s="240">
        <v>0</v>
      </c>
      <c r="GR482" s="240">
        <v>0</v>
      </c>
      <c r="GS482" s="240">
        <v>1</v>
      </c>
      <c r="GT482" s="240">
        <v>0</v>
      </c>
      <c r="GU482" s="240" t="s">
        <v>300</v>
      </c>
      <c r="GV482" s="200">
        <v>1</v>
      </c>
      <c r="GW482" s="200" t="s">
        <v>300</v>
      </c>
      <c r="GX482" s="200">
        <v>1</v>
      </c>
      <c r="GY482" s="200" t="s">
        <v>3639</v>
      </c>
      <c r="GZ482" s="200">
        <v>1</v>
      </c>
      <c r="HA482" s="200">
        <v>1</v>
      </c>
      <c r="HB482" s="200">
        <v>1</v>
      </c>
      <c r="HC482" s="200">
        <v>0</v>
      </c>
      <c r="HD482" s="200">
        <v>0</v>
      </c>
      <c r="HE482" s="200">
        <v>0</v>
      </c>
      <c r="HF482" s="200" t="s">
        <v>3640</v>
      </c>
      <c r="HG482" s="203" t="s">
        <v>3641</v>
      </c>
      <c r="HH482" s="240">
        <v>5</v>
      </c>
      <c r="HI482" s="240">
        <v>25</v>
      </c>
      <c r="HJ482" s="240">
        <v>24</v>
      </c>
      <c r="HK482" s="240">
        <v>134</v>
      </c>
      <c r="HL482" s="240">
        <v>82</v>
      </c>
      <c r="HM482" s="240">
        <v>1.829</v>
      </c>
      <c r="HN482" s="240">
        <v>90</v>
      </c>
      <c r="HO482" s="240">
        <v>26.91</v>
      </c>
      <c r="HP482" s="200">
        <v>135</v>
      </c>
      <c r="HQ482" s="200">
        <v>79</v>
      </c>
      <c r="HR482" s="200">
        <v>135</v>
      </c>
      <c r="HS482" s="200">
        <v>79</v>
      </c>
      <c r="HT482" s="200">
        <v>100</v>
      </c>
      <c r="HU482" s="200">
        <v>64</v>
      </c>
      <c r="HV482" s="201">
        <v>44182</v>
      </c>
      <c r="HW482" s="200" t="s">
        <v>3642</v>
      </c>
      <c r="HX482" s="202" t="s">
        <v>300</v>
      </c>
      <c r="HY482">
        <v>0</v>
      </c>
      <c r="HZ482" s="194">
        <v>1</v>
      </c>
    </row>
    <row r="483" spans="1:234" ht="255">
      <c r="A483" s="87" t="s">
        <v>4965</v>
      </c>
      <c r="B483" s="67">
        <v>1</v>
      </c>
      <c r="D483" s="190">
        <v>45490</v>
      </c>
      <c r="E483" s="87">
        <v>1955</v>
      </c>
      <c r="G483" s="87">
        <v>66</v>
      </c>
      <c r="H483" s="87" t="s">
        <v>331</v>
      </c>
      <c r="I483" s="87" t="s">
        <v>300</v>
      </c>
      <c r="J483" s="87" t="s">
        <v>3257</v>
      </c>
      <c r="K483" s="193" t="s">
        <v>296</v>
      </c>
      <c r="L483" s="87" t="s">
        <v>1277</v>
      </c>
      <c r="M483" s="240">
        <v>1</v>
      </c>
      <c r="N483" s="240">
        <v>0</v>
      </c>
      <c r="O483" s="240">
        <v>0</v>
      </c>
      <c r="P483" s="240">
        <v>0</v>
      </c>
      <c r="Q483" s="240">
        <v>1</v>
      </c>
      <c r="R483" s="240">
        <v>1</v>
      </c>
      <c r="S483" s="240">
        <v>0</v>
      </c>
      <c r="T483" s="240">
        <v>0</v>
      </c>
      <c r="U483" s="240">
        <v>0</v>
      </c>
      <c r="V483" s="240">
        <v>0</v>
      </c>
      <c r="W483" s="240">
        <v>1</v>
      </c>
      <c r="X483" s="240">
        <v>0</v>
      </c>
      <c r="Y483" s="240">
        <v>0</v>
      </c>
      <c r="Z483" s="240" t="s">
        <v>1961</v>
      </c>
      <c r="AA483" s="240">
        <v>0</v>
      </c>
      <c r="AB483" s="240">
        <v>0</v>
      </c>
      <c r="AC483" s="240">
        <v>0</v>
      </c>
      <c r="AD483" s="240">
        <v>0</v>
      </c>
      <c r="AE483" s="240">
        <v>0</v>
      </c>
      <c r="AF483" s="240">
        <v>0</v>
      </c>
      <c r="AG483" s="240">
        <v>0</v>
      </c>
      <c r="AH483" s="240" t="s">
        <v>300</v>
      </c>
      <c r="AI483" s="240">
        <v>0</v>
      </c>
      <c r="AJ483" s="240">
        <v>0</v>
      </c>
      <c r="AK483" s="240">
        <v>1</v>
      </c>
      <c r="AL483" s="240">
        <v>0</v>
      </c>
      <c r="AM483" s="240">
        <v>0</v>
      </c>
      <c r="AN483" s="240">
        <v>0</v>
      </c>
      <c r="AO483" s="240">
        <v>0</v>
      </c>
      <c r="AP483" s="240" t="s">
        <v>1951</v>
      </c>
      <c r="AQ483" s="240" t="s">
        <v>324</v>
      </c>
      <c r="AR483" s="240">
        <v>0</v>
      </c>
      <c r="AS483" s="240">
        <v>2</v>
      </c>
      <c r="AT483" s="240">
        <v>46</v>
      </c>
      <c r="AU483" s="240" t="s">
        <v>300</v>
      </c>
      <c r="AV483" s="240" t="s">
        <v>300</v>
      </c>
      <c r="AW483" s="240" t="s">
        <v>2711</v>
      </c>
      <c r="AX483" s="240" t="s">
        <v>300</v>
      </c>
      <c r="AY483" s="200">
        <v>0</v>
      </c>
      <c r="AZ483" s="200" t="s">
        <v>300</v>
      </c>
      <c r="BA483" s="200">
        <v>0</v>
      </c>
      <c r="BB483" s="200">
        <v>0</v>
      </c>
      <c r="BC483" s="200" t="s">
        <v>300</v>
      </c>
      <c r="BD483" s="200">
        <v>0</v>
      </c>
      <c r="BE483" s="200" t="s">
        <v>300</v>
      </c>
      <c r="BF483" s="200" t="s">
        <v>300</v>
      </c>
      <c r="BG483" s="200">
        <v>0</v>
      </c>
      <c r="BH483" s="200">
        <v>0</v>
      </c>
      <c r="BI483" s="200">
        <v>0</v>
      </c>
      <c r="BJ483" s="200">
        <v>0</v>
      </c>
      <c r="BK483" s="200">
        <v>0</v>
      </c>
      <c r="BL483" s="200">
        <v>0</v>
      </c>
      <c r="BM483" s="200">
        <v>1</v>
      </c>
      <c r="BN483" s="200">
        <v>0</v>
      </c>
      <c r="BO483" s="200">
        <v>0</v>
      </c>
      <c r="BP483" s="200">
        <v>0</v>
      </c>
      <c r="BQ483" s="200">
        <v>0</v>
      </c>
      <c r="BR483" s="200" t="s">
        <v>300</v>
      </c>
      <c r="BS483" s="202" t="s">
        <v>300</v>
      </c>
      <c r="BT483" s="200">
        <v>1</v>
      </c>
      <c r="BU483" s="200" t="s">
        <v>2426</v>
      </c>
      <c r="BV483" s="202" t="s">
        <v>2513</v>
      </c>
      <c r="BW483" s="67" t="s">
        <v>2633</v>
      </c>
      <c r="BX483" s="67" t="s">
        <v>3643</v>
      </c>
      <c r="BY483" s="67">
        <v>1</v>
      </c>
      <c r="BZ483" s="67" t="s">
        <v>2602</v>
      </c>
      <c r="CA483" s="222" t="s">
        <v>2633</v>
      </c>
      <c r="CB483" s="67" t="s">
        <v>3644</v>
      </c>
      <c r="CC483" s="67">
        <v>0</v>
      </c>
      <c r="CD483" s="67" t="s">
        <v>303</v>
      </c>
      <c r="CE483" s="67">
        <v>0</v>
      </c>
      <c r="CF483" s="67" t="s">
        <v>303</v>
      </c>
      <c r="CG483" s="192" t="s">
        <v>303</v>
      </c>
      <c r="CH483" s="240">
        <v>1</v>
      </c>
      <c r="CI483" s="240">
        <v>1</v>
      </c>
      <c r="CJ483" s="240" t="s">
        <v>300</v>
      </c>
      <c r="CK483" s="66">
        <v>44412</v>
      </c>
      <c r="CL483" s="67" t="s">
        <v>2414</v>
      </c>
      <c r="CM483" s="67">
        <v>2021</v>
      </c>
      <c r="CN483" s="66">
        <v>44405</v>
      </c>
      <c r="CO483" s="67" t="s">
        <v>302</v>
      </c>
      <c r="CP483" s="227">
        <v>0.92569444444444449</v>
      </c>
      <c r="CQ483" s="227">
        <v>0.94305555555555554</v>
      </c>
      <c r="CR483" s="66">
        <v>44414</v>
      </c>
      <c r="CS483" s="67" t="s">
        <v>300</v>
      </c>
      <c r="CT483" s="67" t="s">
        <v>303</v>
      </c>
      <c r="CU483" s="255" t="s">
        <v>300</v>
      </c>
      <c r="CV483" s="255">
        <v>1.7361111111111049E-2</v>
      </c>
      <c r="CW483" s="255" t="s">
        <v>300</v>
      </c>
      <c r="CX483">
        <v>2</v>
      </c>
      <c r="CY483" t="s">
        <v>300</v>
      </c>
      <c r="CZ483" t="s">
        <v>303</v>
      </c>
      <c r="DA483">
        <v>1</v>
      </c>
      <c r="DB483">
        <v>0</v>
      </c>
      <c r="DC483">
        <v>0</v>
      </c>
      <c r="DD483">
        <v>1</v>
      </c>
      <c r="DE483">
        <v>0</v>
      </c>
      <c r="DF483" s="67">
        <v>0</v>
      </c>
      <c r="DG483">
        <v>0</v>
      </c>
      <c r="DH483">
        <v>0</v>
      </c>
      <c r="DI483">
        <v>0</v>
      </c>
      <c r="DJ483">
        <v>1</v>
      </c>
      <c r="DK483">
        <v>0</v>
      </c>
      <c r="DL483">
        <v>0</v>
      </c>
      <c r="DM483">
        <v>1</v>
      </c>
      <c r="DN483">
        <v>0</v>
      </c>
      <c r="DO483" t="s">
        <v>300</v>
      </c>
      <c r="DP483">
        <v>0</v>
      </c>
      <c r="DQ483">
        <v>0</v>
      </c>
      <c r="DR483">
        <v>0</v>
      </c>
      <c r="DS483">
        <v>0</v>
      </c>
      <c r="DT483" t="s">
        <v>300</v>
      </c>
      <c r="DU483">
        <v>0</v>
      </c>
      <c r="DV483">
        <v>0</v>
      </c>
      <c r="DW483">
        <v>0</v>
      </c>
      <c r="DX483" s="67">
        <v>0</v>
      </c>
      <c r="DY483" t="s">
        <v>300</v>
      </c>
      <c r="DZ483" t="s">
        <v>300</v>
      </c>
      <c r="EA483">
        <v>0</v>
      </c>
      <c r="EB483">
        <v>0</v>
      </c>
      <c r="EC483">
        <v>0</v>
      </c>
      <c r="ED483">
        <v>0</v>
      </c>
      <c r="EE483">
        <v>0</v>
      </c>
      <c r="EG483">
        <v>0</v>
      </c>
      <c r="EH483">
        <v>0</v>
      </c>
      <c r="EJ483">
        <v>0</v>
      </c>
      <c r="EK483">
        <v>0</v>
      </c>
      <c r="EL483" s="67" t="s">
        <v>300</v>
      </c>
      <c r="EM483" s="48" t="s">
        <v>3645</v>
      </c>
      <c r="EN483" s="200">
        <v>0</v>
      </c>
      <c r="EO483" s="200">
        <v>0</v>
      </c>
      <c r="EP483" s="200">
        <v>0</v>
      </c>
      <c r="EQ483" s="200" t="s">
        <v>300</v>
      </c>
      <c r="ER483" s="200" t="s">
        <v>300</v>
      </c>
      <c r="ES483" s="200" t="s">
        <v>300</v>
      </c>
      <c r="ET483" s="200" t="s">
        <v>300</v>
      </c>
      <c r="EU483" s="200" t="s">
        <v>300</v>
      </c>
      <c r="EV483" s="200">
        <v>1</v>
      </c>
      <c r="EW483" s="200">
        <v>1</v>
      </c>
      <c r="EX483" s="200">
        <v>0</v>
      </c>
      <c r="EY483" s="200">
        <v>1</v>
      </c>
      <c r="EZ483" s="200">
        <v>1</v>
      </c>
      <c r="FA483" s="200">
        <v>0</v>
      </c>
      <c r="FB483" s="200">
        <v>0</v>
      </c>
      <c r="FC483" s="200">
        <v>1</v>
      </c>
      <c r="FD483" s="200">
        <v>0</v>
      </c>
      <c r="FE483" s="200" t="s">
        <v>300</v>
      </c>
      <c r="FF483" s="240" t="s">
        <v>300</v>
      </c>
      <c r="FG483" s="240" t="s">
        <v>300</v>
      </c>
      <c r="FH483" s="240">
        <v>1</v>
      </c>
      <c r="FI483" s="240" t="s">
        <v>300</v>
      </c>
      <c r="FJ483" s="240" t="s">
        <v>300</v>
      </c>
      <c r="FK483" s="240">
        <v>21</v>
      </c>
      <c r="FL483" s="240" t="s">
        <v>300</v>
      </c>
      <c r="FM483">
        <v>4</v>
      </c>
      <c r="FN483" s="67" t="s">
        <v>2902</v>
      </c>
      <c r="FO483">
        <v>0</v>
      </c>
      <c r="FP483">
        <v>0</v>
      </c>
      <c r="FQ483" s="194" t="s">
        <v>300</v>
      </c>
      <c r="FR483" s="200">
        <v>0</v>
      </c>
      <c r="FS483" s="200" t="s">
        <v>300</v>
      </c>
      <c r="FT483" s="200">
        <v>0</v>
      </c>
      <c r="FU483" s="200">
        <v>0</v>
      </c>
      <c r="FV483" s="200">
        <v>0</v>
      </c>
      <c r="FW483" s="200">
        <v>0</v>
      </c>
      <c r="FX483" s="200">
        <v>0</v>
      </c>
      <c r="FY483" s="200">
        <v>0</v>
      </c>
      <c r="FZ483" s="200">
        <v>1</v>
      </c>
      <c r="GA483" s="200">
        <v>0</v>
      </c>
      <c r="GB483" s="200">
        <v>0</v>
      </c>
      <c r="GC483" s="200" t="s">
        <v>300</v>
      </c>
      <c r="GD483" s="200">
        <v>2</v>
      </c>
      <c r="GE483" s="200">
        <v>0</v>
      </c>
      <c r="GF483" s="200">
        <v>0</v>
      </c>
      <c r="GG483" s="203" t="s">
        <v>3646</v>
      </c>
      <c r="GH483" s="240">
        <v>1</v>
      </c>
      <c r="GI483" s="240" t="s">
        <v>300</v>
      </c>
      <c r="GJ483" s="240">
        <v>0</v>
      </c>
      <c r="GK483" s="240">
        <v>0</v>
      </c>
      <c r="GL483" s="240">
        <v>0</v>
      </c>
      <c r="GM483" s="240">
        <v>0</v>
      </c>
      <c r="GN483" s="240">
        <v>0</v>
      </c>
      <c r="GO483" s="240">
        <v>1</v>
      </c>
      <c r="GP483" s="240">
        <v>0</v>
      </c>
      <c r="GQ483" s="240">
        <v>0</v>
      </c>
      <c r="GR483" s="240">
        <v>0</v>
      </c>
      <c r="GS483" s="240">
        <v>0</v>
      </c>
      <c r="GT483" s="240">
        <v>0</v>
      </c>
      <c r="GU483" s="240" t="s">
        <v>300</v>
      </c>
      <c r="GV483" s="200">
        <v>1</v>
      </c>
      <c r="GW483" s="200" t="s">
        <v>2707</v>
      </c>
      <c r="GX483" s="200">
        <v>1</v>
      </c>
      <c r="GY483" s="203" t="s">
        <v>3647</v>
      </c>
      <c r="GZ483" s="200">
        <v>0</v>
      </c>
      <c r="HA483" s="200">
        <v>0</v>
      </c>
      <c r="HB483" s="200">
        <v>0</v>
      </c>
      <c r="HC483" s="200">
        <v>0</v>
      </c>
      <c r="HD483" s="200">
        <v>0</v>
      </c>
      <c r="HE483" s="200">
        <v>0</v>
      </c>
      <c r="HF483" s="200" t="s">
        <v>300</v>
      </c>
      <c r="HG483" s="200" t="s">
        <v>3128</v>
      </c>
      <c r="HH483" s="240">
        <v>8.6</v>
      </c>
      <c r="HI483" s="240">
        <v>44</v>
      </c>
      <c r="HJ483" s="240">
        <v>26.9</v>
      </c>
      <c r="HK483" s="240">
        <v>174</v>
      </c>
      <c r="HL483" s="240">
        <v>106</v>
      </c>
      <c r="HM483" s="240">
        <v>1.651</v>
      </c>
      <c r="HN483" s="240">
        <v>88.3</v>
      </c>
      <c r="HO483" s="240">
        <v>32.39</v>
      </c>
      <c r="HP483" s="200">
        <v>133</v>
      </c>
      <c r="HQ483" s="200">
        <v>76</v>
      </c>
      <c r="HR483" s="200">
        <v>134</v>
      </c>
      <c r="HS483" s="200">
        <v>74</v>
      </c>
      <c r="HT483" s="200">
        <v>146</v>
      </c>
      <c r="HU483" s="200">
        <v>82</v>
      </c>
      <c r="HV483" s="201">
        <v>44372</v>
      </c>
      <c r="HW483" s="200" t="s">
        <v>3648</v>
      </c>
      <c r="HX483" s="204" t="s">
        <v>3649</v>
      </c>
      <c r="HY483">
        <v>1</v>
      </c>
      <c r="HZ483" s="194">
        <v>0</v>
      </c>
    </row>
    <row r="484" spans="1:234" ht="128.1">
      <c r="A484" s="87" t="s">
        <v>4966</v>
      </c>
      <c r="B484" s="67">
        <v>1</v>
      </c>
      <c r="D484" s="190">
        <v>45490</v>
      </c>
      <c r="E484" s="87">
        <v>1954</v>
      </c>
      <c r="G484" s="87">
        <v>67</v>
      </c>
      <c r="H484" s="87" t="s">
        <v>294</v>
      </c>
      <c r="I484" s="87" t="s">
        <v>300</v>
      </c>
      <c r="J484" s="87" t="s">
        <v>3257</v>
      </c>
      <c r="K484" s="193" t="s">
        <v>296</v>
      </c>
      <c r="L484" s="87" t="s">
        <v>1277</v>
      </c>
      <c r="M484" s="240">
        <v>0</v>
      </c>
      <c r="N484" s="240">
        <v>0</v>
      </c>
      <c r="O484" s="240">
        <v>0</v>
      </c>
      <c r="P484" s="240">
        <v>0</v>
      </c>
      <c r="Q484" s="240">
        <v>1</v>
      </c>
      <c r="R484" s="240">
        <v>1</v>
      </c>
      <c r="S484" s="240">
        <v>0</v>
      </c>
      <c r="T484" s="240">
        <v>0</v>
      </c>
      <c r="U484" s="240">
        <v>0</v>
      </c>
      <c r="V484" s="240">
        <v>0</v>
      </c>
      <c r="W484" s="240">
        <v>0</v>
      </c>
      <c r="X484" s="240">
        <v>0</v>
      </c>
      <c r="Y484" s="240">
        <v>0</v>
      </c>
      <c r="Z484" s="240" t="s">
        <v>3650</v>
      </c>
      <c r="AA484" s="240">
        <v>1</v>
      </c>
      <c r="AB484" s="240">
        <v>0</v>
      </c>
      <c r="AC484" s="240">
        <v>1</v>
      </c>
      <c r="AD484" s="240">
        <v>0</v>
      </c>
      <c r="AE484" s="240">
        <v>0</v>
      </c>
      <c r="AF484" s="240">
        <v>0</v>
      </c>
      <c r="AG484" s="240">
        <v>0</v>
      </c>
      <c r="AH484" s="240" t="s">
        <v>300</v>
      </c>
      <c r="AI484" s="240">
        <v>0</v>
      </c>
      <c r="AJ484" s="240">
        <v>0</v>
      </c>
      <c r="AK484" s="240">
        <v>0</v>
      </c>
      <c r="AL484" s="240">
        <v>0</v>
      </c>
      <c r="AM484" s="240">
        <v>1</v>
      </c>
      <c r="AN484" s="240">
        <v>0</v>
      </c>
      <c r="AO484" s="240">
        <v>0</v>
      </c>
      <c r="AP484" s="240" t="s">
        <v>300</v>
      </c>
      <c r="AQ484" s="240" t="s">
        <v>301</v>
      </c>
      <c r="AR484" s="240">
        <v>1</v>
      </c>
      <c r="AS484" s="240">
        <v>0</v>
      </c>
      <c r="AT484" s="240">
        <v>30</v>
      </c>
      <c r="AU484" s="240" t="s">
        <v>300</v>
      </c>
      <c r="AV484" s="240" t="s">
        <v>300</v>
      </c>
      <c r="AW484" s="240" t="s">
        <v>2711</v>
      </c>
      <c r="AX484" s="240" t="s">
        <v>300</v>
      </c>
      <c r="AY484" s="200">
        <v>0</v>
      </c>
      <c r="AZ484" s="200" t="s">
        <v>300</v>
      </c>
      <c r="BA484" s="200">
        <v>0</v>
      </c>
      <c r="BB484" s="200">
        <v>0</v>
      </c>
      <c r="BC484" s="200" t="s">
        <v>300</v>
      </c>
      <c r="BD484" s="200">
        <v>0</v>
      </c>
      <c r="BE484" s="200" t="s">
        <v>300</v>
      </c>
      <c r="BF484" s="200" t="s">
        <v>300</v>
      </c>
      <c r="BG484" s="200">
        <v>0</v>
      </c>
      <c r="BH484" s="200">
        <v>0</v>
      </c>
      <c r="BI484" s="200">
        <v>0</v>
      </c>
      <c r="BJ484" s="200">
        <v>0</v>
      </c>
      <c r="BK484" s="200">
        <v>0</v>
      </c>
      <c r="BL484" s="200">
        <v>0</v>
      </c>
      <c r="BM484" s="200">
        <v>0</v>
      </c>
      <c r="BN484" s="200">
        <v>0</v>
      </c>
      <c r="BO484" s="200">
        <v>0</v>
      </c>
      <c r="BP484" s="200">
        <v>0</v>
      </c>
      <c r="BQ484" s="200">
        <v>1</v>
      </c>
      <c r="BR484" s="200" t="s">
        <v>3651</v>
      </c>
      <c r="BS484" s="202" t="s">
        <v>300</v>
      </c>
      <c r="BT484" s="200">
        <v>0</v>
      </c>
      <c r="BU484" s="200" t="s">
        <v>300</v>
      </c>
      <c r="BV484" s="204" t="s">
        <v>3652</v>
      </c>
      <c r="BW484" s="67" t="s">
        <v>2958</v>
      </c>
      <c r="BX484" s="67" t="s">
        <v>3653</v>
      </c>
      <c r="BY484" s="67">
        <v>1</v>
      </c>
      <c r="BZ484" s="67" t="s">
        <v>2555</v>
      </c>
      <c r="CA484" s="222" t="s">
        <v>2633</v>
      </c>
      <c r="CB484" s="67" t="s">
        <v>3654</v>
      </c>
      <c r="CC484" s="67">
        <v>0</v>
      </c>
      <c r="CD484" s="67" t="s">
        <v>303</v>
      </c>
      <c r="CE484" s="67">
        <v>0</v>
      </c>
      <c r="CF484" s="67" t="s">
        <v>303</v>
      </c>
      <c r="CG484" s="192" t="s">
        <v>303</v>
      </c>
      <c r="CH484" s="240">
        <v>2</v>
      </c>
      <c r="CI484" s="240">
        <v>1</v>
      </c>
      <c r="CJ484" s="240" t="s">
        <v>300</v>
      </c>
      <c r="CK484" s="66">
        <v>44297</v>
      </c>
      <c r="CL484" s="67" t="s">
        <v>2683</v>
      </c>
      <c r="CM484" s="67">
        <v>2021</v>
      </c>
      <c r="CN484" s="66">
        <v>44297</v>
      </c>
      <c r="CO484" s="227">
        <v>4.1666666666666664E-2</v>
      </c>
      <c r="CP484" s="227">
        <v>0.8520833333333333</v>
      </c>
      <c r="CQ484" s="227">
        <v>0.87013888888888891</v>
      </c>
      <c r="CR484" s="66">
        <v>44300</v>
      </c>
      <c r="CS484" s="67" t="s">
        <v>300</v>
      </c>
      <c r="CT484" s="67" t="s">
        <v>303</v>
      </c>
      <c r="CU484" s="255">
        <v>0.81041666666666667</v>
      </c>
      <c r="CV484" s="255">
        <v>1.8055555555555602E-2</v>
      </c>
      <c r="CW484" s="255" t="s">
        <v>300</v>
      </c>
      <c r="CX484">
        <v>3</v>
      </c>
      <c r="CY484" t="s">
        <v>300</v>
      </c>
      <c r="CZ484" t="s">
        <v>303</v>
      </c>
      <c r="DA484">
        <v>1</v>
      </c>
      <c r="DB484">
        <v>0</v>
      </c>
      <c r="DC484">
        <v>0</v>
      </c>
      <c r="DD484">
        <v>1</v>
      </c>
      <c r="DE484">
        <v>1</v>
      </c>
      <c r="DF484" s="67">
        <v>0</v>
      </c>
      <c r="DG484">
        <v>0</v>
      </c>
      <c r="DH484">
        <v>0</v>
      </c>
      <c r="DI484">
        <v>0</v>
      </c>
      <c r="DJ484">
        <v>0</v>
      </c>
      <c r="DK484">
        <v>0</v>
      </c>
      <c r="DL484">
        <v>0</v>
      </c>
      <c r="DM484">
        <v>0</v>
      </c>
      <c r="DN484">
        <v>1</v>
      </c>
      <c r="DO484" s="67" t="s">
        <v>3655</v>
      </c>
      <c r="DP484">
        <v>0</v>
      </c>
      <c r="DQ484">
        <v>0</v>
      </c>
      <c r="DR484">
        <v>1</v>
      </c>
      <c r="DS484">
        <v>0</v>
      </c>
      <c r="DT484" t="s">
        <v>300</v>
      </c>
      <c r="DU484">
        <v>0</v>
      </c>
      <c r="DV484">
        <v>0</v>
      </c>
      <c r="DW484">
        <v>0</v>
      </c>
      <c r="DX484" s="67">
        <v>0</v>
      </c>
      <c r="DY484" t="s">
        <v>300</v>
      </c>
      <c r="DZ484" s="67" t="s">
        <v>3655</v>
      </c>
      <c r="EA484">
        <v>0</v>
      </c>
      <c r="EB484">
        <v>0</v>
      </c>
      <c r="EC484">
        <v>0</v>
      </c>
      <c r="ED484">
        <v>0</v>
      </c>
      <c r="EE484">
        <v>0</v>
      </c>
      <c r="EG484">
        <v>0</v>
      </c>
      <c r="EH484">
        <v>0</v>
      </c>
      <c r="EM484" s="48" t="s">
        <v>3656</v>
      </c>
      <c r="EN484" s="200">
        <v>0</v>
      </c>
      <c r="EO484" s="200">
        <v>0</v>
      </c>
      <c r="EP484" s="200">
        <v>0</v>
      </c>
      <c r="EQ484" s="200" t="s">
        <v>300</v>
      </c>
      <c r="ER484" s="200" t="s">
        <v>300</v>
      </c>
      <c r="ES484" s="200" t="s">
        <v>300</v>
      </c>
      <c r="ET484" s="200" t="s">
        <v>300</v>
      </c>
      <c r="EU484" s="200" t="s">
        <v>300</v>
      </c>
      <c r="EV484" s="200">
        <v>1</v>
      </c>
      <c r="EW484" s="200">
        <v>1</v>
      </c>
      <c r="EX484" s="200">
        <v>0</v>
      </c>
      <c r="EY484" s="200">
        <v>1</v>
      </c>
      <c r="EZ484" s="200">
        <v>1</v>
      </c>
      <c r="FA484" s="200">
        <v>1</v>
      </c>
      <c r="FB484" s="200">
        <v>0</v>
      </c>
      <c r="FC484" s="200">
        <v>0</v>
      </c>
      <c r="FD484" s="200">
        <v>0</v>
      </c>
      <c r="FE484" s="200" t="s">
        <v>300</v>
      </c>
      <c r="FF484" s="240">
        <v>2</v>
      </c>
      <c r="FG484" s="240">
        <v>3</v>
      </c>
      <c r="FH484" s="240">
        <v>4</v>
      </c>
      <c r="FI484" s="240">
        <v>4</v>
      </c>
      <c r="FJ484" s="240">
        <v>17</v>
      </c>
      <c r="FK484" s="240">
        <v>16</v>
      </c>
      <c r="FL484" s="240" t="s">
        <v>300</v>
      </c>
      <c r="FM484">
        <v>4</v>
      </c>
      <c r="FN484" s="67" t="s">
        <v>2505</v>
      </c>
      <c r="FO484">
        <v>0</v>
      </c>
      <c r="FP484">
        <v>0</v>
      </c>
      <c r="FQ484" s="194" t="s">
        <v>300</v>
      </c>
      <c r="FR484" s="200">
        <v>0</v>
      </c>
      <c r="FS484" s="200" t="s">
        <v>300</v>
      </c>
      <c r="FT484" s="200">
        <v>0</v>
      </c>
      <c r="FU484" s="200">
        <v>1</v>
      </c>
      <c r="FV484" s="200">
        <v>0</v>
      </c>
      <c r="FW484" s="200">
        <v>0</v>
      </c>
      <c r="FX484" s="200">
        <v>0</v>
      </c>
      <c r="FY484" s="200">
        <v>0</v>
      </c>
      <c r="FZ484" s="200">
        <v>0</v>
      </c>
      <c r="GA484" s="200">
        <v>0</v>
      </c>
      <c r="GB484" s="200">
        <v>0</v>
      </c>
      <c r="GC484" s="200" t="s">
        <v>300</v>
      </c>
      <c r="GD484" s="200">
        <v>0</v>
      </c>
      <c r="GE484" s="200">
        <v>1</v>
      </c>
      <c r="GF484" s="200">
        <v>0</v>
      </c>
      <c r="GG484" s="203" t="s">
        <v>2492</v>
      </c>
      <c r="GH484" s="240">
        <v>1</v>
      </c>
      <c r="GI484" s="240" t="s">
        <v>2493</v>
      </c>
      <c r="GJ484" s="240">
        <v>0</v>
      </c>
      <c r="GK484" s="240">
        <v>0</v>
      </c>
      <c r="GL484" s="240">
        <v>0</v>
      </c>
      <c r="GM484" s="240">
        <v>0</v>
      </c>
      <c r="GN484" s="240">
        <v>0</v>
      </c>
      <c r="GO484" s="240">
        <v>1</v>
      </c>
      <c r="GP484" s="240">
        <v>0</v>
      </c>
      <c r="GQ484" s="240">
        <v>0</v>
      </c>
      <c r="GR484" s="240">
        <v>0</v>
      </c>
      <c r="GS484" s="240">
        <v>0</v>
      </c>
      <c r="GT484" s="240">
        <v>0</v>
      </c>
      <c r="GU484" s="240" t="s">
        <v>300</v>
      </c>
      <c r="GV484" s="200">
        <v>1</v>
      </c>
      <c r="GW484" s="200" t="s">
        <v>2494</v>
      </c>
      <c r="GX484" s="200">
        <v>0</v>
      </c>
      <c r="GY484" s="200" t="s">
        <v>2783</v>
      </c>
      <c r="GZ484" s="200">
        <v>0</v>
      </c>
      <c r="HA484" s="200">
        <v>0</v>
      </c>
      <c r="HB484" s="200">
        <v>0</v>
      </c>
      <c r="HC484" s="200">
        <v>0</v>
      </c>
      <c r="HD484" s="200">
        <v>0</v>
      </c>
      <c r="HE484" s="200">
        <v>0</v>
      </c>
      <c r="HF484" s="200" t="s">
        <v>300</v>
      </c>
      <c r="HG484" s="203" t="s">
        <v>3657</v>
      </c>
      <c r="HH484" s="240">
        <v>9.1</v>
      </c>
      <c r="HI484" s="240">
        <v>84</v>
      </c>
      <c r="HJ484" s="240">
        <v>36.6</v>
      </c>
      <c r="HK484" s="240">
        <v>285</v>
      </c>
      <c r="HL484" s="240">
        <v>178</v>
      </c>
      <c r="HM484" s="240">
        <v>1.6259999999999999</v>
      </c>
      <c r="HN484" s="240">
        <v>89</v>
      </c>
      <c r="HO484" s="240">
        <v>33.68</v>
      </c>
      <c r="HP484" s="200">
        <v>156</v>
      </c>
      <c r="HQ484" s="200">
        <v>80</v>
      </c>
      <c r="HR484" s="200">
        <v>157</v>
      </c>
      <c r="HS484" s="200">
        <v>80</v>
      </c>
      <c r="HT484" s="200">
        <v>152</v>
      </c>
      <c r="HU484" s="200">
        <v>70</v>
      </c>
      <c r="HV484" s="201">
        <v>44292</v>
      </c>
      <c r="HW484" s="200" t="s">
        <v>3658</v>
      </c>
      <c r="HX484" s="202" t="s">
        <v>300</v>
      </c>
      <c r="HY484">
        <v>1</v>
      </c>
      <c r="HZ484" s="194">
        <v>0</v>
      </c>
    </row>
    <row r="485" spans="1:234" ht="135.94999999999999">
      <c r="A485" s="264" t="s">
        <v>4741</v>
      </c>
      <c r="B485" s="87">
        <v>0</v>
      </c>
      <c r="D485" s="190">
        <v>45490</v>
      </c>
      <c r="E485" s="87">
        <v>1956</v>
      </c>
      <c r="G485" s="87">
        <v>65</v>
      </c>
      <c r="H485" s="87" t="s">
        <v>331</v>
      </c>
      <c r="I485" s="87" t="s">
        <v>300</v>
      </c>
      <c r="J485" s="87" t="s">
        <v>46</v>
      </c>
      <c r="K485" s="193" t="s">
        <v>296</v>
      </c>
      <c r="L485" s="85" t="s">
        <v>3601</v>
      </c>
      <c r="M485" s="240">
        <v>0</v>
      </c>
      <c r="N485" s="240">
        <v>0</v>
      </c>
      <c r="O485" s="240">
        <v>0</v>
      </c>
      <c r="P485" s="240">
        <v>0</v>
      </c>
      <c r="Q485" s="240">
        <v>0</v>
      </c>
      <c r="R485" s="240">
        <v>1</v>
      </c>
      <c r="S485" s="240">
        <v>0</v>
      </c>
      <c r="T485" s="240">
        <v>0</v>
      </c>
      <c r="U485" s="240">
        <v>0</v>
      </c>
      <c r="V485" s="240">
        <v>0</v>
      </c>
      <c r="W485" s="240">
        <v>0</v>
      </c>
      <c r="X485" s="240">
        <v>0</v>
      </c>
      <c r="Y485" s="240">
        <v>0</v>
      </c>
      <c r="Z485" s="240" t="s">
        <v>300</v>
      </c>
      <c r="AA485" s="240">
        <v>0</v>
      </c>
      <c r="AB485" s="240">
        <v>0</v>
      </c>
      <c r="AC485" s="240">
        <v>0</v>
      </c>
      <c r="AD485" s="240">
        <v>0</v>
      </c>
      <c r="AE485" s="240">
        <v>0</v>
      </c>
      <c r="AF485" s="240">
        <v>0</v>
      </c>
      <c r="AG485" s="240">
        <v>0</v>
      </c>
      <c r="AH485" s="240" t="s">
        <v>1640</v>
      </c>
      <c r="AI485" s="240">
        <v>0</v>
      </c>
      <c r="AJ485" s="240">
        <v>0</v>
      </c>
      <c r="AK485" s="240">
        <v>1</v>
      </c>
      <c r="AL485" s="240">
        <v>0</v>
      </c>
      <c r="AM485" s="240">
        <v>0</v>
      </c>
      <c r="AN485" s="240">
        <v>0</v>
      </c>
      <c r="AO485" s="240">
        <v>0</v>
      </c>
      <c r="AP485" s="240" t="s">
        <v>300</v>
      </c>
      <c r="AQ485" s="240" t="s">
        <v>324</v>
      </c>
      <c r="AR485" s="240">
        <v>0</v>
      </c>
      <c r="AS485" s="240">
        <v>1</v>
      </c>
      <c r="AT485" s="240" t="s">
        <v>300</v>
      </c>
      <c r="AU485" s="240" t="s">
        <v>300</v>
      </c>
      <c r="AV485" s="240" t="s">
        <v>2567</v>
      </c>
      <c r="AW485" s="240" t="s">
        <v>300</v>
      </c>
      <c r="AX485" s="240" t="s">
        <v>300</v>
      </c>
      <c r="AY485" s="200">
        <v>0</v>
      </c>
      <c r="AZ485" s="200" t="s">
        <v>300</v>
      </c>
      <c r="BA485" s="200">
        <v>0</v>
      </c>
      <c r="BB485" s="200">
        <v>1</v>
      </c>
      <c r="BC485" s="201">
        <v>44320</v>
      </c>
      <c r="BD485" s="200">
        <v>1</v>
      </c>
      <c r="BE485" s="200">
        <v>1</v>
      </c>
      <c r="BF485" s="200" t="s">
        <v>3659</v>
      </c>
      <c r="BG485" s="200">
        <v>1</v>
      </c>
      <c r="BH485" s="200">
        <v>0</v>
      </c>
      <c r="BI485" s="200">
        <v>0</v>
      </c>
      <c r="BJ485" s="200">
        <v>0</v>
      </c>
      <c r="BK485" s="200">
        <v>0</v>
      </c>
      <c r="BL485" s="200">
        <v>0</v>
      </c>
      <c r="BM485" s="200">
        <v>0</v>
      </c>
      <c r="BN485" s="200">
        <v>0</v>
      </c>
      <c r="BO485" s="200">
        <v>0</v>
      </c>
      <c r="BP485" s="200">
        <v>0</v>
      </c>
      <c r="BQ485" s="200">
        <v>0</v>
      </c>
      <c r="BR485" s="200" t="s">
        <v>821</v>
      </c>
      <c r="BS485" s="202" t="s">
        <v>300</v>
      </c>
      <c r="BT485" s="200">
        <v>0</v>
      </c>
      <c r="BU485" s="200" t="s">
        <v>300</v>
      </c>
      <c r="BV485" s="204" t="s">
        <v>3660</v>
      </c>
      <c r="BW485" s="67" t="s">
        <v>300</v>
      </c>
      <c r="BX485" s="67" t="s">
        <v>3051</v>
      </c>
      <c r="BY485" s="67" t="s">
        <v>300</v>
      </c>
      <c r="BZ485" s="67" t="s">
        <v>300</v>
      </c>
      <c r="CA485" s="222" t="s">
        <v>2428</v>
      </c>
      <c r="CB485" s="67" t="s">
        <v>2996</v>
      </c>
      <c r="CC485" s="67">
        <v>0</v>
      </c>
      <c r="CD485" s="67" t="s">
        <v>303</v>
      </c>
      <c r="CE485" s="67">
        <v>0</v>
      </c>
      <c r="CF485" s="67" t="s">
        <v>303</v>
      </c>
      <c r="CG485" s="192" t="s">
        <v>303</v>
      </c>
      <c r="CH485" s="240">
        <v>2</v>
      </c>
      <c r="CI485" s="240">
        <v>0</v>
      </c>
      <c r="CJ485" s="240" t="s">
        <v>300</v>
      </c>
      <c r="CK485" s="66">
        <v>44302</v>
      </c>
      <c r="CL485" s="67" t="s">
        <v>2683</v>
      </c>
      <c r="CM485" s="67">
        <v>2021</v>
      </c>
      <c r="CN485" s="66">
        <v>44298</v>
      </c>
      <c r="CO485" s="67" t="s">
        <v>302</v>
      </c>
      <c r="CP485" s="227">
        <v>0.62916666666666665</v>
      </c>
      <c r="CQ485" s="227">
        <v>0.66319444444444442</v>
      </c>
      <c r="CR485" s="66">
        <v>44320</v>
      </c>
      <c r="CS485" s="67" t="s">
        <v>300</v>
      </c>
      <c r="CT485" s="67" t="s">
        <v>303</v>
      </c>
      <c r="CU485" s="255" t="s">
        <v>300</v>
      </c>
      <c r="CV485" s="255">
        <v>3.4027777777777768E-2</v>
      </c>
      <c r="CW485" s="255" t="s">
        <v>300</v>
      </c>
      <c r="CX485">
        <v>18</v>
      </c>
      <c r="CY485" t="s">
        <v>300</v>
      </c>
      <c r="CZ485" t="s">
        <v>303</v>
      </c>
      <c r="DA485">
        <v>1</v>
      </c>
      <c r="DB485">
        <v>0</v>
      </c>
      <c r="DC485">
        <v>0</v>
      </c>
      <c r="DD485">
        <v>1</v>
      </c>
      <c r="DE485">
        <v>0</v>
      </c>
      <c r="DF485" s="67">
        <v>0</v>
      </c>
      <c r="DG485">
        <v>0</v>
      </c>
      <c r="DH485">
        <v>0</v>
      </c>
      <c r="DI485">
        <v>1</v>
      </c>
      <c r="DJ485">
        <v>0</v>
      </c>
      <c r="DK485">
        <v>0</v>
      </c>
      <c r="DL485">
        <v>0</v>
      </c>
      <c r="DM485">
        <v>0</v>
      </c>
      <c r="DN485">
        <v>0</v>
      </c>
      <c r="DO485" t="s">
        <v>300</v>
      </c>
      <c r="DP485">
        <v>0</v>
      </c>
      <c r="DQ485">
        <v>0</v>
      </c>
      <c r="DR485">
        <v>0</v>
      </c>
      <c r="DS485">
        <v>0</v>
      </c>
      <c r="DT485" t="s">
        <v>300</v>
      </c>
      <c r="DU485">
        <v>0</v>
      </c>
      <c r="DV485">
        <v>0</v>
      </c>
      <c r="DW485">
        <v>0</v>
      </c>
      <c r="DX485" s="67">
        <v>0</v>
      </c>
      <c r="DY485" t="s">
        <v>300</v>
      </c>
      <c r="DZ485" s="67" t="s">
        <v>3661</v>
      </c>
      <c r="EL485"/>
      <c r="EM485" s="50" t="s">
        <v>3662</v>
      </c>
      <c r="EN485" s="200">
        <v>0</v>
      </c>
      <c r="EO485" s="200">
        <v>0</v>
      </c>
      <c r="EP485" s="200">
        <v>0</v>
      </c>
      <c r="EQ485" s="200" t="s">
        <v>300</v>
      </c>
      <c r="ER485" s="200" t="s">
        <v>300</v>
      </c>
      <c r="ES485" s="200" t="s">
        <v>300</v>
      </c>
      <c r="ET485" s="200" t="s">
        <v>300</v>
      </c>
      <c r="EU485" s="200" t="s">
        <v>300</v>
      </c>
      <c r="EV485" s="200">
        <v>1</v>
      </c>
      <c r="EW485" s="200">
        <v>1</v>
      </c>
      <c r="EX485" s="200">
        <v>0</v>
      </c>
      <c r="EY485" s="200">
        <v>1</v>
      </c>
      <c r="EZ485" s="200">
        <v>1</v>
      </c>
      <c r="FA485" s="200">
        <v>0</v>
      </c>
      <c r="FB485" s="200">
        <v>0</v>
      </c>
      <c r="FC485" s="200">
        <v>0</v>
      </c>
      <c r="FD485" s="200">
        <v>0</v>
      </c>
      <c r="FE485" s="200" t="s">
        <v>300</v>
      </c>
      <c r="FF485" s="240" t="s">
        <v>300</v>
      </c>
      <c r="FG485" s="240" t="s">
        <v>300</v>
      </c>
      <c r="FH485" s="240" t="s">
        <v>300</v>
      </c>
      <c r="FI485" s="240">
        <v>5</v>
      </c>
      <c r="FJ485" s="240" t="s">
        <v>300</v>
      </c>
      <c r="FK485" s="240" t="s">
        <v>300</v>
      </c>
      <c r="FL485" s="240" t="s">
        <v>300</v>
      </c>
      <c r="FM485">
        <v>4</v>
      </c>
      <c r="FN485" s="67" t="s">
        <v>3663</v>
      </c>
      <c r="FO485">
        <v>0</v>
      </c>
      <c r="FP485">
        <v>0</v>
      </c>
      <c r="FQ485" s="194" t="s">
        <v>300</v>
      </c>
      <c r="FR485" s="200">
        <v>0</v>
      </c>
      <c r="FS485" s="200" t="s">
        <v>300</v>
      </c>
      <c r="FT485" s="200">
        <v>0</v>
      </c>
      <c r="FU485" s="200">
        <v>0</v>
      </c>
      <c r="FV485" s="200">
        <v>0</v>
      </c>
      <c r="FW485" s="200">
        <v>0</v>
      </c>
      <c r="FX485" s="200">
        <v>1</v>
      </c>
      <c r="FY485" s="200">
        <v>0</v>
      </c>
      <c r="FZ485" s="200">
        <v>0</v>
      </c>
      <c r="GA485" s="200">
        <v>0</v>
      </c>
      <c r="GB485" s="200">
        <v>0</v>
      </c>
      <c r="GC485" s="200" t="s">
        <v>300</v>
      </c>
      <c r="GD485" s="200">
        <v>4</v>
      </c>
      <c r="GE485" s="200">
        <v>4</v>
      </c>
      <c r="GF485" s="200">
        <v>0</v>
      </c>
      <c r="GG485" s="203" t="s">
        <v>3331</v>
      </c>
      <c r="GH485" s="240">
        <v>0</v>
      </c>
      <c r="GI485" s="240" t="s">
        <v>300</v>
      </c>
      <c r="GJ485" s="240" t="s">
        <v>300</v>
      </c>
      <c r="GK485" s="240">
        <v>0</v>
      </c>
      <c r="GL485" s="240">
        <v>0</v>
      </c>
      <c r="GM485" s="240">
        <v>0</v>
      </c>
      <c r="GN485" s="240" t="s">
        <v>300</v>
      </c>
      <c r="GO485" s="240">
        <v>1</v>
      </c>
      <c r="GP485" s="240">
        <v>0</v>
      </c>
      <c r="GQ485" s="240">
        <v>0</v>
      </c>
      <c r="GR485" s="240">
        <v>0</v>
      </c>
      <c r="GS485" s="240">
        <v>0</v>
      </c>
      <c r="GT485" s="240">
        <v>0</v>
      </c>
      <c r="GU485" s="240" t="s">
        <v>300</v>
      </c>
      <c r="GV485" s="200">
        <v>1</v>
      </c>
      <c r="GW485" s="200" t="s">
        <v>3664</v>
      </c>
      <c r="GX485" s="200">
        <v>1</v>
      </c>
      <c r="GY485" s="200" t="s">
        <v>3665</v>
      </c>
      <c r="GZ485" s="200">
        <v>1</v>
      </c>
      <c r="HA485" s="200">
        <v>1</v>
      </c>
      <c r="HB485" s="200">
        <v>0</v>
      </c>
      <c r="HC485" s="200">
        <v>0</v>
      </c>
      <c r="HD485" s="200">
        <v>1</v>
      </c>
      <c r="HE485" s="200">
        <v>0</v>
      </c>
      <c r="HF485" s="203" t="s">
        <v>3666</v>
      </c>
      <c r="HG485" s="203" t="s">
        <v>3667</v>
      </c>
      <c r="HH485" s="240">
        <v>5.3</v>
      </c>
      <c r="HI485" s="240">
        <v>58</v>
      </c>
      <c r="HJ485" s="240">
        <v>44.8</v>
      </c>
      <c r="HK485" s="240">
        <v>57</v>
      </c>
      <c r="HL485" s="240">
        <v>114</v>
      </c>
      <c r="HM485" s="240">
        <v>1.7529999999999999</v>
      </c>
      <c r="HN485" s="240">
        <v>52.2</v>
      </c>
      <c r="HO485" s="240">
        <v>18.649999999999999</v>
      </c>
      <c r="HP485" s="200">
        <v>139</v>
      </c>
      <c r="HQ485" s="200">
        <v>78</v>
      </c>
      <c r="HR485" s="200">
        <v>132</v>
      </c>
      <c r="HS485" s="200">
        <v>73</v>
      </c>
      <c r="HT485" s="200">
        <v>156</v>
      </c>
      <c r="HU485" s="200">
        <v>81</v>
      </c>
      <c r="HV485" s="201">
        <v>44344</v>
      </c>
      <c r="HW485" s="200" t="s">
        <v>3642</v>
      </c>
      <c r="HX485" s="202" t="s">
        <v>300</v>
      </c>
      <c r="HY485">
        <v>1</v>
      </c>
      <c r="HZ485" s="194">
        <v>0</v>
      </c>
    </row>
    <row r="486" spans="1:234" ht="119.1">
      <c r="A486" s="87" t="s">
        <v>4967</v>
      </c>
      <c r="B486" s="67">
        <v>1</v>
      </c>
      <c r="D486" s="190">
        <v>45490</v>
      </c>
      <c r="E486" s="87">
        <v>1944</v>
      </c>
      <c r="G486" s="87">
        <v>76</v>
      </c>
      <c r="H486" s="87" t="s">
        <v>331</v>
      </c>
      <c r="I486" s="87" t="s">
        <v>300</v>
      </c>
      <c r="J486" s="87" t="s">
        <v>3257</v>
      </c>
      <c r="K486" s="193" t="s">
        <v>296</v>
      </c>
      <c r="L486" s="87" t="s">
        <v>1277</v>
      </c>
      <c r="M486" s="240">
        <v>0</v>
      </c>
      <c r="N486" s="240">
        <v>0</v>
      </c>
      <c r="O486" s="240">
        <v>0</v>
      </c>
      <c r="P486" s="240">
        <v>0</v>
      </c>
      <c r="Q486" s="240">
        <v>0</v>
      </c>
      <c r="R486" s="240">
        <v>1</v>
      </c>
      <c r="S486" s="240">
        <v>0</v>
      </c>
      <c r="T486" s="240">
        <v>0</v>
      </c>
      <c r="U486" s="240">
        <v>0</v>
      </c>
      <c r="V486" s="240">
        <v>0</v>
      </c>
      <c r="W486" s="240">
        <v>0</v>
      </c>
      <c r="X486" s="240">
        <v>0</v>
      </c>
      <c r="Y486" s="240">
        <v>0</v>
      </c>
      <c r="Z486" s="240" t="s">
        <v>3668</v>
      </c>
      <c r="AA486" s="240">
        <v>0</v>
      </c>
      <c r="AB486" s="240">
        <v>0</v>
      </c>
      <c r="AC486" s="240">
        <v>1</v>
      </c>
      <c r="AD486" s="240">
        <v>0</v>
      </c>
      <c r="AE486" s="240">
        <v>0</v>
      </c>
      <c r="AF486" s="240">
        <v>0</v>
      </c>
      <c r="AG486" s="240">
        <v>0</v>
      </c>
      <c r="AH486" s="240" t="s">
        <v>300</v>
      </c>
      <c r="AI486" s="240">
        <v>1</v>
      </c>
      <c r="AJ486" s="240">
        <v>0</v>
      </c>
      <c r="AK486" s="240">
        <v>0</v>
      </c>
      <c r="AL486" s="240">
        <v>0</v>
      </c>
      <c r="AM486" s="240">
        <v>0</v>
      </c>
      <c r="AN486" s="240">
        <v>0</v>
      </c>
      <c r="AO486" s="240">
        <v>0</v>
      </c>
      <c r="AP486" s="240" t="s">
        <v>300</v>
      </c>
      <c r="AQ486" s="240" t="s">
        <v>301</v>
      </c>
      <c r="AR486" s="240">
        <v>1</v>
      </c>
      <c r="AS486" s="240">
        <v>0</v>
      </c>
      <c r="AT486" s="240">
        <v>50</v>
      </c>
      <c r="AU486" s="240" t="s">
        <v>300</v>
      </c>
      <c r="AV486" s="240" t="s">
        <v>2567</v>
      </c>
      <c r="AW486" s="240" t="s">
        <v>300</v>
      </c>
      <c r="AX486" s="240" t="s">
        <v>300</v>
      </c>
      <c r="AY486" s="200">
        <v>0</v>
      </c>
      <c r="AZ486" s="200" t="s">
        <v>300</v>
      </c>
      <c r="BA486" s="200">
        <v>0</v>
      </c>
      <c r="BB486" s="200">
        <v>1</v>
      </c>
      <c r="BC486" s="201">
        <v>43435</v>
      </c>
      <c r="BD486" s="200">
        <v>1</v>
      </c>
      <c r="BE486" s="200">
        <v>0</v>
      </c>
      <c r="BF486" s="200" t="s">
        <v>300</v>
      </c>
      <c r="BG486" s="200">
        <v>0</v>
      </c>
      <c r="BH486" s="200">
        <v>0</v>
      </c>
      <c r="BI486" s="200">
        <v>0</v>
      </c>
      <c r="BJ486" s="200">
        <v>0</v>
      </c>
      <c r="BK486" s="200">
        <v>0</v>
      </c>
      <c r="BL486" s="200">
        <v>0</v>
      </c>
      <c r="BM486" s="200">
        <v>0</v>
      </c>
      <c r="BN486" s="200">
        <v>0</v>
      </c>
      <c r="BO486" s="200">
        <v>0</v>
      </c>
      <c r="BP486" s="200">
        <v>0</v>
      </c>
      <c r="BQ486" s="200">
        <v>1</v>
      </c>
      <c r="BR486" s="203" t="s">
        <v>3669</v>
      </c>
      <c r="BS486" s="205" t="s">
        <v>3670</v>
      </c>
      <c r="BT486" s="200">
        <v>0</v>
      </c>
      <c r="BU486" s="200" t="s">
        <v>300</v>
      </c>
      <c r="BV486" s="204" t="s">
        <v>3671</v>
      </c>
      <c r="BW486" s="67" t="s">
        <v>2615</v>
      </c>
      <c r="BX486" s="67" t="s">
        <v>3672</v>
      </c>
      <c r="BY486" s="67">
        <v>1</v>
      </c>
      <c r="BZ486" s="67" t="s">
        <v>1025</v>
      </c>
      <c r="CA486" s="222" t="s">
        <v>2428</v>
      </c>
      <c r="CB486" s="67" t="s">
        <v>3673</v>
      </c>
      <c r="CC486" s="67">
        <v>0</v>
      </c>
      <c r="CD486" s="67" t="s">
        <v>303</v>
      </c>
      <c r="CE486" s="67">
        <v>0</v>
      </c>
      <c r="CF486" s="67" t="s">
        <v>303</v>
      </c>
      <c r="CG486" s="192" t="s">
        <v>303</v>
      </c>
      <c r="CH486" s="240">
        <v>2</v>
      </c>
      <c r="CI486" s="240">
        <v>0</v>
      </c>
      <c r="CJ486" s="240" t="s">
        <v>300</v>
      </c>
      <c r="CK486" s="66">
        <v>44334</v>
      </c>
      <c r="CL486" s="67" t="s">
        <v>437</v>
      </c>
      <c r="CM486" s="67">
        <v>2021</v>
      </c>
      <c r="CN486" s="66">
        <v>44333</v>
      </c>
      <c r="CO486" s="227">
        <v>0.91666666666666663</v>
      </c>
      <c r="CP486" s="227">
        <v>0.41944444444444445</v>
      </c>
      <c r="CQ486" s="227">
        <v>0.43333333333333335</v>
      </c>
      <c r="CR486" s="66">
        <v>44339</v>
      </c>
      <c r="CS486" s="67" t="s">
        <v>300</v>
      </c>
      <c r="CT486" s="67" t="s">
        <v>303</v>
      </c>
      <c r="CU486" s="255" t="s">
        <v>300</v>
      </c>
      <c r="CV486" s="255">
        <v>1.3888888888888895E-2</v>
      </c>
      <c r="CW486" s="255" t="s">
        <v>300</v>
      </c>
      <c r="CX486">
        <v>5</v>
      </c>
      <c r="CY486" t="s">
        <v>300</v>
      </c>
      <c r="CZ486" t="s">
        <v>303</v>
      </c>
      <c r="DA486">
        <v>1</v>
      </c>
      <c r="DB486">
        <v>0</v>
      </c>
      <c r="DC486">
        <v>0</v>
      </c>
      <c r="DD486">
        <v>1</v>
      </c>
      <c r="DE486">
        <v>1</v>
      </c>
      <c r="DF486" s="67">
        <v>0</v>
      </c>
      <c r="DG486">
        <v>0</v>
      </c>
      <c r="DH486">
        <v>1</v>
      </c>
      <c r="DI486">
        <v>0</v>
      </c>
      <c r="DJ486">
        <v>0</v>
      </c>
      <c r="DK486">
        <v>0</v>
      </c>
      <c r="DL486">
        <v>0</v>
      </c>
      <c r="DM486">
        <v>0</v>
      </c>
      <c r="DN486">
        <v>0</v>
      </c>
      <c r="DO486" t="s">
        <v>300</v>
      </c>
      <c r="DP486">
        <v>1</v>
      </c>
      <c r="DQ486">
        <v>0</v>
      </c>
      <c r="DR486">
        <v>0</v>
      </c>
      <c r="DS486">
        <v>0</v>
      </c>
      <c r="DT486" t="s">
        <v>300</v>
      </c>
      <c r="DU486">
        <v>0</v>
      </c>
      <c r="DV486">
        <v>0</v>
      </c>
      <c r="DW486">
        <v>0</v>
      </c>
      <c r="DX486" s="67">
        <v>0</v>
      </c>
      <c r="DY486" t="s">
        <v>300</v>
      </c>
      <c r="DZ486" t="s">
        <v>300</v>
      </c>
      <c r="EA486">
        <v>0</v>
      </c>
      <c r="EB486">
        <v>0</v>
      </c>
      <c r="EC486">
        <v>0</v>
      </c>
      <c r="ED486">
        <v>0</v>
      </c>
      <c r="EE486">
        <v>0</v>
      </c>
      <c r="EG486">
        <v>0</v>
      </c>
      <c r="EH486">
        <v>0</v>
      </c>
      <c r="EJ486">
        <v>0</v>
      </c>
      <c r="EK486">
        <v>0</v>
      </c>
      <c r="EL486" s="67" t="s">
        <v>300</v>
      </c>
      <c r="EM486" s="48" t="s">
        <v>3674</v>
      </c>
      <c r="EN486" s="200">
        <v>0</v>
      </c>
      <c r="EO486" s="200">
        <v>0</v>
      </c>
      <c r="EP486" s="200">
        <v>0</v>
      </c>
      <c r="EQ486" s="200" t="s">
        <v>300</v>
      </c>
      <c r="ER486" s="200" t="s">
        <v>300</v>
      </c>
      <c r="ES486" s="200" t="s">
        <v>300</v>
      </c>
      <c r="ET486" s="200" t="s">
        <v>300</v>
      </c>
      <c r="EU486" s="203" t="s">
        <v>3675</v>
      </c>
      <c r="EV486" s="200">
        <v>1</v>
      </c>
      <c r="EW486" s="200">
        <v>1</v>
      </c>
      <c r="EX486" s="200">
        <v>0</v>
      </c>
      <c r="EY486" s="200">
        <v>1</v>
      </c>
      <c r="EZ486" s="200">
        <v>1</v>
      </c>
      <c r="FA486" s="200">
        <v>1</v>
      </c>
      <c r="FB486" s="200">
        <v>0</v>
      </c>
      <c r="FC486" s="200">
        <v>1</v>
      </c>
      <c r="FD486" s="200">
        <v>0</v>
      </c>
      <c r="FE486" s="200" t="s">
        <v>300</v>
      </c>
      <c r="FF486" s="240">
        <v>11</v>
      </c>
      <c r="FG486" s="240">
        <v>11</v>
      </c>
      <c r="FH486" s="240">
        <v>4</v>
      </c>
      <c r="FI486" s="240">
        <v>4</v>
      </c>
      <c r="FJ486" s="240">
        <v>12</v>
      </c>
      <c r="FK486" s="240">
        <v>12</v>
      </c>
      <c r="FL486" s="240" t="s">
        <v>300</v>
      </c>
      <c r="FM486">
        <v>4</v>
      </c>
      <c r="FN486" s="67" t="s">
        <v>2607</v>
      </c>
      <c r="FO486">
        <v>0</v>
      </c>
      <c r="FP486">
        <v>0</v>
      </c>
      <c r="FQ486" s="194" t="s">
        <v>300</v>
      </c>
      <c r="FR486" s="200">
        <v>0</v>
      </c>
      <c r="FS486" s="200" t="s">
        <v>300</v>
      </c>
      <c r="FT486" s="200">
        <v>1</v>
      </c>
      <c r="FU486" s="200">
        <v>0</v>
      </c>
      <c r="FV486" s="200">
        <v>0</v>
      </c>
      <c r="FW486" s="200">
        <v>0</v>
      </c>
      <c r="FX486" s="200">
        <v>0</v>
      </c>
      <c r="FY486" s="200">
        <v>0</v>
      </c>
      <c r="FZ486" s="200">
        <v>0</v>
      </c>
      <c r="GA486" s="200">
        <v>0</v>
      </c>
      <c r="GB486" s="200">
        <v>0</v>
      </c>
      <c r="GC486" s="200" t="s">
        <v>300</v>
      </c>
      <c r="GD486" s="200">
        <v>1</v>
      </c>
      <c r="GE486" s="200">
        <v>0</v>
      </c>
      <c r="GF486" s="200">
        <v>0</v>
      </c>
      <c r="GG486" s="200" t="s">
        <v>2435</v>
      </c>
      <c r="GH486" s="240">
        <v>1</v>
      </c>
      <c r="GI486" s="240" t="s">
        <v>2506</v>
      </c>
      <c r="GJ486" s="240">
        <v>2</v>
      </c>
      <c r="GK486" s="240">
        <v>0</v>
      </c>
      <c r="GL486" s="240">
        <v>0</v>
      </c>
      <c r="GM486" s="240">
        <v>0</v>
      </c>
      <c r="GN486" s="240">
        <v>0</v>
      </c>
      <c r="GO486" s="240">
        <v>1</v>
      </c>
      <c r="GP486" s="240">
        <v>0</v>
      </c>
      <c r="GQ486" s="240">
        <v>0</v>
      </c>
      <c r="GR486" s="240">
        <v>0</v>
      </c>
      <c r="GS486" s="240">
        <v>0</v>
      </c>
      <c r="GT486" s="240">
        <v>0</v>
      </c>
      <c r="GU486" s="240" t="s">
        <v>300</v>
      </c>
      <c r="GV486" s="200">
        <v>1</v>
      </c>
      <c r="GW486" s="200" t="s">
        <v>3055</v>
      </c>
      <c r="GX486" s="200">
        <v>0</v>
      </c>
      <c r="GY486" s="200" t="s">
        <v>2783</v>
      </c>
      <c r="GZ486" s="200">
        <v>1</v>
      </c>
      <c r="HA486" s="200">
        <v>1</v>
      </c>
      <c r="HB486" s="200">
        <v>1</v>
      </c>
      <c r="HC486" s="200">
        <v>0</v>
      </c>
      <c r="HD486" s="200">
        <v>0</v>
      </c>
      <c r="HE486" s="200">
        <v>0</v>
      </c>
      <c r="HF486" s="200" t="s">
        <v>300</v>
      </c>
      <c r="HG486" s="203" t="s">
        <v>3676</v>
      </c>
      <c r="HH486" s="240">
        <v>5.9</v>
      </c>
      <c r="HI486" s="240">
        <v>161</v>
      </c>
      <c r="HJ486" s="240">
        <v>42.1</v>
      </c>
      <c r="HK486" s="240">
        <v>148</v>
      </c>
      <c r="HL486" s="240">
        <v>233</v>
      </c>
      <c r="HM486" s="240">
        <v>1.778</v>
      </c>
      <c r="HN486" s="240">
        <v>82.5</v>
      </c>
      <c r="HO486" s="240">
        <v>26.1</v>
      </c>
      <c r="HP486" s="200">
        <v>139</v>
      </c>
      <c r="HQ486" s="200">
        <v>75</v>
      </c>
      <c r="HR486" s="200">
        <v>123</v>
      </c>
      <c r="HS486" s="200">
        <v>73</v>
      </c>
      <c r="HT486" s="200">
        <v>169</v>
      </c>
      <c r="HU486" s="200">
        <v>76</v>
      </c>
      <c r="HV486" s="201">
        <v>44026</v>
      </c>
      <c r="HW486" s="200" t="s">
        <v>3677</v>
      </c>
      <c r="HX486" s="202" t="s">
        <v>300</v>
      </c>
      <c r="HY486">
        <v>1</v>
      </c>
      <c r="HZ486" s="194">
        <v>0</v>
      </c>
    </row>
    <row r="487" spans="1:234" ht="111.95">
      <c r="A487" s="87" t="s">
        <v>4968</v>
      </c>
      <c r="B487" s="67">
        <v>1</v>
      </c>
      <c r="D487" s="190">
        <v>45490</v>
      </c>
      <c r="E487" s="87">
        <v>1949</v>
      </c>
      <c r="G487" s="87">
        <v>71</v>
      </c>
      <c r="H487" s="87" t="s">
        <v>331</v>
      </c>
      <c r="I487" s="87" t="s">
        <v>300</v>
      </c>
      <c r="J487" s="87" t="s">
        <v>3257</v>
      </c>
      <c r="K487" s="193" t="s">
        <v>296</v>
      </c>
      <c r="L487" s="87" t="s">
        <v>1277</v>
      </c>
      <c r="M487" s="240">
        <v>0</v>
      </c>
      <c r="N487" s="240">
        <v>0</v>
      </c>
      <c r="O487" s="240">
        <v>0</v>
      </c>
      <c r="P487" s="240">
        <v>0</v>
      </c>
      <c r="Q487" s="240">
        <v>1</v>
      </c>
      <c r="R487" s="240">
        <v>1</v>
      </c>
      <c r="S487" s="240">
        <v>0</v>
      </c>
      <c r="T487" s="240">
        <v>0</v>
      </c>
      <c r="U487" s="240">
        <v>0</v>
      </c>
      <c r="V487" s="240">
        <v>0</v>
      </c>
      <c r="W487" s="240">
        <v>0</v>
      </c>
      <c r="X487" s="240">
        <v>0</v>
      </c>
      <c r="Y487" s="240">
        <v>0</v>
      </c>
      <c r="Z487" s="240" t="s">
        <v>3178</v>
      </c>
      <c r="AA487" s="240">
        <v>0</v>
      </c>
      <c r="AB487" s="240">
        <v>0</v>
      </c>
      <c r="AC487" s="240">
        <v>0</v>
      </c>
      <c r="AD487" s="240">
        <v>0</v>
      </c>
      <c r="AE487" s="240">
        <v>0</v>
      </c>
      <c r="AF487" s="240">
        <v>0</v>
      </c>
      <c r="AG487" s="240">
        <v>0</v>
      </c>
      <c r="AH487" s="240" t="s">
        <v>300</v>
      </c>
      <c r="AI487" s="240">
        <v>1</v>
      </c>
      <c r="AJ487" s="240">
        <v>0</v>
      </c>
      <c r="AK487" s="240">
        <v>0</v>
      </c>
      <c r="AL487" s="240">
        <v>0</v>
      </c>
      <c r="AM487" s="240">
        <v>0</v>
      </c>
      <c r="AN487" s="240">
        <v>0</v>
      </c>
      <c r="AO487" s="240">
        <v>0</v>
      </c>
      <c r="AP487" s="240" t="s">
        <v>300</v>
      </c>
      <c r="AQ487" s="240" t="s">
        <v>345</v>
      </c>
      <c r="AR487" s="240">
        <v>0</v>
      </c>
      <c r="AS487" s="240">
        <v>0</v>
      </c>
      <c r="AT487" s="240">
        <v>0</v>
      </c>
      <c r="AU487" s="240" t="s">
        <v>300</v>
      </c>
      <c r="AV487" s="240" t="s">
        <v>300</v>
      </c>
      <c r="AW487" s="240" t="s">
        <v>2711</v>
      </c>
      <c r="AX487" s="240" t="s">
        <v>300</v>
      </c>
      <c r="AY487" s="200">
        <v>0</v>
      </c>
      <c r="AZ487" s="200" t="s">
        <v>300</v>
      </c>
      <c r="BA487" s="200">
        <v>0</v>
      </c>
      <c r="BB487" s="200">
        <v>0</v>
      </c>
      <c r="BC487" s="200" t="s">
        <v>300</v>
      </c>
      <c r="BD487" s="200">
        <v>0</v>
      </c>
      <c r="BE487" s="200" t="s">
        <v>300</v>
      </c>
      <c r="BF487" s="200" t="s">
        <v>300</v>
      </c>
      <c r="BG487" s="200">
        <v>0</v>
      </c>
      <c r="BH487" s="200">
        <v>0</v>
      </c>
      <c r="BI487" s="200">
        <v>0</v>
      </c>
      <c r="BJ487" s="200">
        <v>0</v>
      </c>
      <c r="BK487" s="200">
        <v>0</v>
      </c>
      <c r="BL487" s="200">
        <v>0</v>
      </c>
      <c r="BM487" s="200">
        <v>0</v>
      </c>
      <c r="BN487" s="200">
        <v>0</v>
      </c>
      <c r="BO487" s="200">
        <v>0</v>
      </c>
      <c r="BP487" s="200">
        <v>0</v>
      </c>
      <c r="BQ487" s="200">
        <v>0</v>
      </c>
      <c r="BR487" s="200" t="s">
        <v>300</v>
      </c>
      <c r="BS487" s="202" t="s">
        <v>300</v>
      </c>
      <c r="BT487" s="200">
        <v>0</v>
      </c>
      <c r="BU487" s="200" t="s">
        <v>300</v>
      </c>
      <c r="BV487" s="204" t="s">
        <v>3678</v>
      </c>
      <c r="BW487" s="67" t="s">
        <v>3380</v>
      </c>
      <c r="BX487" s="67" t="s">
        <v>3679</v>
      </c>
      <c r="BY487" s="67">
        <v>1</v>
      </c>
      <c r="BZ487" s="67" t="s">
        <v>3680</v>
      </c>
      <c r="CA487" s="222" t="s">
        <v>2633</v>
      </c>
      <c r="CB487" s="67" t="s">
        <v>3681</v>
      </c>
      <c r="CC487" s="67">
        <v>0</v>
      </c>
      <c r="CD487" s="67" t="s">
        <v>303</v>
      </c>
      <c r="CE487" s="67">
        <v>0</v>
      </c>
      <c r="CF487" s="67" t="s">
        <v>303</v>
      </c>
      <c r="CG487" s="192" t="s">
        <v>303</v>
      </c>
      <c r="CH487" s="240">
        <v>4</v>
      </c>
      <c r="CI487" s="240" t="s">
        <v>300</v>
      </c>
      <c r="CJ487" s="240" t="s">
        <v>300</v>
      </c>
      <c r="CK487" s="66">
        <v>44472</v>
      </c>
      <c r="CL487" s="67" t="s">
        <v>2720</v>
      </c>
      <c r="CM487" s="67">
        <v>2021</v>
      </c>
      <c r="CN487" s="66">
        <v>44465</v>
      </c>
      <c r="CO487" s="67" t="s">
        <v>302</v>
      </c>
      <c r="CP487" s="227">
        <v>0.61805555555555558</v>
      </c>
      <c r="CQ487" s="227">
        <v>0.66527777777777775</v>
      </c>
      <c r="CR487" s="66">
        <v>44474</v>
      </c>
      <c r="CS487" s="67" t="s">
        <v>300</v>
      </c>
      <c r="CT487" s="67" t="s">
        <v>303</v>
      </c>
      <c r="CU487" s="255" t="s">
        <v>300</v>
      </c>
      <c r="CV487" s="255">
        <v>4.7222222222222165E-2</v>
      </c>
      <c r="CW487" s="255" t="s">
        <v>300</v>
      </c>
      <c r="CX487">
        <v>2</v>
      </c>
      <c r="CY487" t="s">
        <v>300</v>
      </c>
      <c r="CZ487" t="s">
        <v>303</v>
      </c>
      <c r="DA487">
        <v>2</v>
      </c>
      <c r="DB487">
        <v>0</v>
      </c>
      <c r="DC487">
        <v>0</v>
      </c>
      <c r="DD487">
        <v>0</v>
      </c>
      <c r="DE487">
        <v>1</v>
      </c>
      <c r="DF487" s="67">
        <v>0</v>
      </c>
      <c r="DG487">
        <v>0</v>
      </c>
      <c r="DH487">
        <v>0</v>
      </c>
      <c r="DI487">
        <v>0</v>
      </c>
      <c r="DJ487">
        <v>0</v>
      </c>
      <c r="DK487">
        <v>0</v>
      </c>
      <c r="DL487">
        <v>0</v>
      </c>
      <c r="DM487">
        <v>0</v>
      </c>
      <c r="DN487">
        <v>0</v>
      </c>
      <c r="DO487" t="s">
        <v>300</v>
      </c>
      <c r="DP487">
        <v>1</v>
      </c>
      <c r="DQ487">
        <v>1</v>
      </c>
      <c r="DR487">
        <v>0</v>
      </c>
      <c r="DS487">
        <v>1</v>
      </c>
      <c r="DT487" t="s">
        <v>3570</v>
      </c>
      <c r="DU487">
        <v>0</v>
      </c>
      <c r="DV487">
        <v>0</v>
      </c>
      <c r="DW487">
        <v>0</v>
      </c>
      <c r="DX487" s="67">
        <v>0</v>
      </c>
      <c r="DY487" t="s">
        <v>300</v>
      </c>
      <c r="DZ487" t="s">
        <v>300</v>
      </c>
      <c r="EA487">
        <v>0</v>
      </c>
      <c r="EB487">
        <v>0</v>
      </c>
      <c r="EC487">
        <v>0</v>
      </c>
      <c r="ED487">
        <v>0</v>
      </c>
      <c r="EE487">
        <v>0</v>
      </c>
      <c r="EG487">
        <v>0</v>
      </c>
      <c r="EH487">
        <v>0</v>
      </c>
      <c r="EJ487">
        <v>0</v>
      </c>
      <c r="EK487">
        <v>0</v>
      </c>
      <c r="EL487" s="67" t="s">
        <v>300</v>
      </c>
      <c r="EM487" s="48" t="s">
        <v>3682</v>
      </c>
      <c r="EN487" s="200">
        <v>0</v>
      </c>
      <c r="EO487" s="200">
        <v>0</v>
      </c>
      <c r="EP487" s="200">
        <v>0</v>
      </c>
      <c r="EQ487" s="200" t="s">
        <v>300</v>
      </c>
      <c r="ER487" s="200" t="s">
        <v>300</v>
      </c>
      <c r="ES487" s="200" t="s">
        <v>300</v>
      </c>
      <c r="ET487" s="200" t="s">
        <v>300</v>
      </c>
      <c r="EU487" s="203" t="s">
        <v>3675</v>
      </c>
      <c r="EV487" s="200">
        <v>1</v>
      </c>
      <c r="EW487" s="200">
        <v>1</v>
      </c>
      <c r="EX487" s="200">
        <v>1</v>
      </c>
      <c r="EY487" s="200">
        <v>1</v>
      </c>
      <c r="EZ487" s="200">
        <v>1</v>
      </c>
      <c r="FA487" s="200">
        <v>0</v>
      </c>
      <c r="FB487" s="200">
        <v>0</v>
      </c>
      <c r="FC487" s="200">
        <v>0</v>
      </c>
      <c r="FD487" s="200">
        <v>0</v>
      </c>
      <c r="FE487" s="200" t="s">
        <v>300</v>
      </c>
      <c r="FF487" s="240">
        <v>4</v>
      </c>
      <c r="FG487" s="240">
        <v>4</v>
      </c>
      <c r="FH487" s="240">
        <v>4</v>
      </c>
      <c r="FI487" s="240">
        <v>4</v>
      </c>
      <c r="FJ487" s="240" t="s">
        <v>300</v>
      </c>
      <c r="FK487" s="240">
        <v>19</v>
      </c>
      <c r="FL487" s="240" t="s">
        <v>300</v>
      </c>
      <c r="FM487">
        <v>4</v>
      </c>
      <c r="FN487" s="67" t="s">
        <v>2505</v>
      </c>
      <c r="FO487">
        <v>0</v>
      </c>
      <c r="FP487">
        <v>0</v>
      </c>
      <c r="FQ487" s="194" t="s">
        <v>300</v>
      </c>
      <c r="FR487" s="200">
        <v>0</v>
      </c>
      <c r="FS487" s="200" t="s">
        <v>300</v>
      </c>
      <c r="FT487" s="200">
        <v>0</v>
      </c>
      <c r="FU487" s="200">
        <v>0</v>
      </c>
      <c r="FV487" s="200">
        <v>0</v>
      </c>
      <c r="FW487" s="200">
        <v>0</v>
      </c>
      <c r="FX487" s="200">
        <v>0</v>
      </c>
      <c r="FY487" s="200">
        <v>0</v>
      </c>
      <c r="FZ487" s="200">
        <v>1</v>
      </c>
      <c r="GA487" s="200">
        <v>0</v>
      </c>
      <c r="GB487" s="200">
        <v>0</v>
      </c>
      <c r="GC487" s="200" t="s">
        <v>300</v>
      </c>
      <c r="GD487" s="200">
        <v>0</v>
      </c>
      <c r="GE487" s="200">
        <v>6</v>
      </c>
      <c r="GF487" s="200">
        <v>0</v>
      </c>
      <c r="GG487" s="203" t="s">
        <v>2592</v>
      </c>
      <c r="GH487" s="240">
        <v>1</v>
      </c>
      <c r="GI487" s="240" t="s">
        <v>2493</v>
      </c>
      <c r="GJ487" s="240">
        <v>0</v>
      </c>
      <c r="GK487" s="240">
        <v>0</v>
      </c>
      <c r="GL487" s="240">
        <v>0</v>
      </c>
      <c r="GM487" s="240">
        <v>0</v>
      </c>
      <c r="GN487" s="240">
        <v>0</v>
      </c>
      <c r="GO487" s="240">
        <v>1</v>
      </c>
      <c r="GP487" s="240">
        <v>0</v>
      </c>
      <c r="GQ487" s="240">
        <v>0</v>
      </c>
      <c r="GR487" s="240">
        <v>0</v>
      </c>
      <c r="GS487" s="240">
        <v>0</v>
      </c>
      <c r="GT487" s="240">
        <v>0</v>
      </c>
      <c r="GU487" s="240" t="s">
        <v>300</v>
      </c>
      <c r="GV487" s="200">
        <v>0</v>
      </c>
      <c r="GW487" s="200" t="s">
        <v>300</v>
      </c>
      <c r="GX487" s="200">
        <v>0</v>
      </c>
      <c r="GY487" s="200" t="s">
        <v>2783</v>
      </c>
      <c r="GZ487" s="200">
        <v>0</v>
      </c>
      <c r="HA487" s="200">
        <v>0</v>
      </c>
      <c r="HB487" s="200">
        <v>0</v>
      </c>
      <c r="HC487" s="200">
        <v>0</v>
      </c>
      <c r="HD487" s="200">
        <v>0</v>
      </c>
      <c r="HE487" s="200">
        <v>0</v>
      </c>
      <c r="HF487" s="200" t="s">
        <v>300</v>
      </c>
      <c r="HG487" s="203" t="s">
        <v>3683</v>
      </c>
      <c r="HH487" s="240">
        <v>8.8000000000000007</v>
      </c>
      <c r="HI487" s="240">
        <v>121</v>
      </c>
      <c r="HJ487" s="240">
        <v>38</v>
      </c>
      <c r="HK487" s="240">
        <v>103</v>
      </c>
      <c r="HL487" s="240">
        <v>180</v>
      </c>
      <c r="HM487" s="240">
        <v>1.778</v>
      </c>
      <c r="HN487" s="240">
        <v>87</v>
      </c>
      <c r="HO487" s="240">
        <v>27.5</v>
      </c>
      <c r="HP487" s="200">
        <v>139</v>
      </c>
      <c r="HQ487" s="200">
        <v>88</v>
      </c>
      <c r="HR487" s="200">
        <v>143</v>
      </c>
      <c r="HS487" s="200">
        <v>90</v>
      </c>
      <c r="HT487" s="200">
        <v>133</v>
      </c>
      <c r="HU487" s="200">
        <v>76</v>
      </c>
      <c r="HV487" s="201">
        <v>44468</v>
      </c>
      <c r="HW487" s="200" t="s">
        <v>3684</v>
      </c>
      <c r="HX487" s="202" t="s">
        <v>300</v>
      </c>
      <c r="HY487">
        <v>1</v>
      </c>
      <c r="HZ487" s="194">
        <v>0</v>
      </c>
    </row>
    <row r="488" spans="1:234" ht="96">
      <c r="A488" s="87" t="s">
        <v>4788</v>
      </c>
      <c r="B488" s="67">
        <v>1</v>
      </c>
      <c r="D488" s="190">
        <v>45490</v>
      </c>
      <c r="E488" s="87">
        <v>1928</v>
      </c>
      <c r="G488" s="87">
        <v>93</v>
      </c>
      <c r="H488" s="87" t="s">
        <v>331</v>
      </c>
      <c r="I488" s="87" t="s">
        <v>3256</v>
      </c>
      <c r="J488" s="87" t="s">
        <v>3257</v>
      </c>
      <c r="K488" s="193" t="s">
        <v>296</v>
      </c>
      <c r="L488" s="251" t="s">
        <v>3685</v>
      </c>
      <c r="M488" s="240">
        <v>0</v>
      </c>
      <c r="N488" s="240">
        <v>0</v>
      </c>
      <c r="O488" s="240">
        <v>0</v>
      </c>
      <c r="P488" s="240">
        <v>0</v>
      </c>
      <c r="Q488" s="240">
        <v>0</v>
      </c>
      <c r="R488" s="240">
        <v>1</v>
      </c>
      <c r="S488" s="240">
        <v>0</v>
      </c>
      <c r="T488" s="240">
        <v>0</v>
      </c>
      <c r="U488" s="240">
        <v>0</v>
      </c>
      <c r="V488" s="240">
        <v>0</v>
      </c>
      <c r="W488" s="240">
        <v>0</v>
      </c>
      <c r="X488" s="240">
        <v>0</v>
      </c>
      <c r="Y488" s="240">
        <v>0</v>
      </c>
      <c r="Z488" s="240" t="s">
        <v>3686</v>
      </c>
      <c r="AA488" s="240">
        <v>0</v>
      </c>
      <c r="AB488" s="240">
        <v>0</v>
      </c>
      <c r="AC488" s="240">
        <v>1</v>
      </c>
      <c r="AD488" s="240">
        <v>0</v>
      </c>
      <c r="AE488" s="240">
        <v>0</v>
      </c>
      <c r="AF488" s="240">
        <v>0</v>
      </c>
      <c r="AG488" s="240">
        <v>0</v>
      </c>
      <c r="AH488" s="240" t="s">
        <v>300</v>
      </c>
      <c r="AI488" s="240">
        <v>0</v>
      </c>
      <c r="AJ488" s="240">
        <v>0</v>
      </c>
      <c r="AK488" s="240">
        <v>1</v>
      </c>
      <c r="AL488" s="240">
        <v>0</v>
      </c>
      <c r="AM488" s="240">
        <v>1</v>
      </c>
      <c r="AN488" s="240">
        <v>0</v>
      </c>
      <c r="AO488" s="240">
        <v>0</v>
      </c>
      <c r="AP488" s="240" t="s">
        <v>300</v>
      </c>
      <c r="AQ488" s="240" t="s">
        <v>301</v>
      </c>
      <c r="AR488" s="240">
        <v>0.3</v>
      </c>
      <c r="AS488" s="240">
        <v>0</v>
      </c>
      <c r="AT488" s="240">
        <v>1.3</v>
      </c>
      <c r="AU488" s="240" t="s">
        <v>300</v>
      </c>
      <c r="AV488" s="240" t="s">
        <v>2754</v>
      </c>
      <c r="AW488" s="240" t="s">
        <v>300</v>
      </c>
      <c r="AX488" s="240" t="s">
        <v>300</v>
      </c>
      <c r="AY488" s="200">
        <v>0</v>
      </c>
      <c r="AZ488" s="200" t="s">
        <v>300</v>
      </c>
      <c r="BA488" s="200">
        <v>0</v>
      </c>
      <c r="BB488" s="200">
        <v>0</v>
      </c>
      <c r="BC488" s="200" t="s">
        <v>300</v>
      </c>
      <c r="BD488" s="200">
        <v>0</v>
      </c>
      <c r="BE488" s="200" t="s">
        <v>300</v>
      </c>
      <c r="BF488" s="200" t="s">
        <v>300</v>
      </c>
      <c r="BG488" s="200">
        <v>0</v>
      </c>
      <c r="BH488" s="200">
        <v>0</v>
      </c>
      <c r="BI488" s="200">
        <v>0</v>
      </c>
      <c r="BJ488" s="200">
        <v>0</v>
      </c>
      <c r="BK488" s="200">
        <v>0</v>
      </c>
      <c r="BL488" s="200">
        <v>0</v>
      </c>
      <c r="BM488" s="200">
        <v>0</v>
      </c>
      <c r="BN488" s="200">
        <v>0</v>
      </c>
      <c r="BO488" s="200">
        <v>0</v>
      </c>
      <c r="BP488" s="200">
        <v>0</v>
      </c>
      <c r="BQ488" s="200">
        <v>0</v>
      </c>
      <c r="BR488" s="200" t="s">
        <v>300</v>
      </c>
      <c r="BS488" s="202" t="s">
        <v>300</v>
      </c>
      <c r="BT488" s="200">
        <v>0</v>
      </c>
      <c r="BU488" s="200" t="s">
        <v>300</v>
      </c>
      <c r="BV488" s="204" t="s">
        <v>3687</v>
      </c>
      <c r="BW488" s="67" t="s">
        <v>3688</v>
      </c>
      <c r="BX488" s="67" t="s">
        <v>3689</v>
      </c>
      <c r="BY488" s="67">
        <v>1</v>
      </c>
      <c r="BZ488" s="67" t="s">
        <v>2855</v>
      </c>
      <c r="CA488" s="222" t="s">
        <v>3393</v>
      </c>
      <c r="CB488" s="67" t="s">
        <v>3690</v>
      </c>
      <c r="CC488" s="67">
        <v>0</v>
      </c>
      <c r="CD488" s="67" t="s">
        <v>303</v>
      </c>
      <c r="CE488" s="67">
        <v>3</v>
      </c>
      <c r="CF488" s="67" t="s">
        <v>868</v>
      </c>
      <c r="CG488" s="192" t="s">
        <v>303</v>
      </c>
      <c r="CH488" s="240">
        <v>1</v>
      </c>
      <c r="CI488" s="240">
        <v>0</v>
      </c>
      <c r="CJ488" s="240" t="s">
        <v>300</v>
      </c>
      <c r="CK488" s="66">
        <v>44496</v>
      </c>
      <c r="CL488" s="67" t="s">
        <v>2720</v>
      </c>
      <c r="CM488" s="67">
        <v>2021</v>
      </c>
      <c r="CN488" s="66">
        <v>44495</v>
      </c>
      <c r="CO488" s="227">
        <v>0.54166666666666663</v>
      </c>
      <c r="CP488" s="227">
        <v>0.57708333333333328</v>
      </c>
      <c r="CQ488" s="227">
        <v>0.60486111111111107</v>
      </c>
      <c r="CR488" s="66">
        <v>44498</v>
      </c>
      <c r="CS488" s="67" t="s">
        <v>300</v>
      </c>
      <c r="CT488" s="67" t="s">
        <v>303</v>
      </c>
      <c r="CU488" s="255">
        <v>3.5416666666666652E-2</v>
      </c>
      <c r="CV488" s="255">
        <v>2.777777777777779E-2</v>
      </c>
      <c r="CW488" s="255" t="s">
        <v>300</v>
      </c>
      <c r="CX488">
        <v>2</v>
      </c>
      <c r="CY488" t="s">
        <v>300</v>
      </c>
      <c r="CZ488" t="s">
        <v>303</v>
      </c>
      <c r="DA488">
        <v>2</v>
      </c>
      <c r="DB488">
        <v>1</v>
      </c>
      <c r="DC488">
        <v>0</v>
      </c>
      <c r="DD488">
        <v>0</v>
      </c>
      <c r="DE488">
        <v>0</v>
      </c>
      <c r="DF488" s="67">
        <v>0</v>
      </c>
      <c r="DG488">
        <v>0</v>
      </c>
      <c r="DH488">
        <v>0</v>
      </c>
      <c r="DI488">
        <v>0</v>
      </c>
      <c r="DJ488">
        <v>0</v>
      </c>
      <c r="DK488">
        <v>0</v>
      </c>
      <c r="DL488">
        <v>0</v>
      </c>
      <c r="DM488">
        <v>0</v>
      </c>
      <c r="DN488">
        <v>0</v>
      </c>
      <c r="DO488" t="s">
        <v>300</v>
      </c>
      <c r="DP488">
        <v>0</v>
      </c>
      <c r="DQ488">
        <v>0</v>
      </c>
      <c r="DR488">
        <v>0</v>
      </c>
      <c r="DS488">
        <v>0</v>
      </c>
      <c r="DT488" t="s">
        <v>300</v>
      </c>
      <c r="DU488">
        <v>0</v>
      </c>
      <c r="DV488">
        <v>0</v>
      </c>
      <c r="DW488">
        <v>1</v>
      </c>
      <c r="DX488" s="67">
        <v>0</v>
      </c>
      <c r="DY488" t="s">
        <v>300</v>
      </c>
      <c r="DZ488" t="s">
        <v>300</v>
      </c>
      <c r="EA488">
        <v>0</v>
      </c>
      <c r="EB488">
        <v>0</v>
      </c>
      <c r="EC488">
        <v>0</v>
      </c>
      <c r="ED488">
        <v>0</v>
      </c>
      <c r="EE488">
        <v>0</v>
      </c>
      <c r="EG488">
        <v>0</v>
      </c>
      <c r="EH488">
        <v>0</v>
      </c>
      <c r="EJ488">
        <v>0</v>
      </c>
      <c r="EK488">
        <v>0</v>
      </c>
      <c r="EL488" s="67" t="s">
        <v>300</v>
      </c>
      <c r="EM488" s="48" t="s">
        <v>3691</v>
      </c>
      <c r="EN488" s="200">
        <v>0</v>
      </c>
      <c r="EO488" s="200">
        <v>1</v>
      </c>
      <c r="EP488" s="200">
        <v>0</v>
      </c>
      <c r="EQ488" s="200" t="s">
        <v>300</v>
      </c>
      <c r="ER488" s="200" t="s">
        <v>300</v>
      </c>
      <c r="ES488" s="200" t="s">
        <v>300</v>
      </c>
      <c r="ET488" s="200" t="s">
        <v>300</v>
      </c>
      <c r="EU488" s="200" t="s">
        <v>300</v>
      </c>
      <c r="EV488" s="200">
        <v>1</v>
      </c>
      <c r="EW488" s="200">
        <v>1</v>
      </c>
      <c r="EX488" s="200">
        <v>0</v>
      </c>
      <c r="EY488" s="200">
        <v>1</v>
      </c>
      <c r="EZ488" s="200">
        <v>1</v>
      </c>
      <c r="FA488" s="200">
        <v>0</v>
      </c>
      <c r="FB488" s="200">
        <v>0</v>
      </c>
      <c r="FC488" s="200">
        <v>1</v>
      </c>
      <c r="FD488" s="200">
        <v>0</v>
      </c>
      <c r="FE488" s="200" t="s">
        <v>300</v>
      </c>
      <c r="FF488" s="240">
        <v>0</v>
      </c>
      <c r="FG488" s="240" t="s">
        <v>300</v>
      </c>
      <c r="FH488" s="240">
        <v>1</v>
      </c>
      <c r="FI488" s="240">
        <v>2</v>
      </c>
      <c r="FJ488" s="240">
        <v>18</v>
      </c>
      <c r="FK488" s="240">
        <v>18</v>
      </c>
      <c r="FL488" s="240" t="s">
        <v>300</v>
      </c>
      <c r="FM488">
        <v>4</v>
      </c>
      <c r="FN488" s="67" t="s">
        <v>2505</v>
      </c>
      <c r="FO488">
        <v>0</v>
      </c>
      <c r="FP488">
        <v>0</v>
      </c>
      <c r="FQ488" s="194" t="s">
        <v>300</v>
      </c>
      <c r="FR488" s="200">
        <v>0</v>
      </c>
      <c r="FS488" s="200" t="s">
        <v>300</v>
      </c>
      <c r="FT488" s="200">
        <v>0</v>
      </c>
      <c r="FU488" s="200">
        <v>0</v>
      </c>
      <c r="FV488" s="200">
        <v>0</v>
      </c>
      <c r="FW488" s="200">
        <v>0</v>
      </c>
      <c r="FX488" s="200">
        <v>0</v>
      </c>
      <c r="FY488" s="200">
        <v>0</v>
      </c>
      <c r="FZ488" s="200">
        <v>1</v>
      </c>
      <c r="GA488" s="200">
        <v>0</v>
      </c>
      <c r="GB488" s="200">
        <v>0</v>
      </c>
      <c r="GC488" s="200" t="s">
        <v>300</v>
      </c>
      <c r="GD488" s="200">
        <v>0</v>
      </c>
      <c r="GE488" s="200">
        <v>1</v>
      </c>
      <c r="GF488" s="200">
        <v>0</v>
      </c>
      <c r="GG488" s="203" t="s">
        <v>2420</v>
      </c>
      <c r="GH488" s="240">
        <v>1</v>
      </c>
      <c r="GI488" s="240" t="s">
        <v>2493</v>
      </c>
      <c r="GJ488" s="240">
        <v>3</v>
      </c>
      <c r="GK488" s="240">
        <v>0</v>
      </c>
      <c r="GL488" s="240">
        <v>0</v>
      </c>
      <c r="GM488" s="240">
        <v>0</v>
      </c>
      <c r="GN488" s="240">
        <v>3</v>
      </c>
      <c r="GO488" s="240">
        <v>0</v>
      </c>
      <c r="GP488" s="240">
        <v>1</v>
      </c>
      <c r="GQ488" s="240">
        <v>0</v>
      </c>
      <c r="GR488" s="240">
        <v>0</v>
      </c>
      <c r="GS488" s="240">
        <v>0</v>
      </c>
      <c r="GT488" s="240">
        <v>0</v>
      </c>
      <c r="GU488" s="240" t="s">
        <v>300</v>
      </c>
      <c r="GV488" s="200">
        <v>0</v>
      </c>
      <c r="GW488" s="200" t="s">
        <v>300</v>
      </c>
      <c r="GX488" s="200">
        <v>0</v>
      </c>
      <c r="GY488" s="200" t="s">
        <v>2783</v>
      </c>
      <c r="GZ488" s="200">
        <v>1</v>
      </c>
      <c r="HA488" s="200">
        <v>1</v>
      </c>
      <c r="HB488" s="200">
        <v>1</v>
      </c>
      <c r="HC488" s="200">
        <v>0</v>
      </c>
      <c r="HD488" s="200">
        <v>0</v>
      </c>
      <c r="HE488" s="200">
        <v>0</v>
      </c>
      <c r="HF488" s="200" t="s">
        <v>2992</v>
      </c>
      <c r="HG488" s="203" t="s">
        <v>3692</v>
      </c>
      <c r="HH488" s="240">
        <v>5.3</v>
      </c>
      <c r="HI488">
        <v>136</v>
      </c>
      <c r="HJ488" s="240">
        <v>53.1</v>
      </c>
      <c r="HK488" s="240">
        <v>130</v>
      </c>
      <c r="HL488" s="240">
        <v>215</v>
      </c>
      <c r="HM488" s="240">
        <v>1.651</v>
      </c>
      <c r="HN488" s="240">
        <v>68.400000000000006</v>
      </c>
      <c r="HO488" s="240">
        <v>26</v>
      </c>
      <c r="HP488" s="200">
        <v>117</v>
      </c>
      <c r="HQ488" s="200">
        <v>56</v>
      </c>
      <c r="HR488" s="200">
        <v>110</v>
      </c>
      <c r="HS488" s="200">
        <v>60</v>
      </c>
      <c r="HT488" s="200">
        <v>126</v>
      </c>
      <c r="HU488" s="200">
        <v>64</v>
      </c>
      <c r="HV488" s="201">
        <v>44490</v>
      </c>
      <c r="HW488" s="200" t="s">
        <v>3693</v>
      </c>
      <c r="HX488" s="202" t="s">
        <v>300</v>
      </c>
      <c r="HY488">
        <v>0</v>
      </c>
      <c r="HZ488" s="194">
        <v>1</v>
      </c>
    </row>
    <row r="489" spans="1:234" ht="119.1">
      <c r="A489" s="87" t="s">
        <v>4969</v>
      </c>
      <c r="B489" s="67">
        <v>1</v>
      </c>
      <c r="D489" s="190">
        <v>45490</v>
      </c>
      <c r="E489" s="87">
        <v>1969</v>
      </c>
      <c r="G489" s="87">
        <v>53</v>
      </c>
      <c r="H489" s="87" t="s">
        <v>331</v>
      </c>
      <c r="I489" s="87" t="s">
        <v>300</v>
      </c>
      <c r="J489" s="87" t="s">
        <v>46</v>
      </c>
      <c r="K489" s="193" t="s">
        <v>296</v>
      </c>
      <c r="L489" s="85" t="s">
        <v>3601</v>
      </c>
      <c r="M489" s="240">
        <v>0</v>
      </c>
      <c r="N489" s="240">
        <v>0</v>
      </c>
      <c r="O489" s="240">
        <v>0</v>
      </c>
      <c r="P489" s="240">
        <v>0</v>
      </c>
      <c r="Q489" s="240">
        <v>1</v>
      </c>
      <c r="R489" s="240">
        <v>1</v>
      </c>
      <c r="S489" s="240">
        <v>0</v>
      </c>
      <c r="T489" s="240">
        <v>0</v>
      </c>
      <c r="U489" s="240">
        <v>0</v>
      </c>
      <c r="V489" s="240">
        <v>0</v>
      </c>
      <c r="W489" s="240">
        <v>0</v>
      </c>
      <c r="X489" s="240">
        <v>0</v>
      </c>
      <c r="Y489" s="240">
        <v>0</v>
      </c>
      <c r="Z489" s="240" t="s">
        <v>3694</v>
      </c>
      <c r="AA489" s="240">
        <v>0</v>
      </c>
      <c r="AB489" s="240">
        <v>0</v>
      </c>
      <c r="AC489" s="240">
        <v>0</v>
      </c>
      <c r="AD489" s="240">
        <v>0</v>
      </c>
      <c r="AE489" s="240">
        <v>0</v>
      </c>
      <c r="AF489" s="240">
        <v>0</v>
      </c>
      <c r="AG489" s="240">
        <v>0</v>
      </c>
      <c r="AH489" s="240" t="s">
        <v>300</v>
      </c>
      <c r="AI489" s="240">
        <v>0</v>
      </c>
      <c r="AJ489" s="240">
        <v>1</v>
      </c>
      <c r="AK489" s="240">
        <v>1</v>
      </c>
      <c r="AL489" s="240">
        <v>0</v>
      </c>
      <c r="AM489" s="240">
        <v>0</v>
      </c>
      <c r="AN489" s="240">
        <v>0</v>
      </c>
      <c r="AO489" s="240">
        <v>0</v>
      </c>
      <c r="AP489" s="240" t="s">
        <v>300</v>
      </c>
      <c r="AQ489" s="240" t="s">
        <v>324</v>
      </c>
      <c r="AR489" s="240">
        <v>0</v>
      </c>
      <c r="AS489" s="240">
        <v>1</v>
      </c>
      <c r="AT489" s="240" t="s">
        <v>300</v>
      </c>
      <c r="AU489" s="240" t="s">
        <v>300</v>
      </c>
      <c r="AV489" s="240" t="s">
        <v>2567</v>
      </c>
      <c r="AW489" s="240" t="s">
        <v>2711</v>
      </c>
      <c r="AX489" s="240" t="s">
        <v>300</v>
      </c>
      <c r="AY489" s="200">
        <v>0</v>
      </c>
      <c r="AZ489" s="200" t="s">
        <v>300</v>
      </c>
      <c r="BA489" s="200">
        <v>0</v>
      </c>
      <c r="BB489" s="200">
        <v>0</v>
      </c>
      <c r="BC489" s="200" t="s">
        <v>300</v>
      </c>
      <c r="BD489" s="200">
        <v>0</v>
      </c>
      <c r="BE489" s="200" t="s">
        <v>300</v>
      </c>
      <c r="BF489" s="200" t="s">
        <v>300</v>
      </c>
      <c r="BG489" s="200">
        <v>0</v>
      </c>
      <c r="BH489" s="200">
        <v>0</v>
      </c>
      <c r="BI489" s="200">
        <v>0</v>
      </c>
      <c r="BJ489" s="200">
        <v>0</v>
      </c>
      <c r="BK489" s="200">
        <v>0</v>
      </c>
      <c r="BL489" s="200">
        <v>0</v>
      </c>
      <c r="BM489" s="200">
        <v>0</v>
      </c>
      <c r="BN489" s="200">
        <v>0</v>
      </c>
      <c r="BO489" s="200">
        <v>0</v>
      </c>
      <c r="BP489" s="200">
        <v>0</v>
      </c>
      <c r="BQ489" s="200">
        <v>0</v>
      </c>
      <c r="BR489" s="200" t="s">
        <v>300</v>
      </c>
      <c r="BS489" s="202" t="s">
        <v>300</v>
      </c>
      <c r="BT489" s="200">
        <v>0</v>
      </c>
      <c r="BU489" s="200" t="s">
        <v>300</v>
      </c>
      <c r="BV489" s="202" t="s">
        <v>2513</v>
      </c>
      <c r="BW489" s="67" t="s">
        <v>3695</v>
      </c>
      <c r="BX489" s="67" t="s">
        <v>3696</v>
      </c>
      <c r="BY489" s="67">
        <v>1</v>
      </c>
      <c r="BZ489" s="67" t="s">
        <v>2680</v>
      </c>
      <c r="CA489" s="222" t="s">
        <v>3697</v>
      </c>
      <c r="CB489" s="67" t="s">
        <v>3698</v>
      </c>
      <c r="CC489" s="67">
        <v>3</v>
      </c>
      <c r="CD489" s="67" t="s">
        <v>1157</v>
      </c>
      <c r="CE489" s="67">
        <v>0</v>
      </c>
      <c r="CF489" s="67" t="s">
        <v>303</v>
      </c>
      <c r="CG489" s="192" t="s">
        <v>303</v>
      </c>
      <c r="CH489" s="240">
        <v>2</v>
      </c>
      <c r="CI489" s="240">
        <v>1</v>
      </c>
      <c r="CJ489" s="240" t="s">
        <v>300</v>
      </c>
      <c r="CK489" s="66">
        <v>44920</v>
      </c>
      <c r="CL489" s="67" t="s">
        <v>2447</v>
      </c>
      <c r="CM489" s="67">
        <v>2022</v>
      </c>
      <c r="CN489" s="66">
        <v>44920</v>
      </c>
      <c r="CO489" s="227">
        <v>0.47916666666666669</v>
      </c>
      <c r="CP489" s="227">
        <v>0.76041666666666663</v>
      </c>
      <c r="CQ489" s="227">
        <v>0.59930555555555554</v>
      </c>
      <c r="CR489" s="66">
        <v>44924</v>
      </c>
      <c r="CS489" s="66">
        <v>44924</v>
      </c>
      <c r="CT489" s="67" t="s">
        <v>3699</v>
      </c>
      <c r="CU489" s="255">
        <v>0.28124999999999994</v>
      </c>
      <c r="CV489" s="255" t="s">
        <v>300</v>
      </c>
      <c r="CW489" s="255" t="s">
        <v>300</v>
      </c>
      <c r="CX489">
        <v>4</v>
      </c>
      <c r="CY489">
        <v>4</v>
      </c>
      <c r="CZ489" t="s">
        <v>303</v>
      </c>
      <c r="DA489">
        <v>2</v>
      </c>
      <c r="DB489">
        <v>0</v>
      </c>
      <c r="DC489">
        <v>0</v>
      </c>
      <c r="DD489">
        <v>1</v>
      </c>
      <c r="DE489">
        <v>0</v>
      </c>
      <c r="DF489" s="67">
        <v>0</v>
      </c>
      <c r="DG489">
        <v>1</v>
      </c>
      <c r="DH489">
        <v>0</v>
      </c>
      <c r="DI489">
        <v>1</v>
      </c>
      <c r="DJ489">
        <v>0</v>
      </c>
      <c r="DK489">
        <v>0</v>
      </c>
      <c r="DL489">
        <v>0</v>
      </c>
      <c r="DM489">
        <v>0</v>
      </c>
      <c r="DN489">
        <v>0</v>
      </c>
      <c r="DO489" t="s">
        <v>300</v>
      </c>
      <c r="DP489">
        <v>0</v>
      </c>
      <c r="DQ489">
        <v>0</v>
      </c>
      <c r="DR489">
        <v>0</v>
      </c>
      <c r="DS489">
        <v>0</v>
      </c>
      <c r="DT489" t="s">
        <v>300</v>
      </c>
      <c r="DU489">
        <v>0</v>
      </c>
      <c r="DV489">
        <v>0</v>
      </c>
      <c r="DW489">
        <v>0</v>
      </c>
      <c r="DX489" s="67">
        <v>0</v>
      </c>
      <c r="DY489" t="s">
        <v>300</v>
      </c>
      <c r="DZ489" t="s">
        <v>300</v>
      </c>
      <c r="EA489">
        <v>1</v>
      </c>
      <c r="EB489">
        <v>1</v>
      </c>
      <c r="EC489">
        <v>0</v>
      </c>
      <c r="ED489">
        <v>1</v>
      </c>
      <c r="EE489">
        <v>0</v>
      </c>
      <c r="EF489">
        <v>0</v>
      </c>
      <c r="EG489">
        <v>0</v>
      </c>
      <c r="EH489">
        <v>0</v>
      </c>
      <c r="EM489" s="48" t="s">
        <v>3700</v>
      </c>
      <c r="EN489" s="200">
        <v>0</v>
      </c>
      <c r="EO489" s="200">
        <v>1</v>
      </c>
      <c r="EP489" s="200">
        <v>0</v>
      </c>
      <c r="EQ489" s="200" t="s">
        <v>300</v>
      </c>
      <c r="ER489" s="200" t="s">
        <v>300</v>
      </c>
      <c r="ES489" s="200" t="s">
        <v>300</v>
      </c>
      <c r="ET489" s="200" t="s">
        <v>300</v>
      </c>
      <c r="EU489" s="200" t="s">
        <v>300</v>
      </c>
      <c r="EV489" s="200">
        <v>1</v>
      </c>
      <c r="EW489" s="200">
        <v>0</v>
      </c>
      <c r="EX489" s="200">
        <v>1</v>
      </c>
      <c r="EY489" s="200">
        <v>1</v>
      </c>
      <c r="EZ489" s="200">
        <v>1</v>
      </c>
      <c r="FA489" s="200">
        <v>0</v>
      </c>
      <c r="FB489" s="200">
        <v>0</v>
      </c>
      <c r="FC489" s="200">
        <v>0</v>
      </c>
      <c r="FD489" s="200">
        <v>0</v>
      </c>
      <c r="FE489" s="200" t="s">
        <v>300</v>
      </c>
      <c r="FF489" s="240" t="s">
        <v>300</v>
      </c>
      <c r="FG489" s="240" t="s">
        <v>300</v>
      </c>
      <c r="FH489" s="240" t="s">
        <v>300</v>
      </c>
      <c r="FI489" s="240">
        <v>5</v>
      </c>
      <c r="FJ489" s="240" t="s">
        <v>300</v>
      </c>
      <c r="FK489" s="240" t="s">
        <v>300</v>
      </c>
      <c r="FL489" s="240" t="s">
        <v>300</v>
      </c>
      <c r="FM489">
        <v>4</v>
      </c>
      <c r="FN489" s="67" t="s">
        <v>2561</v>
      </c>
      <c r="FO489">
        <v>0</v>
      </c>
      <c r="FP489">
        <v>0</v>
      </c>
      <c r="FQ489" s="194" t="s">
        <v>3615</v>
      </c>
      <c r="FR489" s="200">
        <v>1</v>
      </c>
      <c r="FS489" s="201">
        <v>44924</v>
      </c>
      <c r="FT489" s="200">
        <v>0</v>
      </c>
      <c r="FU489" s="200">
        <v>0</v>
      </c>
      <c r="FV489" s="200">
        <v>0</v>
      </c>
      <c r="FW489" s="200">
        <v>0</v>
      </c>
      <c r="FX489" s="200">
        <v>0</v>
      </c>
      <c r="FY489" s="200">
        <v>0</v>
      </c>
      <c r="FZ489" s="200">
        <v>0</v>
      </c>
      <c r="GA489" s="200">
        <v>1</v>
      </c>
      <c r="GB489" s="200">
        <v>0</v>
      </c>
      <c r="GC489" s="200" t="s">
        <v>300</v>
      </c>
      <c r="GD489" s="200">
        <v>5</v>
      </c>
      <c r="GE489" s="200" t="s">
        <v>300</v>
      </c>
      <c r="GF489" s="200">
        <v>0</v>
      </c>
      <c r="GG489" s="200" t="s">
        <v>164</v>
      </c>
      <c r="GH489" s="240">
        <v>0</v>
      </c>
      <c r="GI489" s="240" t="s">
        <v>300</v>
      </c>
      <c r="GJ489" s="240" t="s">
        <v>300</v>
      </c>
      <c r="GK489" s="240">
        <v>0</v>
      </c>
      <c r="GL489" s="240">
        <v>0</v>
      </c>
      <c r="GM489" s="240">
        <v>0</v>
      </c>
      <c r="GN489" s="240" t="s">
        <v>300</v>
      </c>
      <c r="GO489" s="240">
        <v>1</v>
      </c>
      <c r="GP489" s="240">
        <v>0</v>
      </c>
      <c r="GQ489" s="240">
        <v>0</v>
      </c>
      <c r="GR489" s="240">
        <v>0</v>
      </c>
      <c r="GS489" s="240">
        <v>0</v>
      </c>
      <c r="GT489" s="240">
        <v>0</v>
      </c>
      <c r="GU489" s="240" t="s">
        <v>300</v>
      </c>
      <c r="GV489" s="200">
        <v>0</v>
      </c>
      <c r="GW489" s="200" t="s">
        <v>300</v>
      </c>
      <c r="GX489" s="200">
        <v>0</v>
      </c>
      <c r="GY489" s="200" t="s">
        <v>300</v>
      </c>
      <c r="GZ489" s="200">
        <v>1</v>
      </c>
      <c r="HA489" s="200">
        <v>0</v>
      </c>
      <c r="HB489" s="200">
        <v>1</v>
      </c>
      <c r="HC489" s="200">
        <v>0</v>
      </c>
      <c r="HD489" s="200">
        <v>0</v>
      </c>
      <c r="HE489" s="200">
        <v>0</v>
      </c>
      <c r="HF489" s="200" t="s">
        <v>300</v>
      </c>
      <c r="HG489" s="203" t="s">
        <v>3701</v>
      </c>
      <c r="HH489" s="240">
        <v>8.3000000000000007</v>
      </c>
      <c r="HI489" s="240">
        <v>72</v>
      </c>
      <c r="HJ489" s="240">
        <v>21.9</v>
      </c>
      <c r="HK489" s="240">
        <v>330</v>
      </c>
      <c r="HL489" s="240">
        <v>160</v>
      </c>
      <c r="HM489" s="240">
        <v>1.7270000000000001</v>
      </c>
      <c r="HN489" s="240">
        <v>67.2</v>
      </c>
      <c r="HO489" s="240">
        <v>23.32</v>
      </c>
      <c r="HP489" s="200">
        <v>150</v>
      </c>
      <c r="HQ489" s="200">
        <v>91</v>
      </c>
      <c r="HR489" s="200">
        <v>158</v>
      </c>
      <c r="HS489" s="200">
        <v>88</v>
      </c>
      <c r="HT489" s="200">
        <v>140</v>
      </c>
      <c r="HU489" s="200">
        <v>80</v>
      </c>
      <c r="HV489" s="201">
        <v>44614</v>
      </c>
      <c r="HW489" s="200" t="s">
        <v>3702</v>
      </c>
      <c r="HX489" s="202" t="s">
        <v>300</v>
      </c>
      <c r="HY489">
        <v>1</v>
      </c>
      <c r="HZ489" s="194">
        <v>0</v>
      </c>
    </row>
    <row r="490" spans="1:234" ht="255">
      <c r="A490" s="87" t="s">
        <v>4970</v>
      </c>
      <c r="B490" s="67">
        <v>1</v>
      </c>
      <c r="D490" s="190">
        <v>45490</v>
      </c>
      <c r="E490" s="87">
        <v>1933</v>
      </c>
      <c r="G490" s="87">
        <v>88</v>
      </c>
      <c r="H490" s="87" t="s">
        <v>294</v>
      </c>
      <c r="I490" s="87" t="s">
        <v>300</v>
      </c>
      <c r="J490" s="87" t="s">
        <v>3257</v>
      </c>
      <c r="K490" s="193" t="s">
        <v>296</v>
      </c>
      <c r="L490" s="87" t="s">
        <v>1277</v>
      </c>
      <c r="M490" s="240">
        <v>0</v>
      </c>
      <c r="N490" s="240">
        <v>0</v>
      </c>
      <c r="O490" s="240">
        <v>0</v>
      </c>
      <c r="P490" s="240">
        <v>0</v>
      </c>
      <c r="Q490" s="240">
        <v>0</v>
      </c>
      <c r="R490" s="240">
        <v>1</v>
      </c>
      <c r="S490" s="240">
        <v>0</v>
      </c>
      <c r="T490" s="240">
        <v>0</v>
      </c>
      <c r="U490" s="240">
        <v>1</v>
      </c>
      <c r="V490" s="240">
        <v>1</v>
      </c>
      <c r="W490" s="240">
        <v>0</v>
      </c>
      <c r="X490" s="240">
        <v>0</v>
      </c>
      <c r="Y490" s="240">
        <v>0</v>
      </c>
      <c r="Z490" s="240" t="s">
        <v>3703</v>
      </c>
      <c r="AA490" s="240">
        <v>0</v>
      </c>
      <c r="AB490" s="240">
        <v>0</v>
      </c>
      <c r="AC490" s="240">
        <v>0</v>
      </c>
      <c r="AD490" s="240">
        <v>0</v>
      </c>
      <c r="AE490" s="240">
        <v>0</v>
      </c>
      <c r="AF490" s="240">
        <v>0</v>
      </c>
      <c r="AG490" s="240">
        <v>0</v>
      </c>
      <c r="AH490" s="240" t="s">
        <v>300</v>
      </c>
      <c r="AI490" s="240">
        <v>1</v>
      </c>
      <c r="AJ490" s="240">
        <v>0</v>
      </c>
      <c r="AK490" s="240">
        <v>0</v>
      </c>
      <c r="AL490" s="240">
        <v>0</v>
      </c>
      <c r="AM490" s="240">
        <v>0</v>
      </c>
      <c r="AN490" s="240">
        <v>0</v>
      </c>
      <c r="AO490" s="240">
        <v>0</v>
      </c>
      <c r="AP490" s="240" t="s">
        <v>300</v>
      </c>
      <c r="AQ490" s="240" t="s">
        <v>301</v>
      </c>
      <c r="AR490" s="240" t="s">
        <v>300</v>
      </c>
      <c r="AS490" s="240">
        <v>0</v>
      </c>
      <c r="AT490" s="240" t="s">
        <v>300</v>
      </c>
      <c r="AU490" s="240" t="s">
        <v>300</v>
      </c>
      <c r="AV490" s="240" t="s">
        <v>300</v>
      </c>
      <c r="AW490" s="240" t="s">
        <v>2711</v>
      </c>
      <c r="AX490" s="240" t="s">
        <v>300</v>
      </c>
      <c r="AY490" s="200">
        <v>0</v>
      </c>
      <c r="AZ490" s="200" t="s">
        <v>300</v>
      </c>
      <c r="BA490" s="200">
        <v>0</v>
      </c>
      <c r="BB490" s="200">
        <v>0</v>
      </c>
      <c r="BC490" s="200" t="s">
        <v>300</v>
      </c>
      <c r="BD490" s="200">
        <v>0</v>
      </c>
      <c r="BE490" s="200" t="s">
        <v>300</v>
      </c>
      <c r="BF490" s="200" t="s">
        <v>300</v>
      </c>
      <c r="BG490" s="200">
        <v>0</v>
      </c>
      <c r="BH490" s="200">
        <v>0</v>
      </c>
      <c r="BI490" s="200">
        <v>0</v>
      </c>
      <c r="BJ490" s="200">
        <v>0</v>
      </c>
      <c r="BK490" s="200">
        <v>0</v>
      </c>
      <c r="BL490" s="200">
        <v>0</v>
      </c>
      <c r="BM490" s="200">
        <v>0</v>
      </c>
      <c r="BN490" s="200">
        <v>0</v>
      </c>
      <c r="BO490" s="200">
        <v>0</v>
      </c>
      <c r="BP490" s="200">
        <v>0</v>
      </c>
      <c r="BQ490" s="200">
        <v>0</v>
      </c>
      <c r="BR490" s="200" t="s">
        <v>300</v>
      </c>
      <c r="BS490" s="202" t="s">
        <v>300</v>
      </c>
      <c r="BT490" s="200">
        <v>1</v>
      </c>
      <c r="BU490" s="200" t="s">
        <v>2426</v>
      </c>
      <c r="BV490" s="204" t="s">
        <v>3704</v>
      </c>
      <c r="BW490" s="67" t="s">
        <v>404</v>
      </c>
      <c r="BX490" s="67" t="s">
        <v>3705</v>
      </c>
      <c r="BY490" s="67">
        <v>1</v>
      </c>
      <c r="BZ490" s="67" t="s">
        <v>3705</v>
      </c>
      <c r="CA490" s="222" t="s">
        <v>303</v>
      </c>
      <c r="CB490" s="67" t="s">
        <v>3706</v>
      </c>
      <c r="CC490" s="67"/>
      <c r="CD490" s="67" t="s">
        <v>303</v>
      </c>
      <c r="CE490" s="67"/>
      <c r="CF490" s="67" t="s">
        <v>303</v>
      </c>
      <c r="CG490" s="192" t="s">
        <v>303</v>
      </c>
      <c r="CH490" s="240">
        <v>2</v>
      </c>
      <c r="CI490" s="240">
        <v>1</v>
      </c>
      <c r="CJ490" s="240" t="s">
        <v>300</v>
      </c>
      <c r="CK490" s="66">
        <v>44825</v>
      </c>
      <c r="CL490" s="67" t="s">
        <v>2528</v>
      </c>
      <c r="CM490" s="67">
        <v>2022</v>
      </c>
      <c r="CN490" s="66">
        <v>44825</v>
      </c>
      <c r="CO490" s="227">
        <v>0.83333333333333337</v>
      </c>
      <c r="CP490" s="227">
        <v>0.87430555555555556</v>
      </c>
      <c r="CQ490" s="227">
        <v>0.88611111111111107</v>
      </c>
      <c r="CR490" s="66">
        <v>44834</v>
      </c>
      <c r="CS490" s="66">
        <v>44834</v>
      </c>
      <c r="CT490" s="67" t="s">
        <v>303</v>
      </c>
      <c r="CU490" s="255">
        <v>4.0972222222222188E-2</v>
      </c>
      <c r="CV490" s="255">
        <v>1.1805555555555514E-2</v>
      </c>
      <c r="CW490" s="255">
        <v>6.3888888888888884E-2</v>
      </c>
      <c r="CX490">
        <v>9</v>
      </c>
      <c r="CY490">
        <v>9</v>
      </c>
      <c r="CZ490" t="s">
        <v>303</v>
      </c>
      <c r="DA490">
        <v>3</v>
      </c>
      <c r="DB490">
        <v>0</v>
      </c>
      <c r="DC490">
        <v>0</v>
      </c>
      <c r="DD490">
        <v>1</v>
      </c>
      <c r="DE490">
        <v>1</v>
      </c>
      <c r="DF490" s="67">
        <v>0</v>
      </c>
      <c r="DG490">
        <v>0</v>
      </c>
      <c r="DH490">
        <v>0</v>
      </c>
      <c r="DI490">
        <v>0</v>
      </c>
      <c r="DJ490">
        <v>1</v>
      </c>
      <c r="DK490">
        <v>0</v>
      </c>
      <c r="DL490">
        <v>0</v>
      </c>
      <c r="DM490">
        <v>1</v>
      </c>
      <c r="DN490">
        <v>0</v>
      </c>
      <c r="DO490" t="s">
        <v>300</v>
      </c>
      <c r="DP490">
        <v>1</v>
      </c>
      <c r="DQ490">
        <v>1</v>
      </c>
      <c r="DR490">
        <v>1</v>
      </c>
      <c r="DS490">
        <v>0</v>
      </c>
      <c r="DT490" t="s">
        <v>300</v>
      </c>
      <c r="DU490">
        <v>0</v>
      </c>
      <c r="DV490">
        <v>0</v>
      </c>
      <c r="DW490">
        <v>0</v>
      </c>
      <c r="DX490" s="67">
        <v>0</v>
      </c>
      <c r="DY490" t="s">
        <v>300</v>
      </c>
      <c r="DZ490" t="s">
        <v>300</v>
      </c>
      <c r="EA490">
        <v>0</v>
      </c>
      <c r="EB490">
        <v>0</v>
      </c>
      <c r="EC490">
        <v>0</v>
      </c>
      <c r="ED490">
        <v>0</v>
      </c>
      <c r="EE490">
        <v>0</v>
      </c>
      <c r="EG490">
        <v>0</v>
      </c>
      <c r="EH490">
        <v>0</v>
      </c>
      <c r="EJ490">
        <v>0</v>
      </c>
      <c r="EK490">
        <v>0</v>
      </c>
      <c r="EL490" s="67" t="s">
        <v>300</v>
      </c>
      <c r="EM490" s="48" t="s">
        <v>3707</v>
      </c>
      <c r="EN490" s="200">
        <v>1</v>
      </c>
      <c r="EO490" s="200">
        <v>1</v>
      </c>
      <c r="EP490" s="200">
        <v>1</v>
      </c>
      <c r="EQ490" s="200" t="s">
        <v>2530</v>
      </c>
      <c r="ER490" s="201">
        <v>44825</v>
      </c>
      <c r="ES490" s="207">
        <v>0.90486111111111112</v>
      </c>
      <c r="ET490" s="207">
        <v>0.91180555555555554</v>
      </c>
      <c r="EU490" s="200" t="s">
        <v>300</v>
      </c>
      <c r="EV490" s="200">
        <v>0</v>
      </c>
      <c r="EW490" s="200">
        <v>0</v>
      </c>
      <c r="EX490" s="200">
        <v>0</v>
      </c>
      <c r="EY490" s="200">
        <v>1</v>
      </c>
      <c r="EZ490" s="200">
        <v>1</v>
      </c>
      <c r="FA490" s="200">
        <v>0</v>
      </c>
      <c r="FB490" s="200">
        <v>0</v>
      </c>
      <c r="FC490" s="200">
        <v>0</v>
      </c>
      <c r="FD490" s="200">
        <v>0</v>
      </c>
      <c r="FE490" s="203" t="s">
        <v>3708</v>
      </c>
      <c r="FF490" s="240">
        <v>22</v>
      </c>
      <c r="FG490" s="240">
        <v>22</v>
      </c>
      <c r="FH490" s="240">
        <v>0</v>
      </c>
      <c r="FI490" s="240">
        <v>0</v>
      </c>
      <c r="FJ490" s="240" t="s">
        <v>3155</v>
      </c>
      <c r="FK490" s="240" t="s">
        <v>300</v>
      </c>
      <c r="FL490" s="240" t="s">
        <v>300</v>
      </c>
      <c r="FM490">
        <v>4</v>
      </c>
      <c r="FN490" s="67" t="s">
        <v>2491</v>
      </c>
      <c r="FO490">
        <v>0</v>
      </c>
      <c r="FP490">
        <v>0</v>
      </c>
      <c r="FQ490" s="194" t="s">
        <v>300</v>
      </c>
      <c r="FR490" s="200">
        <v>1</v>
      </c>
      <c r="FS490" s="201">
        <v>44834</v>
      </c>
      <c r="FT490" s="200">
        <v>0</v>
      </c>
      <c r="FU490" s="200">
        <v>0</v>
      </c>
      <c r="FV490" s="200">
        <v>0</v>
      </c>
      <c r="FW490" s="200">
        <v>0</v>
      </c>
      <c r="FX490" s="200">
        <v>0</v>
      </c>
      <c r="FY490" s="200">
        <v>0</v>
      </c>
      <c r="FZ490" s="200">
        <v>0</v>
      </c>
      <c r="GA490" s="200">
        <v>1</v>
      </c>
      <c r="GB490" s="200">
        <v>0</v>
      </c>
      <c r="GC490" s="200" t="s">
        <v>300</v>
      </c>
      <c r="GD490" s="200">
        <v>6</v>
      </c>
      <c r="GE490" s="200">
        <v>9</v>
      </c>
      <c r="GF490" s="200" t="s">
        <v>300</v>
      </c>
      <c r="GG490" s="200" t="s">
        <v>164</v>
      </c>
      <c r="GH490" s="240">
        <v>0</v>
      </c>
      <c r="GI490" s="240" t="s">
        <v>300</v>
      </c>
      <c r="GJ490" s="240" t="s">
        <v>300</v>
      </c>
      <c r="GK490" s="240">
        <v>0</v>
      </c>
      <c r="GL490" s="240">
        <v>0</v>
      </c>
      <c r="GM490" s="240">
        <v>0</v>
      </c>
      <c r="GN490" s="240" t="s">
        <v>300</v>
      </c>
      <c r="GO490" s="240">
        <v>0</v>
      </c>
      <c r="GP490" s="240">
        <v>1</v>
      </c>
      <c r="GQ490" s="240">
        <v>0</v>
      </c>
      <c r="GR490" s="240">
        <v>0</v>
      </c>
      <c r="GS490" s="240">
        <v>0</v>
      </c>
      <c r="GT490" s="240">
        <v>0</v>
      </c>
      <c r="GU490" s="240" t="s">
        <v>300</v>
      </c>
      <c r="GV490" s="200">
        <v>1</v>
      </c>
      <c r="GW490" s="200" t="s">
        <v>3709</v>
      </c>
      <c r="GX490" s="200">
        <v>1</v>
      </c>
      <c r="GY490" s="200" t="s">
        <v>300</v>
      </c>
      <c r="GZ490" s="200">
        <v>1</v>
      </c>
      <c r="HA490" s="200">
        <v>1</v>
      </c>
      <c r="HB490" s="200">
        <v>1</v>
      </c>
      <c r="HC490" s="200">
        <v>0</v>
      </c>
      <c r="HD490" s="200">
        <v>0</v>
      </c>
      <c r="HE490" s="200">
        <v>0</v>
      </c>
      <c r="HF490" s="200" t="s">
        <v>300</v>
      </c>
      <c r="HG490" s="203" t="s">
        <v>3710</v>
      </c>
      <c r="HH490" s="240">
        <v>5.3</v>
      </c>
      <c r="HI490" s="240">
        <v>115</v>
      </c>
      <c r="HJ490" s="240">
        <v>48.4</v>
      </c>
      <c r="HK490" s="240">
        <v>72</v>
      </c>
      <c r="HL490" s="240">
        <v>178</v>
      </c>
      <c r="HM490" s="240">
        <v>1.524</v>
      </c>
      <c r="HN490" s="240">
        <v>58.3</v>
      </c>
      <c r="HO490" s="240">
        <v>23.16</v>
      </c>
      <c r="HP490" s="200">
        <v>146</v>
      </c>
      <c r="HQ490" s="200">
        <v>64</v>
      </c>
      <c r="HR490" s="200">
        <v>119</v>
      </c>
      <c r="HS490" s="200">
        <v>74</v>
      </c>
      <c r="HT490" s="200">
        <v>174</v>
      </c>
      <c r="HU490" s="200">
        <v>88</v>
      </c>
      <c r="HV490" s="201">
        <v>44523</v>
      </c>
      <c r="HW490" s="200" t="s">
        <v>3684</v>
      </c>
      <c r="HX490" s="202" t="s">
        <v>300</v>
      </c>
      <c r="HY490">
        <v>1</v>
      </c>
      <c r="HZ490" s="194">
        <v>0</v>
      </c>
    </row>
    <row r="491" spans="1:234" ht="102">
      <c r="A491" s="87" t="s">
        <v>4971</v>
      </c>
      <c r="B491" s="67">
        <v>1</v>
      </c>
      <c r="D491" s="190">
        <v>45490</v>
      </c>
      <c r="E491" s="87">
        <v>1943</v>
      </c>
      <c r="G491" s="87">
        <v>78</v>
      </c>
      <c r="H491" s="87" t="s">
        <v>294</v>
      </c>
      <c r="I491" s="87" t="s">
        <v>300</v>
      </c>
      <c r="J491" s="87" t="s">
        <v>46</v>
      </c>
      <c r="K491" s="193" t="s">
        <v>296</v>
      </c>
      <c r="L491" s="85" t="s">
        <v>3601</v>
      </c>
      <c r="M491" s="240">
        <v>0</v>
      </c>
      <c r="N491" s="240">
        <v>0</v>
      </c>
      <c r="O491" s="240">
        <v>0</v>
      </c>
      <c r="P491" s="240">
        <v>0</v>
      </c>
      <c r="Q491" s="240">
        <v>0</v>
      </c>
      <c r="R491" s="240">
        <v>1</v>
      </c>
      <c r="S491" s="240">
        <v>0</v>
      </c>
      <c r="T491" s="240">
        <v>0</v>
      </c>
      <c r="U491" s="240">
        <v>0</v>
      </c>
      <c r="V491" s="240">
        <v>0</v>
      </c>
      <c r="W491" s="240">
        <v>0</v>
      </c>
      <c r="X491" s="240">
        <v>0</v>
      </c>
      <c r="Y491" s="240">
        <v>1</v>
      </c>
      <c r="Z491" s="240" t="s">
        <v>300</v>
      </c>
      <c r="AA491" s="240">
        <v>0</v>
      </c>
      <c r="AB491" s="240">
        <v>0</v>
      </c>
      <c r="AC491" s="240">
        <v>0</v>
      </c>
      <c r="AD491" s="240">
        <v>0</v>
      </c>
      <c r="AE491" s="240">
        <v>0</v>
      </c>
      <c r="AF491" s="240">
        <v>0</v>
      </c>
      <c r="AG491" s="240">
        <v>0</v>
      </c>
      <c r="AH491" s="240" t="s">
        <v>300</v>
      </c>
      <c r="AI491" s="240">
        <v>0</v>
      </c>
      <c r="AJ491" s="240">
        <v>0</v>
      </c>
      <c r="AK491" s="240">
        <v>1</v>
      </c>
      <c r="AL491" s="240">
        <v>0</v>
      </c>
      <c r="AM491" s="240">
        <v>1</v>
      </c>
      <c r="AN491" s="240">
        <v>0</v>
      </c>
      <c r="AO491" s="240">
        <v>0</v>
      </c>
      <c r="AP491" s="240" t="s">
        <v>300</v>
      </c>
      <c r="AQ491" s="240" t="s">
        <v>345</v>
      </c>
      <c r="AR491" s="240">
        <v>0</v>
      </c>
      <c r="AS491" s="240">
        <v>0</v>
      </c>
      <c r="AT491" s="240">
        <v>0</v>
      </c>
      <c r="AU491" s="240" t="s">
        <v>300</v>
      </c>
      <c r="AV491" s="240" t="s">
        <v>300</v>
      </c>
      <c r="AW491" s="240" t="s">
        <v>300</v>
      </c>
      <c r="AX491" s="240" t="s">
        <v>300</v>
      </c>
      <c r="AY491" s="200">
        <v>0</v>
      </c>
      <c r="AZ491" s="200" t="s">
        <v>300</v>
      </c>
      <c r="BA491" s="200">
        <v>0</v>
      </c>
      <c r="BB491" s="200">
        <v>0</v>
      </c>
      <c r="BC491" s="200" t="s">
        <v>300</v>
      </c>
      <c r="BD491" s="200">
        <v>0</v>
      </c>
      <c r="BE491" s="200" t="s">
        <v>300</v>
      </c>
      <c r="BF491" s="200" t="s">
        <v>300</v>
      </c>
      <c r="BG491" s="200">
        <v>0</v>
      </c>
      <c r="BH491" s="200">
        <v>0</v>
      </c>
      <c r="BI491" s="200">
        <v>0</v>
      </c>
      <c r="BJ491" s="200">
        <v>0</v>
      </c>
      <c r="BK491" s="200">
        <v>0</v>
      </c>
      <c r="BL491" s="200">
        <v>0</v>
      </c>
      <c r="BM491" s="200">
        <v>0</v>
      </c>
      <c r="BN491" s="200">
        <v>0</v>
      </c>
      <c r="BO491" s="200">
        <v>0</v>
      </c>
      <c r="BP491" s="200">
        <v>0</v>
      </c>
      <c r="BQ491" s="200">
        <v>0</v>
      </c>
      <c r="BR491" s="200" t="s">
        <v>300</v>
      </c>
      <c r="BS491" s="202" t="s">
        <v>300</v>
      </c>
      <c r="BT491" s="200">
        <v>0</v>
      </c>
      <c r="BU491" s="200" t="s">
        <v>300</v>
      </c>
      <c r="BV491" s="204" t="s">
        <v>3711</v>
      </c>
      <c r="BW491" s="67" t="s">
        <v>303</v>
      </c>
      <c r="BX491" s="67" t="s">
        <v>303</v>
      </c>
      <c r="BY491" s="67">
        <v>0</v>
      </c>
      <c r="BZ491" s="67" t="s">
        <v>303</v>
      </c>
      <c r="CA491" s="222" t="s">
        <v>2428</v>
      </c>
      <c r="CB491" s="67" t="s">
        <v>3712</v>
      </c>
      <c r="CC491" s="67">
        <v>0</v>
      </c>
      <c r="CD491" s="67" t="s">
        <v>303</v>
      </c>
      <c r="CE491" s="67">
        <v>0</v>
      </c>
      <c r="CF491" s="67" t="s">
        <v>303</v>
      </c>
      <c r="CG491" s="192" t="s">
        <v>303</v>
      </c>
      <c r="CH491" s="240">
        <v>4</v>
      </c>
      <c r="CI491" s="240" t="s">
        <v>300</v>
      </c>
      <c r="CJ491" s="240" t="s">
        <v>300</v>
      </c>
      <c r="CK491" s="66">
        <v>44638</v>
      </c>
      <c r="CL491" s="67" t="s">
        <v>2736</v>
      </c>
      <c r="CM491" s="67">
        <v>2022</v>
      </c>
      <c r="CN491" s="66">
        <v>44637</v>
      </c>
      <c r="CO491" s="227">
        <v>0.875</v>
      </c>
      <c r="CP491" s="227">
        <v>0.68333333333333335</v>
      </c>
      <c r="CQ491" s="227">
        <v>0.71111111111111114</v>
      </c>
      <c r="CR491" s="66">
        <v>44640</v>
      </c>
      <c r="CS491" s="67" t="s">
        <v>300</v>
      </c>
      <c r="CT491" s="67" t="s">
        <v>303</v>
      </c>
      <c r="CU491" s="255" t="s">
        <v>300</v>
      </c>
      <c r="CV491" s="255">
        <v>2.777777777777779E-2</v>
      </c>
      <c r="CW491" s="255" t="s">
        <v>300</v>
      </c>
      <c r="CX491">
        <v>2</v>
      </c>
      <c r="CY491" t="s">
        <v>300</v>
      </c>
      <c r="CZ491" t="s">
        <v>303</v>
      </c>
      <c r="DA491">
        <v>2</v>
      </c>
      <c r="DB491">
        <v>0</v>
      </c>
      <c r="DC491">
        <v>0</v>
      </c>
      <c r="DD491">
        <v>0</v>
      </c>
      <c r="DE491">
        <v>1</v>
      </c>
      <c r="DF491" s="67">
        <v>0</v>
      </c>
      <c r="DG491">
        <v>0</v>
      </c>
      <c r="DH491">
        <v>0</v>
      </c>
      <c r="DI491">
        <v>0</v>
      </c>
      <c r="DJ491">
        <v>0</v>
      </c>
      <c r="DK491">
        <v>0</v>
      </c>
      <c r="DL491">
        <v>0</v>
      </c>
      <c r="DM491">
        <v>0</v>
      </c>
      <c r="DN491">
        <v>0</v>
      </c>
      <c r="DO491" t="s">
        <v>300</v>
      </c>
      <c r="DP491">
        <v>0</v>
      </c>
      <c r="DQ491">
        <v>0</v>
      </c>
      <c r="DR491">
        <v>1</v>
      </c>
      <c r="DS491">
        <v>0</v>
      </c>
      <c r="DT491" t="s">
        <v>300</v>
      </c>
      <c r="DU491">
        <v>0</v>
      </c>
      <c r="DV491">
        <v>0</v>
      </c>
      <c r="DW491">
        <v>0</v>
      </c>
      <c r="DX491" s="67">
        <v>0</v>
      </c>
      <c r="DY491" t="s">
        <v>300</v>
      </c>
      <c r="DZ491" t="s">
        <v>300</v>
      </c>
      <c r="EA491">
        <v>0</v>
      </c>
      <c r="EB491">
        <v>0</v>
      </c>
      <c r="EC491">
        <v>0</v>
      </c>
      <c r="ED491">
        <v>0</v>
      </c>
      <c r="EE491">
        <v>0</v>
      </c>
      <c r="EG491">
        <v>0</v>
      </c>
      <c r="EH491">
        <v>0</v>
      </c>
      <c r="EJ491">
        <v>0</v>
      </c>
      <c r="EK491">
        <v>0</v>
      </c>
      <c r="EL491" s="67" t="s">
        <v>300</v>
      </c>
      <c r="EM491" s="48" t="s">
        <v>3713</v>
      </c>
      <c r="EN491" s="200">
        <v>0</v>
      </c>
      <c r="EO491" s="200">
        <v>0</v>
      </c>
      <c r="EP491" s="200">
        <v>0</v>
      </c>
      <c r="EQ491" s="200" t="s">
        <v>300</v>
      </c>
      <c r="ER491" s="200" t="s">
        <v>300</v>
      </c>
      <c r="ES491" s="200" t="s">
        <v>300</v>
      </c>
      <c r="ET491" s="200" t="s">
        <v>300</v>
      </c>
      <c r="EU491" s="203" t="s">
        <v>3675</v>
      </c>
      <c r="EV491" s="200">
        <v>1</v>
      </c>
      <c r="EW491" s="200">
        <v>1</v>
      </c>
      <c r="EX491" s="200">
        <v>0</v>
      </c>
      <c r="EY491" s="200">
        <v>1</v>
      </c>
      <c r="EZ491" s="200">
        <v>1</v>
      </c>
      <c r="FA491" s="200">
        <v>0</v>
      </c>
      <c r="FB491" s="200">
        <v>0</v>
      </c>
      <c r="FC491" s="200">
        <v>1</v>
      </c>
      <c r="FD491" s="200">
        <v>0</v>
      </c>
      <c r="FE491" s="200" t="s">
        <v>300</v>
      </c>
      <c r="FF491" s="240">
        <v>2</v>
      </c>
      <c r="FG491" s="240" t="s">
        <v>300</v>
      </c>
      <c r="FH491" s="240">
        <v>0</v>
      </c>
      <c r="FI491" s="240">
        <v>0</v>
      </c>
      <c r="FJ491" s="240" t="s">
        <v>300</v>
      </c>
      <c r="FK491" s="240" t="s">
        <v>300</v>
      </c>
      <c r="FL491" s="240" t="s">
        <v>300</v>
      </c>
      <c r="FM491">
        <v>4</v>
      </c>
      <c r="FN491" s="67" t="s">
        <v>2505</v>
      </c>
      <c r="FO491">
        <v>0</v>
      </c>
      <c r="FP491">
        <v>0</v>
      </c>
      <c r="FQ491" s="194" t="s">
        <v>300</v>
      </c>
      <c r="FR491" s="200">
        <v>0</v>
      </c>
      <c r="FS491" s="200" t="s">
        <v>300</v>
      </c>
      <c r="FT491" s="200">
        <v>0</v>
      </c>
      <c r="FU491" s="200">
        <v>0</v>
      </c>
      <c r="FV491" s="200">
        <v>0</v>
      </c>
      <c r="FW491" s="200">
        <v>0</v>
      </c>
      <c r="FX491" s="200">
        <v>0</v>
      </c>
      <c r="FY491" s="200">
        <v>0</v>
      </c>
      <c r="FZ491" s="200">
        <v>1</v>
      </c>
      <c r="GA491" s="200">
        <v>0</v>
      </c>
      <c r="GB491" s="200">
        <v>0</v>
      </c>
      <c r="GC491" s="200" t="s">
        <v>300</v>
      </c>
      <c r="GD491" s="200">
        <v>0</v>
      </c>
      <c r="GE491" s="200">
        <v>0</v>
      </c>
      <c r="GF491" s="200">
        <v>0</v>
      </c>
      <c r="GG491" s="200" t="s">
        <v>2435</v>
      </c>
      <c r="GH491" s="240">
        <v>0</v>
      </c>
      <c r="GI491" s="240" t="s">
        <v>300</v>
      </c>
      <c r="GJ491" s="240" t="s">
        <v>300</v>
      </c>
      <c r="GK491" s="240" t="s">
        <v>300</v>
      </c>
      <c r="GL491" s="240" t="s">
        <v>300</v>
      </c>
      <c r="GM491" s="240" t="s">
        <v>300</v>
      </c>
      <c r="GN491" s="240" t="s">
        <v>300</v>
      </c>
      <c r="GO491" s="240">
        <v>1</v>
      </c>
      <c r="GP491" s="240">
        <v>0</v>
      </c>
      <c r="GQ491" s="240">
        <v>0</v>
      </c>
      <c r="GR491" s="240">
        <v>0</v>
      </c>
      <c r="GS491" s="240">
        <v>0</v>
      </c>
      <c r="GT491" s="240">
        <v>0</v>
      </c>
      <c r="GU491" s="240" t="s">
        <v>300</v>
      </c>
      <c r="GV491" s="200">
        <v>0</v>
      </c>
      <c r="GW491" s="200" t="s">
        <v>300</v>
      </c>
      <c r="GX491" s="200">
        <v>0</v>
      </c>
      <c r="GY491" s="200" t="s">
        <v>300</v>
      </c>
      <c r="GZ491" s="200">
        <v>0</v>
      </c>
      <c r="HA491" s="200">
        <v>0</v>
      </c>
      <c r="HB491" s="200">
        <v>0</v>
      </c>
      <c r="HC491" s="200">
        <v>0</v>
      </c>
      <c r="HD491" s="200">
        <v>0</v>
      </c>
      <c r="HE491" s="200">
        <v>0</v>
      </c>
      <c r="HF491" s="200" t="s">
        <v>300</v>
      </c>
      <c r="HG491" s="200" t="s">
        <v>3714</v>
      </c>
      <c r="HH491" s="240">
        <v>5.4</v>
      </c>
      <c r="HI491" s="240" t="s">
        <v>300</v>
      </c>
      <c r="HJ491" s="240" t="s">
        <v>300</v>
      </c>
      <c r="HK491" s="240" t="s">
        <v>300</v>
      </c>
      <c r="HL491" s="240" t="s">
        <v>3155</v>
      </c>
      <c r="HM491" s="240">
        <v>1.702</v>
      </c>
      <c r="HN491" s="240">
        <v>68.099999999999994</v>
      </c>
      <c r="HO491" s="240">
        <v>24.03</v>
      </c>
      <c r="HP491" s="200">
        <v>210</v>
      </c>
      <c r="HQ491" s="200">
        <v>84</v>
      </c>
      <c r="HR491" s="200">
        <v>149</v>
      </c>
      <c r="HS491" s="200">
        <v>79</v>
      </c>
      <c r="HT491" s="200">
        <v>144</v>
      </c>
      <c r="HU491" s="200">
        <v>72</v>
      </c>
      <c r="HV491" s="201">
        <v>43738</v>
      </c>
      <c r="HW491" s="200" t="s">
        <v>3715</v>
      </c>
      <c r="HX491" s="202" t="s">
        <v>3716</v>
      </c>
      <c r="HY491">
        <v>1</v>
      </c>
      <c r="HZ491" s="194">
        <v>0</v>
      </c>
    </row>
    <row r="492" spans="1:234" ht="96">
      <c r="A492" s="87" t="s">
        <v>4972</v>
      </c>
      <c r="B492" s="67">
        <v>1</v>
      </c>
      <c r="D492" s="190">
        <v>45490</v>
      </c>
      <c r="E492" s="87">
        <v>1956</v>
      </c>
      <c r="G492" s="87">
        <v>66</v>
      </c>
      <c r="H492" s="87" t="s">
        <v>294</v>
      </c>
      <c r="I492" s="87" t="s">
        <v>300</v>
      </c>
      <c r="J492" s="87" t="s">
        <v>3257</v>
      </c>
      <c r="K492" s="193" t="s">
        <v>296</v>
      </c>
      <c r="L492" s="87" t="s">
        <v>1277</v>
      </c>
      <c r="M492" s="240">
        <v>0</v>
      </c>
      <c r="N492" s="240">
        <v>0</v>
      </c>
      <c r="O492" s="240">
        <v>0</v>
      </c>
      <c r="P492" s="240">
        <v>0</v>
      </c>
      <c r="Q492" s="240">
        <v>0</v>
      </c>
      <c r="R492" s="240">
        <v>1</v>
      </c>
      <c r="S492" s="240">
        <v>0</v>
      </c>
      <c r="T492" s="240">
        <v>0</v>
      </c>
      <c r="U492" s="240">
        <v>0</v>
      </c>
      <c r="V492" s="240">
        <v>1</v>
      </c>
      <c r="W492" s="240">
        <v>0</v>
      </c>
      <c r="X492" s="240">
        <v>0</v>
      </c>
      <c r="Y492" s="240">
        <v>0</v>
      </c>
      <c r="Z492" s="240" t="s">
        <v>300</v>
      </c>
      <c r="AA492" s="240">
        <v>0</v>
      </c>
      <c r="AB492" s="240">
        <v>0</v>
      </c>
      <c r="AC492" s="240">
        <v>1</v>
      </c>
      <c r="AD492" s="240">
        <v>0</v>
      </c>
      <c r="AE492" s="240">
        <v>0</v>
      </c>
      <c r="AF492" s="240">
        <v>0</v>
      </c>
      <c r="AG492" s="240">
        <v>0</v>
      </c>
      <c r="AH492" s="240" t="s">
        <v>300</v>
      </c>
      <c r="AI492" s="240">
        <v>1</v>
      </c>
      <c r="AJ492" s="240">
        <v>0</v>
      </c>
      <c r="AK492" s="240">
        <v>0</v>
      </c>
      <c r="AL492" s="240">
        <v>0</v>
      </c>
      <c r="AM492" s="240">
        <v>0</v>
      </c>
      <c r="AN492" s="240">
        <v>0</v>
      </c>
      <c r="AO492" s="240">
        <v>0</v>
      </c>
      <c r="AP492" s="240" t="s">
        <v>300</v>
      </c>
      <c r="AQ492" s="240" t="s">
        <v>345</v>
      </c>
      <c r="AR492" s="240">
        <v>0</v>
      </c>
      <c r="AS492" s="240">
        <v>0</v>
      </c>
      <c r="AT492" s="240">
        <v>0</v>
      </c>
      <c r="AU492" s="240" t="s">
        <v>300</v>
      </c>
      <c r="AV492" s="240" t="s">
        <v>300</v>
      </c>
      <c r="AW492" s="240" t="s">
        <v>300</v>
      </c>
      <c r="AX492" s="240" t="s">
        <v>300</v>
      </c>
      <c r="AY492" s="200">
        <v>0</v>
      </c>
      <c r="AZ492" s="200" t="s">
        <v>300</v>
      </c>
      <c r="BA492" s="200">
        <v>0</v>
      </c>
      <c r="BB492" s="200">
        <v>0</v>
      </c>
      <c r="BC492" s="200" t="s">
        <v>300</v>
      </c>
      <c r="BD492" s="200">
        <v>0</v>
      </c>
      <c r="BE492" s="200" t="s">
        <v>300</v>
      </c>
      <c r="BF492" s="200" t="s">
        <v>300</v>
      </c>
      <c r="BG492" s="200">
        <v>0</v>
      </c>
      <c r="BH492" s="200">
        <v>0</v>
      </c>
      <c r="BI492" s="200">
        <v>0</v>
      </c>
      <c r="BJ492" s="200">
        <v>0</v>
      </c>
      <c r="BK492" s="200">
        <v>0</v>
      </c>
      <c r="BL492" s="200">
        <v>0</v>
      </c>
      <c r="BM492" s="200">
        <v>0</v>
      </c>
      <c r="BN492" s="200">
        <v>0</v>
      </c>
      <c r="BO492" s="200">
        <v>0</v>
      </c>
      <c r="BP492" s="200">
        <v>0</v>
      </c>
      <c r="BQ492" s="200">
        <v>1</v>
      </c>
      <c r="BR492" s="200" t="s">
        <v>3717</v>
      </c>
      <c r="BS492" s="202" t="s">
        <v>300</v>
      </c>
      <c r="BT492" s="200">
        <v>0</v>
      </c>
      <c r="BU492" s="200" t="s">
        <v>300</v>
      </c>
      <c r="BV492" s="204" t="s">
        <v>3718</v>
      </c>
      <c r="BW492" s="67" t="s">
        <v>404</v>
      </c>
      <c r="BX492" s="67" t="s">
        <v>3719</v>
      </c>
      <c r="BY492" s="67">
        <v>1</v>
      </c>
      <c r="BZ492" s="67" t="s">
        <v>3720</v>
      </c>
      <c r="CA492" s="222" t="s">
        <v>2428</v>
      </c>
      <c r="CB492" s="67" t="s">
        <v>3721</v>
      </c>
      <c r="CC492" s="67">
        <v>0</v>
      </c>
      <c r="CD492" s="67" t="s">
        <v>303</v>
      </c>
      <c r="CE492" s="67">
        <v>0</v>
      </c>
      <c r="CF492" s="67" t="s">
        <v>303</v>
      </c>
      <c r="CG492" s="192" t="s">
        <v>303</v>
      </c>
      <c r="CH492" s="240">
        <v>4</v>
      </c>
      <c r="CI492" s="240" t="s">
        <v>300</v>
      </c>
      <c r="CJ492" s="240" t="s">
        <v>300</v>
      </c>
      <c r="CK492" s="66">
        <v>44893</v>
      </c>
      <c r="CL492" s="67" t="s">
        <v>2558</v>
      </c>
      <c r="CM492" s="67">
        <v>2022</v>
      </c>
      <c r="CN492" s="66">
        <v>44891</v>
      </c>
      <c r="CO492" s="67" t="s">
        <v>302</v>
      </c>
      <c r="CP492" s="227">
        <v>0.68819444444444444</v>
      </c>
      <c r="CQ492" s="227">
        <v>0.73888888888888893</v>
      </c>
      <c r="CR492" s="66">
        <v>44895</v>
      </c>
      <c r="CS492" s="67" t="s">
        <v>300</v>
      </c>
      <c r="CT492" s="67" t="s">
        <v>303</v>
      </c>
      <c r="CU492" s="255" t="s">
        <v>300</v>
      </c>
      <c r="CV492" s="255">
        <v>5.0694444444444486E-2</v>
      </c>
      <c r="CW492" s="255" t="s">
        <v>300</v>
      </c>
      <c r="CX492">
        <v>2</v>
      </c>
      <c r="CY492" t="s">
        <v>300</v>
      </c>
      <c r="CZ492" t="s">
        <v>303</v>
      </c>
      <c r="DA492">
        <v>1</v>
      </c>
      <c r="DB492">
        <v>0</v>
      </c>
      <c r="DC492">
        <v>0</v>
      </c>
      <c r="DD492">
        <v>0</v>
      </c>
      <c r="DE492">
        <v>1</v>
      </c>
      <c r="DF492" s="67">
        <v>0</v>
      </c>
      <c r="DG492">
        <v>0</v>
      </c>
      <c r="DH492">
        <v>0</v>
      </c>
      <c r="DI492">
        <v>0</v>
      </c>
      <c r="DJ492">
        <v>0</v>
      </c>
      <c r="DK492">
        <v>0</v>
      </c>
      <c r="DL492">
        <v>0</v>
      </c>
      <c r="DM492">
        <v>0</v>
      </c>
      <c r="DN492">
        <v>0</v>
      </c>
      <c r="DO492" t="s">
        <v>300</v>
      </c>
      <c r="DP492">
        <v>0</v>
      </c>
      <c r="DQ492">
        <v>0</v>
      </c>
      <c r="DR492">
        <v>1</v>
      </c>
      <c r="DS492">
        <v>1</v>
      </c>
      <c r="DT492" t="s">
        <v>3722</v>
      </c>
      <c r="DU492">
        <v>0</v>
      </c>
      <c r="DV492">
        <v>0</v>
      </c>
      <c r="DW492">
        <v>0</v>
      </c>
      <c r="DX492" s="67">
        <v>0</v>
      </c>
      <c r="DY492" t="s">
        <v>300</v>
      </c>
      <c r="DZ492" t="s">
        <v>300</v>
      </c>
      <c r="EA492">
        <v>0</v>
      </c>
      <c r="EB492">
        <v>0</v>
      </c>
      <c r="EC492">
        <v>0</v>
      </c>
      <c r="ED492">
        <v>0</v>
      </c>
      <c r="EE492">
        <v>0</v>
      </c>
      <c r="EG492">
        <v>0</v>
      </c>
      <c r="EH492">
        <v>0</v>
      </c>
      <c r="EJ492">
        <v>0</v>
      </c>
      <c r="EK492">
        <v>0</v>
      </c>
      <c r="EL492" s="67" t="s">
        <v>300</v>
      </c>
      <c r="EM492" s="48" t="s">
        <v>3723</v>
      </c>
      <c r="EN492" s="200">
        <v>0</v>
      </c>
      <c r="EO492" s="200">
        <v>0</v>
      </c>
      <c r="EP492" s="200">
        <v>0</v>
      </c>
      <c r="EQ492" s="200" t="s">
        <v>300</v>
      </c>
      <c r="ER492" s="200" t="s">
        <v>300</v>
      </c>
      <c r="ES492" s="200" t="s">
        <v>300</v>
      </c>
      <c r="ET492" s="200" t="s">
        <v>300</v>
      </c>
      <c r="EU492" s="200" t="s">
        <v>300</v>
      </c>
      <c r="EV492" s="200">
        <v>1</v>
      </c>
      <c r="EW492" s="200">
        <v>0</v>
      </c>
      <c r="EX492" s="200">
        <v>0</v>
      </c>
      <c r="EY492" s="200">
        <v>1</v>
      </c>
      <c r="EZ492" s="200">
        <v>1</v>
      </c>
      <c r="FA492" s="200">
        <v>1</v>
      </c>
      <c r="FB492" s="200">
        <v>0</v>
      </c>
      <c r="FC492" s="200">
        <v>1</v>
      </c>
      <c r="FD492" s="200">
        <v>0</v>
      </c>
      <c r="FE492" s="200" t="s">
        <v>300</v>
      </c>
      <c r="FF492" s="240" t="s">
        <v>300</v>
      </c>
      <c r="FG492" s="240" t="s">
        <v>300</v>
      </c>
      <c r="FH492" s="240">
        <v>1</v>
      </c>
      <c r="FI492" s="240">
        <v>1</v>
      </c>
      <c r="FJ492" s="240" t="s">
        <v>300</v>
      </c>
      <c r="FK492" s="240" t="s">
        <v>300</v>
      </c>
      <c r="FL492" s="240" t="s">
        <v>300</v>
      </c>
      <c r="FM492">
        <v>4</v>
      </c>
      <c r="FN492" s="67" t="s">
        <v>2902</v>
      </c>
      <c r="FO492">
        <v>0</v>
      </c>
      <c r="FP492">
        <v>0</v>
      </c>
      <c r="FQ492" s="194" t="s">
        <v>300</v>
      </c>
      <c r="FR492" s="200">
        <v>0</v>
      </c>
      <c r="FS492" s="200" t="s">
        <v>300</v>
      </c>
      <c r="FT492" s="200">
        <v>0</v>
      </c>
      <c r="FU492" s="200">
        <v>0</v>
      </c>
      <c r="FV492" s="200">
        <v>0</v>
      </c>
      <c r="FW492" s="200">
        <v>0</v>
      </c>
      <c r="FX492" s="200">
        <v>0</v>
      </c>
      <c r="FY492" s="200">
        <v>0</v>
      </c>
      <c r="FZ492" s="200">
        <v>1</v>
      </c>
      <c r="GA492" s="200">
        <v>0</v>
      </c>
      <c r="GB492" s="200">
        <v>0</v>
      </c>
      <c r="GC492" s="200" t="s">
        <v>300</v>
      </c>
      <c r="GD492" s="200">
        <v>0</v>
      </c>
      <c r="GE492" s="200">
        <v>1</v>
      </c>
      <c r="GF492" s="200">
        <v>0</v>
      </c>
      <c r="GG492" s="203" t="s">
        <v>2492</v>
      </c>
      <c r="GH492" s="240">
        <v>0</v>
      </c>
      <c r="GI492" s="240" t="s">
        <v>300</v>
      </c>
      <c r="GJ492" s="240" t="s">
        <v>300</v>
      </c>
      <c r="GK492" s="240" t="s">
        <v>300</v>
      </c>
      <c r="GL492" s="240" t="s">
        <v>300</v>
      </c>
      <c r="GM492" s="240" t="s">
        <v>3155</v>
      </c>
      <c r="GN492" s="240" t="s">
        <v>300</v>
      </c>
      <c r="GO492" s="240">
        <v>0</v>
      </c>
      <c r="GP492" s="240">
        <v>1</v>
      </c>
      <c r="GQ492" s="240">
        <v>0</v>
      </c>
      <c r="GR492" s="240">
        <v>0</v>
      </c>
      <c r="GS492" s="240">
        <v>0</v>
      </c>
      <c r="GT492" s="240">
        <v>0</v>
      </c>
      <c r="GU492" s="240" t="s">
        <v>300</v>
      </c>
      <c r="GV492" s="200">
        <v>0</v>
      </c>
      <c r="GW492" s="200" t="s">
        <v>300</v>
      </c>
      <c r="GX492" s="200">
        <v>0</v>
      </c>
      <c r="GY492" s="200" t="s">
        <v>1418</v>
      </c>
      <c r="GZ492" s="200">
        <v>0</v>
      </c>
      <c r="HA492" s="200">
        <v>0</v>
      </c>
      <c r="HB492" s="200">
        <v>0</v>
      </c>
      <c r="HC492" s="200">
        <v>0</v>
      </c>
      <c r="HD492" s="200">
        <v>0</v>
      </c>
      <c r="HE492" s="200">
        <v>0</v>
      </c>
      <c r="HF492" s="200" t="s">
        <v>300</v>
      </c>
      <c r="HG492" s="200" t="s">
        <v>3724</v>
      </c>
      <c r="HH492" s="240">
        <v>6.1</v>
      </c>
      <c r="HI492" s="240">
        <v>88</v>
      </c>
      <c r="HJ492" s="240">
        <v>34</v>
      </c>
      <c r="HK492" s="240">
        <v>173</v>
      </c>
      <c r="HL492" s="240">
        <v>157</v>
      </c>
      <c r="HM492" s="240">
        <v>1.778</v>
      </c>
      <c r="HN492" s="240">
        <v>161</v>
      </c>
      <c r="HO492" s="240">
        <v>51.18</v>
      </c>
      <c r="HP492" s="200">
        <v>128</v>
      </c>
      <c r="HQ492" s="200">
        <v>64</v>
      </c>
      <c r="HR492" s="200">
        <v>139</v>
      </c>
      <c r="HS492" s="200">
        <v>65</v>
      </c>
      <c r="HT492" s="200" t="s">
        <v>300</v>
      </c>
      <c r="HU492" s="200" t="s">
        <v>300</v>
      </c>
      <c r="HV492" s="200" t="s">
        <v>300</v>
      </c>
      <c r="HW492" s="200" t="s">
        <v>300</v>
      </c>
      <c r="HX492" s="202" t="s">
        <v>2496</v>
      </c>
      <c r="HY492">
        <v>1</v>
      </c>
      <c r="HZ492" s="194">
        <v>0</v>
      </c>
    </row>
    <row r="493" spans="1:234" ht="119.1">
      <c r="A493" s="87" t="s">
        <v>4973</v>
      </c>
      <c r="B493" s="67">
        <v>1</v>
      </c>
      <c r="D493" s="190">
        <v>45490</v>
      </c>
      <c r="E493" s="87">
        <v>1965</v>
      </c>
      <c r="G493" s="87">
        <v>57</v>
      </c>
      <c r="H493" s="87" t="s">
        <v>331</v>
      </c>
      <c r="I493" s="87" t="s">
        <v>300</v>
      </c>
      <c r="J493" s="87" t="s">
        <v>3257</v>
      </c>
      <c r="K493" s="193" t="s">
        <v>296</v>
      </c>
      <c r="L493" s="87" t="s">
        <v>1277</v>
      </c>
      <c r="M493" s="240">
        <v>0</v>
      </c>
      <c r="N493" s="240">
        <v>0</v>
      </c>
      <c r="O493" s="240">
        <v>0</v>
      </c>
      <c r="P493" s="240">
        <v>0</v>
      </c>
      <c r="Q493" s="240">
        <v>1</v>
      </c>
      <c r="R493" s="240">
        <v>1</v>
      </c>
      <c r="S493" s="240">
        <v>0</v>
      </c>
      <c r="T493" s="240">
        <v>0</v>
      </c>
      <c r="U493" s="240">
        <v>0</v>
      </c>
      <c r="V493" s="240">
        <v>0</v>
      </c>
      <c r="W493" s="240">
        <v>0</v>
      </c>
      <c r="X493" s="240">
        <v>0</v>
      </c>
      <c r="Y493" s="240">
        <v>1</v>
      </c>
      <c r="Z493" s="240" t="s">
        <v>2018</v>
      </c>
      <c r="AA493" s="240">
        <v>0</v>
      </c>
      <c r="AB493" s="240">
        <v>0</v>
      </c>
      <c r="AC493" s="240">
        <v>0</v>
      </c>
      <c r="AD493" s="240">
        <v>0</v>
      </c>
      <c r="AE493" s="240">
        <v>0</v>
      </c>
      <c r="AF493" s="240">
        <v>0</v>
      </c>
      <c r="AG493" s="240">
        <v>0</v>
      </c>
      <c r="AH493" s="240" t="s">
        <v>300</v>
      </c>
      <c r="AI493" s="240">
        <v>1</v>
      </c>
      <c r="AJ493" s="240">
        <v>0</v>
      </c>
      <c r="AK493" s="240">
        <v>0</v>
      </c>
      <c r="AL493" s="240">
        <v>0</v>
      </c>
      <c r="AM493" s="240">
        <v>0</v>
      </c>
      <c r="AN493" s="240">
        <v>0</v>
      </c>
      <c r="AO493" s="240">
        <v>0</v>
      </c>
      <c r="AP493" s="240" t="s">
        <v>300</v>
      </c>
      <c r="AQ493" s="240" t="s">
        <v>345</v>
      </c>
      <c r="AR493" s="240">
        <v>0</v>
      </c>
      <c r="AS493" s="240">
        <v>0</v>
      </c>
      <c r="AT493" s="240">
        <v>0</v>
      </c>
      <c r="AU493" s="240" t="s">
        <v>300</v>
      </c>
      <c r="AV493" s="240" t="s">
        <v>300</v>
      </c>
      <c r="AW493" s="240" t="s">
        <v>2711</v>
      </c>
      <c r="AX493" s="240" t="s">
        <v>300</v>
      </c>
      <c r="AY493" s="200">
        <v>0</v>
      </c>
      <c r="AZ493" s="200" t="s">
        <v>300</v>
      </c>
      <c r="BA493" s="200">
        <v>0</v>
      </c>
      <c r="BB493" s="200">
        <v>0</v>
      </c>
      <c r="BC493" s="200" t="s">
        <v>300</v>
      </c>
      <c r="BD493" s="200">
        <v>0</v>
      </c>
      <c r="BE493" s="200" t="s">
        <v>300</v>
      </c>
      <c r="BF493" s="200" t="s">
        <v>300</v>
      </c>
      <c r="BG493" s="200">
        <v>0</v>
      </c>
      <c r="BH493" s="200">
        <v>0</v>
      </c>
      <c r="BI493" s="200">
        <v>0</v>
      </c>
      <c r="BJ493" s="200">
        <v>0</v>
      </c>
      <c r="BK493" s="200">
        <v>0</v>
      </c>
      <c r="BL493" s="200">
        <v>0</v>
      </c>
      <c r="BM493" s="200">
        <v>0</v>
      </c>
      <c r="BN493" s="200">
        <v>0</v>
      </c>
      <c r="BO493" s="200">
        <v>0</v>
      </c>
      <c r="BP493" s="200">
        <v>0</v>
      </c>
      <c r="BQ493" s="200">
        <v>0</v>
      </c>
      <c r="BR493" s="200" t="s">
        <v>300</v>
      </c>
      <c r="BS493" s="202" t="s">
        <v>300</v>
      </c>
      <c r="BT493" s="200">
        <v>0</v>
      </c>
      <c r="BU493" s="200" t="s">
        <v>300</v>
      </c>
      <c r="BV493" s="204" t="s">
        <v>3725</v>
      </c>
      <c r="BW493" s="67" t="s">
        <v>303</v>
      </c>
      <c r="BX493" s="67" t="s">
        <v>303</v>
      </c>
      <c r="BY493" s="67">
        <v>0</v>
      </c>
      <c r="BZ493" s="67" t="s">
        <v>303</v>
      </c>
      <c r="CA493" s="222" t="s">
        <v>2758</v>
      </c>
      <c r="CB493" s="67" t="s">
        <v>3726</v>
      </c>
      <c r="CC493" s="67">
        <v>0</v>
      </c>
      <c r="CD493" s="67" t="s">
        <v>303</v>
      </c>
      <c r="CE493" s="67">
        <v>0</v>
      </c>
      <c r="CF493" s="67" t="s">
        <v>303</v>
      </c>
      <c r="CG493" s="192" t="s">
        <v>303</v>
      </c>
      <c r="CH493" s="240">
        <v>2</v>
      </c>
      <c r="CI493" s="240">
        <v>0</v>
      </c>
      <c r="CJ493" s="240" t="s">
        <v>300</v>
      </c>
      <c r="CK493" s="66">
        <v>44767</v>
      </c>
      <c r="CL493" s="67" t="s">
        <v>2539</v>
      </c>
      <c r="CM493" s="67">
        <v>2022</v>
      </c>
      <c r="CN493" s="66">
        <v>44766</v>
      </c>
      <c r="CO493" s="227">
        <v>0.875</v>
      </c>
      <c r="CP493" s="227">
        <v>0.41388888888888886</v>
      </c>
      <c r="CQ493" s="227">
        <v>0.42291666666666666</v>
      </c>
      <c r="CR493" s="66">
        <v>44778</v>
      </c>
      <c r="CS493" s="67" t="s">
        <v>300</v>
      </c>
      <c r="CT493" s="67" t="s">
        <v>303</v>
      </c>
      <c r="CU493" s="255" t="s">
        <v>300</v>
      </c>
      <c r="CV493" s="255">
        <v>9.0277777777778012E-3</v>
      </c>
      <c r="CW493" s="255" t="s">
        <v>300</v>
      </c>
      <c r="CX493">
        <v>11</v>
      </c>
      <c r="CY493" t="s">
        <v>300</v>
      </c>
      <c r="CZ493" t="s">
        <v>303</v>
      </c>
      <c r="DA493">
        <v>2</v>
      </c>
      <c r="DB493">
        <v>1</v>
      </c>
      <c r="DC493">
        <v>0</v>
      </c>
      <c r="DD493">
        <v>0</v>
      </c>
      <c r="DE493">
        <v>0</v>
      </c>
      <c r="DF493" s="67">
        <v>0</v>
      </c>
      <c r="DG493">
        <v>0</v>
      </c>
      <c r="DH493">
        <v>0</v>
      </c>
      <c r="DI493">
        <v>0</v>
      </c>
      <c r="DJ493">
        <v>0</v>
      </c>
      <c r="DK493">
        <v>0</v>
      </c>
      <c r="DL493">
        <v>0</v>
      </c>
      <c r="DM493">
        <v>0</v>
      </c>
      <c r="DN493">
        <v>0</v>
      </c>
      <c r="DO493" t="s">
        <v>300</v>
      </c>
      <c r="DP493">
        <v>0</v>
      </c>
      <c r="DQ493">
        <v>0</v>
      </c>
      <c r="DR493">
        <v>0</v>
      </c>
      <c r="DS493">
        <v>0</v>
      </c>
      <c r="DT493" t="s">
        <v>300</v>
      </c>
      <c r="DU493">
        <v>0</v>
      </c>
      <c r="DV493">
        <v>0</v>
      </c>
      <c r="DW493">
        <v>1</v>
      </c>
      <c r="DX493" s="67">
        <v>0</v>
      </c>
      <c r="DY493" t="s">
        <v>300</v>
      </c>
      <c r="DZ493" t="s">
        <v>300</v>
      </c>
      <c r="EA493">
        <v>0</v>
      </c>
      <c r="EB493">
        <v>0</v>
      </c>
      <c r="EC493">
        <v>0</v>
      </c>
      <c r="ED493">
        <v>0</v>
      </c>
      <c r="EE493">
        <v>0</v>
      </c>
      <c r="EG493">
        <v>0</v>
      </c>
      <c r="EH493">
        <v>0</v>
      </c>
      <c r="EJ493">
        <v>0</v>
      </c>
      <c r="EK493">
        <v>0</v>
      </c>
      <c r="EL493" s="67" t="s">
        <v>300</v>
      </c>
      <c r="EM493" s="48" t="s">
        <v>3727</v>
      </c>
      <c r="EN493" s="200">
        <v>0</v>
      </c>
      <c r="EO493" s="200">
        <v>0</v>
      </c>
      <c r="EP493" s="200">
        <v>0</v>
      </c>
      <c r="EQ493" s="200" t="s">
        <v>300</v>
      </c>
      <c r="ER493" s="200" t="s">
        <v>300</v>
      </c>
      <c r="ES493" s="200" t="s">
        <v>300</v>
      </c>
      <c r="ET493" s="200" t="s">
        <v>300</v>
      </c>
      <c r="EU493" s="203" t="s">
        <v>3675</v>
      </c>
      <c r="EV493" s="200">
        <v>1</v>
      </c>
      <c r="EW493" s="200">
        <v>1</v>
      </c>
      <c r="EX493" s="200">
        <v>1</v>
      </c>
      <c r="EY493" s="200">
        <v>1</v>
      </c>
      <c r="EZ493" s="200">
        <v>1</v>
      </c>
      <c r="FA493" s="200">
        <v>1</v>
      </c>
      <c r="FB493" s="200">
        <v>0</v>
      </c>
      <c r="FC493" s="200">
        <v>0</v>
      </c>
      <c r="FD493" s="200">
        <v>0</v>
      </c>
      <c r="FE493" s="200" t="s">
        <v>300</v>
      </c>
      <c r="FF493" s="240">
        <v>11</v>
      </c>
      <c r="FG493" s="240">
        <v>11</v>
      </c>
      <c r="FH493" s="240">
        <v>4</v>
      </c>
      <c r="FI493" s="240">
        <v>4</v>
      </c>
      <c r="FJ493" s="240">
        <v>11</v>
      </c>
      <c r="FK493" s="240">
        <v>11</v>
      </c>
      <c r="FL493" s="240" t="s">
        <v>300</v>
      </c>
      <c r="FM493">
        <v>4</v>
      </c>
      <c r="FN493" s="67" t="s">
        <v>2846</v>
      </c>
      <c r="FO493">
        <v>0</v>
      </c>
      <c r="FP493">
        <v>0</v>
      </c>
      <c r="FQ493" s="194" t="s">
        <v>300</v>
      </c>
      <c r="FR493" s="200">
        <v>0</v>
      </c>
      <c r="FS493" s="200" t="s">
        <v>300</v>
      </c>
      <c r="FT493" s="200">
        <v>0</v>
      </c>
      <c r="FU493" s="200">
        <v>0</v>
      </c>
      <c r="FV493" s="200">
        <v>1</v>
      </c>
      <c r="FW493" s="200">
        <v>0</v>
      </c>
      <c r="FX493" s="200">
        <v>0</v>
      </c>
      <c r="FY493" s="200">
        <v>0</v>
      </c>
      <c r="FZ493" s="200">
        <v>0</v>
      </c>
      <c r="GA493" s="200">
        <v>0</v>
      </c>
      <c r="GB493" s="200">
        <v>0</v>
      </c>
      <c r="GC493" s="200" t="s">
        <v>2781</v>
      </c>
      <c r="GD493" s="200">
        <v>2</v>
      </c>
      <c r="GE493" s="200">
        <v>2</v>
      </c>
      <c r="GF493" s="200">
        <v>0</v>
      </c>
      <c r="GG493" s="203" t="s">
        <v>2492</v>
      </c>
      <c r="GH493" s="240">
        <v>1</v>
      </c>
      <c r="GI493" s="240" t="s">
        <v>2493</v>
      </c>
      <c r="GJ493" s="240">
        <v>1</v>
      </c>
      <c r="GK493" s="240">
        <v>0</v>
      </c>
      <c r="GL493" s="240">
        <v>0</v>
      </c>
      <c r="GM493" s="240">
        <v>0</v>
      </c>
      <c r="GN493" s="240">
        <v>0</v>
      </c>
      <c r="GO493" s="240">
        <v>0</v>
      </c>
      <c r="GP493" s="240">
        <v>1</v>
      </c>
      <c r="GQ493" s="240">
        <v>0</v>
      </c>
      <c r="GR493" s="240">
        <v>0</v>
      </c>
      <c r="GS493" s="240">
        <v>0</v>
      </c>
      <c r="GT493" s="240">
        <v>0</v>
      </c>
      <c r="GU493" s="240" t="s">
        <v>300</v>
      </c>
      <c r="GV493" s="200">
        <v>1</v>
      </c>
      <c r="GW493" s="200" t="s">
        <v>2707</v>
      </c>
      <c r="GX493" s="200">
        <v>0</v>
      </c>
      <c r="GY493" s="200" t="s">
        <v>2783</v>
      </c>
      <c r="GZ493" s="200">
        <v>1</v>
      </c>
      <c r="HA493" s="200">
        <v>1</v>
      </c>
      <c r="HB493" s="200">
        <v>0</v>
      </c>
      <c r="HC493" s="200">
        <v>0</v>
      </c>
      <c r="HD493" s="200">
        <v>0</v>
      </c>
      <c r="HE493" s="200">
        <v>0</v>
      </c>
      <c r="HF493" s="203" t="s">
        <v>3728</v>
      </c>
      <c r="HG493" s="203" t="s">
        <v>3729</v>
      </c>
      <c r="HH493" s="240">
        <v>5.3</v>
      </c>
      <c r="HI493" s="240">
        <v>130</v>
      </c>
      <c r="HJ493" s="240">
        <v>42.1</v>
      </c>
      <c r="HK493" s="240">
        <v>133</v>
      </c>
      <c r="HL493" s="240">
        <v>199</v>
      </c>
      <c r="HM493" s="240">
        <v>1.778</v>
      </c>
      <c r="HN493" s="240">
        <v>84.5</v>
      </c>
      <c r="HO493" s="240">
        <v>26.73</v>
      </c>
      <c r="HP493" s="200">
        <v>198</v>
      </c>
      <c r="HQ493" s="200">
        <v>98</v>
      </c>
      <c r="HR493" s="200">
        <v>135</v>
      </c>
      <c r="HS493" s="200">
        <v>85</v>
      </c>
      <c r="HT493" s="200">
        <v>142</v>
      </c>
      <c r="HU493" s="200">
        <v>94</v>
      </c>
      <c r="HV493" s="201">
        <v>43325</v>
      </c>
      <c r="HW493" s="200" t="s">
        <v>3730</v>
      </c>
      <c r="HX493" s="202" t="s">
        <v>300</v>
      </c>
      <c r="HY493">
        <v>1</v>
      </c>
      <c r="HZ493" s="194">
        <v>0</v>
      </c>
    </row>
    <row r="494" spans="1:234" ht="207.95">
      <c r="A494" s="87" t="s">
        <v>4974</v>
      </c>
      <c r="B494" s="67">
        <v>1</v>
      </c>
      <c r="D494" s="190">
        <v>45490</v>
      </c>
      <c r="E494" s="87">
        <v>1938</v>
      </c>
      <c r="G494" s="87">
        <v>83</v>
      </c>
      <c r="H494" s="87" t="s">
        <v>331</v>
      </c>
      <c r="I494" s="87" t="s">
        <v>300</v>
      </c>
      <c r="J494" s="87" t="s">
        <v>3257</v>
      </c>
      <c r="K494" s="193" t="s">
        <v>296</v>
      </c>
      <c r="L494" s="87" t="s">
        <v>1277</v>
      </c>
      <c r="M494" s="240">
        <v>1</v>
      </c>
      <c r="N494" s="240">
        <v>0</v>
      </c>
      <c r="O494" s="240">
        <v>0</v>
      </c>
      <c r="P494" s="240">
        <v>0</v>
      </c>
      <c r="Q494" s="240">
        <v>1</v>
      </c>
      <c r="R494" s="240">
        <v>1</v>
      </c>
      <c r="S494" s="240">
        <v>0</v>
      </c>
      <c r="T494" s="240">
        <v>1</v>
      </c>
      <c r="U494" s="240">
        <v>0</v>
      </c>
      <c r="V494" s="240">
        <v>0</v>
      </c>
      <c r="W494" s="240">
        <v>0</v>
      </c>
      <c r="X494" s="240">
        <v>0</v>
      </c>
      <c r="Y494" s="240">
        <v>0</v>
      </c>
      <c r="Z494" s="240" t="s">
        <v>3178</v>
      </c>
      <c r="AA494" s="240">
        <v>0</v>
      </c>
      <c r="AB494" s="240">
        <v>0</v>
      </c>
      <c r="AC494" s="240">
        <v>0</v>
      </c>
      <c r="AD494" s="240">
        <v>0</v>
      </c>
      <c r="AE494" s="240">
        <v>0</v>
      </c>
      <c r="AF494" s="240">
        <v>0</v>
      </c>
      <c r="AG494" s="240">
        <v>0</v>
      </c>
      <c r="AH494" s="240" t="s">
        <v>300</v>
      </c>
      <c r="AI494" s="240">
        <v>0</v>
      </c>
      <c r="AJ494" s="240">
        <v>0</v>
      </c>
      <c r="AK494" s="240">
        <v>1</v>
      </c>
      <c r="AL494" s="240">
        <v>0</v>
      </c>
      <c r="AM494" s="240">
        <v>0</v>
      </c>
      <c r="AN494" s="240">
        <v>0</v>
      </c>
      <c r="AO494" s="240">
        <v>0</v>
      </c>
      <c r="AP494" s="240" t="s">
        <v>300</v>
      </c>
      <c r="AQ494" s="240" t="s">
        <v>301</v>
      </c>
      <c r="AR494" s="240">
        <v>1</v>
      </c>
      <c r="AS494" s="240">
        <v>0</v>
      </c>
      <c r="AT494" s="240" t="s">
        <v>300</v>
      </c>
      <c r="AU494" s="240" t="s">
        <v>300</v>
      </c>
      <c r="AV494" s="240" t="s">
        <v>2567</v>
      </c>
      <c r="AW494" s="240" t="s">
        <v>2711</v>
      </c>
      <c r="AX494" s="240" t="s">
        <v>300</v>
      </c>
      <c r="AY494" s="200">
        <v>0</v>
      </c>
      <c r="AZ494" s="200" t="s">
        <v>300</v>
      </c>
      <c r="BA494" s="200">
        <v>0</v>
      </c>
      <c r="BB494" s="200">
        <v>1</v>
      </c>
      <c r="BC494" s="200" t="s">
        <v>302</v>
      </c>
      <c r="BD494" s="200">
        <v>1</v>
      </c>
      <c r="BE494" s="200">
        <v>1</v>
      </c>
      <c r="BF494" s="200" t="s">
        <v>3731</v>
      </c>
      <c r="BG494" s="200">
        <v>1</v>
      </c>
      <c r="BH494" s="200">
        <v>0</v>
      </c>
      <c r="BI494" s="200">
        <v>0</v>
      </c>
      <c r="BJ494" s="200">
        <v>0</v>
      </c>
      <c r="BK494" s="200">
        <v>0</v>
      </c>
      <c r="BL494" s="200">
        <v>0</v>
      </c>
      <c r="BM494" s="200">
        <v>0</v>
      </c>
      <c r="BN494" s="200">
        <v>0</v>
      </c>
      <c r="BO494" s="200">
        <v>0</v>
      </c>
      <c r="BP494" s="200">
        <v>0</v>
      </c>
      <c r="BQ494" s="200">
        <v>0</v>
      </c>
      <c r="BR494" s="200" t="s">
        <v>300</v>
      </c>
      <c r="BS494" s="202" t="s">
        <v>300</v>
      </c>
      <c r="BT494" s="200">
        <v>0</v>
      </c>
      <c r="BU494" s="200" t="s">
        <v>300</v>
      </c>
      <c r="BV494" s="204" t="s">
        <v>3732</v>
      </c>
      <c r="BW494" s="67" t="s">
        <v>2428</v>
      </c>
      <c r="BX494" s="67" t="s">
        <v>3733</v>
      </c>
      <c r="BY494" s="67">
        <v>1</v>
      </c>
      <c r="BZ494" s="67" t="s">
        <v>3100</v>
      </c>
      <c r="CA494" s="222" t="s">
        <v>3734</v>
      </c>
      <c r="CB494" s="67" t="s">
        <v>3735</v>
      </c>
      <c r="CC494" s="67">
        <v>3</v>
      </c>
      <c r="CD494" s="67" t="s">
        <v>1157</v>
      </c>
      <c r="CE494" s="67">
        <v>0</v>
      </c>
      <c r="CF494" s="67" t="s">
        <v>303</v>
      </c>
      <c r="CG494" s="192" t="s">
        <v>303</v>
      </c>
      <c r="CH494" s="240">
        <v>2</v>
      </c>
      <c r="CI494" s="240">
        <v>1</v>
      </c>
      <c r="CJ494" s="240" t="s">
        <v>300</v>
      </c>
      <c r="CK494" s="66">
        <v>44595</v>
      </c>
      <c r="CL494" s="67" t="s">
        <v>2486</v>
      </c>
      <c r="CM494" s="67">
        <v>2022</v>
      </c>
      <c r="CN494" s="66">
        <v>44595</v>
      </c>
      <c r="CO494" s="227">
        <v>0.375</v>
      </c>
      <c r="CP494" s="227">
        <v>0.39652777777777776</v>
      </c>
      <c r="CQ494" s="227">
        <v>0.41805555555555557</v>
      </c>
      <c r="CR494" s="66">
        <v>44603</v>
      </c>
      <c r="CS494" s="67" t="s">
        <v>300</v>
      </c>
      <c r="CT494" s="67" t="s">
        <v>303</v>
      </c>
      <c r="CU494" s="255">
        <v>2.1527777777777757E-2</v>
      </c>
      <c r="CV494" s="255">
        <v>2.1527777777777812E-2</v>
      </c>
      <c r="CW494" s="255" t="s">
        <v>300</v>
      </c>
      <c r="CX494">
        <v>8</v>
      </c>
      <c r="CY494" t="s">
        <v>300</v>
      </c>
      <c r="CZ494" t="s">
        <v>303</v>
      </c>
      <c r="DA494">
        <v>1</v>
      </c>
      <c r="DB494">
        <v>0</v>
      </c>
      <c r="DC494">
        <v>0</v>
      </c>
      <c r="DD494">
        <v>1</v>
      </c>
      <c r="DE494">
        <v>1</v>
      </c>
      <c r="DF494" s="67">
        <v>0</v>
      </c>
      <c r="DG494">
        <v>0</v>
      </c>
      <c r="DH494">
        <v>0</v>
      </c>
      <c r="DI494">
        <v>0</v>
      </c>
      <c r="DJ494">
        <v>0</v>
      </c>
      <c r="DK494">
        <v>1</v>
      </c>
      <c r="DL494">
        <v>0</v>
      </c>
      <c r="DM494">
        <v>1</v>
      </c>
      <c r="DN494">
        <v>1</v>
      </c>
      <c r="DO494" t="s">
        <v>3008</v>
      </c>
      <c r="DP494">
        <v>0</v>
      </c>
      <c r="DQ494">
        <v>0</v>
      </c>
      <c r="DR494">
        <v>1</v>
      </c>
      <c r="DS494">
        <v>0</v>
      </c>
      <c r="DT494" t="s">
        <v>300</v>
      </c>
      <c r="DU494">
        <v>0</v>
      </c>
      <c r="DV494">
        <v>0</v>
      </c>
      <c r="DW494">
        <v>0</v>
      </c>
      <c r="DX494" s="67">
        <v>0</v>
      </c>
      <c r="DY494" t="s">
        <v>300</v>
      </c>
      <c r="DZ494" t="s">
        <v>300</v>
      </c>
      <c r="EA494">
        <v>0</v>
      </c>
      <c r="EB494">
        <v>0</v>
      </c>
      <c r="EC494">
        <v>1</v>
      </c>
      <c r="ED494">
        <v>0</v>
      </c>
      <c r="EE494">
        <v>0</v>
      </c>
      <c r="EF494">
        <v>0</v>
      </c>
      <c r="EG494">
        <v>0</v>
      </c>
      <c r="EH494">
        <v>0</v>
      </c>
      <c r="EM494" s="48" t="s">
        <v>3736</v>
      </c>
      <c r="EN494" s="200">
        <v>0</v>
      </c>
      <c r="EO494" s="200">
        <v>1</v>
      </c>
      <c r="EP494" s="200">
        <v>0</v>
      </c>
      <c r="EQ494" s="200" t="s">
        <v>300</v>
      </c>
      <c r="ER494" s="200" t="s">
        <v>300</v>
      </c>
      <c r="ES494" s="200" t="s">
        <v>300</v>
      </c>
      <c r="ET494" s="200" t="s">
        <v>300</v>
      </c>
      <c r="EU494" s="203" t="s">
        <v>3675</v>
      </c>
      <c r="EV494" s="200">
        <v>1</v>
      </c>
      <c r="EW494" s="200">
        <v>1</v>
      </c>
      <c r="EX494" s="200">
        <v>0</v>
      </c>
      <c r="EY494" s="200">
        <v>1</v>
      </c>
      <c r="EZ494" s="200">
        <v>1</v>
      </c>
      <c r="FA494" s="200">
        <v>1</v>
      </c>
      <c r="FB494" s="200">
        <v>0</v>
      </c>
      <c r="FC494" s="200">
        <v>1</v>
      </c>
      <c r="FD494" s="200">
        <v>0</v>
      </c>
      <c r="FE494" s="200" t="s">
        <v>300</v>
      </c>
      <c r="FF494" s="240">
        <v>5</v>
      </c>
      <c r="FG494" s="240" t="s">
        <v>300</v>
      </c>
      <c r="FH494" s="240">
        <v>4</v>
      </c>
      <c r="FI494" s="240">
        <v>4</v>
      </c>
      <c r="FJ494" s="240">
        <v>11</v>
      </c>
      <c r="FK494" s="240">
        <v>10</v>
      </c>
      <c r="FL494" s="240" t="s">
        <v>300</v>
      </c>
      <c r="FM494">
        <v>4</v>
      </c>
      <c r="FN494" s="67" t="s">
        <v>3342</v>
      </c>
      <c r="FO494">
        <v>0</v>
      </c>
      <c r="FP494">
        <v>0</v>
      </c>
      <c r="FQ494" s="194" t="s">
        <v>300</v>
      </c>
      <c r="FR494" s="200">
        <v>0</v>
      </c>
      <c r="FS494" s="200" t="s">
        <v>300</v>
      </c>
      <c r="FT494" s="200">
        <v>0</v>
      </c>
      <c r="FU494" s="200">
        <v>0</v>
      </c>
      <c r="FV494" s="200">
        <v>0</v>
      </c>
      <c r="FW494" s="200">
        <v>0</v>
      </c>
      <c r="FX494" s="200">
        <v>0</v>
      </c>
      <c r="FY494" s="200">
        <v>0</v>
      </c>
      <c r="FZ494" s="200">
        <v>0</v>
      </c>
      <c r="GA494" s="200">
        <v>0</v>
      </c>
      <c r="GB494" s="200">
        <v>1</v>
      </c>
      <c r="GC494" s="203" t="s">
        <v>3737</v>
      </c>
      <c r="GD494" s="200">
        <v>0</v>
      </c>
      <c r="GE494" s="200">
        <v>5</v>
      </c>
      <c r="GF494" s="200">
        <v>0</v>
      </c>
      <c r="GG494" s="203" t="s">
        <v>3738</v>
      </c>
      <c r="GH494" s="240">
        <v>1</v>
      </c>
      <c r="GI494" s="240" t="s">
        <v>2506</v>
      </c>
      <c r="GJ494" s="240">
        <v>3</v>
      </c>
      <c r="GK494" s="240">
        <v>0</v>
      </c>
      <c r="GL494" s="240">
        <v>0</v>
      </c>
      <c r="GM494" s="240">
        <v>0</v>
      </c>
      <c r="GN494" s="240">
        <v>0</v>
      </c>
      <c r="GO494" s="240">
        <v>0</v>
      </c>
      <c r="GP494" s="240">
        <v>1</v>
      </c>
      <c r="GQ494" s="240">
        <v>0</v>
      </c>
      <c r="GR494" s="240">
        <v>0</v>
      </c>
      <c r="GS494" s="240">
        <v>0</v>
      </c>
      <c r="GT494" s="240">
        <v>0</v>
      </c>
      <c r="GU494" s="240" t="s">
        <v>300</v>
      </c>
      <c r="GV494" s="200">
        <v>1</v>
      </c>
      <c r="GW494" s="200" t="s">
        <v>300</v>
      </c>
      <c r="GX494" s="200">
        <v>1</v>
      </c>
      <c r="GY494" s="203" t="s">
        <v>3739</v>
      </c>
      <c r="GZ494" s="200">
        <v>1</v>
      </c>
      <c r="HA494" s="200">
        <v>1</v>
      </c>
      <c r="HB494" s="200">
        <v>1</v>
      </c>
      <c r="HC494" s="200">
        <v>0</v>
      </c>
      <c r="HD494" s="200">
        <v>0</v>
      </c>
      <c r="HE494" s="200">
        <v>0</v>
      </c>
      <c r="HF494" s="200" t="s">
        <v>2992</v>
      </c>
      <c r="HG494" s="203" t="s">
        <v>3740</v>
      </c>
      <c r="HH494" s="240">
        <v>7.6</v>
      </c>
      <c r="HI494" s="240">
        <v>47</v>
      </c>
      <c r="HJ494" s="240">
        <v>34.200000000000003</v>
      </c>
      <c r="HK494" s="240">
        <v>90</v>
      </c>
      <c r="HL494" s="240">
        <v>99</v>
      </c>
      <c r="HM494" s="240">
        <v>1.88</v>
      </c>
      <c r="HN494" s="240">
        <v>108.1</v>
      </c>
      <c r="HO494" s="240">
        <v>30.6</v>
      </c>
      <c r="HP494" s="200">
        <v>189</v>
      </c>
      <c r="HQ494" s="200">
        <v>90</v>
      </c>
      <c r="HR494" s="200">
        <v>107</v>
      </c>
      <c r="HS494" s="200">
        <v>61</v>
      </c>
      <c r="HT494" s="200">
        <v>136</v>
      </c>
      <c r="HU494" s="200">
        <v>72</v>
      </c>
      <c r="HV494" s="201">
        <v>44441</v>
      </c>
      <c r="HW494" s="203" t="s">
        <v>3741</v>
      </c>
      <c r="HX494" s="202" t="s">
        <v>300</v>
      </c>
      <c r="HY494">
        <v>0</v>
      </c>
      <c r="HZ494" s="194">
        <v>1</v>
      </c>
    </row>
    <row r="495" spans="1:234" ht="170.1">
      <c r="A495" s="87" t="s">
        <v>4975</v>
      </c>
      <c r="B495" s="67">
        <v>1</v>
      </c>
      <c r="D495" s="190">
        <v>45490</v>
      </c>
      <c r="E495" s="87">
        <v>1951</v>
      </c>
      <c r="G495" s="87">
        <v>71</v>
      </c>
      <c r="H495" s="87" t="s">
        <v>331</v>
      </c>
      <c r="I495" s="87" t="s">
        <v>300</v>
      </c>
      <c r="J495" s="87" t="s">
        <v>46</v>
      </c>
      <c r="K495" s="193" t="s">
        <v>296</v>
      </c>
      <c r="L495" s="85" t="s">
        <v>3601</v>
      </c>
      <c r="M495" s="240">
        <v>0</v>
      </c>
      <c r="N495" s="240">
        <v>0</v>
      </c>
      <c r="O495" s="240">
        <v>0</v>
      </c>
      <c r="P495" s="240">
        <v>0</v>
      </c>
      <c r="Q495" s="240">
        <v>0</v>
      </c>
      <c r="R495" s="240">
        <v>1</v>
      </c>
      <c r="S495" s="240">
        <v>0</v>
      </c>
      <c r="T495" s="240">
        <v>0</v>
      </c>
      <c r="U495" s="240">
        <v>0</v>
      </c>
      <c r="V495" s="240">
        <v>0</v>
      </c>
      <c r="W495" s="240">
        <v>0</v>
      </c>
      <c r="X495" s="240">
        <v>0</v>
      </c>
      <c r="Y495" s="240">
        <v>0</v>
      </c>
      <c r="Z495" s="240" t="s">
        <v>3742</v>
      </c>
      <c r="AA495" s="240">
        <v>0</v>
      </c>
      <c r="AB495" s="240">
        <v>0</v>
      </c>
      <c r="AC495" s="240">
        <v>1</v>
      </c>
      <c r="AD495" s="240">
        <v>0</v>
      </c>
      <c r="AE495" s="240">
        <v>0</v>
      </c>
      <c r="AF495" s="240">
        <v>0</v>
      </c>
      <c r="AG495" s="240">
        <v>0</v>
      </c>
      <c r="AH495" s="240" t="s">
        <v>300</v>
      </c>
      <c r="AI495" s="240">
        <v>1</v>
      </c>
      <c r="AJ495" s="240">
        <v>0</v>
      </c>
      <c r="AK495" s="240">
        <v>0</v>
      </c>
      <c r="AL495" s="240">
        <v>0</v>
      </c>
      <c r="AM495" s="240">
        <v>0</v>
      </c>
      <c r="AN495" s="240">
        <v>0</v>
      </c>
      <c r="AO495" s="240">
        <v>0</v>
      </c>
      <c r="AP495" s="240" t="s">
        <v>300</v>
      </c>
      <c r="AQ495" s="240" t="s">
        <v>324</v>
      </c>
      <c r="AR495" s="240" t="s">
        <v>300</v>
      </c>
      <c r="AS495" s="240">
        <v>0.3</v>
      </c>
      <c r="AT495" s="240">
        <v>12</v>
      </c>
      <c r="AU495" s="240" t="s">
        <v>300</v>
      </c>
      <c r="AV495" s="240" t="s">
        <v>2567</v>
      </c>
      <c r="AW495" s="240" t="s">
        <v>2711</v>
      </c>
      <c r="AX495" s="240" t="s">
        <v>300</v>
      </c>
      <c r="AY495" s="200">
        <v>0</v>
      </c>
      <c r="AZ495" s="200" t="s">
        <v>300</v>
      </c>
      <c r="BA495" s="200">
        <v>0</v>
      </c>
      <c r="BB495" s="200">
        <v>0</v>
      </c>
      <c r="BC495" s="200" t="s">
        <v>300</v>
      </c>
      <c r="BD495" s="200">
        <v>0</v>
      </c>
      <c r="BE495" s="200" t="s">
        <v>300</v>
      </c>
      <c r="BF495" s="200" t="s">
        <v>300</v>
      </c>
      <c r="BG495" s="200">
        <v>0</v>
      </c>
      <c r="BH495" s="200">
        <v>0</v>
      </c>
      <c r="BI495" s="200">
        <v>0</v>
      </c>
      <c r="BJ495" s="200">
        <v>0</v>
      </c>
      <c r="BK495" s="200">
        <v>0</v>
      </c>
      <c r="BL495" s="200">
        <v>0</v>
      </c>
      <c r="BM495" s="200">
        <v>0</v>
      </c>
      <c r="BN495" s="200">
        <v>0</v>
      </c>
      <c r="BO495" s="200">
        <v>0</v>
      </c>
      <c r="BP495" s="200">
        <v>0</v>
      </c>
      <c r="BQ495" s="200">
        <v>0</v>
      </c>
      <c r="BR495" s="200" t="s">
        <v>300</v>
      </c>
      <c r="BS495" s="202" t="s">
        <v>300</v>
      </c>
      <c r="BT495" s="200">
        <v>0</v>
      </c>
      <c r="BU495" s="200" t="s">
        <v>300</v>
      </c>
      <c r="BV495" s="204" t="s">
        <v>3743</v>
      </c>
      <c r="BW495" s="67" t="s">
        <v>2483</v>
      </c>
      <c r="BX495" s="67" t="s">
        <v>3744</v>
      </c>
      <c r="BY495" s="67">
        <v>1</v>
      </c>
      <c r="BZ495" s="67" t="s">
        <v>1025</v>
      </c>
      <c r="CA495" s="222" t="s">
        <v>2483</v>
      </c>
      <c r="CB495" s="67" t="s">
        <v>3744</v>
      </c>
      <c r="CC495" s="67">
        <v>3</v>
      </c>
      <c r="CD495" s="67" t="s">
        <v>954</v>
      </c>
      <c r="CE495" s="67">
        <v>0</v>
      </c>
      <c r="CF495" s="67" t="s">
        <v>303</v>
      </c>
      <c r="CG495" s="192" t="s">
        <v>303</v>
      </c>
      <c r="CH495" s="240">
        <v>2</v>
      </c>
      <c r="CI495" s="240">
        <v>1</v>
      </c>
      <c r="CJ495" s="240" t="s">
        <v>300</v>
      </c>
      <c r="CK495" s="66">
        <v>44754</v>
      </c>
      <c r="CL495" s="67" t="s">
        <v>2539</v>
      </c>
      <c r="CM495" s="67">
        <v>2022</v>
      </c>
      <c r="CN495" s="66">
        <v>44754</v>
      </c>
      <c r="CO495" s="227">
        <v>0.375</v>
      </c>
      <c r="CP495" s="227">
        <v>0.82499999999999996</v>
      </c>
      <c r="CQ495" s="227">
        <v>0.89236111111111116</v>
      </c>
      <c r="CR495" s="66">
        <v>44757</v>
      </c>
      <c r="CS495" s="67" t="s">
        <v>300</v>
      </c>
      <c r="CT495" s="67" t="s">
        <v>303</v>
      </c>
      <c r="CU495" s="255">
        <v>0.44999999999999996</v>
      </c>
      <c r="CV495" s="255">
        <v>6.7361111111111205E-2</v>
      </c>
      <c r="CW495" s="255" t="s">
        <v>300</v>
      </c>
      <c r="CX495">
        <v>3</v>
      </c>
      <c r="CY495" t="s">
        <v>300</v>
      </c>
      <c r="CZ495" t="s">
        <v>303</v>
      </c>
      <c r="DA495">
        <v>2</v>
      </c>
      <c r="DB495">
        <v>0</v>
      </c>
      <c r="DC495">
        <v>0</v>
      </c>
      <c r="DD495">
        <v>1</v>
      </c>
      <c r="DE495">
        <v>0</v>
      </c>
      <c r="DF495" s="67">
        <v>0</v>
      </c>
      <c r="DG495">
        <v>0</v>
      </c>
      <c r="DH495">
        <v>0</v>
      </c>
      <c r="DI495">
        <v>0</v>
      </c>
      <c r="DJ495">
        <v>1</v>
      </c>
      <c r="DK495">
        <v>0</v>
      </c>
      <c r="DL495">
        <v>1</v>
      </c>
      <c r="DM495">
        <v>0</v>
      </c>
      <c r="DN495">
        <v>0</v>
      </c>
      <c r="DO495" t="s">
        <v>300</v>
      </c>
      <c r="DP495">
        <v>0</v>
      </c>
      <c r="DQ495">
        <v>0</v>
      </c>
      <c r="DR495">
        <v>0</v>
      </c>
      <c r="DS495">
        <v>0</v>
      </c>
      <c r="DT495" t="s">
        <v>300</v>
      </c>
      <c r="DU495">
        <v>0</v>
      </c>
      <c r="DV495">
        <v>0</v>
      </c>
      <c r="DW495">
        <v>0</v>
      </c>
      <c r="DX495" s="67">
        <v>0</v>
      </c>
      <c r="DY495" t="s">
        <v>300</v>
      </c>
      <c r="DZ495" t="s">
        <v>300</v>
      </c>
      <c r="EA495">
        <v>0</v>
      </c>
      <c r="EB495">
        <v>0</v>
      </c>
      <c r="EC495">
        <v>0</v>
      </c>
      <c r="ED495">
        <v>0</v>
      </c>
      <c r="EE495">
        <v>0</v>
      </c>
      <c r="EG495">
        <v>0</v>
      </c>
      <c r="EH495">
        <v>0</v>
      </c>
      <c r="EJ495">
        <v>0</v>
      </c>
      <c r="EK495">
        <v>0</v>
      </c>
      <c r="EL495" s="67" t="s">
        <v>300</v>
      </c>
      <c r="EM495" s="48" t="s">
        <v>3745</v>
      </c>
      <c r="EN495" s="200">
        <v>0</v>
      </c>
      <c r="EO495" s="200">
        <v>0</v>
      </c>
      <c r="EP495" s="200">
        <v>0</v>
      </c>
      <c r="EQ495" s="200" t="s">
        <v>300</v>
      </c>
      <c r="ER495" s="200" t="s">
        <v>300</v>
      </c>
      <c r="ES495" s="200" t="s">
        <v>300</v>
      </c>
      <c r="ET495" s="200" t="s">
        <v>300</v>
      </c>
      <c r="EU495" s="203" t="s">
        <v>3675</v>
      </c>
      <c r="EV495" s="200">
        <v>1</v>
      </c>
      <c r="EW495" s="200">
        <v>1</v>
      </c>
      <c r="EX495" s="200">
        <v>0</v>
      </c>
      <c r="EY495" s="200">
        <v>1</v>
      </c>
      <c r="EZ495" s="200">
        <v>1</v>
      </c>
      <c r="FA495" s="200">
        <v>0</v>
      </c>
      <c r="FB495" s="200">
        <v>0</v>
      </c>
      <c r="FC495" s="200">
        <v>1</v>
      </c>
      <c r="FD495" s="200">
        <v>0</v>
      </c>
      <c r="FE495" s="200" t="s">
        <v>300</v>
      </c>
      <c r="FF495" s="240">
        <v>10</v>
      </c>
      <c r="FG495" s="240">
        <v>10</v>
      </c>
      <c r="FH495" s="240">
        <v>3</v>
      </c>
      <c r="FI495" s="240">
        <v>2</v>
      </c>
      <c r="FJ495">
        <v>18</v>
      </c>
      <c r="FK495" s="240">
        <v>22</v>
      </c>
      <c r="FL495" s="240" t="s">
        <v>300</v>
      </c>
      <c r="FM495">
        <v>4</v>
      </c>
      <c r="FN495" s="67" t="s">
        <v>2505</v>
      </c>
      <c r="FO495">
        <v>0</v>
      </c>
      <c r="FP495">
        <v>0</v>
      </c>
      <c r="FQ495" s="194" t="s">
        <v>300</v>
      </c>
      <c r="FR495" s="200">
        <v>0</v>
      </c>
      <c r="FS495" s="200" t="s">
        <v>300</v>
      </c>
      <c r="FT495" s="200">
        <v>0</v>
      </c>
      <c r="FU495" s="200">
        <v>0</v>
      </c>
      <c r="FV495" s="200">
        <v>0</v>
      </c>
      <c r="FW495" s="200">
        <v>0</v>
      </c>
      <c r="FX495" s="200">
        <v>0</v>
      </c>
      <c r="FY495" s="200">
        <v>0</v>
      </c>
      <c r="FZ495" s="200">
        <v>1</v>
      </c>
      <c r="GA495" s="200">
        <v>0</v>
      </c>
      <c r="GB495" s="200">
        <v>0</v>
      </c>
      <c r="GC495" s="200" t="s">
        <v>300</v>
      </c>
      <c r="GD495" s="200">
        <v>1</v>
      </c>
      <c r="GE495" s="200">
        <v>6</v>
      </c>
      <c r="GF495" s="200">
        <v>0</v>
      </c>
      <c r="GG495" s="203" t="s">
        <v>2836</v>
      </c>
      <c r="GH495" s="240">
        <v>1</v>
      </c>
      <c r="GI495" s="240" t="s">
        <v>2493</v>
      </c>
      <c r="GJ495" s="240">
        <v>0</v>
      </c>
      <c r="GK495" s="240">
        <v>0</v>
      </c>
      <c r="GL495" s="240">
        <v>0</v>
      </c>
      <c r="GM495" s="240">
        <v>1</v>
      </c>
      <c r="GN495" s="240">
        <v>0</v>
      </c>
      <c r="GO495" s="240">
        <v>0</v>
      </c>
      <c r="GP495" s="240">
        <v>1</v>
      </c>
      <c r="GQ495" s="240">
        <v>0</v>
      </c>
      <c r="GR495" s="240">
        <v>1</v>
      </c>
      <c r="GS495" s="240">
        <v>0</v>
      </c>
      <c r="GT495" s="240">
        <v>0</v>
      </c>
      <c r="GU495" s="240" t="s">
        <v>300</v>
      </c>
      <c r="GV495" s="200">
        <v>0</v>
      </c>
      <c r="GW495" s="200" t="s">
        <v>300</v>
      </c>
      <c r="GX495" s="200">
        <v>1</v>
      </c>
      <c r="GY495" s="203" t="s">
        <v>3746</v>
      </c>
      <c r="GZ495" s="200">
        <v>0</v>
      </c>
      <c r="HA495" s="200">
        <v>0</v>
      </c>
      <c r="HB495" s="200">
        <v>0</v>
      </c>
      <c r="HC495" s="200">
        <v>0</v>
      </c>
      <c r="HD495" s="200">
        <v>0</v>
      </c>
      <c r="HE495" s="200">
        <v>0</v>
      </c>
      <c r="HF495" s="200" t="s">
        <v>300</v>
      </c>
      <c r="HG495" s="203" t="s">
        <v>3747</v>
      </c>
      <c r="HH495" s="240">
        <v>5.5</v>
      </c>
      <c r="HI495" s="240">
        <v>25</v>
      </c>
      <c r="HJ495" s="240">
        <v>47.5</v>
      </c>
      <c r="HK495" s="240">
        <v>44</v>
      </c>
      <c r="HL495" s="240">
        <v>81</v>
      </c>
      <c r="HM495" s="240">
        <v>1.7270000000000001</v>
      </c>
      <c r="HN495" s="240">
        <v>65.3</v>
      </c>
      <c r="HO495" s="240">
        <v>21.9</v>
      </c>
      <c r="HP495" s="200">
        <v>137</v>
      </c>
      <c r="HQ495" s="200">
        <v>85</v>
      </c>
      <c r="HR495" s="200">
        <v>171</v>
      </c>
      <c r="HS495" s="200">
        <v>88</v>
      </c>
      <c r="HT495" s="200">
        <v>139</v>
      </c>
      <c r="HU495" s="200">
        <v>67</v>
      </c>
      <c r="HV495" s="201">
        <v>44707</v>
      </c>
      <c r="HW495" s="200" t="s">
        <v>3748</v>
      </c>
      <c r="HX495" s="202" t="s">
        <v>300</v>
      </c>
      <c r="HY495">
        <v>1</v>
      </c>
      <c r="HZ495" s="194">
        <v>0</v>
      </c>
    </row>
    <row r="496" spans="1:234" ht="119.1">
      <c r="A496" s="87" t="s">
        <v>4976</v>
      </c>
      <c r="B496" s="67">
        <v>1</v>
      </c>
      <c r="D496" s="190">
        <v>45490</v>
      </c>
      <c r="E496" s="87">
        <v>1929</v>
      </c>
      <c r="G496" s="87">
        <v>92</v>
      </c>
      <c r="H496" s="87" t="s">
        <v>294</v>
      </c>
      <c r="I496" s="87" t="s">
        <v>300</v>
      </c>
      <c r="J496" s="87" t="s">
        <v>46</v>
      </c>
      <c r="K496" s="193" t="s">
        <v>296</v>
      </c>
      <c r="L496" s="85" t="s">
        <v>3601</v>
      </c>
      <c r="M496" s="240">
        <v>0</v>
      </c>
      <c r="N496" s="240">
        <v>1</v>
      </c>
      <c r="O496" s="240">
        <v>0</v>
      </c>
      <c r="P496" s="240">
        <v>0</v>
      </c>
      <c r="Q496" s="240">
        <v>0</v>
      </c>
      <c r="R496" s="240">
        <v>1</v>
      </c>
      <c r="S496" s="240">
        <v>0</v>
      </c>
      <c r="T496" s="240">
        <v>0</v>
      </c>
      <c r="U496" s="240">
        <v>0</v>
      </c>
      <c r="V496" s="240">
        <v>0</v>
      </c>
      <c r="W496" s="240">
        <v>0</v>
      </c>
      <c r="X496" s="240">
        <v>0</v>
      </c>
      <c r="Y496" s="240">
        <v>0</v>
      </c>
      <c r="Z496" s="240" t="s">
        <v>777</v>
      </c>
      <c r="AA496" s="240">
        <v>0</v>
      </c>
      <c r="AB496" s="240">
        <v>0</v>
      </c>
      <c r="AC496" s="240">
        <v>1</v>
      </c>
      <c r="AD496" s="240">
        <v>0</v>
      </c>
      <c r="AE496" s="240">
        <v>0</v>
      </c>
      <c r="AF496" s="240">
        <v>0</v>
      </c>
      <c r="AG496" s="240">
        <v>0</v>
      </c>
      <c r="AH496" s="240" t="s">
        <v>300</v>
      </c>
      <c r="AI496" s="240">
        <v>1</v>
      </c>
      <c r="AJ496" s="240">
        <v>0</v>
      </c>
      <c r="AK496" s="240">
        <v>0</v>
      </c>
      <c r="AL496" s="240">
        <v>0</v>
      </c>
      <c r="AM496" s="240">
        <v>0</v>
      </c>
      <c r="AN496" s="240">
        <v>0</v>
      </c>
      <c r="AO496" s="240">
        <v>0</v>
      </c>
      <c r="AP496" s="240" t="s">
        <v>300</v>
      </c>
      <c r="AQ496" s="240" t="s">
        <v>345</v>
      </c>
      <c r="AR496" s="240">
        <v>0</v>
      </c>
      <c r="AS496" s="240">
        <v>0</v>
      </c>
      <c r="AT496" s="240">
        <v>0</v>
      </c>
      <c r="AU496" s="240" t="s">
        <v>300</v>
      </c>
      <c r="AV496" s="240" t="s">
        <v>2567</v>
      </c>
      <c r="AW496" s="240" t="s">
        <v>300</v>
      </c>
      <c r="AX496" s="240" t="s">
        <v>300</v>
      </c>
      <c r="AY496" s="200">
        <v>0</v>
      </c>
      <c r="AZ496" s="200" t="s">
        <v>300</v>
      </c>
      <c r="BA496" s="200">
        <v>0</v>
      </c>
      <c r="BB496" s="200">
        <v>0</v>
      </c>
      <c r="BC496" s="200" t="s">
        <v>300</v>
      </c>
      <c r="BD496" s="200">
        <v>0</v>
      </c>
      <c r="BE496" s="200" t="s">
        <v>300</v>
      </c>
      <c r="BF496" s="200" t="s">
        <v>300</v>
      </c>
      <c r="BG496" s="200">
        <v>1</v>
      </c>
      <c r="BH496" s="200">
        <v>0</v>
      </c>
      <c r="BI496" s="200">
        <v>0</v>
      </c>
      <c r="BJ496" s="200">
        <v>0</v>
      </c>
      <c r="BK496" s="200">
        <v>0</v>
      </c>
      <c r="BL496" s="200">
        <v>0</v>
      </c>
      <c r="BM496" s="200">
        <v>0</v>
      </c>
      <c r="BN496" s="200">
        <v>0</v>
      </c>
      <c r="BO496" s="200">
        <v>0</v>
      </c>
      <c r="BP496" s="200">
        <v>0</v>
      </c>
      <c r="BQ496" s="200">
        <v>0</v>
      </c>
      <c r="BR496" s="200" t="s">
        <v>821</v>
      </c>
      <c r="BS496" s="202" t="s">
        <v>300</v>
      </c>
      <c r="BT496" s="200">
        <v>0</v>
      </c>
      <c r="BU496" s="200" t="s">
        <v>300</v>
      </c>
      <c r="BV496" s="204" t="s">
        <v>3749</v>
      </c>
      <c r="BW496" s="67" t="s">
        <v>2428</v>
      </c>
      <c r="BX496" s="67" t="s">
        <v>3750</v>
      </c>
      <c r="BY496" s="67">
        <v>1</v>
      </c>
      <c r="BZ496" s="67" t="s">
        <v>3751</v>
      </c>
      <c r="CA496" s="222" t="s">
        <v>2483</v>
      </c>
      <c r="CB496" s="67" t="s">
        <v>3752</v>
      </c>
      <c r="CC496" s="67"/>
      <c r="CD496" s="67" t="s">
        <v>303</v>
      </c>
      <c r="CE496" s="67"/>
      <c r="CF496" s="67" t="s">
        <v>303</v>
      </c>
      <c r="CG496" s="192" t="s">
        <v>303</v>
      </c>
      <c r="CH496" s="240">
        <v>2</v>
      </c>
      <c r="CI496" s="240">
        <v>1</v>
      </c>
      <c r="CJ496" s="240" t="s">
        <v>300</v>
      </c>
      <c r="CK496" s="66">
        <v>44596</v>
      </c>
      <c r="CL496" s="67" t="s">
        <v>2486</v>
      </c>
      <c r="CM496" s="67">
        <v>2022</v>
      </c>
      <c r="CN496" s="66">
        <v>44594</v>
      </c>
      <c r="CO496" s="227">
        <v>0.875</v>
      </c>
      <c r="CP496" s="227">
        <v>0.58888888888888891</v>
      </c>
      <c r="CQ496" s="227">
        <v>0.625</v>
      </c>
      <c r="CR496" s="66">
        <v>44601</v>
      </c>
      <c r="CS496" s="67" t="s">
        <v>300</v>
      </c>
      <c r="CT496" s="67" t="s">
        <v>303</v>
      </c>
      <c r="CU496" s="255" t="s">
        <v>300</v>
      </c>
      <c r="CV496" s="255">
        <v>3.6111111111111094E-2</v>
      </c>
      <c r="CW496" s="255" t="s">
        <v>300</v>
      </c>
      <c r="CX496">
        <v>5</v>
      </c>
      <c r="CY496" t="s">
        <v>300</v>
      </c>
      <c r="CZ496" t="s">
        <v>303</v>
      </c>
      <c r="DA496">
        <v>2</v>
      </c>
      <c r="DB496">
        <v>0</v>
      </c>
      <c r="DC496">
        <v>0</v>
      </c>
      <c r="DD496">
        <v>1</v>
      </c>
      <c r="DE496">
        <v>0</v>
      </c>
      <c r="DF496" s="67">
        <v>0</v>
      </c>
      <c r="DG496">
        <v>0</v>
      </c>
      <c r="DH496">
        <v>0</v>
      </c>
      <c r="DI496">
        <v>1</v>
      </c>
      <c r="DJ496">
        <v>1</v>
      </c>
      <c r="DK496">
        <v>0</v>
      </c>
      <c r="DL496">
        <v>1</v>
      </c>
      <c r="DM496">
        <v>0</v>
      </c>
      <c r="DN496">
        <v>0</v>
      </c>
      <c r="DO496" t="s">
        <v>300</v>
      </c>
      <c r="DP496">
        <v>0</v>
      </c>
      <c r="DQ496">
        <v>0</v>
      </c>
      <c r="DR496">
        <v>0</v>
      </c>
      <c r="DS496">
        <v>0</v>
      </c>
      <c r="DT496" t="s">
        <v>300</v>
      </c>
      <c r="DU496">
        <v>0</v>
      </c>
      <c r="DV496">
        <v>0</v>
      </c>
      <c r="DW496">
        <v>0</v>
      </c>
      <c r="DX496" s="67">
        <v>0</v>
      </c>
      <c r="DY496" t="s">
        <v>300</v>
      </c>
      <c r="DZ496" t="s">
        <v>300</v>
      </c>
      <c r="EA496">
        <v>0</v>
      </c>
      <c r="EB496">
        <v>1</v>
      </c>
      <c r="EC496">
        <v>0</v>
      </c>
      <c r="ED496">
        <v>0</v>
      </c>
      <c r="EE496">
        <v>0</v>
      </c>
      <c r="EF496">
        <v>0</v>
      </c>
      <c r="EG496">
        <v>0</v>
      </c>
      <c r="EH496">
        <v>0</v>
      </c>
      <c r="EM496" s="48" t="s">
        <v>3753</v>
      </c>
      <c r="EN496" s="200">
        <v>0</v>
      </c>
      <c r="EO496" s="200">
        <v>1</v>
      </c>
      <c r="EP496" s="200">
        <v>0</v>
      </c>
      <c r="EQ496" s="200" t="s">
        <v>300</v>
      </c>
      <c r="ER496" s="200" t="s">
        <v>300</v>
      </c>
      <c r="ES496" s="200" t="s">
        <v>300</v>
      </c>
      <c r="ET496" s="200" t="s">
        <v>300</v>
      </c>
      <c r="EU496" s="200" t="s">
        <v>300</v>
      </c>
      <c r="EV496" s="200">
        <v>1</v>
      </c>
      <c r="EW496" s="200">
        <v>1</v>
      </c>
      <c r="EX496" s="200">
        <v>1</v>
      </c>
      <c r="EY496" s="200">
        <v>1</v>
      </c>
      <c r="EZ496" s="200">
        <v>1</v>
      </c>
      <c r="FA496" s="200">
        <v>1</v>
      </c>
      <c r="FB496" s="200">
        <v>0</v>
      </c>
      <c r="FC496" s="200">
        <v>0</v>
      </c>
      <c r="FD496" s="200">
        <v>0</v>
      </c>
      <c r="FE496" s="200" t="s">
        <v>300</v>
      </c>
      <c r="FF496" s="240" t="s">
        <v>300</v>
      </c>
      <c r="FG496" s="240" t="s">
        <v>300</v>
      </c>
      <c r="FH496" s="240">
        <v>5</v>
      </c>
      <c r="FI496" s="240">
        <v>5</v>
      </c>
      <c r="FJ496" s="240">
        <v>8</v>
      </c>
      <c r="FK496" s="240">
        <v>20</v>
      </c>
      <c r="FL496" s="240" t="s">
        <v>300</v>
      </c>
      <c r="FM496">
        <v>4</v>
      </c>
      <c r="FN496" s="67" t="s">
        <v>2491</v>
      </c>
      <c r="FO496">
        <v>0</v>
      </c>
      <c r="FP496">
        <v>0</v>
      </c>
      <c r="FQ496" s="194" t="s">
        <v>300</v>
      </c>
      <c r="FR496" s="200">
        <v>0</v>
      </c>
      <c r="FS496" s="200" t="s">
        <v>300</v>
      </c>
      <c r="FT496" s="200">
        <v>0</v>
      </c>
      <c r="FU496" s="200">
        <v>0</v>
      </c>
      <c r="FV496" s="200">
        <v>0</v>
      </c>
      <c r="FW496" s="200">
        <v>0</v>
      </c>
      <c r="FX496" s="200">
        <v>1</v>
      </c>
      <c r="FY496" s="200">
        <v>0</v>
      </c>
      <c r="FZ496" s="200">
        <v>0</v>
      </c>
      <c r="GA496" s="200">
        <v>0</v>
      </c>
      <c r="GB496" s="200">
        <v>0</v>
      </c>
      <c r="GC496" s="200" t="s">
        <v>300</v>
      </c>
      <c r="GD496" s="200">
        <v>0</v>
      </c>
      <c r="GE496" s="200">
        <v>10</v>
      </c>
      <c r="GF496" s="200">
        <v>0</v>
      </c>
      <c r="GG496" s="200" t="s">
        <v>2435</v>
      </c>
      <c r="GH496" s="240">
        <v>1</v>
      </c>
      <c r="GI496" s="240" t="s">
        <v>2493</v>
      </c>
      <c r="GJ496" s="240">
        <v>1</v>
      </c>
      <c r="GK496" s="240">
        <v>0</v>
      </c>
      <c r="GL496" s="240">
        <v>0</v>
      </c>
      <c r="GM496" s="240">
        <v>0</v>
      </c>
      <c r="GN496" s="240">
        <v>0</v>
      </c>
      <c r="GO496" s="240">
        <v>0</v>
      </c>
      <c r="GP496" s="240">
        <v>1</v>
      </c>
      <c r="GQ496" s="240">
        <v>0</v>
      </c>
      <c r="GR496" s="240">
        <v>0</v>
      </c>
      <c r="GS496" s="240">
        <v>1</v>
      </c>
      <c r="GT496" s="240">
        <v>0</v>
      </c>
      <c r="GU496" s="240" t="s">
        <v>300</v>
      </c>
      <c r="GV496" s="200">
        <v>1</v>
      </c>
      <c r="GW496" s="203" t="s">
        <v>3754</v>
      </c>
      <c r="GX496" s="200">
        <v>1</v>
      </c>
      <c r="GY496" s="203" t="s">
        <v>3755</v>
      </c>
      <c r="GZ496" s="200">
        <v>1</v>
      </c>
      <c r="HA496" s="200">
        <v>1</v>
      </c>
      <c r="HB496" s="200">
        <v>0</v>
      </c>
      <c r="HC496" s="200">
        <v>0</v>
      </c>
      <c r="HD496" s="200">
        <v>1</v>
      </c>
      <c r="HE496" s="200">
        <v>0</v>
      </c>
      <c r="HF496" s="203" t="s">
        <v>3756</v>
      </c>
      <c r="HG496" s="203" t="s">
        <v>3757</v>
      </c>
      <c r="HH496" s="240">
        <v>5.6</v>
      </c>
      <c r="HI496" s="240">
        <v>52</v>
      </c>
      <c r="HJ496" s="240">
        <v>50</v>
      </c>
      <c r="HK496" s="240">
        <v>79</v>
      </c>
      <c r="HL496" s="240">
        <v>118</v>
      </c>
      <c r="HM496" s="240">
        <v>1.6759999999999999</v>
      </c>
      <c r="HN496" s="240">
        <v>60.9</v>
      </c>
      <c r="HO496" s="240">
        <v>22.34</v>
      </c>
      <c r="HP496" s="200">
        <v>212</v>
      </c>
      <c r="HQ496" s="200">
        <v>125</v>
      </c>
      <c r="HR496" s="200">
        <v>123</v>
      </c>
      <c r="HS496" s="200">
        <v>82</v>
      </c>
      <c r="HT496" s="200">
        <v>165</v>
      </c>
      <c r="HU496" s="200">
        <v>73</v>
      </c>
      <c r="HV496" s="201">
        <v>44286</v>
      </c>
      <c r="HW496" s="200" t="s">
        <v>3758</v>
      </c>
      <c r="HX496" s="202" t="s">
        <v>214</v>
      </c>
      <c r="HY496">
        <v>1</v>
      </c>
      <c r="HZ496" s="194">
        <v>0</v>
      </c>
    </row>
    <row r="497" spans="1:234" ht="320.10000000000002">
      <c r="A497" s="87" t="s">
        <v>4977</v>
      </c>
      <c r="B497" s="67">
        <v>1</v>
      </c>
      <c r="D497" s="190">
        <v>45490</v>
      </c>
      <c r="E497" s="87">
        <v>1960</v>
      </c>
      <c r="G497" s="87">
        <v>62</v>
      </c>
      <c r="H497" s="87" t="s">
        <v>331</v>
      </c>
      <c r="I497" s="87" t="s">
        <v>300</v>
      </c>
      <c r="J497" s="87" t="s">
        <v>3257</v>
      </c>
      <c r="K497" s="193" t="s">
        <v>296</v>
      </c>
      <c r="L497" s="87" t="s">
        <v>1277</v>
      </c>
      <c r="M497" s="240">
        <v>0</v>
      </c>
      <c r="N497" s="240">
        <v>0</v>
      </c>
      <c r="O497" s="240">
        <v>0</v>
      </c>
      <c r="P497" s="240">
        <v>0</v>
      </c>
      <c r="Q497" s="240">
        <v>1</v>
      </c>
      <c r="R497" s="240">
        <v>1</v>
      </c>
      <c r="S497" s="240">
        <v>0</v>
      </c>
      <c r="T497" s="240">
        <v>0</v>
      </c>
      <c r="U497" s="240">
        <v>0</v>
      </c>
      <c r="V497" s="240">
        <v>0</v>
      </c>
      <c r="W497" s="240">
        <v>0</v>
      </c>
      <c r="X497" s="240">
        <v>0</v>
      </c>
      <c r="Y497" s="240">
        <v>0</v>
      </c>
      <c r="Z497" s="240" t="s">
        <v>300</v>
      </c>
      <c r="AA497" s="240">
        <v>0</v>
      </c>
      <c r="AB497" s="240">
        <v>0</v>
      </c>
      <c r="AC497" s="240">
        <v>0</v>
      </c>
      <c r="AD497" s="240">
        <v>0</v>
      </c>
      <c r="AE497" s="240">
        <v>0</v>
      </c>
      <c r="AF497" s="240">
        <v>0</v>
      </c>
      <c r="AG497" s="240">
        <v>0</v>
      </c>
      <c r="AH497" s="240" t="s">
        <v>300</v>
      </c>
      <c r="AI497" s="240">
        <v>1</v>
      </c>
      <c r="AJ497" s="240">
        <v>0</v>
      </c>
      <c r="AK497" s="240">
        <v>0</v>
      </c>
      <c r="AL497" s="240">
        <v>0</v>
      </c>
      <c r="AM497" s="240">
        <v>0</v>
      </c>
      <c r="AN497" s="240">
        <v>0</v>
      </c>
      <c r="AO497" s="240">
        <v>0</v>
      </c>
      <c r="AP497" s="240" t="s">
        <v>300</v>
      </c>
      <c r="AQ497" s="240" t="s">
        <v>345</v>
      </c>
      <c r="AR497" s="240">
        <v>0</v>
      </c>
      <c r="AS497" s="240">
        <v>0</v>
      </c>
      <c r="AT497" s="240">
        <v>0</v>
      </c>
      <c r="AU497" s="240" t="s">
        <v>300</v>
      </c>
      <c r="AV497" s="240" t="s">
        <v>300</v>
      </c>
      <c r="AW497" s="240" t="s">
        <v>2711</v>
      </c>
      <c r="AX497" s="240" t="s">
        <v>300</v>
      </c>
      <c r="AY497" s="200">
        <v>1</v>
      </c>
      <c r="AZ497" s="201">
        <v>44693</v>
      </c>
      <c r="BA497" s="200">
        <v>1</v>
      </c>
      <c r="BB497" s="200">
        <v>0</v>
      </c>
      <c r="BC497" s="200" t="s">
        <v>300</v>
      </c>
      <c r="BD497" s="200">
        <v>0</v>
      </c>
      <c r="BE497" s="200">
        <v>0</v>
      </c>
      <c r="BF497" s="200" t="s">
        <v>300</v>
      </c>
      <c r="BG497" s="200">
        <v>0</v>
      </c>
      <c r="BH497" s="200">
        <v>0</v>
      </c>
      <c r="BI497" s="200">
        <v>0</v>
      </c>
      <c r="BJ497" s="200">
        <v>0</v>
      </c>
      <c r="BK497" s="200">
        <v>0</v>
      </c>
      <c r="BL497" s="200">
        <v>0</v>
      </c>
      <c r="BM497" s="200">
        <v>0</v>
      </c>
      <c r="BN497" s="200">
        <v>0</v>
      </c>
      <c r="BO497" s="200">
        <v>0</v>
      </c>
      <c r="BP497" s="200">
        <v>0</v>
      </c>
      <c r="BQ497" s="200">
        <v>0</v>
      </c>
      <c r="BR497" s="200" t="s">
        <v>300</v>
      </c>
      <c r="BS497" s="204" t="s">
        <v>300</v>
      </c>
      <c r="BT497" s="200">
        <v>0</v>
      </c>
      <c r="BU497" s="200" t="s">
        <v>300</v>
      </c>
      <c r="BV497" s="204" t="s">
        <v>3003</v>
      </c>
      <c r="BW497" s="67" t="s">
        <v>3759</v>
      </c>
      <c r="BX497" s="67" t="s">
        <v>3760</v>
      </c>
      <c r="BY497" s="67">
        <v>1</v>
      </c>
      <c r="BZ497" s="67" t="s">
        <v>3761</v>
      </c>
      <c r="CA497" s="222" t="s">
        <v>3759</v>
      </c>
      <c r="CB497" s="67" t="s">
        <v>3762</v>
      </c>
      <c r="CC497" s="67">
        <v>3</v>
      </c>
      <c r="CD497" s="67" t="s">
        <v>954</v>
      </c>
      <c r="CE497" s="67">
        <v>0</v>
      </c>
      <c r="CF497" s="67" t="s">
        <v>303</v>
      </c>
      <c r="CG497" s="192" t="s">
        <v>303</v>
      </c>
      <c r="CH497" s="240">
        <v>4</v>
      </c>
      <c r="CI497" s="240" t="s">
        <v>300</v>
      </c>
      <c r="CJ497" s="240" t="s">
        <v>300</v>
      </c>
      <c r="CK497" s="66">
        <v>44701</v>
      </c>
      <c r="CL497" s="67" t="s">
        <v>437</v>
      </c>
      <c r="CM497" s="67">
        <v>2022</v>
      </c>
      <c r="CN497" s="66">
        <v>44699</v>
      </c>
      <c r="CO497" s="67" t="s">
        <v>302</v>
      </c>
      <c r="CP497" s="227">
        <v>0.58263888888888893</v>
      </c>
      <c r="CQ497" s="227">
        <v>0.64583333333333337</v>
      </c>
      <c r="CR497" s="66">
        <v>44704</v>
      </c>
      <c r="CS497" s="67" t="s">
        <v>300</v>
      </c>
      <c r="CT497" s="67" t="s">
        <v>303</v>
      </c>
      <c r="CU497" s="255" t="s">
        <v>300</v>
      </c>
      <c r="CV497" s="255">
        <v>6.3194444444444442E-2</v>
      </c>
      <c r="CW497" s="255" t="s">
        <v>300</v>
      </c>
      <c r="CX497">
        <v>3</v>
      </c>
      <c r="CY497" t="s">
        <v>300</v>
      </c>
      <c r="CZ497" t="s">
        <v>303</v>
      </c>
      <c r="DA497">
        <v>1</v>
      </c>
      <c r="DB497">
        <v>1</v>
      </c>
      <c r="DC497">
        <v>1</v>
      </c>
      <c r="DD497">
        <v>0</v>
      </c>
      <c r="DE497">
        <v>1</v>
      </c>
      <c r="DF497" s="67">
        <v>0</v>
      </c>
      <c r="DG497">
        <v>0</v>
      </c>
      <c r="DH497">
        <v>0</v>
      </c>
      <c r="DI497">
        <v>0</v>
      </c>
      <c r="DJ497">
        <v>0</v>
      </c>
      <c r="DK497">
        <v>0</v>
      </c>
      <c r="DL497">
        <v>0</v>
      </c>
      <c r="DM497">
        <v>0</v>
      </c>
      <c r="DN497">
        <v>0</v>
      </c>
      <c r="DO497" t="s">
        <v>300</v>
      </c>
      <c r="DP497">
        <v>1</v>
      </c>
      <c r="DQ497">
        <v>0</v>
      </c>
      <c r="DR497">
        <v>1</v>
      </c>
      <c r="DS497">
        <v>0</v>
      </c>
      <c r="DT497" t="s">
        <v>300</v>
      </c>
      <c r="DU497">
        <v>1</v>
      </c>
      <c r="DV497">
        <v>0</v>
      </c>
      <c r="DW497">
        <v>0</v>
      </c>
      <c r="DX497" s="67">
        <v>0</v>
      </c>
      <c r="DY497" t="s">
        <v>300</v>
      </c>
      <c r="DZ497" t="s">
        <v>4978</v>
      </c>
      <c r="EA497">
        <v>0</v>
      </c>
      <c r="EB497">
        <v>0</v>
      </c>
      <c r="EC497">
        <v>0</v>
      </c>
      <c r="ED497">
        <v>0</v>
      </c>
      <c r="EE497">
        <v>0</v>
      </c>
      <c r="EG497">
        <v>0</v>
      </c>
      <c r="EH497">
        <v>0</v>
      </c>
      <c r="EJ497">
        <v>0</v>
      </c>
      <c r="EK497">
        <v>0</v>
      </c>
      <c r="EL497" s="67" t="s">
        <v>300</v>
      </c>
      <c r="EM497" s="48" t="s">
        <v>3764</v>
      </c>
      <c r="EN497" s="200">
        <v>0</v>
      </c>
      <c r="EO497" s="200">
        <v>0</v>
      </c>
      <c r="EP497" s="200">
        <v>0</v>
      </c>
      <c r="EQ497" s="200" t="s">
        <v>300</v>
      </c>
      <c r="ER497" s="200" t="s">
        <v>300</v>
      </c>
      <c r="ES497" s="200" t="s">
        <v>300</v>
      </c>
      <c r="ET497" s="200" t="s">
        <v>300</v>
      </c>
      <c r="EU497" s="200" t="s">
        <v>300</v>
      </c>
      <c r="EV497" s="200">
        <v>1</v>
      </c>
      <c r="EW497" s="200">
        <v>0</v>
      </c>
      <c r="EX497" s="200">
        <v>1</v>
      </c>
      <c r="EY497" s="200">
        <v>1</v>
      </c>
      <c r="EZ497" s="200">
        <v>1</v>
      </c>
      <c r="FA497" s="200">
        <v>1</v>
      </c>
      <c r="FB497" s="200">
        <v>0</v>
      </c>
      <c r="FC497" s="200">
        <v>0</v>
      </c>
      <c r="FD497" s="200">
        <v>0</v>
      </c>
      <c r="FE497" s="200" t="s">
        <v>300</v>
      </c>
      <c r="FF497" s="240">
        <v>0</v>
      </c>
      <c r="FG497" s="240">
        <v>0</v>
      </c>
      <c r="FH497" s="240">
        <v>0</v>
      </c>
      <c r="FI497" s="240">
        <v>0</v>
      </c>
      <c r="FJ497" s="240" t="s">
        <v>300</v>
      </c>
      <c r="FK497" s="240">
        <v>18</v>
      </c>
      <c r="FL497" s="240" t="s">
        <v>300</v>
      </c>
      <c r="FM497">
        <v>4</v>
      </c>
      <c r="FN497" s="67" t="s">
        <v>2505</v>
      </c>
      <c r="FO497">
        <v>0</v>
      </c>
      <c r="FP497">
        <v>0</v>
      </c>
      <c r="FQ497" s="192" t="s">
        <v>3765</v>
      </c>
      <c r="FR497" s="200">
        <v>0</v>
      </c>
      <c r="FS497" s="200" t="s">
        <v>300</v>
      </c>
      <c r="FT497" s="200">
        <v>0</v>
      </c>
      <c r="FU497" s="200">
        <v>0</v>
      </c>
      <c r="FV497" s="200">
        <v>0</v>
      </c>
      <c r="FW497" s="200">
        <v>0</v>
      </c>
      <c r="FX497" s="200">
        <v>0</v>
      </c>
      <c r="FY497" s="200">
        <v>0</v>
      </c>
      <c r="FZ497" s="200">
        <v>0</v>
      </c>
      <c r="GA497" s="200">
        <v>0</v>
      </c>
      <c r="GB497" s="200">
        <v>1</v>
      </c>
      <c r="GC497" s="200" t="s">
        <v>3766</v>
      </c>
      <c r="GD497" s="200">
        <v>0</v>
      </c>
      <c r="GE497" s="200">
        <v>5</v>
      </c>
      <c r="GF497" s="200">
        <v>0</v>
      </c>
      <c r="GG497" s="203" t="s">
        <v>3767</v>
      </c>
      <c r="GH497" s="240">
        <v>1</v>
      </c>
      <c r="GI497" s="240" t="s">
        <v>300</v>
      </c>
      <c r="GJ497" s="240">
        <v>0</v>
      </c>
      <c r="GK497" s="240">
        <v>0</v>
      </c>
      <c r="GL497" s="240">
        <v>0</v>
      </c>
      <c r="GM497" s="240">
        <v>0</v>
      </c>
      <c r="GN497" s="240">
        <v>0</v>
      </c>
      <c r="GO497" s="240">
        <v>1</v>
      </c>
      <c r="GP497" s="240">
        <v>0</v>
      </c>
      <c r="GQ497" s="240">
        <v>0</v>
      </c>
      <c r="GR497" s="240">
        <v>0</v>
      </c>
      <c r="GS497" s="240">
        <v>0</v>
      </c>
      <c r="GT497" s="240">
        <v>0</v>
      </c>
      <c r="GU497" s="240" t="s">
        <v>300</v>
      </c>
      <c r="GV497" s="200">
        <v>0</v>
      </c>
      <c r="GW497" s="200" t="s">
        <v>300</v>
      </c>
      <c r="GX497" s="200">
        <v>1</v>
      </c>
      <c r="GY497" s="203" t="s">
        <v>3768</v>
      </c>
      <c r="GZ497" s="200">
        <v>1</v>
      </c>
      <c r="HA497" s="200">
        <v>0</v>
      </c>
      <c r="HB497" s="200">
        <v>1</v>
      </c>
      <c r="HC497" s="200">
        <v>0</v>
      </c>
      <c r="HD497" s="200">
        <v>0</v>
      </c>
      <c r="HE497" s="200">
        <v>0</v>
      </c>
      <c r="HF497" s="203" t="s">
        <v>3769</v>
      </c>
      <c r="HG497" s="203" t="s">
        <v>3770</v>
      </c>
      <c r="HH497" s="240">
        <v>5.8</v>
      </c>
      <c r="HI497" s="240">
        <v>82</v>
      </c>
      <c r="HJ497" s="240">
        <v>44</v>
      </c>
      <c r="HK497" s="240">
        <v>152</v>
      </c>
      <c r="HL497" s="240">
        <v>163</v>
      </c>
      <c r="HM497" s="240">
        <v>1.8029999999999999</v>
      </c>
      <c r="HN497" s="240">
        <v>90.9</v>
      </c>
      <c r="HO497" s="240">
        <v>28</v>
      </c>
      <c r="HP497" s="200">
        <v>110</v>
      </c>
      <c r="HQ497" s="200">
        <v>77</v>
      </c>
      <c r="HR497" s="200">
        <v>138</v>
      </c>
      <c r="HS497" s="200">
        <v>82</v>
      </c>
      <c r="HT497" s="200">
        <v>155</v>
      </c>
      <c r="HU497" s="200">
        <v>93</v>
      </c>
      <c r="HV497" s="201">
        <v>44695</v>
      </c>
      <c r="HW497" s="200" t="s">
        <v>3771</v>
      </c>
      <c r="HX497" s="202" t="s">
        <v>300</v>
      </c>
      <c r="HY497">
        <v>1</v>
      </c>
      <c r="HZ497" s="194">
        <v>0</v>
      </c>
    </row>
    <row r="498" spans="1:234" ht="153">
      <c r="A498" s="87" t="s">
        <v>4979</v>
      </c>
      <c r="B498" s="67">
        <v>1</v>
      </c>
      <c r="D498" s="190">
        <v>45490</v>
      </c>
      <c r="E498" s="87">
        <v>1967</v>
      </c>
      <c r="G498" s="87">
        <v>54</v>
      </c>
      <c r="H498" s="87" t="s">
        <v>331</v>
      </c>
      <c r="I498" s="87" t="s">
        <v>3256</v>
      </c>
      <c r="J498" s="87" t="s">
        <v>46</v>
      </c>
      <c r="K498" s="195" t="s">
        <v>304</v>
      </c>
      <c r="L498" s="85" t="s">
        <v>3772</v>
      </c>
      <c r="M498" s="240">
        <v>0</v>
      </c>
      <c r="N498" s="240">
        <v>0</v>
      </c>
      <c r="O498" s="240">
        <v>0</v>
      </c>
      <c r="P498" s="240">
        <v>0</v>
      </c>
      <c r="Q498" s="240">
        <v>0</v>
      </c>
      <c r="R498" s="240">
        <v>1</v>
      </c>
      <c r="S498" s="240">
        <v>0</v>
      </c>
      <c r="T498" s="240">
        <v>0</v>
      </c>
      <c r="U498" s="240">
        <v>0</v>
      </c>
      <c r="V498" s="240">
        <v>0</v>
      </c>
      <c r="W498" s="240">
        <v>0</v>
      </c>
      <c r="X498" s="240">
        <v>0</v>
      </c>
      <c r="Y498" s="240">
        <v>0</v>
      </c>
      <c r="Z498" s="240" t="s">
        <v>3773</v>
      </c>
      <c r="AA498" s="240">
        <v>0</v>
      </c>
      <c r="AB498" s="240">
        <v>0</v>
      </c>
      <c r="AC498" s="240">
        <v>0</v>
      </c>
      <c r="AD498" s="240">
        <v>0</v>
      </c>
      <c r="AE498" s="240">
        <v>0</v>
      </c>
      <c r="AF498" s="240">
        <v>0</v>
      </c>
      <c r="AG498" s="240">
        <v>0</v>
      </c>
      <c r="AH498" s="240" t="s">
        <v>300</v>
      </c>
      <c r="AI498" s="240">
        <v>1</v>
      </c>
      <c r="AJ498" s="240">
        <v>0</v>
      </c>
      <c r="AK498" s="240">
        <v>0</v>
      </c>
      <c r="AL498" s="240">
        <v>0</v>
      </c>
      <c r="AM498" s="240">
        <v>0</v>
      </c>
      <c r="AN498" s="240">
        <v>0</v>
      </c>
      <c r="AO498" s="240">
        <v>0</v>
      </c>
      <c r="AP498" s="240" t="s">
        <v>300</v>
      </c>
      <c r="AQ498" s="240" t="s">
        <v>301</v>
      </c>
      <c r="AR498" s="240" t="s">
        <v>300</v>
      </c>
      <c r="AS498" s="240">
        <v>0</v>
      </c>
      <c r="AT498" s="240">
        <v>2</v>
      </c>
      <c r="AU498" s="240" t="s">
        <v>300</v>
      </c>
      <c r="AV498" s="240" t="s">
        <v>2754</v>
      </c>
      <c r="AW498" s="240" t="s">
        <v>2711</v>
      </c>
      <c r="AX498" s="240" t="s">
        <v>300</v>
      </c>
      <c r="AY498" s="200">
        <v>0</v>
      </c>
      <c r="AZ498" s="200" t="s">
        <v>300</v>
      </c>
      <c r="BA498" s="200">
        <v>0</v>
      </c>
      <c r="BB498" s="200">
        <v>0</v>
      </c>
      <c r="BC498" s="200" t="s">
        <v>300</v>
      </c>
      <c r="BD498" s="200">
        <v>0</v>
      </c>
      <c r="BE498" s="200" t="s">
        <v>300</v>
      </c>
      <c r="BF498" s="200" t="s">
        <v>300</v>
      </c>
      <c r="BG498" s="200">
        <v>0</v>
      </c>
      <c r="BH498" s="200">
        <v>0</v>
      </c>
      <c r="BI498" s="200">
        <v>0</v>
      </c>
      <c r="BJ498" s="200">
        <v>0</v>
      </c>
      <c r="BK498" s="200">
        <v>0</v>
      </c>
      <c r="BL498" s="200">
        <v>0</v>
      </c>
      <c r="BM498" s="200">
        <v>0</v>
      </c>
      <c r="BN498" s="200">
        <v>0</v>
      </c>
      <c r="BO498" s="200">
        <v>0</v>
      </c>
      <c r="BP498" s="200">
        <v>0</v>
      </c>
      <c r="BQ498" s="200">
        <v>1</v>
      </c>
      <c r="BR498" s="200" t="s">
        <v>3774</v>
      </c>
      <c r="BS498" s="204" t="s">
        <v>3775</v>
      </c>
      <c r="BT498" s="200">
        <v>0</v>
      </c>
      <c r="BU498" s="200" t="s">
        <v>300</v>
      </c>
      <c r="BV498" s="202" t="s">
        <v>3524</v>
      </c>
      <c r="BW498" s="67" t="s">
        <v>303</v>
      </c>
      <c r="BX498" s="67" t="s">
        <v>303</v>
      </c>
      <c r="BY498" s="67">
        <v>0</v>
      </c>
      <c r="BZ498" s="67" t="s">
        <v>303</v>
      </c>
      <c r="CA498" s="222" t="s">
        <v>2428</v>
      </c>
      <c r="CB498" s="67" t="s">
        <v>3227</v>
      </c>
      <c r="CC498" s="67">
        <v>0</v>
      </c>
      <c r="CD498" s="67" t="s">
        <v>303</v>
      </c>
      <c r="CE498" s="67">
        <v>0</v>
      </c>
      <c r="CF498" s="67" t="s">
        <v>303</v>
      </c>
      <c r="CG498" s="192" t="s">
        <v>303</v>
      </c>
      <c r="CH498" s="240">
        <v>1</v>
      </c>
      <c r="CI498" s="240">
        <v>1</v>
      </c>
      <c r="CJ498" s="240" t="s">
        <v>300</v>
      </c>
      <c r="CK498" s="66">
        <v>44671</v>
      </c>
      <c r="CL498" s="67" t="s">
        <v>2683</v>
      </c>
      <c r="CM498" s="67">
        <v>2022</v>
      </c>
      <c r="CN498" s="66">
        <v>44670</v>
      </c>
      <c r="CO498" s="227">
        <v>0.89583333333333337</v>
      </c>
      <c r="CP498" s="227">
        <v>0.15</v>
      </c>
      <c r="CQ498" s="227">
        <v>0.15833333333333333</v>
      </c>
      <c r="CR498" s="66">
        <v>44673</v>
      </c>
      <c r="CS498" s="67" t="s">
        <v>300</v>
      </c>
      <c r="CT498" s="67" t="s">
        <v>303</v>
      </c>
      <c r="CU498" s="255" t="s">
        <v>300</v>
      </c>
      <c r="CV498" s="255">
        <v>8.3333333333333315E-3</v>
      </c>
      <c r="CW498" s="255" t="s">
        <v>300</v>
      </c>
      <c r="CX498">
        <v>2</v>
      </c>
      <c r="CY498" t="s">
        <v>300</v>
      </c>
      <c r="CZ498" t="s">
        <v>303</v>
      </c>
      <c r="DA498">
        <v>1</v>
      </c>
      <c r="DB498">
        <v>1</v>
      </c>
      <c r="DC498">
        <v>0</v>
      </c>
      <c r="DD498">
        <v>0</v>
      </c>
      <c r="DE498">
        <v>0</v>
      </c>
      <c r="DF498" s="67">
        <v>0</v>
      </c>
      <c r="DG498">
        <v>0</v>
      </c>
      <c r="DH498">
        <v>0</v>
      </c>
      <c r="DI498">
        <v>0</v>
      </c>
      <c r="DJ498">
        <v>0</v>
      </c>
      <c r="DK498">
        <v>0</v>
      </c>
      <c r="DL498">
        <v>0</v>
      </c>
      <c r="DM498">
        <v>0</v>
      </c>
      <c r="DN498">
        <v>0</v>
      </c>
      <c r="DO498" t="s">
        <v>300</v>
      </c>
      <c r="DP498">
        <v>0</v>
      </c>
      <c r="DQ498">
        <v>0</v>
      </c>
      <c r="DR498">
        <v>0</v>
      </c>
      <c r="DS498">
        <v>0</v>
      </c>
      <c r="DT498" t="s">
        <v>300</v>
      </c>
      <c r="DU498">
        <v>0</v>
      </c>
      <c r="DV498">
        <v>0</v>
      </c>
      <c r="DW498">
        <v>1</v>
      </c>
      <c r="DX498">
        <v>1</v>
      </c>
      <c r="DY498" s="67" t="s">
        <v>3776</v>
      </c>
      <c r="DZ498" t="s">
        <v>300</v>
      </c>
      <c r="EA498">
        <v>0</v>
      </c>
      <c r="EB498">
        <v>0</v>
      </c>
      <c r="EC498">
        <v>0</v>
      </c>
      <c r="ED498">
        <v>0</v>
      </c>
      <c r="EE498">
        <v>0</v>
      </c>
      <c r="EG498">
        <v>0</v>
      </c>
      <c r="EH498">
        <v>0</v>
      </c>
      <c r="EJ498">
        <v>0</v>
      </c>
      <c r="EK498">
        <v>0</v>
      </c>
      <c r="EL498" s="67" t="s">
        <v>300</v>
      </c>
      <c r="EM498" s="48" t="s">
        <v>3777</v>
      </c>
      <c r="EN498" s="200">
        <v>0</v>
      </c>
      <c r="EO498" s="200">
        <v>0</v>
      </c>
      <c r="EP498" s="200">
        <v>0</v>
      </c>
      <c r="EQ498" s="200" t="s">
        <v>300</v>
      </c>
      <c r="ER498" s="200" t="s">
        <v>300</v>
      </c>
      <c r="ES498" s="200" t="s">
        <v>300</v>
      </c>
      <c r="ET498" s="200" t="s">
        <v>300</v>
      </c>
      <c r="EU498" s="203" t="s">
        <v>3675</v>
      </c>
      <c r="EV498" s="200">
        <v>1</v>
      </c>
      <c r="EW498" s="200">
        <v>1</v>
      </c>
      <c r="EX498" s="200">
        <v>1</v>
      </c>
      <c r="EY498" s="200">
        <v>1</v>
      </c>
      <c r="EZ498" s="200">
        <v>1</v>
      </c>
      <c r="FA498" s="200">
        <v>1</v>
      </c>
      <c r="FB498" s="200">
        <v>0</v>
      </c>
      <c r="FC498" s="200">
        <v>0</v>
      </c>
      <c r="FD498" s="200">
        <v>0</v>
      </c>
      <c r="FE498" s="200" t="s">
        <v>300</v>
      </c>
      <c r="FF498" s="240">
        <v>2</v>
      </c>
      <c r="FG498" s="240">
        <v>2</v>
      </c>
      <c r="FH498" s="240">
        <v>2</v>
      </c>
      <c r="FI498" s="240">
        <v>1</v>
      </c>
      <c r="FJ498" s="240">
        <v>21</v>
      </c>
      <c r="FK498" s="240">
        <v>22</v>
      </c>
      <c r="FL498" s="240" t="s">
        <v>300</v>
      </c>
      <c r="FM498">
        <v>4</v>
      </c>
      <c r="FN498" s="67" t="s">
        <v>2505</v>
      </c>
      <c r="FO498">
        <v>0</v>
      </c>
      <c r="FP498">
        <v>0</v>
      </c>
      <c r="FQ498" s="194" t="s">
        <v>300</v>
      </c>
      <c r="FR498" s="200">
        <v>0</v>
      </c>
      <c r="FS498" s="200" t="s">
        <v>300</v>
      </c>
      <c r="FT498" s="200">
        <v>0</v>
      </c>
      <c r="FU498" s="200">
        <v>0</v>
      </c>
      <c r="FV498" s="200">
        <v>0</v>
      </c>
      <c r="FW498" s="200">
        <v>0</v>
      </c>
      <c r="FX498" s="200">
        <v>0</v>
      </c>
      <c r="FY498" s="200">
        <v>0</v>
      </c>
      <c r="FZ498" s="200">
        <v>1</v>
      </c>
      <c r="GA498" s="200">
        <v>0</v>
      </c>
      <c r="GB498" s="200">
        <v>0</v>
      </c>
      <c r="GC498" s="200" t="s">
        <v>300</v>
      </c>
      <c r="GD498" s="200">
        <v>0</v>
      </c>
      <c r="GE498" s="200">
        <v>0</v>
      </c>
      <c r="GF498" s="200">
        <v>0</v>
      </c>
      <c r="GG498" s="203" t="s">
        <v>2492</v>
      </c>
      <c r="GH498" s="240">
        <v>1</v>
      </c>
      <c r="GI498" s="240" t="s">
        <v>2493</v>
      </c>
      <c r="GJ498" s="240">
        <v>3</v>
      </c>
      <c r="GK498" s="240">
        <v>0</v>
      </c>
      <c r="GL498" s="240">
        <v>0</v>
      </c>
      <c r="GM498" s="240">
        <v>0</v>
      </c>
      <c r="GN498" s="240">
        <v>3</v>
      </c>
      <c r="GO498" s="240">
        <v>1</v>
      </c>
      <c r="GP498" s="240">
        <v>0</v>
      </c>
      <c r="GQ498" s="240">
        <v>0</v>
      </c>
      <c r="GR498" s="240">
        <v>0</v>
      </c>
      <c r="GS498" s="240">
        <v>0</v>
      </c>
      <c r="GT498" s="240">
        <v>0</v>
      </c>
      <c r="GU498" s="240" t="s">
        <v>300</v>
      </c>
      <c r="GV498" s="200">
        <v>0</v>
      </c>
      <c r="GW498" s="200" t="s">
        <v>300</v>
      </c>
      <c r="GX498" s="200">
        <v>0</v>
      </c>
      <c r="GY498" s="200" t="s">
        <v>2783</v>
      </c>
      <c r="GZ498" s="200">
        <v>1</v>
      </c>
      <c r="HA498" s="200">
        <v>1</v>
      </c>
      <c r="HB498" s="200">
        <v>1</v>
      </c>
      <c r="HC498" s="200">
        <v>0</v>
      </c>
      <c r="HD498" s="200">
        <v>0</v>
      </c>
      <c r="HE498" s="200">
        <v>0</v>
      </c>
      <c r="HF498" s="200" t="s">
        <v>2992</v>
      </c>
      <c r="HG498" s="203" t="s">
        <v>3778</v>
      </c>
      <c r="HH498" s="240">
        <v>6</v>
      </c>
      <c r="HI498" s="240">
        <v>131</v>
      </c>
      <c r="HJ498" s="240">
        <v>48</v>
      </c>
      <c r="HK498" s="240">
        <v>75</v>
      </c>
      <c r="HL498" s="240">
        <v>194</v>
      </c>
      <c r="HM498" s="240">
        <v>1.651</v>
      </c>
      <c r="HN498" s="240">
        <v>77.5</v>
      </c>
      <c r="HO498" s="240">
        <v>28.4</v>
      </c>
      <c r="HP498" s="200">
        <v>158</v>
      </c>
      <c r="HQ498" s="200">
        <v>80</v>
      </c>
      <c r="HR498" s="200">
        <v>141</v>
      </c>
      <c r="HS498" s="200">
        <v>75</v>
      </c>
      <c r="HT498" s="200">
        <v>146</v>
      </c>
      <c r="HU498" s="200">
        <v>85</v>
      </c>
      <c r="HV498" s="201">
        <v>44562</v>
      </c>
      <c r="HW498" s="200" t="s">
        <v>3779</v>
      </c>
      <c r="HX498" s="202" t="s">
        <v>300</v>
      </c>
      <c r="HY498">
        <v>1</v>
      </c>
      <c r="HZ498" s="194">
        <v>0</v>
      </c>
    </row>
    <row r="499" spans="1:234" ht="207.95">
      <c r="A499" s="189" t="s">
        <v>4980</v>
      </c>
      <c r="B499" s="67">
        <v>1</v>
      </c>
      <c r="D499" s="190">
        <v>45490</v>
      </c>
      <c r="E499" s="87">
        <v>1942</v>
      </c>
      <c r="G499" s="87">
        <v>77</v>
      </c>
      <c r="H499" s="87" t="s">
        <v>294</v>
      </c>
      <c r="I499" s="87" t="s">
        <v>300</v>
      </c>
      <c r="J499" s="87" t="s">
        <v>3257</v>
      </c>
      <c r="K499" s="193" t="s">
        <v>296</v>
      </c>
      <c r="L499" s="87" t="s">
        <v>1277</v>
      </c>
      <c r="M499" s="240">
        <v>0</v>
      </c>
      <c r="N499" s="240">
        <v>0</v>
      </c>
      <c r="O499" s="240">
        <v>0</v>
      </c>
      <c r="P499" s="240">
        <v>0</v>
      </c>
      <c r="Q499" s="240">
        <v>1</v>
      </c>
      <c r="R499" s="240">
        <v>1</v>
      </c>
      <c r="S499" s="240">
        <v>0</v>
      </c>
      <c r="T499" s="240">
        <v>0</v>
      </c>
      <c r="U499" s="240">
        <v>0</v>
      </c>
      <c r="V499" s="240">
        <v>0</v>
      </c>
      <c r="W499" s="240">
        <v>0</v>
      </c>
      <c r="X499" s="240">
        <v>0</v>
      </c>
      <c r="Y499" s="240">
        <v>0</v>
      </c>
      <c r="Z499" s="240" t="s">
        <v>3780</v>
      </c>
      <c r="AA499" s="240">
        <v>0</v>
      </c>
      <c r="AB499" s="240">
        <v>0</v>
      </c>
      <c r="AC499" s="240">
        <v>0</v>
      </c>
      <c r="AD499" s="240">
        <v>0</v>
      </c>
      <c r="AE499" s="240">
        <v>1</v>
      </c>
      <c r="AF499" s="240">
        <v>0</v>
      </c>
      <c r="AG499" s="240">
        <v>0</v>
      </c>
      <c r="AH499" s="240" t="s">
        <v>300</v>
      </c>
      <c r="AI499" s="240">
        <v>0</v>
      </c>
      <c r="AJ499" s="240">
        <v>0</v>
      </c>
      <c r="AK499" s="240">
        <v>1</v>
      </c>
      <c r="AL499" s="240">
        <v>0</v>
      </c>
      <c r="AM499" s="240">
        <v>1</v>
      </c>
      <c r="AN499" s="240">
        <v>0</v>
      </c>
      <c r="AO499" s="240">
        <v>0</v>
      </c>
      <c r="AP499" s="240" t="s">
        <v>300</v>
      </c>
      <c r="AQ499" s="240" t="s">
        <v>301</v>
      </c>
      <c r="AR499" s="240">
        <v>0.5</v>
      </c>
      <c r="AS499" s="240">
        <v>0</v>
      </c>
      <c r="AT499" s="240">
        <v>22.5</v>
      </c>
      <c r="AU499" s="240" t="s">
        <v>300</v>
      </c>
      <c r="AV499" s="240" t="s">
        <v>300</v>
      </c>
      <c r="AW499" s="240" t="s">
        <v>300</v>
      </c>
      <c r="AX499" s="240" t="s">
        <v>300</v>
      </c>
      <c r="AY499" s="200">
        <v>1</v>
      </c>
      <c r="AZ499" s="200" t="s">
        <v>302</v>
      </c>
      <c r="BA499" s="200" t="s">
        <v>302</v>
      </c>
      <c r="BB499" s="200">
        <v>1</v>
      </c>
      <c r="BC499" s="200" t="s">
        <v>302</v>
      </c>
      <c r="BD499" s="200" t="s">
        <v>302</v>
      </c>
      <c r="BE499" s="200">
        <v>1</v>
      </c>
      <c r="BF499" s="200" t="s">
        <v>3781</v>
      </c>
      <c r="BG499" s="200">
        <v>0</v>
      </c>
      <c r="BH499" s="200">
        <v>0</v>
      </c>
      <c r="BI499" s="200">
        <v>0</v>
      </c>
      <c r="BJ499" s="200">
        <v>0</v>
      </c>
      <c r="BK499" s="200">
        <v>0</v>
      </c>
      <c r="BL499" s="200">
        <v>0</v>
      </c>
      <c r="BM499" s="200">
        <v>0</v>
      </c>
      <c r="BN499" s="200">
        <v>0</v>
      </c>
      <c r="BO499" s="200">
        <v>0</v>
      </c>
      <c r="BP499" s="200">
        <v>0</v>
      </c>
      <c r="BQ499" s="200">
        <v>0</v>
      </c>
      <c r="BR499" s="200" t="s">
        <v>300</v>
      </c>
      <c r="BS499" s="204" t="s">
        <v>3782</v>
      </c>
      <c r="BT499" s="200">
        <v>0</v>
      </c>
      <c r="BU499" s="200" t="s">
        <v>300</v>
      </c>
      <c r="BV499" s="204" t="s">
        <v>3783</v>
      </c>
      <c r="BW499" s="67" t="s">
        <v>3784</v>
      </c>
      <c r="BX499" s="67" t="s">
        <v>3785</v>
      </c>
      <c r="BY499" s="67">
        <v>1</v>
      </c>
      <c r="BZ499" s="67" t="s">
        <v>3786</v>
      </c>
      <c r="CA499" s="222" t="s">
        <v>3784</v>
      </c>
      <c r="CB499" s="67" t="s">
        <v>3785</v>
      </c>
      <c r="CC499" s="67">
        <v>3</v>
      </c>
      <c r="CD499" s="67" t="s">
        <v>1770</v>
      </c>
      <c r="CE499" s="67">
        <v>3</v>
      </c>
      <c r="CF499" s="67" t="s">
        <v>3787</v>
      </c>
      <c r="CG499" s="192" t="s">
        <v>303</v>
      </c>
      <c r="CH499" s="240">
        <v>1</v>
      </c>
      <c r="CI499" s="240">
        <v>1</v>
      </c>
      <c r="CJ499" s="240" t="s">
        <v>300</v>
      </c>
      <c r="CK499" s="66">
        <v>43683</v>
      </c>
      <c r="CL499" s="67" t="s">
        <v>2414</v>
      </c>
      <c r="CM499" s="67">
        <v>2019</v>
      </c>
      <c r="CN499" s="66">
        <v>43683</v>
      </c>
      <c r="CO499" s="227">
        <v>0.375</v>
      </c>
      <c r="CP499" s="227">
        <v>0.53541666666666665</v>
      </c>
      <c r="CQ499" s="227">
        <v>0.5541666666666667</v>
      </c>
      <c r="CR499" s="66">
        <v>43686</v>
      </c>
      <c r="CS499" s="67" t="s">
        <v>300</v>
      </c>
      <c r="CT499" s="67" t="s">
        <v>303</v>
      </c>
      <c r="CU499" s="255">
        <v>0.16041666666666665</v>
      </c>
      <c r="CV499" s="255">
        <v>1.8750000000000044E-2</v>
      </c>
      <c r="CW499" s="255" t="s">
        <v>300</v>
      </c>
      <c r="CX499">
        <v>3</v>
      </c>
      <c r="CY499" t="s">
        <v>300</v>
      </c>
      <c r="CZ499" t="s">
        <v>303</v>
      </c>
      <c r="DA499">
        <v>2</v>
      </c>
      <c r="DB499">
        <v>0</v>
      </c>
      <c r="DC499">
        <v>0</v>
      </c>
      <c r="DD499">
        <v>1</v>
      </c>
      <c r="DE499">
        <v>1</v>
      </c>
      <c r="DF499" s="67">
        <v>0</v>
      </c>
      <c r="DG499">
        <v>0</v>
      </c>
      <c r="DH499">
        <v>0</v>
      </c>
      <c r="DI499">
        <v>0</v>
      </c>
      <c r="DJ499">
        <v>1</v>
      </c>
      <c r="DK499">
        <v>0</v>
      </c>
      <c r="DL499">
        <v>0</v>
      </c>
      <c r="DM499">
        <v>0</v>
      </c>
      <c r="DN499">
        <v>0</v>
      </c>
      <c r="DO499" t="s">
        <v>300</v>
      </c>
      <c r="DP499">
        <v>0</v>
      </c>
      <c r="DQ499">
        <v>0</v>
      </c>
      <c r="DR499">
        <v>1</v>
      </c>
      <c r="DS499">
        <v>1</v>
      </c>
      <c r="DT499" t="s">
        <v>961</v>
      </c>
      <c r="DU499">
        <v>0</v>
      </c>
      <c r="DV499">
        <v>0</v>
      </c>
      <c r="DW499">
        <v>0</v>
      </c>
      <c r="DX499" s="67">
        <v>0</v>
      </c>
      <c r="DY499" t="s">
        <v>300</v>
      </c>
      <c r="DZ499" t="s">
        <v>300</v>
      </c>
      <c r="EA499">
        <v>0</v>
      </c>
      <c r="EB499">
        <v>0</v>
      </c>
      <c r="EC499">
        <v>0</v>
      </c>
      <c r="ED499">
        <v>0</v>
      </c>
      <c r="EE499">
        <v>0</v>
      </c>
      <c r="EG499">
        <v>0</v>
      </c>
      <c r="EH499">
        <v>0</v>
      </c>
      <c r="EJ499">
        <v>0</v>
      </c>
      <c r="EK499">
        <v>0</v>
      </c>
      <c r="EL499" s="67" t="s">
        <v>300</v>
      </c>
      <c r="EM499" s="48" t="s">
        <v>3788</v>
      </c>
      <c r="EN499" s="200">
        <v>0</v>
      </c>
      <c r="EO499" s="200">
        <v>0</v>
      </c>
      <c r="EP499" s="200">
        <v>0</v>
      </c>
      <c r="EQ499" s="200" t="s">
        <v>300</v>
      </c>
      <c r="ER499" s="200" t="s">
        <v>300</v>
      </c>
      <c r="ES499" s="200" t="s">
        <v>300</v>
      </c>
      <c r="ET499" s="200" t="s">
        <v>300</v>
      </c>
      <c r="EU499" s="203" t="s">
        <v>3675</v>
      </c>
      <c r="EV499" s="200">
        <v>1</v>
      </c>
      <c r="EW499" s="200">
        <v>1</v>
      </c>
      <c r="EX499" s="200">
        <v>1</v>
      </c>
      <c r="EY499" s="200">
        <v>0</v>
      </c>
      <c r="EZ499" s="200">
        <v>1</v>
      </c>
      <c r="FA499" s="200">
        <v>1</v>
      </c>
      <c r="FB499" s="200">
        <v>0</v>
      </c>
      <c r="FC499" s="200">
        <v>0</v>
      </c>
      <c r="FD499" s="200">
        <v>0</v>
      </c>
      <c r="FE499" s="200" t="s">
        <v>300</v>
      </c>
      <c r="FF499" s="240">
        <v>3</v>
      </c>
      <c r="FG499" s="240">
        <v>3</v>
      </c>
      <c r="FH499" s="240">
        <v>0</v>
      </c>
      <c r="FI499" s="240">
        <v>0</v>
      </c>
      <c r="FJ499" s="240">
        <v>24</v>
      </c>
      <c r="FK499" s="240">
        <v>24</v>
      </c>
      <c r="FL499" s="240" t="s">
        <v>300</v>
      </c>
      <c r="FM499">
        <v>4</v>
      </c>
      <c r="FN499" s="67" t="s">
        <v>2561</v>
      </c>
      <c r="FO499">
        <v>0</v>
      </c>
      <c r="FP499">
        <v>0</v>
      </c>
      <c r="FQ499" s="194" t="s">
        <v>300</v>
      </c>
      <c r="FR499" s="200">
        <v>0</v>
      </c>
      <c r="FS499" s="200" t="s">
        <v>300</v>
      </c>
      <c r="FT499" s="200">
        <v>0</v>
      </c>
      <c r="FU499" s="200">
        <v>0</v>
      </c>
      <c r="FV499" s="200">
        <v>0</v>
      </c>
      <c r="FW499" s="200">
        <v>0</v>
      </c>
      <c r="FX499" s="200">
        <v>0</v>
      </c>
      <c r="FY499" s="200">
        <v>0</v>
      </c>
      <c r="FZ499" s="200">
        <v>1</v>
      </c>
      <c r="GA499" s="200">
        <v>0</v>
      </c>
      <c r="GB499" s="200">
        <v>0</v>
      </c>
      <c r="GC499" s="200" t="s">
        <v>300</v>
      </c>
      <c r="GD499" s="200">
        <v>2</v>
      </c>
      <c r="GE499" s="200">
        <v>8</v>
      </c>
      <c r="GF499" s="200">
        <v>0</v>
      </c>
      <c r="GG499" s="203" t="s">
        <v>2771</v>
      </c>
      <c r="GH499" s="240">
        <v>1</v>
      </c>
      <c r="GI499" s="240" t="s">
        <v>2493</v>
      </c>
      <c r="GJ499" s="240">
        <v>0</v>
      </c>
      <c r="GK499" s="240">
        <v>1</v>
      </c>
      <c r="GL499" s="240">
        <v>0</v>
      </c>
      <c r="GM499" s="240">
        <v>0</v>
      </c>
      <c r="GN499" s="240">
        <v>2</v>
      </c>
      <c r="GO499" s="240">
        <v>0</v>
      </c>
      <c r="GP499" s="240">
        <v>1</v>
      </c>
      <c r="GQ499" s="240">
        <v>0</v>
      </c>
      <c r="GR499" s="240">
        <v>1</v>
      </c>
      <c r="GS499" s="240">
        <v>0</v>
      </c>
      <c r="GT499" s="240">
        <v>0</v>
      </c>
      <c r="GU499" s="240" t="s">
        <v>300</v>
      </c>
      <c r="GV499" s="200">
        <v>0</v>
      </c>
      <c r="GW499" s="200" t="s">
        <v>300</v>
      </c>
      <c r="GX499" s="200">
        <v>0</v>
      </c>
      <c r="GY499" s="200" t="s">
        <v>2783</v>
      </c>
      <c r="GZ499" s="200">
        <v>0</v>
      </c>
      <c r="HA499" s="200">
        <v>0</v>
      </c>
      <c r="HB499" s="200">
        <v>0</v>
      </c>
      <c r="HC499" s="200">
        <v>0</v>
      </c>
      <c r="HD499" s="200">
        <v>0</v>
      </c>
      <c r="HE499" s="200">
        <v>0</v>
      </c>
      <c r="HF499" s="200" t="s">
        <v>300</v>
      </c>
      <c r="HG499" s="203" t="s">
        <v>3789</v>
      </c>
      <c r="HH499" s="240">
        <v>7.7</v>
      </c>
      <c r="HI499" s="240">
        <v>76</v>
      </c>
      <c r="HJ499" s="240">
        <v>43.5</v>
      </c>
      <c r="HK499" s="240">
        <v>469</v>
      </c>
      <c r="HL499" s="240">
        <v>192</v>
      </c>
      <c r="HM499" s="240">
        <v>1.651</v>
      </c>
      <c r="HN499" s="240">
        <v>84.3</v>
      </c>
      <c r="HO499" s="240">
        <v>30.9</v>
      </c>
      <c r="HP499" s="200">
        <v>126</v>
      </c>
      <c r="HQ499" s="200">
        <v>47</v>
      </c>
      <c r="HR499" s="200">
        <v>177</v>
      </c>
      <c r="HS499" s="200">
        <v>60</v>
      </c>
      <c r="HT499" s="200">
        <v>123</v>
      </c>
      <c r="HU499" s="200">
        <v>55</v>
      </c>
      <c r="HV499" s="201">
        <v>43648</v>
      </c>
      <c r="HW499" s="200" t="s">
        <v>3790</v>
      </c>
      <c r="HX499" s="202" t="s">
        <v>300</v>
      </c>
      <c r="HY499">
        <v>1</v>
      </c>
      <c r="HZ499" s="194">
        <v>0</v>
      </c>
    </row>
    <row r="500" spans="1:234" ht="119.1">
      <c r="A500" s="189" t="s">
        <v>4981</v>
      </c>
      <c r="B500" s="67">
        <v>1</v>
      </c>
      <c r="D500" s="190">
        <v>45490</v>
      </c>
      <c r="E500" s="87">
        <v>1959</v>
      </c>
      <c r="G500" s="87">
        <v>59</v>
      </c>
      <c r="H500" s="87" t="s">
        <v>331</v>
      </c>
      <c r="I500" s="87" t="s">
        <v>300</v>
      </c>
      <c r="J500" s="87" t="s">
        <v>46</v>
      </c>
      <c r="K500" s="193" t="s">
        <v>296</v>
      </c>
      <c r="L500" s="85" t="s">
        <v>3601</v>
      </c>
      <c r="M500" s="240">
        <v>0</v>
      </c>
      <c r="N500" s="240">
        <v>0</v>
      </c>
      <c r="O500" s="240">
        <v>0</v>
      </c>
      <c r="P500" s="240">
        <v>0</v>
      </c>
      <c r="Q500" s="240">
        <v>0</v>
      </c>
      <c r="R500" s="265">
        <v>1</v>
      </c>
      <c r="S500" s="240">
        <v>0</v>
      </c>
      <c r="T500" s="240">
        <v>0</v>
      </c>
      <c r="U500" s="240">
        <v>0</v>
      </c>
      <c r="V500" s="240">
        <v>0</v>
      </c>
      <c r="W500" s="240">
        <v>0</v>
      </c>
      <c r="X500" s="240">
        <v>0</v>
      </c>
      <c r="Y500" s="240">
        <v>0</v>
      </c>
      <c r="Z500" s="240" t="s">
        <v>3791</v>
      </c>
      <c r="AA500" s="240">
        <v>0</v>
      </c>
      <c r="AB500" s="240">
        <v>0</v>
      </c>
      <c r="AC500" s="240">
        <v>0</v>
      </c>
      <c r="AD500" s="240">
        <v>0</v>
      </c>
      <c r="AE500" s="240">
        <v>0</v>
      </c>
      <c r="AF500" s="240">
        <v>0</v>
      </c>
      <c r="AG500" s="240">
        <v>0</v>
      </c>
      <c r="AH500" s="240" t="s">
        <v>300</v>
      </c>
      <c r="AI500" s="240">
        <v>1</v>
      </c>
      <c r="AJ500" s="240">
        <v>0</v>
      </c>
      <c r="AK500" s="240">
        <v>0</v>
      </c>
      <c r="AL500" s="240">
        <v>0</v>
      </c>
      <c r="AM500" s="240">
        <v>0</v>
      </c>
      <c r="AN500" s="240">
        <v>0</v>
      </c>
      <c r="AO500" s="240">
        <v>0</v>
      </c>
      <c r="AP500" s="240" t="s">
        <v>1951</v>
      </c>
      <c r="AQ500" s="240" t="s">
        <v>324</v>
      </c>
      <c r="AR500" s="240">
        <v>0</v>
      </c>
      <c r="AS500" s="240">
        <v>0.5</v>
      </c>
      <c r="AT500" s="240" t="s">
        <v>300</v>
      </c>
      <c r="AU500" s="240" t="s">
        <v>300</v>
      </c>
      <c r="AV500" s="240" t="s">
        <v>300</v>
      </c>
      <c r="AW500" s="240" t="s">
        <v>300</v>
      </c>
      <c r="AX500" s="240" t="s">
        <v>300</v>
      </c>
      <c r="AY500" s="200">
        <v>0</v>
      </c>
      <c r="AZ500" s="200" t="s">
        <v>300</v>
      </c>
      <c r="BA500" s="200">
        <v>0</v>
      </c>
      <c r="BB500" s="200">
        <v>0</v>
      </c>
      <c r="BC500" s="200" t="s">
        <v>300</v>
      </c>
      <c r="BD500" s="200">
        <v>0</v>
      </c>
      <c r="BE500" s="200" t="s">
        <v>300</v>
      </c>
      <c r="BF500" s="200" t="s">
        <v>300</v>
      </c>
      <c r="BG500" s="200">
        <v>0</v>
      </c>
      <c r="BH500" s="200">
        <v>0</v>
      </c>
      <c r="BI500" s="200">
        <v>0</v>
      </c>
      <c r="BJ500" s="200">
        <v>0</v>
      </c>
      <c r="BK500" s="200">
        <v>0</v>
      </c>
      <c r="BL500" s="200">
        <v>0</v>
      </c>
      <c r="BM500" s="200">
        <v>0</v>
      </c>
      <c r="BN500" s="200">
        <v>0</v>
      </c>
      <c r="BO500" s="200">
        <v>0</v>
      </c>
      <c r="BP500" s="200">
        <v>0</v>
      </c>
      <c r="BQ500" s="200">
        <v>0</v>
      </c>
      <c r="BR500" s="200" t="s">
        <v>300</v>
      </c>
      <c r="BS500" s="202" t="s">
        <v>300</v>
      </c>
      <c r="BT500" s="200">
        <v>0</v>
      </c>
      <c r="BU500" s="200" t="s">
        <v>300</v>
      </c>
      <c r="BV500" s="202" t="s">
        <v>3270</v>
      </c>
      <c r="BW500" s="67" t="s">
        <v>2428</v>
      </c>
      <c r="BX500" s="67" t="s">
        <v>3792</v>
      </c>
      <c r="BY500" s="67">
        <v>1</v>
      </c>
      <c r="BZ500" s="67" t="s">
        <v>3793</v>
      </c>
      <c r="CA500" s="222" t="s">
        <v>2428</v>
      </c>
      <c r="CB500" s="67" t="s">
        <v>3794</v>
      </c>
      <c r="CC500" s="67">
        <v>0</v>
      </c>
      <c r="CD500" s="67" t="s">
        <v>303</v>
      </c>
      <c r="CE500" s="67">
        <v>0</v>
      </c>
      <c r="CF500" s="67" t="s">
        <v>303</v>
      </c>
      <c r="CG500" s="192" t="s">
        <v>303</v>
      </c>
      <c r="CH500" s="240">
        <v>1</v>
      </c>
      <c r="CI500" s="240">
        <v>1</v>
      </c>
      <c r="CJ500" s="240" t="s">
        <v>300</v>
      </c>
      <c r="CK500" s="66">
        <v>43511</v>
      </c>
      <c r="CL500" s="67" t="s">
        <v>2486</v>
      </c>
      <c r="CM500" s="67">
        <v>2019</v>
      </c>
      <c r="CN500" s="66">
        <v>43511</v>
      </c>
      <c r="CO500" s="227">
        <v>0.58333333333333337</v>
      </c>
      <c r="CP500" s="227">
        <v>0.60277777777777775</v>
      </c>
      <c r="CQ500" s="227">
        <v>0.63680555555555551</v>
      </c>
      <c r="CR500" s="66">
        <v>43516</v>
      </c>
      <c r="CS500" s="67" t="s">
        <v>300</v>
      </c>
      <c r="CT500" s="67" t="s">
        <v>303</v>
      </c>
      <c r="CU500" s="255">
        <v>1.9444444444444375E-2</v>
      </c>
      <c r="CV500" s="255">
        <v>3.4027777777777768E-2</v>
      </c>
      <c r="CW500" s="255" t="s">
        <v>300</v>
      </c>
      <c r="CX500">
        <v>5</v>
      </c>
      <c r="CY500" t="s">
        <v>300</v>
      </c>
      <c r="CZ500" t="s">
        <v>303</v>
      </c>
      <c r="DA500">
        <v>3</v>
      </c>
      <c r="DB500">
        <v>0</v>
      </c>
      <c r="DC500">
        <v>0</v>
      </c>
      <c r="DD500">
        <v>1</v>
      </c>
      <c r="DE500">
        <v>0</v>
      </c>
      <c r="DF500" s="67">
        <v>0</v>
      </c>
      <c r="DG500">
        <v>0</v>
      </c>
      <c r="DH500">
        <v>0</v>
      </c>
      <c r="DI500">
        <v>0</v>
      </c>
      <c r="DJ500">
        <v>0</v>
      </c>
      <c r="DK500">
        <v>0</v>
      </c>
      <c r="DL500">
        <v>1</v>
      </c>
      <c r="DM500">
        <v>1</v>
      </c>
      <c r="DN500">
        <v>0</v>
      </c>
      <c r="DO500" t="s">
        <v>300</v>
      </c>
      <c r="DP500">
        <v>0</v>
      </c>
      <c r="DQ500">
        <v>0</v>
      </c>
      <c r="DR500">
        <v>0</v>
      </c>
      <c r="DS500">
        <v>0</v>
      </c>
      <c r="DT500" t="s">
        <v>300</v>
      </c>
      <c r="DU500">
        <v>0</v>
      </c>
      <c r="DV500">
        <v>0</v>
      </c>
      <c r="DW500">
        <v>0</v>
      </c>
      <c r="DX500" s="67">
        <v>0</v>
      </c>
      <c r="DY500" t="s">
        <v>300</v>
      </c>
      <c r="DZ500" t="s">
        <v>300</v>
      </c>
      <c r="EA500">
        <v>0</v>
      </c>
      <c r="EB500">
        <v>0</v>
      </c>
      <c r="EC500">
        <v>0</v>
      </c>
      <c r="ED500">
        <v>0</v>
      </c>
      <c r="EE500">
        <v>0</v>
      </c>
      <c r="EG500">
        <v>0</v>
      </c>
      <c r="EH500">
        <v>0</v>
      </c>
      <c r="EJ500">
        <v>0</v>
      </c>
      <c r="EK500">
        <v>0</v>
      </c>
      <c r="EL500" s="67" t="s">
        <v>300</v>
      </c>
      <c r="EM500" s="48" t="s">
        <v>3795</v>
      </c>
      <c r="EN500" s="200">
        <v>0</v>
      </c>
      <c r="EO500" s="200">
        <v>0</v>
      </c>
      <c r="EP500" s="200">
        <v>0</v>
      </c>
      <c r="EQ500" s="200" t="s">
        <v>300</v>
      </c>
      <c r="ER500" s="200" t="s">
        <v>300</v>
      </c>
      <c r="ES500" s="200" t="s">
        <v>300</v>
      </c>
      <c r="ET500" s="200" t="s">
        <v>300</v>
      </c>
      <c r="EU500" s="203" t="s">
        <v>3796</v>
      </c>
      <c r="EV500" s="200">
        <v>1</v>
      </c>
      <c r="EW500" s="200">
        <v>1</v>
      </c>
      <c r="EX500" s="200">
        <v>1</v>
      </c>
      <c r="EY500" s="200">
        <v>1</v>
      </c>
      <c r="EZ500" s="200">
        <v>1</v>
      </c>
      <c r="FA500" s="200">
        <v>1</v>
      </c>
      <c r="FB500" s="200">
        <v>0</v>
      </c>
      <c r="FC500" s="200">
        <v>1</v>
      </c>
      <c r="FD500" s="200">
        <v>0</v>
      </c>
      <c r="FE500" s="200" t="s">
        <v>300</v>
      </c>
      <c r="FF500" s="240">
        <v>1</v>
      </c>
      <c r="FG500" s="240">
        <v>1</v>
      </c>
      <c r="FH500" s="240" t="s">
        <v>300</v>
      </c>
      <c r="FI500" s="240" t="s">
        <v>3155</v>
      </c>
      <c r="FJ500" s="240" t="s">
        <v>300</v>
      </c>
      <c r="FK500" s="240" t="s">
        <v>300</v>
      </c>
      <c r="FL500" s="240" t="s">
        <v>300</v>
      </c>
      <c r="FM500">
        <v>4</v>
      </c>
      <c r="FN500" s="67" t="s">
        <v>2607</v>
      </c>
      <c r="FO500">
        <v>0</v>
      </c>
      <c r="FP500">
        <v>0</v>
      </c>
      <c r="FQ500" s="194" t="s">
        <v>300</v>
      </c>
      <c r="FR500" s="200">
        <v>0</v>
      </c>
      <c r="FS500" s="200" t="s">
        <v>300</v>
      </c>
      <c r="FT500" s="200">
        <v>0</v>
      </c>
      <c r="FU500" s="200">
        <v>0</v>
      </c>
      <c r="FV500" s="200">
        <v>0</v>
      </c>
      <c r="FW500" s="200">
        <v>0</v>
      </c>
      <c r="FX500" s="200">
        <v>0</v>
      </c>
      <c r="FY500" s="200">
        <v>0</v>
      </c>
      <c r="FZ500" s="200">
        <v>1</v>
      </c>
      <c r="GA500" s="200">
        <v>0</v>
      </c>
      <c r="GB500" s="200">
        <v>0</v>
      </c>
      <c r="GC500" s="200" t="s">
        <v>300</v>
      </c>
      <c r="GD500" s="200">
        <v>2</v>
      </c>
      <c r="GE500" s="200">
        <v>0</v>
      </c>
      <c r="GF500" s="200">
        <v>0</v>
      </c>
      <c r="GG500" s="203" t="s">
        <v>3797</v>
      </c>
      <c r="GH500" s="240">
        <v>0</v>
      </c>
      <c r="GI500" s="240" t="s">
        <v>300</v>
      </c>
      <c r="GJ500" s="240" t="s">
        <v>300</v>
      </c>
      <c r="GK500" s="240" t="s">
        <v>300</v>
      </c>
      <c r="GL500" s="240" t="s">
        <v>300</v>
      </c>
      <c r="GM500" s="240" t="s">
        <v>300</v>
      </c>
      <c r="GN500" s="240" t="s">
        <v>300</v>
      </c>
      <c r="GO500" s="240">
        <v>1</v>
      </c>
      <c r="GP500" s="240">
        <v>0</v>
      </c>
      <c r="GQ500" s="240">
        <v>0</v>
      </c>
      <c r="GR500" s="240">
        <v>0</v>
      </c>
      <c r="GS500" s="240">
        <v>0</v>
      </c>
      <c r="GT500" s="240">
        <v>0</v>
      </c>
      <c r="GU500" s="240" t="s">
        <v>300</v>
      </c>
      <c r="GV500" s="200">
        <v>1</v>
      </c>
      <c r="GW500" s="200" t="s">
        <v>300</v>
      </c>
      <c r="GX500" s="200">
        <v>0</v>
      </c>
      <c r="GY500" s="200" t="s">
        <v>1418</v>
      </c>
      <c r="GZ500" s="200">
        <v>1</v>
      </c>
      <c r="HA500" s="200">
        <v>1</v>
      </c>
      <c r="HB500" s="200">
        <v>1</v>
      </c>
      <c r="HC500" s="200">
        <v>0</v>
      </c>
      <c r="HD500" s="200">
        <v>0</v>
      </c>
      <c r="HE500" s="200">
        <v>0</v>
      </c>
      <c r="HF500" s="203" t="s">
        <v>3798</v>
      </c>
      <c r="HG500" s="203" t="s">
        <v>3799</v>
      </c>
      <c r="HH500" s="240">
        <v>6.9</v>
      </c>
      <c r="HI500" s="240">
        <v>80</v>
      </c>
      <c r="HJ500" s="240">
        <v>56.5</v>
      </c>
      <c r="HK500" s="240">
        <v>76</v>
      </c>
      <c r="HL500" s="240">
        <v>152</v>
      </c>
      <c r="HM500" s="240">
        <v>1.702</v>
      </c>
      <c r="HN500" s="240">
        <v>82.2</v>
      </c>
      <c r="HO500" s="240">
        <v>28.36</v>
      </c>
      <c r="HP500" s="200">
        <v>135</v>
      </c>
      <c r="HQ500" s="200">
        <v>100</v>
      </c>
      <c r="HR500" s="200">
        <v>134</v>
      </c>
      <c r="HS500" s="200">
        <v>91</v>
      </c>
      <c r="HT500" s="200" t="s">
        <v>300</v>
      </c>
      <c r="HU500" s="200" t="s">
        <v>300</v>
      </c>
      <c r="HV500" s="200" t="s">
        <v>300</v>
      </c>
      <c r="HW500" s="200" t="s">
        <v>300</v>
      </c>
      <c r="HX500" s="202" t="s">
        <v>2496</v>
      </c>
      <c r="HY500">
        <v>1</v>
      </c>
      <c r="HZ500" s="194">
        <v>0</v>
      </c>
    </row>
    <row r="501" spans="1:234" ht="186.95">
      <c r="A501" s="189" t="s">
        <v>4982</v>
      </c>
      <c r="B501" s="67">
        <v>1</v>
      </c>
      <c r="D501" s="190">
        <v>45490</v>
      </c>
      <c r="E501" s="87">
        <v>1932</v>
      </c>
      <c r="G501" s="87">
        <v>86</v>
      </c>
      <c r="H501" s="87" t="s">
        <v>331</v>
      </c>
      <c r="I501" s="87" t="s">
        <v>300</v>
      </c>
      <c r="J501" s="87" t="s">
        <v>3257</v>
      </c>
      <c r="K501" s="193" t="s">
        <v>296</v>
      </c>
      <c r="L501" s="87" t="s">
        <v>1277</v>
      </c>
      <c r="M501" s="240">
        <v>0</v>
      </c>
      <c r="N501" s="240">
        <v>0</v>
      </c>
      <c r="O501" s="240">
        <v>0</v>
      </c>
      <c r="P501" s="240">
        <v>0</v>
      </c>
      <c r="Q501" s="240">
        <v>1</v>
      </c>
      <c r="R501" s="240">
        <v>1</v>
      </c>
      <c r="S501" s="240">
        <v>0</v>
      </c>
      <c r="T501" s="240">
        <v>0</v>
      </c>
      <c r="U501" s="240">
        <v>0</v>
      </c>
      <c r="V501" s="240">
        <v>0</v>
      </c>
      <c r="W501" s="240">
        <v>0</v>
      </c>
      <c r="X501" s="240">
        <v>0</v>
      </c>
      <c r="Y501" s="240">
        <v>1</v>
      </c>
      <c r="Z501" s="240" t="s">
        <v>300</v>
      </c>
      <c r="AA501" s="240">
        <v>0</v>
      </c>
      <c r="AB501" s="240">
        <v>0</v>
      </c>
      <c r="AC501" s="240">
        <v>0</v>
      </c>
      <c r="AD501" s="240">
        <v>0</v>
      </c>
      <c r="AE501" s="240">
        <v>0</v>
      </c>
      <c r="AF501" s="240">
        <v>0</v>
      </c>
      <c r="AG501" s="240">
        <v>0</v>
      </c>
      <c r="AH501" s="240" t="s">
        <v>300</v>
      </c>
      <c r="AI501" s="240">
        <v>1</v>
      </c>
      <c r="AJ501" s="240">
        <v>0</v>
      </c>
      <c r="AK501" s="240">
        <v>0</v>
      </c>
      <c r="AL501" s="240">
        <v>0</v>
      </c>
      <c r="AM501" s="240">
        <v>0</v>
      </c>
      <c r="AN501" s="240">
        <v>0</v>
      </c>
      <c r="AO501" s="240">
        <v>0</v>
      </c>
      <c r="AP501" s="240" t="s">
        <v>300</v>
      </c>
      <c r="AQ501" s="240" t="s">
        <v>345</v>
      </c>
      <c r="AR501" s="240">
        <v>0</v>
      </c>
      <c r="AS501" s="240">
        <v>0</v>
      </c>
      <c r="AT501" s="240">
        <v>0</v>
      </c>
      <c r="AU501" s="240" t="s">
        <v>300</v>
      </c>
      <c r="AV501" s="240" t="s">
        <v>300</v>
      </c>
      <c r="AW501" s="240" t="s">
        <v>300</v>
      </c>
      <c r="AX501" s="240" t="s">
        <v>300</v>
      </c>
      <c r="AY501" s="200">
        <v>0</v>
      </c>
      <c r="AZ501" s="200" t="s">
        <v>300</v>
      </c>
      <c r="BA501" s="200">
        <v>0</v>
      </c>
      <c r="BB501" s="200">
        <v>0</v>
      </c>
      <c r="BC501" s="200" t="s">
        <v>300</v>
      </c>
      <c r="BD501" s="200">
        <v>0</v>
      </c>
      <c r="BE501" s="200" t="s">
        <v>300</v>
      </c>
      <c r="BF501" s="200" t="s">
        <v>300</v>
      </c>
      <c r="BG501" s="200">
        <v>0</v>
      </c>
      <c r="BH501" s="200">
        <v>0</v>
      </c>
      <c r="BI501" s="200">
        <v>0</v>
      </c>
      <c r="BJ501" s="200">
        <v>0</v>
      </c>
      <c r="BK501" s="200">
        <v>0</v>
      </c>
      <c r="BL501" s="200">
        <v>0</v>
      </c>
      <c r="BM501" s="200">
        <v>0</v>
      </c>
      <c r="BN501" s="200">
        <v>0</v>
      </c>
      <c r="BO501" s="200">
        <v>0</v>
      </c>
      <c r="BP501" s="200">
        <v>0</v>
      </c>
      <c r="BQ501" s="200">
        <v>1</v>
      </c>
      <c r="BR501" s="203" t="s">
        <v>3800</v>
      </c>
      <c r="BS501" s="202" t="s">
        <v>3801</v>
      </c>
      <c r="BT501" s="200">
        <v>0</v>
      </c>
      <c r="BU501" s="200" t="s">
        <v>300</v>
      </c>
      <c r="BV501" s="204" t="s">
        <v>3802</v>
      </c>
      <c r="BW501" s="67" t="s">
        <v>2428</v>
      </c>
      <c r="BX501" s="67" t="s">
        <v>3803</v>
      </c>
      <c r="BY501" s="67">
        <v>1</v>
      </c>
      <c r="BZ501" s="67" t="s">
        <v>3804</v>
      </c>
      <c r="CA501" s="222" t="s">
        <v>2660</v>
      </c>
      <c r="CB501" s="67" t="s">
        <v>3805</v>
      </c>
      <c r="CC501" s="67">
        <v>0</v>
      </c>
      <c r="CD501" s="67" t="s">
        <v>303</v>
      </c>
      <c r="CE501" s="67">
        <v>0</v>
      </c>
      <c r="CF501" s="67" t="s">
        <v>303</v>
      </c>
      <c r="CG501" s="192" t="s">
        <v>303</v>
      </c>
      <c r="CH501" s="240">
        <v>2</v>
      </c>
      <c r="CI501" s="240">
        <v>1</v>
      </c>
      <c r="CJ501" s="240" t="s">
        <v>300</v>
      </c>
      <c r="CK501" s="66">
        <v>43693</v>
      </c>
      <c r="CL501" s="67" t="s">
        <v>2414</v>
      </c>
      <c r="CM501" s="67">
        <v>2019</v>
      </c>
      <c r="CN501" s="66">
        <v>43693</v>
      </c>
      <c r="CO501" s="227">
        <v>0.33333333333333331</v>
      </c>
      <c r="CP501" s="227">
        <v>0.92083333333333328</v>
      </c>
      <c r="CQ501" s="227">
        <v>2.361111111111111E-2</v>
      </c>
      <c r="CR501" s="66">
        <v>43698</v>
      </c>
      <c r="CS501" s="67" t="s">
        <v>300</v>
      </c>
      <c r="CT501" s="67" t="s">
        <v>303</v>
      </c>
      <c r="CU501" s="255">
        <v>0.58749999999999991</v>
      </c>
      <c r="CV501" s="255" t="s">
        <v>300</v>
      </c>
      <c r="CW501" s="255" t="s">
        <v>300</v>
      </c>
      <c r="CX501">
        <v>5</v>
      </c>
      <c r="CY501" t="s">
        <v>300</v>
      </c>
      <c r="CZ501" t="s">
        <v>303</v>
      </c>
      <c r="DA501">
        <v>0</v>
      </c>
      <c r="DB501">
        <v>0</v>
      </c>
      <c r="DC501">
        <v>0</v>
      </c>
      <c r="DD501">
        <v>0</v>
      </c>
      <c r="DE501">
        <v>0</v>
      </c>
      <c r="DF501" s="67">
        <v>0</v>
      </c>
      <c r="DG501">
        <v>0</v>
      </c>
      <c r="DH501">
        <v>0</v>
      </c>
      <c r="DI501">
        <v>0</v>
      </c>
      <c r="DJ501">
        <v>0</v>
      </c>
      <c r="DK501">
        <v>0</v>
      </c>
      <c r="DL501">
        <v>0</v>
      </c>
      <c r="DM501">
        <v>0</v>
      </c>
      <c r="DN501">
        <v>0</v>
      </c>
      <c r="DO501" t="s">
        <v>300</v>
      </c>
      <c r="DP501">
        <v>0</v>
      </c>
      <c r="DQ501">
        <v>0</v>
      </c>
      <c r="DR501">
        <v>0</v>
      </c>
      <c r="DS501">
        <v>0</v>
      </c>
      <c r="DT501" t="s">
        <v>300</v>
      </c>
      <c r="DU501">
        <v>0</v>
      </c>
      <c r="DV501">
        <v>0</v>
      </c>
      <c r="DW501">
        <v>0</v>
      </c>
      <c r="DX501" s="67">
        <v>0</v>
      </c>
      <c r="DY501" t="s">
        <v>300</v>
      </c>
      <c r="DZ501" s="67" t="s">
        <v>3806</v>
      </c>
      <c r="EA501">
        <v>0</v>
      </c>
      <c r="EB501">
        <v>0</v>
      </c>
      <c r="EC501">
        <v>0</v>
      </c>
      <c r="ED501">
        <v>0</v>
      </c>
      <c r="EE501">
        <v>0</v>
      </c>
      <c r="EG501">
        <v>0</v>
      </c>
      <c r="EH501">
        <v>0</v>
      </c>
      <c r="EJ501">
        <v>0</v>
      </c>
      <c r="EK501">
        <v>0</v>
      </c>
      <c r="EL501" s="67" t="s">
        <v>300</v>
      </c>
      <c r="EM501" s="50" t="s">
        <v>3807</v>
      </c>
      <c r="EN501" s="200">
        <v>0</v>
      </c>
      <c r="EO501" s="200">
        <v>1</v>
      </c>
      <c r="EP501" s="200">
        <v>0</v>
      </c>
      <c r="EQ501" s="200" t="s">
        <v>300</v>
      </c>
      <c r="ER501" s="200" t="s">
        <v>300</v>
      </c>
      <c r="ES501" s="200" t="s">
        <v>300</v>
      </c>
      <c r="ET501" s="200" t="s">
        <v>300</v>
      </c>
      <c r="EU501" s="200" t="s">
        <v>300</v>
      </c>
      <c r="EV501" s="200">
        <v>1</v>
      </c>
      <c r="EW501" s="200">
        <v>1</v>
      </c>
      <c r="EX501" s="200">
        <v>1</v>
      </c>
      <c r="EY501" s="200">
        <v>1</v>
      </c>
      <c r="EZ501" s="200">
        <v>1</v>
      </c>
      <c r="FA501" s="200">
        <v>0</v>
      </c>
      <c r="FB501" s="200">
        <v>0</v>
      </c>
      <c r="FC501" s="200">
        <v>0</v>
      </c>
      <c r="FD501" s="200">
        <v>0</v>
      </c>
      <c r="FE501" s="200" t="s">
        <v>3808</v>
      </c>
      <c r="FF501" s="240" t="s">
        <v>300</v>
      </c>
      <c r="FG501" s="240" t="s">
        <v>300</v>
      </c>
      <c r="FH501" s="240" t="s">
        <v>300</v>
      </c>
      <c r="FI501" s="240" t="s">
        <v>300</v>
      </c>
      <c r="FJ501" s="240" t="s">
        <v>300</v>
      </c>
      <c r="FK501" s="240" t="s">
        <v>300</v>
      </c>
      <c r="FL501" s="240" t="s">
        <v>300</v>
      </c>
      <c r="FM501">
        <v>4</v>
      </c>
      <c r="FN501" s="67" t="s">
        <v>2491</v>
      </c>
      <c r="FO501">
        <v>0</v>
      </c>
      <c r="FP501">
        <v>0</v>
      </c>
      <c r="FQ501" s="194" t="s">
        <v>300</v>
      </c>
      <c r="FR501" s="200">
        <v>0</v>
      </c>
      <c r="FS501" s="200" t="s">
        <v>300</v>
      </c>
      <c r="FT501" s="200">
        <v>0</v>
      </c>
      <c r="FU501" s="200">
        <v>0</v>
      </c>
      <c r="FV501" s="200">
        <v>0</v>
      </c>
      <c r="FW501" s="200">
        <v>0</v>
      </c>
      <c r="FX501" s="200">
        <v>1</v>
      </c>
      <c r="FY501" s="200">
        <v>0</v>
      </c>
      <c r="FZ501" s="200">
        <v>0</v>
      </c>
      <c r="GA501" s="200">
        <v>1</v>
      </c>
      <c r="GB501" s="200">
        <v>0</v>
      </c>
      <c r="GC501" s="203" t="s">
        <v>3809</v>
      </c>
      <c r="GD501" s="200">
        <v>4</v>
      </c>
      <c r="GE501" s="200">
        <v>10</v>
      </c>
      <c r="GF501" s="200">
        <v>1</v>
      </c>
      <c r="GG501" s="200" t="s">
        <v>164</v>
      </c>
      <c r="GH501" s="240">
        <v>0</v>
      </c>
      <c r="GI501" s="240" t="s">
        <v>300</v>
      </c>
      <c r="GJ501" s="240" t="s">
        <v>300</v>
      </c>
      <c r="GK501" s="240" t="s">
        <v>300</v>
      </c>
      <c r="GL501" s="240" t="s">
        <v>300</v>
      </c>
      <c r="GM501" s="240" t="s">
        <v>300</v>
      </c>
      <c r="GN501" s="240" t="s">
        <v>300</v>
      </c>
      <c r="GO501" s="240">
        <v>0</v>
      </c>
      <c r="GP501" s="240">
        <v>0</v>
      </c>
      <c r="GQ501" s="240">
        <v>0</v>
      </c>
      <c r="GR501" s="240">
        <v>0</v>
      </c>
      <c r="GS501" s="240">
        <v>1</v>
      </c>
      <c r="GT501" s="240">
        <v>0</v>
      </c>
      <c r="GU501" s="240" t="s">
        <v>300</v>
      </c>
      <c r="GV501" s="200">
        <v>1</v>
      </c>
      <c r="GW501" s="200" t="s">
        <v>2916</v>
      </c>
      <c r="GX501" s="200">
        <v>1</v>
      </c>
      <c r="GY501" s="203" t="s">
        <v>3810</v>
      </c>
      <c r="GZ501" s="200">
        <v>1</v>
      </c>
      <c r="HA501" s="200">
        <v>1</v>
      </c>
      <c r="HB501" s="200">
        <v>1</v>
      </c>
      <c r="HC501" s="200">
        <v>0</v>
      </c>
      <c r="HD501" s="200">
        <v>0</v>
      </c>
      <c r="HE501" s="200">
        <v>0</v>
      </c>
      <c r="HF501" s="203" t="s">
        <v>3811</v>
      </c>
      <c r="HG501" s="203" t="s">
        <v>3812</v>
      </c>
      <c r="HH501" s="240">
        <v>6.3</v>
      </c>
      <c r="HI501" s="240" t="s">
        <v>300</v>
      </c>
      <c r="HJ501" s="240" t="s">
        <v>300</v>
      </c>
      <c r="HK501" s="240" t="s">
        <v>300</v>
      </c>
      <c r="HL501" s="240" t="s">
        <v>300</v>
      </c>
      <c r="HM501" s="240">
        <v>1.778</v>
      </c>
      <c r="HN501" s="240">
        <v>85.4</v>
      </c>
      <c r="HO501" s="240">
        <v>27.01</v>
      </c>
      <c r="HP501" s="200">
        <v>128</v>
      </c>
      <c r="HQ501" s="200">
        <v>82</v>
      </c>
      <c r="HR501" s="200">
        <v>136</v>
      </c>
      <c r="HS501" s="200">
        <v>93</v>
      </c>
      <c r="HT501" s="200" t="s">
        <v>300</v>
      </c>
      <c r="HU501" s="200" t="s">
        <v>300</v>
      </c>
      <c r="HV501" s="200" t="s">
        <v>300</v>
      </c>
      <c r="HW501" s="200" t="s">
        <v>300</v>
      </c>
      <c r="HX501" s="202" t="s">
        <v>2496</v>
      </c>
      <c r="HY501">
        <v>1</v>
      </c>
      <c r="HZ501" s="194">
        <v>0</v>
      </c>
    </row>
    <row r="502" spans="1:234" ht="288.95">
      <c r="A502" s="189" t="s">
        <v>4983</v>
      </c>
      <c r="B502" s="67">
        <v>1</v>
      </c>
      <c r="D502" s="190">
        <v>45490</v>
      </c>
      <c r="E502" s="87">
        <v>1941</v>
      </c>
      <c r="G502" s="87">
        <v>77</v>
      </c>
      <c r="H502" s="87" t="s">
        <v>294</v>
      </c>
      <c r="I502" s="87" t="s">
        <v>300</v>
      </c>
      <c r="J502" s="87" t="s">
        <v>3257</v>
      </c>
      <c r="K502" s="193" t="s">
        <v>296</v>
      </c>
      <c r="L502" s="87" t="s">
        <v>1277</v>
      </c>
      <c r="M502" s="240">
        <v>0</v>
      </c>
      <c r="N502" s="240">
        <v>0</v>
      </c>
      <c r="O502" s="240">
        <v>0</v>
      </c>
      <c r="P502" s="240">
        <v>0</v>
      </c>
      <c r="Q502" s="240">
        <v>0</v>
      </c>
      <c r="R502" s="240">
        <v>0</v>
      </c>
      <c r="S502" s="240">
        <v>0</v>
      </c>
      <c r="T502" s="240">
        <v>0</v>
      </c>
      <c r="U502" s="240">
        <v>0</v>
      </c>
      <c r="V502" s="240">
        <v>0</v>
      </c>
      <c r="W502" s="240">
        <v>0</v>
      </c>
      <c r="X502" s="240">
        <v>0</v>
      </c>
      <c r="Y502" s="240">
        <v>1</v>
      </c>
      <c r="Z502" s="240" t="s">
        <v>300</v>
      </c>
      <c r="AA502" s="240">
        <v>0</v>
      </c>
      <c r="AB502" s="240">
        <v>0</v>
      </c>
      <c r="AC502" s="240">
        <v>0</v>
      </c>
      <c r="AD502" s="240">
        <v>0</v>
      </c>
      <c r="AE502" s="240">
        <v>1</v>
      </c>
      <c r="AF502" s="240">
        <v>0</v>
      </c>
      <c r="AG502" s="240">
        <v>0</v>
      </c>
      <c r="AH502" s="240" t="s">
        <v>300</v>
      </c>
      <c r="AI502" s="240">
        <v>0</v>
      </c>
      <c r="AJ502" s="240">
        <v>0</v>
      </c>
      <c r="AK502" s="240">
        <v>1</v>
      </c>
      <c r="AL502" s="240">
        <v>0</v>
      </c>
      <c r="AM502" s="240">
        <v>1</v>
      </c>
      <c r="AN502" s="240">
        <v>0</v>
      </c>
      <c r="AO502" s="240">
        <v>0</v>
      </c>
      <c r="AP502" s="240" t="s">
        <v>300</v>
      </c>
      <c r="AQ502" s="240" t="s">
        <v>345</v>
      </c>
      <c r="AR502" s="240">
        <v>0</v>
      </c>
      <c r="AS502" s="240">
        <v>0</v>
      </c>
      <c r="AT502" s="240">
        <v>0</v>
      </c>
      <c r="AU502" s="240" t="s">
        <v>300</v>
      </c>
      <c r="AV502" s="240" t="s">
        <v>300</v>
      </c>
      <c r="AW502" s="240" t="s">
        <v>300</v>
      </c>
      <c r="AX502" s="240" t="s">
        <v>300</v>
      </c>
      <c r="AY502" s="200">
        <v>0</v>
      </c>
      <c r="AZ502" s="200" t="s">
        <v>300</v>
      </c>
      <c r="BA502" s="200">
        <v>0</v>
      </c>
      <c r="BB502" s="200">
        <v>0</v>
      </c>
      <c r="BC502" s="200" t="s">
        <v>300</v>
      </c>
      <c r="BD502" s="200">
        <v>0</v>
      </c>
      <c r="BE502" s="200" t="s">
        <v>300</v>
      </c>
      <c r="BF502" s="200" t="s">
        <v>300</v>
      </c>
      <c r="BG502" s="200">
        <v>0</v>
      </c>
      <c r="BH502" s="200">
        <v>1</v>
      </c>
      <c r="BI502" s="200">
        <v>0</v>
      </c>
      <c r="BJ502" s="200">
        <v>1</v>
      </c>
      <c r="BK502" s="200">
        <v>0</v>
      </c>
      <c r="BL502" s="200">
        <v>0</v>
      </c>
      <c r="BM502" s="200">
        <v>0</v>
      </c>
      <c r="BN502" s="200">
        <v>0</v>
      </c>
      <c r="BO502" s="200">
        <v>0</v>
      </c>
      <c r="BP502" s="200">
        <v>0</v>
      </c>
      <c r="BQ502" s="200">
        <v>0</v>
      </c>
      <c r="BR502" s="203" t="s">
        <v>3813</v>
      </c>
      <c r="BS502" s="202" t="s">
        <v>300</v>
      </c>
      <c r="BT502" s="200">
        <v>0</v>
      </c>
      <c r="BU502" s="200" t="s">
        <v>300</v>
      </c>
      <c r="BV502" s="204" t="s">
        <v>3814</v>
      </c>
      <c r="BW502" s="67" t="s">
        <v>3815</v>
      </c>
      <c r="BX502" s="67" t="s">
        <v>3816</v>
      </c>
      <c r="BY502" s="67">
        <v>0</v>
      </c>
      <c r="BZ502" s="67" t="s">
        <v>303</v>
      </c>
      <c r="CA502" s="222" t="s">
        <v>3817</v>
      </c>
      <c r="CB502" s="67" t="s">
        <v>3818</v>
      </c>
      <c r="CC502" s="67">
        <v>0</v>
      </c>
      <c r="CD502" s="67" t="s">
        <v>303</v>
      </c>
      <c r="CE502" s="67">
        <v>0</v>
      </c>
      <c r="CF502" s="67" t="s">
        <v>303</v>
      </c>
      <c r="CG502" s="192" t="s">
        <v>303</v>
      </c>
      <c r="CH502" s="240">
        <v>2</v>
      </c>
      <c r="CI502" s="240">
        <v>0</v>
      </c>
      <c r="CJ502" s="240" t="s">
        <v>300</v>
      </c>
      <c r="CK502" s="66">
        <v>43528</v>
      </c>
      <c r="CL502" s="67" t="s">
        <v>2736</v>
      </c>
      <c r="CM502" s="67">
        <v>2019</v>
      </c>
      <c r="CN502" s="66">
        <v>43517</v>
      </c>
      <c r="CO502" s="67" t="s">
        <v>302</v>
      </c>
      <c r="CP502" s="227">
        <v>0.6694444444444444</v>
      </c>
      <c r="CQ502" s="227">
        <v>0.70138888888888884</v>
      </c>
      <c r="CR502" s="66">
        <v>43531</v>
      </c>
      <c r="CS502" s="67" t="s">
        <v>300</v>
      </c>
      <c r="CT502" s="67" t="s">
        <v>303</v>
      </c>
      <c r="CU502" s="255" t="s">
        <v>300</v>
      </c>
      <c r="CV502" s="255">
        <v>3.1944444444444442E-2</v>
      </c>
      <c r="CW502" s="255" t="s">
        <v>300</v>
      </c>
      <c r="CX502">
        <v>3</v>
      </c>
      <c r="CY502" t="s">
        <v>300</v>
      </c>
      <c r="CZ502" t="s">
        <v>303</v>
      </c>
      <c r="DA502">
        <v>1</v>
      </c>
      <c r="DB502">
        <v>0</v>
      </c>
      <c r="DC502">
        <v>0</v>
      </c>
      <c r="DD502">
        <v>1</v>
      </c>
      <c r="DE502">
        <v>0</v>
      </c>
      <c r="DF502" s="67">
        <v>0</v>
      </c>
      <c r="DG502">
        <v>0</v>
      </c>
      <c r="DH502">
        <v>0</v>
      </c>
      <c r="DI502">
        <v>1</v>
      </c>
      <c r="DJ502">
        <v>0</v>
      </c>
      <c r="DK502">
        <v>1</v>
      </c>
      <c r="DL502">
        <v>1</v>
      </c>
      <c r="DM502">
        <v>1</v>
      </c>
      <c r="DN502">
        <v>0</v>
      </c>
      <c r="DO502" t="s">
        <v>300</v>
      </c>
      <c r="DP502">
        <v>0</v>
      </c>
      <c r="DQ502">
        <v>0</v>
      </c>
      <c r="DR502">
        <v>0</v>
      </c>
      <c r="DS502">
        <v>0</v>
      </c>
      <c r="DT502" t="s">
        <v>300</v>
      </c>
      <c r="DU502">
        <v>0</v>
      </c>
      <c r="DV502">
        <v>0</v>
      </c>
      <c r="DW502">
        <v>0</v>
      </c>
      <c r="DX502" s="67">
        <v>0</v>
      </c>
      <c r="DY502" t="s">
        <v>300</v>
      </c>
      <c r="DZ502" t="s">
        <v>300</v>
      </c>
      <c r="EA502">
        <v>0</v>
      </c>
      <c r="EB502">
        <v>1</v>
      </c>
      <c r="EC502">
        <v>1</v>
      </c>
      <c r="ED502">
        <v>0</v>
      </c>
      <c r="EE502">
        <v>0</v>
      </c>
      <c r="EF502">
        <v>0</v>
      </c>
      <c r="EG502">
        <v>0</v>
      </c>
      <c r="EH502">
        <v>0</v>
      </c>
      <c r="EM502" s="48" t="s">
        <v>3819</v>
      </c>
      <c r="EN502" s="200">
        <v>1</v>
      </c>
      <c r="EO502" s="200">
        <v>1</v>
      </c>
      <c r="EP502" s="200">
        <v>0</v>
      </c>
      <c r="EQ502" s="200" t="s">
        <v>300</v>
      </c>
      <c r="ER502" s="200" t="s">
        <v>300</v>
      </c>
      <c r="ES502" s="200" t="s">
        <v>300</v>
      </c>
      <c r="ET502" s="200" t="s">
        <v>300</v>
      </c>
      <c r="EU502" s="203" t="s">
        <v>3675</v>
      </c>
      <c r="EV502" s="200">
        <v>1</v>
      </c>
      <c r="EW502" s="200">
        <v>1</v>
      </c>
      <c r="EX502" s="200">
        <v>1</v>
      </c>
      <c r="EY502" s="200">
        <v>1</v>
      </c>
      <c r="EZ502" s="200">
        <v>1</v>
      </c>
      <c r="FA502" s="200">
        <v>0</v>
      </c>
      <c r="FB502" s="200">
        <v>0</v>
      </c>
      <c r="FC502" s="200">
        <v>0</v>
      </c>
      <c r="FD502" s="200">
        <v>0</v>
      </c>
      <c r="FE502" s="200" t="s">
        <v>300</v>
      </c>
      <c r="FF502" s="240">
        <v>10</v>
      </c>
      <c r="FG502" s="240">
        <v>10</v>
      </c>
      <c r="FH502" s="240">
        <v>4</v>
      </c>
      <c r="FI502" s="240">
        <v>4</v>
      </c>
      <c r="FJ502" s="240">
        <v>12</v>
      </c>
      <c r="FK502" s="240">
        <v>16</v>
      </c>
      <c r="FL502" s="240" t="s">
        <v>300</v>
      </c>
      <c r="FM502">
        <v>4</v>
      </c>
      <c r="FN502" s="67" t="s">
        <v>2561</v>
      </c>
      <c r="FO502">
        <v>0</v>
      </c>
      <c r="FP502">
        <v>0</v>
      </c>
      <c r="FQ502" s="194" t="s">
        <v>300</v>
      </c>
      <c r="FR502" s="200">
        <v>0</v>
      </c>
      <c r="FS502" s="200" t="s">
        <v>300</v>
      </c>
      <c r="FT502" s="200">
        <v>0</v>
      </c>
      <c r="FU502" s="200">
        <v>0</v>
      </c>
      <c r="FV502" s="200">
        <v>0</v>
      </c>
      <c r="FW502" s="200">
        <v>0</v>
      </c>
      <c r="FX502" s="200">
        <v>1</v>
      </c>
      <c r="FY502" s="200">
        <v>0</v>
      </c>
      <c r="FZ502" s="200">
        <v>0</v>
      </c>
      <c r="GA502" s="200">
        <v>0</v>
      </c>
      <c r="GB502" s="200">
        <v>0</v>
      </c>
      <c r="GC502" s="200" t="s">
        <v>300</v>
      </c>
      <c r="GD502" s="200">
        <v>1</v>
      </c>
      <c r="GE502" s="200">
        <v>0</v>
      </c>
      <c r="GF502" s="200">
        <v>0</v>
      </c>
      <c r="GG502" s="203" t="s">
        <v>2492</v>
      </c>
      <c r="GH502" s="240">
        <v>1</v>
      </c>
      <c r="GI502" s="240" t="s">
        <v>2493</v>
      </c>
      <c r="GJ502" s="240">
        <v>2</v>
      </c>
      <c r="GK502" s="240">
        <v>0</v>
      </c>
      <c r="GL502" s="240">
        <v>0</v>
      </c>
      <c r="GM502" s="240">
        <v>1</v>
      </c>
      <c r="GN502" s="240">
        <v>0</v>
      </c>
      <c r="GO502" s="240">
        <v>0</v>
      </c>
      <c r="GP502" s="240">
        <v>1</v>
      </c>
      <c r="GQ502" s="240">
        <v>0</v>
      </c>
      <c r="GR502" s="240">
        <v>0</v>
      </c>
      <c r="GS502" s="240">
        <v>0</v>
      </c>
      <c r="GT502" s="240">
        <v>0</v>
      </c>
      <c r="GU502" s="240" t="s">
        <v>300</v>
      </c>
      <c r="GV502" s="200">
        <v>1</v>
      </c>
      <c r="GW502" s="200" t="s">
        <v>300</v>
      </c>
      <c r="GX502" s="200">
        <v>1</v>
      </c>
      <c r="GY502" s="203" t="s">
        <v>3820</v>
      </c>
      <c r="GZ502" s="200">
        <v>1</v>
      </c>
      <c r="HA502" s="200">
        <v>1</v>
      </c>
      <c r="HB502" s="200">
        <v>0</v>
      </c>
      <c r="HC502" s="200">
        <v>0</v>
      </c>
      <c r="HD502" s="200">
        <v>1</v>
      </c>
      <c r="HE502" s="200">
        <v>0</v>
      </c>
      <c r="HF502" s="200" t="s">
        <v>300</v>
      </c>
      <c r="HG502" s="203" t="s">
        <v>3821</v>
      </c>
      <c r="HH502" s="240">
        <v>5.0999999999999996</v>
      </c>
      <c r="HI502" s="240">
        <v>51</v>
      </c>
      <c r="HJ502" s="240">
        <v>60.6</v>
      </c>
      <c r="HK502" s="240">
        <v>49</v>
      </c>
      <c r="HL502" s="240">
        <v>121</v>
      </c>
      <c r="HM502" s="240">
        <v>1.651</v>
      </c>
      <c r="HN502" s="240">
        <v>43.3</v>
      </c>
      <c r="HO502" s="240">
        <v>15.9</v>
      </c>
      <c r="HP502" s="200">
        <v>130</v>
      </c>
      <c r="HQ502" s="200">
        <v>56</v>
      </c>
      <c r="HR502" s="200">
        <v>117</v>
      </c>
      <c r="HS502" s="200">
        <v>68</v>
      </c>
      <c r="HT502" s="200">
        <v>116</v>
      </c>
      <c r="HU502" s="200">
        <v>72</v>
      </c>
      <c r="HV502" s="201">
        <v>43493</v>
      </c>
      <c r="HW502" s="203" t="s">
        <v>3822</v>
      </c>
      <c r="HX502" s="202" t="s">
        <v>300</v>
      </c>
      <c r="HY502">
        <v>0</v>
      </c>
      <c r="HZ502" s="194">
        <v>0</v>
      </c>
    </row>
    <row r="503" spans="1:234" ht="135.94999999999999">
      <c r="A503" s="189" t="s">
        <v>4984</v>
      </c>
      <c r="B503" s="67">
        <v>1</v>
      </c>
      <c r="D503" s="190">
        <v>45490</v>
      </c>
      <c r="E503" s="87">
        <v>1962</v>
      </c>
      <c r="G503" s="87">
        <v>57</v>
      </c>
      <c r="H503" s="87" t="s">
        <v>294</v>
      </c>
      <c r="I503" s="87" t="s">
        <v>300</v>
      </c>
      <c r="J503" s="87" t="s">
        <v>3257</v>
      </c>
      <c r="K503" s="193" t="s">
        <v>296</v>
      </c>
      <c r="L503" s="87" t="s">
        <v>1277</v>
      </c>
      <c r="M503" s="240">
        <v>0</v>
      </c>
      <c r="N503" s="240">
        <v>0</v>
      </c>
      <c r="O503" s="240">
        <v>0</v>
      </c>
      <c r="P503" s="240">
        <v>0</v>
      </c>
      <c r="Q503" s="240">
        <v>0</v>
      </c>
      <c r="R503" s="240">
        <v>1</v>
      </c>
      <c r="S503" s="240">
        <v>0</v>
      </c>
      <c r="T503" s="240">
        <v>0</v>
      </c>
      <c r="U503" s="240">
        <v>0</v>
      </c>
      <c r="V503" s="240">
        <v>0</v>
      </c>
      <c r="W503" s="240">
        <v>0</v>
      </c>
      <c r="X503" s="240">
        <v>0</v>
      </c>
      <c r="Y503" s="240">
        <v>0</v>
      </c>
      <c r="Z503" s="240" t="s">
        <v>1949</v>
      </c>
      <c r="AA503" s="240">
        <v>0</v>
      </c>
      <c r="AB503" s="240">
        <v>0</v>
      </c>
      <c r="AC503" s="240">
        <v>0</v>
      </c>
      <c r="AD503" s="240">
        <v>0</v>
      </c>
      <c r="AE503" s="240">
        <v>0</v>
      </c>
      <c r="AF503" s="240">
        <v>0</v>
      </c>
      <c r="AG503" s="240">
        <v>0</v>
      </c>
      <c r="AH503" s="240" t="s">
        <v>300</v>
      </c>
      <c r="AI503" s="240">
        <v>0</v>
      </c>
      <c r="AJ503" s="240">
        <v>0</v>
      </c>
      <c r="AK503" s="240">
        <v>1</v>
      </c>
      <c r="AL503" s="240">
        <v>0</v>
      </c>
      <c r="AM503" s="240">
        <v>1</v>
      </c>
      <c r="AN503" s="240">
        <v>0</v>
      </c>
      <c r="AO503" s="240">
        <v>0</v>
      </c>
      <c r="AP503" s="240" t="s">
        <v>300</v>
      </c>
      <c r="AQ503" s="240" t="s">
        <v>345</v>
      </c>
      <c r="AR503" s="240">
        <v>0</v>
      </c>
      <c r="AS503" s="240">
        <v>0</v>
      </c>
      <c r="AT503" s="240">
        <v>0</v>
      </c>
      <c r="AU503" s="240" t="s">
        <v>300</v>
      </c>
      <c r="AV503" s="240" t="s">
        <v>300</v>
      </c>
      <c r="AW503" s="240" t="s">
        <v>300</v>
      </c>
      <c r="AX503" s="240" t="s">
        <v>300</v>
      </c>
      <c r="AY503" s="200">
        <v>0</v>
      </c>
      <c r="AZ503" s="200" t="s">
        <v>300</v>
      </c>
      <c r="BA503" s="200">
        <v>0</v>
      </c>
      <c r="BB503" s="200">
        <v>0</v>
      </c>
      <c r="BC503" s="200" t="s">
        <v>300</v>
      </c>
      <c r="BD503" s="200">
        <v>0</v>
      </c>
      <c r="BE503" s="200" t="s">
        <v>300</v>
      </c>
      <c r="BF503" s="200" t="s">
        <v>300</v>
      </c>
      <c r="BG503" s="200">
        <v>0</v>
      </c>
      <c r="BH503" s="200">
        <v>0</v>
      </c>
      <c r="BI503" s="200">
        <v>0</v>
      </c>
      <c r="BJ503" s="200">
        <v>0</v>
      </c>
      <c r="BK503" s="200">
        <v>0</v>
      </c>
      <c r="BL503" s="200">
        <v>0</v>
      </c>
      <c r="BM503" s="200">
        <v>0</v>
      </c>
      <c r="BN503" s="200">
        <v>0</v>
      </c>
      <c r="BO503" s="200">
        <v>0</v>
      </c>
      <c r="BP503" s="200">
        <v>0</v>
      </c>
      <c r="BQ503" s="200">
        <v>0</v>
      </c>
      <c r="BR503" s="200" t="s">
        <v>300</v>
      </c>
      <c r="BS503" s="202" t="s">
        <v>300</v>
      </c>
      <c r="BT503" s="200">
        <v>0</v>
      </c>
      <c r="BU503" s="200" t="s">
        <v>300</v>
      </c>
      <c r="BV503" s="202" t="s">
        <v>3823</v>
      </c>
      <c r="BW503" s="67" t="s">
        <v>404</v>
      </c>
      <c r="BX503" s="67" t="s">
        <v>3824</v>
      </c>
      <c r="BY503" s="67">
        <v>1</v>
      </c>
      <c r="BZ503" s="67" t="s">
        <v>3824</v>
      </c>
      <c r="CA503" s="222" t="s">
        <v>2428</v>
      </c>
      <c r="CB503" s="67" t="s">
        <v>3825</v>
      </c>
      <c r="CC503" s="67">
        <v>0</v>
      </c>
      <c r="CD503" s="67" t="s">
        <v>303</v>
      </c>
      <c r="CE503" s="67">
        <v>0</v>
      </c>
      <c r="CF503" s="67" t="s">
        <v>303</v>
      </c>
      <c r="CG503" s="192" t="s">
        <v>303</v>
      </c>
      <c r="CH503" s="240">
        <v>2</v>
      </c>
      <c r="CI503" s="240">
        <v>1</v>
      </c>
      <c r="CJ503" s="240" t="s">
        <v>300</v>
      </c>
      <c r="CK503" s="66">
        <v>43511</v>
      </c>
      <c r="CL503" s="67" t="s">
        <v>2486</v>
      </c>
      <c r="CM503" s="67">
        <v>2019</v>
      </c>
      <c r="CN503" s="66">
        <v>43509</v>
      </c>
      <c r="CO503" s="227">
        <v>0.54166666666666663</v>
      </c>
      <c r="CP503" s="227">
        <v>0.64166666666666672</v>
      </c>
      <c r="CQ503" s="227">
        <v>0.8354166666666667</v>
      </c>
      <c r="CR503" s="66">
        <v>43512</v>
      </c>
      <c r="CS503" s="67" t="s">
        <v>300</v>
      </c>
      <c r="CT503" s="67" t="s">
        <v>2618</v>
      </c>
      <c r="CU503" s="255">
        <v>0.10000000000000009</v>
      </c>
      <c r="CV503" s="255">
        <v>0.19374999999999998</v>
      </c>
      <c r="CW503" s="255" t="s">
        <v>300</v>
      </c>
      <c r="CX503">
        <v>1</v>
      </c>
      <c r="CY503" t="s">
        <v>300</v>
      </c>
      <c r="CZ503" t="s">
        <v>303</v>
      </c>
      <c r="DA503">
        <v>3</v>
      </c>
      <c r="DB503">
        <v>0</v>
      </c>
      <c r="DC503">
        <v>0</v>
      </c>
      <c r="DD503">
        <v>1</v>
      </c>
      <c r="DE503">
        <v>1</v>
      </c>
      <c r="DF503" s="67">
        <v>0</v>
      </c>
      <c r="DG503">
        <v>0</v>
      </c>
      <c r="DH503">
        <v>0</v>
      </c>
      <c r="DI503">
        <v>1</v>
      </c>
      <c r="DJ503">
        <v>0</v>
      </c>
      <c r="DK503">
        <v>0</v>
      </c>
      <c r="DL503">
        <v>0</v>
      </c>
      <c r="DM503">
        <v>0</v>
      </c>
      <c r="DN503">
        <v>0</v>
      </c>
      <c r="DO503" t="s">
        <v>300</v>
      </c>
      <c r="DP503">
        <v>0</v>
      </c>
      <c r="DQ503">
        <v>0</v>
      </c>
      <c r="DR503">
        <v>1</v>
      </c>
      <c r="DS503">
        <v>0</v>
      </c>
      <c r="DT503" t="s">
        <v>300</v>
      </c>
      <c r="DU503">
        <v>0</v>
      </c>
      <c r="DV503">
        <v>0</v>
      </c>
      <c r="DW503">
        <v>0</v>
      </c>
      <c r="DX503" s="67">
        <v>0</v>
      </c>
      <c r="DY503" t="s">
        <v>300</v>
      </c>
      <c r="DZ503" t="s">
        <v>300</v>
      </c>
      <c r="EA503">
        <v>0</v>
      </c>
      <c r="EB503">
        <v>1</v>
      </c>
      <c r="EC503">
        <v>0</v>
      </c>
      <c r="ED503">
        <v>0</v>
      </c>
      <c r="EE503">
        <v>0</v>
      </c>
      <c r="EF503">
        <v>0</v>
      </c>
      <c r="EG503">
        <v>0</v>
      </c>
      <c r="EH503">
        <v>0</v>
      </c>
      <c r="EM503" s="48" t="s">
        <v>3826</v>
      </c>
      <c r="EN503" s="200">
        <v>0</v>
      </c>
      <c r="EO503" s="200">
        <v>0</v>
      </c>
      <c r="EP503" s="200">
        <v>0</v>
      </c>
      <c r="EQ503" s="200" t="s">
        <v>300</v>
      </c>
      <c r="ER503" s="200" t="s">
        <v>300</v>
      </c>
      <c r="ES503" s="200" t="s">
        <v>300</v>
      </c>
      <c r="ET503" s="200" t="s">
        <v>300</v>
      </c>
      <c r="EU503" s="203" t="s">
        <v>3827</v>
      </c>
      <c r="EV503" s="200">
        <v>1</v>
      </c>
      <c r="EW503" s="200">
        <v>0</v>
      </c>
      <c r="EX503" s="200">
        <v>0</v>
      </c>
      <c r="EY503" s="200">
        <v>1</v>
      </c>
      <c r="EZ503" s="200">
        <v>1</v>
      </c>
      <c r="FA503" s="200">
        <v>1</v>
      </c>
      <c r="FB503" s="200">
        <v>0</v>
      </c>
      <c r="FC503" s="200">
        <v>0</v>
      </c>
      <c r="FD503" s="200">
        <v>0</v>
      </c>
      <c r="FE503" s="200" t="s">
        <v>300</v>
      </c>
      <c r="FF503" s="240">
        <v>0</v>
      </c>
      <c r="FG503" s="240">
        <v>2</v>
      </c>
      <c r="FH503" s="240">
        <v>1</v>
      </c>
      <c r="FI503" s="240">
        <v>1</v>
      </c>
      <c r="FJ503" s="240" t="s">
        <v>300</v>
      </c>
      <c r="FK503" s="240" t="s">
        <v>300</v>
      </c>
      <c r="FL503" s="240" t="s">
        <v>300</v>
      </c>
      <c r="FM503">
        <v>4</v>
      </c>
      <c r="FN503" s="67" t="s">
        <v>2902</v>
      </c>
      <c r="FO503">
        <v>0</v>
      </c>
      <c r="FP503">
        <v>0</v>
      </c>
      <c r="FQ503" s="194" t="s">
        <v>300</v>
      </c>
      <c r="FR503" s="200">
        <v>0</v>
      </c>
      <c r="FS503" s="200" t="s">
        <v>300</v>
      </c>
      <c r="FT503" s="200">
        <v>0</v>
      </c>
      <c r="FU503" s="200">
        <v>0</v>
      </c>
      <c r="FV503" s="200">
        <v>0</v>
      </c>
      <c r="FW503" s="200">
        <v>0</v>
      </c>
      <c r="FX503" s="200">
        <v>0</v>
      </c>
      <c r="FY503" s="200">
        <v>0</v>
      </c>
      <c r="FZ503" s="200">
        <v>1</v>
      </c>
      <c r="GA503" s="200">
        <v>0</v>
      </c>
      <c r="GB503" s="200">
        <v>0</v>
      </c>
      <c r="GC503" s="200" t="s">
        <v>300</v>
      </c>
      <c r="GD503" s="200">
        <v>0</v>
      </c>
      <c r="GE503" s="200">
        <v>6</v>
      </c>
      <c r="GF503" s="200">
        <v>0</v>
      </c>
      <c r="GG503" s="200" t="s">
        <v>3230</v>
      </c>
      <c r="GH503" s="240">
        <v>1</v>
      </c>
      <c r="GI503" s="240" t="s">
        <v>300</v>
      </c>
      <c r="GJ503" s="240">
        <v>1</v>
      </c>
      <c r="GK503" s="240">
        <v>0</v>
      </c>
      <c r="GL503" s="240">
        <v>0</v>
      </c>
      <c r="GM503" s="240">
        <v>0</v>
      </c>
      <c r="GN503" s="240">
        <v>0</v>
      </c>
      <c r="GO503" s="240">
        <v>1</v>
      </c>
      <c r="GP503" s="240">
        <v>0</v>
      </c>
      <c r="GQ503" s="240">
        <v>0</v>
      </c>
      <c r="GR503" s="240">
        <v>0</v>
      </c>
      <c r="GS503" s="240">
        <v>0</v>
      </c>
      <c r="GT503" s="240">
        <v>0</v>
      </c>
      <c r="GU503" s="240" t="s">
        <v>300</v>
      </c>
      <c r="GV503" s="200">
        <v>0</v>
      </c>
      <c r="GW503" s="200" t="s">
        <v>300</v>
      </c>
      <c r="GX503" s="200">
        <v>0</v>
      </c>
      <c r="GY503" s="200" t="s">
        <v>300</v>
      </c>
      <c r="GZ503" s="200">
        <v>1</v>
      </c>
      <c r="HA503" s="200">
        <v>0</v>
      </c>
      <c r="HB503" s="200">
        <v>1</v>
      </c>
      <c r="HC503" s="200">
        <v>0</v>
      </c>
      <c r="HD503" s="200">
        <v>0</v>
      </c>
      <c r="HE503" s="200">
        <v>0</v>
      </c>
      <c r="HF503" s="200" t="s">
        <v>3828</v>
      </c>
      <c r="HG503" s="203" t="s">
        <v>3829</v>
      </c>
      <c r="HH503" s="240">
        <v>5.5</v>
      </c>
      <c r="HI503" s="240">
        <v>110</v>
      </c>
      <c r="HJ503" s="240">
        <v>33.700000000000003</v>
      </c>
      <c r="HK503" s="240">
        <v>81</v>
      </c>
      <c r="HL503" s="240">
        <v>160</v>
      </c>
      <c r="HM503" s="240">
        <v>1.575</v>
      </c>
      <c r="HN503" s="240">
        <v>66</v>
      </c>
      <c r="HO503" s="240">
        <v>26.6</v>
      </c>
      <c r="HP503" s="200">
        <v>156</v>
      </c>
      <c r="HQ503" s="200">
        <v>88</v>
      </c>
      <c r="HR503" s="200">
        <v>146</v>
      </c>
      <c r="HS503" s="200">
        <v>92</v>
      </c>
      <c r="HT503" s="200" t="s">
        <v>300</v>
      </c>
      <c r="HU503" s="200" t="s">
        <v>300</v>
      </c>
      <c r="HV503" s="200" t="s">
        <v>300</v>
      </c>
      <c r="HW503" s="200" t="s">
        <v>300</v>
      </c>
      <c r="HX503" s="202" t="s">
        <v>2496</v>
      </c>
      <c r="HY503">
        <v>1</v>
      </c>
      <c r="HZ503" s="194">
        <v>0</v>
      </c>
    </row>
    <row r="504" spans="1:234" ht="135.94999999999999">
      <c r="A504" s="189" t="s">
        <v>4985</v>
      </c>
      <c r="B504" s="67">
        <v>1</v>
      </c>
      <c r="D504" s="190">
        <v>45490</v>
      </c>
      <c r="E504" s="87">
        <v>1960</v>
      </c>
      <c r="G504" s="87">
        <v>59</v>
      </c>
      <c r="H504" s="87" t="s">
        <v>331</v>
      </c>
      <c r="I504" s="87" t="s">
        <v>300</v>
      </c>
      <c r="J504" s="87" t="s">
        <v>46</v>
      </c>
      <c r="K504" s="193" t="s">
        <v>296</v>
      </c>
      <c r="L504" s="85" t="s">
        <v>3601</v>
      </c>
      <c r="M504" s="240">
        <v>0</v>
      </c>
      <c r="N504" s="240">
        <v>0</v>
      </c>
      <c r="O504" s="240">
        <v>0</v>
      </c>
      <c r="P504" s="240">
        <v>0</v>
      </c>
      <c r="Q504" s="240">
        <v>0</v>
      </c>
      <c r="R504" s="240">
        <v>1</v>
      </c>
      <c r="S504" s="240">
        <v>0</v>
      </c>
      <c r="T504" s="240">
        <v>0</v>
      </c>
      <c r="U504" s="240">
        <v>0</v>
      </c>
      <c r="V504" s="240">
        <v>0</v>
      </c>
      <c r="W504" s="240">
        <v>0</v>
      </c>
      <c r="X504" s="240">
        <v>0</v>
      </c>
      <c r="Y504" s="240">
        <v>0</v>
      </c>
      <c r="Z504" s="240" t="s">
        <v>2695</v>
      </c>
      <c r="AA504" s="240">
        <v>0</v>
      </c>
      <c r="AB504" s="240">
        <v>0</v>
      </c>
      <c r="AC504" s="240">
        <v>0</v>
      </c>
      <c r="AD504" s="240">
        <v>0</v>
      </c>
      <c r="AE504" s="240">
        <v>0</v>
      </c>
      <c r="AF504" s="240">
        <v>0</v>
      </c>
      <c r="AG504" s="240">
        <v>0</v>
      </c>
      <c r="AH504" s="240" t="s">
        <v>300</v>
      </c>
      <c r="AI504" s="240">
        <v>1</v>
      </c>
      <c r="AJ504" s="240">
        <v>0</v>
      </c>
      <c r="AK504" s="240">
        <v>0</v>
      </c>
      <c r="AL504" s="240">
        <v>0</v>
      </c>
      <c r="AM504" s="240">
        <v>0</v>
      </c>
      <c r="AN504" s="240">
        <v>0</v>
      </c>
      <c r="AO504" s="240">
        <v>0</v>
      </c>
      <c r="AP504" s="240" t="s">
        <v>300</v>
      </c>
      <c r="AQ504" s="240" t="s">
        <v>324</v>
      </c>
      <c r="AR504" s="240">
        <v>0</v>
      </c>
      <c r="AS504" s="240">
        <v>1.5</v>
      </c>
      <c r="AT504" s="240">
        <v>44</v>
      </c>
      <c r="AU504" s="240" t="s">
        <v>300</v>
      </c>
      <c r="AV504" s="240" t="s">
        <v>300</v>
      </c>
      <c r="AW504" s="240" t="s">
        <v>300</v>
      </c>
      <c r="AX504" s="240" t="s">
        <v>300</v>
      </c>
      <c r="AY504" s="200">
        <v>0</v>
      </c>
      <c r="AZ504" s="200" t="s">
        <v>300</v>
      </c>
      <c r="BA504" s="200">
        <v>0</v>
      </c>
      <c r="BB504" s="200">
        <v>0</v>
      </c>
      <c r="BC504" s="200" t="s">
        <v>300</v>
      </c>
      <c r="BD504" s="200">
        <v>0</v>
      </c>
      <c r="BE504" s="200" t="s">
        <v>300</v>
      </c>
      <c r="BF504" s="200" t="s">
        <v>300</v>
      </c>
      <c r="BG504" s="200">
        <v>0</v>
      </c>
      <c r="BH504" s="200">
        <v>0</v>
      </c>
      <c r="BI504" s="200">
        <v>0</v>
      </c>
      <c r="BJ504" s="200">
        <v>0</v>
      </c>
      <c r="BK504" s="200">
        <v>0</v>
      </c>
      <c r="BL504" s="200">
        <v>0</v>
      </c>
      <c r="BM504" s="200">
        <v>0</v>
      </c>
      <c r="BN504" s="200">
        <v>0</v>
      </c>
      <c r="BO504" s="200">
        <v>0</v>
      </c>
      <c r="BP504" s="200">
        <v>0</v>
      </c>
      <c r="BQ504" s="200">
        <v>0</v>
      </c>
      <c r="BR504" s="200" t="s">
        <v>300</v>
      </c>
      <c r="BS504" s="202" t="s">
        <v>300</v>
      </c>
      <c r="BT504" s="200">
        <v>0</v>
      </c>
      <c r="BU504" s="200" t="s">
        <v>300</v>
      </c>
      <c r="BV504" s="204" t="s">
        <v>3830</v>
      </c>
      <c r="BW504" s="67" t="s">
        <v>3415</v>
      </c>
      <c r="BX504" s="67" t="s">
        <v>3831</v>
      </c>
      <c r="BY504" s="67">
        <v>0</v>
      </c>
      <c r="BZ504" s="67" t="s">
        <v>303</v>
      </c>
      <c r="CA504" s="222" t="s">
        <v>2819</v>
      </c>
      <c r="CB504" s="67" t="s">
        <v>3832</v>
      </c>
      <c r="CC504" s="67">
        <v>3</v>
      </c>
      <c r="CD504" s="67" t="s">
        <v>3831</v>
      </c>
      <c r="CE504" s="67">
        <v>0</v>
      </c>
      <c r="CF504" s="67" t="s">
        <v>303</v>
      </c>
      <c r="CG504" s="192" t="s">
        <v>303</v>
      </c>
      <c r="CH504" s="240">
        <v>2</v>
      </c>
      <c r="CI504" s="240">
        <v>0</v>
      </c>
      <c r="CJ504" s="240" t="s">
        <v>300</v>
      </c>
      <c r="CK504" s="66">
        <v>43593</v>
      </c>
      <c r="CL504" s="67" t="s">
        <v>437</v>
      </c>
      <c r="CM504" s="67">
        <v>2019</v>
      </c>
      <c r="CN504" s="66">
        <v>43593</v>
      </c>
      <c r="CO504" s="227">
        <v>0.75</v>
      </c>
      <c r="CP504" s="227">
        <v>0.90833333333333333</v>
      </c>
      <c r="CQ504" s="227">
        <v>0.92083333333333328</v>
      </c>
      <c r="CR504" s="66">
        <v>43595</v>
      </c>
      <c r="CS504" s="67" t="s">
        <v>300</v>
      </c>
      <c r="CT504" s="67" t="s">
        <v>303</v>
      </c>
      <c r="CU504" s="255">
        <v>0.15833333333333333</v>
      </c>
      <c r="CV504" s="255">
        <v>1.2499999999999956E-2</v>
      </c>
      <c r="CW504" s="255" t="s">
        <v>300</v>
      </c>
      <c r="CX504">
        <v>2</v>
      </c>
      <c r="CY504" t="s">
        <v>300</v>
      </c>
      <c r="CZ504" t="s">
        <v>303</v>
      </c>
      <c r="DA504">
        <v>1</v>
      </c>
      <c r="DB504">
        <v>0</v>
      </c>
      <c r="DC504">
        <v>0</v>
      </c>
      <c r="DD504">
        <v>1</v>
      </c>
      <c r="DE504">
        <v>1</v>
      </c>
      <c r="DF504" s="67">
        <v>0</v>
      </c>
      <c r="DG504">
        <v>0</v>
      </c>
      <c r="DH504">
        <v>0</v>
      </c>
      <c r="DI504">
        <v>0</v>
      </c>
      <c r="DJ504">
        <v>0</v>
      </c>
      <c r="DK504">
        <v>1</v>
      </c>
      <c r="DL504">
        <v>0</v>
      </c>
      <c r="DM504">
        <v>0</v>
      </c>
      <c r="DN504">
        <v>0</v>
      </c>
      <c r="DO504" t="s">
        <v>300</v>
      </c>
      <c r="DP504">
        <v>0</v>
      </c>
      <c r="DQ504">
        <v>0</v>
      </c>
      <c r="DR504">
        <v>0</v>
      </c>
      <c r="DS504">
        <v>1</v>
      </c>
      <c r="DT504" s="250" t="s">
        <v>3833</v>
      </c>
      <c r="DU504">
        <v>0</v>
      </c>
      <c r="DV504">
        <v>0</v>
      </c>
      <c r="DW504">
        <v>0</v>
      </c>
      <c r="DX504">
        <v>0</v>
      </c>
      <c r="DY504" t="s">
        <v>300</v>
      </c>
      <c r="DZ504" t="s">
        <v>300</v>
      </c>
      <c r="EA504">
        <v>0</v>
      </c>
      <c r="EB504">
        <v>0</v>
      </c>
      <c r="EC504">
        <v>0</v>
      </c>
      <c r="ED504">
        <v>0</v>
      </c>
      <c r="EE504">
        <v>0</v>
      </c>
      <c r="EG504">
        <v>0</v>
      </c>
      <c r="EH504">
        <v>0</v>
      </c>
      <c r="EJ504">
        <v>0</v>
      </c>
      <c r="EK504">
        <v>0</v>
      </c>
      <c r="EL504" s="67" t="s">
        <v>300</v>
      </c>
      <c r="EM504" s="48" t="s">
        <v>3834</v>
      </c>
      <c r="EN504" s="200">
        <v>1</v>
      </c>
      <c r="EO504" s="200">
        <v>1</v>
      </c>
      <c r="EP504" s="200">
        <v>0</v>
      </c>
      <c r="EQ504" s="200" t="s">
        <v>300</v>
      </c>
      <c r="ER504" s="200" t="s">
        <v>300</v>
      </c>
      <c r="ES504" s="200" t="s">
        <v>300</v>
      </c>
      <c r="ET504" s="200" t="s">
        <v>300</v>
      </c>
      <c r="EU504" s="200" t="s">
        <v>300</v>
      </c>
      <c r="EV504" s="200">
        <v>0</v>
      </c>
      <c r="EW504" s="200">
        <v>0</v>
      </c>
      <c r="EX504" s="200">
        <v>0</v>
      </c>
      <c r="EY504" s="200">
        <v>1</v>
      </c>
      <c r="EZ504" s="200">
        <v>1</v>
      </c>
      <c r="FA504" s="200">
        <v>0</v>
      </c>
      <c r="FB504" s="200">
        <v>0</v>
      </c>
      <c r="FC504" s="200">
        <v>0</v>
      </c>
      <c r="FD504" s="200">
        <v>0</v>
      </c>
      <c r="FE504" s="200" t="s">
        <v>300</v>
      </c>
      <c r="FF504" s="240">
        <v>1</v>
      </c>
      <c r="FG504" s="240">
        <v>2</v>
      </c>
      <c r="FH504" s="240">
        <v>3</v>
      </c>
      <c r="FI504" s="240">
        <v>3</v>
      </c>
      <c r="FJ504" s="240">
        <v>18</v>
      </c>
      <c r="FK504" s="240">
        <v>17</v>
      </c>
      <c r="FL504" s="240" t="s">
        <v>300</v>
      </c>
      <c r="FM504">
        <v>4</v>
      </c>
      <c r="FN504" s="67" t="s">
        <v>2505</v>
      </c>
      <c r="FO504">
        <v>0</v>
      </c>
      <c r="FP504">
        <v>0</v>
      </c>
      <c r="FQ504" s="194" t="s">
        <v>300</v>
      </c>
      <c r="FR504" s="200">
        <v>0</v>
      </c>
      <c r="FS504" s="200" t="s">
        <v>300</v>
      </c>
      <c r="FT504" s="200">
        <v>0</v>
      </c>
      <c r="FU504" s="200">
        <v>0</v>
      </c>
      <c r="FV504" s="200">
        <v>0</v>
      </c>
      <c r="FW504" s="200">
        <v>0</v>
      </c>
      <c r="FX504" s="200">
        <v>0</v>
      </c>
      <c r="FY504" s="200">
        <v>0</v>
      </c>
      <c r="FZ504" s="200">
        <v>1</v>
      </c>
      <c r="GA504" s="200">
        <v>0</v>
      </c>
      <c r="GB504" s="200">
        <v>0</v>
      </c>
      <c r="GC504" s="200" t="s">
        <v>300</v>
      </c>
      <c r="GD504" s="200">
        <v>0</v>
      </c>
      <c r="GE504" s="200">
        <v>2</v>
      </c>
      <c r="GF504" s="200">
        <v>0</v>
      </c>
      <c r="GG504" s="203" t="s">
        <v>3835</v>
      </c>
      <c r="GH504" s="240">
        <v>1</v>
      </c>
      <c r="GI504" s="240" t="s">
        <v>2493</v>
      </c>
      <c r="GJ504" s="240">
        <v>0</v>
      </c>
      <c r="GK504" s="240">
        <v>0</v>
      </c>
      <c r="GL504" s="240">
        <v>0</v>
      </c>
      <c r="GM504" s="240">
        <v>0</v>
      </c>
      <c r="GN504" s="240">
        <v>0</v>
      </c>
      <c r="GO504" s="240">
        <v>0</v>
      </c>
      <c r="GP504" s="240">
        <v>1</v>
      </c>
      <c r="GQ504" s="240">
        <v>0</v>
      </c>
      <c r="GR504" s="240">
        <v>0</v>
      </c>
      <c r="GS504" s="240">
        <v>0</v>
      </c>
      <c r="GT504" s="240">
        <v>0</v>
      </c>
      <c r="GU504" s="240" t="s">
        <v>300</v>
      </c>
      <c r="GV504" s="200">
        <v>1</v>
      </c>
      <c r="GW504" s="200" t="s">
        <v>300</v>
      </c>
      <c r="GX504" s="200">
        <v>1</v>
      </c>
      <c r="GY504" s="203" t="s">
        <v>3836</v>
      </c>
      <c r="GZ504" s="200">
        <v>1</v>
      </c>
      <c r="HA504" s="200">
        <v>1</v>
      </c>
      <c r="HB504" s="200">
        <v>1</v>
      </c>
      <c r="HC504" s="200">
        <v>0</v>
      </c>
      <c r="HD504" s="200">
        <v>0</v>
      </c>
      <c r="HE504" s="200">
        <v>0</v>
      </c>
      <c r="HF504" s="203" t="s">
        <v>3837</v>
      </c>
      <c r="HG504" s="203" t="s">
        <v>3838</v>
      </c>
      <c r="HH504" s="240">
        <v>4.9000000000000004</v>
      </c>
      <c r="HI504" s="240">
        <v>85</v>
      </c>
      <c r="HJ504" s="240">
        <v>60.5</v>
      </c>
      <c r="HK504" s="240">
        <v>114</v>
      </c>
      <c r="HL504" s="240">
        <v>168</v>
      </c>
      <c r="HM504" s="240">
        <v>1.829</v>
      </c>
      <c r="HN504" s="240">
        <v>73.8</v>
      </c>
      <c r="HO504" s="240">
        <v>22.1</v>
      </c>
      <c r="HP504" s="200">
        <v>132</v>
      </c>
      <c r="HQ504" s="200">
        <v>96</v>
      </c>
      <c r="HR504" s="200">
        <v>138</v>
      </c>
      <c r="HS504" s="200">
        <v>75</v>
      </c>
      <c r="HT504" s="200">
        <v>131</v>
      </c>
      <c r="HU504" s="200">
        <v>83</v>
      </c>
      <c r="HV504" s="201">
        <v>43585</v>
      </c>
      <c r="HW504" s="200" t="s">
        <v>3730</v>
      </c>
      <c r="HX504" s="202" t="s">
        <v>300</v>
      </c>
      <c r="HY504">
        <v>1</v>
      </c>
      <c r="HZ504" s="194">
        <v>0</v>
      </c>
    </row>
    <row r="505" spans="1:234" ht="159.94999999999999">
      <c r="A505" s="189" t="s">
        <v>4986</v>
      </c>
      <c r="B505" s="67">
        <v>1</v>
      </c>
      <c r="D505" s="190">
        <v>45490</v>
      </c>
      <c r="E505" s="87">
        <v>1954</v>
      </c>
      <c r="G505" s="87">
        <v>65</v>
      </c>
      <c r="H505" s="87" t="s">
        <v>331</v>
      </c>
      <c r="I505" s="87" t="s">
        <v>300</v>
      </c>
      <c r="J505" s="87" t="s">
        <v>3257</v>
      </c>
      <c r="K505" s="193" t="s">
        <v>296</v>
      </c>
      <c r="L505" s="87" t="s">
        <v>1277</v>
      </c>
      <c r="M505" s="240">
        <v>0</v>
      </c>
      <c r="N505" s="240">
        <v>0</v>
      </c>
      <c r="O505" s="240">
        <v>0</v>
      </c>
      <c r="P505" s="240">
        <v>0</v>
      </c>
      <c r="Q505" s="240">
        <v>1</v>
      </c>
      <c r="R505" s="240">
        <v>1</v>
      </c>
      <c r="S505" s="240">
        <v>0</v>
      </c>
      <c r="T505" s="240">
        <v>0</v>
      </c>
      <c r="U505" s="240">
        <v>0</v>
      </c>
      <c r="V505" s="240">
        <v>0</v>
      </c>
      <c r="W505" s="240">
        <v>0</v>
      </c>
      <c r="X505" s="240">
        <v>0</v>
      </c>
      <c r="Y505" s="240">
        <v>0</v>
      </c>
      <c r="Z505" s="240" t="s">
        <v>3178</v>
      </c>
      <c r="AA505" s="240">
        <v>0</v>
      </c>
      <c r="AB505" s="240">
        <v>0</v>
      </c>
      <c r="AC505" s="240">
        <v>1</v>
      </c>
      <c r="AD505" s="240">
        <v>0</v>
      </c>
      <c r="AE505" s="240">
        <v>0</v>
      </c>
      <c r="AF505" s="240">
        <v>0</v>
      </c>
      <c r="AG505" s="240">
        <v>0</v>
      </c>
      <c r="AH505" s="240" t="s">
        <v>300</v>
      </c>
      <c r="AI505" s="240">
        <v>1</v>
      </c>
      <c r="AJ505" s="240">
        <v>0</v>
      </c>
      <c r="AK505" s="240">
        <v>0</v>
      </c>
      <c r="AL505" s="240">
        <v>0</v>
      </c>
      <c r="AM505" s="240">
        <v>0</v>
      </c>
      <c r="AN505" s="240">
        <v>0</v>
      </c>
      <c r="AO505" s="240">
        <v>0</v>
      </c>
      <c r="AP505" s="240" t="s">
        <v>300</v>
      </c>
      <c r="AQ505" s="240" t="s">
        <v>301</v>
      </c>
      <c r="AR505" s="240">
        <v>2</v>
      </c>
      <c r="AS505" s="240">
        <v>0</v>
      </c>
      <c r="AT505" s="240">
        <v>100</v>
      </c>
      <c r="AU505" s="240" t="s">
        <v>300</v>
      </c>
      <c r="AV505" s="240" t="s">
        <v>300</v>
      </c>
      <c r="AW505" s="240" t="s">
        <v>300</v>
      </c>
      <c r="AX505" s="240" t="s">
        <v>300</v>
      </c>
      <c r="AY505" s="200">
        <v>0</v>
      </c>
      <c r="AZ505" s="200" t="s">
        <v>300</v>
      </c>
      <c r="BA505" s="200">
        <v>0</v>
      </c>
      <c r="BB505" s="200">
        <v>1</v>
      </c>
      <c r="BC505" s="200" t="s">
        <v>302</v>
      </c>
      <c r="BD505" s="200" t="s">
        <v>302</v>
      </c>
      <c r="BE505" s="200">
        <v>1</v>
      </c>
      <c r="BF505" s="200" t="s">
        <v>731</v>
      </c>
      <c r="BG505" s="200">
        <v>0</v>
      </c>
      <c r="BH505" s="200">
        <v>0</v>
      </c>
      <c r="BI505" s="200">
        <v>0</v>
      </c>
      <c r="BJ505" s="200">
        <v>0</v>
      </c>
      <c r="BK505" s="200">
        <v>0</v>
      </c>
      <c r="BL505" s="200">
        <v>0</v>
      </c>
      <c r="BM505" s="200">
        <v>0</v>
      </c>
      <c r="BN505" s="200">
        <v>0</v>
      </c>
      <c r="BO505" s="200">
        <v>0</v>
      </c>
      <c r="BP505" s="200">
        <v>0</v>
      </c>
      <c r="BQ505" s="200">
        <v>0</v>
      </c>
      <c r="BR505" s="200" t="s">
        <v>300</v>
      </c>
      <c r="BS505" s="202" t="s">
        <v>300</v>
      </c>
      <c r="BT505" s="200">
        <v>1</v>
      </c>
      <c r="BU505" s="200" t="s">
        <v>3839</v>
      </c>
      <c r="BV505" s="204" t="s">
        <v>3840</v>
      </c>
      <c r="BW505" s="67" t="s">
        <v>2633</v>
      </c>
      <c r="BX505" s="67" t="s">
        <v>3841</v>
      </c>
      <c r="BY505" s="67">
        <v>1</v>
      </c>
      <c r="BZ505" s="67" t="s">
        <v>2968</v>
      </c>
      <c r="CA505" s="222" t="s">
        <v>2633</v>
      </c>
      <c r="CB505" s="67" t="s">
        <v>3841</v>
      </c>
      <c r="CC505" s="67">
        <v>0</v>
      </c>
      <c r="CD505" s="67" t="s">
        <v>303</v>
      </c>
      <c r="CE505" s="67">
        <v>0</v>
      </c>
      <c r="CF505" s="67" t="s">
        <v>303</v>
      </c>
      <c r="CG505" s="192" t="s">
        <v>303</v>
      </c>
      <c r="CH505" s="240">
        <v>2</v>
      </c>
      <c r="CI505" s="240">
        <v>1</v>
      </c>
      <c r="CJ505" s="240" t="s">
        <v>300</v>
      </c>
      <c r="CK505" s="66">
        <v>43567</v>
      </c>
      <c r="CL505" s="67" t="s">
        <v>2683</v>
      </c>
      <c r="CM505" s="67">
        <v>2019</v>
      </c>
      <c r="CN505" s="66">
        <v>43567</v>
      </c>
      <c r="CO505" s="227">
        <v>0.69791666666666663</v>
      </c>
      <c r="CP505" s="227">
        <v>0.74583333333333335</v>
      </c>
      <c r="CQ505" s="227">
        <v>0.79305555555555551</v>
      </c>
      <c r="CR505" s="66">
        <v>43572</v>
      </c>
      <c r="CS505" s="67" t="s">
        <v>300</v>
      </c>
      <c r="CT505" s="67" t="s">
        <v>303</v>
      </c>
      <c r="CU505" s="255">
        <v>4.7916666666666718E-2</v>
      </c>
      <c r="CV505" s="255">
        <v>4.7222222222222165E-2</v>
      </c>
      <c r="CW505" s="255" t="s">
        <v>300</v>
      </c>
      <c r="CX505">
        <v>5</v>
      </c>
      <c r="CY505" t="s">
        <v>300</v>
      </c>
      <c r="CZ505" t="s">
        <v>303</v>
      </c>
      <c r="DA505">
        <v>0</v>
      </c>
      <c r="DB505">
        <v>0</v>
      </c>
      <c r="DC505">
        <v>0</v>
      </c>
      <c r="DD505">
        <v>0</v>
      </c>
      <c r="DE505">
        <v>0</v>
      </c>
      <c r="DF505" s="67">
        <v>0</v>
      </c>
      <c r="DG505">
        <v>0</v>
      </c>
      <c r="DH505">
        <v>0</v>
      </c>
      <c r="DI505">
        <v>0</v>
      </c>
      <c r="DJ505">
        <v>0</v>
      </c>
      <c r="DK505">
        <v>0</v>
      </c>
      <c r="DL505">
        <v>0</v>
      </c>
      <c r="DM505">
        <v>0</v>
      </c>
      <c r="DN505">
        <v>0</v>
      </c>
      <c r="DO505" t="s">
        <v>300</v>
      </c>
      <c r="DP505">
        <v>0</v>
      </c>
      <c r="DQ505">
        <v>0</v>
      </c>
      <c r="DR505">
        <v>0</v>
      </c>
      <c r="DS505">
        <v>0</v>
      </c>
      <c r="DT505" t="s">
        <v>300</v>
      </c>
      <c r="DU505">
        <v>0</v>
      </c>
      <c r="DV505">
        <v>0</v>
      </c>
      <c r="DW505">
        <v>0</v>
      </c>
      <c r="DX505" s="67">
        <v>0</v>
      </c>
      <c r="DY505" t="s">
        <v>300</v>
      </c>
      <c r="DZ505" t="s">
        <v>2016</v>
      </c>
      <c r="EA505">
        <v>0</v>
      </c>
      <c r="EB505">
        <v>0</v>
      </c>
      <c r="EC505">
        <v>0</v>
      </c>
      <c r="ED505">
        <v>0</v>
      </c>
      <c r="EE505">
        <v>0</v>
      </c>
      <c r="EG505">
        <v>0</v>
      </c>
      <c r="EH505">
        <v>0</v>
      </c>
      <c r="EJ505">
        <v>0</v>
      </c>
      <c r="EK505">
        <v>0</v>
      </c>
      <c r="EL505" s="67" t="s">
        <v>300</v>
      </c>
      <c r="EM505" s="48" t="s">
        <v>3842</v>
      </c>
      <c r="EN505" s="200">
        <v>0</v>
      </c>
      <c r="EO505" s="200">
        <v>0</v>
      </c>
      <c r="EP505" s="200">
        <v>0</v>
      </c>
      <c r="EQ505" s="200" t="s">
        <v>300</v>
      </c>
      <c r="ER505" s="200" t="s">
        <v>300</v>
      </c>
      <c r="ES505" s="200" t="s">
        <v>300</v>
      </c>
      <c r="ET505" s="200" t="s">
        <v>300</v>
      </c>
      <c r="EU505" s="200" t="s">
        <v>2450</v>
      </c>
      <c r="EV505" s="200">
        <v>1</v>
      </c>
      <c r="EW505" s="200">
        <v>1</v>
      </c>
      <c r="EX505" s="200">
        <v>1</v>
      </c>
      <c r="EY505" s="200">
        <v>1</v>
      </c>
      <c r="EZ505" s="200">
        <v>1</v>
      </c>
      <c r="FA505" s="200">
        <v>0</v>
      </c>
      <c r="FB505" s="200">
        <v>0</v>
      </c>
      <c r="FC505" s="200">
        <v>0</v>
      </c>
      <c r="FD505" s="200">
        <v>0</v>
      </c>
      <c r="FE505" s="200" t="s">
        <v>300</v>
      </c>
      <c r="FF505" s="240">
        <v>2</v>
      </c>
      <c r="FG505" s="240">
        <v>2</v>
      </c>
      <c r="FH505" s="240">
        <v>3</v>
      </c>
      <c r="FI505" s="240">
        <v>3</v>
      </c>
      <c r="FJ505" s="240">
        <v>21</v>
      </c>
      <c r="FK505" s="240">
        <v>17</v>
      </c>
      <c r="FL505" s="240" t="s">
        <v>300</v>
      </c>
      <c r="FM505">
        <v>4</v>
      </c>
      <c r="FN505" s="67" t="s">
        <v>2561</v>
      </c>
      <c r="FO505">
        <v>0</v>
      </c>
      <c r="FP505">
        <v>1</v>
      </c>
      <c r="FQ505" s="192" t="s">
        <v>3843</v>
      </c>
      <c r="FR505" s="200">
        <v>0</v>
      </c>
      <c r="FS505" s="200" t="s">
        <v>300</v>
      </c>
      <c r="FT505" s="200">
        <v>0</v>
      </c>
      <c r="FU505" s="200">
        <v>0</v>
      </c>
      <c r="FV505" s="200">
        <v>0</v>
      </c>
      <c r="FW505" s="200">
        <v>0</v>
      </c>
      <c r="FX505" s="200">
        <v>0</v>
      </c>
      <c r="FY505" s="200">
        <v>0</v>
      </c>
      <c r="FZ505" s="200">
        <v>1</v>
      </c>
      <c r="GA505" s="200">
        <v>0</v>
      </c>
      <c r="GB505" s="200">
        <v>0</v>
      </c>
      <c r="GC505" s="200" t="s">
        <v>300</v>
      </c>
      <c r="GD505" s="200">
        <v>2</v>
      </c>
      <c r="GE505" s="200">
        <v>0</v>
      </c>
      <c r="GF505" s="200">
        <v>0</v>
      </c>
      <c r="GG505" s="203" t="s">
        <v>3844</v>
      </c>
      <c r="GH505" s="240">
        <v>1</v>
      </c>
      <c r="GI505" s="240" t="s">
        <v>300</v>
      </c>
      <c r="GJ505" s="240">
        <v>3</v>
      </c>
      <c r="GK505" s="240">
        <v>0</v>
      </c>
      <c r="GL505" s="240">
        <v>0</v>
      </c>
      <c r="GM505" s="240">
        <v>0</v>
      </c>
      <c r="GN505" s="240">
        <v>3</v>
      </c>
      <c r="GO505" s="240">
        <v>1</v>
      </c>
      <c r="GP505" s="240">
        <v>0</v>
      </c>
      <c r="GQ505" s="240">
        <v>0</v>
      </c>
      <c r="GR505" s="240">
        <v>0</v>
      </c>
      <c r="GS505" s="240">
        <v>0</v>
      </c>
      <c r="GT505" s="240">
        <v>0</v>
      </c>
      <c r="GU505" s="240" t="s">
        <v>300</v>
      </c>
      <c r="GV505" s="200">
        <v>0</v>
      </c>
      <c r="GW505" s="200" t="s">
        <v>300</v>
      </c>
      <c r="GX505" s="200">
        <v>0</v>
      </c>
      <c r="GY505" s="200" t="s">
        <v>2783</v>
      </c>
      <c r="GZ505" s="200">
        <v>1</v>
      </c>
      <c r="HA505" s="200">
        <v>1</v>
      </c>
      <c r="HB505" s="200">
        <v>0</v>
      </c>
      <c r="HC505" s="200">
        <v>0</v>
      </c>
      <c r="HD505" s="200">
        <v>0</v>
      </c>
      <c r="HE505" s="200">
        <v>0</v>
      </c>
      <c r="HF505" s="200" t="s">
        <v>2992</v>
      </c>
      <c r="HG505" s="203" t="s">
        <v>3845</v>
      </c>
      <c r="HH505" s="240">
        <v>8.3000000000000007</v>
      </c>
      <c r="HI505" s="240">
        <v>88</v>
      </c>
      <c r="HJ505" s="240">
        <v>44.3</v>
      </c>
      <c r="HK505" s="240">
        <v>66</v>
      </c>
      <c r="HL505" s="240">
        <v>145</v>
      </c>
      <c r="HM505" s="240">
        <v>1.8540000000000001</v>
      </c>
      <c r="HN505" s="240">
        <v>82.2</v>
      </c>
      <c r="HO505" s="240">
        <v>23.27</v>
      </c>
      <c r="HP505" s="200">
        <v>157</v>
      </c>
      <c r="HQ505" s="200">
        <v>71</v>
      </c>
      <c r="HR505" s="200">
        <v>147</v>
      </c>
      <c r="HS505" s="200">
        <v>68</v>
      </c>
      <c r="HT505" s="200">
        <v>161</v>
      </c>
      <c r="HU505" s="200">
        <v>71</v>
      </c>
      <c r="HV505" s="201">
        <v>43555</v>
      </c>
      <c r="HW505" s="200" t="s">
        <v>3846</v>
      </c>
      <c r="HX505" s="202" t="s">
        <v>300</v>
      </c>
      <c r="HY505">
        <v>1</v>
      </c>
      <c r="HZ505" s="194">
        <v>0</v>
      </c>
    </row>
    <row r="506" spans="1:234" ht="186.95">
      <c r="A506" s="189" t="s">
        <v>4987</v>
      </c>
      <c r="B506" s="67">
        <v>1</v>
      </c>
      <c r="D506" s="190">
        <v>45490</v>
      </c>
      <c r="E506" s="87">
        <v>1946</v>
      </c>
      <c r="G506" s="87">
        <v>73</v>
      </c>
      <c r="H506" s="87" t="s">
        <v>331</v>
      </c>
      <c r="I506" s="87" t="s">
        <v>300</v>
      </c>
      <c r="J506" s="87" t="s">
        <v>3257</v>
      </c>
      <c r="K506" s="193" t="s">
        <v>296</v>
      </c>
      <c r="L506" s="87" t="s">
        <v>1277</v>
      </c>
      <c r="M506" s="240">
        <v>0</v>
      </c>
      <c r="N506" s="240">
        <v>0</v>
      </c>
      <c r="O506" s="240">
        <v>0</v>
      </c>
      <c r="P506" s="240">
        <v>0</v>
      </c>
      <c r="Q506" s="240">
        <v>1</v>
      </c>
      <c r="R506" s="240">
        <v>1</v>
      </c>
      <c r="S506" s="240">
        <v>0</v>
      </c>
      <c r="T506" s="240">
        <v>0</v>
      </c>
      <c r="U506" s="240">
        <v>0</v>
      </c>
      <c r="V506" s="240">
        <v>1</v>
      </c>
      <c r="W506" s="240">
        <v>0</v>
      </c>
      <c r="X506" s="240">
        <v>0</v>
      </c>
      <c r="Y506" s="240">
        <v>1</v>
      </c>
      <c r="Z506" s="240" t="s">
        <v>2965</v>
      </c>
      <c r="AA506" s="240">
        <v>1</v>
      </c>
      <c r="AB506" s="240">
        <v>0</v>
      </c>
      <c r="AC506" s="240">
        <v>1</v>
      </c>
      <c r="AD506" s="240">
        <v>0</v>
      </c>
      <c r="AE506" s="240">
        <v>0</v>
      </c>
      <c r="AF506" s="240">
        <v>0</v>
      </c>
      <c r="AG506" s="240">
        <v>0</v>
      </c>
      <c r="AH506" s="240" t="s">
        <v>300</v>
      </c>
      <c r="AI506" s="240">
        <v>0</v>
      </c>
      <c r="AJ506" s="240">
        <v>0</v>
      </c>
      <c r="AK506" s="240">
        <v>1</v>
      </c>
      <c r="AL506" s="240">
        <v>0</v>
      </c>
      <c r="AM506" s="240">
        <v>0</v>
      </c>
      <c r="AN506" s="240">
        <v>0</v>
      </c>
      <c r="AO506" s="240">
        <v>0</v>
      </c>
      <c r="AP506" s="240" t="s">
        <v>300</v>
      </c>
      <c r="AQ506" s="240" t="s">
        <v>301</v>
      </c>
      <c r="AR506" s="240">
        <v>1</v>
      </c>
      <c r="AS506" s="240">
        <v>0</v>
      </c>
      <c r="AT506" s="240">
        <v>2</v>
      </c>
      <c r="AU506" s="240" t="s">
        <v>300</v>
      </c>
      <c r="AV506" s="240" t="s">
        <v>300</v>
      </c>
      <c r="AW506" s="240" t="s">
        <v>300</v>
      </c>
      <c r="AX506" s="240" t="s">
        <v>300</v>
      </c>
      <c r="AY506" s="200">
        <v>0</v>
      </c>
      <c r="AZ506" s="200" t="s">
        <v>300</v>
      </c>
      <c r="BA506" s="200">
        <v>0</v>
      </c>
      <c r="BB506" s="200">
        <v>0</v>
      </c>
      <c r="BC506" s="200" t="s">
        <v>300</v>
      </c>
      <c r="BD506" s="200">
        <v>0</v>
      </c>
      <c r="BE506" s="200" t="s">
        <v>300</v>
      </c>
      <c r="BF506" s="200" t="s">
        <v>300</v>
      </c>
      <c r="BG506" s="200">
        <v>0</v>
      </c>
      <c r="BH506" s="200">
        <v>0</v>
      </c>
      <c r="BI506" s="200">
        <v>0</v>
      </c>
      <c r="BJ506" s="200">
        <v>1</v>
      </c>
      <c r="BK506" s="200">
        <v>0</v>
      </c>
      <c r="BL506" s="200">
        <v>0</v>
      </c>
      <c r="BM506" s="200">
        <v>0</v>
      </c>
      <c r="BN506" s="200">
        <v>0</v>
      </c>
      <c r="BO506" s="200">
        <v>0</v>
      </c>
      <c r="BP506" s="200">
        <v>0</v>
      </c>
      <c r="BQ506" s="200">
        <v>0</v>
      </c>
      <c r="BR506" s="200" t="s">
        <v>3847</v>
      </c>
      <c r="BS506" s="202" t="s">
        <v>300</v>
      </c>
      <c r="BT506" s="200">
        <v>0</v>
      </c>
      <c r="BU506" s="200" t="s">
        <v>300</v>
      </c>
      <c r="BV506" s="204" t="s">
        <v>3848</v>
      </c>
      <c r="BW506" s="67" t="s">
        <v>3849</v>
      </c>
      <c r="BX506" s="67" t="s">
        <v>3850</v>
      </c>
      <c r="BY506" s="67">
        <v>1</v>
      </c>
      <c r="BZ506" s="67" t="s">
        <v>2602</v>
      </c>
      <c r="CA506" s="222" t="s">
        <v>3851</v>
      </c>
      <c r="CB506" s="67" t="s">
        <v>3852</v>
      </c>
      <c r="CC506" s="67">
        <v>3</v>
      </c>
      <c r="CD506" s="67" t="s">
        <v>3831</v>
      </c>
      <c r="CE506" s="67">
        <v>0</v>
      </c>
      <c r="CF506" s="67" t="s">
        <v>303</v>
      </c>
      <c r="CG506" s="192" t="s">
        <v>303</v>
      </c>
      <c r="CH506" s="240">
        <v>2</v>
      </c>
      <c r="CI506" s="240">
        <v>0</v>
      </c>
      <c r="CJ506" s="240" t="s">
        <v>300</v>
      </c>
      <c r="CK506" s="66">
        <v>43719</v>
      </c>
      <c r="CL506" s="67" t="s">
        <v>2528</v>
      </c>
      <c r="CM506" s="67">
        <v>2019</v>
      </c>
      <c r="CN506" s="66">
        <v>43719</v>
      </c>
      <c r="CO506" s="227">
        <v>0.5625</v>
      </c>
      <c r="CP506" s="227">
        <v>0.91527777777777775</v>
      </c>
      <c r="CQ506" s="227">
        <v>0.66805555555555551</v>
      </c>
      <c r="CR506" s="66">
        <v>43721</v>
      </c>
      <c r="CS506" s="67" t="s">
        <v>300</v>
      </c>
      <c r="CT506" s="67" t="s">
        <v>3853</v>
      </c>
      <c r="CU506" s="255">
        <v>0.35277777777777775</v>
      </c>
      <c r="CV506" s="255" t="s">
        <v>300</v>
      </c>
      <c r="CW506" s="255">
        <v>0.14097222222222222</v>
      </c>
      <c r="CY506" t="s">
        <v>300</v>
      </c>
      <c r="CZ506" t="s">
        <v>303</v>
      </c>
      <c r="DA506">
        <v>0</v>
      </c>
      <c r="DB506">
        <v>0</v>
      </c>
      <c r="DC506">
        <v>0</v>
      </c>
      <c r="DD506">
        <v>0</v>
      </c>
      <c r="DE506">
        <v>0</v>
      </c>
      <c r="DF506" s="67">
        <v>0</v>
      </c>
      <c r="DG506">
        <v>0</v>
      </c>
      <c r="DH506">
        <v>0</v>
      </c>
      <c r="DI506">
        <v>0</v>
      </c>
      <c r="DJ506">
        <v>0</v>
      </c>
      <c r="DK506">
        <v>0</v>
      </c>
      <c r="DL506">
        <v>0</v>
      </c>
      <c r="DM506">
        <v>0</v>
      </c>
      <c r="DN506">
        <v>0</v>
      </c>
      <c r="DO506" t="s">
        <v>300</v>
      </c>
      <c r="DP506">
        <v>0</v>
      </c>
      <c r="DQ506">
        <v>0</v>
      </c>
      <c r="DR506">
        <v>0</v>
      </c>
      <c r="DS506">
        <v>0</v>
      </c>
      <c r="DT506" t="s">
        <v>300</v>
      </c>
      <c r="DU506">
        <v>0</v>
      </c>
      <c r="DV506">
        <v>0</v>
      </c>
      <c r="DW506">
        <v>0</v>
      </c>
      <c r="DX506" s="67">
        <v>0</v>
      </c>
      <c r="DY506" t="s">
        <v>300</v>
      </c>
      <c r="DZ506" s="67" t="s">
        <v>3854</v>
      </c>
      <c r="EA506">
        <v>0</v>
      </c>
      <c r="EB506">
        <v>0</v>
      </c>
      <c r="EC506">
        <v>0</v>
      </c>
      <c r="ED506">
        <v>0</v>
      </c>
      <c r="EE506">
        <v>0</v>
      </c>
      <c r="EG506">
        <v>0</v>
      </c>
      <c r="EH506">
        <v>0</v>
      </c>
      <c r="EJ506">
        <v>0</v>
      </c>
      <c r="EK506">
        <v>0</v>
      </c>
      <c r="EL506" s="67" t="s">
        <v>300</v>
      </c>
      <c r="EM506" s="50" t="s">
        <v>3855</v>
      </c>
      <c r="EN506" s="200">
        <v>0</v>
      </c>
      <c r="EO506" s="200">
        <v>0</v>
      </c>
      <c r="EP506" s="200">
        <v>1</v>
      </c>
      <c r="EQ506" s="200" t="s">
        <v>302</v>
      </c>
      <c r="ER506" s="201">
        <v>43719</v>
      </c>
      <c r="ES506" s="207">
        <v>0.70833333333333337</v>
      </c>
      <c r="ET506" s="207">
        <v>0.70833333333333337</v>
      </c>
      <c r="EU506" s="203" t="s">
        <v>3856</v>
      </c>
      <c r="EV506" s="200">
        <v>0</v>
      </c>
      <c r="EW506" s="200">
        <v>0</v>
      </c>
      <c r="EX506" s="200">
        <v>0</v>
      </c>
      <c r="EY506" s="200">
        <v>0</v>
      </c>
      <c r="EZ506" s="200">
        <v>1</v>
      </c>
      <c r="FA506" s="200">
        <v>1</v>
      </c>
      <c r="FB506" s="200">
        <v>0</v>
      </c>
      <c r="FC506" s="200">
        <v>0</v>
      </c>
      <c r="FD506" s="200">
        <v>0</v>
      </c>
      <c r="FE506" s="200" t="s">
        <v>300</v>
      </c>
      <c r="FF506" s="240">
        <v>0</v>
      </c>
      <c r="FG506" s="240">
        <v>0</v>
      </c>
      <c r="FH506" s="240" t="s">
        <v>300</v>
      </c>
      <c r="FI506" s="240" t="s">
        <v>300</v>
      </c>
      <c r="FJ506" s="240" t="s">
        <v>300</v>
      </c>
      <c r="FK506" s="240" t="s">
        <v>300</v>
      </c>
      <c r="FL506" s="240" t="s">
        <v>300</v>
      </c>
      <c r="FM506">
        <v>4</v>
      </c>
      <c r="FN506" s="67" t="s">
        <v>2505</v>
      </c>
      <c r="FO506">
        <v>0</v>
      </c>
      <c r="FP506">
        <v>0</v>
      </c>
      <c r="FQ506" s="192" t="s">
        <v>3857</v>
      </c>
      <c r="FR506" s="200">
        <v>0</v>
      </c>
      <c r="FS506" s="200" t="s">
        <v>300</v>
      </c>
      <c r="FT506" s="200">
        <v>0</v>
      </c>
      <c r="FU506" s="200">
        <v>0</v>
      </c>
      <c r="FV506" s="200">
        <v>0</v>
      </c>
      <c r="FW506" s="200">
        <v>0</v>
      </c>
      <c r="FX506" s="200">
        <v>0</v>
      </c>
      <c r="FY506" s="200">
        <v>0</v>
      </c>
      <c r="FZ506" s="200">
        <v>1</v>
      </c>
      <c r="GA506" s="200">
        <v>0</v>
      </c>
      <c r="GB506" s="200">
        <v>0</v>
      </c>
      <c r="GC506" s="200" t="s">
        <v>300</v>
      </c>
      <c r="GD506" s="200">
        <v>2</v>
      </c>
      <c r="GE506" s="200">
        <v>0</v>
      </c>
      <c r="GF506" s="200">
        <v>0</v>
      </c>
      <c r="GG506" s="203" t="s">
        <v>2492</v>
      </c>
      <c r="GH506" s="240">
        <v>0</v>
      </c>
      <c r="GI506" s="240" t="s">
        <v>300</v>
      </c>
      <c r="GJ506" s="240" t="s">
        <v>300</v>
      </c>
      <c r="GK506" s="240" t="s">
        <v>300</v>
      </c>
      <c r="GL506" s="240" t="s">
        <v>300</v>
      </c>
      <c r="GM506" s="240" t="s">
        <v>300</v>
      </c>
      <c r="GN506" s="240" t="s">
        <v>300</v>
      </c>
      <c r="GO506" s="240">
        <v>0</v>
      </c>
      <c r="GP506" s="240">
        <v>0</v>
      </c>
      <c r="GQ506" s="240">
        <v>0</v>
      </c>
      <c r="GR506" s="240">
        <v>1</v>
      </c>
      <c r="GS506" s="240">
        <v>1</v>
      </c>
      <c r="GT506" s="240">
        <v>0</v>
      </c>
      <c r="GU506" s="240" t="s">
        <v>300</v>
      </c>
      <c r="GV506" s="200">
        <v>0</v>
      </c>
      <c r="GW506" s="200" t="s">
        <v>300</v>
      </c>
      <c r="GX506" s="200">
        <v>0</v>
      </c>
      <c r="GY506" s="200" t="s">
        <v>300</v>
      </c>
      <c r="GZ506" s="200">
        <v>1</v>
      </c>
      <c r="HA506" s="200">
        <v>1</v>
      </c>
      <c r="HB506" s="200">
        <v>1</v>
      </c>
      <c r="HC506" s="200">
        <v>0</v>
      </c>
      <c r="HD506" s="200">
        <v>0</v>
      </c>
      <c r="HE506" s="200">
        <v>0</v>
      </c>
      <c r="HF506" s="203" t="s">
        <v>3858</v>
      </c>
      <c r="HG506" s="203" t="s">
        <v>3859</v>
      </c>
      <c r="HH506" s="240">
        <v>6.6</v>
      </c>
      <c r="HI506" s="240">
        <v>159</v>
      </c>
      <c r="HJ506" s="240">
        <v>46.9</v>
      </c>
      <c r="HK506" s="240">
        <v>143</v>
      </c>
      <c r="HL506" s="240">
        <v>234</v>
      </c>
      <c r="HM506" s="240">
        <v>1.88</v>
      </c>
      <c r="HN506" s="240">
        <v>99.3</v>
      </c>
      <c r="HO506" s="240">
        <v>28.25</v>
      </c>
      <c r="HP506" s="200">
        <v>155</v>
      </c>
      <c r="HQ506" s="200">
        <v>72</v>
      </c>
      <c r="HR506" s="200">
        <v>159</v>
      </c>
      <c r="HS506" s="200">
        <v>66</v>
      </c>
      <c r="HT506" s="200">
        <v>162</v>
      </c>
      <c r="HU506" s="200">
        <v>72</v>
      </c>
      <c r="HV506" s="201">
        <v>43584</v>
      </c>
      <c r="HW506" s="200" t="s">
        <v>3860</v>
      </c>
      <c r="HX506" s="202" t="s">
        <v>300</v>
      </c>
      <c r="HY506">
        <v>1</v>
      </c>
      <c r="HZ506" s="194">
        <v>0</v>
      </c>
    </row>
    <row r="507" spans="1:234" ht="186.95">
      <c r="A507" s="189" t="s">
        <v>4988</v>
      </c>
      <c r="B507" s="67">
        <v>1</v>
      </c>
      <c r="D507" s="190">
        <v>45490</v>
      </c>
      <c r="E507" s="87">
        <v>1935</v>
      </c>
      <c r="G507" s="87">
        <v>84</v>
      </c>
      <c r="H507" s="87" t="s">
        <v>294</v>
      </c>
      <c r="I507" s="87" t="s">
        <v>300</v>
      </c>
      <c r="J507" s="87" t="s">
        <v>3257</v>
      </c>
      <c r="K507" s="193" t="s">
        <v>296</v>
      </c>
      <c r="L507" s="87" t="s">
        <v>1277</v>
      </c>
      <c r="M507" s="240">
        <v>0</v>
      </c>
      <c r="N507" s="240">
        <v>1</v>
      </c>
      <c r="O507" s="240">
        <v>0</v>
      </c>
      <c r="P507" s="240">
        <v>0</v>
      </c>
      <c r="Q507" s="240">
        <v>1</v>
      </c>
      <c r="R507" s="240">
        <v>1</v>
      </c>
      <c r="S507" s="240">
        <v>0</v>
      </c>
      <c r="T507" s="240">
        <v>0</v>
      </c>
      <c r="U507" s="240">
        <v>0</v>
      </c>
      <c r="V507" s="240">
        <v>0</v>
      </c>
      <c r="W507" s="240">
        <v>0</v>
      </c>
      <c r="X507" s="240">
        <v>0</v>
      </c>
      <c r="Y507" s="240">
        <v>0</v>
      </c>
      <c r="Z507" s="240" t="s">
        <v>3650</v>
      </c>
      <c r="AA507" s="240">
        <v>0</v>
      </c>
      <c r="AB507" s="240">
        <v>0</v>
      </c>
      <c r="AC507" s="240">
        <v>1</v>
      </c>
      <c r="AD507" s="240">
        <v>0</v>
      </c>
      <c r="AE507" s="240">
        <v>0</v>
      </c>
      <c r="AF507" s="240">
        <v>0</v>
      </c>
      <c r="AG507" s="240">
        <v>0</v>
      </c>
      <c r="AH507" s="240" t="s">
        <v>300</v>
      </c>
      <c r="AI507" s="240">
        <v>1</v>
      </c>
      <c r="AJ507" s="240">
        <v>0</v>
      </c>
      <c r="AK507" s="240">
        <v>0</v>
      </c>
      <c r="AL507" s="240">
        <v>0</v>
      </c>
      <c r="AM507" s="240">
        <v>0</v>
      </c>
      <c r="AN507" s="240">
        <v>0</v>
      </c>
      <c r="AO507" s="240">
        <v>0</v>
      </c>
      <c r="AP507" s="240" t="s">
        <v>300</v>
      </c>
      <c r="AQ507" s="240" t="s">
        <v>3463</v>
      </c>
      <c r="AR507" s="240">
        <v>0</v>
      </c>
      <c r="AS507" s="240">
        <v>0</v>
      </c>
      <c r="AT507" s="240">
        <v>0</v>
      </c>
      <c r="AU507" s="240" t="s">
        <v>300</v>
      </c>
      <c r="AV507" s="240" t="s">
        <v>300</v>
      </c>
      <c r="AW507" s="240" t="s">
        <v>300</v>
      </c>
      <c r="AX507" s="240" t="s">
        <v>300</v>
      </c>
      <c r="AY507" s="200">
        <v>1</v>
      </c>
      <c r="AZ507" s="200" t="s">
        <v>302</v>
      </c>
      <c r="BA507" s="200" t="s">
        <v>302</v>
      </c>
      <c r="BB507" s="200">
        <v>1</v>
      </c>
      <c r="BC507" s="200" t="s">
        <v>302</v>
      </c>
      <c r="BD507" s="200" t="s">
        <v>302</v>
      </c>
      <c r="BE507" s="200">
        <v>1</v>
      </c>
      <c r="BF507" s="200" t="s">
        <v>3731</v>
      </c>
      <c r="BG507" s="200">
        <v>0</v>
      </c>
      <c r="BH507" s="200">
        <v>0</v>
      </c>
      <c r="BI507" s="200">
        <v>0</v>
      </c>
      <c r="BJ507" s="200">
        <v>0</v>
      </c>
      <c r="BK507" s="200">
        <v>0</v>
      </c>
      <c r="BL507" s="200">
        <v>0</v>
      </c>
      <c r="BM507" s="200">
        <v>0</v>
      </c>
      <c r="BN507" s="200">
        <v>0</v>
      </c>
      <c r="BO507" s="200">
        <v>0</v>
      </c>
      <c r="BP507" s="200">
        <v>0</v>
      </c>
      <c r="BQ507" s="200">
        <v>0</v>
      </c>
      <c r="BR507" s="200" t="s">
        <v>300</v>
      </c>
      <c r="BS507" s="202" t="s">
        <v>300</v>
      </c>
      <c r="BT507" s="200">
        <v>0</v>
      </c>
      <c r="BU507" s="200" t="s">
        <v>300</v>
      </c>
      <c r="BV507" s="204" t="s">
        <v>3861</v>
      </c>
      <c r="BW507" s="67" t="s">
        <v>2958</v>
      </c>
      <c r="BX507" s="67" t="s">
        <v>3862</v>
      </c>
      <c r="BY507" s="67">
        <v>1</v>
      </c>
      <c r="BZ507" s="67" t="s">
        <v>3863</v>
      </c>
      <c r="CA507" s="222" t="s">
        <v>2633</v>
      </c>
      <c r="CB507" s="67" t="s">
        <v>3864</v>
      </c>
      <c r="CC507" s="67">
        <v>0</v>
      </c>
      <c r="CD507" s="67" t="s">
        <v>303</v>
      </c>
      <c r="CE507" s="67">
        <v>0</v>
      </c>
      <c r="CF507" s="67" t="s">
        <v>303</v>
      </c>
      <c r="CG507" s="192" t="s">
        <v>303</v>
      </c>
      <c r="CH507" s="240">
        <v>1</v>
      </c>
      <c r="CI507" s="240">
        <v>1</v>
      </c>
      <c r="CJ507" s="240" t="s">
        <v>300</v>
      </c>
      <c r="CK507" s="66">
        <v>43768</v>
      </c>
      <c r="CL507" s="67" t="s">
        <v>2720</v>
      </c>
      <c r="CM507" s="67">
        <v>2019</v>
      </c>
      <c r="CN507" s="66">
        <v>43765</v>
      </c>
      <c r="CO507" s="67" t="s">
        <v>302</v>
      </c>
      <c r="CP507" s="227">
        <v>0.80972222222222223</v>
      </c>
      <c r="CQ507" s="227">
        <v>0.84027777777777779</v>
      </c>
      <c r="CR507" s="66">
        <v>43774</v>
      </c>
      <c r="CS507" s="67" t="s">
        <v>300</v>
      </c>
      <c r="CT507" s="67" t="s">
        <v>303</v>
      </c>
      <c r="CU507" s="255" t="s">
        <v>300</v>
      </c>
      <c r="CV507" s="255">
        <v>3.0555555555555558E-2</v>
      </c>
      <c r="CW507" s="255" t="s">
        <v>300</v>
      </c>
      <c r="CX507">
        <v>6</v>
      </c>
      <c r="CY507" t="s">
        <v>300</v>
      </c>
      <c r="CZ507" t="s">
        <v>303</v>
      </c>
      <c r="DA507">
        <v>0</v>
      </c>
      <c r="DB507">
        <v>0</v>
      </c>
      <c r="DC507">
        <v>0</v>
      </c>
      <c r="DD507">
        <v>0</v>
      </c>
      <c r="DE507">
        <v>0</v>
      </c>
      <c r="DF507" s="67">
        <v>0</v>
      </c>
      <c r="DG507">
        <v>0</v>
      </c>
      <c r="DH507">
        <v>0</v>
      </c>
      <c r="DI507">
        <v>0</v>
      </c>
      <c r="DJ507">
        <v>0</v>
      </c>
      <c r="DK507">
        <v>0</v>
      </c>
      <c r="DL507">
        <v>0</v>
      </c>
      <c r="DM507">
        <v>0</v>
      </c>
      <c r="DN507">
        <v>0</v>
      </c>
      <c r="DO507" t="s">
        <v>300</v>
      </c>
      <c r="DP507">
        <v>0</v>
      </c>
      <c r="DQ507">
        <v>0</v>
      </c>
      <c r="DR507">
        <v>0</v>
      </c>
      <c r="DS507">
        <v>0</v>
      </c>
      <c r="DT507" t="s">
        <v>300</v>
      </c>
      <c r="DU507">
        <v>0</v>
      </c>
      <c r="DV507">
        <v>0</v>
      </c>
      <c r="DW507">
        <v>0</v>
      </c>
      <c r="DX507" s="67">
        <v>0</v>
      </c>
      <c r="DY507" t="s">
        <v>300</v>
      </c>
      <c r="DZ507" s="67" t="s">
        <v>3865</v>
      </c>
      <c r="EA507">
        <v>0</v>
      </c>
      <c r="EB507">
        <v>0</v>
      </c>
      <c r="EC507">
        <v>0</v>
      </c>
      <c r="ED507">
        <v>0</v>
      </c>
      <c r="EE507">
        <v>0</v>
      </c>
      <c r="EG507">
        <v>0</v>
      </c>
      <c r="EH507">
        <v>0</v>
      </c>
      <c r="EJ507">
        <v>0</v>
      </c>
      <c r="EK507">
        <v>0</v>
      </c>
      <c r="EL507" s="67" t="s">
        <v>300</v>
      </c>
      <c r="EM507" s="50" t="s">
        <v>3866</v>
      </c>
      <c r="EN507" s="200">
        <v>0</v>
      </c>
      <c r="EO507" s="200">
        <v>0</v>
      </c>
      <c r="EP507" s="200">
        <v>0</v>
      </c>
      <c r="EQ507" s="200" t="s">
        <v>300</v>
      </c>
      <c r="ER507" s="200" t="s">
        <v>300</v>
      </c>
      <c r="ES507" s="200" t="s">
        <v>300</v>
      </c>
      <c r="ET507" s="200" t="s">
        <v>300</v>
      </c>
      <c r="EU507" s="200" t="s">
        <v>300</v>
      </c>
      <c r="EV507" s="200">
        <v>1</v>
      </c>
      <c r="EW507" s="200">
        <v>1</v>
      </c>
      <c r="EX507" s="200">
        <v>1</v>
      </c>
      <c r="EY507" s="200">
        <v>1</v>
      </c>
      <c r="EZ507" s="200">
        <v>1</v>
      </c>
      <c r="FA507" s="200">
        <v>0</v>
      </c>
      <c r="FB507" s="200">
        <v>0</v>
      </c>
      <c r="FC507" s="200">
        <v>0</v>
      </c>
      <c r="FD507" s="200">
        <v>0</v>
      </c>
      <c r="FE507" s="200" t="s">
        <v>300</v>
      </c>
      <c r="FF507" s="240" t="s">
        <v>300</v>
      </c>
      <c r="FG507" s="240" t="s">
        <v>300</v>
      </c>
      <c r="FH507" s="240">
        <v>4</v>
      </c>
      <c r="FI507" s="240">
        <v>4</v>
      </c>
      <c r="FJ507" s="240">
        <v>15</v>
      </c>
      <c r="FK507" s="240">
        <v>16</v>
      </c>
      <c r="FL507" s="240" t="s">
        <v>300</v>
      </c>
      <c r="FM507">
        <v>4</v>
      </c>
      <c r="FN507" s="67" t="s">
        <v>2834</v>
      </c>
      <c r="FO507">
        <v>0</v>
      </c>
      <c r="FP507">
        <v>0</v>
      </c>
      <c r="FQ507" s="194" t="s">
        <v>300</v>
      </c>
      <c r="FR507" s="200">
        <v>0</v>
      </c>
      <c r="FS507" s="200" t="s">
        <v>300</v>
      </c>
      <c r="FT507" s="200">
        <v>0</v>
      </c>
      <c r="FU507" s="200">
        <v>0</v>
      </c>
      <c r="FV507" s="200">
        <v>0</v>
      </c>
      <c r="FW507" s="200">
        <v>0</v>
      </c>
      <c r="FX507" s="200">
        <v>1</v>
      </c>
      <c r="FY507" s="200">
        <v>0</v>
      </c>
      <c r="FZ507" s="200">
        <v>0</v>
      </c>
      <c r="GA507" s="200">
        <v>0</v>
      </c>
      <c r="GB507" s="200">
        <v>0</v>
      </c>
      <c r="GC507" s="200" t="s">
        <v>300</v>
      </c>
      <c r="GD507" s="200">
        <v>1</v>
      </c>
      <c r="GE507" s="200">
        <v>5</v>
      </c>
      <c r="GF507" s="200">
        <v>0</v>
      </c>
      <c r="GG507" s="203" t="s">
        <v>3867</v>
      </c>
      <c r="GH507" s="240">
        <v>1</v>
      </c>
      <c r="GI507" s="240" t="s">
        <v>2493</v>
      </c>
      <c r="GJ507" s="240">
        <v>0</v>
      </c>
      <c r="GK507" s="240">
        <v>0</v>
      </c>
      <c r="GL507" s="240">
        <v>0</v>
      </c>
      <c r="GM507" s="240">
        <v>1</v>
      </c>
      <c r="GN507" s="240">
        <v>0</v>
      </c>
      <c r="GO507" s="240">
        <v>0</v>
      </c>
      <c r="GP507" s="240">
        <v>1</v>
      </c>
      <c r="GQ507" s="240">
        <v>0</v>
      </c>
      <c r="GR507" s="240">
        <v>0</v>
      </c>
      <c r="GS507" s="240">
        <v>1</v>
      </c>
      <c r="GT507" s="240">
        <v>0</v>
      </c>
      <c r="GU507" s="240" t="s">
        <v>300</v>
      </c>
      <c r="GV507" s="200">
        <v>0</v>
      </c>
      <c r="GW507" s="200" t="s">
        <v>300</v>
      </c>
      <c r="GX507" s="200">
        <v>1</v>
      </c>
      <c r="GY507" s="203" t="s">
        <v>3868</v>
      </c>
      <c r="GZ507" s="200">
        <v>0</v>
      </c>
      <c r="HA507" s="200">
        <v>0</v>
      </c>
      <c r="HB507" s="200">
        <v>0</v>
      </c>
      <c r="HC507" s="200">
        <v>0</v>
      </c>
      <c r="HD507" s="200">
        <v>0</v>
      </c>
      <c r="HE507" s="200">
        <v>0</v>
      </c>
      <c r="HF507" s="200" t="s">
        <v>300</v>
      </c>
      <c r="HG507" s="203" t="s">
        <v>3869</v>
      </c>
      <c r="HH507" s="240">
        <v>7.3</v>
      </c>
      <c r="HI507" s="240">
        <v>76</v>
      </c>
      <c r="HJ507" s="240">
        <v>59</v>
      </c>
      <c r="HK507" s="240">
        <v>69</v>
      </c>
      <c r="HL507" s="240">
        <v>149</v>
      </c>
      <c r="HM507" s="240">
        <v>1.524</v>
      </c>
      <c r="HN507" s="240">
        <v>48.1</v>
      </c>
      <c r="HO507" s="240">
        <v>21.09</v>
      </c>
      <c r="HP507" s="200">
        <v>187</v>
      </c>
      <c r="HQ507" s="200">
        <v>81</v>
      </c>
      <c r="HR507" s="200">
        <v>170</v>
      </c>
      <c r="HS507" s="200">
        <v>66</v>
      </c>
      <c r="HT507" s="200">
        <v>161</v>
      </c>
      <c r="HU507" s="200">
        <v>99</v>
      </c>
      <c r="HV507" s="201">
        <v>43764</v>
      </c>
      <c r="HW507" s="200" t="s">
        <v>3870</v>
      </c>
      <c r="HX507" s="202" t="s">
        <v>300</v>
      </c>
      <c r="HY507">
        <v>1</v>
      </c>
      <c r="HZ507" s="194">
        <v>0</v>
      </c>
    </row>
    <row r="508" spans="1:234" ht="221.1">
      <c r="A508" s="189" t="s">
        <v>4649</v>
      </c>
      <c r="B508" s="67">
        <v>1</v>
      </c>
      <c r="D508" s="190">
        <v>45490</v>
      </c>
      <c r="E508" s="87">
        <v>1942</v>
      </c>
      <c r="G508" s="87">
        <v>76</v>
      </c>
      <c r="H508" s="87" t="s">
        <v>294</v>
      </c>
      <c r="I508" s="87" t="s">
        <v>300</v>
      </c>
      <c r="J508" s="87" t="s">
        <v>3257</v>
      </c>
      <c r="K508" s="193" t="s">
        <v>296</v>
      </c>
      <c r="L508" s="87" t="s">
        <v>1277</v>
      </c>
      <c r="M508" s="240">
        <v>0</v>
      </c>
      <c r="N508" s="240">
        <v>1</v>
      </c>
      <c r="O508" s="240">
        <v>0</v>
      </c>
      <c r="P508" s="240">
        <v>0</v>
      </c>
      <c r="Q508" s="240">
        <v>1</v>
      </c>
      <c r="R508" s="240">
        <v>1</v>
      </c>
      <c r="S508" s="240">
        <v>0</v>
      </c>
      <c r="T508" s="240">
        <v>0</v>
      </c>
      <c r="U508" s="240">
        <v>0</v>
      </c>
      <c r="V508" s="240">
        <v>1</v>
      </c>
      <c r="W508" s="240">
        <v>0</v>
      </c>
      <c r="X508" s="240">
        <v>0</v>
      </c>
      <c r="Y508" s="240">
        <v>0</v>
      </c>
      <c r="Z508" s="240" t="s">
        <v>3871</v>
      </c>
      <c r="AA508" s="240">
        <v>0</v>
      </c>
      <c r="AB508" s="240">
        <v>0</v>
      </c>
      <c r="AC508" s="240">
        <v>1</v>
      </c>
      <c r="AD508" s="240">
        <v>0</v>
      </c>
      <c r="AE508" s="240">
        <v>0</v>
      </c>
      <c r="AF508" s="240">
        <v>0</v>
      </c>
      <c r="AG508" s="240">
        <v>0</v>
      </c>
      <c r="AH508" s="240" t="s">
        <v>300</v>
      </c>
      <c r="AI508" s="240">
        <v>0</v>
      </c>
      <c r="AJ508" s="240">
        <v>0</v>
      </c>
      <c r="AK508" s="240">
        <v>1</v>
      </c>
      <c r="AL508" s="240">
        <v>0</v>
      </c>
      <c r="AM508" s="240">
        <v>1</v>
      </c>
      <c r="AN508" s="240">
        <v>0</v>
      </c>
      <c r="AO508" s="240">
        <v>0</v>
      </c>
      <c r="AP508" s="240" t="s">
        <v>300</v>
      </c>
      <c r="AQ508" s="240" t="s">
        <v>301</v>
      </c>
      <c r="AR508" s="240" t="s">
        <v>300</v>
      </c>
      <c r="AS508" s="240">
        <v>0</v>
      </c>
      <c r="AT508" s="240" t="s">
        <v>300</v>
      </c>
      <c r="AU508" s="240" t="s">
        <v>300</v>
      </c>
      <c r="AV508" s="240" t="s">
        <v>2567</v>
      </c>
      <c r="AW508" s="240" t="s">
        <v>2711</v>
      </c>
      <c r="AX508" s="240" t="s">
        <v>300</v>
      </c>
      <c r="AY508" s="200">
        <v>0</v>
      </c>
      <c r="AZ508" s="200" t="s">
        <v>300</v>
      </c>
      <c r="BA508" s="200">
        <v>0</v>
      </c>
      <c r="BB508" s="200">
        <v>0</v>
      </c>
      <c r="BC508" s="200" t="s">
        <v>300</v>
      </c>
      <c r="BD508" s="200">
        <v>0</v>
      </c>
      <c r="BE508" s="200" t="s">
        <v>300</v>
      </c>
      <c r="BF508" s="200" t="s">
        <v>300</v>
      </c>
      <c r="BG508" s="200">
        <v>0</v>
      </c>
      <c r="BH508" s="200">
        <v>0</v>
      </c>
      <c r="BI508" s="200">
        <v>0</v>
      </c>
      <c r="BJ508" s="200">
        <v>0</v>
      </c>
      <c r="BK508" s="200">
        <v>0</v>
      </c>
      <c r="BL508" s="200">
        <v>0</v>
      </c>
      <c r="BM508" s="200">
        <v>0</v>
      </c>
      <c r="BN508" s="200">
        <v>0</v>
      </c>
      <c r="BO508" s="200">
        <v>0</v>
      </c>
      <c r="BP508" s="200">
        <v>0</v>
      </c>
      <c r="BQ508" s="200">
        <v>0</v>
      </c>
      <c r="BR508" s="200" t="s">
        <v>300</v>
      </c>
      <c r="BS508" s="202" t="s">
        <v>300</v>
      </c>
      <c r="BT508" s="200">
        <v>0</v>
      </c>
      <c r="BU508" s="200" t="s">
        <v>300</v>
      </c>
      <c r="BV508" s="204" t="s">
        <v>3872</v>
      </c>
      <c r="BW508" s="67" t="s">
        <v>2428</v>
      </c>
      <c r="BX508" s="67" t="s">
        <v>3873</v>
      </c>
      <c r="BY508" s="67">
        <v>1</v>
      </c>
      <c r="BZ508" s="67" t="s">
        <v>3874</v>
      </c>
      <c r="CA508" s="222" t="s">
        <v>3875</v>
      </c>
      <c r="CB508" s="67" t="s">
        <v>3876</v>
      </c>
      <c r="CC508" s="67">
        <v>3</v>
      </c>
      <c r="CD508" s="67" t="s">
        <v>1157</v>
      </c>
      <c r="CE508" s="67">
        <v>3</v>
      </c>
      <c r="CF508" s="67" t="s">
        <v>1157</v>
      </c>
      <c r="CG508" s="192" t="s">
        <v>303</v>
      </c>
      <c r="CH508" s="240">
        <v>2</v>
      </c>
      <c r="CI508" s="240">
        <v>1</v>
      </c>
      <c r="CJ508" s="240" t="s">
        <v>300</v>
      </c>
      <c r="CK508" s="66">
        <v>43663</v>
      </c>
      <c r="CL508" s="67" t="s">
        <v>2539</v>
      </c>
      <c r="CM508" s="67">
        <v>2019</v>
      </c>
      <c r="CN508" s="66">
        <v>43656</v>
      </c>
      <c r="CO508" s="67" t="s">
        <v>302</v>
      </c>
      <c r="CP508" s="227">
        <v>0.49305555555555558</v>
      </c>
      <c r="CQ508" s="227">
        <v>0.37291666666666667</v>
      </c>
      <c r="CR508" s="66">
        <v>43672</v>
      </c>
      <c r="CS508" s="67" t="s">
        <v>300</v>
      </c>
      <c r="CT508" s="67" t="s">
        <v>3877</v>
      </c>
      <c r="CU508" s="255" t="s">
        <v>300</v>
      </c>
      <c r="CV508" s="255" t="s">
        <v>300</v>
      </c>
      <c r="CW508" s="255" t="s">
        <v>300</v>
      </c>
      <c r="CX508">
        <v>9</v>
      </c>
      <c r="CY508" t="s">
        <v>300</v>
      </c>
      <c r="CZ508" t="s">
        <v>303</v>
      </c>
      <c r="DA508">
        <v>2</v>
      </c>
      <c r="DB508">
        <v>0</v>
      </c>
      <c r="DC508">
        <v>1</v>
      </c>
      <c r="DD508">
        <v>0</v>
      </c>
      <c r="DE508">
        <v>0</v>
      </c>
      <c r="DF508" s="67">
        <v>0</v>
      </c>
      <c r="DG508">
        <v>0</v>
      </c>
      <c r="DH508">
        <v>0</v>
      </c>
      <c r="DI508">
        <v>0</v>
      </c>
      <c r="DJ508">
        <v>0</v>
      </c>
      <c r="DK508">
        <v>0</v>
      </c>
      <c r="DL508">
        <v>0</v>
      </c>
      <c r="DM508">
        <v>0</v>
      </c>
      <c r="DN508">
        <v>0</v>
      </c>
      <c r="DO508" t="s">
        <v>300</v>
      </c>
      <c r="DP508">
        <v>0</v>
      </c>
      <c r="DQ508">
        <v>0</v>
      </c>
      <c r="DR508">
        <v>0</v>
      </c>
      <c r="DS508">
        <v>0</v>
      </c>
      <c r="DT508" t="s">
        <v>300</v>
      </c>
      <c r="DU508">
        <v>0</v>
      </c>
      <c r="DV508">
        <v>0</v>
      </c>
      <c r="DW508">
        <v>0</v>
      </c>
      <c r="DX508" s="67">
        <v>0</v>
      </c>
      <c r="DY508" t="s">
        <v>300</v>
      </c>
      <c r="DZ508" t="s">
        <v>300</v>
      </c>
      <c r="EA508">
        <v>0</v>
      </c>
      <c r="EB508">
        <v>0</v>
      </c>
      <c r="EC508">
        <v>0</v>
      </c>
      <c r="ED508">
        <v>0</v>
      </c>
      <c r="EE508">
        <v>0</v>
      </c>
      <c r="EG508">
        <v>0</v>
      </c>
      <c r="EH508">
        <v>0</v>
      </c>
      <c r="EJ508">
        <v>0</v>
      </c>
      <c r="EK508">
        <v>0</v>
      </c>
      <c r="EL508" s="67" t="s">
        <v>300</v>
      </c>
      <c r="EM508" s="50" t="s">
        <v>3879</v>
      </c>
      <c r="EN508" s="200">
        <v>0</v>
      </c>
      <c r="EO508" s="200">
        <v>1</v>
      </c>
      <c r="EP508" s="200">
        <v>0</v>
      </c>
      <c r="EQ508" s="200" t="s">
        <v>300</v>
      </c>
      <c r="ER508" s="200" t="s">
        <v>300</v>
      </c>
      <c r="ES508" s="200" t="s">
        <v>300</v>
      </c>
      <c r="ET508" s="200" t="s">
        <v>300</v>
      </c>
      <c r="EU508" s="200" t="s">
        <v>300</v>
      </c>
      <c r="EV508" s="200">
        <v>1</v>
      </c>
      <c r="EW508" s="200">
        <v>1</v>
      </c>
      <c r="EX508" s="200">
        <v>1</v>
      </c>
      <c r="EY508" s="200">
        <v>0</v>
      </c>
      <c r="EZ508" s="200">
        <v>1</v>
      </c>
      <c r="FA508" s="200">
        <v>0</v>
      </c>
      <c r="FB508" s="200">
        <v>1</v>
      </c>
      <c r="FC508" s="200">
        <v>0</v>
      </c>
      <c r="FD508" s="200">
        <v>0</v>
      </c>
      <c r="FE508" s="200" t="s">
        <v>2939</v>
      </c>
      <c r="FF508" s="240">
        <v>0</v>
      </c>
      <c r="FG508" s="240">
        <v>0</v>
      </c>
      <c r="FH508" s="240" t="s">
        <v>300</v>
      </c>
      <c r="FI508" s="240" t="s">
        <v>300</v>
      </c>
      <c r="FJ508" s="240" t="s">
        <v>300</v>
      </c>
      <c r="FK508" s="240" t="s">
        <v>300</v>
      </c>
      <c r="FL508" s="240" t="s">
        <v>300</v>
      </c>
      <c r="FM508">
        <v>4</v>
      </c>
      <c r="FN508" s="67" t="s">
        <v>3229</v>
      </c>
      <c r="FO508">
        <v>0</v>
      </c>
      <c r="FP508">
        <v>0</v>
      </c>
      <c r="FQ508" s="194" t="s">
        <v>300</v>
      </c>
      <c r="FR508" s="200">
        <v>0</v>
      </c>
      <c r="FS508" s="200" t="s">
        <v>300</v>
      </c>
      <c r="FT508" s="200">
        <v>0</v>
      </c>
      <c r="FU508" s="200">
        <v>0</v>
      </c>
      <c r="FV508" s="200">
        <v>0</v>
      </c>
      <c r="FW508" s="200">
        <v>0</v>
      </c>
      <c r="FX508" s="200">
        <v>0</v>
      </c>
      <c r="FY508" s="200">
        <v>0</v>
      </c>
      <c r="FZ508" s="200">
        <v>1</v>
      </c>
      <c r="GA508" s="200">
        <v>0</v>
      </c>
      <c r="GB508" s="200">
        <v>0</v>
      </c>
      <c r="GC508" s="200" t="s">
        <v>300</v>
      </c>
      <c r="GD508" s="200" t="s">
        <v>302</v>
      </c>
      <c r="GE508" s="200" t="s">
        <v>302</v>
      </c>
      <c r="GF508" s="200">
        <v>0</v>
      </c>
      <c r="GG508" s="203" t="s">
        <v>2492</v>
      </c>
      <c r="GH508" s="240">
        <v>0</v>
      </c>
      <c r="GI508" s="240" t="s">
        <v>2493</v>
      </c>
      <c r="GJ508" s="240" t="s">
        <v>300</v>
      </c>
      <c r="GK508" s="240" t="s">
        <v>300</v>
      </c>
      <c r="GL508" s="240" t="s">
        <v>300</v>
      </c>
      <c r="GM508" s="240" t="s">
        <v>300</v>
      </c>
      <c r="GN508" s="240" t="s">
        <v>300</v>
      </c>
      <c r="GO508" s="240">
        <v>0</v>
      </c>
      <c r="GP508" s="240">
        <v>0</v>
      </c>
      <c r="GQ508" s="240">
        <v>0</v>
      </c>
      <c r="GR508" s="240">
        <v>0</v>
      </c>
      <c r="GS508" s="240">
        <v>1</v>
      </c>
      <c r="GT508" s="240">
        <v>0</v>
      </c>
      <c r="GU508" s="240" t="s">
        <v>300</v>
      </c>
      <c r="GV508" s="200">
        <v>1</v>
      </c>
      <c r="GW508" s="200" t="s">
        <v>300</v>
      </c>
      <c r="GX508" s="200">
        <v>1</v>
      </c>
      <c r="GY508" s="203" t="s">
        <v>3880</v>
      </c>
      <c r="GZ508" s="200">
        <v>1</v>
      </c>
      <c r="HA508" s="200">
        <v>0</v>
      </c>
      <c r="HB508" s="200">
        <v>0</v>
      </c>
      <c r="HC508" s="200">
        <v>0</v>
      </c>
      <c r="HD508" s="200">
        <v>0</v>
      </c>
      <c r="HE508" s="200">
        <v>1</v>
      </c>
      <c r="HF508" s="200" t="s">
        <v>3881</v>
      </c>
      <c r="HG508" s="203" t="s">
        <v>3882</v>
      </c>
      <c r="HH508" s="240">
        <v>5.6</v>
      </c>
      <c r="HI508" s="240">
        <v>34</v>
      </c>
      <c r="HJ508" s="240">
        <v>58.7</v>
      </c>
      <c r="HK508" s="240">
        <v>43</v>
      </c>
      <c r="HL508" s="240">
        <v>101</v>
      </c>
      <c r="HM508" s="240">
        <v>1.6</v>
      </c>
      <c r="HN508" s="240">
        <v>73.2</v>
      </c>
      <c r="HO508" s="240">
        <v>27.78</v>
      </c>
      <c r="HP508" s="200">
        <v>227</v>
      </c>
      <c r="HQ508" s="200">
        <v>87</v>
      </c>
      <c r="HR508" s="200">
        <v>127</v>
      </c>
      <c r="HS508" s="200">
        <v>68</v>
      </c>
      <c r="HT508" s="200">
        <v>161</v>
      </c>
      <c r="HU508" s="200">
        <v>65</v>
      </c>
      <c r="HV508" s="201">
        <v>43518</v>
      </c>
      <c r="HW508" s="203" t="s">
        <v>3883</v>
      </c>
      <c r="HX508" s="202" t="s">
        <v>214</v>
      </c>
      <c r="HY508">
        <v>1</v>
      </c>
      <c r="HZ508" s="194">
        <v>0</v>
      </c>
    </row>
    <row r="509" spans="1:234" ht="135.94999999999999">
      <c r="A509" s="87" t="s">
        <v>4574</v>
      </c>
      <c r="B509" s="67">
        <v>1</v>
      </c>
      <c r="D509" s="190">
        <v>45490</v>
      </c>
      <c r="E509" s="87">
        <v>1959</v>
      </c>
      <c r="G509" s="87">
        <v>61</v>
      </c>
      <c r="H509" s="87" t="s">
        <v>331</v>
      </c>
      <c r="I509" s="87" t="s">
        <v>300</v>
      </c>
      <c r="J509" s="87" t="s">
        <v>3257</v>
      </c>
      <c r="K509" s="193" t="s">
        <v>296</v>
      </c>
      <c r="L509" s="87" t="s">
        <v>1277</v>
      </c>
      <c r="M509" s="240">
        <v>1</v>
      </c>
      <c r="N509" s="240">
        <v>0</v>
      </c>
      <c r="O509" s="240">
        <v>0</v>
      </c>
      <c r="P509" s="240">
        <v>0</v>
      </c>
      <c r="Q509" s="240">
        <v>0</v>
      </c>
      <c r="R509" s="240">
        <v>1</v>
      </c>
      <c r="S509" s="240">
        <v>0</v>
      </c>
      <c r="T509" s="240">
        <v>0</v>
      </c>
      <c r="U509" s="240">
        <v>0</v>
      </c>
      <c r="V509" s="240">
        <v>0</v>
      </c>
      <c r="W509" s="240">
        <v>0</v>
      </c>
      <c r="X509" s="240">
        <v>0</v>
      </c>
      <c r="Y509" s="240">
        <v>0</v>
      </c>
      <c r="Z509" s="240" t="s">
        <v>1949</v>
      </c>
      <c r="AA509" s="240">
        <v>0</v>
      </c>
      <c r="AB509" s="240">
        <v>0</v>
      </c>
      <c r="AC509" s="240">
        <v>0</v>
      </c>
      <c r="AD509" s="240">
        <v>0</v>
      </c>
      <c r="AE509" s="240">
        <v>0</v>
      </c>
      <c r="AF509" s="240">
        <v>0</v>
      </c>
      <c r="AG509" s="240">
        <v>0</v>
      </c>
      <c r="AH509" s="240" t="s">
        <v>300</v>
      </c>
      <c r="AI509" s="240">
        <v>1</v>
      </c>
      <c r="AJ509" s="240">
        <v>0</v>
      </c>
      <c r="AK509" s="240">
        <v>0</v>
      </c>
      <c r="AL509" s="240">
        <v>0</v>
      </c>
      <c r="AM509" s="240">
        <v>0</v>
      </c>
      <c r="AN509" s="240">
        <v>0</v>
      </c>
      <c r="AO509" s="240">
        <v>0</v>
      </c>
      <c r="AP509" s="240" t="s">
        <v>300</v>
      </c>
      <c r="AQ509" s="240" t="s">
        <v>301</v>
      </c>
      <c r="AR509" s="240">
        <v>2</v>
      </c>
      <c r="AS509" s="240">
        <v>0</v>
      </c>
      <c r="AT509" s="240">
        <v>43</v>
      </c>
      <c r="AU509" s="240" t="s">
        <v>300</v>
      </c>
      <c r="AV509" s="240" t="s">
        <v>300</v>
      </c>
      <c r="AW509" s="240" t="s">
        <v>300</v>
      </c>
      <c r="AX509" s="240" t="s">
        <v>300</v>
      </c>
      <c r="AY509" s="200">
        <v>1</v>
      </c>
      <c r="AZ509" s="200" t="s">
        <v>302</v>
      </c>
      <c r="BA509" s="200" t="s">
        <v>302</v>
      </c>
      <c r="BB509" s="200">
        <v>1</v>
      </c>
      <c r="BC509" s="200" t="s">
        <v>302</v>
      </c>
      <c r="BD509" s="200" t="s">
        <v>302</v>
      </c>
      <c r="BE509" s="200">
        <v>0</v>
      </c>
      <c r="BF509" s="200" t="s">
        <v>300</v>
      </c>
      <c r="BG509" s="200">
        <v>0</v>
      </c>
      <c r="BH509" s="200">
        <v>0</v>
      </c>
      <c r="BI509" s="200">
        <v>0</v>
      </c>
      <c r="BJ509" s="200">
        <v>0</v>
      </c>
      <c r="BK509" s="200">
        <v>0</v>
      </c>
      <c r="BL509" s="200">
        <v>0</v>
      </c>
      <c r="BM509" s="200">
        <v>0</v>
      </c>
      <c r="BN509" s="200">
        <v>0</v>
      </c>
      <c r="BO509" s="200">
        <v>0</v>
      </c>
      <c r="BP509" s="200">
        <v>0</v>
      </c>
      <c r="BQ509" s="200">
        <v>0</v>
      </c>
      <c r="BR509" s="200" t="s">
        <v>300</v>
      </c>
      <c r="BS509" s="202" t="s">
        <v>300</v>
      </c>
      <c r="BT509" s="200">
        <v>0</v>
      </c>
      <c r="BU509" s="200" t="s">
        <v>300</v>
      </c>
      <c r="BV509" s="204" t="s">
        <v>3884</v>
      </c>
      <c r="BW509" s="67" t="s">
        <v>2428</v>
      </c>
      <c r="BX509" s="67" t="s">
        <v>3885</v>
      </c>
      <c r="BY509" s="67">
        <v>1</v>
      </c>
      <c r="BZ509" s="67" t="s">
        <v>3886</v>
      </c>
      <c r="CA509" s="222" t="s">
        <v>2428</v>
      </c>
      <c r="CB509" s="67" t="s">
        <v>3885</v>
      </c>
      <c r="CC509" s="67">
        <v>0</v>
      </c>
      <c r="CD509" s="67" t="s">
        <v>303</v>
      </c>
      <c r="CE509" s="67">
        <v>0</v>
      </c>
      <c r="CF509" s="67" t="s">
        <v>303</v>
      </c>
      <c r="CG509" s="192" t="s">
        <v>303</v>
      </c>
      <c r="CH509" s="240">
        <v>4</v>
      </c>
      <c r="CI509" s="240" t="s">
        <v>300</v>
      </c>
      <c r="CJ509" s="240" t="s">
        <v>300</v>
      </c>
      <c r="CK509" s="66">
        <v>44070</v>
      </c>
      <c r="CL509" s="67" t="s">
        <v>2414</v>
      </c>
      <c r="CM509" s="67">
        <v>2020</v>
      </c>
      <c r="CN509" s="66">
        <v>44063</v>
      </c>
      <c r="CO509" s="67" t="s">
        <v>302</v>
      </c>
      <c r="CP509" s="227">
        <v>0.67638888888888893</v>
      </c>
      <c r="CQ509" s="227">
        <v>0.77569444444444446</v>
      </c>
      <c r="CR509" s="66">
        <v>44076</v>
      </c>
      <c r="CS509" s="67" t="s">
        <v>300</v>
      </c>
      <c r="CT509" s="67" t="s">
        <v>303</v>
      </c>
      <c r="CU509" s="255" t="s">
        <v>300</v>
      </c>
      <c r="CV509" s="255">
        <v>9.9305555555555536E-2</v>
      </c>
      <c r="CW509" s="255" t="s">
        <v>300</v>
      </c>
      <c r="CX509">
        <v>6</v>
      </c>
      <c r="CY509" t="s">
        <v>300</v>
      </c>
      <c r="CZ509" t="s">
        <v>303</v>
      </c>
      <c r="DA509">
        <v>3</v>
      </c>
      <c r="DB509">
        <v>0</v>
      </c>
      <c r="DC509">
        <v>0</v>
      </c>
      <c r="DD509">
        <v>1</v>
      </c>
      <c r="DE509">
        <v>1</v>
      </c>
      <c r="DF509" s="67">
        <v>0</v>
      </c>
      <c r="DG509">
        <v>0</v>
      </c>
      <c r="DH509">
        <v>0</v>
      </c>
      <c r="DI509">
        <v>0</v>
      </c>
      <c r="DJ509">
        <v>1</v>
      </c>
      <c r="DK509">
        <v>0</v>
      </c>
      <c r="DL509">
        <v>0</v>
      </c>
      <c r="DM509">
        <v>0</v>
      </c>
      <c r="DN509">
        <v>0</v>
      </c>
      <c r="DO509" t="s">
        <v>300</v>
      </c>
      <c r="DP509">
        <v>1</v>
      </c>
      <c r="DQ509">
        <v>0</v>
      </c>
      <c r="DR509">
        <v>0</v>
      </c>
      <c r="DS509">
        <v>1</v>
      </c>
      <c r="DT509" t="s">
        <v>2619</v>
      </c>
      <c r="DU509">
        <v>0</v>
      </c>
      <c r="DV509">
        <v>0</v>
      </c>
      <c r="DW509">
        <v>0</v>
      </c>
      <c r="DX509" s="67">
        <v>0</v>
      </c>
      <c r="DY509" t="s">
        <v>300</v>
      </c>
      <c r="DZ509" t="s">
        <v>300</v>
      </c>
      <c r="EA509">
        <v>0</v>
      </c>
      <c r="EB509">
        <v>0</v>
      </c>
      <c r="EC509">
        <v>0</v>
      </c>
      <c r="ED509">
        <v>0</v>
      </c>
      <c r="EE509">
        <v>0</v>
      </c>
      <c r="EG509">
        <v>0</v>
      </c>
      <c r="EH509">
        <v>0</v>
      </c>
      <c r="EJ509">
        <v>0</v>
      </c>
      <c r="EK509">
        <v>0</v>
      </c>
      <c r="EL509" s="67" t="s">
        <v>300</v>
      </c>
      <c r="EM509" s="192" t="s">
        <v>3887</v>
      </c>
      <c r="EN509" s="200">
        <v>0</v>
      </c>
      <c r="EO509" s="200">
        <v>0</v>
      </c>
      <c r="EP509" s="200">
        <v>0</v>
      </c>
      <c r="EQ509" s="200" t="s">
        <v>300</v>
      </c>
      <c r="ER509" s="200" t="s">
        <v>300</v>
      </c>
      <c r="ES509" s="200" t="s">
        <v>300</v>
      </c>
      <c r="ET509" s="200" t="s">
        <v>300</v>
      </c>
      <c r="EU509" s="203" t="s">
        <v>3675</v>
      </c>
      <c r="EV509" s="200">
        <v>1</v>
      </c>
      <c r="EW509" s="200">
        <v>1</v>
      </c>
      <c r="EX509" s="200">
        <v>1</v>
      </c>
      <c r="EY509" s="200">
        <v>1</v>
      </c>
      <c r="EZ509" s="200">
        <v>1</v>
      </c>
      <c r="FA509" s="200">
        <v>1</v>
      </c>
      <c r="FB509" s="200">
        <v>0</v>
      </c>
      <c r="FC509" s="200">
        <v>0</v>
      </c>
      <c r="FD509" s="200">
        <v>0</v>
      </c>
      <c r="FE509" s="200" t="s">
        <v>300</v>
      </c>
      <c r="FF509" s="240">
        <v>4</v>
      </c>
      <c r="FG509" s="240">
        <v>4</v>
      </c>
      <c r="FH509" s="240">
        <v>3</v>
      </c>
      <c r="FI509" s="240">
        <v>3</v>
      </c>
      <c r="FJ509" s="240">
        <v>16</v>
      </c>
      <c r="FK509" s="240">
        <v>17</v>
      </c>
      <c r="FL509" s="240" t="s">
        <v>300</v>
      </c>
      <c r="FM509">
        <v>4</v>
      </c>
      <c r="FN509" s="67" t="s">
        <v>2834</v>
      </c>
      <c r="FO509">
        <v>0</v>
      </c>
      <c r="FP509">
        <v>0</v>
      </c>
      <c r="FQ509" s="194" t="s">
        <v>300</v>
      </c>
      <c r="FR509" s="200">
        <v>0</v>
      </c>
      <c r="FS509" s="200" t="s">
        <v>300</v>
      </c>
      <c r="FT509" s="200">
        <v>0</v>
      </c>
      <c r="FU509" s="200">
        <v>0</v>
      </c>
      <c r="FV509" s="200">
        <v>0</v>
      </c>
      <c r="FW509" s="200">
        <v>0</v>
      </c>
      <c r="FX509" s="200">
        <v>0</v>
      </c>
      <c r="FY509" s="200">
        <v>0</v>
      </c>
      <c r="FZ509" s="200">
        <v>1</v>
      </c>
      <c r="GA509" s="200">
        <v>0</v>
      </c>
      <c r="GB509" s="200">
        <v>0</v>
      </c>
      <c r="GC509" s="200" t="s">
        <v>300</v>
      </c>
      <c r="GD509" s="200">
        <v>0</v>
      </c>
      <c r="GE509" s="200">
        <v>3</v>
      </c>
      <c r="GF509" s="200" t="s">
        <v>302</v>
      </c>
      <c r="GG509" s="203" t="s">
        <v>2738</v>
      </c>
      <c r="GH509" s="240">
        <v>1</v>
      </c>
      <c r="GI509" s="240" t="s">
        <v>2493</v>
      </c>
      <c r="GJ509" s="240">
        <v>3</v>
      </c>
      <c r="GK509" s="240">
        <v>0</v>
      </c>
      <c r="GL509" s="240">
        <v>0</v>
      </c>
      <c r="GM509" s="240">
        <v>0</v>
      </c>
      <c r="GN509" s="240">
        <v>3</v>
      </c>
      <c r="GO509" s="240">
        <v>1</v>
      </c>
      <c r="GP509" s="240">
        <v>0</v>
      </c>
      <c r="GQ509" s="240">
        <v>0</v>
      </c>
      <c r="GR509" s="240">
        <v>0</v>
      </c>
      <c r="GS509" s="240">
        <v>0</v>
      </c>
      <c r="GT509" s="240">
        <v>0</v>
      </c>
      <c r="GU509" s="240" t="s">
        <v>300</v>
      </c>
      <c r="GV509" s="200">
        <v>1</v>
      </c>
      <c r="GW509" s="200" t="s">
        <v>300</v>
      </c>
      <c r="GX509" s="200">
        <v>1</v>
      </c>
      <c r="GY509" s="203" t="s">
        <v>3888</v>
      </c>
      <c r="GZ509" s="200">
        <v>1</v>
      </c>
      <c r="HA509" s="200">
        <v>1</v>
      </c>
      <c r="HB509" s="200">
        <v>1</v>
      </c>
      <c r="HC509" s="200">
        <v>0</v>
      </c>
      <c r="HD509" s="200">
        <v>0</v>
      </c>
      <c r="HE509" s="200">
        <v>0</v>
      </c>
      <c r="HF509" s="203" t="s">
        <v>3889</v>
      </c>
      <c r="HG509" s="203" t="s">
        <v>3890</v>
      </c>
      <c r="HH509" s="240">
        <v>5.4</v>
      </c>
      <c r="HI509" s="240">
        <v>83</v>
      </c>
      <c r="HJ509" s="240">
        <v>25</v>
      </c>
      <c r="HK509" s="240">
        <v>145</v>
      </c>
      <c r="HL509" s="240">
        <v>123</v>
      </c>
      <c r="HM509" s="240">
        <v>1.7270000000000001</v>
      </c>
      <c r="HN509" s="240">
        <v>81.7</v>
      </c>
      <c r="HO509" s="240">
        <v>27.39</v>
      </c>
      <c r="HP509" s="200">
        <v>167</v>
      </c>
      <c r="HQ509" s="200">
        <v>95</v>
      </c>
      <c r="HR509" s="200">
        <v>131</v>
      </c>
      <c r="HS509" s="200">
        <v>75</v>
      </c>
      <c r="HT509" s="200">
        <v>157</v>
      </c>
      <c r="HU509" s="200">
        <v>81</v>
      </c>
      <c r="HV509" s="201">
        <v>44061</v>
      </c>
      <c r="HW509" s="203" t="s">
        <v>3891</v>
      </c>
      <c r="HX509" s="202" t="s">
        <v>300</v>
      </c>
      <c r="HY509">
        <v>1</v>
      </c>
      <c r="HZ509" s="194">
        <v>0</v>
      </c>
    </row>
    <row r="510" spans="1:234" ht="170.1">
      <c r="A510" s="87" t="s">
        <v>4989</v>
      </c>
      <c r="B510" s="67">
        <v>1</v>
      </c>
      <c r="D510" s="190">
        <v>45490</v>
      </c>
      <c r="E510" s="87">
        <v>1970</v>
      </c>
      <c r="G510" s="87">
        <v>49</v>
      </c>
      <c r="H510" s="87" t="s">
        <v>294</v>
      </c>
      <c r="I510" s="87" t="s">
        <v>300</v>
      </c>
      <c r="J510" s="87" t="s">
        <v>46</v>
      </c>
      <c r="K510" s="193" t="s">
        <v>296</v>
      </c>
      <c r="L510" s="85" t="s">
        <v>3892</v>
      </c>
      <c r="M510" s="240">
        <v>0</v>
      </c>
      <c r="N510" s="240">
        <v>0</v>
      </c>
      <c r="O510" s="240">
        <v>0</v>
      </c>
      <c r="P510" s="240">
        <v>0</v>
      </c>
      <c r="Q510" s="240">
        <v>1</v>
      </c>
      <c r="R510" s="240">
        <v>1</v>
      </c>
      <c r="S510" s="240">
        <v>0</v>
      </c>
      <c r="T510" s="240">
        <v>0</v>
      </c>
      <c r="U510" s="240">
        <v>0</v>
      </c>
      <c r="V510" s="240">
        <v>0</v>
      </c>
      <c r="W510" s="240">
        <v>0</v>
      </c>
      <c r="X510" s="240">
        <v>0</v>
      </c>
      <c r="Y510" s="240">
        <v>0</v>
      </c>
      <c r="Z510" s="240" t="s">
        <v>3893</v>
      </c>
      <c r="AA510" s="240">
        <v>0</v>
      </c>
      <c r="AB510" s="240">
        <v>0</v>
      </c>
      <c r="AC510" s="240">
        <v>1</v>
      </c>
      <c r="AD510" s="240">
        <v>0</v>
      </c>
      <c r="AE510" s="240">
        <v>0</v>
      </c>
      <c r="AF510" s="240">
        <v>0</v>
      </c>
      <c r="AG510" s="240">
        <v>0</v>
      </c>
      <c r="AH510" s="240" t="s">
        <v>300</v>
      </c>
      <c r="AI510" s="240">
        <v>0</v>
      </c>
      <c r="AJ510" s="240">
        <v>1</v>
      </c>
      <c r="AK510" s="240">
        <v>0</v>
      </c>
      <c r="AL510" s="240">
        <v>0</v>
      </c>
      <c r="AM510" s="240">
        <v>1</v>
      </c>
      <c r="AN510" s="240">
        <v>1</v>
      </c>
      <c r="AO510" s="240">
        <v>0</v>
      </c>
      <c r="AP510" s="240" t="s">
        <v>300</v>
      </c>
      <c r="AQ510" s="240" t="s">
        <v>301</v>
      </c>
      <c r="AR510" s="240" t="s">
        <v>300</v>
      </c>
      <c r="AS510" s="240" t="s">
        <v>300</v>
      </c>
      <c r="AT510" s="240" t="s">
        <v>300</v>
      </c>
      <c r="AU510" s="240" t="s">
        <v>300</v>
      </c>
      <c r="AV510" s="240" t="s">
        <v>300</v>
      </c>
      <c r="AW510" s="240" t="s">
        <v>2711</v>
      </c>
      <c r="AX510" s="240" t="s">
        <v>300</v>
      </c>
      <c r="AY510" s="200">
        <v>0</v>
      </c>
      <c r="AZ510" s="200" t="s">
        <v>300</v>
      </c>
      <c r="BA510" s="200">
        <v>0</v>
      </c>
      <c r="BB510" s="200">
        <v>0</v>
      </c>
      <c r="BC510" s="200" t="s">
        <v>300</v>
      </c>
      <c r="BD510" s="200">
        <v>0</v>
      </c>
      <c r="BE510" s="200" t="s">
        <v>300</v>
      </c>
      <c r="BF510" s="200" t="s">
        <v>300</v>
      </c>
      <c r="BG510" s="200">
        <v>0</v>
      </c>
      <c r="BH510" s="200">
        <v>0</v>
      </c>
      <c r="BI510" s="200">
        <v>0</v>
      </c>
      <c r="BJ510" s="200">
        <v>0</v>
      </c>
      <c r="BK510" s="200">
        <v>0</v>
      </c>
      <c r="BL510" s="200">
        <v>0</v>
      </c>
      <c r="BM510" s="200">
        <v>0</v>
      </c>
      <c r="BN510" s="200">
        <v>0</v>
      </c>
      <c r="BO510" s="200">
        <v>0</v>
      </c>
      <c r="BP510" s="200">
        <v>0</v>
      </c>
      <c r="BQ510" s="200">
        <v>0</v>
      </c>
      <c r="BR510" s="200" t="s">
        <v>300</v>
      </c>
      <c r="BS510" s="202" t="s">
        <v>300</v>
      </c>
      <c r="BT510" s="200">
        <v>1</v>
      </c>
      <c r="BU510" s="200" t="s">
        <v>2426</v>
      </c>
      <c r="BV510" s="202" t="s">
        <v>3392</v>
      </c>
      <c r="BW510" s="67" t="s">
        <v>2633</v>
      </c>
      <c r="BX510" s="67" t="s">
        <v>3894</v>
      </c>
      <c r="BY510" s="67">
        <v>1</v>
      </c>
      <c r="BZ510" s="67" t="s">
        <v>3895</v>
      </c>
      <c r="CA510" s="222" t="s">
        <v>2633</v>
      </c>
      <c r="CB510" s="67" t="s">
        <v>3896</v>
      </c>
      <c r="CC510" s="67">
        <v>0</v>
      </c>
      <c r="CD510" s="67" t="s">
        <v>303</v>
      </c>
      <c r="CE510" s="67">
        <v>0</v>
      </c>
      <c r="CF510" s="67" t="s">
        <v>303</v>
      </c>
      <c r="CG510" s="192" t="s">
        <v>303</v>
      </c>
      <c r="CH510" s="240">
        <v>2</v>
      </c>
      <c r="CI510" s="240" t="s">
        <v>300</v>
      </c>
      <c r="CJ510" s="240" t="s">
        <v>300</v>
      </c>
      <c r="CK510" s="66">
        <v>43854</v>
      </c>
      <c r="CL510" s="67" t="s">
        <v>2468</v>
      </c>
      <c r="CM510" s="67">
        <v>2020</v>
      </c>
      <c r="CN510" s="66">
        <v>43853</v>
      </c>
      <c r="CO510" s="227">
        <v>0.70833333333333337</v>
      </c>
      <c r="CP510" s="227">
        <v>0.2048611111111111</v>
      </c>
      <c r="CQ510" s="227">
        <v>0.84652777777777777</v>
      </c>
      <c r="CR510" s="66">
        <v>43858</v>
      </c>
      <c r="CS510" s="67" t="s">
        <v>300</v>
      </c>
      <c r="CT510" s="67" t="s">
        <v>3897</v>
      </c>
      <c r="CU510" s="255" t="s">
        <v>300</v>
      </c>
      <c r="CV510" s="255">
        <v>0.64166666666666661</v>
      </c>
      <c r="CW510" s="255" t="s">
        <v>300</v>
      </c>
      <c r="CX510">
        <v>4</v>
      </c>
      <c r="CY510" t="s">
        <v>300</v>
      </c>
      <c r="CZ510" t="s">
        <v>303</v>
      </c>
      <c r="DA510">
        <v>2</v>
      </c>
      <c r="DB510">
        <v>0</v>
      </c>
      <c r="DC510">
        <v>0</v>
      </c>
      <c r="DD510">
        <v>1</v>
      </c>
      <c r="DE510">
        <v>1</v>
      </c>
      <c r="DF510" s="67">
        <v>0</v>
      </c>
      <c r="DG510">
        <v>0</v>
      </c>
      <c r="DH510">
        <v>0</v>
      </c>
      <c r="DI510">
        <v>0</v>
      </c>
      <c r="DJ510">
        <v>0</v>
      </c>
      <c r="DK510">
        <v>0</v>
      </c>
      <c r="DL510">
        <v>0</v>
      </c>
      <c r="DM510">
        <v>1</v>
      </c>
      <c r="DN510">
        <v>0</v>
      </c>
      <c r="DO510" t="s">
        <v>300</v>
      </c>
      <c r="DP510">
        <v>1</v>
      </c>
      <c r="DQ510">
        <v>1</v>
      </c>
      <c r="DR510">
        <v>0</v>
      </c>
      <c r="DS510">
        <v>0</v>
      </c>
      <c r="DT510" t="s">
        <v>300</v>
      </c>
      <c r="DU510">
        <v>0</v>
      </c>
      <c r="DV510">
        <v>0</v>
      </c>
      <c r="DW510">
        <v>0</v>
      </c>
      <c r="DX510" s="67">
        <v>0</v>
      </c>
      <c r="DY510" t="s">
        <v>300</v>
      </c>
      <c r="DZ510" t="s">
        <v>300</v>
      </c>
      <c r="EA510">
        <v>0</v>
      </c>
      <c r="EB510">
        <v>0</v>
      </c>
      <c r="EC510">
        <v>0</v>
      </c>
      <c r="ED510">
        <v>0</v>
      </c>
      <c r="EE510">
        <v>0</v>
      </c>
      <c r="EG510">
        <v>0</v>
      </c>
      <c r="EH510">
        <v>0</v>
      </c>
      <c r="EJ510">
        <v>0</v>
      </c>
      <c r="EK510">
        <v>0</v>
      </c>
      <c r="EL510" s="67" t="s">
        <v>300</v>
      </c>
      <c r="EM510" s="48" t="s">
        <v>3898</v>
      </c>
      <c r="EN510" s="200">
        <v>0</v>
      </c>
      <c r="EO510" s="200">
        <v>0</v>
      </c>
      <c r="EP510" s="200">
        <v>0</v>
      </c>
      <c r="EQ510" s="200" t="s">
        <v>300</v>
      </c>
      <c r="ER510" s="200" t="s">
        <v>300</v>
      </c>
      <c r="ES510" s="200" t="s">
        <v>300</v>
      </c>
      <c r="ET510" s="200" t="s">
        <v>300</v>
      </c>
      <c r="EU510" s="200" t="s">
        <v>300</v>
      </c>
      <c r="EV510" s="200">
        <v>1</v>
      </c>
      <c r="EW510" s="200">
        <v>1</v>
      </c>
      <c r="EX510" s="200">
        <v>0</v>
      </c>
      <c r="EY510" s="200">
        <v>1</v>
      </c>
      <c r="EZ510" s="200">
        <v>1</v>
      </c>
      <c r="FA510" s="200">
        <v>0</v>
      </c>
      <c r="FB510" s="200">
        <v>0</v>
      </c>
      <c r="FC510" s="200">
        <v>1</v>
      </c>
      <c r="FD510" s="200">
        <v>0</v>
      </c>
      <c r="FE510" s="200" t="s">
        <v>300</v>
      </c>
      <c r="FF510" s="240" t="s">
        <v>300</v>
      </c>
      <c r="FG510" s="240" t="s">
        <v>300</v>
      </c>
      <c r="FH510" s="240">
        <v>1</v>
      </c>
      <c r="FI510" s="240">
        <v>1</v>
      </c>
      <c r="FJ510" s="240">
        <v>18</v>
      </c>
      <c r="FK510" s="240">
        <v>18</v>
      </c>
      <c r="FL510" s="240" t="s">
        <v>300</v>
      </c>
      <c r="FM510">
        <v>4</v>
      </c>
      <c r="FN510" s="67" t="s">
        <v>2505</v>
      </c>
      <c r="FO510">
        <v>0</v>
      </c>
      <c r="FP510">
        <v>0</v>
      </c>
      <c r="FQ510" s="194" t="s">
        <v>300</v>
      </c>
      <c r="FR510" s="200">
        <v>0</v>
      </c>
      <c r="FS510" s="200" t="s">
        <v>300</v>
      </c>
      <c r="FT510" s="200">
        <v>0</v>
      </c>
      <c r="FU510" s="200">
        <v>0</v>
      </c>
      <c r="FV510" s="200">
        <v>0</v>
      </c>
      <c r="FW510" s="200">
        <v>0</v>
      </c>
      <c r="FX510" s="200">
        <v>0</v>
      </c>
      <c r="FY510" s="200">
        <v>0</v>
      </c>
      <c r="FZ510" s="200">
        <v>1</v>
      </c>
      <c r="GA510" s="200">
        <v>0</v>
      </c>
      <c r="GB510" s="200">
        <v>0</v>
      </c>
      <c r="GC510" s="200" t="s">
        <v>300</v>
      </c>
      <c r="GD510" s="200">
        <v>1</v>
      </c>
      <c r="GE510" s="200">
        <v>0</v>
      </c>
      <c r="GF510" s="200">
        <v>0</v>
      </c>
      <c r="GG510" s="203" t="s">
        <v>2771</v>
      </c>
      <c r="GH510" s="240">
        <v>1</v>
      </c>
      <c r="GI510" s="240" t="s">
        <v>2506</v>
      </c>
      <c r="GJ510" s="240">
        <v>0</v>
      </c>
      <c r="GK510" s="240">
        <v>0</v>
      </c>
      <c r="GL510" s="240">
        <v>1</v>
      </c>
      <c r="GM510" s="240">
        <v>1</v>
      </c>
      <c r="GN510" s="240">
        <v>0</v>
      </c>
      <c r="GO510" s="240">
        <v>0</v>
      </c>
      <c r="GP510" s="240">
        <v>1</v>
      </c>
      <c r="GQ510" s="240">
        <v>0</v>
      </c>
      <c r="GR510" s="240">
        <v>0</v>
      </c>
      <c r="GS510" s="240">
        <v>1</v>
      </c>
      <c r="GT510" s="240">
        <v>0</v>
      </c>
      <c r="GU510" s="240" t="s">
        <v>300</v>
      </c>
      <c r="GV510" s="200">
        <v>0</v>
      </c>
      <c r="GW510" s="200" t="s">
        <v>300</v>
      </c>
      <c r="GX510" s="200">
        <v>1</v>
      </c>
      <c r="GY510" s="203" t="s">
        <v>3899</v>
      </c>
      <c r="GZ510" s="200">
        <v>1</v>
      </c>
      <c r="HA510" s="200">
        <v>0</v>
      </c>
      <c r="HB510" s="200">
        <v>1</v>
      </c>
      <c r="HC510" s="200">
        <v>0</v>
      </c>
      <c r="HD510" s="200">
        <v>0</v>
      </c>
      <c r="HE510" s="200">
        <v>0</v>
      </c>
      <c r="HF510" s="203" t="s">
        <v>3900</v>
      </c>
      <c r="HG510" s="200" t="s">
        <v>3128</v>
      </c>
      <c r="HH510" s="240">
        <v>9.6</v>
      </c>
      <c r="HI510" s="240">
        <v>134</v>
      </c>
      <c r="HJ510" s="240">
        <v>42.4</v>
      </c>
      <c r="HK510" s="240">
        <v>115</v>
      </c>
      <c r="HL510" s="240">
        <v>199</v>
      </c>
      <c r="HM510" s="240">
        <v>1.6</v>
      </c>
      <c r="HN510" s="240">
        <v>119.4</v>
      </c>
      <c r="HO510" s="240">
        <v>46.63</v>
      </c>
      <c r="HP510" s="200">
        <v>123</v>
      </c>
      <c r="HQ510" s="200">
        <v>85</v>
      </c>
      <c r="HR510" s="200">
        <v>93</v>
      </c>
      <c r="HS510" s="200">
        <v>62</v>
      </c>
      <c r="HT510" s="200">
        <v>133</v>
      </c>
      <c r="HU510" s="200">
        <v>79</v>
      </c>
      <c r="HV510" s="201">
        <v>43684</v>
      </c>
      <c r="HW510" s="200" t="s">
        <v>3901</v>
      </c>
      <c r="HX510" s="202" t="s">
        <v>300</v>
      </c>
      <c r="HY510">
        <v>0</v>
      </c>
      <c r="HZ510" s="194">
        <v>1</v>
      </c>
    </row>
    <row r="511" spans="1:234" ht="135.94999999999999">
      <c r="A511" s="87" t="s">
        <v>4990</v>
      </c>
      <c r="B511" s="67">
        <v>1</v>
      </c>
      <c r="D511" s="190">
        <v>45490</v>
      </c>
      <c r="E511" s="87">
        <v>1958</v>
      </c>
      <c r="G511" s="87">
        <v>62</v>
      </c>
      <c r="H511" s="87" t="s">
        <v>294</v>
      </c>
      <c r="I511" s="87" t="s">
        <v>300</v>
      </c>
      <c r="J511" s="87" t="s">
        <v>46</v>
      </c>
      <c r="K511" s="193" t="s">
        <v>296</v>
      </c>
      <c r="L511" s="85" t="s">
        <v>3601</v>
      </c>
      <c r="M511" s="240">
        <v>0</v>
      </c>
      <c r="N511" s="240">
        <v>0</v>
      </c>
      <c r="O511" s="240">
        <v>0</v>
      </c>
      <c r="P511" s="240">
        <v>0</v>
      </c>
      <c r="Q511" s="240">
        <v>0</v>
      </c>
      <c r="R511" s="240">
        <v>1</v>
      </c>
      <c r="S511" s="240">
        <v>0</v>
      </c>
      <c r="T511" s="240">
        <v>0</v>
      </c>
      <c r="U511" s="240">
        <v>0</v>
      </c>
      <c r="V511" s="240">
        <v>0</v>
      </c>
      <c r="W511" s="240">
        <v>0</v>
      </c>
      <c r="X511" s="240">
        <v>0</v>
      </c>
      <c r="Y511" s="240">
        <v>0</v>
      </c>
      <c r="Z511" s="240" t="s">
        <v>3902</v>
      </c>
      <c r="AA511" s="240">
        <v>0</v>
      </c>
      <c r="AB511" s="240">
        <v>0</v>
      </c>
      <c r="AC511" s="240">
        <v>0</v>
      </c>
      <c r="AD511" s="240">
        <v>0</v>
      </c>
      <c r="AE511" s="240">
        <v>0</v>
      </c>
      <c r="AF511" s="240">
        <v>0</v>
      </c>
      <c r="AG511" s="240">
        <v>0</v>
      </c>
      <c r="AH511" s="240" t="s">
        <v>300</v>
      </c>
      <c r="AI511" s="240">
        <v>1</v>
      </c>
      <c r="AJ511" s="240">
        <v>0</v>
      </c>
      <c r="AK511" s="240">
        <v>0</v>
      </c>
      <c r="AL511" s="240">
        <v>0</v>
      </c>
      <c r="AM511" s="240">
        <v>0</v>
      </c>
      <c r="AN511" s="240">
        <v>0</v>
      </c>
      <c r="AO511" s="240">
        <v>0</v>
      </c>
      <c r="AP511" s="240" t="s">
        <v>300</v>
      </c>
      <c r="AQ511" s="240" t="s">
        <v>324</v>
      </c>
      <c r="AR511" s="240">
        <v>0</v>
      </c>
      <c r="AS511" s="240">
        <v>0.25</v>
      </c>
      <c r="AT511" s="240" t="s">
        <v>300</v>
      </c>
      <c r="AU511" s="240" t="s">
        <v>300</v>
      </c>
      <c r="AV511" s="240" t="s">
        <v>2567</v>
      </c>
      <c r="AW511" s="240" t="s">
        <v>2711</v>
      </c>
      <c r="AX511" s="240" t="s">
        <v>300</v>
      </c>
      <c r="AY511" s="200">
        <v>0</v>
      </c>
      <c r="AZ511" s="200" t="s">
        <v>300</v>
      </c>
      <c r="BA511" s="200">
        <v>0</v>
      </c>
      <c r="BB511" s="200">
        <v>0</v>
      </c>
      <c r="BC511" s="200" t="s">
        <v>300</v>
      </c>
      <c r="BD511" s="200">
        <v>0</v>
      </c>
      <c r="BE511" s="200" t="s">
        <v>300</v>
      </c>
      <c r="BF511" s="200" t="s">
        <v>300</v>
      </c>
      <c r="BG511" s="200">
        <v>0</v>
      </c>
      <c r="BH511" s="200">
        <v>0</v>
      </c>
      <c r="BI511" s="200">
        <v>0</v>
      </c>
      <c r="BJ511" s="200">
        <v>0</v>
      </c>
      <c r="BK511" s="200">
        <v>0</v>
      </c>
      <c r="BL511" s="200">
        <v>0</v>
      </c>
      <c r="BM511" s="200">
        <v>1</v>
      </c>
      <c r="BN511" s="200">
        <v>0</v>
      </c>
      <c r="BO511" s="200">
        <v>0</v>
      </c>
      <c r="BP511" s="200">
        <v>0</v>
      </c>
      <c r="BQ511" s="200">
        <v>0</v>
      </c>
      <c r="BR511" s="200" t="s">
        <v>3903</v>
      </c>
      <c r="BS511" s="202" t="s">
        <v>300</v>
      </c>
      <c r="BT511" s="200">
        <v>1</v>
      </c>
      <c r="BU511" s="200" t="s">
        <v>2426</v>
      </c>
      <c r="BV511" s="202" t="s">
        <v>3141</v>
      </c>
      <c r="BW511" s="67" t="s">
        <v>404</v>
      </c>
      <c r="BX511" s="67" t="s">
        <v>3904</v>
      </c>
      <c r="BY511" s="67">
        <v>1</v>
      </c>
      <c r="BZ511" s="67" t="s">
        <v>3292</v>
      </c>
      <c r="CA511" s="222" t="s">
        <v>2428</v>
      </c>
      <c r="CB511" s="67" t="s">
        <v>3712</v>
      </c>
      <c r="CC511" s="67">
        <v>0</v>
      </c>
      <c r="CD511" s="67" t="s">
        <v>303</v>
      </c>
      <c r="CE511" s="67">
        <v>0</v>
      </c>
      <c r="CF511" s="67" t="s">
        <v>303</v>
      </c>
      <c r="CG511" s="192" t="s">
        <v>303</v>
      </c>
      <c r="CH511" s="240">
        <v>4</v>
      </c>
      <c r="CI511" s="240" t="s">
        <v>300</v>
      </c>
      <c r="CJ511" s="240" t="s">
        <v>300</v>
      </c>
      <c r="CK511" s="66">
        <v>44047</v>
      </c>
      <c r="CL511" s="67" t="s">
        <v>2414</v>
      </c>
      <c r="CM511" s="67">
        <v>2020</v>
      </c>
      <c r="CN511" s="66">
        <v>44045</v>
      </c>
      <c r="CO511" s="67" t="s">
        <v>302</v>
      </c>
      <c r="CP511" s="227">
        <v>0.34722222222222221</v>
      </c>
      <c r="CQ511" s="227">
        <v>0.40138888888888891</v>
      </c>
      <c r="CR511" s="66">
        <v>44048</v>
      </c>
      <c r="CS511" s="67" t="s">
        <v>300</v>
      </c>
      <c r="CT511" s="67" t="s">
        <v>303</v>
      </c>
      <c r="CU511" s="255" t="s">
        <v>300</v>
      </c>
      <c r="CV511" s="255">
        <v>5.4166666666666696E-2</v>
      </c>
      <c r="CW511" s="255" t="s">
        <v>300</v>
      </c>
      <c r="CX511">
        <v>1</v>
      </c>
      <c r="CY511" t="s">
        <v>300</v>
      </c>
      <c r="CZ511" t="s">
        <v>303</v>
      </c>
      <c r="DA511">
        <v>3</v>
      </c>
      <c r="DB511">
        <v>0</v>
      </c>
      <c r="DC511">
        <v>0</v>
      </c>
      <c r="DD511">
        <v>1</v>
      </c>
      <c r="DE511">
        <v>1</v>
      </c>
      <c r="DF511" s="67">
        <v>0</v>
      </c>
      <c r="DG511">
        <v>0</v>
      </c>
      <c r="DH511">
        <v>0</v>
      </c>
      <c r="DI511">
        <v>0</v>
      </c>
      <c r="DJ511">
        <v>0</v>
      </c>
      <c r="DK511">
        <v>1</v>
      </c>
      <c r="DL511">
        <v>1</v>
      </c>
      <c r="DM511">
        <v>0</v>
      </c>
      <c r="DN511">
        <v>0</v>
      </c>
      <c r="DO511" t="s">
        <v>300</v>
      </c>
      <c r="DP511">
        <v>0</v>
      </c>
      <c r="DQ511">
        <v>0</v>
      </c>
      <c r="DR511">
        <v>1</v>
      </c>
      <c r="DS511">
        <v>0</v>
      </c>
      <c r="DT511" t="s">
        <v>300</v>
      </c>
      <c r="DU511">
        <v>0</v>
      </c>
      <c r="DV511">
        <v>0</v>
      </c>
      <c r="DW511">
        <v>0</v>
      </c>
      <c r="DX511" s="67">
        <v>0</v>
      </c>
      <c r="DY511" t="s">
        <v>300</v>
      </c>
      <c r="DZ511" t="s">
        <v>300</v>
      </c>
      <c r="EA511">
        <v>0</v>
      </c>
      <c r="EB511">
        <v>0</v>
      </c>
      <c r="EC511">
        <v>1</v>
      </c>
      <c r="ED511">
        <v>0</v>
      </c>
      <c r="EE511">
        <v>0</v>
      </c>
      <c r="EF511">
        <v>0</v>
      </c>
      <c r="EG511">
        <v>0</v>
      </c>
      <c r="EH511">
        <v>0</v>
      </c>
      <c r="EM511" s="48" t="s">
        <v>3905</v>
      </c>
      <c r="EN511" s="200">
        <v>0</v>
      </c>
      <c r="EO511" s="200">
        <v>0</v>
      </c>
      <c r="EP511" s="200">
        <v>0</v>
      </c>
      <c r="EQ511" s="200" t="s">
        <v>300</v>
      </c>
      <c r="ER511" s="200" t="s">
        <v>300</v>
      </c>
      <c r="ES511" s="200" t="s">
        <v>300</v>
      </c>
      <c r="ET511" s="200" t="s">
        <v>300</v>
      </c>
      <c r="EU511" s="200" t="s">
        <v>300</v>
      </c>
      <c r="EV511" s="200">
        <v>1</v>
      </c>
      <c r="EW511" s="200">
        <v>1</v>
      </c>
      <c r="EX511" s="200">
        <v>1</v>
      </c>
      <c r="EY511" s="200">
        <v>1</v>
      </c>
      <c r="EZ511" s="200">
        <v>1</v>
      </c>
      <c r="FA511" s="200">
        <v>0</v>
      </c>
      <c r="FB511" s="200">
        <v>0</v>
      </c>
      <c r="FC511" s="200">
        <v>1</v>
      </c>
      <c r="FD511" s="200">
        <v>0</v>
      </c>
      <c r="FE511" s="200" t="s">
        <v>300</v>
      </c>
      <c r="FF511" s="240">
        <v>2</v>
      </c>
      <c r="FG511" s="240">
        <v>2</v>
      </c>
      <c r="FH511" s="240">
        <v>1</v>
      </c>
      <c r="FI511" s="240">
        <v>1</v>
      </c>
      <c r="FJ511" s="240">
        <v>24</v>
      </c>
      <c r="FK511" s="240">
        <v>24</v>
      </c>
      <c r="FL511" s="240" t="s">
        <v>300</v>
      </c>
      <c r="FM511">
        <v>4</v>
      </c>
      <c r="FN511" s="67" t="s">
        <v>2902</v>
      </c>
      <c r="FO511">
        <v>0</v>
      </c>
      <c r="FP511">
        <v>0</v>
      </c>
      <c r="FQ511" s="194" t="s">
        <v>300</v>
      </c>
      <c r="FR511" s="200">
        <v>0</v>
      </c>
      <c r="FS511" s="200" t="s">
        <v>300</v>
      </c>
      <c r="FT511" s="200">
        <v>0</v>
      </c>
      <c r="FU511" s="200">
        <v>0</v>
      </c>
      <c r="FV511" s="200">
        <v>0</v>
      </c>
      <c r="FW511" s="200">
        <v>0</v>
      </c>
      <c r="FX511" s="200">
        <v>0</v>
      </c>
      <c r="FY511" s="200">
        <v>0</v>
      </c>
      <c r="FZ511" s="200">
        <v>1</v>
      </c>
      <c r="GA511" s="200">
        <v>0</v>
      </c>
      <c r="GB511" s="200">
        <v>0</v>
      </c>
      <c r="GC511" s="200" t="s">
        <v>300</v>
      </c>
      <c r="GD511" s="200">
        <v>0</v>
      </c>
      <c r="GE511" s="200">
        <v>0</v>
      </c>
      <c r="GF511" s="200">
        <v>0</v>
      </c>
      <c r="GG511" s="203" t="s">
        <v>3906</v>
      </c>
      <c r="GH511" s="240">
        <v>1</v>
      </c>
      <c r="GI511" s="240" t="s">
        <v>2493</v>
      </c>
      <c r="GJ511" s="240">
        <v>0</v>
      </c>
      <c r="GK511" s="240">
        <v>0</v>
      </c>
      <c r="GL511" s="240">
        <v>0</v>
      </c>
      <c r="GM511" s="240">
        <v>1</v>
      </c>
      <c r="GN511" s="240">
        <v>0</v>
      </c>
      <c r="GO511" s="240">
        <v>0</v>
      </c>
      <c r="GP511" s="240">
        <v>1</v>
      </c>
      <c r="GQ511" s="240">
        <v>0</v>
      </c>
      <c r="GR511" s="240">
        <v>0</v>
      </c>
      <c r="GS511" s="240">
        <v>0</v>
      </c>
      <c r="GT511" s="240">
        <v>0</v>
      </c>
      <c r="GU511" s="240" t="s">
        <v>300</v>
      </c>
      <c r="GV511" s="200">
        <v>0</v>
      </c>
      <c r="GW511" s="200" t="s">
        <v>300</v>
      </c>
      <c r="GX511" s="200">
        <v>1</v>
      </c>
      <c r="GY511" s="203" t="s">
        <v>3907</v>
      </c>
      <c r="GZ511" s="200">
        <v>1</v>
      </c>
      <c r="HA511" s="200">
        <v>0</v>
      </c>
      <c r="HB511" s="200">
        <v>1</v>
      </c>
      <c r="HC511" s="200">
        <v>0</v>
      </c>
      <c r="HD511" s="200">
        <v>0</v>
      </c>
      <c r="HE511" s="200" t="s">
        <v>300</v>
      </c>
      <c r="HF511" s="203" t="s">
        <v>3908</v>
      </c>
      <c r="HG511" s="203" t="s">
        <v>3909</v>
      </c>
      <c r="HH511" s="240">
        <v>6.3</v>
      </c>
      <c r="HI511" s="240">
        <v>123</v>
      </c>
      <c r="HJ511" s="240">
        <v>25.3</v>
      </c>
      <c r="HK511" s="240">
        <v>128</v>
      </c>
      <c r="HL511" s="240">
        <v>174</v>
      </c>
      <c r="HM511" s="240">
        <v>1.6759999999999999</v>
      </c>
      <c r="HN511" s="240">
        <v>77.8</v>
      </c>
      <c r="HO511" s="240">
        <v>27.7</v>
      </c>
      <c r="HP511" s="200">
        <v>167</v>
      </c>
      <c r="HQ511" s="200">
        <v>80</v>
      </c>
      <c r="HR511" s="200">
        <v>177</v>
      </c>
      <c r="HS511" s="200">
        <v>95</v>
      </c>
      <c r="HT511" s="200">
        <v>162</v>
      </c>
      <c r="HU511" s="200">
        <v>103</v>
      </c>
      <c r="HV511" s="201">
        <v>43944</v>
      </c>
      <c r="HW511" s="203" t="s">
        <v>3910</v>
      </c>
      <c r="HX511" s="202" t="s">
        <v>300</v>
      </c>
      <c r="HY511">
        <v>1</v>
      </c>
      <c r="HZ511" s="194">
        <v>0</v>
      </c>
    </row>
    <row r="512" spans="1:234" ht="153">
      <c r="A512" s="87" t="s">
        <v>4991</v>
      </c>
      <c r="B512" s="67">
        <v>1</v>
      </c>
      <c r="D512" s="190">
        <v>45490</v>
      </c>
      <c r="E512" s="87">
        <v>1921</v>
      </c>
      <c r="G512" s="87">
        <v>99</v>
      </c>
      <c r="H512" s="87" t="s">
        <v>294</v>
      </c>
      <c r="I512" s="87" t="s">
        <v>300</v>
      </c>
      <c r="J512" s="87" t="s">
        <v>3257</v>
      </c>
      <c r="K512" s="193" t="s">
        <v>296</v>
      </c>
      <c r="L512" s="87" t="s">
        <v>1277</v>
      </c>
      <c r="M512" s="240">
        <v>0</v>
      </c>
      <c r="N512" s="240">
        <v>0</v>
      </c>
      <c r="O512" s="240">
        <v>0</v>
      </c>
      <c r="P512" s="240">
        <v>0</v>
      </c>
      <c r="Q512" s="240">
        <v>0</v>
      </c>
      <c r="R512" s="240">
        <v>1</v>
      </c>
      <c r="S512" s="240">
        <v>0</v>
      </c>
      <c r="T512" s="240">
        <v>0</v>
      </c>
      <c r="U512" s="240">
        <v>0</v>
      </c>
      <c r="V512" s="240">
        <v>0</v>
      </c>
      <c r="W512" s="240">
        <v>0</v>
      </c>
      <c r="X512" s="240">
        <v>0</v>
      </c>
      <c r="Y512" s="240">
        <v>0</v>
      </c>
      <c r="Z512" s="240" t="s">
        <v>3324</v>
      </c>
      <c r="AA512" s="240">
        <v>0</v>
      </c>
      <c r="AB512" s="240">
        <v>0</v>
      </c>
      <c r="AC512" s="240">
        <v>0</v>
      </c>
      <c r="AD512" s="240">
        <v>0</v>
      </c>
      <c r="AE512" s="240">
        <v>0</v>
      </c>
      <c r="AF512" s="240">
        <v>0</v>
      </c>
      <c r="AG512" s="240">
        <v>0</v>
      </c>
      <c r="AH512" s="240" t="s">
        <v>300</v>
      </c>
      <c r="AI512" s="240">
        <v>0</v>
      </c>
      <c r="AJ512" s="240">
        <v>0</v>
      </c>
      <c r="AK512" s="240">
        <v>1</v>
      </c>
      <c r="AL512" s="240">
        <v>0</v>
      </c>
      <c r="AM512" s="240">
        <v>0</v>
      </c>
      <c r="AN512" s="240">
        <v>0</v>
      </c>
      <c r="AO512" s="240">
        <v>0</v>
      </c>
      <c r="AP512" s="240" t="s">
        <v>300</v>
      </c>
      <c r="AQ512" s="240" t="s">
        <v>345</v>
      </c>
      <c r="AR512" s="240">
        <v>0</v>
      </c>
      <c r="AS512" s="240">
        <v>0</v>
      </c>
      <c r="AT512" s="240">
        <v>0</v>
      </c>
      <c r="AU512" s="240" t="s">
        <v>300</v>
      </c>
      <c r="AV512" s="240" t="s">
        <v>2754</v>
      </c>
      <c r="AW512" s="240" t="s">
        <v>300</v>
      </c>
      <c r="AX512" s="240" t="s">
        <v>300</v>
      </c>
      <c r="AY512" s="200">
        <v>0</v>
      </c>
      <c r="AZ512" s="200" t="s">
        <v>300</v>
      </c>
      <c r="BA512" s="200">
        <v>0</v>
      </c>
      <c r="BB512" s="200">
        <v>1</v>
      </c>
      <c r="BC512" s="200" t="s">
        <v>302</v>
      </c>
      <c r="BD512" s="200" t="s">
        <v>302</v>
      </c>
      <c r="BE512" s="200">
        <v>0</v>
      </c>
      <c r="BF512" s="200" t="s">
        <v>300</v>
      </c>
      <c r="BG512" s="200">
        <v>1</v>
      </c>
      <c r="BH512" s="200">
        <v>0</v>
      </c>
      <c r="BI512" s="200">
        <v>0</v>
      </c>
      <c r="BJ512" s="200">
        <v>0</v>
      </c>
      <c r="BK512" s="200">
        <v>0</v>
      </c>
      <c r="BL512" s="200">
        <v>0</v>
      </c>
      <c r="BM512" s="200">
        <v>0</v>
      </c>
      <c r="BN512" s="200">
        <v>0</v>
      </c>
      <c r="BO512" s="200">
        <v>0</v>
      </c>
      <c r="BP512" s="200">
        <v>0</v>
      </c>
      <c r="BQ512" s="200">
        <v>0</v>
      </c>
      <c r="BR512" s="200" t="s">
        <v>821</v>
      </c>
      <c r="BS512" s="202" t="s">
        <v>300</v>
      </c>
      <c r="BT512" s="200">
        <v>0</v>
      </c>
      <c r="BU512" s="200" t="s">
        <v>300</v>
      </c>
      <c r="BV512" s="204" t="s">
        <v>3911</v>
      </c>
      <c r="BW512" s="67" t="s">
        <v>3912</v>
      </c>
      <c r="BX512" s="67" t="s">
        <v>3913</v>
      </c>
      <c r="BY512" s="67">
        <v>0</v>
      </c>
      <c r="BZ512" s="67" t="s">
        <v>303</v>
      </c>
      <c r="CA512" s="222" t="s">
        <v>3912</v>
      </c>
      <c r="CB512" s="67" t="s">
        <v>3913</v>
      </c>
      <c r="CC512" s="67">
        <v>3</v>
      </c>
      <c r="CD512" s="67" t="s">
        <v>3914</v>
      </c>
      <c r="CE512" s="67">
        <v>3</v>
      </c>
      <c r="CF512" s="67" t="s">
        <v>3915</v>
      </c>
      <c r="CG512" s="192" t="s">
        <v>303</v>
      </c>
      <c r="CH512" s="240">
        <v>2</v>
      </c>
      <c r="CI512" s="240">
        <v>1</v>
      </c>
      <c r="CJ512" s="240" t="s">
        <v>300</v>
      </c>
      <c r="CK512" s="66">
        <v>44193</v>
      </c>
      <c r="CL512" s="67" t="s">
        <v>2447</v>
      </c>
      <c r="CM512" s="67">
        <v>2020</v>
      </c>
      <c r="CN512" s="66">
        <v>44189</v>
      </c>
      <c r="CO512" s="67" t="s">
        <v>302</v>
      </c>
      <c r="CP512" s="227">
        <v>0.51875000000000004</v>
      </c>
      <c r="CQ512" s="227">
        <v>0.58611111111111114</v>
      </c>
      <c r="CR512" s="66">
        <v>44194</v>
      </c>
      <c r="CS512" s="67" t="s">
        <v>300</v>
      </c>
      <c r="CT512" s="67" t="s">
        <v>303</v>
      </c>
      <c r="CU512" s="255" t="s">
        <v>300</v>
      </c>
      <c r="CV512" s="255">
        <v>6.7361111111111094E-2</v>
      </c>
      <c r="CW512" s="255" t="s">
        <v>300</v>
      </c>
      <c r="CX512">
        <v>1</v>
      </c>
      <c r="CY512" t="s">
        <v>300</v>
      </c>
      <c r="CZ512" t="s">
        <v>303</v>
      </c>
      <c r="DA512">
        <v>2</v>
      </c>
      <c r="DB512">
        <v>0</v>
      </c>
      <c r="DC512">
        <v>0</v>
      </c>
      <c r="DD512">
        <v>1</v>
      </c>
      <c r="DE512">
        <v>0</v>
      </c>
      <c r="DF512" s="67">
        <v>0</v>
      </c>
      <c r="DG512">
        <v>0</v>
      </c>
      <c r="DH512">
        <v>0</v>
      </c>
      <c r="DI512">
        <v>0</v>
      </c>
      <c r="DJ512">
        <v>0</v>
      </c>
      <c r="DK512">
        <v>1</v>
      </c>
      <c r="DL512">
        <v>0</v>
      </c>
      <c r="DM512">
        <v>0</v>
      </c>
      <c r="DN512">
        <v>0</v>
      </c>
      <c r="DO512" t="s">
        <v>300</v>
      </c>
      <c r="DP512">
        <v>0</v>
      </c>
      <c r="DQ512">
        <v>0</v>
      </c>
      <c r="DR512">
        <v>0</v>
      </c>
      <c r="DS512">
        <v>0</v>
      </c>
      <c r="DT512" t="s">
        <v>300</v>
      </c>
      <c r="DU512">
        <v>0</v>
      </c>
      <c r="DV512">
        <v>0</v>
      </c>
      <c r="DW512">
        <v>0</v>
      </c>
      <c r="DX512" s="67">
        <v>0</v>
      </c>
      <c r="DY512" t="s">
        <v>300</v>
      </c>
      <c r="DZ512" t="s">
        <v>300</v>
      </c>
      <c r="EA512">
        <v>0</v>
      </c>
      <c r="EB512">
        <v>0</v>
      </c>
      <c r="EC512">
        <v>0</v>
      </c>
      <c r="ED512">
        <v>0</v>
      </c>
      <c r="EE512">
        <v>0</v>
      </c>
      <c r="EG512">
        <v>0</v>
      </c>
      <c r="EH512">
        <v>0</v>
      </c>
      <c r="EJ512">
        <v>0</v>
      </c>
      <c r="EK512">
        <v>0</v>
      </c>
      <c r="EL512" s="67" t="s">
        <v>300</v>
      </c>
      <c r="EM512" s="50" t="s">
        <v>3916</v>
      </c>
      <c r="EN512" s="200">
        <v>0</v>
      </c>
      <c r="EO512" s="200">
        <v>1</v>
      </c>
      <c r="EP512" s="200">
        <v>0</v>
      </c>
      <c r="EQ512" s="200" t="s">
        <v>300</v>
      </c>
      <c r="ER512" s="200" t="s">
        <v>300</v>
      </c>
      <c r="ES512" s="200" t="s">
        <v>300</v>
      </c>
      <c r="ET512" s="200" t="s">
        <v>300</v>
      </c>
      <c r="EU512" s="200" t="s">
        <v>300</v>
      </c>
      <c r="EV512" s="200">
        <v>1</v>
      </c>
      <c r="EW512" s="200">
        <v>1</v>
      </c>
      <c r="EX512" s="200">
        <v>1</v>
      </c>
      <c r="EY512" s="200">
        <v>1</v>
      </c>
      <c r="EZ512" s="200">
        <v>1</v>
      </c>
      <c r="FA512" s="200">
        <v>0</v>
      </c>
      <c r="FB512" s="200">
        <v>0</v>
      </c>
      <c r="FC512" s="200">
        <v>0</v>
      </c>
      <c r="FD512" s="200">
        <v>0</v>
      </c>
      <c r="FE512" s="200" t="s">
        <v>300</v>
      </c>
      <c r="FF512" s="240" t="s">
        <v>300</v>
      </c>
      <c r="FG512" s="240" t="s">
        <v>300</v>
      </c>
      <c r="FH512" s="240" t="s">
        <v>300</v>
      </c>
      <c r="FI512" s="240" t="s">
        <v>300</v>
      </c>
      <c r="FJ512" s="240" t="s">
        <v>300</v>
      </c>
      <c r="FK512" s="240" t="s">
        <v>300</v>
      </c>
      <c r="FL512" s="240" t="s">
        <v>300</v>
      </c>
      <c r="FM512">
        <v>4</v>
      </c>
      <c r="FN512" s="67" t="s">
        <v>2902</v>
      </c>
      <c r="FO512">
        <v>0</v>
      </c>
      <c r="FP512">
        <v>0</v>
      </c>
      <c r="FQ512" s="194" t="s">
        <v>300</v>
      </c>
      <c r="FR512" s="200">
        <v>1</v>
      </c>
      <c r="FS512" s="201">
        <v>44196</v>
      </c>
      <c r="FT512" s="200">
        <v>0</v>
      </c>
      <c r="FU512" s="200">
        <v>0</v>
      </c>
      <c r="FV512" s="200">
        <v>0</v>
      </c>
      <c r="FW512" s="200">
        <v>0</v>
      </c>
      <c r="FX512" s="200">
        <v>0</v>
      </c>
      <c r="FY512" s="200">
        <v>0</v>
      </c>
      <c r="FZ512" s="200">
        <v>0</v>
      </c>
      <c r="GA512" s="200">
        <v>1</v>
      </c>
      <c r="GB512" s="200">
        <v>0</v>
      </c>
      <c r="GC512" s="203" t="s">
        <v>3917</v>
      </c>
      <c r="GD512" s="200">
        <v>1</v>
      </c>
      <c r="GE512" s="200">
        <v>8</v>
      </c>
      <c r="GF512" s="200">
        <v>0</v>
      </c>
      <c r="GG512" s="200" t="s">
        <v>2435</v>
      </c>
      <c r="GH512" s="240">
        <v>0</v>
      </c>
      <c r="GI512" s="240" t="s">
        <v>300</v>
      </c>
      <c r="GJ512" s="240" t="s">
        <v>300</v>
      </c>
      <c r="GK512" s="240" t="s">
        <v>300</v>
      </c>
      <c r="GL512" s="240" t="s">
        <v>300</v>
      </c>
      <c r="GM512" s="240" t="s">
        <v>300</v>
      </c>
      <c r="GN512" s="240" t="s">
        <v>300</v>
      </c>
      <c r="GO512" s="240">
        <v>0</v>
      </c>
      <c r="GP512" s="240">
        <v>0</v>
      </c>
      <c r="GQ512" s="240">
        <v>0</v>
      </c>
      <c r="GR512" s="240">
        <v>0</v>
      </c>
      <c r="GS512" s="240">
        <v>1</v>
      </c>
      <c r="GT512" s="240">
        <v>0</v>
      </c>
      <c r="GU512" s="240" t="s">
        <v>300</v>
      </c>
      <c r="GV512" s="200">
        <v>1</v>
      </c>
      <c r="GW512" s="200" t="s">
        <v>3918</v>
      </c>
      <c r="GX512" s="200">
        <v>1</v>
      </c>
      <c r="GY512" s="203" t="s">
        <v>3919</v>
      </c>
      <c r="GZ512" s="200">
        <v>1</v>
      </c>
      <c r="HA512" s="200">
        <v>0</v>
      </c>
      <c r="HB512" s="200">
        <v>0</v>
      </c>
      <c r="HC512" s="200">
        <v>0</v>
      </c>
      <c r="HD512" s="200">
        <v>1</v>
      </c>
      <c r="HE512" s="200">
        <v>0</v>
      </c>
      <c r="HF512" s="200" t="s">
        <v>3920</v>
      </c>
      <c r="HG512" s="200" t="s">
        <v>3921</v>
      </c>
      <c r="HH512" s="240">
        <v>6.2</v>
      </c>
      <c r="HI512" s="240">
        <v>76</v>
      </c>
      <c r="HJ512" s="240">
        <v>41.2</v>
      </c>
      <c r="HK512" s="240">
        <v>90</v>
      </c>
      <c r="HL512" s="240">
        <v>135</v>
      </c>
      <c r="HM512" s="240">
        <v>1.702</v>
      </c>
      <c r="HN512" s="240">
        <v>47.8</v>
      </c>
      <c r="HO512" s="240">
        <v>16.5</v>
      </c>
      <c r="HP512" s="200">
        <v>190</v>
      </c>
      <c r="HQ512" s="200">
        <v>95</v>
      </c>
      <c r="HR512" s="200">
        <v>177</v>
      </c>
      <c r="HS512" s="200">
        <v>99</v>
      </c>
      <c r="HT512" s="200">
        <v>174</v>
      </c>
      <c r="HU512" s="200">
        <v>76</v>
      </c>
      <c r="HV512" s="201">
        <v>44113</v>
      </c>
      <c r="HW512" s="200" t="s">
        <v>3922</v>
      </c>
      <c r="HX512" s="202" t="s">
        <v>300</v>
      </c>
      <c r="HY512">
        <v>1</v>
      </c>
      <c r="HZ512" s="194">
        <v>0</v>
      </c>
    </row>
    <row r="513" spans="1:234" ht="237.95">
      <c r="A513" s="87" t="s">
        <v>4992</v>
      </c>
      <c r="B513" s="67">
        <v>1</v>
      </c>
      <c r="D513" s="190">
        <v>45490</v>
      </c>
      <c r="E513" s="87">
        <v>1933</v>
      </c>
      <c r="G513" s="87">
        <v>87</v>
      </c>
      <c r="H513" s="87" t="s">
        <v>331</v>
      </c>
      <c r="I513" s="87" t="s">
        <v>300</v>
      </c>
      <c r="J513" s="87" t="s">
        <v>3257</v>
      </c>
      <c r="K513" s="193" t="s">
        <v>296</v>
      </c>
      <c r="L513" s="87" t="s">
        <v>1277</v>
      </c>
      <c r="M513" s="240">
        <v>1</v>
      </c>
      <c r="N513" s="240">
        <v>0</v>
      </c>
      <c r="O513" s="240">
        <v>0</v>
      </c>
      <c r="P513" s="240">
        <v>0</v>
      </c>
      <c r="Q513" s="240">
        <v>1</v>
      </c>
      <c r="R513" s="240">
        <v>1</v>
      </c>
      <c r="S513" s="240">
        <v>0</v>
      </c>
      <c r="T513" s="240">
        <v>0</v>
      </c>
      <c r="U513" s="240">
        <v>0</v>
      </c>
      <c r="V513" s="240">
        <v>0</v>
      </c>
      <c r="W513" s="240">
        <v>0</v>
      </c>
      <c r="X513" s="240">
        <v>0</v>
      </c>
      <c r="Y513" s="240">
        <v>0</v>
      </c>
      <c r="Z513" s="240" t="s">
        <v>300</v>
      </c>
      <c r="AA513" s="240">
        <v>0</v>
      </c>
      <c r="AB513" s="240">
        <v>0</v>
      </c>
      <c r="AC513" s="240">
        <v>0</v>
      </c>
      <c r="AD513" s="240">
        <v>0</v>
      </c>
      <c r="AE513" s="240">
        <v>0</v>
      </c>
      <c r="AF513" s="240">
        <v>0</v>
      </c>
      <c r="AG513" s="240">
        <v>0</v>
      </c>
      <c r="AH513" s="240" t="s">
        <v>300</v>
      </c>
      <c r="AI513" s="240">
        <v>1</v>
      </c>
      <c r="AJ513" s="240">
        <v>0</v>
      </c>
      <c r="AK513" s="240">
        <v>0</v>
      </c>
      <c r="AL513" s="240">
        <v>0</v>
      </c>
      <c r="AM513" s="240">
        <v>0</v>
      </c>
      <c r="AN513" s="240">
        <v>0</v>
      </c>
      <c r="AO513" s="240">
        <v>0</v>
      </c>
      <c r="AP513" s="240" t="s">
        <v>300</v>
      </c>
      <c r="AQ513" s="240" t="s">
        <v>345</v>
      </c>
      <c r="AR513" s="240">
        <v>0</v>
      </c>
      <c r="AS513" s="240">
        <v>0</v>
      </c>
      <c r="AT513" s="240">
        <v>0</v>
      </c>
      <c r="AU513" s="240" t="s">
        <v>300</v>
      </c>
      <c r="AV513" s="240" t="s">
        <v>2567</v>
      </c>
      <c r="AW513" s="240" t="s">
        <v>300</v>
      </c>
      <c r="AX513" s="240" t="s">
        <v>300</v>
      </c>
      <c r="AY513" s="200">
        <v>0</v>
      </c>
      <c r="AZ513" s="200" t="s">
        <v>300</v>
      </c>
      <c r="BA513" s="200">
        <v>0</v>
      </c>
      <c r="BB513" s="200">
        <v>0</v>
      </c>
      <c r="BC513" s="200" t="s">
        <v>300</v>
      </c>
      <c r="BD513" s="200">
        <v>0</v>
      </c>
      <c r="BE513" s="200" t="s">
        <v>300</v>
      </c>
      <c r="BF513" s="200" t="s">
        <v>300</v>
      </c>
      <c r="BG513" s="200">
        <v>0</v>
      </c>
      <c r="BH513" s="200">
        <v>0</v>
      </c>
      <c r="BI513" s="200">
        <v>0</v>
      </c>
      <c r="BJ513" s="200">
        <v>0</v>
      </c>
      <c r="BK513" s="200">
        <v>0</v>
      </c>
      <c r="BL513" s="200">
        <v>0</v>
      </c>
      <c r="BM513" s="200">
        <v>0</v>
      </c>
      <c r="BN513" s="200">
        <v>0</v>
      </c>
      <c r="BO513" s="200">
        <v>0</v>
      </c>
      <c r="BP513" s="200">
        <v>0</v>
      </c>
      <c r="BQ513" s="200">
        <v>0</v>
      </c>
      <c r="BR513" s="200" t="s">
        <v>300</v>
      </c>
      <c r="BS513" s="202" t="s">
        <v>300</v>
      </c>
      <c r="BT513" s="200">
        <v>0</v>
      </c>
      <c r="BU513" s="200" t="s">
        <v>300</v>
      </c>
      <c r="BV513" s="204" t="s">
        <v>3923</v>
      </c>
      <c r="BW513" s="67" t="s">
        <v>2633</v>
      </c>
      <c r="BX513" s="67" t="s">
        <v>3924</v>
      </c>
      <c r="BY513" s="67">
        <v>1</v>
      </c>
      <c r="BZ513" s="67" t="s">
        <v>2602</v>
      </c>
      <c r="CA513" s="222" t="s">
        <v>303</v>
      </c>
      <c r="CB513" s="67" t="s">
        <v>3925</v>
      </c>
      <c r="CC513" s="67">
        <v>0</v>
      </c>
      <c r="CD513" s="67" t="s">
        <v>303</v>
      </c>
      <c r="CE513" s="67">
        <v>0</v>
      </c>
      <c r="CF513" s="67" t="s">
        <v>303</v>
      </c>
      <c r="CG513" s="192" t="s">
        <v>303</v>
      </c>
      <c r="CH513" s="240">
        <v>2</v>
      </c>
      <c r="CI513" s="240">
        <v>1</v>
      </c>
      <c r="CJ513" s="240" t="s">
        <v>300</v>
      </c>
      <c r="CK513" s="66">
        <v>44096</v>
      </c>
      <c r="CL513" s="67" t="s">
        <v>2528</v>
      </c>
      <c r="CM513" s="67">
        <v>2020</v>
      </c>
      <c r="CN513" s="66">
        <v>44096</v>
      </c>
      <c r="CO513" s="227">
        <v>0.91666666666666663</v>
      </c>
      <c r="CP513" s="227">
        <v>0.25694444444444442</v>
      </c>
      <c r="CQ513" s="227">
        <v>0.28402777777777777</v>
      </c>
      <c r="CR513" s="66">
        <v>44097</v>
      </c>
      <c r="CS513" s="66">
        <v>44099</v>
      </c>
      <c r="CT513" s="67" t="s">
        <v>3926</v>
      </c>
      <c r="CU513" s="255" t="s">
        <v>300</v>
      </c>
      <c r="CV513" s="255">
        <v>2.7083333333333348E-2</v>
      </c>
      <c r="CW513" s="255" t="s">
        <v>300</v>
      </c>
      <c r="CX513">
        <v>1</v>
      </c>
      <c r="CY513">
        <v>3</v>
      </c>
      <c r="CZ513" t="s">
        <v>303</v>
      </c>
      <c r="DA513">
        <v>1</v>
      </c>
      <c r="DB513">
        <v>0</v>
      </c>
      <c r="DC513">
        <v>0</v>
      </c>
      <c r="DD513">
        <v>1</v>
      </c>
      <c r="DE513">
        <v>1</v>
      </c>
      <c r="DF513" s="67">
        <v>0</v>
      </c>
      <c r="DG513">
        <v>1</v>
      </c>
      <c r="DH513">
        <v>0</v>
      </c>
      <c r="DI513">
        <v>0</v>
      </c>
      <c r="DJ513">
        <v>1</v>
      </c>
      <c r="DK513">
        <v>0</v>
      </c>
      <c r="DL513">
        <v>0</v>
      </c>
      <c r="DM513">
        <v>0</v>
      </c>
      <c r="DN513">
        <v>0</v>
      </c>
      <c r="DO513" t="s">
        <v>300</v>
      </c>
      <c r="DP513">
        <v>1</v>
      </c>
      <c r="DQ513">
        <v>0</v>
      </c>
      <c r="DR513">
        <v>0</v>
      </c>
      <c r="DS513">
        <v>0</v>
      </c>
      <c r="DT513" t="s">
        <v>300</v>
      </c>
      <c r="DU513">
        <v>0</v>
      </c>
      <c r="DV513">
        <v>0</v>
      </c>
      <c r="DW513">
        <v>0</v>
      </c>
      <c r="DX513" s="67">
        <v>0</v>
      </c>
      <c r="DY513" t="s">
        <v>300</v>
      </c>
      <c r="DZ513" t="s">
        <v>300</v>
      </c>
      <c r="EA513">
        <v>1</v>
      </c>
      <c r="EB513">
        <v>0</v>
      </c>
      <c r="EC513">
        <v>0</v>
      </c>
      <c r="ED513">
        <v>0</v>
      </c>
      <c r="EE513">
        <v>0</v>
      </c>
      <c r="EF513">
        <v>0</v>
      </c>
      <c r="EG513">
        <v>0</v>
      </c>
      <c r="EH513">
        <v>0</v>
      </c>
      <c r="EM513" s="48" t="s">
        <v>3927</v>
      </c>
      <c r="EN513" s="200">
        <v>0</v>
      </c>
      <c r="EO513" s="200">
        <v>1</v>
      </c>
      <c r="EP513" s="200">
        <v>0</v>
      </c>
      <c r="EQ513" s="200" t="s">
        <v>300</v>
      </c>
      <c r="ER513" s="200" t="s">
        <v>300</v>
      </c>
      <c r="ES513" s="200" t="s">
        <v>300</v>
      </c>
      <c r="ET513" s="200" t="s">
        <v>300</v>
      </c>
      <c r="EU513" s="200" t="s">
        <v>300</v>
      </c>
      <c r="EV513" s="200">
        <v>1</v>
      </c>
      <c r="EW513" s="200">
        <v>1</v>
      </c>
      <c r="EX513" s="200">
        <v>0</v>
      </c>
      <c r="EY513" s="200">
        <v>0</v>
      </c>
      <c r="EZ513" s="200">
        <v>1</v>
      </c>
      <c r="FA513" s="200">
        <v>0</v>
      </c>
      <c r="FB513" s="200">
        <v>0</v>
      </c>
      <c r="FC513" s="200">
        <v>0</v>
      </c>
      <c r="FD513" s="200">
        <v>0</v>
      </c>
      <c r="FE513" s="200" t="s">
        <v>300</v>
      </c>
      <c r="FF513" s="240">
        <v>23</v>
      </c>
      <c r="FG513" s="240">
        <v>22</v>
      </c>
      <c r="FH513" s="240" t="s">
        <v>300</v>
      </c>
      <c r="FI513" s="240" t="s">
        <v>300</v>
      </c>
      <c r="FJ513" t="s">
        <v>300</v>
      </c>
      <c r="FK513" s="240" t="s">
        <v>300</v>
      </c>
      <c r="FL513" s="240" t="s">
        <v>300</v>
      </c>
      <c r="FM513">
        <v>4</v>
      </c>
      <c r="FN513" s="67" t="s">
        <v>2902</v>
      </c>
      <c r="FO513">
        <v>0</v>
      </c>
      <c r="FP513">
        <v>0</v>
      </c>
      <c r="FQ513" s="194" t="s">
        <v>3615</v>
      </c>
      <c r="FR513" s="200">
        <v>1</v>
      </c>
      <c r="FS513" s="201">
        <v>44099</v>
      </c>
      <c r="FT513" s="200">
        <v>0</v>
      </c>
      <c r="FU513" s="200">
        <v>0</v>
      </c>
      <c r="FV513" s="200">
        <v>0</v>
      </c>
      <c r="FW513" s="200">
        <v>0</v>
      </c>
      <c r="FX513" s="200">
        <v>0</v>
      </c>
      <c r="FY513" s="200">
        <v>0</v>
      </c>
      <c r="FZ513" s="200">
        <v>0</v>
      </c>
      <c r="GA513" s="200">
        <v>1</v>
      </c>
      <c r="GB513" s="200">
        <v>0</v>
      </c>
      <c r="GC513" s="200" t="s">
        <v>3617</v>
      </c>
      <c r="GD513" s="200">
        <v>5</v>
      </c>
      <c r="GE513" s="200" t="s">
        <v>300</v>
      </c>
      <c r="GF513" s="200" t="s">
        <v>300</v>
      </c>
      <c r="GG513" s="200" t="s">
        <v>164</v>
      </c>
      <c r="GH513" s="240">
        <v>0</v>
      </c>
      <c r="GI513" s="240" t="s">
        <v>300</v>
      </c>
      <c r="GJ513" s="240" t="s">
        <v>300</v>
      </c>
      <c r="GK513" s="240" t="s">
        <v>300</v>
      </c>
      <c r="GL513" s="240" t="s">
        <v>300</v>
      </c>
      <c r="GM513" s="240" t="s">
        <v>300</v>
      </c>
      <c r="GN513" s="240" t="s">
        <v>300</v>
      </c>
      <c r="GO513" s="240">
        <v>1</v>
      </c>
      <c r="GP513" s="240">
        <v>0</v>
      </c>
      <c r="GQ513" s="240">
        <v>0</v>
      </c>
      <c r="GR513" s="240">
        <v>0</v>
      </c>
      <c r="GS513" s="240">
        <v>0</v>
      </c>
      <c r="GT513" s="240">
        <v>0</v>
      </c>
      <c r="GU513" s="240" t="s">
        <v>300</v>
      </c>
      <c r="GV513" s="200">
        <v>0</v>
      </c>
      <c r="GW513" s="200" t="s">
        <v>300</v>
      </c>
      <c r="GX513" s="200">
        <v>1</v>
      </c>
      <c r="GY513" s="203" t="s">
        <v>3928</v>
      </c>
      <c r="GZ513" s="200">
        <v>1</v>
      </c>
      <c r="HA513" s="200">
        <v>0</v>
      </c>
      <c r="HB513" s="200">
        <v>0</v>
      </c>
      <c r="HC513" s="200">
        <v>0</v>
      </c>
      <c r="HD513" s="200">
        <v>0</v>
      </c>
      <c r="HE513" s="200">
        <v>1</v>
      </c>
      <c r="HF513" s="203" t="s">
        <v>3929</v>
      </c>
      <c r="HG513" s="203" t="s">
        <v>3930</v>
      </c>
      <c r="HH513" s="240">
        <v>6.7</v>
      </c>
      <c r="HI513" s="240">
        <v>107</v>
      </c>
      <c r="HJ513" s="240">
        <v>41.2</v>
      </c>
      <c r="HK513" s="240">
        <v>80</v>
      </c>
      <c r="HL513" s="240">
        <v>164</v>
      </c>
      <c r="HM513" s="240">
        <v>1.7529999999999999</v>
      </c>
      <c r="HN513" s="240">
        <v>73.3</v>
      </c>
      <c r="HO513" s="240">
        <v>23.86</v>
      </c>
      <c r="HP513" s="200">
        <v>150</v>
      </c>
      <c r="HQ513" s="200">
        <v>86</v>
      </c>
      <c r="HR513" s="200">
        <v>127</v>
      </c>
      <c r="HS513" s="200">
        <v>79</v>
      </c>
      <c r="HT513" s="200">
        <v>159</v>
      </c>
      <c r="HU513" s="200">
        <v>70</v>
      </c>
      <c r="HV513" s="201">
        <v>43517</v>
      </c>
      <c r="HW513" s="200" t="s">
        <v>3931</v>
      </c>
      <c r="HX513" s="202" t="s">
        <v>300</v>
      </c>
      <c r="HY513">
        <v>1</v>
      </c>
      <c r="HZ513" s="194">
        <v>0</v>
      </c>
    </row>
    <row r="514" spans="1:234" ht="96">
      <c r="A514" s="87" t="s">
        <v>4993</v>
      </c>
      <c r="B514" s="67">
        <v>1</v>
      </c>
      <c r="D514" s="190">
        <v>45490</v>
      </c>
      <c r="E514" s="87">
        <v>1965</v>
      </c>
      <c r="G514" s="87">
        <v>54</v>
      </c>
      <c r="H514" s="87" t="s">
        <v>331</v>
      </c>
      <c r="I514" s="87" t="s">
        <v>300</v>
      </c>
      <c r="J514" s="87" t="s">
        <v>46</v>
      </c>
      <c r="K514" s="193" t="s">
        <v>296</v>
      </c>
      <c r="L514" s="85" t="s">
        <v>3601</v>
      </c>
      <c r="M514" s="240">
        <v>0</v>
      </c>
      <c r="N514" s="240">
        <v>1</v>
      </c>
      <c r="O514" s="240">
        <v>0</v>
      </c>
      <c r="P514" s="240">
        <v>0</v>
      </c>
      <c r="Q514" s="240">
        <v>0</v>
      </c>
      <c r="R514" s="240">
        <v>0</v>
      </c>
      <c r="S514" s="240">
        <v>0</v>
      </c>
      <c r="T514" s="240">
        <v>0</v>
      </c>
      <c r="U514" s="240">
        <v>0</v>
      </c>
      <c r="V514" s="240">
        <v>0</v>
      </c>
      <c r="W514" s="240">
        <v>0</v>
      </c>
      <c r="X514" s="240">
        <v>0</v>
      </c>
      <c r="Y514" s="240">
        <v>0</v>
      </c>
      <c r="Z514" s="240" t="s">
        <v>300</v>
      </c>
      <c r="AA514" s="240">
        <v>0</v>
      </c>
      <c r="AB514" s="240">
        <v>0</v>
      </c>
      <c r="AC514" s="240">
        <v>0</v>
      </c>
      <c r="AD514" s="240">
        <v>0</v>
      </c>
      <c r="AE514" s="240">
        <v>0</v>
      </c>
      <c r="AF514" s="240">
        <v>0</v>
      </c>
      <c r="AG514" s="240">
        <v>0</v>
      </c>
      <c r="AH514" s="240" t="s">
        <v>300</v>
      </c>
      <c r="AI514" s="240">
        <v>1</v>
      </c>
      <c r="AJ514" s="240">
        <v>0</v>
      </c>
      <c r="AK514" s="240">
        <v>0</v>
      </c>
      <c r="AL514" s="240">
        <v>0</v>
      </c>
      <c r="AM514" s="240">
        <v>0</v>
      </c>
      <c r="AN514" s="240">
        <v>0</v>
      </c>
      <c r="AO514" s="240">
        <v>0</v>
      </c>
      <c r="AP514" s="240" t="s">
        <v>300</v>
      </c>
      <c r="AQ514" s="240" t="s">
        <v>345</v>
      </c>
      <c r="AR514" s="240">
        <v>0</v>
      </c>
      <c r="AS514" s="240">
        <v>0</v>
      </c>
      <c r="AT514" s="240">
        <v>0</v>
      </c>
      <c r="AU514" s="240" t="s">
        <v>300</v>
      </c>
      <c r="AV514" s="240" t="s">
        <v>300</v>
      </c>
      <c r="AW514" s="240" t="s">
        <v>2711</v>
      </c>
      <c r="AX514" s="240" t="s">
        <v>300</v>
      </c>
      <c r="AY514" s="200">
        <v>0</v>
      </c>
      <c r="AZ514" s="200" t="s">
        <v>300</v>
      </c>
      <c r="BA514" s="200">
        <v>0</v>
      </c>
      <c r="BB514" s="200">
        <v>0</v>
      </c>
      <c r="BC514" s="200" t="s">
        <v>300</v>
      </c>
      <c r="BD514" s="200">
        <v>0</v>
      </c>
      <c r="BE514" s="200" t="s">
        <v>300</v>
      </c>
      <c r="BF514" s="200" t="s">
        <v>300</v>
      </c>
      <c r="BG514" s="200">
        <v>0</v>
      </c>
      <c r="BH514" s="200">
        <v>0</v>
      </c>
      <c r="BI514" s="200">
        <v>0</v>
      </c>
      <c r="BJ514" s="200">
        <v>0</v>
      </c>
      <c r="BK514" s="200">
        <v>0</v>
      </c>
      <c r="BL514" s="200">
        <v>0</v>
      </c>
      <c r="BM514" s="200">
        <v>0</v>
      </c>
      <c r="BN514" s="200">
        <v>0</v>
      </c>
      <c r="BO514" s="200">
        <v>0</v>
      </c>
      <c r="BP514" s="200">
        <v>0</v>
      </c>
      <c r="BQ514" s="200">
        <v>0</v>
      </c>
      <c r="BR514" s="200" t="s">
        <v>300</v>
      </c>
      <c r="BS514" s="202" t="s">
        <v>300</v>
      </c>
      <c r="BT514" s="200">
        <v>0</v>
      </c>
      <c r="BU514" s="200" t="s">
        <v>300</v>
      </c>
      <c r="BV514" s="202" t="s">
        <v>3932</v>
      </c>
      <c r="BW514" s="67" t="s">
        <v>2615</v>
      </c>
      <c r="BX514" s="67" t="s">
        <v>3933</v>
      </c>
      <c r="BY514" s="159">
        <v>0</v>
      </c>
      <c r="BZ514" s="67" t="s">
        <v>3934</v>
      </c>
      <c r="CA514" s="222" t="s">
        <v>2428</v>
      </c>
      <c r="CB514" s="67" t="s">
        <v>3935</v>
      </c>
      <c r="CC514" s="67">
        <v>0</v>
      </c>
      <c r="CD514" s="67" t="s">
        <v>303</v>
      </c>
      <c r="CE514" s="67">
        <v>0</v>
      </c>
      <c r="CF514" s="67" t="s">
        <v>303</v>
      </c>
      <c r="CG514" s="192" t="s">
        <v>303</v>
      </c>
      <c r="CH514" s="240">
        <v>2</v>
      </c>
      <c r="CI514" s="240">
        <v>0</v>
      </c>
      <c r="CJ514" s="240" t="s">
        <v>300</v>
      </c>
      <c r="CK514" s="66">
        <v>43974</v>
      </c>
      <c r="CL514" s="67" t="s">
        <v>437</v>
      </c>
      <c r="CM514" s="67">
        <v>2020</v>
      </c>
      <c r="CN514" s="66">
        <v>43974</v>
      </c>
      <c r="CO514" s="227">
        <v>0.375</v>
      </c>
      <c r="CP514" s="227">
        <v>0.6166666666666667</v>
      </c>
      <c r="CQ514" s="227">
        <v>0.63472222222222219</v>
      </c>
      <c r="CR514" s="66">
        <v>43976</v>
      </c>
      <c r="CS514" s="67" t="s">
        <v>300</v>
      </c>
      <c r="CT514" s="67" t="s">
        <v>303</v>
      </c>
      <c r="CU514" s="255">
        <v>0.2416666666666667</v>
      </c>
      <c r="CV514" s="255">
        <v>1.8055555555555491E-2</v>
      </c>
      <c r="CW514" s="255" t="s">
        <v>300</v>
      </c>
      <c r="CX514">
        <v>2</v>
      </c>
      <c r="CY514" t="s">
        <v>300</v>
      </c>
      <c r="CZ514" t="s">
        <v>303</v>
      </c>
      <c r="DA514">
        <v>1</v>
      </c>
      <c r="DB514">
        <v>0</v>
      </c>
      <c r="DC514">
        <v>0</v>
      </c>
      <c r="DD514">
        <v>1</v>
      </c>
      <c r="DE514">
        <v>0</v>
      </c>
      <c r="DF514" s="67">
        <v>0</v>
      </c>
      <c r="DG514">
        <v>0</v>
      </c>
      <c r="DH514">
        <v>0</v>
      </c>
      <c r="DI514">
        <v>0</v>
      </c>
      <c r="DJ514">
        <v>1</v>
      </c>
      <c r="DK514">
        <v>0</v>
      </c>
      <c r="DL514">
        <v>0</v>
      </c>
      <c r="DM514">
        <v>0</v>
      </c>
      <c r="DN514">
        <v>0</v>
      </c>
      <c r="DO514" t="s">
        <v>300</v>
      </c>
      <c r="DP514">
        <v>0</v>
      </c>
      <c r="DQ514">
        <v>0</v>
      </c>
      <c r="DR514">
        <v>0</v>
      </c>
      <c r="DS514">
        <v>0</v>
      </c>
      <c r="DT514" t="s">
        <v>300</v>
      </c>
      <c r="DU514">
        <v>0</v>
      </c>
      <c r="DV514">
        <v>0</v>
      </c>
      <c r="DW514">
        <v>0</v>
      </c>
      <c r="DX514" s="67">
        <v>0</v>
      </c>
      <c r="DY514" t="s">
        <v>300</v>
      </c>
      <c r="DZ514" s="67" t="s">
        <v>3936</v>
      </c>
      <c r="EA514">
        <v>0</v>
      </c>
      <c r="EB514">
        <v>0</v>
      </c>
      <c r="EC514">
        <v>0</v>
      </c>
      <c r="ED514">
        <v>0</v>
      </c>
      <c r="EE514">
        <v>0</v>
      </c>
      <c r="EG514">
        <v>0</v>
      </c>
      <c r="EH514">
        <v>0</v>
      </c>
      <c r="EM514" s="192" t="s">
        <v>3937</v>
      </c>
      <c r="EN514" s="200">
        <v>0</v>
      </c>
      <c r="EO514" s="200">
        <v>0</v>
      </c>
      <c r="EP514" s="200">
        <v>0</v>
      </c>
      <c r="EQ514" s="200" t="s">
        <v>300</v>
      </c>
      <c r="ER514" s="200" t="s">
        <v>300</v>
      </c>
      <c r="ES514" s="200" t="s">
        <v>300</v>
      </c>
      <c r="ET514" s="200" t="s">
        <v>300</v>
      </c>
      <c r="EU514" s="200" t="s">
        <v>300</v>
      </c>
      <c r="EV514" s="200">
        <v>1</v>
      </c>
      <c r="EW514" s="200">
        <v>1</v>
      </c>
      <c r="EX514" s="200">
        <v>0</v>
      </c>
      <c r="EY514" s="200">
        <v>1</v>
      </c>
      <c r="EZ514" s="200">
        <v>1</v>
      </c>
      <c r="FA514" s="200">
        <v>0</v>
      </c>
      <c r="FB514" s="200">
        <v>0</v>
      </c>
      <c r="FC514" s="200">
        <v>1</v>
      </c>
      <c r="FD514" s="200">
        <v>0</v>
      </c>
      <c r="FE514" s="200" t="s">
        <v>300</v>
      </c>
      <c r="FF514" s="240">
        <v>4</v>
      </c>
      <c r="FG514" s="240">
        <v>4</v>
      </c>
      <c r="FH514" s="240">
        <v>1</v>
      </c>
      <c r="FI514" s="240">
        <v>1</v>
      </c>
      <c r="FJ514" s="240">
        <v>24</v>
      </c>
      <c r="FK514" s="240">
        <v>24</v>
      </c>
      <c r="FL514" s="240" t="s">
        <v>300</v>
      </c>
      <c r="FM514">
        <v>4</v>
      </c>
      <c r="FN514" s="67" t="s">
        <v>2505</v>
      </c>
      <c r="FO514">
        <v>0</v>
      </c>
      <c r="FP514">
        <v>0</v>
      </c>
      <c r="FQ514" s="194" t="s">
        <v>300</v>
      </c>
      <c r="FR514" s="200">
        <v>0</v>
      </c>
      <c r="FS514" s="200" t="s">
        <v>300</v>
      </c>
      <c r="FT514" s="200">
        <v>0</v>
      </c>
      <c r="FU514" s="200">
        <v>0</v>
      </c>
      <c r="FV514" s="200">
        <v>0</v>
      </c>
      <c r="FW514" s="200">
        <v>0</v>
      </c>
      <c r="FX514" s="200">
        <v>0</v>
      </c>
      <c r="FY514" s="200">
        <v>0</v>
      </c>
      <c r="FZ514" s="200">
        <v>1</v>
      </c>
      <c r="GA514" s="200">
        <v>0</v>
      </c>
      <c r="GB514" s="200">
        <v>0</v>
      </c>
      <c r="GC514" s="200" t="s">
        <v>300</v>
      </c>
      <c r="GD514" s="200">
        <v>0</v>
      </c>
      <c r="GE514" s="200" t="s">
        <v>302</v>
      </c>
      <c r="GF514" s="200" t="s">
        <v>302</v>
      </c>
      <c r="GG514" s="203" t="s">
        <v>2420</v>
      </c>
      <c r="GH514" s="240">
        <v>1</v>
      </c>
      <c r="GI514" s="240" t="s">
        <v>2493</v>
      </c>
      <c r="GJ514" s="240">
        <v>0</v>
      </c>
      <c r="GK514" s="240">
        <v>0</v>
      </c>
      <c r="GL514" s="240">
        <v>0</v>
      </c>
      <c r="GM514" s="240">
        <v>0</v>
      </c>
      <c r="GN514" s="240">
        <v>0</v>
      </c>
      <c r="GO514" s="240">
        <v>1</v>
      </c>
      <c r="GP514" s="240">
        <v>0</v>
      </c>
      <c r="GQ514" s="240">
        <v>0</v>
      </c>
      <c r="GR514" s="240">
        <v>0</v>
      </c>
      <c r="GS514" s="240">
        <v>0</v>
      </c>
      <c r="GT514" s="240">
        <v>0</v>
      </c>
      <c r="GU514" s="240" t="s">
        <v>300</v>
      </c>
      <c r="GV514" s="200">
        <v>0</v>
      </c>
      <c r="GW514" s="200" t="s">
        <v>300</v>
      </c>
      <c r="GX514" s="200">
        <v>0</v>
      </c>
      <c r="GY514" s="200" t="s">
        <v>2783</v>
      </c>
      <c r="GZ514" s="200">
        <v>1</v>
      </c>
      <c r="HA514" s="200">
        <v>1</v>
      </c>
      <c r="HB514" s="200">
        <v>1</v>
      </c>
      <c r="HC514" s="200">
        <v>0</v>
      </c>
      <c r="HD514" s="200">
        <v>0</v>
      </c>
      <c r="HE514" s="200">
        <v>0</v>
      </c>
      <c r="HF514" s="203" t="s">
        <v>3938</v>
      </c>
      <c r="HG514" s="203" t="s">
        <v>3939</v>
      </c>
      <c r="HH514" s="240" t="s">
        <v>300</v>
      </c>
      <c r="HI514" s="240">
        <v>106</v>
      </c>
      <c r="HJ514" s="240">
        <v>50.3</v>
      </c>
      <c r="HK514" s="240">
        <v>50</v>
      </c>
      <c r="HL514" s="240">
        <v>166</v>
      </c>
      <c r="HM514" s="240">
        <v>1.8540000000000001</v>
      </c>
      <c r="HN514" s="240">
        <v>103.8</v>
      </c>
      <c r="HO514" s="240">
        <v>31.01</v>
      </c>
      <c r="HP514" s="200">
        <v>114</v>
      </c>
      <c r="HQ514" s="200">
        <v>76</v>
      </c>
      <c r="HR514" s="200">
        <v>114</v>
      </c>
      <c r="HS514" s="200">
        <v>75</v>
      </c>
      <c r="HT514" s="200">
        <v>92</v>
      </c>
      <c r="HU514" s="200">
        <v>66</v>
      </c>
      <c r="HV514" s="201">
        <v>43670</v>
      </c>
      <c r="HW514" s="87" t="s">
        <v>3940</v>
      </c>
      <c r="HX514" s="202" t="s">
        <v>300</v>
      </c>
      <c r="HY514">
        <v>0</v>
      </c>
      <c r="HZ514" s="194">
        <v>0</v>
      </c>
    </row>
    <row r="515" spans="1:234" ht="224.1">
      <c r="A515" s="87" t="s">
        <v>4593</v>
      </c>
      <c r="B515" s="67">
        <v>1</v>
      </c>
      <c r="D515" s="190">
        <v>45490</v>
      </c>
      <c r="E515" s="87">
        <v>1949</v>
      </c>
      <c r="G515" s="87">
        <v>71</v>
      </c>
      <c r="H515" s="87" t="s">
        <v>294</v>
      </c>
      <c r="I515" s="87" t="s">
        <v>300</v>
      </c>
      <c r="J515" s="87" t="s">
        <v>3257</v>
      </c>
      <c r="K515" s="193" t="s">
        <v>296</v>
      </c>
      <c r="L515" s="87" t="s">
        <v>1277</v>
      </c>
      <c r="M515" s="240">
        <v>0</v>
      </c>
      <c r="N515" s="240">
        <v>1</v>
      </c>
      <c r="O515" s="240">
        <v>0</v>
      </c>
      <c r="P515" s="240">
        <v>0</v>
      </c>
      <c r="Q515" s="240">
        <v>0</v>
      </c>
      <c r="R515" s="240">
        <v>1</v>
      </c>
      <c r="S515" s="240">
        <v>0</v>
      </c>
      <c r="T515" s="240">
        <v>0</v>
      </c>
      <c r="U515" s="240">
        <v>0</v>
      </c>
      <c r="V515" s="240">
        <v>0</v>
      </c>
      <c r="W515" s="240">
        <v>0</v>
      </c>
      <c r="X515" s="240">
        <v>0</v>
      </c>
      <c r="Y515" s="240">
        <v>0</v>
      </c>
      <c r="Z515" s="240" t="s">
        <v>2921</v>
      </c>
      <c r="AA515" s="240">
        <v>0</v>
      </c>
      <c r="AB515" s="240">
        <v>0</v>
      </c>
      <c r="AC515" s="240">
        <v>1</v>
      </c>
      <c r="AD515" s="240">
        <v>0</v>
      </c>
      <c r="AE515" s="240">
        <v>0</v>
      </c>
      <c r="AF515" s="240">
        <v>0</v>
      </c>
      <c r="AG515" s="240">
        <v>0</v>
      </c>
      <c r="AH515" s="240" t="s">
        <v>300</v>
      </c>
      <c r="AI515" s="240">
        <v>0</v>
      </c>
      <c r="AJ515" s="240">
        <v>0</v>
      </c>
      <c r="AK515" s="240">
        <v>1</v>
      </c>
      <c r="AL515" s="240">
        <v>0</v>
      </c>
      <c r="AM515" s="240">
        <v>0</v>
      </c>
      <c r="AN515" s="240">
        <v>0</v>
      </c>
      <c r="AO515" s="240">
        <v>0</v>
      </c>
      <c r="AP515" s="240" t="s">
        <v>300</v>
      </c>
      <c r="AQ515" s="240" t="s">
        <v>345</v>
      </c>
      <c r="AR515" s="240">
        <v>0</v>
      </c>
      <c r="AS515" s="240">
        <v>0</v>
      </c>
      <c r="AT515" s="240">
        <v>0</v>
      </c>
      <c r="AU515" s="240" t="s">
        <v>300</v>
      </c>
      <c r="AV515" s="240" t="s">
        <v>2567</v>
      </c>
      <c r="AW515" s="240" t="s">
        <v>2711</v>
      </c>
      <c r="AX515" s="240" t="s">
        <v>300</v>
      </c>
      <c r="AY515" s="200">
        <v>1</v>
      </c>
      <c r="AZ515" s="200" t="s">
        <v>302</v>
      </c>
      <c r="BA515" s="200" t="s">
        <v>302</v>
      </c>
      <c r="BB515" s="200">
        <v>1</v>
      </c>
      <c r="BC515" s="201">
        <v>43800</v>
      </c>
      <c r="BD515" s="200">
        <v>1</v>
      </c>
      <c r="BE515" s="200">
        <v>0</v>
      </c>
      <c r="BF515" s="200" t="s">
        <v>300</v>
      </c>
      <c r="BG515" s="200">
        <v>0</v>
      </c>
      <c r="BH515" s="200">
        <v>0</v>
      </c>
      <c r="BI515" s="200">
        <v>0</v>
      </c>
      <c r="BJ515" s="200">
        <v>0</v>
      </c>
      <c r="BK515" s="200">
        <v>0</v>
      </c>
      <c r="BL515" s="200">
        <v>0</v>
      </c>
      <c r="BM515" s="200">
        <v>0</v>
      </c>
      <c r="BN515" s="200">
        <v>0</v>
      </c>
      <c r="BO515" s="200">
        <v>0</v>
      </c>
      <c r="BP515" s="200">
        <v>0</v>
      </c>
      <c r="BQ515" s="200">
        <v>0</v>
      </c>
      <c r="BR515" s="200" t="s">
        <v>300</v>
      </c>
      <c r="BS515" s="202" t="s">
        <v>300</v>
      </c>
      <c r="BT515" s="200">
        <v>0</v>
      </c>
      <c r="BU515" s="200" t="s">
        <v>300</v>
      </c>
      <c r="BV515" s="204" t="s">
        <v>3941</v>
      </c>
      <c r="BW515" s="67" t="s">
        <v>2615</v>
      </c>
      <c r="BX515" s="67" t="s">
        <v>3942</v>
      </c>
      <c r="BY515" s="67">
        <v>1</v>
      </c>
      <c r="BZ515" s="67" t="s">
        <v>3943</v>
      </c>
      <c r="CA515" s="222" t="s">
        <v>2428</v>
      </c>
      <c r="CB515" s="67" t="s">
        <v>3944</v>
      </c>
      <c r="CC515" s="67">
        <v>0</v>
      </c>
      <c r="CD515" s="67" t="s">
        <v>303</v>
      </c>
      <c r="CE515" s="67">
        <v>0</v>
      </c>
      <c r="CF515" s="67" t="s">
        <v>303</v>
      </c>
      <c r="CG515" s="192" t="s">
        <v>303</v>
      </c>
      <c r="CH515" s="240">
        <v>3</v>
      </c>
      <c r="CI515" s="240">
        <v>0</v>
      </c>
      <c r="CJ515" s="240" t="s">
        <v>300</v>
      </c>
      <c r="CK515" s="66">
        <v>43922</v>
      </c>
      <c r="CL515" s="67" t="s">
        <v>2683</v>
      </c>
      <c r="CM515" s="67">
        <v>2020</v>
      </c>
      <c r="CN515" s="66">
        <v>43922</v>
      </c>
      <c r="CO515" s="227">
        <v>0.5</v>
      </c>
      <c r="CP515" s="227">
        <v>0.55138888888888893</v>
      </c>
      <c r="CQ515" s="227">
        <v>0.58125000000000004</v>
      </c>
      <c r="CR515" s="66">
        <v>43924</v>
      </c>
      <c r="CS515" s="67" t="s">
        <v>300</v>
      </c>
      <c r="CT515" s="67" t="s">
        <v>303</v>
      </c>
      <c r="CU515" s="255">
        <v>5.1388888888888928E-2</v>
      </c>
      <c r="CV515" s="255">
        <v>2.9861111111111116E-2</v>
      </c>
      <c r="CW515" s="255" t="s">
        <v>300</v>
      </c>
      <c r="CX515">
        <v>2</v>
      </c>
      <c r="CY515" t="s">
        <v>300</v>
      </c>
      <c r="CZ515" t="s">
        <v>303</v>
      </c>
      <c r="DA515">
        <v>2</v>
      </c>
      <c r="DB515">
        <v>0</v>
      </c>
      <c r="DC515">
        <v>0</v>
      </c>
      <c r="DD515">
        <v>1</v>
      </c>
      <c r="DE515">
        <v>0</v>
      </c>
      <c r="DF515" s="67">
        <v>0</v>
      </c>
      <c r="DG515">
        <v>0</v>
      </c>
      <c r="DH515">
        <v>0</v>
      </c>
      <c r="DI515">
        <v>0</v>
      </c>
      <c r="DJ515">
        <v>1</v>
      </c>
      <c r="DK515">
        <v>0</v>
      </c>
      <c r="DL515">
        <v>1</v>
      </c>
      <c r="DM515">
        <v>1</v>
      </c>
      <c r="DN515">
        <v>0</v>
      </c>
      <c r="DO515" t="s">
        <v>300</v>
      </c>
      <c r="DP515">
        <v>0</v>
      </c>
      <c r="DQ515">
        <v>0</v>
      </c>
      <c r="DR515">
        <v>0</v>
      </c>
      <c r="DS515">
        <v>0</v>
      </c>
      <c r="DT515" t="s">
        <v>300</v>
      </c>
      <c r="DU515">
        <v>0</v>
      </c>
      <c r="DV515">
        <v>0</v>
      </c>
      <c r="DW515">
        <v>0</v>
      </c>
      <c r="DX515" s="67">
        <v>0</v>
      </c>
      <c r="DY515" t="s">
        <v>300</v>
      </c>
      <c r="DZ515" t="s">
        <v>300</v>
      </c>
      <c r="EA515">
        <v>0</v>
      </c>
      <c r="EB515">
        <v>0</v>
      </c>
      <c r="EC515">
        <v>0</v>
      </c>
      <c r="ED515">
        <v>0</v>
      </c>
      <c r="EE515">
        <v>0</v>
      </c>
      <c r="EG515">
        <v>0</v>
      </c>
      <c r="EH515">
        <v>0</v>
      </c>
      <c r="EJ515">
        <v>0</v>
      </c>
      <c r="EK515">
        <v>0</v>
      </c>
      <c r="EL515" s="67" t="s">
        <v>300</v>
      </c>
      <c r="EM515" s="48" t="s">
        <v>3945</v>
      </c>
      <c r="EN515" s="200">
        <v>0</v>
      </c>
      <c r="EO515" s="200">
        <v>0</v>
      </c>
      <c r="EP515" s="200">
        <v>0</v>
      </c>
      <c r="EQ515" s="200" t="s">
        <v>300</v>
      </c>
      <c r="ER515" s="200" t="s">
        <v>300</v>
      </c>
      <c r="ES515" s="200" t="s">
        <v>300</v>
      </c>
      <c r="ET515" s="200" t="s">
        <v>300</v>
      </c>
      <c r="EU515" s="200" t="s">
        <v>300</v>
      </c>
      <c r="EV515" s="200">
        <v>1</v>
      </c>
      <c r="EW515" s="200">
        <v>1</v>
      </c>
      <c r="EX515" s="200">
        <v>0</v>
      </c>
      <c r="EY515" s="200">
        <v>1</v>
      </c>
      <c r="EZ515" s="200">
        <v>1</v>
      </c>
      <c r="FA515" s="200">
        <v>1</v>
      </c>
      <c r="FB515" s="200">
        <v>0</v>
      </c>
      <c r="FC515" s="200">
        <v>1</v>
      </c>
      <c r="FD515" s="200">
        <v>0</v>
      </c>
      <c r="FE515" s="200" t="s">
        <v>300</v>
      </c>
      <c r="FF515" s="240">
        <v>2</v>
      </c>
      <c r="FG515" s="240">
        <v>2</v>
      </c>
      <c r="FH515" s="240" t="s">
        <v>300</v>
      </c>
      <c r="FI515" s="240" t="s">
        <v>3155</v>
      </c>
      <c r="FJ515" s="240" t="s">
        <v>300</v>
      </c>
      <c r="FK515" s="240" t="s">
        <v>300</v>
      </c>
      <c r="FL515" s="240" t="s">
        <v>300</v>
      </c>
      <c r="FM515">
        <v>4</v>
      </c>
      <c r="FN515" s="67" t="s">
        <v>2505</v>
      </c>
      <c r="FO515">
        <v>0</v>
      </c>
      <c r="FP515">
        <v>0</v>
      </c>
      <c r="FQ515" s="194" t="s">
        <v>300</v>
      </c>
      <c r="FR515" s="200">
        <v>0</v>
      </c>
      <c r="FS515" s="200" t="s">
        <v>300</v>
      </c>
      <c r="FT515" s="200">
        <v>0</v>
      </c>
      <c r="FU515" s="200">
        <v>0</v>
      </c>
      <c r="FV515" s="200">
        <v>0</v>
      </c>
      <c r="FW515" s="200">
        <v>0</v>
      </c>
      <c r="FX515" s="200">
        <v>0</v>
      </c>
      <c r="FY515" s="200">
        <v>0</v>
      </c>
      <c r="FZ515" s="200">
        <v>1</v>
      </c>
      <c r="GA515" s="200">
        <v>0</v>
      </c>
      <c r="GB515" s="200">
        <v>0</v>
      </c>
      <c r="GC515" s="200" t="s">
        <v>300</v>
      </c>
      <c r="GD515" s="200">
        <v>0</v>
      </c>
      <c r="GE515" s="200">
        <v>2</v>
      </c>
      <c r="GF515" s="200">
        <v>0</v>
      </c>
      <c r="GG515" s="203" t="s">
        <v>2592</v>
      </c>
      <c r="GH515" s="240">
        <v>0</v>
      </c>
      <c r="GI515" s="240" t="s">
        <v>300</v>
      </c>
      <c r="GJ515" s="240" t="s">
        <v>300</v>
      </c>
      <c r="GK515" s="240" t="s">
        <v>300</v>
      </c>
      <c r="GL515" s="240" t="s">
        <v>300</v>
      </c>
      <c r="GM515" s="240" t="s">
        <v>300</v>
      </c>
      <c r="GN515" s="240" t="s">
        <v>300</v>
      </c>
      <c r="GO515" s="240">
        <v>0</v>
      </c>
      <c r="GP515" s="240">
        <v>0</v>
      </c>
      <c r="GQ515" s="240">
        <v>0</v>
      </c>
      <c r="GR515" s="240">
        <v>0</v>
      </c>
      <c r="GS515" s="240">
        <v>1</v>
      </c>
      <c r="GT515" s="240">
        <v>0</v>
      </c>
      <c r="GU515" s="240" t="s">
        <v>300</v>
      </c>
      <c r="GV515" s="200">
        <v>1</v>
      </c>
      <c r="GW515" s="200" t="s">
        <v>3946</v>
      </c>
      <c r="GX515" s="200">
        <v>0</v>
      </c>
      <c r="GY515" s="200" t="s">
        <v>1418</v>
      </c>
      <c r="GZ515" s="200">
        <v>1</v>
      </c>
      <c r="HA515" s="200">
        <v>1</v>
      </c>
      <c r="HB515" s="200">
        <v>1</v>
      </c>
      <c r="HC515" s="200">
        <v>0</v>
      </c>
      <c r="HD515" s="200">
        <v>0</v>
      </c>
      <c r="HE515" s="200">
        <v>0</v>
      </c>
      <c r="HF515" s="200" t="s">
        <v>3947</v>
      </c>
      <c r="HG515" s="203" t="s">
        <v>3948</v>
      </c>
      <c r="HH515" s="240">
        <v>5.4</v>
      </c>
      <c r="HI515" s="240">
        <v>121</v>
      </c>
      <c r="HJ515" s="240">
        <v>50.5</v>
      </c>
      <c r="HK515" s="240">
        <v>116</v>
      </c>
      <c r="HL515" s="240">
        <v>195</v>
      </c>
      <c r="HM515" s="240">
        <v>1.6</v>
      </c>
      <c r="HN515" s="240">
        <v>84.6</v>
      </c>
      <c r="HO515" s="240">
        <v>33.04</v>
      </c>
      <c r="HP515" s="200">
        <v>156</v>
      </c>
      <c r="HQ515" s="200">
        <v>86</v>
      </c>
      <c r="HR515" s="200">
        <v>165</v>
      </c>
      <c r="HS515" s="200">
        <v>89</v>
      </c>
      <c r="HT515" s="200">
        <v>126</v>
      </c>
      <c r="HU515" s="200">
        <v>67</v>
      </c>
      <c r="HV515" s="201">
        <v>43897</v>
      </c>
      <c r="HW515" s="203" t="s">
        <v>3949</v>
      </c>
      <c r="HX515" s="202" t="s">
        <v>300</v>
      </c>
      <c r="HY515">
        <v>1</v>
      </c>
      <c r="HZ515" s="194">
        <v>0</v>
      </c>
    </row>
    <row r="516" spans="1:234" ht="255">
      <c r="A516" s="87" t="s">
        <v>4994</v>
      </c>
      <c r="B516" s="67">
        <v>1</v>
      </c>
      <c r="D516" s="190">
        <v>45490</v>
      </c>
      <c r="E516" s="87">
        <v>1958</v>
      </c>
      <c r="G516" s="87">
        <v>62</v>
      </c>
      <c r="H516" s="87" t="s">
        <v>294</v>
      </c>
      <c r="I516" s="87" t="s">
        <v>300</v>
      </c>
      <c r="J516" s="87" t="s">
        <v>3257</v>
      </c>
      <c r="K516" s="193" t="s">
        <v>296</v>
      </c>
      <c r="L516" s="87" t="s">
        <v>1277</v>
      </c>
      <c r="M516" s="240">
        <v>0</v>
      </c>
      <c r="N516" s="240">
        <v>0</v>
      </c>
      <c r="O516" s="240">
        <v>0</v>
      </c>
      <c r="P516" s="240">
        <v>0</v>
      </c>
      <c r="Q516" s="240">
        <v>1</v>
      </c>
      <c r="R516" s="240">
        <v>1</v>
      </c>
      <c r="S516" s="240">
        <v>0</v>
      </c>
      <c r="T516" s="240">
        <v>0</v>
      </c>
      <c r="U516" s="240">
        <v>0</v>
      </c>
      <c r="V516" s="240">
        <v>0</v>
      </c>
      <c r="W516" s="240">
        <v>0</v>
      </c>
      <c r="X516" s="240">
        <v>0</v>
      </c>
      <c r="Y516" s="240">
        <v>1</v>
      </c>
      <c r="Z516" s="240" t="s">
        <v>3178</v>
      </c>
      <c r="AA516" s="240">
        <v>0</v>
      </c>
      <c r="AB516" s="240">
        <v>0</v>
      </c>
      <c r="AC516" s="240">
        <v>1</v>
      </c>
      <c r="AD516" s="240">
        <v>0</v>
      </c>
      <c r="AE516" s="240">
        <v>0</v>
      </c>
      <c r="AF516" s="240">
        <v>0</v>
      </c>
      <c r="AG516" s="240">
        <v>0</v>
      </c>
      <c r="AH516" s="240" t="s">
        <v>300</v>
      </c>
      <c r="AI516" s="240">
        <v>0</v>
      </c>
      <c r="AJ516" s="240">
        <v>0</v>
      </c>
      <c r="AK516" s="240">
        <v>1</v>
      </c>
      <c r="AL516" s="240">
        <v>0</v>
      </c>
      <c r="AM516" s="240">
        <v>1</v>
      </c>
      <c r="AN516" s="240">
        <v>0</v>
      </c>
      <c r="AO516" s="240">
        <v>0</v>
      </c>
      <c r="AP516" s="240" t="s">
        <v>300</v>
      </c>
      <c r="AQ516" s="240" t="s">
        <v>345</v>
      </c>
      <c r="AR516" s="240">
        <v>0</v>
      </c>
      <c r="AS516" s="240">
        <v>0</v>
      </c>
      <c r="AT516" s="240">
        <v>0</v>
      </c>
      <c r="AU516" s="240" t="s">
        <v>300</v>
      </c>
      <c r="AV516" s="240" t="s">
        <v>2567</v>
      </c>
      <c r="AW516" s="240" t="s">
        <v>300</v>
      </c>
      <c r="AX516" s="240" t="s">
        <v>300</v>
      </c>
      <c r="AY516" s="200">
        <v>0</v>
      </c>
      <c r="AZ516" s="200" t="s">
        <v>300</v>
      </c>
      <c r="BA516" s="200">
        <v>0</v>
      </c>
      <c r="BB516" s="200">
        <v>1</v>
      </c>
      <c r="BC516" s="201">
        <v>43101</v>
      </c>
      <c r="BD516" s="200">
        <v>1</v>
      </c>
      <c r="BE516" s="200" t="s">
        <v>300</v>
      </c>
      <c r="BF516" s="200" t="s">
        <v>300</v>
      </c>
      <c r="BG516" s="200">
        <v>0</v>
      </c>
      <c r="BH516" s="200">
        <v>0</v>
      </c>
      <c r="BI516" s="200">
        <v>0</v>
      </c>
      <c r="BJ516" s="200">
        <v>1</v>
      </c>
      <c r="BK516" s="200">
        <v>0</v>
      </c>
      <c r="BL516" s="200">
        <v>0</v>
      </c>
      <c r="BM516" s="200">
        <v>0</v>
      </c>
      <c r="BN516" s="200">
        <v>0</v>
      </c>
      <c r="BO516" s="200">
        <v>0</v>
      </c>
      <c r="BP516" s="200">
        <v>0</v>
      </c>
      <c r="BQ516" s="200">
        <v>0</v>
      </c>
      <c r="BR516" s="203" t="s">
        <v>3950</v>
      </c>
      <c r="BS516" s="204" t="s">
        <v>3951</v>
      </c>
      <c r="BT516" s="200">
        <v>1</v>
      </c>
      <c r="BU516" s="200" t="s">
        <v>2426</v>
      </c>
      <c r="BV516" s="204" t="s">
        <v>3952</v>
      </c>
      <c r="BW516" s="67" t="s">
        <v>3759</v>
      </c>
      <c r="BX516" s="67" t="s">
        <v>3953</v>
      </c>
      <c r="BY516" s="67">
        <v>1</v>
      </c>
      <c r="BZ516" s="67" t="s">
        <v>3954</v>
      </c>
      <c r="CA516" s="222" t="s">
        <v>3533</v>
      </c>
      <c r="CB516" s="67" t="s">
        <v>3955</v>
      </c>
      <c r="CC516" s="67">
        <v>1</v>
      </c>
      <c r="CD516" s="67" t="s">
        <v>1157</v>
      </c>
      <c r="CE516" s="67">
        <v>0</v>
      </c>
      <c r="CF516" s="67" t="s">
        <v>303</v>
      </c>
      <c r="CG516" s="192" t="s">
        <v>303</v>
      </c>
      <c r="CH516" s="240">
        <v>2</v>
      </c>
      <c r="CI516" s="240">
        <v>0</v>
      </c>
      <c r="CJ516" s="240" t="s">
        <v>300</v>
      </c>
      <c r="CK516" s="66">
        <v>44122</v>
      </c>
      <c r="CL516" s="67" t="s">
        <v>2720</v>
      </c>
      <c r="CM516" s="67">
        <v>2020</v>
      </c>
      <c r="CN516" s="66">
        <v>44122</v>
      </c>
      <c r="CO516" s="227">
        <v>0.69791666666666663</v>
      </c>
      <c r="CP516" s="227">
        <v>0.73055555555555551</v>
      </c>
      <c r="CQ516" s="227">
        <v>0.74722222222222223</v>
      </c>
      <c r="CR516" s="66">
        <v>44126</v>
      </c>
      <c r="CS516" s="67" t="s">
        <v>300</v>
      </c>
      <c r="CT516" s="67" t="s">
        <v>303</v>
      </c>
      <c r="CU516" s="255">
        <v>3.2638888888888884E-2</v>
      </c>
      <c r="CV516" s="255">
        <v>1.6666666666666718E-2</v>
      </c>
      <c r="CW516" s="255">
        <v>7.5694444444444439E-2</v>
      </c>
      <c r="CX516">
        <v>4</v>
      </c>
      <c r="CY516" t="s">
        <v>300</v>
      </c>
      <c r="CZ516" t="s">
        <v>303</v>
      </c>
      <c r="DA516">
        <v>3</v>
      </c>
      <c r="DB516">
        <v>0</v>
      </c>
      <c r="DC516">
        <v>0</v>
      </c>
      <c r="DD516">
        <v>0</v>
      </c>
      <c r="DE516">
        <v>1</v>
      </c>
      <c r="DF516" s="67">
        <v>0</v>
      </c>
      <c r="DG516">
        <v>0</v>
      </c>
      <c r="DH516">
        <v>0</v>
      </c>
      <c r="DI516">
        <v>0</v>
      </c>
      <c r="DJ516">
        <v>0</v>
      </c>
      <c r="DK516">
        <v>0</v>
      </c>
      <c r="DL516">
        <v>0</v>
      </c>
      <c r="DM516">
        <v>0</v>
      </c>
      <c r="DN516">
        <v>0</v>
      </c>
      <c r="DO516" t="s">
        <v>300</v>
      </c>
      <c r="DP516">
        <v>1</v>
      </c>
      <c r="DQ516">
        <v>1</v>
      </c>
      <c r="DR516">
        <v>0</v>
      </c>
      <c r="DS516">
        <v>0</v>
      </c>
      <c r="DT516" s="67" t="s">
        <v>300</v>
      </c>
      <c r="DU516">
        <v>0</v>
      </c>
      <c r="DV516">
        <v>0</v>
      </c>
      <c r="DW516">
        <v>0</v>
      </c>
      <c r="DX516" s="67">
        <v>0</v>
      </c>
      <c r="DY516" t="s">
        <v>300</v>
      </c>
      <c r="DZ516" t="s">
        <v>300</v>
      </c>
      <c r="EA516">
        <v>0</v>
      </c>
      <c r="EB516">
        <v>0</v>
      </c>
      <c r="EC516">
        <v>0</v>
      </c>
      <c r="ED516">
        <v>0</v>
      </c>
      <c r="EE516">
        <v>0</v>
      </c>
      <c r="EG516">
        <v>0</v>
      </c>
      <c r="EH516">
        <v>0</v>
      </c>
      <c r="EJ516">
        <v>0</v>
      </c>
      <c r="EK516">
        <v>0</v>
      </c>
      <c r="EL516" s="67" t="s">
        <v>300</v>
      </c>
      <c r="EM516" s="48" t="s">
        <v>3956</v>
      </c>
      <c r="EN516" s="200">
        <v>0</v>
      </c>
      <c r="EO516" s="200">
        <v>0</v>
      </c>
      <c r="EP516" s="200">
        <v>1</v>
      </c>
      <c r="EQ516" s="200" t="s">
        <v>2530</v>
      </c>
      <c r="ER516" s="201">
        <v>44122</v>
      </c>
      <c r="ES516" s="207">
        <v>0.77430555555555558</v>
      </c>
      <c r="ET516" s="207">
        <v>0.77569444444444446</v>
      </c>
      <c r="EU516" s="203" t="s">
        <v>3957</v>
      </c>
      <c r="EV516" s="200">
        <v>1</v>
      </c>
      <c r="EW516" s="200">
        <v>1</v>
      </c>
      <c r="EX516" s="200">
        <v>0</v>
      </c>
      <c r="EY516" s="200">
        <v>1</v>
      </c>
      <c r="EZ516" s="200">
        <v>1</v>
      </c>
      <c r="FA516" s="200">
        <v>0</v>
      </c>
      <c r="FB516" s="200">
        <v>0</v>
      </c>
      <c r="FC516" s="200">
        <v>0</v>
      </c>
      <c r="FD516" s="200">
        <v>0</v>
      </c>
      <c r="FE516" s="200" t="s">
        <v>300</v>
      </c>
      <c r="FF516" s="240">
        <v>7</v>
      </c>
      <c r="FG516" s="240">
        <v>11</v>
      </c>
      <c r="FH516" s="240">
        <v>4</v>
      </c>
      <c r="FI516" s="240">
        <v>4</v>
      </c>
      <c r="FJ516" s="240">
        <v>9</v>
      </c>
      <c r="FK516" s="240">
        <v>11</v>
      </c>
      <c r="FL516" s="240" t="s">
        <v>300</v>
      </c>
      <c r="FM516">
        <v>4</v>
      </c>
      <c r="FN516" s="67" t="s">
        <v>2491</v>
      </c>
      <c r="FO516">
        <v>0</v>
      </c>
      <c r="FP516">
        <v>0</v>
      </c>
      <c r="FQ516" s="194" t="s">
        <v>300</v>
      </c>
      <c r="FR516" s="200">
        <v>0</v>
      </c>
      <c r="FS516" s="200" t="s">
        <v>300</v>
      </c>
      <c r="FT516" s="200">
        <v>0</v>
      </c>
      <c r="FU516" s="200">
        <v>0</v>
      </c>
      <c r="FV516" s="200">
        <v>0</v>
      </c>
      <c r="FW516" s="200">
        <v>0</v>
      </c>
      <c r="FX516" s="200">
        <v>0</v>
      </c>
      <c r="FY516" s="200">
        <v>0</v>
      </c>
      <c r="FZ516" s="200">
        <v>1</v>
      </c>
      <c r="GA516" s="200">
        <v>0</v>
      </c>
      <c r="GB516" s="200">
        <v>0</v>
      </c>
      <c r="GC516" s="200" t="s">
        <v>300</v>
      </c>
      <c r="GD516" s="200">
        <v>2</v>
      </c>
      <c r="GE516" s="200">
        <v>8</v>
      </c>
      <c r="GF516" s="200">
        <v>0</v>
      </c>
      <c r="GG516" s="200" t="s">
        <v>2435</v>
      </c>
      <c r="GH516" s="240">
        <v>1</v>
      </c>
      <c r="GI516" s="240" t="s">
        <v>2493</v>
      </c>
      <c r="GJ516" s="240">
        <v>3</v>
      </c>
      <c r="GK516" s="240">
        <v>0</v>
      </c>
      <c r="GL516" s="240">
        <v>0</v>
      </c>
      <c r="GM516" s="240">
        <v>0</v>
      </c>
      <c r="GN516" s="240">
        <v>3</v>
      </c>
      <c r="GO516" s="240">
        <v>0</v>
      </c>
      <c r="GP516" s="240">
        <v>1</v>
      </c>
      <c r="GQ516" s="240">
        <v>0</v>
      </c>
      <c r="GR516" s="240">
        <v>0</v>
      </c>
      <c r="GS516" s="240">
        <v>1</v>
      </c>
      <c r="GT516" s="240">
        <v>0</v>
      </c>
      <c r="GU516" s="240" t="s">
        <v>300</v>
      </c>
      <c r="GV516" s="200">
        <v>0</v>
      </c>
      <c r="GW516" s="200" t="s">
        <v>300</v>
      </c>
      <c r="GX516" s="200">
        <v>0</v>
      </c>
      <c r="GY516" s="200" t="s">
        <v>1418</v>
      </c>
      <c r="GZ516" s="200">
        <v>1</v>
      </c>
      <c r="HA516" s="200">
        <v>1</v>
      </c>
      <c r="HB516" s="200">
        <v>1</v>
      </c>
      <c r="HC516" s="200">
        <v>0</v>
      </c>
      <c r="HD516" s="200">
        <v>0</v>
      </c>
      <c r="HE516" s="200">
        <v>0</v>
      </c>
      <c r="HF516" s="203" t="s">
        <v>3958</v>
      </c>
      <c r="HG516" s="203" t="s">
        <v>3959</v>
      </c>
      <c r="HH516" s="240">
        <v>10.1</v>
      </c>
      <c r="HI516" s="240">
        <v>139</v>
      </c>
      <c r="HJ516" s="240">
        <v>43.8</v>
      </c>
      <c r="HK516" s="240">
        <v>166</v>
      </c>
      <c r="HL516" s="240">
        <v>216</v>
      </c>
      <c r="HM516" s="240">
        <v>1.575</v>
      </c>
      <c r="HN516" s="240">
        <v>120</v>
      </c>
      <c r="HO516" s="240">
        <v>48.43</v>
      </c>
      <c r="HP516" s="200">
        <v>169</v>
      </c>
      <c r="HQ516" s="200">
        <v>88</v>
      </c>
      <c r="HR516" s="200">
        <v>114</v>
      </c>
      <c r="HS516" s="200">
        <v>65</v>
      </c>
      <c r="HT516" s="200">
        <v>131</v>
      </c>
      <c r="HU516" s="200">
        <v>70</v>
      </c>
      <c r="HV516" s="201">
        <v>43829</v>
      </c>
      <c r="HW516" s="200" t="s">
        <v>3960</v>
      </c>
      <c r="HX516" s="202" t="s">
        <v>300</v>
      </c>
      <c r="HY516">
        <v>0</v>
      </c>
      <c r="HZ516" s="194">
        <v>1</v>
      </c>
    </row>
    <row r="517" spans="1:234" ht="159.94999999999999">
      <c r="A517" t="s">
        <v>4995</v>
      </c>
      <c r="B517" s="67">
        <v>1</v>
      </c>
      <c r="D517" s="190">
        <v>45490</v>
      </c>
      <c r="E517">
        <v>1955</v>
      </c>
      <c r="G517">
        <v>65</v>
      </c>
      <c r="H517" t="s">
        <v>331</v>
      </c>
      <c r="I517" t="s">
        <v>300</v>
      </c>
      <c r="J517" t="s">
        <v>46</v>
      </c>
      <c r="K517" t="s">
        <v>296</v>
      </c>
      <c r="L517" s="85" t="s">
        <v>3601</v>
      </c>
      <c r="M517" s="240">
        <v>0</v>
      </c>
      <c r="N517" s="240">
        <v>0</v>
      </c>
      <c r="O517" s="240">
        <v>0</v>
      </c>
      <c r="P517" s="240">
        <v>0</v>
      </c>
      <c r="Q517" s="240">
        <v>1</v>
      </c>
      <c r="R517" s="240">
        <v>1</v>
      </c>
      <c r="S517" s="240">
        <v>0</v>
      </c>
      <c r="T517" s="240">
        <v>0</v>
      </c>
      <c r="U517" s="240">
        <v>0</v>
      </c>
      <c r="V517" s="240">
        <v>1</v>
      </c>
      <c r="W517" s="240">
        <v>0</v>
      </c>
      <c r="X517" s="240">
        <v>0</v>
      </c>
      <c r="Y517" s="240">
        <v>0</v>
      </c>
      <c r="Z517" s="240" t="s">
        <v>3961</v>
      </c>
      <c r="AA517" s="240">
        <v>0</v>
      </c>
      <c r="AB517" s="240">
        <v>0</v>
      </c>
      <c r="AC517" s="240">
        <v>0</v>
      </c>
      <c r="AD517" s="240">
        <v>0</v>
      </c>
      <c r="AE517" s="240">
        <v>0</v>
      </c>
      <c r="AF517" s="240">
        <v>0</v>
      </c>
      <c r="AG517" s="240">
        <v>0</v>
      </c>
      <c r="AH517" s="240" t="s">
        <v>300</v>
      </c>
      <c r="AI517" s="240">
        <v>1</v>
      </c>
      <c r="AJ517" s="240">
        <v>0</v>
      </c>
      <c r="AK517" s="240">
        <v>0</v>
      </c>
      <c r="AL517" s="240">
        <v>0</v>
      </c>
      <c r="AM517" s="240">
        <v>0</v>
      </c>
      <c r="AN517" s="240">
        <v>0</v>
      </c>
      <c r="AO517" s="240">
        <v>0</v>
      </c>
      <c r="AP517" s="240" t="s">
        <v>300</v>
      </c>
      <c r="AQ517" s="240" t="s">
        <v>345</v>
      </c>
      <c r="AR517" s="240">
        <v>0</v>
      </c>
      <c r="AS517" s="240">
        <v>0</v>
      </c>
      <c r="AT517" s="240">
        <v>0</v>
      </c>
      <c r="AU517" s="240" t="s">
        <v>300</v>
      </c>
      <c r="AV517" s="240" t="s">
        <v>300</v>
      </c>
      <c r="AW517" s="240" t="s">
        <v>2711</v>
      </c>
      <c r="AX517" s="240" t="s">
        <v>300</v>
      </c>
      <c r="AY517" s="200">
        <v>0</v>
      </c>
      <c r="AZ517" s="200" t="s">
        <v>300</v>
      </c>
      <c r="BA517" s="200">
        <v>0</v>
      </c>
      <c r="BB517" s="200">
        <v>1</v>
      </c>
      <c r="BC517" s="201">
        <v>43101</v>
      </c>
      <c r="BD517" s="200">
        <v>1</v>
      </c>
      <c r="BE517" s="200">
        <v>1</v>
      </c>
      <c r="BF517" s="203" t="s">
        <v>3962</v>
      </c>
      <c r="BG517" s="200">
        <v>0</v>
      </c>
      <c r="BH517" s="200">
        <v>0</v>
      </c>
      <c r="BI517" s="200">
        <v>0</v>
      </c>
      <c r="BJ517" s="200">
        <v>0</v>
      </c>
      <c r="BK517" s="200">
        <v>0</v>
      </c>
      <c r="BL517" s="200">
        <v>0</v>
      </c>
      <c r="BM517" s="200">
        <v>0</v>
      </c>
      <c r="BN517" s="200">
        <v>0</v>
      </c>
      <c r="BO517" s="200">
        <v>0</v>
      </c>
      <c r="BP517" s="200">
        <v>0</v>
      </c>
      <c r="BQ517" s="200">
        <v>0</v>
      </c>
      <c r="BR517" s="200" t="s">
        <v>300</v>
      </c>
      <c r="BS517" s="202" t="s">
        <v>300</v>
      </c>
      <c r="BT517" s="200">
        <v>0</v>
      </c>
      <c r="BU517" s="200" t="s">
        <v>300</v>
      </c>
      <c r="BV517" s="202" t="s">
        <v>2513</v>
      </c>
      <c r="BW517" s="67" t="s">
        <v>2633</v>
      </c>
      <c r="BX517" s="67" t="s">
        <v>3963</v>
      </c>
      <c r="BY517" s="67">
        <v>1</v>
      </c>
      <c r="BZ517" s="67" t="s">
        <v>3680</v>
      </c>
      <c r="CA517" s="222" t="s">
        <v>2633</v>
      </c>
      <c r="CB517" s="67" t="s">
        <v>3963</v>
      </c>
      <c r="CC517" s="67">
        <v>0</v>
      </c>
      <c r="CD517" s="67" t="s">
        <v>303</v>
      </c>
      <c r="CE517" s="67">
        <v>0</v>
      </c>
      <c r="CF517" s="67" t="s">
        <v>303</v>
      </c>
      <c r="CG517" s="192" t="s">
        <v>303</v>
      </c>
      <c r="CH517" s="240">
        <v>2</v>
      </c>
      <c r="CI517" s="240">
        <v>0</v>
      </c>
      <c r="CJ517" s="240" t="s">
        <v>300</v>
      </c>
      <c r="CK517" s="66">
        <v>44072</v>
      </c>
      <c r="CL517" s="67" t="s">
        <v>2414</v>
      </c>
      <c r="CM517" s="67">
        <v>2020</v>
      </c>
      <c r="CN517" s="66">
        <v>44072</v>
      </c>
      <c r="CO517" s="227">
        <v>0.83680555555555558</v>
      </c>
      <c r="CP517" s="227">
        <v>0.88124999999999998</v>
      </c>
      <c r="CQ517" s="227">
        <v>0.8930555555555556</v>
      </c>
      <c r="CR517" s="66">
        <v>44093</v>
      </c>
      <c r="CS517" s="66">
        <v>44093</v>
      </c>
      <c r="CT517" s="67" t="s">
        <v>303</v>
      </c>
      <c r="CU517" s="255">
        <v>4.4444444444444398E-2</v>
      </c>
      <c r="CV517" s="255">
        <v>1.1805555555555625E-2</v>
      </c>
      <c r="CW517" s="255">
        <v>7.9861111111111105E-2</v>
      </c>
      <c r="CX517">
        <v>21</v>
      </c>
      <c r="CY517">
        <v>21</v>
      </c>
      <c r="CZ517" t="s">
        <v>303</v>
      </c>
      <c r="DA517">
        <v>2</v>
      </c>
      <c r="DB517">
        <v>0</v>
      </c>
      <c r="DC517">
        <v>0</v>
      </c>
      <c r="DD517">
        <v>0</v>
      </c>
      <c r="DE517">
        <v>0</v>
      </c>
      <c r="DF517" s="67">
        <v>0</v>
      </c>
      <c r="DG517">
        <v>0</v>
      </c>
      <c r="DH517">
        <v>0</v>
      </c>
      <c r="DI517">
        <v>0</v>
      </c>
      <c r="DJ517">
        <v>0</v>
      </c>
      <c r="DK517">
        <v>0</v>
      </c>
      <c r="DL517">
        <v>0</v>
      </c>
      <c r="DM517">
        <v>1</v>
      </c>
      <c r="DN517">
        <v>0</v>
      </c>
      <c r="DO517" t="s">
        <v>300</v>
      </c>
      <c r="DP517">
        <v>0</v>
      </c>
      <c r="DQ517">
        <v>0</v>
      </c>
      <c r="DR517">
        <v>0</v>
      </c>
      <c r="DS517">
        <v>0</v>
      </c>
      <c r="DT517" t="s">
        <v>300</v>
      </c>
      <c r="DU517">
        <v>0</v>
      </c>
      <c r="DV517">
        <v>0</v>
      </c>
      <c r="DW517">
        <v>0</v>
      </c>
      <c r="DX517" s="67">
        <v>0</v>
      </c>
      <c r="DY517" t="s">
        <v>300</v>
      </c>
      <c r="DZ517" t="s">
        <v>300</v>
      </c>
      <c r="EA517">
        <v>0</v>
      </c>
      <c r="EB517">
        <v>0</v>
      </c>
      <c r="EC517">
        <v>0</v>
      </c>
      <c r="ED517">
        <v>0</v>
      </c>
      <c r="EE517">
        <v>0</v>
      </c>
      <c r="EG517">
        <v>0</v>
      </c>
      <c r="EH517">
        <v>0</v>
      </c>
      <c r="EJ517">
        <v>0</v>
      </c>
      <c r="EK517">
        <v>0</v>
      </c>
      <c r="EL517" s="67" t="s">
        <v>300</v>
      </c>
      <c r="EM517" s="48" t="s">
        <v>3964</v>
      </c>
      <c r="EN517" s="200">
        <v>0</v>
      </c>
      <c r="EO517" s="200">
        <v>0</v>
      </c>
      <c r="EP517" s="200">
        <v>1</v>
      </c>
      <c r="EQ517" s="200" t="s">
        <v>2530</v>
      </c>
      <c r="ER517" s="201">
        <v>44072</v>
      </c>
      <c r="ES517" s="207">
        <v>0.91041666666666665</v>
      </c>
      <c r="ET517" s="207">
        <v>0.92361111111111116</v>
      </c>
      <c r="EU517" s="200" t="s">
        <v>300</v>
      </c>
      <c r="EV517" s="200">
        <v>1</v>
      </c>
      <c r="EW517" s="200">
        <v>1</v>
      </c>
      <c r="EX517" s="200">
        <v>1</v>
      </c>
      <c r="EY517" s="200">
        <v>1</v>
      </c>
      <c r="EZ517" s="200">
        <v>1</v>
      </c>
      <c r="FA517" s="200">
        <v>1</v>
      </c>
      <c r="FB517" s="200">
        <v>1</v>
      </c>
      <c r="FC517" s="200">
        <v>0</v>
      </c>
      <c r="FD517" s="200">
        <v>0</v>
      </c>
      <c r="FE517" s="200" t="s">
        <v>300</v>
      </c>
      <c r="FF517" s="240">
        <v>12</v>
      </c>
      <c r="FG517" s="240">
        <v>14</v>
      </c>
      <c r="FH517" s="240">
        <v>6</v>
      </c>
      <c r="FI517" s="240">
        <v>6</v>
      </c>
      <c r="FJ517" s="240" t="s">
        <v>300</v>
      </c>
      <c r="FK517" s="240" t="s">
        <v>300</v>
      </c>
      <c r="FL517" s="240" t="s">
        <v>300</v>
      </c>
      <c r="FM517">
        <v>4</v>
      </c>
      <c r="FN517" s="67" t="s">
        <v>3372</v>
      </c>
      <c r="FO517">
        <v>2</v>
      </c>
      <c r="FP517">
        <v>1</v>
      </c>
      <c r="FQ517" s="192" t="s">
        <v>3965</v>
      </c>
      <c r="FR517" s="200">
        <v>1</v>
      </c>
      <c r="FS517" s="201">
        <v>44093</v>
      </c>
      <c r="FT517" s="200">
        <v>0</v>
      </c>
      <c r="FU517" s="200">
        <v>0</v>
      </c>
      <c r="FV517" s="200">
        <v>0</v>
      </c>
      <c r="FW517" s="200">
        <v>0</v>
      </c>
      <c r="FX517" s="200">
        <v>0</v>
      </c>
      <c r="FY517" s="200">
        <v>0</v>
      </c>
      <c r="FZ517" s="200">
        <v>0</v>
      </c>
      <c r="GA517" s="200">
        <v>0</v>
      </c>
      <c r="GB517" s="200">
        <v>1</v>
      </c>
      <c r="GC517" s="200" t="s">
        <v>3966</v>
      </c>
      <c r="GD517" s="200">
        <v>7</v>
      </c>
      <c r="GE517" s="200" t="s">
        <v>300</v>
      </c>
      <c r="GF517" s="200" t="s">
        <v>300</v>
      </c>
      <c r="GG517" s="200" t="s">
        <v>300</v>
      </c>
      <c r="GH517" s="240">
        <v>0</v>
      </c>
      <c r="GI517" s="240" t="s">
        <v>2493</v>
      </c>
      <c r="GJ517" s="240" t="s">
        <v>300</v>
      </c>
      <c r="GK517" s="240" t="s">
        <v>300</v>
      </c>
      <c r="GL517" s="240">
        <v>1</v>
      </c>
      <c r="GM517" s="240">
        <v>1</v>
      </c>
      <c r="GN517" s="240" t="s">
        <v>300</v>
      </c>
      <c r="GO517" s="240">
        <v>1</v>
      </c>
      <c r="GP517" s="240">
        <v>0</v>
      </c>
      <c r="GQ517" s="240">
        <v>0</v>
      </c>
      <c r="GR517" s="240">
        <v>0</v>
      </c>
      <c r="GS517" s="240">
        <v>0</v>
      </c>
      <c r="GT517" s="240">
        <v>0</v>
      </c>
      <c r="GU517" s="240" t="s">
        <v>300</v>
      </c>
      <c r="GV517" s="200">
        <v>1</v>
      </c>
      <c r="GW517" s="203" t="s">
        <v>3967</v>
      </c>
      <c r="GX517" s="200">
        <v>0</v>
      </c>
      <c r="GY517" s="200" t="s">
        <v>300</v>
      </c>
      <c r="GZ517" s="200">
        <v>1</v>
      </c>
      <c r="HA517" s="200">
        <v>1</v>
      </c>
      <c r="HB517" s="200">
        <v>1</v>
      </c>
      <c r="HC517" s="200">
        <v>0</v>
      </c>
      <c r="HD517" s="200">
        <v>0</v>
      </c>
      <c r="HE517" s="200">
        <v>0</v>
      </c>
      <c r="HF517" s="200" t="s">
        <v>2992</v>
      </c>
      <c r="HG517" s="203" t="s">
        <v>3968</v>
      </c>
      <c r="HH517" s="240">
        <v>10</v>
      </c>
      <c r="HI517" s="240">
        <v>139</v>
      </c>
      <c r="HJ517" s="240">
        <v>38</v>
      </c>
      <c r="HK517" s="240">
        <v>166</v>
      </c>
      <c r="HL517" s="240">
        <v>210</v>
      </c>
      <c r="HM517" s="240">
        <v>1.829</v>
      </c>
      <c r="HN517" s="240">
        <v>107.8</v>
      </c>
      <c r="HO517" s="240">
        <v>32.229999999999997</v>
      </c>
      <c r="HP517" s="200">
        <v>153</v>
      </c>
      <c r="HQ517" s="200">
        <v>99</v>
      </c>
      <c r="HR517" s="200">
        <v>131</v>
      </c>
      <c r="HS517" s="200">
        <v>59</v>
      </c>
      <c r="HT517" s="200">
        <v>135</v>
      </c>
      <c r="HU517" s="200">
        <v>73</v>
      </c>
      <c r="HV517" s="201">
        <v>43607</v>
      </c>
      <c r="HW517" s="200" t="s">
        <v>3969</v>
      </c>
      <c r="HX517" s="202" t="s">
        <v>300</v>
      </c>
      <c r="HY517">
        <v>0</v>
      </c>
      <c r="HZ517" s="194">
        <v>1</v>
      </c>
    </row>
    <row r="518" spans="1:234" ht="144">
      <c r="A518" t="s">
        <v>4601</v>
      </c>
      <c r="B518" s="67">
        <v>1</v>
      </c>
      <c r="D518" s="190">
        <v>45490</v>
      </c>
      <c r="E518">
        <v>1953</v>
      </c>
      <c r="G518">
        <v>66</v>
      </c>
      <c r="H518" t="s">
        <v>294</v>
      </c>
      <c r="I518" s="87" t="s">
        <v>300</v>
      </c>
      <c r="J518" s="87" t="s">
        <v>3257</v>
      </c>
      <c r="K518" s="193" t="s">
        <v>296</v>
      </c>
      <c r="L518" s="87" t="s">
        <v>1277</v>
      </c>
      <c r="M518" s="240">
        <v>0</v>
      </c>
      <c r="N518" s="240">
        <v>0</v>
      </c>
      <c r="O518" s="240">
        <v>0</v>
      </c>
      <c r="P518" s="240">
        <v>0</v>
      </c>
      <c r="Q518" s="240">
        <v>0</v>
      </c>
      <c r="R518" s="240">
        <v>1</v>
      </c>
      <c r="S518" s="240">
        <v>0</v>
      </c>
      <c r="T518" s="240">
        <v>0</v>
      </c>
      <c r="U518" s="240">
        <v>0</v>
      </c>
      <c r="V518" s="240">
        <v>0</v>
      </c>
      <c r="W518" s="240">
        <v>0</v>
      </c>
      <c r="X518" s="240">
        <v>0</v>
      </c>
      <c r="Y518" s="240">
        <v>0</v>
      </c>
      <c r="Z518" s="240" t="s">
        <v>3178</v>
      </c>
      <c r="AA518" s="240">
        <v>0</v>
      </c>
      <c r="AB518" s="240">
        <v>0</v>
      </c>
      <c r="AC518" s="240">
        <v>0</v>
      </c>
      <c r="AD518" s="240">
        <v>0</v>
      </c>
      <c r="AE518" s="240">
        <v>0</v>
      </c>
      <c r="AF518" s="240">
        <v>0</v>
      </c>
      <c r="AG518" s="240">
        <v>0</v>
      </c>
      <c r="AH518" s="240" t="s">
        <v>300</v>
      </c>
      <c r="AI518" s="240">
        <v>0</v>
      </c>
      <c r="AJ518" s="240">
        <v>0</v>
      </c>
      <c r="AK518" s="240">
        <v>1</v>
      </c>
      <c r="AL518" s="240">
        <v>0</v>
      </c>
      <c r="AM518" s="240">
        <v>1</v>
      </c>
      <c r="AN518" s="240">
        <v>0</v>
      </c>
      <c r="AO518" s="240">
        <v>0</v>
      </c>
      <c r="AP518" s="240" t="s">
        <v>300</v>
      </c>
      <c r="AQ518" s="240" t="s">
        <v>301</v>
      </c>
      <c r="AR518" s="240">
        <v>0.5</v>
      </c>
      <c r="AS518" s="240">
        <v>0</v>
      </c>
      <c r="AT518" s="240">
        <v>7.5</v>
      </c>
      <c r="AU518" s="240" t="s">
        <v>300</v>
      </c>
      <c r="AV518" s="240" t="s">
        <v>2567</v>
      </c>
      <c r="AW518" s="240" t="s">
        <v>2711</v>
      </c>
      <c r="AX518" s="240" t="s">
        <v>300</v>
      </c>
      <c r="AY518" s="200">
        <v>0</v>
      </c>
      <c r="AZ518" s="200" t="s">
        <v>300</v>
      </c>
      <c r="BA518" s="200">
        <v>0</v>
      </c>
      <c r="BB518" s="200">
        <v>1</v>
      </c>
      <c r="BC518" s="200" t="s">
        <v>302</v>
      </c>
      <c r="BD518" s="200" t="s">
        <v>302</v>
      </c>
      <c r="BE518" s="200">
        <v>1</v>
      </c>
      <c r="BF518" s="203" t="s">
        <v>3970</v>
      </c>
      <c r="BG518" s="200">
        <v>0</v>
      </c>
      <c r="BH518" s="200">
        <v>0</v>
      </c>
      <c r="BI518" s="200">
        <v>0</v>
      </c>
      <c r="BJ518" s="200">
        <v>0</v>
      </c>
      <c r="BK518" s="200">
        <v>0</v>
      </c>
      <c r="BL518" s="200">
        <v>0</v>
      </c>
      <c r="BM518" s="200">
        <v>0</v>
      </c>
      <c r="BN518" s="200">
        <v>0</v>
      </c>
      <c r="BO518" s="200">
        <v>0</v>
      </c>
      <c r="BP518" s="200">
        <v>0</v>
      </c>
      <c r="BQ518" s="200">
        <v>0</v>
      </c>
      <c r="BR518" s="200" t="s">
        <v>300</v>
      </c>
      <c r="BS518" s="202" t="s">
        <v>300</v>
      </c>
      <c r="BT518" s="200">
        <v>0</v>
      </c>
      <c r="BU518" s="200" t="s">
        <v>300</v>
      </c>
      <c r="BV518" s="204" t="s">
        <v>3971</v>
      </c>
      <c r="BW518" s="67" t="s">
        <v>2633</v>
      </c>
      <c r="BX518" s="67" t="s">
        <v>3972</v>
      </c>
      <c r="BY518" s="67">
        <v>1</v>
      </c>
      <c r="BZ518" s="67" t="s">
        <v>3973</v>
      </c>
      <c r="CA518" s="222" t="s">
        <v>2633</v>
      </c>
      <c r="CB518" s="67" t="s">
        <v>3974</v>
      </c>
      <c r="CC518" s="67">
        <v>0</v>
      </c>
      <c r="CD518" s="67" t="s">
        <v>303</v>
      </c>
      <c r="CE518" s="67">
        <v>0</v>
      </c>
      <c r="CF518" s="67" t="s">
        <v>303</v>
      </c>
      <c r="CG518" s="192" t="s">
        <v>303</v>
      </c>
      <c r="CH518" s="240">
        <v>2</v>
      </c>
      <c r="CI518" s="240">
        <v>0</v>
      </c>
      <c r="CJ518" s="240" t="s">
        <v>300</v>
      </c>
      <c r="CK518" s="66">
        <v>43982</v>
      </c>
      <c r="CL518" s="67" t="s">
        <v>437</v>
      </c>
      <c r="CM518" s="67">
        <v>2020</v>
      </c>
      <c r="CN518" s="66">
        <v>43982</v>
      </c>
      <c r="CO518" s="227">
        <v>0.66666666666666663</v>
      </c>
      <c r="CP518" s="227">
        <v>0.69097222222222221</v>
      </c>
      <c r="CQ518" s="227">
        <v>0.71527777777777779</v>
      </c>
      <c r="CR518" s="66">
        <v>43988</v>
      </c>
      <c r="CS518" s="67" t="s">
        <v>300</v>
      </c>
      <c r="CT518" s="67" t="s">
        <v>303</v>
      </c>
      <c r="CU518" s="255">
        <v>2.430555555555558E-2</v>
      </c>
      <c r="CV518" s="255">
        <v>2.430555555555558E-2</v>
      </c>
      <c r="CW518" s="255" t="s">
        <v>300</v>
      </c>
      <c r="CX518">
        <v>6</v>
      </c>
      <c r="CY518" t="s">
        <v>300</v>
      </c>
      <c r="CZ518" t="s">
        <v>303</v>
      </c>
      <c r="DA518">
        <v>3</v>
      </c>
      <c r="DB518">
        <v>0</v>
      </c>
      <c r="DC518">
        <v>0</v>
      </c>
      <c r="DD518">
        <v>1</v>
      </c>
      <c r="DE518">
        <v>1</v>
      </c>
      <c r="DF518" s="67">
        <v>0</v>
      </c>
      <c r="DG518">
        <v>0</v>
      </c>
      <c r="DH518">
        <v>0</v>
      </c>
      <c r="DI518">
        <v>0</v>
      </c>
      <c r="DJ518">
        <v>0</v>
      </c>
      <c r="DK518">
        <v>1</v>
      </c>
      <c r="DL518">
        <v>0</v>
      </c>
      <c r="DM518">
        <v>0</v>
      </c>
      <c r="DN518">
        <v>0</v>
      </c>
      <c r="DO518" t="s">
        <v>300</v>
      </c>
      <c r="DP518">
        <v>1</v>
      </c>
      <c r="DQ518">
        <v>0</v>
      </c>
      <c r="DR518">
        <v>0</v>
      </c>
      <c r="DS518">
        <v>0</v>
      </c>
      <c r="DT518" t="s">
        <v>300</v>
      </c>
      <c r="DU518">
        <v>0</v>
      </c>
      <c r="DV518">
        <v>0</v>
      </c>
      <c r="DW518">
        <v>0</v>
      </c>
      <c r="DX518" s="67">
        <v>0</v>
      </c>
      <c r="DY518" t="s">
        <v>300</v>
      </c>
      <c r="DZ518" t="s">
        <v>300</v>
      </c>
      <c r="EA518">
        <v>0</v>
      </c>
      <c r="EB518">
        <v>0</v>
      </c>
      <c r="EC518">
        <v>0</v>
      </c>
      <c r="ED518">
        <v>0</v>
      </c>
      <c r="EE518">
        <v>0</v>
      </c>
      <c r="EG518">
        <v>0</v>
      </c>
      <c r="EH518">
        <v>0</v>
      </c>
      <c r="EJ518">
        <v>0</v>
      </c>
      <c r="EK518">
        <v>0</v>
      </c>
      <c r="EL518" s="67" t="s">
        <v>300</v>
      </c>
      <c r="EM518" s="48" t="s">
        <v>3975</v>
      </c>
      <c r="EN518" s="200">
        <v>1</v>
      </c>
      <c r="EO518" s="200">
        <v>0</v>
      </c>
      <c r="EP518" s="200">
        <v>0</v>
      </c>
      <c r="EQ518" s="200" t="s">
        <v>300</v>
      </c>
      <c r="ER518" s="200" t="s">
        <v>300</v>
      </c>
      <c r="ES518" s="200" t="s">
        <v>300</v>
      </c>
      <c r="ET518" s="200" t="s">
        <v>300</v>
      </c>
      <c r="EU518" s="200" t="s">
        <v>300</v>
      </c>
      <c r="EV518" s="200">
        <v>1</v>
      </c>
      <c r="EW518" s="200">
        <v>1</v>
      </c>
      <c r="EX518" s="200">
        <v>1</v>
      </c>
      <c r="EY518" s="200">
        <v>1</v>
      </c>
      <c r="EZ518" s="200">
        <v>1</v>
      </c>
      <c r="FA518" s="200">
        <v>1</v>
      </c>
      <c r="FB518" s="200">
        <v>0</v>
      </c>
      <c r="FC518" s="200">
        <v>0</v>
      </c>
      <c r="FD518" s="200">
        <v>0</v>
      </c>
      <c r="FE518" s="200" t="s">
        <v>300</v>
      </c>
      <c r="FF518" s="240" t="s">
        <v>300</v>
      </c>
      <c r="FG518" s="240" t="s">
        <v>3155</v>
      </c>
      <c r="FH518" s="240">
        <v>3</v>
      </c>
      <c r="FI518" s="240">
        <v>3</v>
      </c>
      <c r="FJ518" s="240">
        <v>22</v>
      </c>
      <c r="FK518" s="240">
        <v>20</v>
      </c>
      <c r="FL518" s="240" t="s">
        <v>300</v>
      </c>
      <c r="FM518">
        <v>4</v>
      </c>
      <c r="FN518" s="67" t="s">
        <v>2607</v>
      </c>
      <c r="FO518">
        <v>0</v>
      </c>
      <c r="FP518">
        <v>0</v>
      </c>
      <c r="FQ518" s="194" t="s">
        <v>300</v>
      </c>
      <c r="FR518" s="200">
        <v>0</v>
      </c>
      <c r="FS518" s="200" t="s">
        <v>300</v>
      </c>
      <c r="FT518" s="200">
        <v>0</v>
      </c>
      <c r="FU518" s="200">
        <v>0</v>
      </c>
      <c r="FV518" s="200">
        <v>0</v>
      </c>
      <c r="FW518" s="200">
        <v>0</v>
      </c>
      <c r="FX518" s="200">
        <v>1</v>
      </c>
      <c r="FY518" s="200">
        <v>0</v>
      </c>
      <c r="FZ518" s="200">
        <v>0</v>
      </c>
      <c r="GA518" s="200">
        <v>0</v>
      </c>
      <c r="GB518" s="200">
        <v>0</v>
      </c>
      <c r="GC518" s="200" t="s">
        <v>300</v>
      </c>
      <c r="GD518" s="200">
        <v>0</v>
      </c>
      <c r="GE518" s="200">
        <v>8</v>
      </c>
      <c r="GF518" s="200">
        <v>0</v>
      </c>
      <c r="GG518" s="203" t="s">
        <v>2651</v>
      </c>
      <c r="GH518" s="240">
        <v>1</v>
      </c>
      <c r="GI518" s="240" t="s">
        <v>2493</v>
      </c>
      <c r="GJ518" s="240">
        <v>0</v>
      </c>
      <c r="GK518" s="240">
        <v>0</v>
      </c>
      <c r="GL518" s="240">
        <v>0</v>
      </c>
      <c r="GM518" s="240">
        <v>0</v>
      </c>
      <c r="GN518" s="240">
        <v>0</v>
      </c>
      <c r="GO518" s="240">
        <v>0</v>
      </c>
      <c r="GP518" s="240">
        <v>1</v>
      </c>
      <c r="GQ518" s="240">
        <v>0</v>
      </c>
      <c r="GR518" s="240">
        <v>0</v>
      </c>
      <c r="GS518" s="240">
        <v>1</v>
      </c>
      <c r="GT518" s="240">
        <v>0</v>
      </c>
      <c r="GU518" s="240" t="s">
        <v>300</v>
      </c>
      <c r="GV518" s="200">
        <v>1</v>
      </c>
      <c r="GW518" s="200" t="s">
        <v>300</v>
      </c>
      <c r="GX518" s="200">
        <v>0</v>
      </c>
      <c r="GY518" s="200" t="s">
        <v>1418</v>
      </c>
      <c r="GZ518" s="200">
        <v>1</v>
      </c>
      <c r="HA518" s="200">
        <v>1</v>
      </c>
      <c r="HB518" s="200">
        <v>1</v>
      </c>
      <c r="HC518" s="200">
        <v>0</v>
      </c>
      <c r="HD518" s="200">
        <v>0</v>
      </c>
      <c r="HE518" s="200">
        <v>0</v>
      </c>
      <c r="HF518" s="200" t="s">
        <v>300</v>
      </c>
      <c r="HG518" s="203" t="s">
        <v>3976</v>
      </c>
      <c r="HH518" s="240">
        <v>6.9</v>
      </c>
      <c r="HI518" s="240">
        <v>65</v>
      </c>
      <c r="HJ518" s="240">
        <v>38.9</v>
      </c>
      <c r="HK518" s="240">
        <v>155</v>
      </c>
      <c r="HL518" s="240">
        <v>135</v>
      </c>
      <c r="HM518" s="240">
        <v>1.7270000000000001</v>
      </c>
      <c r="HN518" s="240">
        <v>86</v>
      </c>
      <c r="HO518" s="240">
        <v>28.8</v>
      </c>
      <c r="HP518" s="200">
        <v>172</v>
      </c>
      <c r="HQ518" s="200">
        <v>91</v>
      </c>
      <c r="HR518" s="200">
        <v>182</v>
      </c>
      <c r="HS518" s="200">
        <v>106</v>
      </c>
      <c r="HT518" s="200">
        <v>131</v>
      </c>
      <c r="HU518" s="200">
        <v>60</v>
      </c>
      <c r="HV518" s="201">
        <v>43882</v>
      </c>
      <c r="HW518" s="200" t="s">
        <v>3977</v>
      </c>
      <c r="HX518" s="202" t="s">
        <v>300</v>
      </c>
      <c r="HY518">
        <v>1</v>
      </c>
      <c r="HZ518" s="194">
        <v>0</v>
      </c>
    </row>
    <row r="519" spans="1:234" ht="96">
      <c r="A519" s="87" t="s">
        <v>4996</v>
      </c>
      <c r="B519" s="67">
        <v>1</v>
      </c>
      <c r="D519" s="190">
        <v>45491</v>
      </c>
      <c r="E519" s="87">
        <v>1932</v>
      </c>
      <c r="G519" s="87">
        <v>88</v>
      </c>
      <c r="H519" s="87" t="s">
        <v>294</v>
      </c>
      <c r="I519" s="87" t="s">
        <v>300</v>
      </c>
      <c r="J519" s="87" t="s">
        <v>46</v>
      </c>
      <c r="K519" s="193" t="s">
        <v>296</v>
      </c>
      <c r="L519" s="85" t="s">
        <v>3601</v>
      </c>
      <c r="M519" s="240">
        <v>0</v>
      </c>
      <c r="N519" s="240">
        <v>0</v>
      </c>
      <c r="O519" s="240">
        <v>0</v>
      </c>
      <c r="P519" s="240">
        <v>0</v>
      </c>
      <c r="Q519" s="240">
        <v>0</v>
      </c>
      <c r="R519" s="240">
        <v>1</v>
      </c>
      <c r="S519" s="240">
        <v>0</v>
      </c>
      <c r="T519" s="240">
        <v>0</v>
      </c>
      <c r="U519" s="240">
        <v>0</v>
      </c>
      <c r="V519" s="240">
        <v>0</v>
      </c>
      <c r="W519" s="240">
        <v>0</v>
      </c>
      <c r="X519" s="240">
        <v>0</v>
      </c>
      <c r="Y519" s="240">
        <v>0</v>
      </c>
      <c r="Z519" s="240" t="s">
        <v>3978</v>
      </c>
      <c r="AA519" s="240">
        <v>0</v>
      </c>
      <c r="AB519" s="240">
        <v>0</v>
      </c>
      <c r="AC519" s="240">
        <v>0</v>
      </c>
      <c r="AD519" s="240">
        <v>0</v>
      </c>
      <c r="AE519" s="240">
        <v>1</v>
      </c>
      <c r="AF519" s="240">
        <v>0</v>
      </c>
      <c r="AG519" s="240">
        <v>0</v>
      </c>
      <c r="AH519" s="240" t="s">
        <v>300</v>
      </c>
      <c r="AI519" s="240">
        <v>0</v>
      </c>
      <c r="AJ519" s="240">
        <v>0</v>
      </c>
      <c r="AK519" s="240">
        <v>1</v>
      </c>
      <c r="AL519" s="240">
        <v>0</v>
      </c>
      <c r="AM519" s="240">
        <v>0</v>
      </c>
      <c r="AN519" s="240">
        <v>0</v>
      </c>
      <c r="AO519" s="240">
        <v>0</v>
      </c>
      <c r="AP519" s="240" t="s">
        <v>300</v>
      </c>
      <c r="AQ519" s="240" t="s">
        <v>345</v>
      </c>
      <c r="AR519" s="240">
        <v>0</v>
      </c>
      <c r="AS519" s="240">
        <v>0</v>
      </c>
      <c r="AT519" s="240">
        <v>0</v>
      </c>
      <c r="AU519" s="240" t="s">
        <v>300</v>
      </c>
      <c r="AV519" s="240" t="s">
        <v>2567</v>
      </c>
      <c r="AW519" s="240" t="s">
        <v>2711</v>
      </c>
      <c r="AX519" s="240" t="s">
        <v>300</v>
      </c>
      <c r="AY519" s="200">
        <v>0</v>
      </c>
      <c r="AZ519" s="200" t="s">
        <v>300</v>
      </c>
      <c r="BA519" s="200">
        <v>0</v>
      </c>
      <c r="BB519" s="200">
        <v>0</v>
      </c>
      <c r="BC519" s="200" t="s">
        <v>300</v>
      </c>
      <c r="BD519" s="200">
        <v>0</v>
      </c>
      <c r="BE519" s="200" t="s">
        <v>300</v>
      </c>
      <c r="BF519" s="200" t="s">
        <v>300</v>
      </c>
      <c r="BG519" s="200">
        <v>0</v>
      </c>
      <c r="BH519" s="200">
        <v>0</v>
      </c>
      <c r="BI519" s="200">
        <v>0</v>
      </c>
      <c r="BJ519" s="200">
        <v>0</v>
      </c>
      <c r="BK519" s="200">
        <v>0</v>
      </c>
      <c r="BL519" s="200">
        <v>0</v>
      </c>
      <c r="BM519" s="200">
        <v>0</v>
      </c>
      <c r="BN519" s="200">
        <v>0</v>
      </c>
      <c r="BO519" s="200">
        <v>0</v>
      </c>
      <c r="BP519" s="200">
        <v>0</v>
      </c>
      <c r="BQ519" s="200">
        <v>0</v>
      </c>
      <c r="BR519" s="200" t="s">
        <v>300</v>
      </c>
      <c r="BS519" s="202" t="s">
        <v>300</v>
      </c>
      <c r="BT519" s="200">
        <v>0</v>
      </c>
      <c r="BU519" s="200" t="s">
        <v>300</v>
      </c>
      <c r="BV519" s="204" t="s">
        <v>3979</v>
      </c>
      <c r="BW519" s="67" t="s">
        <v>404</v>
      </c>
      <c r="BX519" s="67" t="s">
        <v>3980</v>
      </c>
      <c r="BY519" s="67">
        <v>1</v>
      </c>
      <c r="BZ519" s="67" t="s">
        <v>3981</v>
      </c>
      <c r="CA519" s="222" t="s">
        <v>303</v>
      </c>
      <c r="CB519" s="67" t="s">
        <v>3982</v>
      </c>
      <c r="CC519" s="67">
        <v>0</v>
      </c>
      <c r="CD519" s="67" t="s">
        <v>303</v>
      </c>
      <c r="CE519" s="67">
        <v>0</v>
      </c>
      <c r="CF519" s="67" t="s">
        <v>303</v>
      </c>
      <c r="CG519" s="192" t="s">
        <v>303</v>
      </c>
      <c r="CH519" s="240">
        <v>4</v>
      </c>
      <c r="CI519" s="240">
        <v>0</v>
      </c>
      <c r="CJ519" s="240" t="s">
        <v>300</v>
      </c>
      <c r="CK519" s="66">
        <v>44318</v>
      </c>
      <c r="CL519" s="67" t="s">
        <v>437</v>
      </c>
      <c r="CM519" s="67">
        <v>2021</v>
      </c>
      <c r="CN519" s="66">
        <v>44317</v>
      </c>
      <c r="CO519" s="227">
        <v>0.375</v>
      </c>
      <c r="CP519" s="227">
        <v>9.6527777777777782E-2</v>
      </c>
      <c r="CQ519" s="227">
        <v>0.62361111111111112</v>
      </c>
      <c r="CR519" s="66">
        <v>44324</v>
      </c>
      <c r="CS519" s="67" t="s">
        <v>300</v>
      </c>
      <c r="CT519" s="67" t="s">
        <v>2618</v>
      </c>
      <c r="CU519" s="255" t="s">
        <v>300</v>
      </c>
      <c r="CV519" s="255">
        <v>0.52708333333333335</v>
      </c>
      <c r="CW519" s="255" t="s">
        <v>300</v>
      </c>
      <c r="CX519">
        <v>6</v>
      </c>
      <c r="CY519" t="s">
        <v>300</v>
      </c>
      <c r="CZ519" t="s">
        <v>303</v>
      </c>
      <c r="DA519">
        <v>2</v>
      </c>
      <c r="DB519">
        <v>0</v>
      </c>
      <c r="DC519">
        <v>1</v>
      </c>
      <c r="DD519">
        <v>1</v>
      </c>
      <c r="DE519">
        <v>0</v>
      </c>
      <c r="DF519" s="67">
        <v>0</v>
      </c>
      <c r="DG519">
        <v>0</v>
      </c>
      <c r="DH519">
        <v>0</v>
      </c>
      <c r="DI519">
        <v>0</v>
      </c>
      <c r="DJ519">
        <v>1</v>
      </c>
      <c r="DK519">
        <v>0</v>
      </c>
      <c r="DL519">
        <v>0</v>
      </c>
      <c r="DM519">
        <v>0</v>
      </c>
      <c r="DN519">
        <v>0</v>
      </c>
      <c r="DO519" t="s">
        <v>300</v>
      </c>
      <c r="DP519">
        <v>0</v>
      </c>
      <c r="DQ519">
        <v>0</v>
      </c>
      <c r="DR519">
        <v>0</v>
      </c>
      <c r="DS519">
        <v>0</v>
      </c>
      <c r="DT519" t="s">
        <v>300</v>
      </c>
      <c r="DU519">
        <v>0</v>
      </c>
      <c r="DV519">
        <v>0</v>
      </c>
      <c r="DW519">
        <v>0</v>
      </c>
      <c r="DX519" s="67">
        <v>0</v>
      </c>
      <c r="DY519" t="s">
        <v>300</v>
      </c>
      <c r="DZ519" t="s">
        <v>300</v>
      </c>
      <c r="EA519">
        <v>0</v>
      </c>
      <c r="EB519">
        <v>0</v>
      </c>
      <c r="EC519">
        <v>0</v>
      </c>
      <c r="ED519">
        <v>0</v>
      </c>
      <c r="EE519">
        <v>0</v>
      </c>
      <c r="EG519">
        <v>0</v>
      </c>
      <c r="EH519">
        <v>0</v>
      </c>
      <c r="EJ519">
        <v>0</v>
      </c>
      <c r="EK519">
        <v>0</v>
      </c>
      <c r="EL519" s="67" t="s">
        <v>300</v>
      </c>
      <c r="EM519" s="48" t="s">
        <v>3983</v>
      </c>
      <c r="EN519" s="200">
        <v>0</v>
      </c>
      <c r="EO519" s="200">
        <v>1</v>
      </c>
      <c r="EP519" s="200">
        <v>0</v>
      </c>
      <c r="EQ519" s="200" t="s">
        <v>300</v>
      </c>
      <c r="ER519" s="200" t="s">
        <v>300</v>
      </c>
      <c r="ES519" s="200" t="s">
        <v>300</v>
      </c>
      <c r="ET519" s="200" t="s">
        <v>300</v>
      </c>
      <c r="EU519" s="200" t="s">
        <v>300</v>
      </c>
      <c r="EV519" s="200">
        <v>1</v>
      </c>
      <c r="EW519" s="200">
        <v>1</v>
      </c>
      <c r="EX519" s="200">
        <v>1</v>
      </c>
      <c r="EY519" s="200">
        <v>1</v>
      </c>
      <c r="EZ519" s="200">
        <v>1</v>
      </c>
      <c r="FA519" s="200">
        <v>0</v>
      </c>
      <c r="FB519" s="200">
        <v>1</v>
      </c>
      <c r="FC519" s="200">
        <v>0</v>
      </c>
      <c r="FD519" s="200">
        <v>0</v>
      </c>
      <c r="FE519" s="200" t="s">
        <v>300</v>
      </c>
      <c r="FF519" s="240">
        <v>1</v>
      </c>
      <c r="FG519" s="240">
        <v>1</v>
      </c>
      <c r="FH519" s="240">
        <v>4</v>
      </c>
      <c r="FI519" s="240">
        <v>4</v>
      </c>
      <c r="FJ519" s="240">
        <v>15</v>
      </c>
      <c r="FK519" s="240">
        <v>14</v>
      </c>
      <c r="FL519" s="240" t="s">
        <v>300</v>
      </c>
      <c r="FM519">
        <v>4</v>
      </c>
      <c r="FN519" s="67" t="s">
        <v>2834</v>
      </c>
      <c r="FO519">
        <v>0</v>
      </c>
      <c r="FP519">
        <v>0</v>
      </c>
      <c r="FQ519" s="194" t="s">
        <v>3615</v>
      </c>
      <c r="FR519" s="200">
        <v>1</v>
      </c>
      <c r="FS519" s="201">
        <v>44325</v>
      </c>
      <c r="FT519" s="200">
        <v>0</v>
      </c>
      <c r="FU519" s="200">
        <v>0</v>
      </c>
      <c r="FV519" s="200">
        <v>0</v>
      </c>
      <c r="FW519" s="200">
        <v>0</v>
      </c>
      <c r="FX519" s="200">
        <v>0</v>
      </c>
      <c r="FY519" s="200">
        <v>0</v>
      </c>
      <c r="FZ519" s="200">
        <v>0</v>
      </c>
      <c r="GA519" s="200">
        <v>1</v>
      </c>
      <c r="GB519" s="200">
        <v>0</v>
      </c>
      <c r="GC519" s="200" t="s">
        <v>3617</v>
      </c>
      <c r="GD519" s="200">
        <v>4</v>
      </c>
      <c r="GE519" s="200">
        <v>7</v>
      </c>
      <c r="GF519" s="200">
        <v>0</v>
      </c>
      <c r="GG519" s="203" t="s">
        <v>3984</v>
      </c>
      <c r="GH519" s="240">
        <v>1</v>
      </c>
      <c r="GI519" s="240" t="s">
        <v>2493</v>
      </c>
      <c r="GJ519" s="240">
        <v>0</v>
      </c>
      <c r="GK519" s="240">
        <v>0</v>
      </c>
      <c r="GL519" s="240">
        <v>0</v>
      </c>
      <c r="GM519" s="240">
        <v>0</v>
      </c>
      <c r="GN519" s="240">
        <v>0</v>
      </c>
      <c r="GO519" s="240">
        <v>0</v>
      </c>
      <c r="GP519" s="240">
        <v>1</v>
      </c>
      <c r="GQ519" s="240">
        <v>0</v>
      </c>
      <c r="GR519" s="240">
        <v>0</v>
      </c>
      <c r="GS519" s="240">
        <v>1</v>
      </c>
      <c r="GT519" s="240">
        <v>0</v>
      </c>
      <c r="GU519" s="240" t="s">
        <v>300</v>
      </c>
      <c r="GV519" s="200">
        <v>1</v>
      </c>
      <c r="GW519" s="200" t="s">
        <v>300</v>
      </c>
      <c r="GX519" s="200">
        <v>1</v>
      </c>
      <c r="GY519" s="203" t="s">
        <v>3985</v>
      </c>
      <c r="GZ519" s="200">
        <v>1</v>
      </c>
      <c r="HA519" s="200">
        <v>0</v>
      </c>
      <c r="HB519" s="200">
        <v>1</v>
      </c>
      <c r="HC519" s="200">
        <v>0</v>
      </c>
      <c r="HD519" s="200">
        <v>0</v>
      </c>
      <c r="HE519" s="200">
        <v>0</v>
      </c>
      <c r="HF519" s="200" t="s">
        <v>3828</v>
      </c>
      <c r="HG519" s="200" t="s">
        <v>3986</v>
      </c>
      <c r="HH519" s="240">
        <v>5.7</v>
      </c>
      <c r="HI519" s="240">
        <v>60</v>
      </c>
      <c r="HJ519" s="240">
        <v>43</v>
      </c>
      <c r="HK519" s="240">
        <v>140</v>
      </c>
      <c r="HL519" s="240">
        <v>131</v>
      </c>
      <c r="HM519" s="240">
        <v>1.651</v>
      </c>
      <c r="HN519" s="240">
        <v>63.9</v>
      </c>
      <c r="HO519" s="240">
        <v>26.9</v>
      </c>
      <c r="HP519" s="200">
        <v>132</v>
      </c>
      <c r="HQ519" s="200">
        <v>67</v>
      </c>
      <c r="HR519" s="200">
        <v>128</v>
      </c>
      <c r="HS519" s="200">
        <v>82</v>
      </c>
      <c r="HT519" s="200">
        <v>100</v>
      </c>
      <c r="HU519" s="200">
        <v>70</v>
      </c>
      <c r="HV519" s="201">
        <v>44315</v>
      </c>
      <c r="HW519" s="200" t="s">
        <v>3987</v>
      </c>
      <c r="HX519" s="202" t="s">
        <v>300</v>
      </c>
      <c r="HY519">
        <v>0</v>
      </c>
      <c r="HZ519" s="194">
        <v>1</v>
      </c>
    </row>
    <row r="520" spans="1:234" ht="111.95">
      <c r="A520" s="87" t="s">
        <v>4997</v>
      </c>
      <c r="B520" s="67">
        <v>1</v>
      </c>
      <c r="D520" s="190">
        <v>45491</v>
      </c>
      <c r="E520" s="87">
        <v>1939</v>
      </c>
      <c r="G520" s="87">
        <v>82</v>
      </c>
      <c r="H520" s="87" t="s">
        <v>331</v>
      </c>
      <c r="I520" s="87" t="s">
        <v>300</v>
      </c>
      <c r="J520" s="87" t="s">
        <v>3257</v>
      </c>
      <c r="K520" s="193" t="s">
        <v>296</v>
      </c>
      <c r="L520" s="87" t="s">
        <v>1277</v>
      </c>
      <c r="M520" s="240">
        <v>0</v>
      </c>
      <c r="N520" s="240">
        <v>0</v>
      </c>
      <c r="O520" s="240">
        <v>0</v>
      </c>
      <c r="P520" s="240">
        <v>0</v>
      </c>
      <c r="Q520" s="240">
        <v>1</v>
      </c>
      <c r="R520" s="240">
        <v>1</v>
      </c>
      <c r="S520" s="240">
        <v>0</v>
      </c>
      <c r="T520" s="240">
        <v>0</v>
      </c>
      <c r="U520" s="240">
        <v>0</v>
      </c>
      <c r="V520" s="240">
        <v>0</v>
      </c>
      <c r="W520" s="240">
        <v>0</v>
      </c>
      <c r="X520" s="240">
        <v>0</v>
      </c>
      <c r="Y520" s="240">
        <v>0</v>
      </c>
      <c r="Z520" s="240" t="s">
        <v>3988</v>
      </c>
      <c r="AA520" s="240">
        <v>0</v>
      </c>
      <c r="AB520" s="240">
        <v>0</v>
      </c>
      <c r="AC520" s="240">
        <v>0</v>
      </c>
      <c r="AD520" s="240">
        <v>0</v>
      </c>
      <c r="AE520" s="240">
        <v>0</v>
      </c>
      <c r="AF520" s="240">
        <v>0</v>
      </c>
      <c r="AG520" s="240">
        <v>0</v>
      </c>
      <c r="AH520" s="240" t="s">
        <v>300</v>
      </c>
      <c r="AI520" s="240">
        <v>0</v>
      </c>
      <c r="AJ520" s="240">
        <v>0</v>
      </c>
      <c r="AK520" s="240">
        <v>1</v>
      </c>
      <c r="AL520" s="240">
        <v>0</v>
      </c>
      <c r="AM520" s="240">
        <v>1</v>
      </c>
      <c r="AN520" s="240">
        <v>0</v>
      </c>
      <c r="AO520" s="240">
        <v>0</v>
      </c>
      <c r="AP520" s="240" t="s">
        <v>300</v>
      </c>
      <c r="AQ520" s="240" t="s">
        <v>301</v>
      </c>
      <c r="AR520" s="240" t="s">
        <v>300</v>
      </c>
      <c r="AS520" s="240">
        <v>0</v>
      </c>
      <c r="AT520" s="240" t="s">
        <v>300</v>
      </c>
      <c r="AU520" s="240" t="s">
        <v>300</v>
      </c>
      <c r="AV520" s="240" t="s">
        <v>300</v>
      </c>
      <c r="AW520" s="240" t="s">
        <v>2711</v>
      </c>
      <c r="AX520" s="240" t="s">
        <v>300</v>
      </c>
      <c r="AY520" s="200">
        <v>0</v>
      </c>
      <c r="AZ520" s="200" t="s">
        <v>300</v>
      </c>
      <c r="BA520" s="200">
        <v>0</v>
      </c>
      <c r="BB520" s="200">
        <v>0</v>
      </c>
      <c r="BC520" s="200" t="s">
        <v>300</v>
      </c>
      <c r="BD520" s="200">
        <v>0</v>
      </c>
      <c r="BE520" s="200" t="s">
        <v>300</v>
      </c>
      <c r="BF520" s="200" t="s">
        <v>300</v>
      </c>
      <c r="BG520" s="200">
        <v>0</v>
      </c>
      <c r="BH520" s="200">
        <v>0</v>
      </c>
      <c r="BI520" s="200">
        <v>0</v>
      </c>
      <c r="BJ520" s="200">
        <v>0</v>
      </c>
      <c r="BK520" s="200">
        <v>0</v>
      </c>
      <c r="BL520" s="200">
        <v>0</v>
      </c>
      <c r="BM520" s="200">
        <v>0</v>
      </c>
      <c r="BN520" s="200">
        <v>1</v>
      </c>
      <c r="BO520" s="200">
        <v>0</v>
      </c>
      <c r="BP520" s="200">
        <v>0</v>
      </c>
      <c r="BQ520" s="200">
        <v>0</v>
      </c>
      <c r="BR520" s="200" t="s">
        <v>300</v>
      </c>
      <c r="BS520" s="202" t="s">
        <v>300</v>
      </c>
      <c r="BT520" s="200">
        <v>0</v>
      </c>
      <c r="BU520" s="200" t="s">
        <v>300</v>
      </c>
      <c r="BV520" s="202" t="s">
        <v>3989</v>
      </c>
      <c r="BW520" s="67" t="s">
        <v>2428</v>
      </c>
      <c r="BX520" s="67" t="s">
        <v>3990</v>
      </c>
      <c r="BY520" s="67">
        <v>0</v>
      </c>
      <c r="BZ520" s="67" t="s">
        <v>303</v>
      </c>
      <c r="CA520" s="222" t="s">
        <v>2483</v>
      </c>
      <c r="CB520" s="67" t="s">
        <v>3991</v>
      </c>
      <c r="CC520" s="67">
        <v>3</v>
      </c>
      <c r="CD520" s="67" t="s">
        <v>2485</v>
      </c>
      <c r="CE520" s="67">
        <v>0</v>
      </c>
      <c r="CF520" s="67" t="s">
        <v>303</v>
      </c>
      <c r="CG520" s="192" t="s">
        <v>303</v>
      </c>
      <c r="CH520" s="240">
        <v>2</v>
      </c>
      <c r="CI520" s="240">
        <v>0</v>
      </c>
      <c r="CJ520" s="240" t="s">
        <v>300</v>
      </c>
      <c r="CK520" s="66">
        <v>44424</v>
      </c>
      <c r="CL520" s="67" t="s">
        <v>2414</v>
      </c>
      <c r="CM520" s="67">
        <v>2021</v>
      </c>
      <c r="CN520" s="66">
        <v>44423</v>
      </c>
      <c r="CO520" s="227">
        <v>0.375</v>
      </c>
      <c r="CP520" s="227">
        <v>0.2590277777777778</v>
      </c>
      <c r="CQ520" s="227">
        <v>0.3527777777777778</v>
      </c>
      <c r="CR520" s="66">
        <v>44431</v>
      </c>
      <c r="CS520" s="67" t="s">
        <v>300</v>
      </c>
      <c r="CT520" s="67" t="s">
        <v>303</v>
      </c>
      <c r="CU520" s="255" t="s">
        <v>300</v>
      </c>
      <c r="CV520" s="255">
        <v>9.375E-2</v>
      </c>
      <c r="CW520" s="255" t="s">
        <v>300</v>
      </c>
      <c r="CX520">
        <v>7</v>
      </c>
      <c r="CY520" t="s">
        <v>300</v>
      </c>
      <c r="CZ520" t="s">
        <v>303</v>
      </c>
      <c r="DA520">
        <v>1</v>
      </c>
      <c r="DB520">
        <v>0</v>
      </c>
      <c r="DC520">
        <v>0</v>
      </c>
      <c r="DD520">
        <v>1</v>
      </c>
      <c r="DE520">
        <v>1</v>
      </c>
      <c r="DF520" s="67">
        <v>0</v>
      </c>
      <c r="DG520">
        <v>0</v>
      </c>
      <c r="DH520">
        <v>0</v>
      </c>
      <c r="DI520">
        <v>0</v>
      </c>
      <c r="DJ520">
        <v>0</v>
      </c>
      <c r="DK520">
        <v>1</v>
      </c>
      <c r="DL520">
        <v>0</v>
      </c>
      <c r="DM520">
        <v>1</v>
      </c>
      <c r="DN520">
        <v>1</v>
      </c>
      <c r="DO520" t="s">
        <v>3008</v>
      </c>
      <c r="DP520">
        <v>0</v>
      </c>
      <c r="DQ520">
        <v>0</v>
      </c>
      <c r="DR520">
        <v>1</v>
      </c>
      <c r="DS520">
        <v>1</v>
      </c>
      <c r="DT520" t="s">
        <v>3992</v>
      </c>
      <c r="DU520">
        <v>0</v>
      </c>
      <c r="DV520">
        <v>0</v>
      </c>
      <c r="DW520">
        <v>0</v>
      </c>
      <c r="DX520" s="67">
        <v>0</v>
      </c>
      <c r="DY520" t="s">
        <v>300</v>
      </c>
      <c r="DZ520" t="s">
        <v>300</v>
      </c>
      <c r="EA520">
        <v>0</v>
      </c>
      <c r="EB520">
        <v>0</v>
      </c>
      <c r="EC520">
        <v>1</v>
      </c>
      <c r="ED520">
        <v>0</v>
      </c>
      <c r="EE520">
        <v>0</v>
      </c>
      <c r="EF520">
        <v>0</v>
      </c>
      <c r="EG520">
        <v>0</v>
      </c>
      <c r="EH520">
        <v>0</v>
      </c>
      <c r="EM520" s="48" t="s">
        <v>3993</v>
      </c>
      <c r="EN520" s="200">
        <v>0</v>
      </c>
      <c r="EO520" s="200">
        <v>1</v>
      </c>
      <c r="EP520" s="200">
        <v>0</v>
      </c>
      <c r="EQ520" s="200" t="s">
        <v>300</v>
      </c>
      <c r="ER520" s="200" t="s">
        <v>300</v>
      </c>
      <c r="ES520" s="200" t="s">
        <v>300</v>
      </c>
      <c r="ET520" s="200" t="s">
        <v>300</v>
      </c>
      <c r="EU520" s="200" t="s">
        <v>300</v>
      </c>
      <c r="EV520" s="200">
        <v>1</v>
      </c>
      <c r="EW520" s="200">
        <v>1</v>
      </c>
      <c r="EX520" s="200">
        <v>0</v>
      </c>
      <c r="EY520" s="200">
        <v>1</v>
      </c>
      <c r="EZ520" s="200">
        <v>1</v>
      </c>
      <c r="FA520" s="200">
        <v>0</v>
      </c>
      <c r="FB520" s="200">
        <v>0</v>
      </c>
      <c r="FC520" s="200">
        <v>1</v>
      </c>
      <c r="FD520" s="200">
        <v>0</v>
      </c>
      <c r="FE520" s="200" t="s">
        <v>300</v>
      </c>
      <c r="FF520" s="240">
        <v>12</v>
      </c>
      <c r="FG520" s="240">
        <v>13</v>
      </c>
      <c r="FH520" s="240">
        <v>5</v>
      </c>
      <c r="FI520" s="240">
        <v>5</v>
      </c>
      <c r="FJ520" s="240">
        <v>8</v>
      </c>
      <c r="FK520" s="240">
        <v>9</v>
      </c>
      <c r="FL520" s="240" t="s">
        <v>300</v>
      </c>
      <c r="FM520">
        <v>4</v>
      </c>
      <c r="FN520" s="67" t="s">
        <v>2520</v>
      </c>
      <c r="FO520">
        <v>0</v>
      </c>
      <c r="FP520">
        <v>0</v>
      </c>
      <c r="FQ520" s="194" t="s">
        <v>300</v>
      </c>
      <c r="FR520" s="200">
        <v>0</v>
      </c>
      <c r="FS520" s="200" t="s">
        <v>300</v>
      </c>
      <c r="FT520" s="200">
        <v>0</v>
      </c>
      <c r="FU520" s="200">
        <v>0</v>
      </c>
      <c r="FV520" s="200">
        <v>0</v>
      </c>
      <c r="FW520" s="200">
        <v>0</v>
      </c>
      <c r="FX520" s="200">
        <v>0</v>
      </c>
      <c r="FY520" s="200">
        <v>0</v>
      </c>
      <c r="FZ520" s="200">
        <v>1</v>
      </c>
      <c r="GA520" s="200">
        <v>0</v>
      </c>
      <c r="GB520" s="200">
        <v>0</v>
      </c>
      <c r="GC520" s="200" t="s">
        <v>300</v>
      </c>
      <c r="GD520" s="200">
        <v>2</v>
      </c>
      <c r="GE520" s="200">
        <v>7</v>
      </c>
      <c r="GF520" s="200">
        <v>0</v>
      </c>
      <c r="GG520" s="200" t="s">
        <v>2435</v>
      </c>
      <c r="GH520" s="240">
        <v>1</v>
      </c>
      <c r="GI520" s="240" t="s">
        <v>2493</v>
      </c>
      <c r="GJ520" s="240">
        <v>2</v>
      </c>
      <c r="GK520" s="240">
        <v>0</v>
      </c>
      <c r="GL520" s="240">
        <v>0</v>
      </c>
      <c r="GM520" s="240">
        <v>0</v>
      </c>
      <c r="GN520" s="240">
        <v>3</v>
      </c>
      <c r="GO520" s="240">
        <v>1</v>
      </c>
      <c r="GP520" s="240">
        <v>0</v>
      </c>
      <c r="GQ520" s="240">
        <v>0</v>
      </c>
      <c r="GR520" s="240">
        <v>0</v>
      </c>
      <c r="GS520" s="240">
        <v>0</v>
      </c>
      <c r="GT520" s="240">
        <v>0</v>
      </c>
      <c r="GU520" s="240" t="s">
        <v>300</v>
      </c>
      <c r="GV520" s="200">
        <v>1</v>
      </c>
      <c r="GW520" s="200" t="s">
        <v>3055</v>
      </c>
      <c r="GX520" s="200">
        <v>0</v>
      </c>
      <c r="GY520" s="200" t="s">
        <v>3355</v>
      </c>
      <c r="GZ520" s="200">
        <v>0</v>
      </c>
      <c r="HA520" s="200">
        <v>0</v>
      </c>
      <c r="HB520" s="200">
        <v>0</v>
      </c>
      <c r="HC520" s="200">
        <v>0</v>
      </c>
      <c r="HD520" s="200">
        <v>0</v>
      </c>
      <c r="HE520" s="200">
        <v>0</v>
      </c>
      <c r="HF520" s="200" t="s">
        <v>300</v>
      </c>
      <c r="HG520" s="203" t="s">
        <v>3994</v>
      </c>
      <c r="HH520" s="240">
        <v>6.7</v>
      </c>
      <c r="HI520" s="240">
        <v>114</v>
      </c>
      <c r="HJ520" s="240">
        <v>27</v>
      </c>
      <c r="HK520" s="240">
        <v>160</v>
      </c>
      <c r="HL520" s="240">
        <v>173</v>
      </c>
      <c r="HM520" s="240">
        <v>1.8160000000000001</v>
      </c>
      <c r="HN520" s="240">
        <v>98</v>
      </c>
      <c r="HO520" s="240">
        <v>29.71</v>
      </c>
      <c r="HP520" s="200">
        <v>184</v>
      </c>
      <c r="HQ520" s="200">
        <v>89</v>
      </c>
      <c r="HR520" s="200">
        <v>143</v>
      </c>
      <c r="HS520" s="200">
        <v>73</v>
      </c>
      <c r="HT520" s="200">
        <v>122</v>
      </c>
      <c r="HU520" s="200">
        <v>68</v>
      </c>
      <c r="HV520" s="201">
        <v>44046</v>
      </c>
      <c r="HW520" s="203" t="s">
        <v>3995</v>
      </c>
      <c r="HX520" s="202" t="s">
        <v>300</v>
      </c>
      <c r="HY520">
        <v>1</v>
      </c>
      <c r="HZ520" s="194">
        <v>0</v>
      </c>
    </row>
    <row r="521" spans="1:234" ht="170.1">
      <c r="A521" s="87" t="s">
        <v>4998</v>
      </c>
      <c r="B521" s="67">
        <v>1</v>
      </c>
      <c r="D521" s="190">
        <v>45491</v>
      </c>
      <c r="E521" s="87">
        <v>1960</v>
      </c>
      <c r="G521" s="87">
        <v>60</v>
      </c>
      <c r="H521" s="87" t="s">
        <v>294</v>
      </c>
      <c r="I521" s="87" t="s">
        <v>300</v>
      </c>
      <c r="J521" s="87" t="s">
        <v>46</v>
      </c>
      <c r="K521" s="193" t="s">
        <v>296</v>
      </c>
      <c r="L521" s="85" t="s">
        <v>3601</v>
      </c>
      <c r="M521" s="240">
        <v>0</v>
      </c>
      <c r="N521" s="240">
        <v>0</v>
      </c>
      <c r="O521" s="240">
        <v>0</v>
      </c>
      <c r="P521" s="240">
        <v>0</v>
      </c>
      <c r="Q521" s="240">
        <v>1</v>
      </c>
      <c r="R521" s="240">
        <v>1</v>
      </c>
      <c r="S521" s="240">
        <v>0</v>
      </c>
      <c r="T521" s="240">
        <v>0</v>
      </c>
      <c r="U521" s="240">
        <v>0</v>
      </c>
      <c r="V521" s="240">
        <v>0</v>
      </c>
      <c r="W521" s="240">
        <v>0</v>
      </c>
      <c r="X521" s="240">
        <v>0</v>
      </c>
      <c r="Y521" s="240">
        <v>0</v>
      </c>
      <c r="Z521" s="240" t="s">
        <v>1961</v>
      </c>
      <c r="AA521" s="240">
        <v>0</v>
      </c>
      <c r="AB521" s="240">
        <v>0</v>
      </c>
      <c r="AC521" s="240">
        <v>0</v>
      </c>
      <c r="AD521" s="240">
        <v>0</v>
      </c>
      <c r="AE521" s="240">
        <v>0</v>
      </c>
      <c r="AF521" s="240">
        <v>0</v>
      </c>
      <c r="AG521" s="240">
        <v>0</v>
      </c>
      <c r="AH521" s="240" t="s">
        <v>300</v>
      </c>
      <c r="AI521" s="240">
        <v>0</v>
      </c>
      <c r="AJ521" s="240">
        <v>0</v>
      </c>
      <c r="AK521" s="240">
        <v>0</v>
      </c>
      <c r="AL521" s="240">
        <v>0</v>
      </c>
      <c r="AM521" s="240">
        <v>0</v>
      </c>
      <c r="AN521" s="240">
        <v>1</v>
      </c>
      <c r="AO521" s="240">
        <v>0</v>
      </c>
      <c r="AP521" s="240" t="s">
        <v>300</v>
      </c>
      <c r="AQ521" s="240" t="s">
        <v>324</v>
      </c>
      <c r="AR521" s="240">
        <v>0</v>
      </c>
      <c r="AS521" s="240">
        <v>1</v>
      </c>
      <c r="AT521" s="240">
        <v>40.200000000000003</v>
      </c>
      <c r="AU521" s="240" t="s">
        <v>300</v>
      </c>
      <c r="AV521" s="240" t="s">
        <v>300</v>
      </c>
      <c r="AW521" s="240" t="s">
        <v>2711</v>
      </c>
      <c r="AX521" s="240" t="s">
        <v>300</v>
      </c>
      <c r="AY521" s="200">
        <v>0</v>
      </c>
      <c r="AZ521" s="200" t="s">
        <v>300</v>
      </c>
      <c r="BA521" s="200">
        <v>0</v>
      </c>
      <c r="BB521" s="200">
        <v>0</v>
      </c>
      <c r="BC521" s="200" t="s">
        <v>300</v>
      </c>
      <c r="BD521" s="200">
        <v>0</v>
      </c>
      <c r="BE521" s="200" t="s">
        <v>300</v>
      </c>
      <c r="BF521" s="200" t="s">
        <v>300</v>
      </c>
      <c r="BG521" s="200">
        <v>0</v>
      </c>
      <c r="BH521" s="200">
        <v>0</v>
      </c>
      <c r="BI521" s="200">
        <v>0</v>
      </c>
      <c r="BJ521" s="200">
        <v>0</v>
      </c>
      <c r="BK521" s="200">
        <v>0</v>
      </c>
      <c r="BL521" s="200">
        <v>0</v>
      </c>
      <c r="BM521" s="200">
        <v>0</v>
      </c>
      <c r="BN521" s="200">
        <v>0</v>
      </c>
      <c r="BO521" s="200">
        <v>0</v>
      </c>
      <c r="BP521" s="200">
        <v>0</v>
      </c>
      <c r="BQ521" s="200">
        <v>0</v>
      </c>
      <c r="BR521" s="200" t="s">
        <v>300</v>
      </c>
      <c r="BS521" s="202" t="s">
        <v>300</v>
      </c>
      <c r="BT521" s="200">
        <v>0</v>
      </c>
      <c r="BU521" s="200" t="s">
        <v>300</v>
      </c>
      <c r="BV521" s="204" t="s">
        <v>3996</v>
      </c>
      <c r="BW521" s="67" t="s">
        <v>3290</v>
      </c>
      <c r="BX521" s="67" t="s">
        <v>3997</v>
      </c>
      <c r="BY521" s="67">
        <v>1</v>
      </c>
      <c r="BZ521" s="67" t="s">
        <v>3280</v>
      </c>
      <c r="CA521" s="222" t="s">
        <v>2483</v>
      </c>
      <c r="CB521" s="67" t="s">
        <v>3998</v>
      </c>
      <c r="CC521" s="67">
        <v>3</v>
      </c>
      <c r="CD521" s="67" t="s">
        <v>1770</v>
      </c>
      <c r="CE521" s="67">
        <v>0</v>
      </c>
      <c r="CF521" s="67" t="s">
        <v>303</v>
      </c>
      <c r="CG521" s="192" t="s">
        <v>303</v>
      </c>
      <c r="CH521" s="240">
        <v>2</v>
      </c>
      <c r="CI521" s="240">
        <v>0</v>
      </c>
      <c r="CJ521" s="240" t="s">
        <v>300</v>
      </c>
      <c r="CK521" s="66">
        <v>44350</v>
      </c>
      <c r="CL521" s="67" t="s">
        <v>2517</v>
      </c>
      <c r="CM521" s="67">
        <v>2021</v>
      </c>
      <c r="CN521" s="66">
        <v>44349</v>
      </c>
      <c r="CO521" s="227">
        <v>0.375</v>
      </c>
      <c r="CP521" s="227">
        <v>0.55000000000000004</v>
      </c>
      <c r="CQ521" s="227">
        <v>0.60069444444444442</v>
      </c>
      <c r="CR521" s="66">
        <v>44357</v>
      </c>
      <c r="CS521" s="67" t="s">
        <v>300</v>
      </c>
      <c r="CT521" s="67" t="s">
        <v>303</v>
      </c>
      <c r="CU521" s="255">
        <v>0.17500000000000004</v>
      </c>
      <c r="CV521" s="255">
        <v>5.0694444444444375E-2</v>
      </c>
      <c r="CW521" s="255" t="s">
        <v>300</v>
      </c>
      <c r="CX521">
        <v>7</v>
      </c>
      <c r="CY521" t="s">
        <v>300</v>
      </c>
      <c r="CZ521" t="s">
        <v>303</v>
      </c>
      <c r="DA521">
        <v>2</v>
      </c>
      <c r="DB521">
        <v>1</v>
      </c>
      <c r="DC521">
        <v>0</v>
      </c>
      <c r="DD521">
        <v>0</v>
      </c>
      <c r="DE521">
        <v>0</v>
      </c>
      <c r="DF521" s="67">
        <v>0</v>
      </c>
      <c r="DG521">
        <v>0</v>
      </c>
      <c r="DH521">
        <v>0</v>
      </c>
      <c r="DI521">
        <v>0</v>
      </c>
      <c r="DJ521">
        <v>0</v>
      </c>
      <c r="DK521">
        <v>0</v>
      </c>
      <c r="DL521">
        <v>0</v>
      </c>
      <c r="DM521">
        <v>0</v>
      </c>
      <c r="DN521">
        <v>0</v>
      </c>
      <c r="DO521" t="s">
        <v>300</v>
      </c>
      <c r="DP521">
        <v>0</v>
      </c>
      <c r="DQ521">
        <v>0</v>
      </c>
      <c r="DR521">
        <v>0</v>
      </c>
      <c r="DS521">
        <v>0</v>
      </c>
      <c r="DT521" t="s">
        <v>300</v>
      </c>
      <c r="DU521">
        <v>1</v>
      </c>
      <c r="DV521">
        <v>0</v>
      </c>
      <c r="DW521">
        <v>1</v>
      </c>
      <c r="DX521" s="67">
        <v>0</v>
      </c>
      <c r="DY521" t="s">
        <v>300</v>
      </c>
      <c r="DZ521" t="s">
        <v>300</v>
      </c>
      <c r="EA521">
        <v>0</v>
      </c>
      <c r="EB521">
        <v>0</v>
      </c>
      <c r="EC521">
        <v>0</v>
      </c>
      <c r="ED521">
        <v>0</v>
      </c>
      <c r="EE521">
        <v>0</v>
      </c>
      <c r="EG521">
        <v>0</v>
      </c>
      <c r="EH521">
        <v>0</v>
      </c>
      <c r="EJ521">
        <v>0</v>
      </c>
      <c r="EK521">
        <v>0</v>
      </c>
      <c r="EL521" s="67" t="s">
        <v>300</v>
      </c>
      <c r="EM521" s="48" t="s">
        <v>4999</v>
      </c>
      <c r="EN521" s="200">
        <v>0</v>
      </c>
      <c r="EO521" s="200">
        <v>0</v>
      </c>
      <c r="EP521" s="200">
        <v>0</v>
      </c>
      <c r="EQ521" s="200" t="s">
        <v>300</v>
      </c>
      <c r="ER521" s="200" t="s">
        <v>300</v>
      </c>
      <c r="ES521" s="200" t="s">
        <v>300</v>
      </c>
      <c r="ET521" s="200" t="s">
        <v>300</v>
      </c>
      <c r="EU521" s="200" t="s">
        <v>300</v>
      </c>
      <c r="EV521" s="200">
        <v>1</v>
      </c>
      <c r="EW521" s="200">
        <v>1</v>
      </c>
      <c r="EX521" s="200">
        <v>0</v>
      </c>
      <c r="EY521" s="200">
        <v>1</v>
      </c>
      <c r="EZ521" s="200">
        <v>1</v>
      </c>
      <c r="FA521" s="200">
        <v>1</v>
      </c>
      <c r="FB521" s="200">
        <v>0</v>
      </c>
      <c r="FC521" s="200">
        <v>1</v>
      </c>
      <c r="FD521" s="200">
        <v>0</v>
      </c>
      <c r="FE521" s="200" t="s">
        <v>300</v>
      </c>
      <c r="FF521" s="240">
        <v>7</v>
      </c>
      <c r="FG521" s="240">
        <v>5</v>
      </c>
      <c r="FH521" s="240">
        <v>4</v>
      </c>
      <c r="FI521" s="240">
        <v>4</v>
      </c>
      <c r="FJ521" s="240">
        <v>15</v>
      </c>
      <c r="FK521" s="240">
        <v>12</v>
      </c>
      <c r="FL521" s="240" t="s">
        <v>300</v>
      </c>
      <c r="FM521">
        <v>4</v>
      </c>
      <c r="FN521" s="67" t="s">
        <v>2834</v>
      </c>
      <c r="FO521">
        <v>0</v>
      </c>
      <c r="FP521">
        <v>0</v>
      </c>
      <c r="FQ521" s="194" t="s">
        <v>300</v>
      </c>
      <c r="FR521" s="200">
        <v>0</v>
      </c>
      <c r="FS521" s="200" t="s">
        <v>300</v>
      </c>
      <c r="FT521" s="200">
        <v>0</v>
      </c>
      <c r="FU521" s="200">
        <v>0</v>
      </c>
      <c r="FV521" s="200">
        <v>0</v>
      </c>
      <c r="FW521" s="200">
        <v>0</v>
      </c>
      <c r="FX521" s="200">
        <v>0</v>
      </c>
      <c r="FY521" s="200">
        <v>0</v>
      </c>
      <c r="FZ521" s="200">
        <v>1</v>
      </c>
      <c r="GA521" s="200">
        <v>0</v>
      </c>
      <c r="GB521" s="200">
        <v>0</v>
      </c>
      <c r="GC521" s="200" t="s">
        <v>300</v>
      </c>
      <c r="GD521" s="200">
        <v>0</v>
      </c>
      <c r="GE521" s="200">
        <v>6</v>
      </c>
      <c r="GF521" s="200">
        <v>0</v>
      </c>
      <c r="GG521" s="203" t="s">
        <v>2492</v>
      </c>
      <c r="GH521" s="240">
        <v>1</v>
      </c>
      <c r="GI521" s="240" t="s">
        <v>2493</v>
      </c>
      <c r="GJ521" s="240">
        <v>3</v>
      </c>
      <c r="GK521" s="240">
        <v>0</v>
      </c>
      <c r="GL521" s="240">
        <v>0</v>
      </c>
      <c r="GM521" s="240">
        <v>1</v>
      </c>
      <c r="GN521" s="240">
        <v>3</v>
      </c>
      <c r="GO521" s="240">
        <v>0</v>
      </c>
      <c r="GP521" s="240">
        <v>0</v>
      </c>
      <c r="GQ521" s="240">
        <v>0</v>
      </c>
      <c r="GR521" s="240">
        <v>1</v>
      </c>
      <c r="GS521" s="240">
        <v>0</v>
      </c>
      <c r="GT521" s="240">
        <v>0</v>
      </c>
      <c r="GU521" s="240" t="s">
        <v>300</v>
      </c>
      <c r="GV521" s="200">
        <v>1</v>
      </c>
      <c r="GW521" s="200" t="s">
        <v>300</v>
      </c>
      <c r="GX521" s="200">
        <v>0</v>
      </c>
      <c r="GY521" s="200" t="s">
        <v>2783</v>
      </c>
      <c r="GZ521" s="200">
        <v>1</v>
      </c>
      <c r="HA521" s="200">
        <v>1</v>
      </c>
      <c r="HB521" s="200">
        <v>0</v>
      </c>
      <c r="HC521" s="200">
        <v>0</v>
      </c>
      <c r="HD521" s="200">
        <v>0</v>
      </c>
      <c r="HE521" s="200">
        <v>0</v>
      </c>
      <c r="HF521" s="200" t="s">
        <v>300</v>
      </c>
      <c r="HG521" s="203" t="s">
        <v>4000</v>
      </c>
      <c r="HH521" s="240">
        <v>8.6999999999999993</v>
      </c>
      <c r="HI521" s="240">
        <v>149</v>
      </c>
      <c r="HJ521" s="240">
        <v>38</v>
      </c>
      <c r="HK521" s="240">
        <v>108</v>
      </c>
      <c r="HL521" s="240">
        <v>209</v>
      </c>
      <c r="HM521" s="240">
        <v>1.6759999999999999</v>
      </c>
      <c r="HN521" s="240">
        <v>102.8</v>
      </c>
      <c r="HO521" s="240">
        <v>36.79</v>
      </c>
      <c r="HP521" s="200">
        <v>145</v>
      </c>
      <c r="HQ521" s="200">
        <v>91</v>
      </c>
      <c r="HR521" s="200">
        <v>146</v>
      </c>
      <c r="HS521" s="200">
        <v>86</v>
      </c>
      <c r="HT521" s="200">
        <v>145</v>
      </c>
      <c r="HU521" s="200">
        <v>87</v>
      </c>
      <c r="HV521" s="201">
        <v>44326</v>
      </c>
      <c r="HW521" s="200" t="s">
        <v>4001</v>
      </c>
      <c r="HX521" s="202" t="s">
        <v>300</v>
      </c>
      <c r="HY521">
        <v>1</v>
      </c>
      <c r="HZ521" s="194">
        <v>0</v>
      </c>
    </row>
    <row r="522" spans="1:234" ht="170.1">
      <c r="A522" s="87" t="s">
        <v>5000</v>
      </c>
      <c r="B522" s="67">
        <v>1</v>
      </c>
      <c r="D522" s="190">
        <v>45491</v>
      </c>
      <c r="E522" s="87">
        <v>1945</v>
      </c>
      <c r="G522" s="87">
        <v>76</v>
      </c>
      <c r="H522" s="87" t="s">
        <v>331</v>
      </c>
      <c r="I522" s="87" t="s">
        <v>300</v>
      </c>
      <c r="J522" s="87" t="s">
        <v>3257</v>
      </c>
      <c r="K522" s="193" t="s">
        <v>296</v>
      </c>
      <c r="L522" s="85" t="s">
        <v>4002</v>
      </c>
      <c r="M522" s="240">
        <v>0</v>
      </c>
      <c r="N522" s="240">
        <v>0</v>
      </c>
      <c r="O522" s="240">
        <v>0</v>
      </c>
      <c r="P522" s="240">
        <v>0</v>
      </c>
      <c r="Q522" s="240">
        <v>0</v>
      </c>
      <c r="R522" s="265">
        <v>1</v>
      </c>
      <c r="S522" s="240">
        <v>0</v>
      </c>
      <c r="T522" s="240">
        <v>0</v>
      </c>
      <c r="U522" s="240">
        <v>0</v>
      </c>
      <c r="V522" s="240">
        <v>0</v>
      </c>
      <c r="W522" s="240">
        <v>0</v>
      </c>
      <c r="X522" s="240">
        <v>0</v>
      </c>
      <c r="Y522" s="240">
        <v>0</v>
      </c>
      <c r="Z522" s="240" t="s">
        <v>4003</v>
      </c>
      <c r="AA522" s="240">
        <v>0</v>
      </c>
      <c r="AB522" s="240">
        <v>0</v>
      </c>
      <c r="AC522" s="240">
        <v>1</v>
      </c>
      <c r="AD522" s="240">
        <v>0</v>
      </c>
      <c r="AE522" s="240">
        <v>0</v>
      </c>
      <c r="AF522" s="240">
        <v>0</v>
      </c>
      <c r="AG522" s="240">
        <v>0</v>
      </c>
      <c r="AH522" s="240" t="s">
        <v>300</v>
      </c>
      <c r="AI522" s="240">
        <v>0</v>
      </c>
      <c r="AJ522" s="240">
        <v>0</v>
      </c>
      <c r="AK522" s="240">
        <v>1</v>
      </c>
      <c r="AL522" s="240">
        <v>0</v>
      </c>
      <c r="AM522" s="240">
        <v>0</v>
      </c>
      <c r="AN522" s="240">
        <v>0</v>
      </c>
      <c r="AO522" s="240">
        <v>0</v>
      </c>
      <c r="AP522" s="240" t="s">
        <v>300</v>
      </c>
      <c r="AQ522" s="240" t="s">
        <v>345</v>
      </c>
      <c r="AR522" s="240">
        <v>0</v>
      </c>
      <c r="AS522" s="240">
        <v>0</v>
      </c>
      <c r="AT522" s="240">
        <v>0</v>
      </c>
      <c r="AU522" s="240" t="s">
        <v>300</v>
      </c>
      <c r="AV522" s="240" t="s">
        <v>2567</v>
      </c>
      <c r="AW522" s="240" t="s">
        <v>2711</v>
      </c>
      <c r="AX522" s="240" t="s">
        <v>300</v>
      </c>
      <c r="AY522" s="200">
        <v>0</v>
      </c>
      <c r="AZ522" s="200" t="s">
        <v>300</v>
      </c>
      <c r="BA522" s="200">
        <v>0</v>
      </c>
      <c r="BB522" s="200">
        <v>1</v>
      </c>
      <c r="BC522" s="200" t="s">
        <v>302</v>
      </c>
      <c r="BD522" s="200" t="s">
        <v>302</v>
      </c>
      <c r="BE522" s="200">
        <v>0</v>
      </c>
      <c r="BF522" s="200" t="s">
        <v>300</v>
      </c>
      <c r="BG522" s="200">
        <v>1</v>
      </c>
      <c r="BH522" s="200">
        <v>0</v>
      </c>
      <c r="BI522" s="200">
        <v>0</v>
      </c>
      <c r="BJ522" s="200">
        <v>0</v>
      </c>
      <c r="BK522" s="200">
        <v>0</v>
      </c>
      <c r="BL522" s="200">
        <v>0</v>
      </c>
      <c r="BM522" s="200">
        <v>0</v>
      </c>
      <c r="BN522" s="200">
        <v>0</v>
      </c>
      <c r="BO522" s="200">
        <v>0</v>
      </c>
      <c r="BP522" s="200">
        <v>0</v>
      </c>
      <c r="BQ522" s="200">
        <v>0</v>
      </c>
      <c r="BR522" s="200" t="s">
        <v>4004</v>
      </c>
      <c r="BS522" s="202" t="s">
        <v>300</v>
      </c>
      <c r="BT522" s="200">
        <v>1</v>
      </c>
      <c r="BU522" s="200" t="s">
        <v>2426</v>
      </c>
      <c r="BV522" s="204" t="s">
        <v>4005</v>
      </c>
      <c r="BW522" s="67" t="s">
        <v>2483</v>
      </c>
      <c r="BX522" s="67" t="s">
        <v>4006</v>
      </c>
      <c r="BY522" s="67">
        <v>1</v>
      </c>
      <c r="BZ522" s="67" t="s">
        <v>4007</v>
      </c>
      <c r="CA522" s="222" t="s">
        <v>2483</v>
      </c>
      <c r="CB522" s="67" t="s">
        <v>4006</v>
      </c>
      <c r="CC522" s="67">
        <v>3</v>
      </c>
      <c r="CD522" s="67" t="s">
        <v>954</v>
      </c>
      <c r="CE522" s="67">
        <v>0</v>
      </c>
      <c r="CF522" s="67" t="s">
        <v>303</v>
      </c>
      <c r="CG522" s="192" t="s">
        <v>303</v>
      </c>
      <c r="CH522" s="240">
        <v>1</v>
      </c>
      <c r="CI522" s="240">
        <v>0</v>
      </c>
      <c r="CJ522" s="240" t="s">
        <v>300</v>
      </c>
      <c r="CK522" s="66">
        <v>44367</v>
      </c>
      <c r="CL522" s="67" t="s">
        <v>2517</v>
      </c>
      <c r="CM522" s="67">
        <v>2021</v>
      </c>
      <c r="CN522" s="66">
        <v>44367</v>
      </c>
      <c r="CO522" s="227">
        <v>0.45833333333333331</v>
      </c>
      <c r="CP522" s="227">
        <v>0.6875</v>
      </c>
      <c r="CQ522" s="227">
        <v>0.75208333333333333</v>
      </c>
      <c r="CR522" s="66">
        <v>44369</v>
      </c>
      <c r="CS522" s="67" t="s">
        <v>300</v>
      </c>
      <c r="CT522" s="67" t="s">
        <v>303</v>
      </c>
      <c r="CU522" s="255">
        <v>0.22916666666666669</v>
      </c>
      <c r="CV522" s="255">
        <v>6.4583333333333326E-2</v>
      </c>
      <c r="CW522" s="255" t="s">
        <v>300</v>
      </c>
      <c r="CX522">
        <v>2</v>
      </c>
      <c r="CY522" t="s">
        <v>300</v>
      </c>
      <c r="CZ522" t="s">
        <v>303</v>
      </c>
      <c r="DA522">
        <v>2</v>
      </c>
      <c r="DB522">
        <v>1</v>
      </c>
      <c r="DC522">
        <v>0</v>
      </c>
      <c r="DD522">
        <v>0</v>
      </c>
      <c r="DE522">
        <v>0</v>
      </c>
      <c r="DF522" s="67">
        <v>0</v>
      </c>
      <c r="DG522">
        <v>0</v>
      </c>
      <c r="DH522">
        <v>0</v>
      </c>
      <c r="DI522">
        <v>0</v>
      </c>
      <c r="DJ522">
        <v>0</v>
      </c>
      <c r="DK522">
        <v>0</v>
      </c>
      <c r="DL522">
        <v>0</v>
      </c>
      <c r="DM522">
        <v>0</v>
      </c>
      <c r="DN522">
        <v>0</v>
      </c>
      <c r="DO522" t="s">
        <v>300</v>
      </c>
      <c r="DP522">
        <v>0</v>
      </c>
      <c r="DQ522">
        <v>0</v>
      </c>
      <c r="DR522">
        <v>0</v>
      </c>
      <c r="DS522">
        <v>0</v>
      </c>
      <c r="DT522" t="s">
        <v>300</v>
      </c>
      <c r="DU522">
        <v>0</v>
      </c>
      <c r="DV522">
        <v>0</v>
      </c>
      <c r="DW522">
        <v>1</v>
      </c>
      <c r="DX522" s="67">
        <v>0</v>
      </c>
      <c r="DY522" t="s">
        <v>300</v>
      </c>
      <c r="DZ522" t="s">
        <v>300</v>
      </c>
      <c r="EA522">
        <v>0</v>
      </c>
      <c r="EB522">
        <v>0</v>
      </c>
      <c r="EC522">
        <v>0</v>
      </c>
      <c r="ED522">
        <v>0</v>
      </c>
      <c r="EE522">
        <v>0</v>
      </c>
      <c r="EG522">
        <v>0</v>
      </c>
      <c r="EH522">
        <v>0</v>
      </c>
      <c r="EJ522">
        <v>0</v>
      </c>
      <c r="EK522">
        <v>0</v>
      </c>
      <c r="EL522" s="67" t="s">
        <v>300</v>
      </c>
      <c r="EM522" s="50" t="s">
        <v>4008</v>
      </c>
      <c r="EN522" s="200">
        <v>0</v>
      </c>
      <c r="EO522" s="200">
        <v>0</v>
      </c>
      <c r="EP522" s="200">
        <v>0</v>
      </c>
      <c r="EQ522" s="200" t="s">
        <v>300</v>
      </c>
      <c r="ER522" s="200" t="s">
        <v>300</v>
      </c>
      <c r="ES522" s="200" t="s">
        <v>300</v>
      </c>
      <c r="ET522" s="200" t="s">
        <v>300</v>
      </c>
      <c r="EU522" s="200" t="s">
        <v>300</v>
      </c>
      <c r="EV522" s="200">
        <v>1</v>
      </c>
      <c r="EW522" s="200">
        <v>1</v>
      </c>
      <c r="EX522" s="200">
        <v>1</v>
      </c>
      <c r="EY522" s="200">
        <v>1</v>
      </c>
      <c r="EZ522" s="200">
        <v>1</v>
      </c>
      <c r="FA522" s="200">
        <v>0</v>
      </c>
      <c r="FB522" s="200">
        <v>0</v>
      </c>
      <c r="FC522" s="200">
        <v>0</v>
      </c>
      <c r="FD522" s="200">
        <v>0</v>
      </c>
      <c r="FE522" s="200" t="s">
        <v>300</v>
      </c>
      <c r="FF522" s="240">
        <v>1</v>
      </c>
      <c r="FG522" s="240">
        <v>1</v>
      </c>
      <c r="FH522" s="240">
        <v>2</v>
      </c>
      <c r="FI522" s="240">
        <v>3</v>
      </c>
      <c r="FJ522" s="240">
        <v>20</v>
      </c>
      <c r="FK522" s="240">
        <v>23</v>
      </c>
      <c r="FL522" s="240" t="s">
        <v>300</v>
      </c>
      <c r="FM522">
        <v>4</v>
      </c>
      <c r="FN522" s="67" t="s">
        <v>2505</v>
      </c>
      <c r="FO522">
        <v>0</v>
      </c>
      <c r="FP522">
        <v>0</v>
      </c>
      <c r="FQ522" s="194" t="s">
        <v>300</v>
      </c>
      <c r="FR522" s="200">
        <v>0</v>
      </c>
      <c r="FS522" s="200" t="s">
        <v>300</v>
      </c>
      <c r="FT522" s="200">
        <v>0</v>
      </c>
      <c r="FU522" s="200">
        <v>0</v>
      </c>
      <c r="FV522" s="200">
        <v>0</v>
      </c>
      <c r="FW522" s="200">
        <v>0</v>
      </c>
      <c r="FX522" s="200">
        <v>0</v>
      </c>
      <c r="FY522" s="200">
        <v>0</v>
      </c>
      <c r="FZ522" s="200">
        <v>1</v>
      </c>
      <c r="GA522" s="200">
        <v>0</v>
      </c>
      <c r="GB522" s="200">
        <v>0</v>
      </c>
      <c r="GC522" s="200" t="s">
        <v>300</v>
      </c>
      <c r="GD522" s="200">
        <v>1</v>
      </c>
      <c r="GE522" s="200">
        <v>0</v>
      </c>
      <c r="GF522" s="200">
        <v>0</v>
      </c>
      <c r="GG522" s="203" t="s">
        <v>2492</v>
      </c>
      <c r="GH522" s="240">
        <v>1</v>
      </c>
      <c r="GI522" s="240" t="s">
        <v>2493</v>
      </c>
      <c r="GJ522" s="240">
        <v>0</v>
      </c>
      <c r="GK522" s="240">
        <v>0</v>
      </c>
      <c r="GL522" s="240">
        <v>0</v>
      </c>
      <c r="GM522" s="240">
        <v>0</v>
      </c>
      <c r="GN522" s="240">
        <v>0</v>
      </c>
      <c r="GO522" s="240">
        <v>1</v>
      </c>
      <c r="GP522" s="240">
        <v>0</v>
      </c>
      <c r="GQ522" s="240">
        <v>0</v>
      </c>
      <c r="GR522" s="240">
        <v>0</v>
      </c>
      <c r="GS522" s="240">
        <v>0</v>
      </c>
      <c r="GT522" s="240">
        <v>0</v>
      </c>
      <c r="GU522" s="240" t="s">
        <v>300</v>
      </c>
      <c r="GV522" s="200">
        <v>1</v>
      </c>
      <c r="GW522" s="200" t="s">
        <v>300</v>
      </c>
      <c r="GX522" s="200">
        <v>1</v>
      </c>
      <c r="GY522" s="203" t="s">
        <v>4009</v>
      </c>
      <c r="GZ522" s="200">
        <v>0</v>
      </c>
      <c r="HA522" s="200">
        <v>0</v>
      </c>
      <c r="HB522" s="200">
        <v>0</v>
      </c>
      <c r="HC522" s="200">
        <v>0</v>
      </c>
      <c r="HD522" s="200">
        <v>0</v>
      </c>
      <c r="HE522" s="200">
        <v>0</v>
      </c>
      <c r="HF522" s="200" t="s">
        <v>300</v>
      </c>
      <c r="HG522" s="203" t="s">
        <v>4010</v>
      </c>
      <c r="HH522" s="240">
        <v>6</v>
      </c>
      <c r="HI522" s="240">
        <v>50</v>
      </c>
      <c r="HJ522" s="240">
        <v>42.1</v>
      </c>
      <c r="HK522" s="240">
        <v>48</v>
      </c>
      <c r="HL522" s="240">
        <v>102</v>
      </c>
      <c r="HM522" s="240">
        <v>1.702</v>
      </c>
      <c r="HN522" s="240">
        <v>79.099999999999994</v>
      </c>
      <c r="HO522" s="240">
        <v>27.3</v>
      </c>
      <c r="HP522" s="200">
        <v>167</v>
      </c>
      <c r="HQ522" s="200">
        <v>70</v>
      </c>
      <c r="HR522" s="200">
        <v>169</v>
      </c>
      <c r="HS522" s="200">
        <v>78</v>
      </c>
      <c r="HT522" s="200">
        <v>170</v>
      </c>
      <c r="HU522" s="200">
        <v>90</v>
      </c>
      <c r="HV522" s="201">
        <v>44367</v>
      </c>
      <c r="HW522" s="200" t="s">
        <v>4011</v>
      </c>
      <c r="HX522" s="202" t="s">
        <v>300</v>
      </c>
      <c r="HY522">
        <v>1</v>
      </c>
      <c r="HZ522" s="194">
        <v>0</v>
      </c>
    </row>
    <row r="523" spans="1:234" ht="128.1">
      <c r="A523" s="87" t="s">
        <v>5001</v>
      </c>
      <c r="B523" s="67">
        <v>1</v>
      </c>
      <c r="D523" s="190">
        <v>45491</v>
      </c>
      <c r="E523" s="87">
        <v>1950</v>
      </c>
      <c r="G523" s="87">
        <v>71</v>
      </c>
      <c r="H523" s="87" t="s">
        <v>294</v>
      </c>
      <c r="I523" s="87" t="s">
        <v>300</v>
      </c>
      <c r="J523" s="87" t="s">
        <v>3257</v>
      </c>
      <c r="K523" s="193" t="s">
        <v>296</v>
      </c>
      <c r="L523" s="87" t="s">
        <v>1277</v>
      </c>
      <c r="M523" s="240">
        <v>0</v>
      </c>
      <c r="N523" s="240">
        <v>1</v>
      </c>
      <c r="O523" s="240">
        <v>0</v>
      </c>
      <c r="P523" s="240">
        <v>0</v>
      </c>
      <c r="Q523" s="240">
        <v>1</v>
      </c>
      <c r="R523" s="240">
        <v>1</v>
      </c>
      <c r="S523" s="240">
        <v>0</v>
      </c>
      <c r="T523" s="240">
        <v>0</v>
      </c>
      <c r="U523" s="240">
        <v>0</v>
      </c>
      <c r="V523" s="240">
        <v>0</v>
      </c>
      <c r="W523" s="240">
        <v>0</v>
      </c>
      <c r="X523" s="240">
        <v>0</v>
      </c>
      <c r="Y523" s="240">
        <v>0</v>
      </c>
      <c r="Z523" s="240" t="s">
        <v>300</v>
      </c>
      <c r="AA523" s="240">
        <v>0</v>
      </c>
      <c r="AB523" s="240">
        <v>0</v>
      </c>
      <c r="AC523" s="240">
        <v>0</v>
      </c>
      <c r="AD523" s="240">
        <v>0</v>
      </c>
      <c r="AE523" s="240">
        <v>0</v>
      </c>
      <c r="AF523" s="240">
        <v>0</v>
      </c>
      <c r="AG523" s="240">
        <v>0</v>
      </c>
      <c r="AH523" s="240" t="s">
        <v>300</v>
      </c>
      <c r="AI523" s="240">
        <v>0</v>
      </c>
      <c r="AJ523" s="240">
        <v>0</v>
      </c>
      <c r="AK523" s="240">
        <v>0</v>
      </c>
      <c r="AL523" s="240">
        <v>0</v>
      </c>
      <c r="AM523" s="240">
        <v>1</v>
      </c>
      <c r="AN523" s="240">
        <v>0</v>
      </c>
      <c r="AO523" s="240">
        <v>0</v>
      </c>
      <c r="AP523" s="240" t="s">
        <v>300</v>
      </c>
      <c r="AQ523" s="240" t="s">
        <v>301</v>
      </c>
      <c r="AR523" s="240" t="s">
        <v>300</v>
      </c>
      <c r="AS523" s="240">
        <v>0</v>
      </c>
      <c r="AT523" s="240" t="s">
        <v>300</v>
      </c>
      <c r="AU523" s="240" t="s">
        <v>300</v>
      </c>
      <c r="AV523" s="240" t="s">
        <v>2567</v>
      </c>
      <c r="AW523" s="240" t="s">
        <v>2711</v>
      </c>
      <c r="AX523" s="240" t="s">
        <v>300</v>
      </c>
      <c r="AY523" s="200">
        <v>0</v>
      </c>
      <c r="AZ523" s="200" t="s">
        <v>300</v>
      </c>
      <c r="BA523" s="200">
        <v>0</v>
      </c>
      <c r="BB523" s="200">
        <v>1</v>
      </c>
      <c r="BC523" s="201">
        <v>40544</v>
      </c>
      <c r="BD523" s="200">
        <v>1</v>
      </c>
      <c r="BE523" s="200" t="s">
        <v>300</v>
      </c>
      <c r="BF523" s="200" t="s">
        <v>300</v>
      </c>
      <c r="BG523" s="200">
        <v>1</v>
      </c>
      <c r="BH523" s="200">
        <v>0</v>
      </c>
      <c r="BI523" s="200">
        <v>0</v>
      </c>
      <c r="BJ523" s="200">
        <v>0</v>
      </c>
      <c r="BK523" s="200">
        <v>0</v>
      </c>
      <c r="BL523" s="200">
        <v>0</v>
      </c>
      <c r="BM523" s="200">
        <v>0</v>
      </c>
      <c r="BN523" s="200">
        <v>0</v>
      </c>
      <c r="BO523" s="200">
        <v>0</v>
      </c>
      <c r="BP523" s="200">
        <v>0</v>
      </c>
      <c r="BQ523" s="200">
        <v>0</v>
      </c>
      <c r="BR523" s="200" t="s">
        <v>821</v>
      </c>
      <c r="BS523" s="204" t="s">
        <v>4012</v>
      </c>
      <c r="BT523" s="200">
        <v>0</v>
      </c>
      <c r="BU523" s="200" t="s">
        <v>300</v>
      </c>
      <c r="BV523" s="204" t="s">
        <v>3630</v>
      </c>
      <c r="BW523" s="67" t="s">
        <v>3759</v>
      </c>
      <c r="BX523" s="67" t="s">
        <v>4013</v>
      </c>
      <c r="BY523" s="67">
        <v>1</v>
      </c>
      <c r="BZ523" s="67" t="s">
        <v>4014</v>
      </c>
      <c r="CA523" s="222" t="s">
        <v>3759</v>
      </c>
      <c r="CB523" s="67" t="s">
        <v>4015</v>
      </c>
      <c r="CC523" s="67">
        <v>3</v>
      </c>
      <c r="CD523" s="67" t="s">
        <v>4016</v>
      </c>
      <c r="CE523" s="67">
        <v>0</v>
      </c>
      <c r="CF523" s="67" t="s">
        <v>303</v>
      </c>
      <c r="CG523" s="192" t="s">
        <v>303</v>
      </c>
      <c r="CH523" s="240">
        <v>2</v>
      </c>
      <c r="CI523" s="240">
        <v>1</v>
      </c>
      <c r="CJ523" s="240" t="s">
        <v>300</v>
      </c>
      <c r="CK523" s="66">
        <v>44272</v>
      </c>
      <c r="CL523" s="67" t="s">
        <v>2736</v>
      </c>
      <c r="CM523" s="67">
        <v>2021</v>
      </c>
      <c r="CN523" s="66">
        <v>44271</v>
      </c>
      <c r="CO523" s="227">
        <v>0.875</v>
      </c>
      <c r="CP523" s="227">
        <v>0.3840277777777778</v>
      </c>
      <c r="CQ523" s="227">
        <v>0.4</v>
      </c>
      <c r="CR523" s="66">
        <v>44274</v>
      </c>
      <c r="CS523" s="67" t="s">
        <v>300</v>
      </c>
      <c r="CT523" s="67" t="s">
        <v>303</v>
      </c>
      <c r="CU523" s="255" t="s">
        <v>300</v>
      </c>
      <c r="CV523" s="255">
        <v>1.5972222222222221E-2</v>
      </c>
      <c r="CW523" s="255" t="s">
        <v>300</v>
      </c>
      <c r="CX523">
        <v>2</v>
      </c>
      <c r="CY523" t="s">
        <v>300</v>
      </c>
      <c r="CZ523" t="s">
        <v>303</v>
      </c>
      <c r="DA523">
        <v>1</v>
      </c>
      <c r="DB523">
        <v>0</v>
      </c>
      <c r="DC523">
        <v>0</v>
      </c>
      <c r="DD523">
        <v>0</v>
      </c>
      <c r="DE523">
        <v>0</v>
      </c>
      <c r="DF523" s="67">
        <v>0</v>
      </c>
      <c r="DG523">
        <v>0</v>
      </c>
      <c r="DH523">
        <v>0</v>
      </c>
      <c r="DI523">
        <v>0</v>
      </c>
      <c r="DJ523">
        <v>0</v>
      </c>
      <c r="DK523">
        <v>0</v>
      </c>
      <c r="DL523">
        <v>0</v>
      </c>
      <c r="DM523">
        <v>0</v>
      </c>
      <c r="DN523">
        <v>0</v>
      </c>
      <c r="DO523" t="s">
        <v>300</v>
      </c>
      <c r="DP523">
        <v>0</v>
      </c>
      <c r="DQ523">
        <v>0</v>
      </c>
      <c r="DR523">
        <v>0</v>
      </c>
      <c r="DS523">
        <v>0</v>
      </c>
      <c r="DT523" t="s">
        <v>300</v>
      </c>
      <c r="DU523">
        <v>0</v>
      </c>
      <c r="DV523">
        <v>0</v>
      </c>
      <c r="DW523">
        <v>0</v>
      </c>
      <c r="DX523" s="67">
        <v>0</v>
      </c>
      <c r="DY523" t="s">
        <v>300</v>
      </c>
      <c r="DZ523" t="s">
        <v>300</v>
      </c>
      <c r="EA523">
        <v>0</v>
      </c>
      <c r="EB523">
        <v>0</v>
      </c>
      <c r="EC523">
        <v>0</v>
      </c>
      <c r="ED523">
        <v>1</v>
      </c>
      <c r="EE523">
        <v>0</v>
      </c>
      <c r="EG523">
        <v>0</v>
      </c>
      <c r="EH523">
        <v>0</v>
      </c>
      <c r="EJ523">
        <v>0</v>
      </c>
      <c r="EK523">
        <v>0</v>
      </c>
      <c r="EL523" s="67" t="s">
        <v>300</v>
      </c>
      <c r="EM523" s="48" t="s">
        <v>4017</v>
      </c>
      <c r="EN523" s="200">
        <v>0</v>
      </c>
      <c r="EO523" s="200">
        <v>1</v>
      </c>
      <c r="EP523" s="200">
        <v>0</v>
      </c>
      <c r="EQ523" s="200" t="s">
        <v>300</v>
      </c>
      <c r="ER523" s="200" t="s">
        <v>300</v>
      </c>
      <c r="ES523" s="200" t="s">
        <v>300</v>
      </c>
      <c r="ET523" s="200" t="s">
        <v>300</v>
      </c>
      <c r="EU523" s="200" t="s">
        <v>300</v>
      </c>
      <c r="EV523" s="200">
        <v>1</v>
      </c>
      <c r="EW523" s="200">
        <v>1</v>
      </c>
      <c r="EX523" s="200">
        <v>0</v>
      </c>
      <c r="EY523" s="200">
        <v>1</v>
      </c>
      <c r="EZ523" s="200">
        <v>1</v>
      </c>
      <c r="FA523" s="200">
        <v>0</v>
      </c>
      <c r="FB523" s="200">
        <v>1</v>
      </c>
      <c r="FC523" s="200">
        <v>0</v>
      </c>
      <c r="FD523" s="200">
        <v>0</v>
      </c>
      <c r="FE523" s="200" t="s">
        <v>2939</v>
      </c>
      <c r="FF523" s="240">
        <v>5</v>
      </c>
      <c r="FG523" s="240">
        <v>5</v>
      </c>
      <c r="FH523" s="240">
        <v>4</v>
      </c>
      <c r="FI523" s="240">
        <v>4</v>
      </c>
      <c r="FJ523" s="240">
        <v>20</v>
      </c>
      <c r="FK523" s="240">
        <v>17</v>
      </c>
      <c r="FL523" s="240" t="s">
        <v>300</v>
      </c>
      <c r="FM523">
        <v>4</v>
      </c>
      <c r="FN523" s="67" t="s">
        <v>2505</v>
      </c>
      <c r="FO523">
        <v>0</v>
      </c>
      <c r="FP523">
        <v>0</v>
      </c>
      <c r="FQ523" s="194" t="s">
        <v>300</v>
      </c>
      <c r="FR523" s="200">
        <v>0</v>
      </c>
      <c r="FS523" s="200" t="s">
        <v>300</v>
      </c>
      <c r="FT523" s="200">
        <v>0</v>
      </c>
      <c r="FU523" s="200">
        <v>0</v>
      </c>
      <c r="FV523" s="200">
        <v>0</v>
      </c>
      <c r="FW523" s="200">
        <v>0</v>
      </c>
      <c r="FX523" s="200">
        <v>0</v>
      </c>
      <c r="FY523" s="200">
        <v>0</v>
      </c>
      <c r="FZ523" s="200">
        <v>1</v>
      </c>
      <c r="GA523" s="200">
        <v>0</v>
      </c>
      <c r="GB523" s="200">
        <v>0</v>
      </c>
      <c r="GC523" s="200" t="s">
        <v>300</v>
      </c>
      <c r="GD523" s="200">
        <v>1</v>
      </c>
      <c r="GE523" s="200">
        <v>0</v>
      </c>
      <c r="GF523" s="200">
        <v>0</v>
      </c>
      <c r="GG523" s="203" t="s">
        <v>4018</v>
      </c>
      <c r="GH523" s="240">
        <v>1</v>
      </c>
      <c r="GI523" s="240" t="s">
        <v>2493</v>
      </c>
      <c r="GJ523" s="240">
        <v>1</v>
      </c>
      <c r="GK523" s="240">
        <v>0</v>
      </c>
      <c r="GL523" s="240">
        <v>0</v>
      </c>
      <c r="GM523" s="240">
        <v>0</v>
      </c>
      <c r="GN523" s="240">
        <v>1</v>
      </c>
      <c r="GO523" s="240">
        <v>1</v>
      </c>
      <c r="GP523" s="240">
        <v>0</v>
      </c>
      <c r="GQ523" s="240">
        <v>0</v>
      </c>
      <c r="GR523" s="240">
        <v>0</v>
      </c>
      <c r="GS523" s="240">
        <v>0</v>
      </c>
      <c r="GT523" s="240">
        <v>0</v>
      </c>
      <c r="GU523" s="240" t="s">
        <v>300</v>
      </c>
      <c r="GV523" s="200">
        <v>1</v>
      </c>
      <c r="GW523" s="200" t="s">
        <v>300</v>
      </c>
      <c r="GX523" s="200">
        <v>1</v>
      </c>
      <c r="GY523" s="200" t="s">
        <v>3627</v>
      </c>
      <c r="GZ523" s="200">
        <v>1</v>
      </c>
      <c r="HA523" s="200">
        <v>1</v>
      </c>
      <c r="HB523" s="200">
        <v>0</v>
      </c>
      <c r="HC523" s="200">
        <v>0</v>
      </c>
      <c r="HD523" s="200">
        <v>0</v>
      </c>
      <c r="HE523" s="200">
        <v>0</v>
      </c>
      <c r="HF523" s="200" t="s">
        <v>300</v>
      </c>
      <c r="HG523" s="203" t="s">
        <v>4019</v>
      </c>
      <c r="HH523" s="240">
        <v>10.1</v>
      </c>
      <c r="HI523" s="240">
        <v>83</v>
      </c>
      <c r="HJ523" s="240">
        <v>40.6</v>
      </c>
      <c r="HK523" s="240">
        <v>79</v>
      </c>
      <c r="HL523" s="240">
        <v>139</v>
      </c>
      <c r="HM523" s="240">
        <v>1.6759999999999999</v>
      </c>
      <c r="HN523" s="240">
        <v>94.3</v>
      </c>
      <c r="HO523" s="240">
        <v>34.159999999999997</v>
      </c>
      <c r="HP523" s="200">
        <v>114</v>
      </c>
      <c r="HQ523" s="200">
        <v>68</v>
      </c>
      <c r="HR523" s="200">
        <v>136</v>
      </c>
      <c r="HS523" s="200">
        <v>79</v>
      </c>
      <c r="HT523" s="200">
        <v>131</v>
      </c>
      <c r="HU523" s="200">
        <v>60</v>
      </c>
      <c r="HV523" s="201">
        <v>44120</v>
      </c>
      <c r="HW523" s="200" t="s">
        <v>4020</v>
      </c>
      <c r="HX523" s="202" t="s">
        <v>300</v>
      </c>
      <c r="HY523">
        <v>0</v>
      </c>
      <c r="HZ523" s="194">
        <v>1</v>
      </c>
    </row>
    <row r="524" spans="1:234" ht="176.1">
      <c r="A524" s="87" t="s">
        <v>5002</v>
      </c>
      <c r="B524" s="67">
        <v>1</v>
      </c>
      <c r="D524" s="190">
        <v>45491</v>
      </c>
      <c r="E524" s="87">
        <v>1935</v>
      </c>
      <c r="G524" s="87">
        <v>86</v>
      </c>
      <c r="H524" s="87" t="s">
        <v>331</v>
      </c>
      <c r="I524" s="87" t="s">
        <v>300</v>
      </c>
      <c r="J524" s="87" t="s">
        <v>46</v>
      </c>
      <c r="K524" s="193" t="s">
        <v>296</v>
      </c>
      <c r="L524" s="85" t="s">
        <v>3601</v>
      </c>
      <c r="M524" s="240">
        <v>0</v>
      </c>
      <c r="N524" s="240">
        <v>0</v>
      </c>
      <c r="O524" s="240">
        <v>0</v>
      </c>
      <c r="P524" s="240">
        <v>0</v>
      </c>
      <c r="Q524" s="240">
        <v>1</v>
      </c>
      <c r="R524" s="240">
        <v>1</v>
      </c>
      <c r="S524" s="240">
        <v>0</v>
      </c>
      <c r="T524" s="240">
        <v>0</v>
      </c>
      <c r="U524" s="240">
        <v>0</v>
      </c>
      <c r="V524" s="240">
        <v>0</v>
      </c>
      <c r="W524" s="240">
        <v>0</v>
      </c>
      <c r="X524" s="240">
        <v>0</v>
      </c>
      <c r="Y524" s="240">
        <v>1</v>
      </c>
      <c r="Z524" s="240" t="s">
        <v>300</v>
      </c>
      <c r="AA524">
        <v>0</v>
      </c>
      <c r="AB524" s="240">
        <v>0</v>
      </c>
      <c r="AC524" s="240">
        <v>0</v>
      </c>
      <c r="AD524" s="240">
        <v>0</v>
      </c>
      <c r="AE524" s="240">
        <v>0</v>
      </c>
      <c r="AF524" s="240">
        <v>0</v>
      </c>
      <c r="AG524" s="240">
        <v>0</v>
      </c>
      <c r="AH524" s="240" t="s">
        <v>300</v>
      </c>
      <c r="AI524" s="240">
        <v>0</v>
      </c>
      <c r="AJ524" s="240">
        <v>0</v>
      </c>
      <c r="AK524" s="240">
        <v>1</v>
      </c>
      <c r="AL524" s="240">
        <v>0</v>
      </c>
      <c r="AM524" s="240">
        <v>1</v>
      </c>
      <c r="AN524" s="240">
        <v>0</v>
      </c>
      <c r="AO524" s="240">
        <v>0</v>
      </c>
      <c r="AP524" s="240" t="s">
        <v>300</v>
      </c>
      <c r="AQ524" s="240" t="s">
        <v>345</v>
      </c>
      <c r="AR524" s="240">
        <v>0</v>
      </c>
      <c r="AS524" s="240">
        <v>0</v>
      </c>
      <c r="AT524" s="240">
        <v>0</v>
      </c>
      <c r="AU524" s="240" t="s">
        <v>300</v>
      </c>
      <c r="AV524" s="240" t="s">
        <v>2567</v>
      </c>
      <c r="AW524" s="240" t="s">
        <v>2711</v>
      </c>
      <c r="AX524" s="240" t="s">
        <v>300</v>
      </c>
      <c r="AY524" s="200">
        <v>0</v>
      </c>
      <c r="AZ524" s="200" t="s">
        <v>300</v>
      </c>
      <c r="BA524" s="200">
        <v>0</v>
      </c>
      <c r="BB524" s="200">
        <v>0</v>
      </c>
      <c r="BC524" s="200" t="s">
        <v>300</v>
      </c>
      <c r="BD524" s="200">
        <v>0</v>
      </c>
      <c r="BE524" s="200" t="s">
        <v>300</v>
      </c>
      <c r="BF524" s="200" t="s">
        <v>300</v>
      </c>
      <c r="BG524" s="200">
        <v>1</v>
      </c>
      <c r="BH524" s="200">
        <v>0</v>
      </c>
      <c r="BI524" s="200">
        <v>0</v>
      </c>
      <c r="BJ524" s="200">
        <v>0</v>
      </c>
      <c r="BK524" s="200">
        <v>0</v>
      </c>
      <c r="BL524" s="200">
        <v>0</v>
      </c>
      <c r="BM524" s="200">
        <v>0</v>
      </c>
      <c r="BN524" s="200">
        <v>0</v>
      </c>
      <c r="BO524" s="200">
        <v>0</v>
      </c>
      <c r="BP524" s="200">
        <v>0</v>
      </c>
      <c r="BQ524" s="200">
        <v>0</v>
      </c>
      <c r="BR524" s="200" t="s">
        <v>3447</v>
      </c>
      <c r="BS524" s="202" t="s">
        <v>300</v>
      </c>
      <c r="BT524" s="200">
        <v>0</v>
      </c>
      <c r="BU524" s="200" t="s">
        <v>300</v>
      </c>
      <c r="BV524" s="202" t="s">
        <v>4021</v>
      </c>
      <c r="BW524" s="67" t="s">
        <v>2600</v>
      </c>
      <c r="BX524" s="67" t="s">
        <v>4022</v>
      </c>
      <c r="BY524" s="67">
        <v>1</v>
      </c>
      <c r="BZ524" s="67" t="s">
        <v>4023</v>
      </c>
      <c r="CA524" s="222" t="s">
        <v>3759</v>
      </c>
      <c r="CB524" s="67" t="s">
        <v>4024</v>
      </c>
      <c r="CC524" s="67">
        <v>3</v>
      </c>
      <c r="CD524" s="67" t="s">
        <v>1100</v>
      </c>
      <c r="CE524" s="67">
        <v>0</v>
      </c>
      <c r="CF524" s="67" t="s">
        <v>303</v>
      </c>
      <c r="CG524" s="192" t="s">
        <v>303</v>
      </c>
      <c r="CH524" s="240">
        <v>1</v>
      </c>
      <c r="CI524" s="240">
        <v>0</v>
      </c>
      <c r="CJ524" s="240" t="s">
        <v>300</v>
      </c>
      <c r="CK524" s="66">
        <v>44527</v>
      </c>
      <c r="CL524" s="67" t="s">
        <v>2558</v>
      </c>
      <c r="CM524" s="67">
        <v>2021</v>
      </c>
      <c r="CN524" s="66">
        <v>44527</v>
      </c>
      <c r="CO524" s="227">
        <v>0.375</v>
      </c>
      <c r="CP524" s="227">
        <v>0.41736111111111113</v>
      </c>
      <c r="CQ524" s="227">
        <v>0.42708333333333331</v>
      </c>
      <c r="CR524" s="66">
        <v>44530</v>
      </c>
      <c r="CS524" s="67" t="s">
        <v>300</v>
      </c>
      <c r="CT524" s="67" t="s">
        <v>303</v>
      </c>
      <c r="CU524" s="255">
        <v>4.2361111111111127E-2</v>
      </c>
      <c r="CV524" s="255">
        <v>9.7222222222221877E-3</v>
      </c>
      <c r="CW524" s="255" t="s">
        <v>4025</v>
      </c>
      <c r="CX524">
        <v>3</v>
      </c>
      <c r="CY524" t="s">
        <v>300</v>
      </c>
      <c r="CZ524" t="s">
        <v>303</v>
      </c>
      <c r="DA524">
        <v>1</v>
      </c>
      <c r="DB524">
        <v>0</v>
      </c>
      <c r="DC524">
        <v>0</v>
      </c>
      <c r="DD524">
        <v>1</v>
      </c>
      <c r="DE524">
        <v>0</v>
      </c>
      <c r="DF524" s="67">
        <v>0</v>
      </c>
      <c r="DG524">
        <v>0</v>
      </c>
      <c r="DH524">
        <v>0</v>
      </c>
      <c r="DI524">
        <v>1</v>
      </c>
      <c r="DJ524">
        <v>1</v>
      </c>
      <c r="DK524">
        <v>0</v>
      </c>
      <c r="DL524">
        <v>0</v>
      </c>
      <c r="DM524">
        <v>1</v>
      </c>
      <c r="DN524">
        <v>0</v>
      </c>
      <c r="DO524" t="s">
        <v>300</v>
      </c>
      <c r="DP524">
        <v>0</v>
      </c>
      <c r="DQ524">
        <v>0</v>
      </c>
      <c r="DR524">
        <v>0</v>
      </c>
      <c r="DS524">
        <v>0</v>
      </c>
      <c r="DT524" t="s">
        <v>300</v>
      </c>
      <c r="DU524">
        <v>0</v>
      </c>
      <c r="DV524">
        <v>0</v>
      </c>
      <c r="DW524">
        <v>0</v>
      </c>
      <c r="DX524" s="67">
        <v>0</v>
      </c>
      <c r="DY524" t="s">
        <v>300</v>
      </c>
      <c r="DZ524" t="s">
        <v>300</v>
      </c>
      <c r="EA524">
        <v>0</v>
      </c>
      <c r="EB524">
        <v>1</v>
      </c>
      <c r="EC524">
        <v>0</v>
      </c>
      <c r="ED524">
        <v>0</v>
      </c>
      <c r="EE524">
        <v>0</v>
      </c>
      <c r="EF524">
        <v>0</v>
      </c>
      <c r="EG524">
        <v>0</v>
      </c>
      <c r="EH524">
        <v>0</v>
      </c>
      <c r="EM524" s="48" t="s">
        <v>4026</v>
      </c>
      <c r="EN524" s="200">
        <v>0</v>
      </c>
      <c r="EO524" s="200">
        <v>0</v>
      </c>
      <c r="EP524" s="200">
        <v>1</v>
      </c>
      <c r="EQ524" s="200" t="s">
        <v>2530</v>
      </c>
      <c r="ER524" s="201">
        <v>44527</v>
      </c>
      <c r="ES524" s="207">
        <v>0.43819444444444444</v>
      </c>
      <c r="ET524" s="207">
        <v>0.44027777777777777</v>
      </c>
      <c r="EU524" s="200" t="s">
        <v>300</v>
      </c>
      <c r="EV524" s="200">
        <v>1</v>
      </c>
      <c r="EW524" s="200">
        <v>1</v>
      </c>
      <c r="EX524" s="200">
        <v>1</v>
      </c>
      <c r="EY524" s="200">
        <v>1</v>
      </c>
      <c r="EZ524" s="200">
        <v>1</v>
      </c>
      <c r="FA524" s="200">
        <v>0</v>
      </c>
      <c r="FB524" s="200">
        <v>0</v>
      </c>
      <c r="FC524" s="200">
        <v>0</v>
      </c>
      <c r="FD524" s="200">
        <v>0</v>
      </c>
      <c r="FE524" s="200" t="s">
        <v>300</v>
      </c>
      <c r="FF524" s="240">
        <v>7</v>
      </c>
      <c r="FG524" s="240">
        <v>3</v>
      </c>
      <c r="FH524" s="240">
        <v>4</v>
      </c>
      <c r="FI524" s="240">
        <v>4</v>
      </c>
      <c r="FJ524" s="240">
        <v>15</v>
      </c>
      <c r="FK524" s="240">
        <v>17</v>
      </c>
      <c r="FL524" s="240" t="s">
        <v>300</v>
      </c>
      <c r="FM524">
        <v>4</v>
      </c>
      <c r="FN524" s="67" t="s">
        <v>2505</v>
      </c>
      <c r="FO524">
        <v>0</v>
      </c>
      <c r="FP524">
        <v>0</v>
      </c>
      <c r="FQ524" s="194" t="s">
        <v>300</v>
      </c>
      <c r="FR524" s="200">
        <v>0</v>
      </c>
      <c r="FS524" s="200" t="s">
        <v>300</v>
      </c>
      <c r="FT524" s="200">
        <v>0</v>
      </c>
      <c r="FU524" s="200">
        <v>0</v>
      </c>
      <c r="FV524" s="200">
        <v>0</v>
      </c>
      <c r="FW524" s="200">
        <v>0</v>
      </c>
      <c r="FX524" s="200">
        <v>0</v>
      </c>
      <c r="FY524" s="200">
        <v>0</v>
      </c>
      <c r="FZ524" s="200">
        <v>1</v>
      </c>
      <c r="GA524" s="200">
        <v>0</v>
      </c>
      <c r="GB524" s="200">
        <v>0</v>
      </c>
      <c r="GC524" s="200" t="s">
        <v>300</v>
      </c>
      <c r="GD524" s="200">
        <v>1</v>
      </c>
      <c r="GE524" s="200">
        <v>8</v>
      </c>
      <c r="GF524" s="200">
        <v>0</v>
      </c>
      <c r="GG524" s="203" t="s">
        <v>2492</v>
      </c>
      <c r="GH524" s="240">
        <v>1</v>
      </c>
      <c r="GI524" s="240" t="s">
        <v>2493</v>
      </c>
      <c r="GJ524" s="240">
        <v>2</v>
      </c>
      <c r="GK524" s="240">
        <v>0</v>
      </c>
      <c r="GL524" s="240">
        <v>0</v>
      </c>
      <c r="GM524" s="240">
        <v>0</v>
      </c>
      <c r="GN524" s="240">
        <v>2</v>
      </c>
      <c r="GO524" s="240">
        <v>0</v>
      </c>
      <c r="GP524" s="240">
        <v>0</v>
      </c>
      <c r="GQ524" s="240">
        <v>1</v>
      </c>
      <c r="GR524" s="240">
        <v>0</v>
      </c>
      <c r="GS524" s="240">
        <v>0</v>
      </c>
      <c r="GT524" s="240">
        <v>0</v>
      </c>
      <c r="GU524" s="240" t="s">
        <v>300</v>
      </c>
      <c r="GV524" s="200">
        <v>1</v>
      </c>
      <c r="GW524" s="200" t="s">
        <v>300</v>
      </c>
      <c r="GX524" s="200">
        <v>1</v>
      </c>
      <c r="GY524" s="203" t="s">
        <v>4027</v>
      </c>
      <c r="GZ524" s="200">
        <v>1</v>
      </c>
      <c r="HA524" s="200">
        <v>0</v>
      </c>
      <c r="HB524" s="200">
        <v>1</v>
      </c>
      <c r="HC524" s="200">
        <v>0</v>
      </c>
      <c r="HD524" s="200">
        <v>0</v>
      </c>
      <c r="HE524" s="200">
        <v>0</v>
      </c>
      <c r="HF524" s="200" t="s">
        <v>2992</v>
      </c>
      <c r="HG524" s="203" t="s">
        <v>4028</v>
      </c>
      <c r="HH524" s="240">
        <v>8.4</v>
      </c>
      <c r="HI524" s="240">
        <v>68</v>
      </c>
      <c r="HJ524" s="240">
        <v>54</v>
      </c>
      <c r="HK524" s="240">
        <v>102</v>
      </c>
      <c r="HL524" s="240">
        <v>142</v>
      </c>
      <c r="HM524" s="240">
        <v>1.778</v>
      </c>
      <c r="HN524" s="240">
        <v>84</v>
      </c>
      <c r="HO524" s="240">
        <v>26.57</v>
      </c>
      <c r="HP524" s="200">
        <v>133</v>
      </c>
      <c r="HQ524" s="200">
        <v>92</v>
      </c>
      <c r="HR524" s="200">
        <v>120</v>
      </c>
      <c r="HS524" s="200">
        <v>62</v>
      </c>
      <c r="HT524" s="200">
        <v>92</v>
      </c>
      <c r="HU524" s="200">
        <v>55</v>
      </c>
      <c r="HV524" s="201">
        <v>44396</v>
      </c>
      <c r="HW524" s="200" t="s">
        <v>4029</v>
      </c>
      <c r="HX524" s="202" t="s">
        <v>300</v>
      </c>
      <c r="HY524">
        <v>0</v>
      </c>
      <c r="HZ524" s="194">
        <v>1</v>
      </c>
    </row>
    <row r="525" spans="1:234" ht="96">
      <c r="A525" s="87" t="s">
        <v>5003</v>
      </c>
      <c r="B525" s="67">
        <v>1</v>
      </c>
      <c r="D525" s="190">
        <v>45491</v>
      </c>
      <c r="E525" s="87">
        <v>1958</v>
      </c>
      <c r="G525" s="87">
        <v>63</v>
      </c>
      <c r="H525" s="87" t="s">
        <v>331</v>
      </c>
      <c r="I525" s="87" t="s">
        <v>300</v>
      </c>
      <c r="J525" s="87" t="s">
        <v>46</v>
      </c>
      <c r="K525" s="193" t="s">
        <v>296</v>
      </c>
      <c r="L525" s="85" t="s">
        <v>3601</v>
      </c>
      <c r="M525" s="240">
        <v>0</v>
      </c>
      <c r="N525" s="240">
        <v>0</v>
      </c>
      <c r="O525" s="240">
        <v>0</v>
      </c>
      <c r="P525" s="240">
        <v>0</v>
      </c>
      <c r="Q525" s="240">
        <v>0</v>
      </c>
      <c r="R525" s="240">
        <v>0</v>
      </c>
      <c r="S525" s="240">
        <v>0</v>
      </c>
      <c r="T525" s="240">
        <v>0</v>
      </c>
      <c r="U525" s="240">
        <v>0</v>
      </c>
      <c r="V525" s="240">
        <v>0</v>
      </c>
      <c r="W525" s="240">
        <v>0</v>
      </c>
      <c r="X525" s="240">
        <v>0</v>
      </c>
      <c r="Y525" s="240">
        <v>0</v>
      </c>
      <c r="Z525" s="240" t="s">
        <v>300</v>
      </c>
      <c r="AA525" s="240">
        <v>0</v>
      </c>
      <c r="AB525" s="240">
        <v>0</v>
      </c>
      <c r="AC525" s="240">
        <v>0</v>
      </c>
      <c r="AD525" s="240">
        <v>0</v>
      </c>
      <c r="AE525" s="240">
        <v>0</v>
      </c>
      <c r="AF525" s="240">
        <v>0</v>
      </c>
      <c r="AG525" s="240">
        <v>0</v>
      </c>
      <c r="AH525" s="240" t="s">
        <v>300</v>
      </c>
      <c r="AI525" s="240">
        <v>1</v>
      </c>
      <c r="AJ525" s="240">
        <v>0</v>
      </c>
      <c r="AK525" s="240">
        <v>0</v>
      </c>
      <c r="AL525" s="240">
        <v>0</v>
      </c>
      <c r="AM525" s="240">
        <v>0</v>
      </c>
      <c r="AN525" s="240">
        <v>0</v>
      </c>
      <c r="AO525" s="240">
        <v>0</v>
      </c>
      <c r="AP525" s="240" t="s">
        <v>300</v>
      </c>
      <c r="AQ525" s="240" t="s">
        <v>301</v>
      </c>
      <c r="AR525" s="240" t="s">
        <v>300</v>
      </c>
      <c r="AS525" s="240" t="s">
        <v>300</v>
      </c>
      <c r="AT525" s="240" t="s">
        <v>300</v>
      </c>
      <c r="AU525" s="240" t="s">
        <v>300</v>
      </c>
      <c r="AV525" s="240" t="s">
        <v>2567</v>
      </c>
      <c r="AW525" s="240" t="s">
        <v>2711</v>
      </c>
      <c r="AX525" s="240" t="s">
        <v>300</v>
      </c>
      <c r="AY525" s="200">
        <v>0</v>
      </c>
      <c r="AZ525" s="200" t="s">
        <v>300</v>
      </c>
      <c r="BA525" s="200">
        <v>0</v>
      </c>
      <c r="BB525" s="200">
        <v>0</v>
      </c>
      <c r="BC525" s="200" t="s">
        <v>300</v>
      </c>
      <c r="BD525" s="200">
        <v>0</v>
      </c>
      <c r="BE525" s="200" t="s">
        <v>300</v>
      </c>
      <c r="BF525" s="200" t="s">
        <v>300</v>
      </c>
      <c r="BG525" s="200">
        <v>0</v>
      </c>
      <c r="BH525" s="200">
        <v>0</v>
      </c>
      <c r="BI525" s="200">
        <v>0</v>
      </c>
      <c r="BJ525" s="200">
        <v>0</v>
      </c>
      <c r="BK525" s="200">
        <v>0</v>
      </c>
      <c r="BL525" s="200">
        <v>0</v>
      </c>
      <c r="BM525" s="200">
        <v>0</v>
      </c>
      <c r="BN525" s="200">
        <v>0</v>
      </c>
      <c r="BO525" s="200">
        <v>0</v>
      </c>
      <c r="BP525" s="200">
        <v>0</v>
      </c>
      <c r="BQ525" s="200">
        <v>1</v>
      </c>
      <c r="BR525" s="200" t="s">
        <v>4030</v>
      </c>
      <c r="BS525" s="202" t="s">
        <v>300</v>
      </c>
      <c r="BT525" s="200">
        <v>0</v>
      </c>
      <c r="BU525" s="200" t="s">
        <v>300</v>
      </c>
      <c r="BV525" s="202" t="s">
        <v>2513</v>
      </c>
      <c r="BW525" s="67" t="s">
        <v>300</v>
      </c>
      <c r="BX525" s="67" t="s">
        <v>4031</v>
      </c>
      <c r="BY525" s="67">
        <v>0</v>
      </c>
      <c r="BZ525" s="67" t="s">
        <v>303</v>
      </c>
      <c r="CA525" s="222" t="s">
        <v>2758</v>
      </c>
      <c r="CB525" s="67" t="s">
        <v>4032</v>
      </c>
      <c r="CC525" s="67">
        <v>0</v>
      </c>
      <c r="CD525" s="67" t="s">
        <v>303</v>
      </c>
      <c r="CE525" s="67">
        <v>0</v>
      </c>
      <c r="CF525" s="67" t="s">
        <v>303</v>
      </c>
      <c r="CG525" s="192" t="s">
        <v>303</v>
      </c>
      <c r="CH525" s="240">
        <v>1</v>
      </c>
      <c r="CI525" s="240">
        <v>1</v>
      </c>
      <c r="CJ525" s="240" t="s">
        <v>300</v>
      </c>
      <c r="CK525" s="66">
        <v>44333</v>
      </c>
      <c r="CL525" s="67" t="s">
        <v>437</v>
      </c>
      <c r="CM525" s="67">
        <v>2021</v>
      </c>
      <c r="CN525" s="67" t="s">
        <v>4033</v>
      </c>
      <c r="CO525" s="67" t="s">
        <v>302</v>
      </c>
      <c r="CP525" s="227">
        <v>0.60138888888888886</v>
      </c>
      <c r="CQ525" s="227">
        <v>0.62708333333333333</v>
      </c>
      <c r="CR525" s="66">
        <v>44343</v>
      </c>
      <c r="CS525" s="67" t="s">
        <v>300</v>
      </c>
      <c r="CT525" s="67" t="s">
        <v>303</v>
      </c>
      <c r="CU525" s="255" t="s">
        <v>300</v>
      </c>
      <c r="CV525" s="255">
        <v>2.5694444444444464E-2</v>
      </c>
      <c r="CW525" s="255" t="s">
        <v>300</v>
      </c>
      <c r="CX525">
        <v>10</v>
      </c>
      <c r="CY525" t="s">
        <v>300</v>
      </c>
      <c r="CZ525" t="s">
        <v>303</v>
      </c>
      <c r="DA525">
        <v>3</v>
      </c>
      <c r="DB525">
        <v>0</v>
      </c>
      <c r="DC525">
        <v>0</v>
      </c>
      <c r="DD525">
        <v>1</v>
      </c>
      <c r="DE525">
        <v>0</v>
      </c>
      <c r="DF525" s="67">
        <v>0</v>
      </c>
      <c r="DG525">
        <v>0</v>
      </c>
      <c r="DH525">
        <v>0</v>
      </c>
      <c r="DI525">
        <v>0</v>
      </c>
      <c r="DJ525">
        <v>1</v>
      </c>
      <c r="DK525">
        <v>1</v>
      </c>
      <c r="DL525">
        <v>1</v>
      </c>
      <c r="DM525">
        <v>0</v>
      </c>
      <c r="DN525">
        <v>0</v>
      </c>
      <c r="DO525" t="s">
        <v>300</v>
      </c>
      <c r="DP525">
        <v>0</v>
      </c>
      <c r="DQ525">
        <v>0</v>
      </c>
      <c r="DR525">
        <v>0</v>
      </c>
      <c r="DS525">
        <v>0</v>
      </c>
      <c r="DT525" t="s">
        <v>300</v>
      </c>
      <c r="DU525">
        <v>0</v>
      </c>
      <c r="DV525">
        <v>0</v>
      </c>
      <c r="DW525">
        <v>0</v>
      </c>
      <c r="DX525" s="67">
        <v>0</v>
      </c>
      <c r="DY525" t="s">
        <v>300</v>
      </c>
      <c r="DZ525" t="s">
        <v>300</v>
      </c>
      <c r="EA525">
        <v>0</v>
      </c>
      <c r="EB525">
        <v>0</v>
      </c>
      <c r="EC525">
        <v>0</v>
      </c>
      <c r="ED525">
        <v>0</v>
      </c>
      <c r="EE525">
        <v>0</v>
      </c>
      <c r="EG525">
        <v>0</v>
      </c>
      <c r="EH525">
        <v>0</v>
      </c>
      <c r="EJ525">
        <v>0</v>
      </c>
      <c r="EK525">
        <v>0</v>
      </c>
      <c r="EL525" s="67" t="s">
        <v>300</v>
      </c>
      <c r="EM525" s="48" t="s">
        <v>4034</v>
      </c>
      <c r="EN525" s="200">
        <v>0</v>
      </c>
      <c r="EO525" s="200">
        <v>0</v>
      </c>
      <c r="EP525" s="200">
        <v>0</v>
      </c>
      <c r="EQ525" s="200" t="s">
        <v>300</v>
      </c>
      <c r="ER525" s="200" t="s">
        <v>300</v>
      </c>
      <c r="ES525" s="200" t="s">
        <v>300</v>
      </c>
      <c r="ET525" s="200" t="s">
        <v>300</v>
      </c>
      <c r="EU525" s="200" t="s">
        <v>300</v>
      </c>
      <c r="EV525" s="200">
        <v>1</v>
      </c>
      <c r="EW525" s="200">
        <v>1</v>
      </c>
      <c r="EX525" s="200">
        <v>1</v>
      </c>
      <c r="EY525" s="200">
        <v>1</v>
      </c>
      <c r="EZ525" s="200">
        <v>1</v>
      </c>
      <c r="FA525" s="200">
        <v>0</v>
      </c>
      <c r="FB525" s="200">
        <v>0</v>
      </c>
      <c r="FC525" s="200">
        <v>0</v>
      </c>
      <c r="FD525" s="200">
        <v>0</v>
      </c>
      <c r="FE525" s="200" t="s">
        <v>300</v>
      </c>
      <c r="FF525" s="240" t="s">
        <v>300</v>
      </c>
      <c r="FG525" s="240" t="s">
        <v>300</v>
      </c>
      <c r="FH525" s="240">
        <v>4</v>
      </c>
      <c r="FI525" s="240" t="s">
        <v>300</v>
      </c>
      <c r="FJ525" s="240">
        <v>13</v>
      </c>
      <c r="FK525" s="240" t="s">
        <v>300</v>
      </c>
      <c r="FL525" s="240" t="s">
        <v>300</v>
      </c>
      <c r="FM525">
        <v>4</v>
      </c>
      <c r="FN525" s="67" t="s">
        <v>3342</v>
      </c>
      <c r="FO525">
        <v>0</v>
      </c>
      <c r="FP525">
        <v>1</v>
      </c>
      <c r="FQ525" s="192" t="s">
        <v>4035</v>
      </c>
      <c r="FR525" s="200">
        <v>0</v>
      </c>
      <c r="FS525" s="200" t="s">
        <v>300</v>
      </c>
      <c r="FT525" s="200">
        <v>0</v>
      </c>
      <c r="FU525" s="200">
        <v>0</v>
      </c>
      <c r="FV525" s="200">
        <v>0</v>
      </c>
      <c r="FW525" s="200">
        <v>0</v>
      </c>
      <c r="FX525" s="200">
        <v>0</v>
      </c>
      <c r="FY525" s="200">
        <v>0</v>
      </c>
      <c r="FZ525" s="200">
        <v>1</v>
      </c>
      <c r="GA525" s="200">
        <v>0</v>
      </c>
      <c r="GB525" s="200">
        <v>0</v>
      </c>
      <c r="GC525" s="200" t="s">
        <v>300</v>
      </c>
      <c r="GD525" s="200">
        <v>2</v>
      </c>
      <c r="GE525" s="200">
        <v>7</v>
      </c>
      <c r="GF525" s="200">
        <v>0</v>
      </c>
      <c r="GG525" s="200" t="s">
        <v>2435</v>
      </c>
      <c r="GH525" s="240">
        <v>1</v>
      </c>
      <c r="GI525" s="240" t="s">
        <v>300</v>
      </c>
      <c r="GJ525" s="240">
        <v>0</v>
      </c>
      <c r="GK525" s="240">
        <v>0</v>
      </c>
      <c r="GL525" s="240">
        <v>0</v>
      </c>
      <c r="GM525" s="240">
        <v>0</v>
      </c>
      <c r="GN525" s="240">
        <v>0</v>
      </c>
      <c r="GO525" s="240">
        <v>1</v>
      </c>
      <c r="GP525" s="240">
        <v>0</v>
      </c>
      <c r="GQ525" s="240">
        <v>0</v>
      </c>
      <c r="GR525" s="240">
        <v>0</v>
      </c>
      <c r="GS525" s="240">
        <v>0</v>
      </c>
      <c r="GT525" s="240">
        <v>0</v>
      </c>
      <c r="GU525" s="240" t="s">
        <v>300</v>
      </c>
      <c r="GV525" s="200">
        <v>1</v>
      </c>
      <c r="GW525" s="200" t="s">
        <v>300</v>
      </c>
      <c r="GX525" s="200">
        <v>1</v>
      </c>
      <c r="GY525" s="203" t="s">
        <v>4036</v>
      </c>
      <c r="GZ525" s="200">
        <v>1</v>
      </c>
      <c r="HA525" s="200">
        <v>0</v>
      </c>
      <c r="HB525" s="200">
        <v>1</v>
      </c>
      <c r="HC525" s="200">
        <v>0</v>
      </c>
      <c r="HD525" s="200">
        <v>0</v>
      </c>
      <c r="HE525" s="200">
        <v>0</v>
      </c>
      <c r="HF525" s="200" t="s">
        <v>3828</v>
      </c>
      <c r="HG525" s="200" t="s">
        <v>4037</v>
      </c>
      <c r="HH525" s="240">
        <v>6.4</v>
      </c>
      <c r="HI525" s="240">
        <v>95</v>
      </c>
      <c r="HJ525" s="240">
        <v>61</v>
      </c>
      <c r="HK525" s="240">
        <v>66</v>
      </c>
      <c r="HL525" s="240">
        <v>169</v>
      </c>
      <c r="HM525" s="240">
        <v>1.778</v>
      </c>
      <c r="HN525" s="240">
        <v>73.099999999999994</v>
      </c>
      <c r="HO525" s="240">
        <v>23.1</v>
      </c>
      <c r="HP525" s="200">
        <v>114</v>
      </c>
      <c r="HQ525" s="200">
        <v>94</v>
      </c>
      <c r="HR525" s="200">
        <v>116</v>
      </c>
      <c r="HS525" s="200">
        <v>76</v>
      </c>
      <c r="HT525" s="200" t="s">
        <v>300</v>
      </c>
      <c r="HU525" s="200" t="s">
        <v>300</v>
      </c>
      <c r="HV525" s="200" t="s">
        <v>300</v>
      </c>
      <c r="HW525" s="200" t="s">
        <v>300</v>
      </c>
      <c r="HX525" s="202" t="s">
        <v>2496</v>
      </c>
      <c r="HY525">
        <v>0</v>
      </c>
      <c r="HZ525" s="194">
        <v>0</v>
      </c>
    </row>
    <row r="526" spans="1:234" ht="221.1">
      <c r="A526" s="87" t="s">
        <v>5004</v>
      </c>
      <c r="B526" s="67">
        <v>1</v>
      </c>
      <c r="D526" s="190">
        <v>45491</v>
      </c>
      <c r="E526" s="87">
        <v>1977</v>
      </c>
      <c r="G526" s="87">
        <v>44</v>
      </c>
      <c r="H526" s="87" t="s">
        <v>294</v>
      </c>
      <c r="I526" s="87" t="s">
        <v>300</v>
      </c>
      <c r="J526" s="87" t="s">
        <v>46</v>
      </c>
      <c r="K526" s="193" t="s">
        <v>296</v>
      </c>
      <c r="L526" s="85" t="s">
        <v>3601</v>
      </c>
      <c r="M526" s="240">
        <v>0</v>
      </c>
      <c r="N526" s="240">
        <v>0</v>
      </c>
      <c r="O526" s="240">
        <v>0</v>
      </c>
      <c r="P526" s="240">
        <v>0</v>
      </c>
      <c r="Q526" s="240">
        <v>0</v>
      </c>
      <c r="R526" s="240">
        <v>0</v>
      </c>
      <c r="S526" s="240">
        <v>0</v>
      </c>
      <c r="T526" s="240">
        <v>0</v>
      </c>
      <c r="U526" s="240">
        <v>0</v>
      </c>
      <c r="V526" s="240">
        <v>0</v>
      </c>
      <c r="W526" s="240">
        <v>0</v>
      </c>
      <c r="X526" s="240">
        <v>0</v>
      </c>
      <c r="Y526" s="240">
        <v>1</v>
      </c>
      <c r="Z526" s="240" t="s">
        <v>3650</v>
      </c>
      <c r="AA526">
        <v>0</v>
      </c>
      <c r="AB526" s="240">
        <v>0</v>
      </c>
      <c r="AC526" s="240">
        <v>0</v>
      </c>
      <c r="AD526" s="240">
        <v>0</v>
      </c>
      <c r="AE526" s="240">
        <v>0</v>
      </c>
      <c r="AF526" s="240">
        <v>0</v>
      </c>
      <c r="AG526" s="240">
        <v>0</v>
      </c>
      <c r="AH526" s="240" t="s">
        <v>300</v>
      </c>
      <c r="AI526" s="240">
        <v>1</v>
      </c>
      <c r="AJ526" s="240">
        <v>0</v>
      </c>
      <c r="AK526" s="240">
        <v>0</v>
      </c>
      <c r="AL526" s="240">
        <v>0</v>
      </c>
      <c r="AM526" s="240">
        <v>0</v>
      </c>
      <c r="AN526" s="240">
        <v>0</v>
      </c>
      <c r="AO526" s="240">
        <v>0</v>
      </c>
      <c r="AP526" s="240" t="s">
        <v>300</v>
      </c>
      <c r="AQ526" s="240" t="s">
        <v>324</v>
      </c>
      <c r="AR526" s="240">
        <v>0</v>
      </c>
      <c r="AS526" s="240" t="s">
        <v>300</v>
      </c>
      <c r="AT526" s="240" t="s">
        <v>300</v>
      </c>
      <c r="AU526" s="240" t="s">
        <v>300</v>
      </c>
      <c r="AV526" s="240" t="s">
        <v>2567</v>
      </c>
      <c r="AW526" s="240" t="s">
        <v>2711</v>
      </c>
      <c r="AX526" s="240" t="s">
        <v>300</v>
      </c>
      <c r="AY526" s="200">
        <v>0</v>
      </c>
      <c r="AZ526" s="200" t="s">
        <v>300</v>
      </c>
      <c r="BA526" s="200">
        <v>0</v>
      </c>
      <c r="BB526" s="200">
        <v>1</v>
      </c>
      <c r="BC526" s="201">
        <v>35065</v>
      </c>
      <c r="BD526" s="200">
        <v>1</v>
      </c>
      <c r="BE526" s="200">
        <v>0</v>
      </c>
      <c r="BF526" s="200" t="s">
        <v>300</v>
      </c>
      <c r="BG526" s="200">
        <v>0</v>
      </c>
      <c r="BH526" s="200">
        <v>0</v>
      </c>
      <c r="BI526" s="200">
        <v>0</v>
      </c>
      <c r="BJ526" s="200">
        <v>0</v>
      </c>
      <c r="BK526" s="200">
        <v>0</v>
      </c>
      <c r="BL526" s="200">
        <v>0</v>
      </c>
      <c r="BM526" s="200">
        <v>0</v>
      </c>
      <c r="BN526" s="200">
        <v>0</v>
      </c>
      <c r="BO526" s="200">
        <v>0</v>
      </c>
      <c r="BP526" s="200">
        <v>0</v>
      </c>
      <c r="BQ526" s="200">
        <v>0</v>
      </c>
      <c r="BR526" s="200" t="s">
        <v>300</v>
      </c>
      <c r="BS526" s="202" t="s">
        <v>4038</v>
      </c>
      <c r="BT526" s="200">
        <v>0</v>
      </c>
      <c r="BU526" s="200" t="s">
        <v>300</v>
      </c>
      <c r="BV526" s="204" t="s">
        <v>4039</v>
      </c>
      <c r="BW526" s="67" t="s">
        <v>300</v>
      </c>
      <c r="BX526" s="67" t="s">
        <v>3089</v>
      </c>
      <c r="BY526" s="67">
        <v>0</v>
      </c>
      <c r="BZ526" s="67" t="s">
        <v>303</v>
      </c>
      <c r="CA526" s="222" t="s">
        <v>2757</v>
      </c>
      <c r="CB526" s="67" t="s">
        <v>4040</v>
      </c>
      <c r="CC526" s="67">
        <v>0</v>
      </c>
      <c r="CD526" s="67" t="s">
        <v>303</v>
      </c>
      <c r="CE526" s="67">
        <v>0</v>
      </c>
      <c r="CF526" s="67" t="s">
        <v>303</v>
      </c>
      <c r="CG526" s="192" t="s">
        <v>303</v>
      </c>
      <c r="CH526" s="240">
        <v>2</v>
      </c>
      <c r="CI526" s="240">
        <v>0</v>
      </c>
      <c r="CJ526" s="240" t="s">
        <v>300</v>
      </c>
      <c r="CK526" s="66">
        <v>44443</v>
      </c>
      <c r="CL526" s="67" t="s">
        <v>2528</v>
      </c>
      <c r="CM526" s="67">
        <v>2021</v>
      </c>
      <c r="CN526" s="66">
        <v>44443</v>
      </c>
      <c r="CO526" s="227">
        <v>0.88888888888888884</v>
      </c>
      <c r="CP526" s="227">
        <v>0.92222222222222228</v>
      </c>
      <c r="CQ526" s="227">
        <v>0.92847222222222225</v>
      </c>
      <c r="CR526" s="66">
        <v>44445</v>
      </c>
      <c r="CS526" s="67" t="s">
        <v>300</v>
      </c>
      <c r="CT526" s="67" t="s">
        <v>303</v>
      </c>
      <c r="CU526" s="255">
        <v>3.3333333333333437E-2</v>
      </c>
      <c r="CV526" s="255">
        <v>6.2499999999999778E-3</v>
      </c>
      <c r="CW526" s="255">
        <v>5.6944444444444443E-2</v>
      </c>
      <c r="CX526">
        <v>2</v>
      </c>
      <c r="CY526" t="s">
        <v>300</v>
      </c>
      <c r="CZ526" t="s">
        <v>303</v>
      </c>
      <c r="DA526">
        <v>0</v>
      </c>
      <c r="DB526">
        <v>0</v>
      </c>
      <c r="DC526">
        <v>0</v>
      </c>
      <c r="DD526">
        <v>0</v>
      </c>
      <c r="DE526">
        <v>0</v>
      </c>
      <c r="DF526" s="67">
        <v>0</v>
      </c>
      <c r="DG526">
        <v>0</v>
      </c>
      <c r="DH526">
        <v>0</v>
      </c>
      <c r="DI526">
        <v>0</v>
      </c>
      <c r="DJ526">
        <v>0</v>
      </c>
      <c r="DK526">
        <v>0</v>
      </c>
      <c r="DL526">
        <v>0</v>
      </c>
      <c r="DM526">
        <v>0</v>
      </c>
      <c r="DN526">
        <v>0</v>
      </c>
      <c r="DO526" t="s">
        <v>300</v>
      </c>
      <c r="DP526">
        <v>0</v>
      </c>
      <c r="DQ526">
        <v>0</v>
      </c>
      <c r="DR526">
        <v>0</v>
      </c>
      <c r="DS526">
        <v>0</v>
      </c>
      <c r="DT526" t="s">
        <v>300</v>
      </c>
      <c r="DU526">
        <v>0</v>
      </c>
      <c r="DV526">
        <v>0</v>
      </c>
      <c r="DW526">
        <v>0</v>
      </c>
      <c r="DX526" s="67">
        <v>0</v>
      </c>
      <c r="DY526" t="s">
        <v>300</v>
      </c>
      <c r="DZ526" s="67" t="s">
        <v>4041</v>
      </c>
      <c r="EA526">
        <v>0</v>
      </c>
      <c r="EB526">
        <v>0</v>
      </c>
      <c r="EC526">
        <v>0</v>
      </c>
      <c r="ED526">
        <v>0</v>
      </c>
      <c r="EE526">
        <v>0</v>
      </c>
      <c r="EG526">
        <v>0</v>
      </c>
      <c r="EH526">
        <v>0</v>
      </c>
      <c r="EJ526">
        <v>0</v>
      </c>
      <c r="EK526">
        <v>0</v>
      </c>
      <c r="EL526" s="67" t="s">
        <v>300</v>
      </c>
      <c r="EM526" s="50" t="s">
        <v>4042</v>
      </c>
      <c r="EN526" s="200">
        <v>0</v>
      </c>
      <c r="EO526" s="200">
        <v>0</v>
      </c>
      <c r="EP526" s="200">
        <v>1</v>
      </c>
      <c r="EQ526" s="200" t="s">
        <v>2530</v>
      </c>
      <c r="ER526" s="201">
        <v>44443</v>
      </c>
      <c r="ES526" s="207">
        <v>0.94722222222222219</v>
      </c>
      <c r="ET526" s="207">
        <v>0.94861111111111107</v>
      </c>
      <c r="EU526" s="200" t="s">
        <v>300</v>
      </c>
      <c r="EV526" s="200">
        <v>1</v>
      </c>
      <c r="EW526" s="200">
        <v>1</v>
      </c>
      <c r="EX526" s="200">
        <v>0</v>
      </c>
      <c r="EY526" s="200">
        <v>1</v>
      </c>
      <c r="EZ526" s="200">
        <v>1</v>
      </c>
      <c r="FA526" s="200">
        <v>0</v>
      </c>
      <c r="FB526" s="200">
        <v>0</v>
      </c>
      <c r="FC526" s="200">
        <v>0</v>
      </c>
      <c r="FD526" s="200">
        <v>0</v>
      </c>
      <c r="FE526" s="200" t="s">
        <v>300</v>
      </c>
      <c r="FF526" s="240">
        <v>11</v>
      </c>
      <c r="FG526" s="240">
        <v>11</v>
      </c>
      <c r="FH526" s="240">
        <v>0</v>
      </c>
      <c r="FI526" s="240">
        <v>0</v>
      </c>
      <c r="FJ526" s="240" t="s">
        <v>300</v>
      </c>
      <c r="FK526" s="240" t="s">
        <v>300</v>
      </c>
      <c r="FL526" s="240" t="s">
        <v>300</v>
      </c>
      <c r="FM526">
        <v>4</v>
      </c>
      <c r="FN526" s="67" t="s">
        <v>2505</v>
      </c>
      <c r="FO526">
        <v>0</v>
      </c>
      <c r="FP526">
        <v>0</v>
      </c>
      <c r="FQ526" s="194" t="s">
        <v>300</v>
      </c>
      <c r="FR526" s="200">
        <v>0</v>
      </c>
      <c r="FS526" s="200" t="s">
        <v>300</v>
      </c>
      <c r="FT526" s="200">
        <v>0</v>
      </c>
      <c r="FU526" s="200">
        <v>0</v>
      </c>
      <c r="FV526" s="200">
        <v>0</v>
      </c>
      <c r="FW526" s="200">
        <v>0</v>
      </c>
      <c r="FX526" s="200">
        <v>0</v>
      </c>
      <c r="FY526" s="200">
        <v>0</v>
      </c>
      <c r="FZ526" s="200">
        <v>1</v>
      </c>
      <c r="GA526" s="200">
        <v>0</v>
      </c>
      <c r="GB526" s="200">
        <v>0</v>
      </c>
      <c r="GC526" s="200" t="s">
        <v>300</v>
      </c>
      <c r="GD526" s="200">
        <v>2</v>
      </c>
      <c r="GE526" s="200">
        <v>7</v>
      </c>
      <c r="GF526" s="200">
        <v>0</v>
      </c>
      <c r="GG526" s="200" t="s">
        <v>2435</v>
      </c>
      <c r="GH526" s="240">
        <v>0</v>
      </c>
      <c r="GI526" s="240" t="s">
        <v>300</v>
      </c>
      <c r="GJ526" s="240" t="s">
        <v>300</v>
      </c>
      <c r="GK526" s="240" t="s">
        <v>300</v>
      </c>
      <c r="GL526" s="240" t="s">
        <v>300</v>
      </c>
      <c r="GM526" s="240" t="s">
        <v>300</v>
      </c>
      <c r="GN526" s="240" t="s">
        <v>300</v>
      </c>
      <c r="GO526" s="240">
        <v>1</v>
      </c>
      <c r="GP526" s="240">
        <v>0</v>
      </c>
      <c r="GQ526" s="240">
        <v>0</v>
      </c>
      <c r="GR526" s="240">
        <v>0</v>
      </c>
      <c r="GS526" s="240">
        <v>0</v>
      </c>
      <c r="GT526" s="240">
        <v>0</v>
      </c>
      <c r="GU526" s="240" t="s">
        <v>300</v>
      </c>
      <c r="GV526" s="200">
        <v>0</v>
      </c>
      <c r="GW526" s="200" t="s">
        <v>300</v>
      </c>
      <c r="GX526" s="200">
        <v>0</v>
      </c>
      <c r="GY526" s="200" t="s">
        <v>1418</v>
      </c>
      <c r="GZ526" s="200">
        <v>1</v>
      </c>
      <c r="HA526" s="200">
        <v>1</v>
      </c>
      <c r="HB526" s="200">
        <v>1</v>
      </c>
      <c r="HC526" s="200">
        <v>0</v>
      </c>
      <c r="HD526" s="200">
        <v>0</v>
      </c>
      <c r="HE526" s="200">
        <v>0</v>
      </c>
      <c r="HF526" s="200" t="s">
        <v>2992</v>
      </c>
      <c r="HG526" s="203" t="s">
        <v>4043</v>
      </c>
      <c r="HH526" s="240">
        <v>4.5999999999999996</v>
      </c>
      <c r="HI526" s="240">
        <v>93</v>
      </c>
      <c r="HJ526" s="240">
        <v>36.700000000000003</v>
      </c>
      <c r="HK526" s="240">
        <v>53</v>
      </c>
      <c r="HL526" s="240">
        <v>140</v>
      </c>
      <c r="HM526" s="240">
        <v>1.702</v>
      </c>
      <c r="HN526" s="240">
        <v>89.8</v>
      </c>
      <c r="HO526" s="240">
        <v>33.979999999999997</v>
      </c>
      <c r="HP526" s="200">
        <v>105</v>
      </c>
      <c r="HQ526" s="200">
        <v>69</v>
      </c>
      <c r="HR526" s="200">
        <v>97</v>
      </c>
      <c r="HS526" s="200">
        <v>64</v>
      </c>
      <c r="HT526" s="200" t="s">
        <v>300</v>
      </c>
      <c r="HU526" s="200" t="s">
        <v>300</v>
      </c>
      <c r="HV526" s="200" t="s">
        <v>300</v>
      </c>
      <c r="HW526" s="200" t="s">
        <v>300</v>
      </c>
      <c r="HX526" s="202" t="s">
        <v>2496</v>
      </c>
      <c r="HY526">
        <v>0</v>
      </c>
      <c r="HZ526" s="194">
        <v>0</v>
      </c>
    </row>
    <row r="527" spans="1:234" ht="153">
      <c r="A527" s="87" t="s">
        <v>5005</v>
      </c>
      <c r="B527" s="67">
        <v>1</v>
      </c>
      <c r="D527" s="190">
        <v>45491</v>
      </c>
      <c r="E527" s="87">
        <v>1928</v>
      </c>
      <c r="G527" s="87">
        <v>92</v>
      </c>
      <c r="H527" s="87" t="s">
        <v>294</v>
      </c>
      <c r="I527" s="87" t="s">
        <v>300</v>
      </c>
      <c r="J527" s="87" t="s">
        <v>3257</v>
      </c>
      <c r="K527" s="193" t="s">
        <v>296</v>
      </c>
      <c r="L527" s="87" t="s">
        <v>1277</v>
      </c>
      <c r="M527" s="240">
        <v>1</v>
      </c>
      <c r="N527" s="240">
        <v>0</v>
      </c>
      <c r="O527" s="240">
        <v>0</v>
      </c>
      <c r="P527" s="240">
        <v>0</v>
      </c>
      <c r="Q527" s="240">
        <v>0</v>
      </c>
      <c r="R527" s="240">
        <v>0</v>
      </c>
      <c r="S527" s="240">
        <v>0</v>
      </c>
      <c r="T527" s="240">
        <v>0</v>
      </c>
      <c r="U527" s="240">
        <v>0</v>
      </c>
      <c r="V527" s="240">
        <v>0</v>
      </c>
      <c r="W527" s="240">
        <v>0</v>
      </c>
      <c r="X527" s="240">
        <v>0</v>
      </c>
      <c r="Y527" s="240">
        <v>0</v>
      </c>
      <c r="Z527" s="240" t="s">
        <v>4044</v>
      </c>
      <c r="AA527" s="240">
        <v>0</v>
      </c>
      <c r="AB527" s="240">
        <v>0</v>
      </c>
      <c r="AC527" s="240">
        <v>0</v>
      </c>
      <c r="AD527" s="240">
        <v>0</v>
      </c>
      <c r="AE527" s="240">
        <v>0</v>
      </c>
      <c r="AF527" s="240">
        <v>0</v>
      </c>
      <c r="AG527" s="240">
        <v>0</v>
      </c>
      <c r="AH527" s="240" t="s">
        <v>300</v>
      </c>
      <c r="AI527" s="240">
        <v>0</v>
      </c>
      <c r="AJ527" s="240">
        <v>0</v>
      </c>
      <c r="AK527" s="240">
        <v>1</v>
      </c>
      <c r="AL527" s="240">
        <v>0</v>
      </c>
      <c r="AM527" s="240">
        <v>1</v>
      </c>
      <c r="AN527" s="240">
        <v>0</v>
      </c>
      <c r="AO527" s="240">
        <v>0</v>
      </c>
      <c r="AP527" s="240" t="s">
        <v>300</v>
      </c>
      <c r="AQ527" s="240" t="s">
        <v>345</v>
      </c>
      <c r="AR527" s="240">
        <v>0</v>
      </c>
      <c r="AS527" s="240">
        <v>0</v>
      </c>
      <c r="AT527" s="240">
        <v>0</v>
      </c>
      <c r="AU527" s="240" t="s">
        <v>300</v>
      </c>
      <c r="AV527" s="240" t="s">
        <v>2567</v>
      </c>
      <c r="AW527" s="240" t="s">
        <v>2711</v>
      </c>
      <c r="AX527" s="240" t="s">
        <v>300</v>
      </c>
      <c r="AY527" s="200">
        <v>0</v>
      </c>
      <c r="AZ527" s="200" t="s">
        <v>300</v>
      </c>
      <c r="BA527" s="200">
        <v>0</v>
      </c>
      <c r="BB527" s="200">
        <v>0</v>
      </c>
      <c r="BC527" s="200" t="s">
        <v>300</v>
      </c>
      <c r="BD527" s="200">
        <v>0</v>
      </c>
      <c r="BE527" s="200" t="s">
        <v>300</v>
      </c>
      <c r="BF527" s="200" t="s">
        <v>300</v>
      </c>
      <c r="BG527" s="200">
        <v>0</v>
      </c>
      <c r="BH527" s="200">
        <v>0</v>
      </c>
      <c r="BI527" s="200">
        <v>0</v>
      </c>
      <c r="BJ527" s="200">
        <v>0</v>
      </c>
      <c r="BK527" s="200">
        <v>0</v>
      </c>
      <c r="BL527" s="200">
        <v>0</v>
      </c>
      <c r="BM527" s="200">
        <v>0</v>
      </c>
      <c r="BN527" s="200">
        <v>0</v>
      </c>
      <c r="BO527" s="200">
        <v>0</v>
      </c>
      <c r="BP527" s="200">
        <v>0</v>
      </c>
      <c r="BQ527" s="200">
        <v>0</v>
      </c>
      <c r="BR527" s="200" t="s">
        <v>300</v>
      </c>
      <c r="BS527" s="202" t="s">
        <v>300</v>
      </c>
      <c r="BT527" s="200">
        <v>0</v>
      </c>
      <c r="BU527" s="200" t="s">
        <v>300</v>
      </c>
      <c r="BV527" s="202" t="s">
        <v>2513</v>
      </c>
      <c r="BW527" s="67" t="s">
        <v>300</v>
      </c>
      <c r="BX527" s="67" t="s">
        <v>3051</v>
      </c>
      <c r="BY527" s="67" t="s">
        <v>300</v>
      </c>
      <c r="BZ527" s="67" t="s">
        <v>300</v>
      </c>
      <c r="CA527" s="222" t="s">
        <v>4045</v>
      </c>
      <c r="CB527" s="67" t="s">
        <v>4046</v>
      </c>
      <c r="CC527" s="67">
        <v>0</v>
      </c>
      <c r="CD527" s="67" t="s">
        <v>303</v>
      </c>
      <c r="CE527" s="67">
        <v>2</v>
      </c>
      <c r="CF527" s="67" t="s">
        <v>1217</v>
      </c>
      <c r="CG527" s="192" t="s">
        <v>303</v>
      </c>
      <c r="CH527" s="240">
        <v>2</v>
      </c>
      <c r="CI527" s="240">
        <v>1</v>
      </c>
      <c r="CJ527" s="240" t="s">
        <v>300</v>
      </c>
      <c r="CK527" s="66">
        <v>44473</v>
      </c>
      <c r="CL527" s="67" t="s">
        <v>2720</v>
      </c>
      <c r="CM527" s="67">
        <v>2021</v>
      </c>
      <c r="CN527" s="66">
        <v>44473</v>
      </c>
      <c r="CO527" s="227">
        <v>0.5</v>
      </c>
      <c r="CP527" s="227">
        <v>0.89444444444444449</v>
      </c>
      <c r="CQ527" s="227">
        <v>0.90694444444444444</v>
      </c>
      <c r="CR527" s="66">
        <v>44478</v>
      </c>
      <c r="CS527" s="66" t="s">
        <v>300</v>
      </c>
      <c r="CT527" s="67" t="s">
        <v>303</v>
      </c>
      <c r="CU527" s="255">
        <v>0.39444444444444449</v>
      </c>
      <c r="CV527" s="255">
        <v>1.2499999999999956E-2</v>
      </c>
      <c r="CW527" s="255" t="s">
        <v>300</v>
      </c>
      <c r="CX527">
        <v>5</v>
      </c>
      <c r="CY527" t="s">
        <v>300</v>
      </c>
      <c r="CZ527" t="s">
        <v>303</v>
      </c>
      <c r="DA527">
        <v>2</v>
      </c>
      <c r="DB527">
        <v>0</v>
      </c>
      <c r="DC527">
        <v>0</v>
      </c>
      <c r="DD527">
        <v>1</v>
      </c>
      <c r="DE527">
        <v>0</v>
      </c>
      <c r="DF527" s="67">
        <v>0</v>
      </c>
      <c r="DG527">
        <v>0</v>
      </c>
      <c r="DH527">
        <v>0</v>
      </c>
      <c r="DI527">
        <v>1</v>
      </c>
      <c r="DJ527">
        <v>0</v>
      </c>
      <c r="DK527">
        <v>0</v>
      </c>
      <c r="DL527">
        <v>0</v>
      </c>
      <c r="DM527">
        <v>0</v>
      </c>
      <c r="DN527">
        <v>0</v>
      </c>
      <c r="DO527" t="s">
        <v>300</v>
      </c>
      <c r="DP527">
        <v>0</v>
      </c>
      <c r="DQ527">
        <v>0</v>
      </c>
      <c r="DR527">
        <v>0</v>
      </c>
      <c r="DS527">
        <v>0</v>
      </c>
      <c r="DT527" t="s">
        <v>300</v>
      </c>
      <c r="DU527">
        <v>0</v>
      </c>
      <c r="DV527">
        <v>0</v>
      </c>
      <c r="DW527">
        <v>0</v>
      </c>
      <c r="DX527" s="67">
        <v>0</v>
      </c>
      <c r="DY527" t="s">
        <v>300</v>
      </c>
      <c r="DZ527" t="s">
        <v>300</v>
      </c>
      <c r="EA527">
        <v>0</v>
      </c>
      <c r="EB527">
        <v>1</v>
      </c>
      <c r="EC527">
        <v>0</v>
      </c>
      <c r="ED527">
        <v>0</v>
      </c>
      <c r="EE527">
        <v>0</v>
      </c>
      <c r="EF527">
        <v>0</v>
      </c>
      <c r="EG527">
        <v>0</v>
      </c>
      <c r="EH527">
        <v>0</v>
      </c>
      <c r="EM527" s="50" t="s">
        <v>4047</v>
      </c>
      <c r="EN527" s="200">
        <v>1</v>
      </c>
      <c r="EO527" s="200">
        <v>1</v>
      </c>
      <c r="EP527" s="200">
        <v>0</v>
      </c>
      <c r="EQ527" s="200" t="s">
        <v>300</v>
      </c>
      <c r="ER527" s="200" t="s">
        <v>300</v>
      </c>
      <c r="ES527" s="200" t="s">
        <v>300</v>
      </c>
      <c r="ET527" s="200" t="s">
        <v>300</v>
      </c>
      <c r="EU527" s="200" t="s">
        <v>300</v>
      </c>
      <c r="EV527" s="200">
        <v>1</v>
      </c>
      <c r="EW527" s="200">
        <v>1</v>
      </c>
      <c r="EX527" s="200">
        <v>0</v>
      </c>
      <c r="EY527" s="200">
        <v>1</v>
      </c>
      <c r="EZ527" s="200">
        <v>1</v>
      </c>
      <c r="FA527" s="200">
        <v>0</v>
      </c>
      <c r="FB527" s="200">
        <v>0</v>
      </c>
      <c r="FC527" s="200">
        <v>1</v>
      </c>
      <c r="FD527" s="200">
        <v>0</v>
      </c>
      <c r="FE527" s="200" t="s">
        <v>300</v>
      </c>
      <c r="FF527" s="240">
        <v>27</v>
      </c>
      <c r="FG527" s="240">
        <v>27</v>
      </c>
      <c r="FH527" s="240">
        <v>5</v>
      </c>
      <c r="FI527" s="240">
        <v>5</v>
      </c>
      <c r="FJ527" s="240">
        <v>6</v>
      </c>
      <c r="FK527" s="240">
        <v>7</v>
      </c>
      <c r="FL527" s="240" t="s">
        <v>300</v>
      </c>
      <c r="FM527">
        <v>4</v>
      </c>
      <c r="FN527" s="67" t="s">
        <v>2607</v>
      </c>
      <c r="FO527">
        <v>0</v>
      </c>
      <c r="FP527">
        <v>0</v>
      </c>
      <c r="FQ527" s="194" t="s">
        <v>3615</v>
      </c>
      <c r="FR527" s="200">
        <v>1</v>
      </c>
      <c r="FS527" s="201">
        <v>44484</v>
      </c>
      <c r="FT527" s="200">
        <v>0</v>
      </c>
      <c r="FU527" s="200">
        <v>0</v>
      </c>
      <c r="FV527" s="200">
        <v>0</v>
      </c>
      <c r="FW527" s="200">
        <v>0</v>
      </c>
      <c r="FX527" s="200">
        <v>0</v>
      </c>
      <c r="FY527" s="200">
        <v>0</v>
      </c>
      <c r="FZ527" s="200">
        <v>0</v>
      </c>
      <c r="GA527" s="200">
        <v>1</v>
      </c>
      <c r="GB527" s="200">
        <v>0</v>
      </c>
      <c r="GC527" s="200" t="s">
        <v>3617</v>
      </c>
      <c r="GD527" s="200">
        <v>8</v>
      </c>
      <c r="GE527" s="200" t="s">
        <v>302</v>
      </c>
      <c r="GF527" s="200" t="s">
        <v>302</v>
      </c>
      <c r="GG527" s="200" t="s">
        <v>164</v>
      </c>
      <c r="GH527" s="240">
        <v>1</v>
      </c>
      <c r="GI527" s="240" t="s">
        <v>2493</v>
      </c>
      <c r="GJ527" s="240">
        <v>1</v>
      </c>
      <c r="GK527" s="240">
        <v>0</v>
      </c>
      <c r="GL527" s="240">
        <v>0</v>
      </c>
      <c r="GM527" s="240">
        <v>0</v>
      </c>
      <c r="GN527" s="240">
        <v>0</v>
      </c>
      <c r="GO527" s="240">
        <v>0</v>
      </c>
      <c r="GP527" s="240">
        <v>1</v>
      </c>
      <c r="GQ527" s="240">
        <v>1</v>
      </c>
      <c r="GR527" s="240">
        <v>1</v>
      </c>
      <c r="GS527" s="240">
        <v>0</v>
      </c>
      <c r="GT527" s="240">
        <v>0</v>
      </c>
      <c r="GU527" s="240" t="s">
        <v>300</v>
      </c>
      <c r="GV527" s="200">
        <v>1</v>
      </c>
      <c r="GW527" s="200" t="s">
        <v>300</v>
      </c>
      <c r="GX527" s="200">
        <v>1</v>
      </c>
      <c r="GY527" s="203" t="s">
        <v>4048</v>
      </c>
      <c r="GZ527" s="200">
        <v>1</v>
      </c>
      <c r="HA527" s="200">
        <v>1</v>
      </c>
      <c r="HB527" s="200">
        <v>0</v>
      </c>
      <c r="HC527" s="200">
        <v>0</v>
      </c>
      <c r="HD527" s="200">
        <v>1</v>
      </c>
      <c r="HE527" s="200">
        <v>0</v>
      </c>
      <c r="HF527" s="200" t="s">
        <v>4049</v>
      </c>
      <c r="HG527" s="203" t="s">
        <v>4050</v>
      </c>
      <c r="HH527" s="240">
        <v>5.3</v>
      </c>
      <c r="HI527" s="240">
        <v>156</v>
      </c>
      <c r="HJ527" s="240">
        <v>66.900000000000006</v>
      </c>
      <c r="HK527" s="240">
        <v>110</v>
      </c>
      <c r="HL527" s="240">
        <v>245</v>
      </c>
      <c r="HM527" s="240">
        <v>1.4730000000000001</v>
      </c>
      <c r="HN527" s="240">
        <v>51.7</v>
      </c>
      <c r="HO527" s="240">
        <v>23.9</v>
      </c>
      <c r="HP527" s="200">
        <v>134</v>
      </c>
      <c r="HQ527" s="200">
        <v>71</v>
      </c>
      <c r="HR527" s="200">
        <v>135</v>
      </c>
      <c r="HS527" s="200">
        <v>87</v>
      </c>
      <c r="HT527" s="200" t="s">
        <v>300</v>
      </c>
      <c r="HU527" s="200" t="s">
        <v>300</v>
      </c>
      <c r="HV527" s="200" t="s">
        <v>300</v>
      </c>
      <c r="HW527" s="200" t="s">
        <v>300</v>
      </c>
      <c r="HX527" s="202" t="s">
        <v>2496</v>
      </c>
      <c r="HY527">
        <v>0</v>
      </c>
      <c r="HZ527" s="194">
        <v>0</v>
      </c>
    </row>
    <row r="528" spans="1:234" ht="102">
      <c r="A528" s="87" t="s">
        <v>5006</v>
      </c>
      <c r="B528" s="67">
        <v>1</v>
      </c>
      <c r="D528" s="190">
        <v>45491</v>
      </c>
      <c r="E528" s="87">
        <v>1953</v>
      </c>
      <c r="G528" s="87">
        <v>68</v>
      </c>
      <c r="H528" s="87" t="s">
        <v>331</v>
      </c>
      <c r="I528" s="87" t="s">
        <v>300</v>
      </c>
      <c r="J528" s="87" t="s">
        <v>3257</v>
      </c>
      <c r="K528" s="193" t="s">
        <v>296</v>
      </c>
      <c r="L528" s="87" t="s">
        <v>1277</v>
      </c>
      <c r="M528" s="240">
        <v>0</v>
      </c>
      <c r="N528" s="240">
        <v>0</v>
      </c>
      <c r="O528" s="240">
        <v>0</v>
      </c>
      <c r="P528" s="240">
        <v>0</v>
      </c>
      <c r="Q528" s="240">
        <v>1</v>
      </c>
      <c r="R528" s="240">
        <v>1</v>
      </c>
      <c r="S528" s="240">
        <v>0</v>
      </c>
      <c r="T528" s="240">
        <v>0</v>
      </c>
      <c r="U528" s="240">
        <v>0</v>
      </c>
      <c r="V528" s="240">
        <v>0</v>
      </c>
      <c r="W528" s="240">
        <v>0</v>
      </c>
      <c r="X528" s="240">
        <v>0</v>
      </c>
      <c r="Y528" s="240">
        <v>0</v>
      </c>
      <c r="Z528" s="240" t="s">
        <v>4051</v>
      </c>
      <c r="AA528" s="240">
        <v>0</v>
      </c>
      <c r="AB528" s="240">
        <v>0</v>
      </c>
      <c r="AC528" s="240">
        <v>0</v>
      </c>
      <c r="AD528" s="240">
        <v>0</v>
      </c>
      <c r="AE528" s="240">
        <v>0</v>
      </c>
      <c r="AF528" s="240">
        <v>0</v>
      </c>
      <c r="AG528" s="240">
        <v>0</v>
      </c>
      <c r="AH528" s="240" t="s">
        <v>300</v>
      </c>
      <c r="AI528" s="240">
        <v>1</v>
      </c>
      <c r="AJ528" s="240">
        <v>0</v>
      </c>
      <c r="AK528" s="240">
        <v>0</v>
      </c>
      <c r="AL528" s="240">
        <v>0</v>
      </c>
      <c r="AM528" s="240">
        <v>0</v>
      </c>
      <c r="AN528" s="240">
        <v>0</v>
      </c>
      <c r="AO528" s="240">
        <v>0</v>
      </c>
      <c r="AP528" s="240" t="s">
        <v>300</v>
      </c>
      <c r="AQ528" s="240" t="s">
        <v>345</v>
      </c>
      <c r="AR528" s="240">
        <v>0</v>
      </c>
      <c r="AS528" s="240">
        <v>0</v>
      </c>
      <c r="AT528" s="240">
        <v>0</v>
      </c>
      <c r="AU528" s="240" t="s">
        <v>300</v>
      </c>
      <c r="AV528" s="240" t="s">
        <v>2754</v>
      </c>
      <c r="AW528" s="240" t="s">
        <v>2711</v>
      </c>
      <c r="AX528" s="240" t="s">
        <v>300</v>
      </c>
      <c r="AY528" s="200">
        <v>0</v>
      </c>
      <c r="AZ528" s="200" t="s">
        <v>300</v>
      </c>
      <c r="BA528" s="200">
        <v>0</v>
      </c>
      <c r="BB528" s="200">
        <v>0</v>
      </c>
      <c r="BC528" s="200" t="s">
        <v>300</v>
      </c>
      <c r="BD528" s="200">
        <v>0</v>
      </c>
      <c r="BE528" s="200" t="s">
        <v>300</v>
      </c>
      <c r="BF528" s="200" t="s">
        <v>300</v>
      </c>
      <c r="BG528" s="200">
        <v>0</v>
      </c>
      <c r="BH528" s="200">
        <v>0</v>
      </c>
      <c r="BI528" s="200">
        <v>0</v>
      </c>
      <c r="BJ528" s="200">
        <v>0</v>
      </c>
      <c r="BK528" s="200">
        <v>0</v>
      </c>
      <c r="BL528" s="200">
        <v>0</v>
      </c>
      <c r="BM528" s="200">
        <v>0</v>
      </c>
      <c r="BN528" s="200">
        <v>0</v>
      </c>
      <c r="BO528" s="200">
        <v>0</v>
      </c>
      <c r="BP528" s="200">
        <v>0</v>
      </c>
      <c r="BQ528" s="200">
        <v>0</v>
      </c>
      <c r="BR528" s="200" t="s">
        <v>300</v>
      </c>
      <c r="BS528" s="202" t="s">
        <v>300</v>
      </c>
      <c r="BT528" s="200">
        <v>0</v>
      </c>
      <c r="BU528" s="200" t="s">
        <v>300</v>
      </c>
      <c r="BV528" s="202" t="s">
        <v>2513</v>
      </c>
      <c r="BW528" s="67" t="s">
        <v>2678</v>
      </c>
      <c r="BX528" s="67" t="s">
        <v>4052</v>
      </c>
      <c r="BY528" s="67">
        <v>1</v>
      </c>
      <c r="BZ528" s="67" t="s">
        <v>2968</v>
      </c>
      <c r="CA528" s="222" t="s">
        <v>2633</v>
      </c>
      <c r="CB528" s="67" t="s">
        <v>4053</v>
      </c>
      <c r="CC528" s="67">
        <v>0</v>
      </c>
      <c r="CD528" s="67" t="s">
        <v>303</v>
      </c>
      <c r="CE528" s="67">
        <v>0</v>
      </c>
      <c r="CF528" s="67" t="s">
        <v>303</v>
      </c>
      <c r="CG528" s="192" t="s">
        <v>303</v>
      </c>
      <c r="CH528" s="240">
        <v>1</v>
      </c>
      <c r="CI528" s="240">
        <v>0</v>
      </c>
      <c r="CJ528" s="240" t="s">
        <v>300</v>
      </c>
      <c r="CK528" s="66">
        <v>44475</v>
      </c>
      <c r="CL528" s="67" t="s">
        <v>2720</v>
      </c>
      <c r="CM528" s="67">
        <v>2021</v>
      </c>
      <c r="CN528" s="66">
        <v>44473</v>
      </c>
      <c r="CO528" s="67" t="s">
        <v>302</v>
      </c>
      <c r="CP528" s="227">
        <v>0.61319444444444449</v>
      </c>
      <c r="CQ528" s="227">
        <v>0.5493055555555556</v>
      </c>
      <c r="CR528" s="66">
        <v>44476</v>
      </c>
      <c r="CS528" s="67" t="s">
        <v>300</v>
      </c>
      <c r="CT528" s="67" t="s">
        <v>4054</v>
      </c>
      <c r="CU528" s="255" t="s">
        <v>300</v>
      </c>
      <c r="CV528" s="255" t="s">
        <v>300</v>
      </c>
      <c r="CW528" s="255" t="s">
        <v>300</v>
      </c>
      <c r="CX528">
        <v>1</v>
      </c>
      <c r="CY528" t="s">
        <v>300</v>
      </c>
      <c r="CZ528" t="s">
        <v>303</v>
      </c>
      <c r="DA528">
        <v>1</v>
      </c>
      <c r="DB528">
        <v>1</v>
      </c>
      <c r="DC528">
        <v>0</v>
      </c>
      <c r="DD528">
        <v>0</v>
      </c>
      <c r="DE528">
        <v>0</v>
      </c>
      <c r="DF528" s="67">
        <v>0</v>
      </c>
      <c r="DG528">
        <v>0</v>
      </c>
      <c r="DH528">
        <v>0</v>
      </c>
      <c r="DI528">
        <v>0</v>
      </c>
      <c r="DJ528">
        <v>0</v>
      </c>
      <c r="DK528">
        <v>0</v>
      </c>
      <c r="DL528">
        <v>0</v>
      </c>
      <c r="DM528">
        <v>0</v>
      </c>
      <c r="DN528">
        <v>0</v>
      </c>
      <c r="DO528" t="s">
        <v>300</v>
      </c>
      <c r="DP528">
        <v>0</v>
      </c>
      <c r="DQ528">
        <v>0</v>
      </c>
      <c r="DR528">
        <v>0</v>
      </c>
      <c r="DS528">
        <v>0</v>
      </c>
      <c r="DT528" t="s">
        <v>300</v>
      </c>
      <c r="DU528">
        <v>0</v>
      </c>
      <c r="DV528">
        <v>0</v>
      </c>
      <c r="DW528">
        <v>1</v>
      </c>
      <c r="DX528" s="67">
        <v>0</v>
      </c>
      <c r="DY528" t="s">
        <v>300</v>
      </c>
      <c r="DZ528" t="s">
        <v>300</v>
      </c>
      <c r="EA528">
        <v>0</v>
      </c>
      <c r="EB528">
        <v>0</v>
      </c>
      <c r="EC528">
        <v>0</v>
      </c>
      <c r="ED528">
        <v>0</v>
      </c>
      <c r="EE528">
        <v>0</v>
      </c>
      <c r="EG528">
        <v>0</v>
      </c>
      <c r="EH528">
        <v>0</v>
      </c>
      <c r="EJ528">
        <v>0</v>
      </c>
      <c r="EK528">
        <v>0</v>
      </c>
      <c r="EL528" s="67" t="s">
        <v>300</v>
      </c>
      <c r="EM528" s="50" t="s">
        <v>4055</v>
      </c>
      <c r="EN528" s="200">
        <v>0</v>
      </c>
      <c r="EO528" s="200">
        <v>1</v>
      </c>
      <c r="EP528" s="200">
        <v>0</v>
      </c>
      <c r="EQ528" s="200" t="s">
        <v>300</v>
      </c>
      <c r="ER528" s="200" t="s">
        <v>300</v>
      </c>
      <c r="ES528" s="200" t="s">
        <v>300</v>
      </c>
      <c r="ET528" s="200" t="s">
        <v>300</v>
      </c>
      <c r="EU528" s="200" t="s">
        <v>300</v>
      </c>
      <c r="EV528" s="200">
        <v>0</v>
      </c>
      <c r="EW528" s="200">
        <v>0</v>
      </c>
      <c r="EX528" s="200">
        <v>0</v>
      </c>
      <c r="EY528" s="200">
        <v>1</v>
      </c>
      <c r="EZ528" s="200">
        <v>1</v>
      </c>
      <c r="FA528" s="200">
        <v>0</v>
      </c>
      <c r="FB528" s="200">
        <v>0</v>
      </c>
      <c r="FC528" s="200">
        <v>1</v>
      </c>
      <c r="FD528" s="200">
        <v>0</v>
      </c>
      <c r="FE528" s="200" t="s">
        <v>300</v>
      </c>
      <c r="FF528" s="240">
        <v>1</v>
      </c>
      <c r="FG528" s="240">
        <v>2</v>
      </c>
      <c r="FH528" s="240" t="s">
        <v>300</v>
      </c>
      <c r="FI528" s="240" t="s">
        <v>300</v>
      </c>
      <c r="FJ528" s="240" t="s">
        <v>300</v>
      </c>
      <c r="FK528" s="240">
        <v>21</v>
      </c>
      <c r="FL528" s="240" t="s">
        <v>300</v>
      </c>
      <c r="FM528">
        <v>4</v>
      </c>
      <c r="FN528" s="67" t="s">
        <v>2902</v>
      </c>
      <c r="FO528">
        <v>0</v>
      </c>
      <c r="FP528">
        <v>0</v>
      </c>
      <c r="FQ528" s="194" t="s">
        <v>300</v>
      </c>
      <c r="FR528" s="200">
        <v>0</v>
      </c>
      <c r="FS528" s="200" t="s">
        <v>300</v>
      </c>
      <c r="FT528" s="200">
        <v>0</v>
      </c>
      <c r="FU528" s="200">
        <v>0</v>
      </c>
      <c r="FV528" s="200">
        <v>0</v>
      </c>
      <c r="FW528" s="200">
        <v>0</v>
      </c>
      <c r="FX528" s="200">
        <v>0</v>
      </c>
      <c r="FY528" s="200">
        <v>0</v>
      </c>
      <c r="FZ528" s="200">
        <v>1</v>
      </c>
      <c r="GA528" s="200">
        <v>0</v>
      </c>
      <c r="GB528" s="200">
        <v>0</v>
      </c>
      <c r="GC528" s="200" t="s">
        <v>300</v>
      </c>
      <c r="GD528" s="200">
        <v>0</v>
      </c>
      <c r="GE528" s="200">
        <v>6</v>
      </c>
      <c r="GF528" s="200">
        <v>0</v>
      </c>
      <c r="GG528" s="203" t="s">
        <v>2492</v>
      </c>
      <c r="GH528" s="240">
        <v>1</v>
      </c>
      <c r="GI528" s="240" t="s">
        <v>2493</v>
      </c>
      <c r="GJ528" s="240">
        <v>0</v>
      </c>
      <c r="GK528" s="240">
        <v>0</v>
      </c>
      <c r="GL528" s="240">
        <v>0</v>
      </c>
      <c r="GM528" s="240">
        <v>0</v>
      </c>
      <c r="GN528" s="240">
        <v>0</v>
      </c>
      <c r="GO528" s="240">
        <v>0</v>
      </c>
      <c r="GP528" s="240">
        <v>1</v>
      </c>
      <c r="GQ528" s="240">
        <v>0</v>
      </c>
      <c r="GR528" s="240">
        <v>0</v>
      </c>
      <c r="GS528" s="240">
        <v>0</v>
      </c>
      <c r="GT528" s="240">
        <v>0</v>
      </c>
      <c r="GU528" s="240" t="s">
        <v>300</v>
      </c>
      <c r="GV528" s="200">
        <v>0</v>
      </c>
      <c r="GW528" s="200" t="s">
        <v>300</v>
      </c>
      <c r="GX528" s="200">
        <v>0</v>
      </c>
      <c r="GY528" s="200" t="s">
        <v>2783</v>
      </c>
      <c r="GZ528" s="200">
        <v>1</v>
      </c>
      <c r="HA528" s="200">
        <v>1</v>
      </c>
      <c r="HB528" s="200">
        <v>0</v>
      </c>
      <c r="HC528" s="200">
        <v>0</v>
      </c>
      <c r="HD528" s="200">
        <v>0</v>
      </c>
      <c r="HE528" s="200">
        <v>0</v>
      </c>
      <c r="HF528" s="200" t="s">
        <v>2992</v>
      </c>
      <c r="HG528" s="203" t="s">
        <v>4056</v>
      </c>
      <c r="HH528" s="240">
        <v>7.9</v>
      </c>
      <c r="HI528" s="240">
        <v>56</v>
      </c>
      <c r="HJ528" s="240">
        <v>27.2</v>
      </c>
      <c r="HK528" s="240">
        <v>143</v>
      </c>
      <c r="HL528" s="240">
        <v>112</v>
      </c>
      <c r="HM528" s="240">
        <v>1.905</v>
      </c>
      <c r="HN528" s="240">
        <v>100.7</v>
      </c>
      <c r="HO528" s="240">
        <v>27.7</v>
      </c>
      <c r="HP528" s="200">
        <v>170</v>
      </c>
      <c r="HQ528" s="200">
        <v>87</v>
      </c>
      <c r="HR528" s="200">
        <v>145</v>
      </c>
      <c r="HS528" s="200">
        <v>82</v>
      </c>
      <c r="HT528" s="200">
        <v>142</v>
      </c>
      <c r="HU528" s="200">
        <v>81</v>
      </c>
      <c r="HV528" s="201">
        <v>43558</v>
      </c>
      <c r="HW528" s="200" t="s">
        <v>4057</v>
      </c>
      <c r="HX528" s="202" t="s">
        <v>300</v>
      </c>
      <c r="HY528">
        <v>1</v>
      </c>
      <c r="HZ528" s="194">
        <v>0</v>
      </c>
    </row>
    <row r="529" spans="1:234" ht="144">
      <c r="A529" s="87" t="s">
        <v>5007</v>
      </c>
      <c r="B529" s="67">
        <v>1</v>
      </c>
      <c r="D529" s="191">
        <v>45493</v>
      </c>
      <c r="E529" s="87">
        <v>1947</v>
      </c>
      <c r="G529" s="87">
        <v>74</v>
      </c>
      <c r="H529" s="87" t="s">
        <v>331</v>
      </c>
      <c r="I529" s="87" t="s">
        <v>300</v>
      </c>
      <c r="J529" s="87" t="s">
        <v>3257</v>
      </c>
      <c r="K529" s="193" t="s">
        <v>296</v>
      </c>
      <c r="L529" s="87" t="s">
        <v>1277</v>
      </c>
      <c r="M529" s="240">
        <v>1</v>
      </c>
      <c r="N529" s="240">
        <v>1</v>
      </c>
      <c r="O529" s="240">
        <v>0</v>
      </c>
      <c r="P529" s="240">
        <v>0</v>
      </c>
      <c r="Q529" s="240">
        <v>0</v>
      </c>
      <c r="R529" s="240">
        <v>1</v>
      </c>
      <c r="S529" s="240">
        <v>0</v>
      </c>
      <c r="T529" s="240">
        <v>0</v>
      </c>
      <c r="U529" s="240">
        <v>0</v>
      </c>
      <c r="V529" s="240">
        <v>0</v>
      </c>
      <c r="W529" s="240">
        <v>0</v>
      </c>
      <c r="X529" s="240">
        <v>0</v>
      </c>
      <c r="Y529" s="240">
        <v>0</v>
      </c>
      <c r="Z529" s="240" t="s">
        <v>4058</v>
      </c>
      <c r="AA529" s="240">
        <v>0</v>
      </c>
      <c r="AB529" s="240">
        <v>0</v>
      </c>
      <c r="AC529" s="240">
        <v>0</v>
      </c>
      <c r="AD529" s="240">
        <v>0</v>
      </c>
      <c r="AE529" s="240">
        <v>0</v>
      </c>
      <c r="AF529" s="240">
        <v>0</v>
      </c>
      <c r="AG529" s="240">
        <v>0</v>
      </c>
      <c r="AH529" s="240" t="s">
        <v>300</v>
      </c>
      <c r="AI529" s="240">
        <v>1</v>
      </c>
      <c r="AJ529" s="240">
        <v>0</v>
      </c>
      <c r="AK529" s="240">
        <v>0</v>
      </c>
      <c r="AL529" s="240">
        <v>0</v>
      </c>
      <c r="AM529" s="240">
        <v>0</v>
      </c>
      <c r="AN529" s="240">
        <v>0</v>
      </c>
      <c r="AO529" s="240">
        <v>0</v>
      </c>
      <c r="AP529" s="240" t="s">
        <v>300</v>
      </c>
      <c r="AQ529" s="240" t="s">
        <v>345</v>
      </c>
      <c r="AR529" s="240">
        <v>0</v>
      </c>
      <c r="AS529" s="240">
        <v>0</v>
      </c>
      <c r="AT529" s="240">
        <v>0</v>
      </c>
      <c r="AU529" s="240" t="s">
        <v>300</v>
      </c>
      <c r="AV529" s="240" t="s">
        <v>2567</v>
      </c>
      <c r="AW529" s="240" t="s">
        <v>300</v>
      </c>
      <c r="AX529" s="240" t="s">
        <v>300</v>
      </c>
      <c r="AY529" s="200">
        <v>0</v>
      </c>
      <c r="AZ529" s="200" t="s">
        <v>300</v>
      </c>
      <c r="BA529" s="200">
        <v>0</v>
      </c>
      <c r="BB529" s="200">
        <v>0</v>
      </c>
      <c r="BC529" s="200" t="s">
        <v>300</v>
      </c>
      <c r="BD529" s="200">
        <v>0</v>
      </c>
      <c r="BE529" s="200" t="s">
        <v>300</v>
      </c>
      <c r="BF529" s="200" t="s">
        <v>300</v>
      </c>
      <c r="BG529" s="200">
        <v>0</v>
      </c>
      <c r="BH529" s="200">
        <v>0</v>
      </c>
      <c r="BI529" s="200">
        <v>0</v>
      </c>
      <c r="BJ529" s="200">
        <v>0</v>
      </c>
      <c r="BK529" s="200">
        <v>0</v>
      </c>
      <c r="BL529" s="200">
        <v>0</v>
      </c>
      <c r="BM529" s="200">
        <v>0</v>
      </c>
      <c r="BN529" s="200">
        <v>0</v>
      </c>
      <c r="BO529" s="200">
        <v>0</v>
      </c>
      <c r="BP529" s="200">
        <v>0</v>
      </c>
      <c r="BQ529" s="200">
        <v>0</v>
      </c>
      <c r="BR529" s="200" t="s">
        <v>300</v>
      </c>
      <c r="BS529" s="202" t="s">
        <v>4059</v>
      </c>
      <c r="BT529" s="200">
        <v>0</v>
      </c>
      <c r="BU529" s="200" t="s">
        <v>300</v>
      </c>
      <c r="BV529" s="204" t="s">
        <v>4060</v>
      </c>
      <c r="BW529" s="67" t="s">
        <v>2615</v>
      </c>
      <c r="BX529" s="67" t="s">
        <v>4061</v>
      </c>
      <c r="BY529" s="67">
        <v>1</v>
      </c>
      <c r="BZ529" s="67" t="s">
        <v>4062</v>
      </c>
      <c r="CA529" s="222" t="s">
        <v>2428</v>
      </c>
      <c r="CB529" s="67" t="s">
        <v>4063</v>
      </c>
      <c r="CC529" s="67">
        <v>0</v>
      </c>
      <c r="CD529" s="67" t="s">
        <v>303</v>
      </c>
      <c r="CE529" s="67">
        <v>0</v>
      </c>
      <c r="CF529" s="67" t="s">
        <v>303</v>
      </c>
      <c r="CG529" s="67" t="s">
        <v>303</v>
      </c>
      <c r="CH529" s="240">
        <v>3</v>
      </c>
      <c r="CI529" s="240">
        <v>0</v>
      </c>
      <c r="CJ529" s="240" t="s">
        <v>300</v>
      </c>
      <c r="CK529" s="66">
        <v>44640</v>
      </c>
      <c r="CL529" s="67" t="s">
        <v>2736</v>
      </c>
      <c r="CM529" s="67">
        <v>2022</v>
      </c>
      <c r="CN529" s="66">
        <v>44640</v>
      </c>
      <c r="CO529" s="227">
        <v>0.66666666666666663</v>
      </c>
      <c r="CP529" s="227">
        <v>0.80625000000000002</v>
      </c>
      <c r="CQ529" s="227">
        <v>0.86944444444444446</v>
      </c>
      <c r="CR529" s="66">
        <v>44644</v>
      </c>
      <c r="CS529" s="67" t="s">
        <v>300</v>
      </c>
      <c r="CT529" s="67" t="s">
        <v>303</v>
      </c>
      <c r="CU529" s="255">
        <v>0.13958333333333339</v>
      </c>
      <c r="CV529" s="255">
        <v>6.3194444444444442E-2</v>
      </c>
      <c r="CW529" s="255" t="s">
        <v>300</v>
      </c>
      <c r="CX529">
        <v>4</v>
      </c>
      <c r="CY529" t="s">
        <v>300</v>
      </c>
      <c r="CZ529" t="s">
        <v>303</v>
      </c>
      <c r="DA529">
        <v>1</v>
      </c>
      <c r="DB529">
        <v>0</v>
      </c>
      <c r="DC529">
        <v>1</v>
      </c>
      <c r="DD529">
        <v>0</v>
      </c>
      <c r="DE529">
        <v>0</v>
      </c>
      <c r="DF529" s="67">
        <v>0</v>
      </c>
      <c r="DG529">
        <v>0</v>
      </c>
      <c r="DH529">
        <v>0</v>
      </c>
      <c r="DI529">
        <v>0</v>
      </c>
      <c r="DJ529">
        <v>0</v>
      </c>
      <c r="DK529">
        <v>0</v>
      </c>
      <c r="DL529">
        <v>0</v>
      </c>
      <c r="DM529">
        <v>0</v>
      </c>
      <c r="DN529">
        <v>0</v>
      </c>
      <c r="DO529" t="s">
        <v>300</v>
      </c>
      <c r="DP529">
        <v>0</v>
      </c>
      <c r="DQ529">
        <v>0</v>
      </c>
      <c r="DR529">
        <v>0</v>
      </c>
      <c r="DS529">
        <v>0</v>
      </c>
      <c r="DT529" t="s">
        <v>300</v>
      </c>
      <c r="DU529">
        <v>0</v>
      </c>
      <c r="DV529">
        <v>0</v>
      </c>
      <c r="DW529">
        <v>0</v>
      </c>
      <c r="DX529" s="67">
        <v>0</v>
      </c>
      <c r="DY529" t="s">
        <v>300</v>
      </c>
      <c r="DZ529" t="s">
        <v>300</v>
      </c>
      <c r="EA529">
        <v>0</v>
      </c>
      <c r="EB529">
        <v>0</v>
      </c>
      <c r="EC529">
        <v>0</v>
      </c>
      <c r="ED529">
        <v>0</v>
      </c>
      <c r="EE529">
        <v>0</v>
      </c>
      <c r="EF529">
        <v>0</v>
      </c>
      <c r="EG529">
        <v>0</v>
      </c>
      <c r="EH529">
        <v>0</v>
      </c>
      <c r="EI529">
        <v>1</v>
      </c>
      <c r="EM529" s="48" t="s">
        <v>4064</v>
      </c>
      <c r="EN529" s="200">
        <v>0</v>
      </c>
      <c r="EO529" s="200">
        <v>0</v>
      </c>
      <c r="EP529" s="200">
        <v>0</v>
      </c>
      <c r="EQ529" s="200" t="s">
        <v>300</v>
      </c>
      <c r="ER529" s="200" t="s">
        <v>300</v>
      </c>
      <c r="ES529" s="200" t="s">
        <v>300</v>
      </c>
      <c r="ET529" s="200" t="s">
        <v>300</v>
      </c>
      <c r="EU529" s="200" t="s">
        <v>300</v>
      </c>
      <c r="EV529" s="200">
        <v>1</v>
      </c>
      <c r="EW529" s="200">
        <v>1</v>
      </c>
      <c r="EX529" s="200">
        <v>0</v>
      </c>
      <c r="EY529" s="200">
        <v>0</v>
      </c>
      <c r="EZ529" s="200">
        <v>1</v>
      </c>
      <c r="FA529" s="200">
        <v>0</v>
      </c>
      <c r="FB529" s="200">
        <v>1</v>
      </c>
      <c r="FC529" s="200">
        <v>0</v>
      </c>
      <c r="FD529" s="200">
        <v>0</v>
      </c>
      <c r="FE529" s="200" t="s">
        <v>4065</v>
      </c>
      <c r="FF529" s="240">
        <v>1</v>
      </c>
      <c r="FG529" s="240" t="s">
        <v>300</v>
      </c>
      <c r="FH529" s="240">
        <v>4</v>
      </c>
      <c r="FI529" s="240">
        <v>4</v>
      </c>
      <c r="FJ529" s="240">
        <v>15</v>
      </c>
      <c r="FK529" s="240">
        <v>13</v>
      </c>
      <c r="FL529" s="240" t="s">
        <v>300</v>
      </c>
      <c r="FM529">
        <v>4</v>
      </c>
      <c r="FN529" s="67" t="s">
        <v>2561</v>
      </c>
      <c r="FO529">
        <v>0</v>
      </c>
      <c r="FP529">
        <v>0</v>
      </c>
      <c r="FQ529" s="194" t="s">
        <v>300</v>
      </c>
      <c r="FR529" s="200">
        <v>0</v>
      </c>
      <c r="FS529" s="200" t="s">
        <v>300</v>
      </c>
      <c r="FT529" s="200">
        <v>0</v>
      </c>
      <c r="FU529" s="200">
        <v>0</v>
      </c>
      <c r="FV529" s="200">
        <v>0</v>
      </c>
      <c r="FW529" s="200">
        <v>0</v>
      </c>
      <c r="FX529" s="200">
        <v>1</v>
      </c>
      <c r="FY529" s="200">
        <v>0</v>
      </c>
      <c r="FZ529" s="200">
        <v>0</v>
      </c>
      <c r="GA529" s="200">
        <v>0</v>
      </c>
      <c r="GB529" s="200">
        <v>0</v>
      </c>
      <c r="GC529" s="200" t="s">
        <v>300</v>
      </c>
      <c r="GD529" s="200">
        <v>0</v>
      </c>
      <c r="GE529" s="200">
        <v>2</v>
      </c>
      <c r="GF529" s="200">
        <v>0</v>
      </c>
      <c r="GG529" s="203" t="s">
        <v>2492</v>
      </c>
      <c r="GH529" s="240"/>
      <c r="GI529" s="240" t="s">
        <v>2493</v>
      </c>
      <c r="GJ529" s="240">
        <v>0</v>
      </c>
      <c r="GK529" s="240">
        <v>0</v>
      </c>
      <c r="GL529" s="240">
        <v>0</v>
      </c>
      <c r="GM529" s="240">
        <v>0</v>
      </c>
      <c r="GN529" s="240">
        <v>0</v>
      </c>
      <c r="GO529" s="240">
        <v>1</v>
      </c>
      <c r="GP529" s="240">
        <v>0</v>
      </c>
      <c r="GQ529" s="240">
        <v>0</v>
      </c>
      <c r="GR529" s="240">
        <v>0</v>
      </c>
      <c r="GS529" s="240">
        <v>0</v>
      </c>
      <c r="GT529" s="240">
        <v>0</v>
      </c>
      <c r="GU529" s="240" t="s">
        <v>4066</v>
      </c>
      <c r="GV529" s="200">
        <v>0</v>
      </c>
      <c r="GW529" s="200" t="s">
        <v>300</v>
      </c>
      <c r="GX529" s="200">
        <v>0</v>
      </c>
      <c r="GY529" s="200" t="s">
        <v>1418</v>
      </c>
      <c r="GZ529" s="200">
        <v>1</v>
      </c>
      <c r="HA529" s="200">
        <v>1</v>
      </c>
      <c r="HB529" s="200">
        <v>1</v>
      </c>
      <c r="HC529" s="200">
        <v>0</v>
      </c>
      <c r="HD529" s="200">
        <v>0</v>
      </c>
      <c r="HE529" s="200">
        <v>0</v>
      </c>
      <c r="HF529" s="200" t="s">
        <v>4067</v>
      </c>
      <c r="HG529" s="203" t="s">
        <v>4068</v>
      </c>
      <c r="HH529" s="240">
        <v>6.5</v>
      </c>
      <c r="HI529" s="240">
        <v>55</v>
      </c>
      <c r="HJ529" s="240">
        <v>30</v>
      </c>
      <c r="HK529" s="240">
        <v>64</v>
      </c>
      <c r="HL529" s="240">
        <v>98</v>
      </c>
      <c r="HM529" s="240">
        <v>1.7529999999999999</v>
      </c>
      <c r="HN529" s="240">
        <v>92.5</v>
      </c>
      <c r="HO529" s="240">
        <v>31.6</v>
      </c>
      <c r="HP529" s="200">
        <v>158</v>
      </c>
      <c r="HQ529" s="200">
        <v>89</v>
      </c>
      <c r="HR529" s="200">
        <v>147</v>
      </c>
      <c r="HS529" s="200">
        <v>69</v>
      </c>
      <c r="HT529" s="200">
        <v>127</v>
      </c>
      <c r="HU529" s="200">
        <v>79</v>
      </c>
      <c r="HV529" s="201">
        <v>44574</v>
      </c>
      <c r="HW529" s="200" t="s">
        <v>3642</v>
      </c>
      <c r="HX529" s="202" t="s">
        <v>300</v>
      </c>
      <c r="HY529">
        <v>1</v>
      </c>
      <c r="HZ529" s="194">
        <v>0</v>
      </c>
    </row>
    <row r="530" spans="1:234" ht="176.1">
      <c r="A530" s="87" t="s">
        <v>5008</v>
      </c>
      <c r="B530" s="67">
        <v>1</v>
      </c>
      <c r="D530" s="191">
        <v>45493</v>
      </c>
      <c r="E530" s="87">
        <v>1959</v>
      </c>
      <c r="G530" s="87">
        <v>63</v>
      </c>
      <c r="H530" s="87" t="s">
        <v>331</v>
      </c>
      <c r="I530" s="87" t="s">
        <v>300</v>
      </c>
      <c r="J530" s="87" t="s">
        <v>46</v>
      </c>
      <c r="K530" s="193" t="s">
        <v>296</v>
      </c>
      <c r="L530" s="87" t="s">
        <v>1277</v>
      </c>
      <c r="M530" s="240">
        <v>0</v>
      </c>
      <c r="N530" s="240">
        <v>1</v>
      </c>
      <c r="O530" s="240">
        <v>0</v>
      </c>
      <c r="P530" s="240">
        <v>0</v>
      </c>
      <c r="Q530" s="240">
        <v>1</v>
      </c>
      <c r="R530" s="265">
        <v>1</v>
      </c>
      <c r="S530" s="240">
        <v>0</v>
      </c>
      <c r="T530" s="240">
        <v>0</v>
      </c>
      <c r="U530" s="240">
        <v>0</v>
      </c>
      <c r="V530" s="240">
        <v>0</v>
      </c>
      <c r="W530" s="240">
        <v>0</v>
      </c>
      <c r="X530" s="240">
        <v>0</v>
      </c>
      <c r="Y530" s="240">
        <v>0</v>
      </c>
      <c r="Z530" s="240" t="s">
        <v>4069</v>
      </c>
      <c r="AA530" s="240">
        <v>0</v>
      </c>
      <c r="AB530" s="240">
        <v>0</v>
      </c>
      <c r="AC530" s="240">
        <v>0</v>
      </c>
      <c r="AD530" s="240">
        <v>0</v>
      </c>
      <c r="AE530" s="240">
        <v>0</v>
      </c>
      <c r="AF530" s="240">
        <v>0</v>
      </c>
      <c r="AG530" s="240">
        <v>0</v>
      </c>
      <c r="AH530" s="240" t="s">
        <v>300</v>
      </c>
      <c r="AI530" s="240">
        <v>1</v>
      </c>
      <c r="AJ530" s="240">
        <v>0</v>
      </c>
      <c r="AK530" s="240">
        <v>0</v>
      </c>
      <c r="AL530" s="240">
        <v>0</v>
      </c>
      <c r="AM530" s="240">
        <v>0</v>
      </c>
      <c r="AN530" s="240">
        <v>0</v>
      </c>
      <c r="AO530" s="240">
        <v>0</v>
      </c>
      <c r="AP530" s="240" t="s">
        <v>300</v>
      </c>
      <c r="AQ530" s="240" t="s">
        <v>324</v>
      </c>
      <c r="AR530" s="240">
        <v>0</v>
      </c>
      <c r="AS530" s="240">
        <v>1</v>
      </c>
      <c r="AT530" s="240" t="s">
        <v>300</v>
      </c>
      <c r="AU530" s="240" t="s">
        <v>300</v>
      </c>
      <c r="AV530" s="240" t="s">
        <v>300</v>
      </c>
      <c r="AW530" s="240" t="s">
        <v>2711</v>
      </c>
      <c r="AX530" s="240" t="s">
        <v>300</v>
      </c>
      <c r="AY530" s="200">
        <v>0</v>
      </c>
      <c r="AZ530" s="200" t="s">
        <v>300</v>
      </c>
      <c r="BA530" s="200">
        <v>0</v>
      </c>
      <c r="BB530" s="200">
        <v>0</v>
      </c>
      <c r="BC530" s="200" t="s">
        <v>300</v>
      </c>
      <c r="BD530" s="200">
        <v>0</v>
      </c>
      <c r="BE530" s="200" t="s">
        <v>300</v>
      </c>
      <c r="BF530" s="200" t="s">
        <v>300</v>
      </c>
      <c r="BG530" s="200">
        <v>0</v>
      </c>
      <c r="BH530" s="200">
        <v>0</v>
      </c>
      <c r="BI530" s="200">
        <v>0</v>
      </c>
      <c r="BJ530" s="200">
        <v>0</v>
      </c>
      <c r="BK530" s="200">
        <v>0</v>
      </c>
      <c r="BL530" s="200">
        <v>0</v>
      </c>
      <c r="BM530" s="200">
        <v>0</v>
      </c>
      <c r="BN530" s="200">
        <v>0</v>
      </c>
      <c r="BO530" s="200">
        <v>0</v>
      </c>
      <c r="BP530" s="200">
        <v>0</v>
      </c>
      <c r="BQ530" s="200">
        <v>0</v>
      </c>
      <c r="BR530" s="200" t="s">
        <v>300</v>
      </c>
      <c r="BS530" s="202" t="s">
        <v>300</v>
      </c>
      <c r="BT530" s="200">
        <v>0</v>
      </c>
      <c r="BU530" s="200" t="s">
        <v>300</v>
      </c>
      <c r="BV530" s="202" t="s">
        <v>4070</v>
      </c>
      <c r="BW530" s="67" t="s">
        <v>2633</v>
      </c>
      <c r="BX530" s="67" t="s">
        <v>4071</v>
      </c>
      <c r="BY530" s="67">
        <v>1</v>
      </c>
      <c r="BZ530" s="67" t="s">
        <v>4072</v>
      </c>
      <c r="CA530" s="222" t="s">
        <v>2633</v>
      </c>
      <c r="CB530" s="67" t="s">
        <v>4073</v>
      </c>
      <c r="CC530" s="67">
        <v>0</v>
      </c>
      <c r="CD530" s="67" t="s">
        <v>303</v>
      </c>
      <c r="CE530" s="67">
        <v>0</v>
      </c>
      <c r="CF530" s="67" t="s">
        <v>303</v>
      </c>
      <c r="CG530" s="192" t="s">
        <v>303</v>
      </c>
      <c r="CH530" s="240">
        <v>2</v>
      </c>
      <c r="CI530" s="240">
        <v>1</v>
      </c>
      <c r="CJ530" s="240" t="s">
        <v>300</v>
      </c>
      <c r="CK530" s="66">
        <v>44716</v>
      </c>
      <c r="CL530" s="67" t="s">
        <v>2517</v>
      </c>
      <c r="CM530" s="67">
        <v>2022</v>
      </c>
      <c r="CN530" s="66">
        <v>44716</v>
      </c>
      <c r="CO530" s="227">
        <v>0.70833333333333337</v>
      </c>
      <c r="CP530" s="227">
        <v>0.73263888888888884</v>
      </c>
      <c r="CQ530" s="227">
        <v>0.75069444444444444</v>
      </c>
      <c r="CR530" s="66">
        <v>44721</v>
      </c>
      <c r="CS530" s="67" t="s">
        <v>300</v>
      </c>
      <c r="CT530" s="67" t="s">
        <v>303</v>
      </c>
      <c r="CU530" s="255">
        <v>2.4305555555555469E-2</v>
      </c>
      <c r="CV530" s="255">
        <v>1.8055555555555602E-2</v>
      </c>
      <c r="CW530" s="255" t="s">
        <v>300</v>
      </c>
      <c r="CX530">
        <v>5</v>
      </c>
      <c r="CY530" t="s">
        <v>300</v>
      </c>
      <c r="CZ530" t="s">
        <v>303</v>
      </c>
      <c r="DA530">
        <v>2</v>
      </c>
      <c r="DB530">
        <v>0</v>
      </c>
      <c r="DC530">
        <v>0</v>
      </c>
      <c r="DD530">
        <v>1</v>
      </c>
      <c r="DE530">
        <v>0</v>
      </c>
      <c r="DF530" s="67">
        <v>0</v>
      </c>
      <c r="DG530">
        <v>1</v>
      </c>
      <c r="DH530">
        <v>0</v>
      </c>
      <c r="DI530">
        <v>1</v>
      </c>
      <c r="DJ530">
        <v>1</v>
      </c>
      <c r="DK530">
        <v>0</v>
      </c>
      <c r="DL530">
        <v>0</v>
      </c>
      <c r="DM530">
        <v>0</v>
      </c>
      <c r="DN530">
        <v>0</v>
      </c>
      <c r="DO530" t="s">
        <v>300</v>
      </c>
      <c r="DP530">
        <v>0</v>
      </c>
      <c r="DQ530">
        <v>0</v>
      </c>
      <c r="DR530">
        <v>0</v>
      </c>
      <c r="DS530">
        <v>0</v>
      </c>
      <c r="DT530" t="s">
        <v>300</v>
      </c>
      <c r="DU530">
        <v>0</v>
      </c>
      <c r="DV530">
        <v>0</v>
      </c>
      <c r="DW530">
        <v>0</v>
      </c>
      <c r="DX530" s="67">
        <v>0</v>
      </c>
      <c r="DY530" t="s">
        <v>300</v>
      </c>
      <c r="DZ530" t="s">
        <v>300</v>
      </c>
      <c r="EA530">
        <v>1</v>
      </c>
      <c r="EB530">
        <v>1</v>
      </c>
      <c r="EC530">
        <v>0</v>
      </c>
      <c r="ED530">
        <v>0</v>
      </c>
      <c r="EE530">
        <v>0</v>
      </c>
      <c r="EF530">
        <v>0</v>
      </c>
      <c r="EG530">
        <v>0</v>
      </c>
      <c r="EH530">
        <v>0</v>
      </c>
      <c r="EI530">
        <v>0</v>
      </c>
      <c r="EM530" s="48" t="s">
        <v>4074</v>
      </c>
      <c r="EN530" s="200">
        <v>0</v>
      </c>
      <c r="EO530" s="200">
        <v>0</v>
      </c>
      <c r="EP530" s="200">
        <v>0</v>
      </c>
      <c r="EQ530" s="200" t="s">
        <v>300</v>
      </c>
      <c r="ER530" s="200" t="s">
        <v>300</v>
      </c>
      <c r="ES530" s="200" t="s">
        <v>300</v>
      </c>
      <c r="ET530" s="200" t="s">
        <v>300</v>
      </c>
      <c r="EU530" s="200" t="s">
        <v>300</v>
      </c>
      <c r="EV530" s="200">
        <v>1</v>
      </c>
      <c r="EW530" s="200">
        <v>0</v>
      </c>
      <c r="EX530" s="200">
        <v>0</v>
      </c>
      <c r="EY530" s="200">
        <v>1</v>
      </c>
      <c r="EZ530" s="200">
        <v>1</v>
      </c>
      <c r="FA530" s="200">
        <v>0</v>
      </c>
      <c r="FB530" s="200">
        <v>1</v>
      </c>
      <c r="FC530" s="200">
        <v>0</v>
      </c>
      <c r="FD530" s="200">
        <v>0</v>
      </c>
      <c r="FE530" s="203" t="s">
        <v>4075</v>
      </c>
      <c r="FF530" s="240">
        <v>1</v>
      </c>
      <c r="FG530" s="240">
        <v>5</v>
      </c>
      <c r="FH530" s="240">
        <v>5</v>
      </c>
      <c r="FI530" s="240">
        <v>5</v>
      </c>
      <c r="FJ530" s="240">
        <v>14</v>
      </c>
      <c r="FK530" s="240">
        <v>14</v>
      </c>
      <c r="FL530" s="240" t="s">
        <v>300</v>
      </c>
      <c r="FM530">
        <v>4</v>
      </c>
      <c r="FN530" s="67" t="s">
        <v>2491</v>
      </c>
      <c r="FO530">
        <v>0</v>
      </c>
      <c r="FP530">
        <v>1</v>
      </c>
      <c r="FQ530" s="192" t="s">
        <v>4076</v>
      </c>
      <c r="FR530" s="200">
        <v>0</v>
      </c>
      <c r="FS530" s="200" t="s">
        <v>300</v>
      </c>
      <c r="FT530" s="200">
        <v>0</v>
      </c>
      <c r="FU530" s="200">
        <v>0</v>
      </c>
      <c r="FV530" s="200">
        <v>0</v>
      </c>
      <c r="FW530" s="200">
        <v>0</v>
      </c>
      <c r="FX530" s="200">
        <v>0</v>
      </c>
      <c r="FY530" s="200">
        <v>1</v>
      </c>
      <c r="FZ530" s="200">
        <v>0</v>
      </c>
      <c r="GA530" s="200">
        <v>0</v>
      </c>
      <c r="GB530" s="200">
        <v>0</v>
      </c>
      <c r="GC530" s="200" t="s">
        <v>300</v>
      </c>
      <c r="GD530" s="200">
        <v>1</v>
      </c>
      <c r="GE530" s="200">
        <v>8</v>
      </c>
      <c r="GF530" s="200">
        <v>0</v>
      </c>
      <c r="GG530" s="203" t="s">
        <v>2492</v>
      </c>
      <c r="GH530" s="240">
        <v>1</v>
      </c>
      <c r="GI530" s="240" t="s">
        <v>2493</v>
      </c>
      <c r="GJ530" s="240">
        <v>3</v>
      </c>
      <c r="GK530" s="240">
        <v>0</v>
      </c>
      <c r="GL530" s="240">
        <v>0</v>
      </c>
      <c r="GM530" s="240">
        <v>0</v>
      </c>
      <c r="GN530" s="240">
        <v>0</v>
      </c>
      <c r="GO530" s="240">
        <v>0</v>
      </c>
      <c r="GP530" s="240">
        <v>0</v>
      </c>
      <c r="GQ530" s="240">
        <v>0</v>
      </c>
      <c r="GR530" s="240">
        <v>0</v>
      </c>
      <c r="GS530" s="240">
        <v>1</v>
      </c>
      <c r="GT530" s="240">
        <v>0</v>
      </c>
      <c r="GU530" s="240" t="s">
        <v>300</v>
      </c>
      <c r="GV530" s="200">
        <v>1</v>
      </c>
      <c r="GW530" s="200" t="s">
        <v>300</v>
      </c>
      <c r="GX530" s="200">
        <v>1</v>
      </c>
      <c r="GY530" s="203" t="s">
        <v>4077</v>
      </c>
      <c r="GZ530" s="200">
        <v>1</v>
      </c>
      <c r="HA530" s="200">
        <v>1</v>
      </c>
      <c r="HB530" s="200">
        <v>1</v>
      </c>
      <c r="HC530" s="200">
        <v>0</v>
      </c>
      <c r="HD530" s="200">
        <v>0</v>
      </c>
      <c r="HE530" s="200">
        <v>0</v>
      </c>
      <c r="HF530" s="200" t="s">
        <v>4078</v>
      </c>
      <c r="HG530" s="203" t="s">
        <v>4079</v>
      </c>
      <c r="HH530" s="240">
        <v>6.2</v>
      </c>
      <c r="HI530" s="240">
        <v>80</v>
      </c>
      <c r="HJ530" s="240">
        <v>43.9</v>
      </c>
      <c r="HK530" s="240">
        <v>73</v>
      </c>
      <c r="HL530" s="240">
        <v>138</v>
      </c>
      <c r="HM530" s="240">
        <v>1.829</v>
      </c>
      <c r="HN530" s="240">
        <v>86.1</v>
      </c>
      <c r="HO530" s="240">
        <v>25.74</v>
      </c>
      <c r="HP530" s="200">
        <v>183</v>
      </c>
      <c r="HQ530" s="200">
        <v>98</v>
      </c>
      <c r="HR530" s="200">
        <v>127</v>
      </c>
      <c r="HS530" s="200">
        <v>71</v>
      </c>
      <c r="HT530" s="200">
        <v>171</v>
      </c>
      <c r="HU530" s="200">
        <v>88</v>
      </c>
      <c r="HV530" s="201">
        <v>44573</v>
      </c>
      <c r="HW530" s="203" t="s">
        <v>4080</v>
      </c>
      <c r="HX530" s="202" t="s">
        <v>300</v>
      </c>
      <c r="HY530">
        <v>1</v>
      </c>
      <c r="HZ530" s="194">
        <v>0</v>
      </c>
    </row>
    <row r="531" spans="1:234" ht="128.1">
      <c r="A531" s="87" t="s">
        <v>5009</v>
      </c>
      <c r="B531" s="67">
        <v>1</v>
      </c>
      <c r="D531" s="191">
        <v>45493</v>
      </c>
      <c r="E531" s="87">
        <v>1955</v>
      </c>
      <c r="G531" s="87">
        <v>67</v>
      </c>
      <c r="H531" s="87" t="s">
        <v>331</v>
      </c>
      <c r="I531" s="87" t="s">
        <v>300</v>
      </c>
      <c r="J531" s="87" t="s">
        <v>3257</v>
      </c>
      <c r="K531" s="193" t="s">
        <v>296</v>
      </c>
      <c r="L531" s="85" t="s">
        <v>4002</v>
      </c>
      <c r="M531" s="240">
        <v>0</v>
      </c>
      <c r="N531" s="240">
        <v>0</v>
      </c>
      <c r="O531" s="240">
        <v>0</v>
      </c>
      <c r="P531" s="240">
        <v>0</v>
      </c>
      <c r="Q531" s="240">
        <v>1</v>
      </c>
      <c r="R531" s="240">
        <v>1</v>
      </c>
      <c r="S531" s="240">
        <v>0</v>
      </c>
      <c r="T531" s="240">
        <v>0</v>
      </c>
      <c r="U531" s="240">
        <v>0</v>
      </c>
      <c r="V531" s="240">
        <v>0</v>
      </c>
      <c r="W531" s="240">
        <v>0</v>
      </c>
      <c r="X531" s="240">
        <v>0</v>
      </c>
      <c r="Y531" s="240">
        <v>0</v>
      </c>
      <c r="Z531" s="240" t="s">
        <v>300</v>
      </c>
      <c r="AA531" s="240">
        <v>0</v>
      </c>
      <c r="AB531" s="240">
        <v>0</v>
      </c>
      <c r="AC531" s="240">
        <v>0</v>
      </c>
      <c r="AD531" s="240">
        <v>0</v>
      </c>
      <c r="AE531" s="240">
        <v>0</v>
      </c>
      <c r="AF531" s="240">
        <v>0</v>
      </c>
      <c r="AG531" s="240">
        <v>0</v>
      </c>
      <c r="AH531" s="240" t="s">
        <v>300</v>
      </c>
      <c r="AI531" s="240">
        <v>0</v>
      </c>
      <c r="AJ531" s="240">
        <v>0</v>
      </c>
      <c r="AK531" s="240">
        <v>1</v>
      </c>
      <c r="AL531" s="240">
        <v>0</v>
      </c>
      <c r="AM531" s="240">
        <v>1</v>
      </c>
      <c r="AN531" s="240">
        <v>0</v>
      </c>
      <c r="AO531" s="240">
        <v>0</v>
      </c>
      <c r="AP531" s="240" t="s">
        <v>300</v>
      </c>
      <c r="AQ531" s="240" t="s">
        <v>301</v>
      </c>
      <c r="AR531" s="240">
        <v>1</v>
      </c>
      <c r="AS531" s="240">
        <v>0</v>
      </c>
      <c r="AT531" s="240">
        <v>15</v>
      </c>
      <c r="AU531" s="240" t="s">
        <v>300</v>
      </c>
      <c r="AV531" s="240" t="s">
        <v>300</v>
      </c>
      <c r="AW531" s="240" t="s">
        <v>2711</v>
      </c>
      <c r="AX531" s="240" t="s">
        <v>300</v>
      </c>
      <c r="AY531" s="200">
        <v>0</v>
      </c>
      <c r="AZ531" s="200" t="s">
        <v>300</v>
      </c>
      <c r="BA531" s="200">
        <v>0</v>
      </c>
      <c r="BB531" s="200">
        <v>0</v>
      </c>
      <c r="BC531" s="200" t="s">
        <v>300</v>
      </c>
      <c r="BD531" s="200">
        <v>0</v>
      </c>
      <c r="BE531" s="200" t="s">
        <v>300</v>
      </c>
      <c r="BF531" s="200" t="s">
        <v>300</v>
      </c>
      <c r="BG531" s="200">
        <v>0</v>
      </c>
      <c r="BH531" s="200">
        <v>0</v>
      </c>
      <c r="BI531" s="200">
        <v>0</v>
      </c>
      <c r="BJ531" s="200">
        <v>0</v>
      </c>
      <c r="BK531" s="200">
        <v>0</v>
      </c>
      <c r="BL531" s="200">
        <v>1</v>
      </c>
      <c r="BM531" s="200">
        <v>0</v>
      </c>
      <c r="BN531" s="200">
        <v>0</v>
      </c>
      <c r="BO531" s="200">
        <v>0</v>
      </c>
      <c r="BP531" s="200">
        <v>0</v>
      </c>
      <c r="BQ531" s="200">
        <v>0</v>
      </c>
      <c r="BR531" s="200" t="s">
        <v>300</v>
      </c>
      <c r="BS531" s="202" t="s">
        <v>300</v>
      </c>
      <c r="BT531" s="200">
        <v>1</v>
      </c>
      <c r="BU531" s="203" t="s">
        <v>4081</v>
      </c>
      <c r="BV531" s="204" t="s">
        <v>4082</v>
      </c>
      <c r="BW531" s="67" t="s">
        <v>4083</v>
      </c>
      <c r="BX531" s="67" t="s">
        <v>4084</v>
      </c>
      <c r="BY531" s="67">
        <v>1</v>
      </c>
      <c r="BZ531" s="67" t="s">
        <v>2602</v>
      </c>
      <c r="CA531" s="222" t="s">
        <v>3073</v>
      </c>
      <c r="CB531" s="67" t="s">
        <v>4085</v>
      </c>
      <c r="CC531" s="67">
        <v>0</v>
      </c>
      <c r="CD531" s="67" t="s">
        <v>303</v>
      </c>
      <c r="CE531" s="67">
        <v>3</v>
      </c>
      <c r="CF531" s="67" t="s">
        <v>3831</v>
      </c>
      <c r="CG531" s="192" t="s">
        <v>303</v>
      </c>
      <c r="CH531" s="240">
        <v>1</v>
      </c>
      <c r="CI531" s="240">
        <v>0</v>
      </c>
      <c r="CJ531" s="240" t="s">
        <v>300</v>
      </c>
      <c r="CK531" s="66">
        <v>44816</v>
      </c>
      <c r="CL531" s="67" t="s">
        <v>2528</v>
      </c>
      <c r="CM531" s="67">
        <v>2022</v>
      </c>
      <c r="CN531" s="66">
        <v>44814</v>
      </c>
      <c r="CO531" s="67" t="s">
        <v>302</v>
      </c>
      <c r="CP531" s="227">
        <v>0.74097222222222225</v>
      </c>
      <c r="CQ531" s="227">
        <v>0.78055555555555556</v>
      </c>
      <c r="CR531" s="66">
        <v>44818</v>
      </c>
      <c r="CS531" s="67" t="s">
        <v>300</v>
      </c>
      <c r="CT531" s="67" t="s">
        <v>303</v>
      </c>
      <c r="CU531" s="255" t="s">
        <v>300</v>
      </c>
      <c r="CV531" s="255">
        <v>3.9583333333333304E-2</v>
      </c>
      <c r="CW531" s="255" t="s">
        <v>300</v>
      </c>
      <c r="CX531">
        <v>2</v>
      </c>
      <c r="CY531" t="s">
        <v>300</v>
      </c>
      <c r="CZ531" t="s">
        <v>303</v>
      </c>
      <c r="DA531">
        <v>1</v>
      </c>
      <c r="DB531">
        <v>0</v>
      </c>
      <c r="DC531">
        <v>0</v>
      </c>
      <c r="DD531">
        <v>1</v>
      </c>
      <c r="DE531">
        <v>0</v>
      </c>
      <c r="DF531" s="67">
        <v>0</v>
      </c>
      <c r="DG531">
        <v>0</v>
      </c>
      <c r="DH531">
        <v>0</v>
      </c>
      <c r="DI531">
        <v>0</v>
      </c>
      <c r="DJ531">
        <v>1</v>
      </c>
      <c r="DK531">
        <v>0</v>
      </c>
      <c r="DL531">
        <v>0</v>
      </c>
      <c r="DM531">
        <v>1</v>
      </c>
      <c r="DN531">
        <v>1</v>
      </c>
      <c r="DO531" s="67" t="s">
        <v>4086</v>
      </c>
      <c r="DP531">
        <v>0</v>
      </c>
      <c r="DQ531">
        <v>0</v>
      </c>
      <c r="DR531">
        <v>0</v>
      </c>
      <c r="DS531">
        <v>0</v>
      </c>
      <c r="DT531" t="s">
        <v>300</v>
      </c>
      <c r="DU531">
        <v>0</v>
      </c>
      <c r="DV531">
        <v>0</v>
      </c>
      <c r="DW531">
        <v>0</v>
      </c>
      <c r="DX531" s="67">
        <v>0</v>
      </c>
      <c r="DY531" t="s">
        <v>300</v>
      </c>
      <c r="DZ531" t="s">
        <v>300</v>
      </c>
      <c r="EA531">
        <v>0</v>
      </c>
      <c r="EB531">
        <v>0</v>
      </c>
      <c r="EC531">
        <v>0</v>
      </c>
      <c r="ED531">
        <v>0</v>
      </c>
      <c r="EE531">
        <v>0</v>
      </c>
      <c r="EF531">
        <v>0</v>
      </c>
      <c r="EG531">
        <v>0</v>
      </c>
      <c r="EH531">
        <v>0</v>
      </c>
      <c r="EI531">
        <v>0</v>
      </c>
      <c r="EL531" s="67" t="s">
        <v>4086</v>
      </c>
      <c r="EM531" s="48" t="s">
        <v>4087</v>
      </c>
      <c r="EN531" s="200">
        <v>0</v>
      </c>
      <c r="EO531" s="200">
        <v>0</v>
      </c>
      <c r="EP531" s="200">
        <v>0</v>
      </c>
      <c r="EQ531" s="200" t="s">
        <v>300</v>
      </c>
      <c r="ER531" s="200" t="s">
        <v>300</v>
      </c>
      <c r="ES531" s="200" t="s">
        <v>300</v>
      </c>
      <c r="ET531" s="200" t="s">
        <v>300</v>
      </c>
      <c r="EU531" s="200" t="s">
        <v>300</v>
      </c>
      <c r="EV531" s="200">
        <v>1</v>
      </c>
      <c r="EW531" s="200">
        <v>1</v>
      </c>
      <c r="EX531" s="200">
        <v>0</v>
      </c>
      <c r="EY531" s="200">
        <v>1</v>
      </c>
      <c r="EZ531" s="200">
        <v>1</v>
      </c>
      <c r="FA531" s="200">
        <v>1</v>
      </c>
      <c r="FB531" s="200">
        <v>0</v>
      </c>
      <c r="FC531" s="200">
        <v>1</v>
      </c>
      <c r="FD531" s="200">
        <v>0</v>
      </c>
      <c r="FE531" s="200" t="s">
        <v>300</v>
      </c>
      <c r="FF531" s="240">
        <v>0</v>
      </c>
      <c r="FG531" s="240">
        <v>0</v>
      </c>
      <c r="FH531" s="240">
        <v>0</v>
      </c>
      <c r="FI531" s="240" t="s">
        <v>300</v>
      </c>
      <c r="FJ531" s="240" t="s">
        <v>300</v>
      </c>
      <c r="FK531" s="240">
        <v>24</v>
      </c>
      <c r="FL531" s="240" t="s">
        <v>300</v>
      </c>
      <c r="FM531">
        <v>4</v>
      </c>
      <c r="FN531" s="67" t="s">
        <v>2505</v>
      </c>
      <c r="FO531">
        <v>0</v>
      </c>
      <c r="FP531">
        <v>0</v>
      </c>
      <c r="FQ531" s="194" t="s">
        <v>300</v>
      </c>
      <c r="FR531" s="200">
        <v>0</v>
      </c>
      <c r="FS531" s="200" t="s">
        <v>300</v>
      </c>
      <c r="FT531" s="200">
        <v>0</v>
      </c>
      <c r="FU531" s="200">
        <v>0</v>
      </c>
      <c r="FV531" s="200">
        <v>0</v>
      </c>
      <c r="FW531" s="200">
        <v>0</v>
      </c>
      <c r="FX531" s="200">
        <v>0</v>
      </c>
      <c r="FY531" s="200">
        <v>0</v>
      </c>
      <c r="FZ531" s="200">
        <v>1</v>
      </c>
      <c r="GA531" s="200">
        <v>0</v>
      </c>
      <c r="GB531" s="200">
        <v>0</v>
      </c>
      <c r="GC531" s="200" t="s">
        <v>300</v>
      </c>
      <c r="GD531" s="200">
        <v>0</v>
      </c>
      <c r="GE531" s="200">
        <v>8</v>
      </c>
      <c r="GF531" s="200">
        <v>0</v>
      </c>
      <c r="GG531" s="203" t="s">
        <v>2651</v>
      </c>
      <c r="GH531" s="240">
        <v>1</v>
      </c>
      <c r="GI531" s="240" t="s">
        <v>300</v>
      </c>
      <c r="GJ531" s="240">
        <v>0</v>
      </c>
      <c r="GK531" s="240">
        <v>0</v>
      </c>
      <c r="GL531" s="240">
        <v>0</v>
      </c>
      <c r="GM531" s="240">
        <v>0</v>
      </c>
      <c r="GN531" s="240">
        <v>0</v>
      </c>
      <c r="GO531" s="240">
        <v>1</v>
      </c>
      <c r="GP531" s="240">
        <v>0</v>
      </c>
      <c r="GQ531" s="240">
        <v>0</v>
      </c>
      <c r="GR531" s="240">
        <v>0</v>
      </c>
      <c r="GS531" s="240">
        <v>0</v>
      </c>
      <c r="GT531" s="240">
        <v>0</v>
      </c>
      <c r="GU531" s="240" t="s">
        <v>300</v>
      </c>
      <c r="GV531" s="200">
        <v>1</v>
      </c>
      <c r="GW531" s="200" t="s">
        <v>300</v>
      </c>
      <c r="GX531" s="200">
        <v>0</v>
      </c>
      <c r="GY531" s="200" t="s">
        <v>2783</v>
      </c>
      <c r="GZ531" s="200">
        <v>1</v>
      </c>
      <c r="HA531" s="200">
        <v>1</v>
      </c>
      <c r="HB531" s="200">
        <v>1</v>
      </c>
      <c r="HC531" s="200">
        <v>0</v>
      </c>
      <c r="HD531" s="200">
        <v>0</v>
      </c>
      <c r="HE531" s="200">
        <v>0</v>
      </c>
      <c r="HF531" s="203" t="s">
        <v>4088</v>
      </c>
      <c r="HG531" s="200" t="s">
        <v>4089</v>
      </c>
      <c r="HH531" s="240">
        <v>9</v>
      </c>
      <c r="HI531" s="240">
        <v>135</v>
      </c>
      <c r="HJ531" s="240">
        <v>38</v>
      </c>
      <c r="HK531" s="240">
        <v>210</v>
      </c>
      <c r="HL531" s="240">
        <v>215</v>
      </c>
      <c r="HM531" s="240">
        <v>1.829</v>
      </c>
      <c r="HN531" s="240">
        <v>87.2</v>
      </c>
      <c r="HO531" s="240">
        <v>26.1</v>
      </c>
      <c r="HP531" s="200">
        <v>159</v>
      </c>
      <c r="HQ531" s="200">
        <v>94</v>
      </c>
      <c r="HR531" s="200">
        <v>125</v>
      </c>
      <c r="HS531" s="200">
        <v>78</v>
      </c>
      <c r="HT531" s="200">
        <v>138</v>
      </c>
      <c r="HU531" s="200">
        <v>74</v>
      </c>
      <c r="HV531" s="201">
        <v>44796</v>
      </c>
      <c r="HW531" s="200" t="s">
        <v>4090</v>
      </c>
      <c r="HX531" s="202" t="s">
        <v>300</v>
      </c>
      <c r="HY531">
        <v>1</v>
      </c>
      <c r="HZ531" s="194">
        <v>0</v>
      </c>
    </row>
    <row r="532" spans="1:234" ht="15.95">
      <c r="A532" s="263">
        <v>651</v>
      </c>
      <c r="B532">
        <v>0</v>
      </c>
      <c r="D532" s="245"/>
      <c r="M532" s="253"/>
      <c r="N532" s="253"/>
      <c r="O532" s="253"/>
      <c r="P532" s="68"/>
      <c r="Q532" s="68"/>
      <c r="R532" s="68"/>
      <c r="S532" s="68"/>
      <c r="T532" s="68"/>
      <c r="U532" s="68"/>
      <c r="V532" s="68"/>
      <c r="W532" s="68"/>
      <c r="X532" s="68"/>
      <c r="Y532" s="68"/>
      <c r="Z532" s="68"/>
      <c r="AA532" s="68"/>
      <c r="AB532" s="68"/>
      <c r="AC532" s="68"/>
      <c r="AD532" s="68"/>
      <c r="AE532" s="68"/>
      <c r="AF532" s="68"/>
      <c r="AG532" s="68"/>
      <c r="AH532" s="240" t="s">
        <v>300</v>
      </c>
      <c r="AI532" s="68"/>
      <c r="AJ532" s="68"/>
      <c r="AK532" s="68"/>
      <c r="AL532" s="68"/>
      <c r="AM532" s="68"/>
      <c r="AN532" s="68"/>
      <c r="AO532" s="68"/>
      <c r="AP532" s="240" t="s">
        <v>300</v>
      </c>
      <c r="AQ532" s="68"/>
      <c r="AR532" s="68"/>
      <c r="AS532" s="68"/>
      <c r="AT532" s="68"/>
      <c r="AU532" s="240" t="s">
        <v>300</v>
      </c>
      <c r="AV532" s="68"/>
      <c r="AW532" s="68"/>
      <c r="AX532" s="240" t="s">
        <v>300</v>
      </c>
      <c r="AY532" s="200"/>
      <c r="AZ532" s="200"/>
      <c r="BA532" s="200"/>
      <c r="BB532" s="200"/>
      <c r="BC532" s="200"/>
      <c r="BD532" s="200"/>
      <c r="BE532" s="200"/>
      <c r="BF532" s="200"/>
      <c r="BG532" s="200"/>
      <c r="BH532" s="200"/>
      <c r="BI532" s="200"/>
      <c r="BJ532" s="200"/>
      <c r="BK532" s="200"/>
      <c r="BL532" s="200"/>
      <c r="BM532" s="200"/>
      <c r="BN532" s="200"/>
      <c r="BO532" s="200"/>
      <c r="BP532" s="200"/>
      <c r="BQ532" s="200"/>
      <c r="BR532" s="200"/>
      <c r="BS532" s="202"/>
      <c r="BT532" s="200"/>
      <c r="BU532" s="203"/>
      <c r="BV532" s="204"/>
      <c r="BW532" s="67"/>
      <c r="BX532" s="67"/>
      <c r="BY532" s="67"/>
      <c r="BZ532" s="67"/>
      <c r="CA532" s="222"/>
      <c r="CB532" s="67"/>
      <c r="CC532" s="67"/>
      <c r="CD532" s="67"/>
      <c r="CE532" s="67"/>
      <c r="CF532" s="67"/>
      <c r="CG532" s="192"/>
      <c r="CH532" s="68"/>
      <c r="CI532" s="68"/>
      <c r="CJ532" s="240" t="s">
        <v>300</v>
      </c>
      <c r="CK532" s="66"/>
      <c r="CL532" s="67"/>
      <c r="CM532" s="67"/>
      <c r="CN532" s="66"/>
      <c r="CO532" s="67"/>
      <c r="CP532" s="227"/>
      <c r="CQ532" s="227"/>
      <c r="CR532" s="66"/>
      <c r="CS532" s="67"/>
      <c r="CT532" s="67"/>
      <c r="CU532" s="255"/>
      <c r="CV532" s="255"/>
      <c r="CW532" s="255"/>
      <c r="DA532">
        <v>0</v>
      </c>
      <c r="DB532">
        <v>0</v>
      </c>
      <c r="DC532">
        <v>0</v>
      </c>
      <c r="DD532">
        <v>0</v>
      </c>
      <c r="DE532">
        <v>0</v>
      </c>
      <c r="DF532" s="67">
        <v>0</v>
      </c>
      <c r="DG532">
        <v>0</v>
      </c>
      <c r="DH532">
        <v>0</v>
      </c>
      <c r="DI532">
        <v>0</v>
      </c>
      <c r="DJ532">
        <v>0</v>
      </c>
      <c r="DK532">
        <v>0</v>
      </c>
      <c r="DL532">
        <v>0</v>
      </c>
      <c r="DM532">
        <v>0</v>
      </c>
      <c r="DN532">
        <v>0</v>
      </c>
      <c r="DO532" t="s">
        <v>300</v>
      </c>
      <c r="DP532">
        <v>0</v>
      </c>
      <c r="DQ532">
        <v>0</v>
      </c>
      <c r="DR532">
        <v>0</v>
      </c>
      <c r="DS532">
        <v>0</v>
      </c>
      <c r="DT532" t="s">
        <v>300</v>
      </c>
      <c r="DU532">
        <v>0</v>
      </c>
      <c r="DV532">
        <v>0</v>
      </c>
      <c r="DW532">
        <v>0</v>
      </c>
      <c r="DX532" s="67">
        <v>0</v>
      </c>
      <c r="DY532" t="s">
        <v>300</v>
      </c>
      <c r="EL532"/>
      <c r="EN532" s="200"/>
      <c r="EO532" s="200"/>
      <c r="EP532" s="200"/>
      <c r="EQ532" s="200"/>
      <c r="ER532" s="200"/>
      <c r="ES532" s="200"/>
      <c r="ET532" s="200"/>
      <c r="EU532" s="200"/>
      <c r="EV532" s="200"/>
      <c r="EW532" s="200"/>
      <c r="EX532" s="200"/>
      <c r="EY532" s="200"/>
      <c r="EZ532" s="200"/>
      <c r="FA532" s="200"/>
      <c r="FB532" s="200"/>
      <c r="FC532" s="200"/>
      <c r="FD532" s="200"/>
      <c r="FE532" s="200"/>
      <c r="FF532" s="68"/>
      <c r="FG532" s="68"/>
      <c r="FH532" s="68"/>
      <c r="FI532" s="68"/>
      <c r="FJ532" s="68"/>
      <c r="FK532" s="68"/>
      <c r="FL532" s="240" t="s">
        <v>300</v>
      </c>
      <c r="FQ532" s="194"/>
      <c r="FR532" s="200"/>
      <c r="FS532" s="200"/>
      <c r="FT532" s="200"/>
      <c r="FU532" s="200"/>
      <c r="FV532" s="200"/>
      <c r="FW532" s="200"/>
      <c r="FX532" s="200"/>
      <c r="FY532" s="200"/>
      <c r="FZ532" s="200"/>
      <c r="GA532" s="200"/>
      <c r="GB532" s="200"/>
      <c r="GC532" s="200"/>
      <c r="GD532" s="200"/>
      <c r="GE532" s="200"/>
      <c r="GF532" s="200"/>
      <c r="GG532" s="203"/>
      <c r="GH532" s="68"/>
      <c r="GI532" s="68"/>
      <c r="GJ532" s="68"/>
      <c r="GK532" s="68"/>
      <c r="GL532" s="68"/>
      <c r="GM532" s="68"/>
      <c r="GN532" s="68"/>
      <c r="GO532" s="68"/>
      <c r="GP532" s="68"/>
      <c r="GQ532" s="68"/>
      <c r="GR532" s="68"/>
      <c r="GS532" s="68"/>
      <c r="GT532" s="68"/>
      <c r="GU532" s="240" t="s">
        <v>300</v>
      </c>
      <c r="GV532" s="200"/>
      <c r="GW532" s="200"/>
      <c r="GX532" s="200"/>
      <c r="GY532" s="200"/>
      <c r="GZ532" s="200"/>
      <c r="HA532" s="200"/>
      <c r="HB532" s="200"/>
      <c r="HC532" s="200"/>
      <c r="HD532" s="200"/>
      <c r="HE532" s="200"/>
      <c r="HF532" s="203"/>
      <c r="HG532" s="200"/>
      <c r="HH532" s="68"/>
      <c r="HI532" s="68"/>
      <c r="HJ532" s="68"/>
      <c r="HK532" s="68"/>
      <c r="HL532" s="68"/>
      <c r="HM532" s="68"/>
      <c r="HN532" s="68"/>
      <c r="HO532" s="68"/>
      <c r="HP532" s="200"/>
      <c r="HQ532" s="200"/>
      <c r="HR532" s="200"/>
      <c r="HS532" s="200"/>
      <c r="HT532" s="200"/>
      <c r="HU532" s="200"/>
      <c r="HV532" s="201"/>
      <c r="HW532" s="200"/>
      <c r="HX532" s="202"/>
    </row>
    <row r="533" spans="1:234" ht="15.95">
      <c r="A533" s="263">
        <v>209</v>
      </c>
      <c r="B533">
        <v>0</v>
      </c>
      <c r="D533" s="245"/>
      <c r="M533" s="253"/>
      <c r="N533" s="253"/>
      <c r="O533" s="253"/>
      <c r="P533" s="68"/>
      <c r="Q533" s="68"/>
      <c r="R533" s="68"/>
      <c r="S533" s="68"/>
      <c r="T533" s="68"/>
      <c r="U533" s="68"/>
      <c r="V533" s="68"/>
      <c r="W533" s="68"/>
      <c r="X533" s="68"/>
      <c r="Y533" s="68"/>
      <c r="Z533" s="68"/>
      <c r="AA533" s="68"/>
      <c r="AB533" s="68"/>
      <c r="AC533" s="68"/>
      <c r="AD533" s="68"/>
      <c r="AE533" s="68"/>
      <c r="AF533" s="68"/>
      <c r="AG533" s="68"/>
      <c r="AH533" s="240" t="s">
        <v>300</v>
      </c>
      <c r="AI533" s="68"/>
      <c r="AJ533" s="68"/>
      <c r="AK533" s="68"/>
      <c r="AL533" s="68"/>
      <c r="AM533" s="68"/>
      <c r="AN533" s="68"/>
      <c r="AO533" s="68"/>
      <c r="AP533" s="240" t="s">
        <v>300</v>
      </c>
      <c r="AQ533" s="68"/>
      <c r="AR533" s="68"/>
      <c r="AS533" s="68"/>
      <c r="AT533" s="68"/>
      <c r="AU533" s="240" t="s">
        <v>300</v>
      </c>
      <c r="AV533" s="68"/>
      <c r="AW533" s="68"/>
      <c r="AX533" s="240" t="s">
        <v>300</v>
      </c>
      <c r="AY533" s="200"/>
      <c r="AZ533" s="200"/>
      <c r="BA533" s="200"/>
      <c r="BB533" s="200"/>
      <c r="BC533" s="200"/>
      <c r="BD533" s="200"/>
      <c r="BE533" s="200"/>
      <c r="BF533" s="200"/>
      <c r="BG533" s="200"/>
      <c r="BH533" s="200"/>
      <c r="BI533" s="200"/>
      <c r="BJ533" s="200"/>
      <c r="BK533" s="200"/>
      <c r="BL533" s="200"/>
      <c r="BM533" s="200"/>
      <c r="BN533" s="200"/>
      <c r="BO533" s="200"/>
      <c r="BP533" s="200"/>
      <c r="BQ533" s="200"/>
      <c r="BR533" s="200"/>
      <c r="BS533" s="202"/>
      <c r="BT533" s="200"/>
      <c r="BU533" s="203"/>
      <c r="BV533" s="204"/>
      <c r="BW533" s="67"/>
      <c r="BX533" s="67"/>
      <c r="BY533" s="67"/>
      <c r="BZ533" s="67"/>
      <c r="CA533" s="222"/>
      <c r="CB533" s="67"/>
      <c r="CC533" s="67"/>
      <c r="CD533" s="67"/>
      <c r="CE533" s="67"/>
      <c r="CF533" s="67"/>
      <c r="CG533" s="192"/>
      <c r="CH533" s="68"/>
      <c r="CI533" s="68"/>
      <c r="CJ533" s="240" t="s">
        <v>300</v>
      </c>
      <c r="CK533" s="66"/>
      <c r="CL533" s="67"/>
      <c r="CM533" s="67"/>
      <c r="CN533" s="66"/>
      <c r="CO533" s="67"/>
      <c r="CP533" s="227"/>
      <c r="CQ533" s="227"/>
      <c r="CR533" s="66"/>
      <c r="CS533" s="67"/>
      <c r="CT533" s="67"/>
      <c r="CU533" s="255"/>
      <c r="CV533" s="255"/>
      <c r="CW533" s="255"/>
      <c r="DA533">
        <v>0</v>
      </c>
      <c r="DB533">
        <v>0</v>
      </c>
      <c r="DC533">
        <v>0</v>
      </c>
      <c r="DD533">
        <v>0</v>
      </c>
      <c r="DE533">
        <v>0</v>
      </c>
      <c r="DF533" s="67">
        <v>0</v>
      </c>
      <c r="DG533">
        <v>0</v>
      </c>
      <c r="DH533">
        <v>0</v>
      </c>
      <c r="DI533">
        <v>0</v>
      </c>
      <c r="DJ533">
        <v>0</v>
      </c>
      <c r="DK533">
        <v>0</v>
      </c>
      <c r="DL533">
        <v>0</v>
      </c>
      <c r="DM533">
        <v>0</v>
      </c>
      <c r="DN533">
        <v>0</v>
      </c>
      <c r="DO533" t="s">
        <v>300</v>
      </c>
      <c r="DP533">
        <v>0</v>
      </c>
      <c r="DQ533">
        <v>0</v>
      </c>
      <c r="DR533">
        <v>0</v>
      </c>
      <c r="DS533">
        <v>0</v>
      </c>
      <c r="DT533" t="s">
        <v>300</v>
      </c>
      <c r="DU533">
        <v>0</v>
      </c>
      <c r="DV533">
        <v>0</v>
      </c>
      <c r="DW533">
        <v>0</v>
      </c>
      <c r="DX533" s="67">
        <v>0</v>
      </c>
      <c r="DY533" t="s">
        <v>300</v>
      </c>
      <c r="EL533"/>
      <c r="EN533" s="200"/>
      <c r="EO533" s="200"/>
      <c r="EP533" s="200"/>
      <c r="EQ533" s="200"/>
      <c r="ER533" s="200"/>
      <c r="ES533" s="200"/>
      <c r="ET533" s="200"/>
      <c r="EU533" s="200"/>
      <c r="EV533" s="200"/>
      <c r="EW533" s="200"/>
      <c r="EX533" s="200"/>
      <c r="EY533" s="200"/>
      <c r="EZ533" s="200"/>
      <c r="FA533" s="200"/>
      <c r="FB533" s="200"/>
      <c r="FC533" s="200"/>
      <c r="FD533" s="200"/>
      <c r="FE533" s="200"/>
      <c r="FF533" s="68"/>
      <c r="FG533" s="68"/>
      <c r="FH533" s="68"/>
      <c r="FI533" s="68"/>
      <c r="FJ533" s="68"/>
      <c r="FK533" s="68"/>
      <c r="FL533" s="240" t="s">
        <v>300</v>
      </c>
      <c r="FQ533" s="194"/>
      <c r="FR533" s="200"/>
      <c r="FS533" s="200"/>
      <c r="FT533" s="200"/>
      <c r="FU533" s="200"/>
      <c r="FV533" s="200"/>
      <c r="FW533" s="200"/>
      <c r="FX533" s="200"/>
      <c r="FY533" s="200"/>
      <c r="FZ533" s="200"/>
      <c r="GA533" s="200"/>
      <c r="GB533" s="200"/>
      <c r="GC533" s="200"/>
      <c r="GD533" s="200"/>
      <c r="GE533" s="200"/>
      <c r="GF533" s="200"/>
      <c r="GG533" s="203"/>
      <c r="GH533" s="68"/>
      <c r="GI533" s="68"/>
      <c r="GJ533" s="68"/>
      <c r="GK533" s="68"/>
      <c r="GL533" s="68"/>
      <c r="GM533" s="68"/>
      <c r="GN533" s="68"/>
      <c r="GO533" s="68"/>
      <c r="GP533" s="68"/>
      <c r="GQ533" s="68"/>
      <c r="GR533" s="68"/>
      <c r="GS533" s="68"/>
      <c r="GT533" s="68"/>
      <c r="GU533" s="240" t="s">
        <v>300</v>
      </c>
      <c r="GV533" s="200"/>
      <c r="GW533" s="200"/>
      <c r="GX533" s="200"/>
      <c r="GY533" s="200"/>
      <c r="GZ533" s="200"/>
      <c r="HA533" s="200"/>
      <c r="HB533" s="200"/>
      <c r="HC533" s="200"/>
      <c r="HD533" s="200"/>
      <c r="HE533" s="200"/>
      <c r="HF533" s="203"/>
      <c r="HG533" s="200"/>
      <c r="HH533" s="68"/>
      <c r="HI533" s="68"/>
      <c r="HJ533" s="68"/>
      <c r="HK533" s="68"/>
      <c r="HL533" s="68"/>
      <c r="HM533" s="68"/>
      <c r="HN533" s="68"/>
      <c r="HO533" s="68"/>
      <c r="HP533" s="200"/>
      <c r="HQ533" s="200"/>
      <c r="HR533" s="200"/>
      <c r="HS533" s="200"/>
      <c r="HT533" s="200"/>
      <c r="HU533" s="200"/>
      <c r="HV533" s="201"/>
      <c r="HW533" s="200"/>
      <c r="HX533" s="202"/>
    </row>
    <row r="534" spans="1:234" ht="170.1">
      <c r="A534" s="87" t="s">
        <v>4829</v>
      </c>
      <c r="B534" s="67">
        <v>1</v>
      </c>
      <c r="D534" s="191">
        <v>45493</v>
      </c>
      <c r="E534" s="87">
        <v>1981</v>
      </c>
      <c r="G534" s="87">
        <v>41</v>
      </c>
      <c r="H534" s="87" t="s">
        <v>294</v>
      </c>
      <c r="I534" s="87" t="s">
        <v>300</v>
      </c>
      <c r="J534" s="87" t="s">
        <v>3257</v>
      </c>
      <c r="K534" s="193" t="s">
        <v>296</v>
      </c>
      <c r="L534" s="85" t="s">
        <v>4091</v>
      </c>
      <c r="M534" s="68">
        <v>0</v>
      </c>
      <c r="N534" s="68">
        <v>0</v>
      </c>
      <c r="O534" s="68">
        <v>0</v>
      </c>
      <c r="P534" s="68">
        <v>0</v>
      </c>
      <c r="Q534" s="68">
        <v>0</v>
      </c>
      <c r="R534" s="267">
        <v>1</v>
      </c>
      <c r="S534" s="68">
        <v>0</v>
      </c>
      <c r="T534" s="68">
        <v>0</v>
      </c>
      <c r="U534" s="68">
        <v>0</v>
      </c>
      <c r="V534" s="68">
        <v>0</v>
      </c>
      <c r="W534" s="68">
        <v>0</v>
      </c>
      <c r="X534" s="68">
        <v>0</v>
      </c>
      <c r="Y534" s="68">
        <v>0</v>
      </c>
      <c r="Z534" s="68" t="s">
        <v>4092</v>
      </c>
      <c r="AA534" s="68">
        <v>0</v>
      </c>
      <c r="AB534" s="68">
        <v>0</v>
      </c>
      <c r="AC534" s="68">
        <v>0</v>
      </c>
      <c r="AD534" s="68">
        <v>0</v>
      </c>
      <c r="AE534" s="68">
        <v>0</v>
      </c>
      <c r="AF534" s="68">
        <v>0</v>
      </c>
      <c r="AG534" s="68">
        <v>0</v>
      </c>
      <c r="AH534" s="240" t="s">
        <v>300</v>
      </c>
      <c r="AI534" s="68">
        <v>0</v>
      </c>
      <c r="AJ534" s="68">
        <v>0</v>
      </c>
      <c r="AK534" s="68">
        <v>0</v>
      </c>
      <c r="AL534" s="68">
        <v>0</v>
      </c>
      <c r="AM534" s="68">
        <v>1</v>
      </c>
      <c r="AN534" s="68">
        <v>0</v>
      </c>
      <c r="AO534" s="68">
        <v>0</v>
      </c>
      <c r="AP534" s="240" t="s">
        <v>300</v>
      </c>
      <c r="AQ534" s="68" t="s">
        <v>324</v>
      </c>
      <c r="AR534" s="68">
        <v>0</v>
      </c>
      <c r="AS534" s="68">
        <v>0.5</v>
      </c>
      <c r="AT534" s="68">
        <v>7</v>
      </c>
      <c r="AU534" s="240" t="s">
        <v>300</v>
      </c>
      <c r="AV534" s="68" t="s">
        <v>300</v>
      </c>
      <c r="AW534" s="68" t="s">
        <v>300</v>
      </c>
      <c r="AX534" s="240" t="s">
        <v>300</v>
      </c>
      <c r="AY534" s="200">
        <v>0</v>
      </c>
      <c r="AZ534" s="200" t="s">
        <v>300</v>
      </c>
      <c r="BA534" s="200">
        <v>0</v>
      </c>
      <c r="BB534" s="200">
        <v>0</v>
      </c>
      <c r="BC534" s="200" t="s">
        <v>300</v>
      </c>
      <c r="BD534" s="200">
        <v>0</v>
      </c>
      <c r="BE534" s="200" t="s">
        <v>300</v>
      </c>
      <c r="BF534" s="200" t="s">
        <v>300</v>
      </c>
      <c r="BG534" s="200">
        <v>0</v>
      </c>
      <c r="BH534" s="200">
        <v>0</v>
      </c>
      <c r="BI534" s="200">
        <v>0</v>
      </c>
      <c r="BJ534" s="200">
        <v>0</v>
      </c>
      <c r="BK534" s="200">
        <v>0</v>
      </c>
      <c r="BL534" s="200">
        <v>0</v>
      </c>
      <c r="BM534" s="200">
        <v>0</v>
      </c>
      <c r="BN534" s="200">
        <v>0</v>
      </c>
      <c r="BO534" s="200">
        <v>0</v>
      </c>
      <c r="BP534" s="200">
        <v>0</v>
      </c>
      <c r="BQ534" s="200">
        <v>0</v>
      </c>
      <c r="BR534" s="200" t="s">
        <v>300</v>
      </c>
      <c r="BS534" s="202" t="s">
        <v>300</v>
      </c>
      <c r="BT534" s="200">
        <v>0</v>
      </c>
      <c r="BU534" s="200" t="s">
        <v>300</v>
      </c>
      <c r="BV534" s="202" t="s">
        <v>3823</v>
      </c>
      <c r="BW534" s="67" t="s">
        <v>303</v>
      </c>
      <c r="BX534" s="67" t="s">
        <v>4093</v>
      </c>
      <c r="BY534" s="67">
        <v>0</v>
      </c>
      <c r="BZ534" s="67" t="s">
        <v>303</v>
      </c>
      <c r="CA534" s="222" t="s">
        <v>4094</v>
      </c>
      <c r="CB534" s="67" t="s">
        <v>4095</v>
      </c>
      <c r="CC534" s="67">
        <v>0</v>
      </c>
      <c r="CD534" s="67" t="s">
        <v>303</v>
      </c>
      <c r="CE534" s="67">
        <v>2</v>
      </c>
      <c r="CF534" s="67" t="s">
        <v>1064</v>
      </c>
      <c r="CG534" s="192" t="s">
        <v>303</v>
      </c>
      <c r="CH534" s="68">
        <v>2</v>
      </c>
      <c r="CI534" s="68">
        <v>0</v>
      </c>
      <c r="CJ534" s="240" t="s">
        <v>300</v>
      </c>
      <c r="CK534" s="66">
        <v>44886</v>
      </c>
      <c r="CL534" s="67" t="s">
        <v>2558</v>
      </c>
      <c r="CM534" s="67">
        <v>2022</v>
      </c>
      <c r="CN534" s="66">
        <v>44886</v>
      </c>
      <c r="CO534" s="227">
        <v>0.10416666666666667</v>
      </c>
      <c r="CP534" s="227">
        <v>0.15069444444444444</v>
      </c>
      <c r="CQ534" s="227">
        <v>0.17499999999999999</v>
      </c>
      <c r="CR534" s="66">
        <v>44906</v>
      </c>
      <c r="CS534" s="67" t="s">
        <v>300</v>
      </c>
      <c r="CT534" s="67" t="s">
        <v>303</v>
      </c>
      <c r="CU534" s="255">
        <v>4.6527777777777765E-2</v>
      </c>
      <c r="CV534" s="255">
        <v>2.4305555555555552E-2</v>
      </c>
      <c r="CW534" s="255" t="s">
        <v>300</v>
      </c>
      <c r="CX534">
        <v>20</v>
      </c>
      <c r="CY534" t="s">
        <v>300</v>
      </c>
      <c r="CZ534" t="s">
        <v>303</v>
      </c>
      <c r="DA534">
        <v>1</v>
      </c>
      <c r="DB534">
        <v>0</v>
      </c>
      <c r="DC534">
        <v>1</v>
      </c>
      <c r="DD534">
        <v>1</v>
      </c>
      <c r="DE534">
        <v>0</v>
      </c>
      <c r="DF534" s="67">
        <v>0</v>
      </c>
      <c r="DG534">
        <v>1</v>
      </c>
      <c r="DH534">
        <v>0</v>
      </c>
      <c r="DI534">
        <v>1</v>
      </c>
      <c r="DJ534">
        <v>0</v>
      </c>
      <c r="DK534">
        <v>1</v>
      </c>
      <c r="DL534">
        <v>0</v>
      </c>
      <c r="DM534">
        <v>1</v>
      </c>
      <c r="DN534">
        <v>0</v>
      </c>
      <c r="DO534" t="s">
        <v>300</v>
      </c>
      <c r="DP534">
        <v>0</v>
      </c>
      <c r="DQ534">
        <v>0</v>
      </c>
      <c r="DR534">
        <v>0</v>
      </c>
      <c r="DS534">
        <v>0</v>
      </c>
      <c r="DT534" t="s">
        <v>300</v>
      </c>
      <c r="DU534">
        <v>0</v>
      </c>
      <c r="DV534">
        <v>0</v>
      </c>
      <c r="DW534">
        <v>0</v>
      </c>
      <c r="DX534" s="67">
        <v>0</v>
      </c>
      <c r="DY534" t="s">
        <v>300</v>
      </c>
      <c r="DZ534" t="s">
        <v>300</v>
      </c>
      <c r="EA534">
        <v>1</v>
      </c>
      <c r="EB534">
        <v>1</v>
      </c>
      <c r="EC534">
        <v>0</v>
      </c>
      <c r="ED534">
        <v>0</v>
      </c>
      <c r="EE534">
        <v>0</v>
      </c>
      <c r="EF534">
        <v>0</v>
      </c>
      <c r="EG534">
        <v>0</v>
      </c>
      <c r="EH534">
        <v>0</v>
      </c>
      <c r="EI534">
        <v>0</v>
      </c>
      <c r="EM534" s="48" t="s">
        <v>4096</v>
      </c>
      <c r="EN534" s="200">
        <v>0</v>
      </c>
      <c r="EO534" s="200">
        <v>0</v>
      </c>
      <c r="EP534" s="200">
        <v>0</v>
      </c>
      <c r="EQ534" s="200" t="s">
        <v>300</v>
      </c>
      <c r="ER534" s="200" t="s">
        <v>300</v>
      </c>
      <c r="ES534" s="200" t="s">
        <v>300</v>
      </c>
      <c r="ET534" s="200" t="s">
        <v>300</v>
      </c>
      <c r="EU534" s="200" t="s">
        <v>300</v>
      </c>
      <c r="EV534" s="200">
        <v>1</v>
      </c>
      <c r="EW534" s="200">
        <v>1</v>
      </c>
      <c r="EX534" s="200">
        <v>1</v>
      </c>
      <c r="EY534" s="200">
        <v>1</v>
      </c>
      <c r="EZ534" s="200">
        <v>1</v>
      </c>
      <c r="FA534" s="200">
        <v>0</v>
      </c>
      <c r="FB534" s="200">
        <v>1</v>
      </c>
      <c r="FC534" s="200">
        <v>1</v>
      </c>
      <c r="FD534" s="200">
        <v>0</v>
      </c>
      <c r="FE534" s="200" t="s">
        <v>2939</v>
      </c>
      <c r="FF534" s="68" t="s">
        <v>300</v>
      </c>
      <c r="FG534" s="68" t="s">
        <v>300</v>
      </c>
      <c r="FH534" s="68">
        <v>4</v>
      </c>
      <c r="FI534" s="68">
        <v>4</v>
      </c>
      <c r="FJ534" s="68" t="s">
        <v>300</v>
      </c>
      <c r="FK534" s="68">
        <v>20</v>
      </c>
      <c r="FL534" s="240" t="s">
        <v>300</v>
      </c>
      <c r="FM534">
        <v>4</v>
      </c>
      <c r="FN534" s="67" t="s">
        <v>4097</v>
      </c>
      <c r="FO534">
        <v>0</v>
      </c>
      <c r="FP534">
        <v>0</v>
      </c>
      <c r="FQ534" s="194" t="s">
        <v>300</v>
      </c>
      <c r="FR534" s="200">
        <v>0</v>
      </c>
      <c r="FS534" s="200" t="s">
        <v>300</v>
      </c>
      <c r="FT534" s="200">
        <v>0</v>
      </c>
      <c r="FU534" s="200">
        <v>0</v>
      </c>
      <c r="FV534" s="200">
        <v>0</v>
      </c>
      <c r="FW534" s="200">
        <v>0</v>
      </c>
      <c r="FX534" s="200">
        <v>0</v>
      </c>
      <c r="FY534" s="200">
        <v>0</v>
      </c>
      <c r="FZ534" s="200">
        <v>1</v>
      </c>
      <c r="GA534" s="200">
        <v>0</v>
      </c>
      <c r="GB534" s="200">
        <v>0</v>
      </c>
      <c r="GC534" s="203" t="s">
        <v>4098</v>
      </c>
      <c r="GD534" s="200">
        <v>0</v>
      </c>
      <c r="GE534" s="200">
        <v>0</v>
      </c>
      <c r="GF534" s="200">
        <v>0</v>
      </c>
      <c r="GG534" s="203" t="s">
        <v>4099</v>
      </c>
      <c r="GH534" s="68">
        <v>1</v>
      </c>
      <c r="GI534" s="68" t="s">
        <v>2493</v>
      </c>
      <c r="GJ534" s="68">
        <v>3</v>
      </c>
      <c r="GK534" s="68">
        <v>1</v>
      </c>
      <c r="GL534" s="68">
        <v>0</v>
      </c>
      <c r="GM534" s="68">
        <v>0</v>
      </c>
      <c r="GN534" s="68">
        <v>0</v>
      </c>
      <c r="GO534" s="68">
        <v>1</v>
      </c>
      <c r="GP534" s="68">
        <v>0</v>
      </c>
      <c r="GQ534" s="68">
        <v>0</v>
      </c>
      <c r="GR534" s="68">
        <v>0</v>
      </c>
      <c r="GS534" s="68">
        <v>0</v>
      </c>
      <c r="GT534" s="68">
        <v>0</v>
      </c>
      <c r="GU534" s="240" t="s">
        <v>300</v>
      </c>
      <c r="GV534" s="200">
        <v>0</v>
      </c>
      <c r="GW534" s="200" t="s">
        <v>300</v>
      </c>
      <c r="GX534" s="200">
        <v>1</v>
      </c>
      <c r="GY534" s="203" t="s">
        <v>4100</v>
      </c>
      <c r="GZ534" s="200">
        <v>0</v>
      </c>
      <c r="HA534" s="200">
        <v>0</v>
      </c>
      <c r="HB534" s="200">
        <v>0</v>
      </c>
      <c r="HC534" s="200">
        <v>0</v>
      </c>
      <c r="HD534" s="200">
        <v>0</v>
      </c>
      <c r="HE534" s="200">
        <v>0</v>
      </c>
      <c r="HF534" s="200" t="s">
        <v>300</v>
      </c>
      <c r="HG534" s="203" t="s">
        <v>4101</v>
      </c>
      <c r="HH534" s="68">
        <v>4.9000000000000004</v>
      </c>
      <c r="HI534" s="68">
        <v>61</v>
      </c>
      <c r="HJ534" s="68">
        <v>32.5</v>
      </c>
      <c r="HK534" s="68">
        <v>61</v>
      </c>
      <c r="HL534" s="68">
        <v>106</v>
      </c>
      <c r="HM534" s="68">
        <v>1.5489999999999999</v>
      </c>
      <c r="HN534" s="68">
        <v>79.400000000000006</v>
      </c>
      <c r="HO534" s="68">
        <v>31.28</v>
      </c>
      <c r="HP534" s="200">
        <v>130</v>
      </c>
      <c r="HQ534" s="200">
        <v>88</v>
      </c>
      <c r="HR534" s="200">
        <v>110</v>
      </c>
      <c r="HS534" s="200">
        <v>70</v>
      </c>
      <c r="HT534" s="200">
        <v>153</v>
      </c>
      <c r="HU534" s="200">
        <v>101</v>
      </c>
      <c r="HV534" s="201">
        <v>44882</v>
      </c>
      <c r="HW534" s="203" t="s">
        <v>4102</v>
      </c>
      <c r="HX534" s="202" t="s">
        <v>300</v>
      </c>
      <c r="HY534">
        <v>1</v>
      </c>
      <c r="HZ534" s="194">
        <v>0</v>
      </c>
    </row>
    <row r="535" spans="1:234" ht="240">
      <c r="A535" s="87" t="s">
        <v>5010</v>
      </c>
      <c r="B535" s="67">
        <v>1</v>
      </c>
      <c r="D535" s="191">
        <v>45493</v>
      </c>
      <c r="E535" s="87">
        <v>1953</v>
      </c>
      <c r="G535" s="87">
        <v>68</v>
      </c>
      <c r="H535" s="87" t="s">
        <v>294</v>
      </c>
      <c r="I535" s="87" t="s">
        <v>300</v>
      </c>
      <c r="J535" s="87" t="s">
        <v>3257</v>
      </c>
      <c r="K535" s="193" t="s">
        <v>296</v>
      </c>
      <c r="L535" s="87" t="s">
        <v>1277</v>
      </c>
      <c r="M535" s="68">
        <v>1</v>
      </c>
      <c r="N535" s="68">
        <v>0</v>
      </c>
      <c r="O535" s="68">
        <v>0</v>
      </c>
      <c r="P535" s="68">
        <v>0</v>
      </c>
      <c r="Q535" s="68">
        <v>0</v>
      </c>
      <c r="R535" s="267">
        <v>1</v>
      </c>
      <c r="S535" s="68">
        <v>0</v>
      </c>
      <c r="T535" s="68">
        <v>0</v>
      </c>
      <c r="U535" s="68">
        <v>0</v>
      </c>
      <c r="V535" s="68">
        <v>0</v>
      </c>
      <c r="W535" s="68">
        <v>0</v>
      </c>
      <c r="X535" s="68">
        <v>0</v>
      </c>
      <c r="Y535" s="68">
        <v>0</v>
      </c>
      <c r="Z535" s="68" t="s">
        <v>2797</v>
      </c>
      <c r="AA535" s="68">
        <v>0</v>
      </c>
      <c r="AB535" s="68">
        <v>0</v>
      </c>
      <c r="AC535" s="68">
        <v>0</v>
      </c>
      <c r="AD535" s="68">
        <v>0</v>
      </c>
      <c r="AE535" s="68">
        <v>0</v>
      </c>
      <c r="AF535" s="68">
        <v>0</v>
      </c>
      <c r="AG535" s="68">
        <v>0</v>
      </c>
      <c r="AH535" s="240" t="s">
        <v>300</v>
      </c>
      <c r="AI535" s="68">
        <v>1</v>
      </c>
      <c r="AJ535" s="68">
        <v>0</v>
      </c>
      <c r="AK535" s="68">
        <v>0</v>
      </c>
      <c r="AL535" s="68">
        <v>0</v>
      </c>
      <c r="AM535" s="68">
        <v>0</v>
      </c>
      <c r="AN535" s="68">
        <v>0</v>
      </c>
      <c r="AO535" s="68">
        <v>0</v>
      </c>
      <c r="AP535" s="240" t="s">
        <v>300</v>
      </c>
      <c r="AQ535" s="68" t="s">
        <v>345</v>
      </c>
      <c r="AR535" s="68">
        <v>0</v>
      </c>
      <c r="AS535" s="68">
        <v>0</v>
      </c>
      <c r="AT535" s="68">
        <v>0</v>
      </c>
      <c r="AU535" s="240" t="s">
        <v>300</v>
      </c>
      <c r="AV535" s="68" t="s">
        <v>2567</v>
      </c>
      <c r="AW535" s="68" t="s">
        <v>300</v>
      </c>
      <c r="AX535" s="240" t="s">
        <v>300</v>
      </c>
      <c r="AY535" s="200">
        <v>0</v>
      </c>
      <c r="AZ535" s="200" t="s">
        <v>300</v>
      </c>
      <c r="BA535" s="200">
        <v>0</v>
      </c>
      <c r="BB535" s="200">
        <v>1</v>
      </c>
      <c r="BC535" s="201">
        <v>40817</v>
      </c>
      <c r="BD535" s="200">
        <v>1</v>
      </c>
      <c r="BE535" s="200">
        <v>0</v>
      </c>
      <c r="BF535" s="200" t="s">
        <v>300</v>
      </c>
      <c r="BG535" s="200">
        <v>0</v>
      </c>
      <c r="BH535" s="200">
        <v>0</v>
      </c>
      <c r="BI535" s="200">
        <v>0</v>
      </c>
      <c r="BJ535" s="200">
        <v>0</v>
      </c>
      <c r="BK535" s="200">
        <v>0</v>
      </c>
      <c r="BL535" s="200">
        <v>0</v>
      </c>
      <c r="BM535" s="200">
        <v>0</v>
      </c>
      <c r="BN535" s="200">
        <v>0</v>
      </c>
      <c r="BO535" s="200">
        <v>0</v>
      </c>
      <c r="BP535" s="200">
        <v>0</v>
      </c>
      <c r="BQ535" s="200">
        <v>0</v>
      </c>
      <c r="BR535" s="200" t="s">
        <v>300</v>
      </c>
      <c r="BS535" s="204" t="s">
        <v>4103</v>
      </c>
      <c r="BT535" s="200">
        <v>1</v>
      </c>
      <c r="BU535" s="200" t="s">
        <v>4104</v>
      </c>
      <c r="BV535" s="204" t="s">
        <v>4105</v>
      </c>
      <c r="BW535" s="67" t="s">
        <v>2633</v>
      </c>
      <c r="BX535" s="67" t="s">
        <v>4106</v>
      </c>
      <c r="BY535" s="67">
        <v>1</v>
      </c>
      <c r="BZ535" s="67" t="s">
        <v>4107</v>
      </c>
      <c r="CA535" s="222" t="s">
        <v>2633</v>
      </c>
      <c r="CB535" s="67" t="s">
        <v>4108</v>
      </c>
      <c r="CC535" s="67">
        <v>0</v>
      </c>
      <c r="CD535" s="67" t="s">
        <v>303</v>
      </c>
      <c r="CE535" s="67">
        <v>0</v>
      </c>
      <c r="CF535" s="67" t="s">
        <v>303</v>
      </c>
      <c r="CG535" s="192" t="s">
        <v>303</v>
      </c>
      <c r="CH535" s="68">
        <v>2</v>
      </c>
      <c r="CI535" s="68">
        <v>0</v>
      </c>
      <c r="CJ535" s="240" t="s">
        <v>300</v>
      </c>
      <c r="CK535" s="66">
        <v>44610</v>
      </c>
      <c r="CL535" s="67" t="s">
        <v>4109</v>
      </c>
      <c r="CM535" s="67">
        <v>2022</v>
      </c>
      <c r="CN535" s="66">
        <v>44609</v>
      </c>
      <c r="CO535" s="227">
        <v>0.875</v>
      </c>
      <c r="CP535" s="227">
        <v>0.34722222222222221</v>
      </c>
      <c r="CQ535" s="227">
        <v>0.35486111111111113</v>
      </c>
      <c r="CR535" s="66">
        <v>44623</v>
      </c>
      <c r="CS535" s="67" t="s">
        <v>300</v>
      </c>
      <c r="CT535" s="67" t="s">
        <v>303</v>
      </c>
      <c r="CU535" s="255" t="s">
        <v>300</v>
      </c>
      <c r="CV535" s="255">
        <v>7.6388888888889173E-3</v>
      </c>
      <c r="CW535" s="255" t="s">
        <v>300</v>
      </c>
      <c r="CX535">
        <v>13</v>
      </c>
      <c r="CY535" t="s">
        <v>300</v>
      </c>
      <c r="CZ535" t="s">
        <v>303</v>
      </c>
      <c r="DA535">
        <v>3</v>
      </c>
      <c r="DB535">
        <v>0</v>
      </c>
      <c r="DC535">
        <v>1</v>
      </c>
      <c r="DD535">
        <v>1</v>
      </c>
      <c r="DE535">
        <v>1</v>
      </c>
      <c r="DF535" s="67">
        <v>0</v>
      </c>
      <c r="DG535">
        <v>0</v>
      </c>
      <c r="DH535">
        <v>0</v>
      </c>
      <c r="DI535">
        <v>0</v>
      </c>
      <c r="DJ535">
        <v>0</v>
      </c>
      <c r="DK535">
        <v>1</v>
      </c>
      <c r="DL535">
        <v>0</v>
      </c>
      <c r="DM535">
        <v>0</v>
      </c>
      <c r="DN535">
        <v>0</v>
      </c>
      <c r="DO535" t="s">
        <v>300</v>
      </c>
      <c r="DP535">
        <v>0</v>
      </c>
      <c r="DQ535">
        <v>0</v>
      </c>
      <c r="DR535">
        <v>1</v>
      </c>
      <c r="DS535">
        <v>0</v>
      </c>
      <c r="DT535" t="s">
        <v>300</v>
      </c>
      <c r="DU535">
        <v>0</v>
      </c>
      <c r="DV535">
        <v>0</v>
      </c>
      <c r="DW535">
        <v>0</v>
      </c>
      <c r="DX535" s="67">
        <v>0</v>
      </c>
      <c r="DY535" t="s">
        <v>300</v>
      </c>
      <c r="DZ535" s="67" t="s">
        <v>4110</v>
      </c>
      <c r="EA535">
        <v>0</v>
      </c>
      <c r="EB535">
        <v>0</v>
      </c>
      <c r="EC535">
        <v>0</v>
      </c>
      <c r="ED535">
        <v>0</v>
      </c>
      <c r="EE535">
        <v>0</v>
      </c>
      <c r="EF535">
        <v>0</v>
      </c>
      <c r="EG535">
        <v>0</v>
      </c>
      <c r="EH535">
        <v>0</v>
      </c>
      <c r="EI535">
        <v>0</v>
      </c>
      <c r="EM535" s="48" t="s">
        <v>4111</v>
      </c>
      <c r="EN535" s="200">
        <v>0</v>
      </c>
      <c r="EO535" s="200">
        <v>0</v>
      </c>
      <c r="EP535" s="200">
        <v>0</v>
      </c>
      <c r="EQ535" s="200" t="s">
        <v>300</v>
      </c>
      <c r="ER535" s="200" t="s">
        <v>300</v>
      </c>
      <c r="ES535" s="200" t="s">
        <v>300</v>
      </c>
      <c r="ET535" s="200" t="s">
        <v>300</v>
      </c>
      <c r="EU535" s="200" t="s">
        <v>300</v>
      </c>
      <c r="EV535" s="200">
        <v>1</v>
      </c>
      <c r="EW535" s="200">
        <v>1</v>
      </c>
      <c r="EX535" s="200">
        <v>1</v>
      </c>
      <c r="EY535" s="200">
        <v>1</v>
      </c>
      <c r="EZ535" s="200">
        <v>1</v>
      </c>
      <c r="FA535" s="200">
        <v>0</v>
      </c>
      <c r="FB535" s="200">
        <v>0</v>
      </c>
      <c r="FC535" s="200">
        <v>0</v>
      </c>
      <c r="FD535" s="200">
        <v>0</v>
      </c>
      <c r="FE535" s="203" t="s">
        <v>4112</v>
      </c>
      <c r="FF535" s="68">
        <v>25</v>
      </c>
      <c r="FG535" s="68">
        <v>26</v>
      </c>
      <c r="FH535" s="68">
        <v>4</v>
      </c>
      <c r="FI535" s="68">
        <v>5</v>
      </c>
      <c r="FJ535" s="68">
        <v>10</v>
      </c>
      <c r="FK535" s="68">
        <v>9</v>
      </c>
      <c r="FL535" s="240" t="s">
        <v>300</v>
      </c>
      <c r="FM535">
        <v>4</v>
      </c>
      <c r="FN535" s="67" t="s">
        <v>4113</v>
      </c>
      <c r="FO535">
        <v>0</v>
      </c>
      <c r="FP535">
        <v>1</v>
      </c>
      <c r="FQ535" s="192" t="s">
        <v>4114</v>
      </c>
      <c r="FR535" s="200">
        <v>0</v>
      </c>
      <c r="FS535" s="200" t="s">
        <v>300</v>
      </c>
      <c r="FT535" s="200">
        <v>0</v>
      </c>
      <c r="FU535" s="200">
        <v>0</v>
      </c>
      <c r="FV535" s="200">
        <v>1</v>
      </c>
      <c r="FW535" s="200">
        <v>0</v>
      </c>
      <c r="FX535" s="200">
        <v>0</v>
      </c>
      <c r="FY535" s="200">
        <v>0</v>
      </c>
      <c r="FZ535" s="200">
        <v>0</v>
      </c>
      <c r="GA535" s="200">
        <v>0</v>
      </c>
      <c r="GB535" s="200">
        <v>0</v>
      </c>
      <c r="GC535" s="200" t="s">
        <v>2781</v>
      </c>
      <c r="GD535" s="200">
        <v>2</v>
      </c>
      <c r="GE535" s="200" t="s">
        <v>302</v>
      </c>
      <c r="GF535" s="200">
        <v>0</v>
      </c>
      <c r="GG535" s="200" t="s">
        <v>2435</v>
      </c>
      <c r="GH535" s="68">
        <v>1</v>
      </c>
      <c r="GI535" s="68" t="s">
        <v>2506</v>
      </c>
      <c r="GJ535" s="68">
        <v>3</v>
      </c>
      <c r="GK535" s="68">
        <v>0</v>
      </c>
      <c r="GL535" s="68">
        <v>0</v>
      </c>
      <c r="GM535" s="68">
        <v>0</v>
      </c>
      <c r="GN535" s="68">
        <v>0</v>
      </c>
      <c r="GO535" s="68">
        <v>0</v>
      </c>
      <c r="GP535" s="68">
        <v>0</v>
      </c>
      <c r="GQ535" s="68">
        <v>0</v>
      </c>
      <c r="GR535" s="68">
        <v>0</v>
      </c>
      <c r="GS535" s="68">
        <v>1</v>
      </c>
      <c r="GT535" s="68">
        <v>0</v>
      </c>
      <c r="GU535" s="240" t="s">
        <v>300</v>
      </c>
      <c r="GV535" s="200">
        <v>1</v>
      </c>
      <c r="GW535" s="200" t="s">
        <v>300</v>
      </c>
      <c r="GX535" s="200">
        <v>1</v>
      </c>
      <c r="GY535" s="203" t="s">
        <v>4115</v>
      </c>
      <c r="GZ535" s="200">
        <v>1</v>
      </c>
      <c r="HA535" s="200">
        <v>1</v>
      </c>
      <c r="HB535" s="200">
        <v>1</v>
      </c>
      <c r="HC535" s="200">
        <v>0</v>
      </c>
      <c r="HD535" s="200">
        <v>0</v>
      </c>
      <c r="HE535" s="200">
        <v>0</v>
      </c>
      <c r="HF535" s="200" t="s">
        <v>300</v>
      </c>
      <c r="HG535" s="203" t="s">
        <v>4116</v>
      </c>
      <c r="HH535" s="68">
        <v>9.1</v>
      </c>
      <c r="HI535" s="68">
        <v>111</v>
      </c>
      <c r="HJ535" s="68">
        <v>48</v>
      </c>
      <c r="HK535" s="68">
        <v>126</v>
      </c>
      <c r="HL535" s="68">
        <v>178</v>
      </c>
      <c r="HM535" s="68">
        <v>1.5880000000000001</v>
      </c>
      <c r="HN535" s="68">
        <v>98.9</v>
      </c>
      <c r="HO535" s="68">
        <v>39.25</v>
      </c>
      <c r="HP535" s="200">
        <v>144</v>
      </c>
      <c r="HQ535" s="200">
        <v>69</v>
      </c>
      <c r="HR535" s="200">
        <v>116</v>
      </c>
      <c r="HS535" s="200">
        <v>55</v>
      </c>
      <c r="HT535" s="200">
        <v>127</v>
      </c>
      <c r="HU535" s="200">
        <v>65</v>
      </c>
      <c r="HV535" s="201">
        <v>44447</v>
      </c>
      <c r="HW535" s="203" t="s">
        <v>4117</v>
      </c>
      <c r="HX535" s="202" t="s">
        <v>300</v>
      </c>
      <c r="HY535">
        <v>0</v>
      </c>
      <c r="HZ535" s="194">
        <v>1</v>
      </c>
    </row>
    <row r="536" spans="1:234" ht="176.1">
      <c r="A536" s="87" t="s">
        <v>5011</v>
      </c>
      <c r="B536" s="67">
        <v>1</v>
      </c>
      <c r="D536" s="191">
        <v>45493</v>
      </c>
      <c r="E536" s="87">
        <v>1960</v>
      </c>
      <c r="G536" s="87">
        <v>62</v>
      </c>
      <c r="H536" s="87" t="s">
        <v>294</v>
      </c>
      <c r="I536" s="87" t="s">
        <v>300</v>
      </c>
      <c r="J536" s="87" t="s">
        <v>46</v>
      </c>
      <c r="K536" s="193" t="s">
        <v>296</v>
      </c>
      <c r="L536" s="85" t="s">
        <v>4118</v>
      </c>
      <c r="M536" s="68">
        <v>0</v>
      </c>
      <c r="N536" s="68">
        <v>0</v>
      </c>
      <c r="O536" s="68">
        <v>0</v>
      </c>
      <c r="P536" s="68">
        <v>0</v>
      </c>
      <c r="Q536" s="68">
        <v>1</v>
      </c>
      <c r="R536" s="68">
        <v>1</v>
      </c>
      <c r="S536" s="68">
        <v>0</v>
      </c>
      <c r="T536" s="68">
        <v>0</v>
      </c>
      <c r="U536" s="68">
        <v>0</v>
      </c>
      <c r="V536" s="68">
        <v>0</v>
      </c>
      <c r="W536" s="68">
        <v>0</v>
      </c>
      <c r="X536" s="68">
        <v>0</v>
      </c>
      <c r="Y536" s="68">
        <v>0</v>
      </c>
      <c r="Z536" s="68" t="s">
        <v>3178</v>
      </c>
      <c r="AA536" s="68">
        <v>0</v>
      </c>
      <c r="AB536" s="68">
        <v>0</v>
      </c>
      <c r="AC536" s="68">
        <v>0</v>
      </c>
      <c r="AD536" s="68">
        <v>0</v>
      </c>
      <c r="AE536" s="68">
        <v>0</v>
      </c>
      <c r="AF536" s="68">
        <v>0</v>
      </c>
      <c r="AG536" s="68">
        <v>0</v>
      </c>
      <c r="AH536" s="240" t="s">
        <v>300</v>
      </c>
      <c r="AI536" s="68">
        <v>0</v>
      </c>
      <c r="AJ536" s="68">
        <v>0</v>
      </c>
      <c r="AK536" s="68">
        <v>0</v>
      </c>
      <c r="AL536" s="68">
        <v>0</v>
      </c>
      <c r="AM536" s="68">
        <v>1</v>
      </c>
      <c r="AN536" s="68">
        <v>0</v>
      </c>
      <c r="AO536" s="68">
        <v>0</v>
      </c>
      <c r="AP536" s="240" t="s">
        <v>300</v>
      </c>
      <c r="AQ536" s="68" t="s">
        <v>345</v>
      </c>
      <c r="AR536" s="68">
        <v>0</v>
      </c>
      <c r="AS536" s="68">
        <v>0</v>
      </c>
      <c r="AT536" s="68">
        <v>0</v>
      </c>
      <c r="AU536" s="240" t="s">
        <v>300</v>
      </c>
      <c r="AV536" s="68" t="s">
        <v>300</v>
      </c>
      <c r="AW536" s="68" t="s">
        <v>2711</v>
      </c>
      <c r="AX536" s="240" t="s">
        <v>300</v>
      </c>
      <c r="AY536" s="200">
        <v>0</v>
      </c>
      <c r="AZ536" s="200" t="s">
        <v>300</v>
      </c>
      <c r="BA536" s="200">
        <v>0</v>
      </c>
      <c r="BB536" s="200">
        <v>1</v>
      </c>
      <c r="BC536" s="200" t="s">
        <v>302</v>
      </c>
      <c r="BD536" s="200" t="s">
        <v>302</v>
      </c>
      <c r="BE536" s="200">
        <v>0</v>
      </c>
      <c r="BF536" s="200" t="s">
        <v>300</v>
      </c>
      <c r="BG536" s="200">
        <v>0</v>
      </c>
      <c r="BH536" s="200">
        <v>0</v>
      </c>
      <c r="BI536" s="200">
        <v>0</v>
      </c>
      <c r="BJ536" s="200">
        <v>0</v>
      </c>
      <c r="BK536" s="200">
        <v>0</v>
      </c>
      <c r="BL536" s="200">
        <v>0</v>
      </c>
      <c r="BM536" s="200">
        <v>0</v>
      </c>
      <c r="BN536" s="200">
        <v>0</v>
      </c>
      <c r="BO536" s="200">
        <v>0</v>
      </c>
      <c r="BP536" s="200">
        <v>0</v>
      </c>
      <c r="BQ536" s="200">
        <v>1</v>
      </c>
      <c r="BR536" s="203" t="s">
        <v>4119</v>
      </c>
      <c r="BS536" s="202" t="s">
        <v>300</v>
      </c>
      <c r="BT536" s="200">
        <v>0</v>
      </c>
      <c r="BU536" s="200" t="s">
        <v>300</v>
      </c>
      <c r="BV536" s="202" t="s">
        <v>2513</v>
      </c>
      <c r="BW536" s="67" t="s">
        <v>2633</v>
      </c>
      <c r="BX536" s="67" t="s">
        <v>4120</v>
      </c>
      <c r="BY536" s="67">
        <v>1</v>
      </c>
      <c r="BZ536" s="67" t="s">
        <v>4121</v>
      </c>
      <c r="CA536" s="222" t="s">
        <v>3507</v>
      </c>
      <c r="CB536" s="67" t="s">
        <v>4122</v>
      </c>
      <c r="CC536" s="67">
        <v>2</v>
      </c>
      <c r="CD536" s="67" t="s">
        <v>1157</v>
      </c>
      <c r="CE536" s="67">
        <v>0</v>
      </c>
      <c r="CF536" s="67" t="s">
        <v>303</v>
      </c>
      <c r="CG536" s="192" t="s">
        <v>303</v>
      </c>
      <c r="CH536" s="68">
        <v>2</v>
      </c>
      <c r="CI536" s="68">
        <v>0</v>
      </c>
      <c r="CJ536" s="240" t="s">
        <v>300</v>
      </c>
      <c r="CK536" s="66">
        <v>44756</v>
      </c>
      <c r="CL536" s="67" t="s">
        <v>2539</v>
      </c>
      <c r="CM536" s="67">
        <v>2022</v>
      </c>
      <c r="CN536" s="66">
        <v>44756</v>
      </c>
      <c r="CO536" s="227">
        <v>0.54166666666666663</v>
      </c>
      <c r="CP536" s="227">
        <v>0.82013888888888886</v>
      </c>
      <c r="CQ536" s="227">
        <v>0.96319444444444446</v>
      </c>
      <c r="CR536" s="66">
        <v>44799</v>
      </c>
      <c r="CS536" s="67" t="s">
        <v>300</v>
      </c>
      <c r="CT536" s="67" t="s">
        <v>303</v>
      </c>
      <c r="CU536" s="255">
        <v>0.27847222222222223</v>
      </c>
      <c r="CV536" s="255">
        <v>0.1430555555555556</v>
      </c>
      <c r="CW536" s="255" t="s">
        <v>300</v>
      </c>
      <c r="CX536">
        <v>43</v>
      </c>
      <c r="CY536" t="s">
        <v>300</v>
      </c>
      <c r="CZ536" t="s">
        <v>303</v>
      </c>
      <c r="DA536">
        <v>2</v>
      </c>
      <c r="DB536">
        <v>0</v>
      </c>
      <c r="DC536">
        <v>0</v>
      </c>
      <c r="DD536">
        <v>0</v>
      </c>
      <c r="DE536">
        <v>1</v>
      </c>
      <c r="DF536" s="67">
        <v>0</v>
      </c>
      <c r="DG536">
        <v>0</v>
      </c>
      <c r="DH536">
        <v>0</v>
      </c>
      <c r="DI536">
        <v>0</v>
      </c>
      <c r="DJ536">
        <v>0</v>
      </c>
      <c r="DK536">
        <v>0</v>
      </c>
      <c r="DL536">
        <v>0</v>
      </c>
      <c r="DM536">
        <v>0</v>
      </c>
      <c r="DN536">
        <v>0</v>
      </c>
      <c r="DO536" t="s">
        <v>300</v>
      </c>
      <c r="DP536">
        <v>0</v>
      </c>
      <c r="DQ536">
        <v>0</v>
      </c>
      <c r="DR536">
        <v>1</v>
      </c>
      <c r="DS536">
        <v>0</v>
      </c>
      <c r="DT536" t="s">
        <v>300</v>
      </c>
      <c r="DU536">
        <v>0</v>
      </c>
      <c r="DV536">
        <v>0</v>
      </c>
      <c r="DW536">
        <v>0</v>
      </c>
      <c r="DX536" s="67">
        <v>0</v>
      </c>
      <c r="DY536" t="s">
        <v>300</v>
      </c>
      <c r="DZ536" t="s">
        <v>300</v>
      </c>
      <c r="EA536">
        <v>0</v>
      </c>
      <c r="EB536">
        <v>0</v>
      </c>
      <c r="EC536">
        <v>0</v>
      </c>
      <c r="ED536">
        <v>0</v>
      </c>
      <c r="EE536">
        <v>0</v>
      </c>
      <c r="EF536">
        <v>0</v>
      </c>
      <c r="EG536">
        <v>0</v>
      </c>
      <c r="EH536">
        <v>0</v>
      </c>
      <c r="EI536">
        <v>0</v>
      </c>
      <c r="EJ536">
        <v>0</v>
      </c>
      <c r="EK536">
        <v>0</v>
      </c>
      <c r="EL536" s="67" t="s">
        <v>300</v>
      </c>
      <c r="EM536" s="50" t="s">
        <v>4123</v>
      </c>
      <c r="EN536" s="200">
        <v>0</v>
      </c>
      <c r="EO536" s="200">
        <v>0</v>
      </c>
      <c r="EP536" s="200">
        <v>0</v>
      </c>
      <c r="EQ536" s="200" t="s">
        <v>300</v>
      </c>
      <c r="ER536" s="200" t="s">
        <v>300</v>
      </c>
      <c r="ES536" s="200" t="s">
        <v>300</v>
      </c>
      <c r="ET536" s="200" t="s">
        <v>300</v>
      </c>
      <c r="EU536" s="200" t="s">
        <v>300</v>
      </c>
      <c r="EV536" s="200">
        <v>1</v>
      </c>
      <c r="EW536" s="200">
        <v>1</v>
      </c>
      <c r="EX536" s="200">
        <v>1</v>
      </c>
      <c r="EY536" s="200">
        <v>1</v>
      </c>
      <c r="EZ536" s="200">
        <v>1</v>
      </c>
      <c r="FA536" s="200">
        <v>1</v>
      </c>
      <c r="FB536" s="200">
        <v>0</v>
      </c>
      <c r="FC536" s="200">
        <v>0</v>
      </c>
      <c r="FD536" s="200">
        <v>0</v>
      </c>
      <c r="FE536" s="200" t="s">
        <v>300</v>
      </c>
      <c r="FF536" s="68" t="s">
        <v>300</v>
      </c>
      <c r="FG536" s="68" t="s">
        <v>300</v>
      </c>
      <c r="FH536" s="68" t="s">
        <v>300</v>
      </c>
      <c r="FI536" s="68" t="s">
        <v>300</v>
      </c>
      <c r="FJ536" s="68" t="s">
        <v>300</v>
      </c>
      <c r="FK536" s="68">
        <v>17</v>
      </c>
      <c r="FL536" s="240" t="s">
        <v>300</v>
      </c>
      <c r="FM536">
        <v>4</v>
      </c>
      <c r="FN536" s="67" t="s">
        <v>4124</v>
      </c>
      <c r="FO536">
        <v>0</v>
      </c>
      <c r="FP536">
        <v>0</v>
      </c>
      <c r="FQ536" s="194" t="s">
        <v>300</v>
      </c>
      <c r="FR536" s="200">
        <v>0</v>
      </c>
      <c r="FS536" s="200" t="s">
        <v>300</v>
      </c>
      <c r="FT536" s="200">
        <v>0</v>
      </c>
      <c r="FU536" s="200">
        <v>0</v>
      </c>
      <c r="FV536" s="200">
        <v>0</v>
      </c>
      <c r="FW536" s="200">
        <v>0</v>
      </c>
      <c r="FX536" s="200">
        <v>1</v>
      </c>
      <c r="FY536" s="200">
        <v>0</v>
      </c>
      <c r="FZ536" s="200">
        <v>0</v>
      </c>
      <c r="GA536" s="200">
        <v>0</v>
      </c>
      <c r="GB536" s="200">
        <v>0</v>
      </c>
      <c r="GC536" s="200" t="s">
        <v>300</v>
      </c>
      <c r="GD536" s="200">
        <v>0</v>
      </c>
      <c r="GE536" s="200">
        <v>5</v>
      </c>
      <c r="GF536" s="200">
        <v>0</v>
      </c>
      <c r="GG536" s="200" t="s">
        <v>2435</v>
      </c>
      <c r="GH536" s="68">
        <v>1</v>
      </c>
      <c r="GI536" s="68" t="s">
        <v>300</v>
      </c>
      <c r="GJ536" s="68">
        <v>3</v>
      </c>
      <c r="GK536" s="68">
        <v>0</v>
      </c>
      <c r="GL536" s="68">
        <v>0</v>
      </c>
      <c r="GM536" s="68">
        <v>0</v>
      </c>
      <c r="GN536" s="68">
        <v>3</v>
      </c>
      <c r="GO536" s="68">
        <v>1</v>
      </c>
      <c r="GP536" s="68">
        <v>0</v>
      </c>
      <c r="GQ536" s="68">
        <v>0</v>
      </c>
      <c r="GR536" s="68">
        <v>0</v>
      </c>
      <c r="GS536" s="68">
        <v>0</v>
      </c>
      <c r="GT536" s="68">
        <v>0</v>
      </c>
      <c r="GU536" s="240" t="s">
        <v>300</v>
      </c>
      <c r="GV536" s="200">
        <v>0</v>
      </c>
      <c r="GW536" s="200" t="s">
        <v>300</v>
      </c>
      <c r="GX536" s="200">
        <v>1</v>
      </c>
      <c r="GY536" s="203" t="s">
        <v>4125</v>
      </c>
      <c r="GZ536" s="200">
        <v>0</v>
      </c>
      <c r="HA536" s="200">
        <v>0</v>
      </c>
      <c r="HB536" s="200">
        <v>0</v>
      </c>
      <c r="HC536" s="200">
        <v>0</v>
      </c>
      <c r="HD536" s="200">
        <v>0</v>
      </c>
      <c r="HE536" s="200">
        <v>0</v>
      </c>
      <c r="HF536" s="200" t="s">
        <v>300</v>
      </c>
      <c r="HG536" s="203" t="s">
        <v>4126</v>
      </c>
      <c r="HH536" s="68">
        <v>11.2</v>
      </c>
      <c r="HI536" s="68">
        <v>61</v>
      </c>
      <c r="HJ536" s="68">
        <v>35</v>
      </c>
      <c r="HK536" s="68">
        <v>117</v>
      </c>
      <c r="HL536" s="68">
        <v>119</v>
      </c>
      <c r="HM536" s="68">
        <v>1.7529999999999999</v>
      </c>
      <c r="HN536" s="68">
        <v>91</v>
      </c>
      <c r="HO536" s="68">
        <v>29.63</v>
      </c>
      <c r="HP536" s="200">
        <v>166</v>
      </c>
      <c r="HQ536" s="200">
        <v>92</v>
      </c>
      <c r="HR536" s="200">
        <v>153</v>
      </c>
      <c r="HS536" s="200">
        <v>78</v>
      </c>
      <c r="HT536" s="200" t="s">
        <v>300</v>
      </c>
      <c r="HU536" s="200" t="s">
        <v>300</v>
      </c>
      <c r="HV536" s="200" t="s">
        <v>300</v>
      </c>
      <c r="HW536" s="200" t="s">
        <v>300</v>
      </c>
      <c r="HX536" s="202" t="s">
        <v>2496</v>
      </c>
      <c r="HY536">
        <v>1</v>
      </c>
      <c r="HZ536" s="194">
        <v>0</v>
      </c>
    </row>
    <row r="537" spans="1:234" ht="204">
      <c r="A537" s="87" t="s">
        <v>4824</v>
      </c>
      <c r="B537" s="67">
        <v>1</v>
      </c>
      <c r="D537" s="191">
        <v>45493</v>
      </c>
      <c r="E537" s="87">
        <v>1943</v>
      </c>
      <c r="G537" s="87">
        <v>79</v>
      </c>
      <c r="H537" s="87" t="s">
        <v>294</v>
      </c>
      <c r="I537" s="87" t="s">
        <v>300</v>
      </c>
      <c r="J537" s="87" t="s">
        <v>3257</v>
      </c>
      <c r="K537" s="193" t="s">
        <v>296</v>
      </c>
      <c r="L537" s="87" t="s">
        <v>1277</v>
      </c>
      <c r="M537" s="68">
        <v>1</v>
      </c>
      <c r="N537" s="68">
        <v>0</v>
      </c>
      <c r="O537" s="68">
        <v>0</v>
      </c>
      <c r="P537" s="68">
        <v>0</v>
      </c>
      <c r="Q537" s="68">
        <v>1</v>
      </c>
      <c r="R537" s="267">
        <v>1</v>
      </c>
      <c r="S537" s="68">
        <v>0</v>
      </c>
      <c r="T537" s="68">
        <v>0</v>
      </c>
      <c r="U537" s="68">
        <v>0</v>
      </c>
      <c r="V537" s="68">
        <v>0</v>
      </c>
      <c r="W537" s="68">
        <v>0</v>
      </c>
      <c r="X537" s="68">
        <v>0</v>
      </c>
      <c r="Y537" s="68">
        <v>0</v>
      </c>
      <c r="Z537" s="68" t="s">
        <v>4127</v>
      </c>
      <c r="AA537" s="68">
        <v>0</v>
      </c>
      <c r="AB537" s="68">
        <v>0</v>
      </c>
      <c r="AC537" s="68">
        <v>0</v>
      </c>
      <c r="AD537" s="68">
        <v>0</v>
      </c>
      <c r="AE537" s="68">
        <v>0</v>
      </c>
      <c r="AF537" s="68">
        <v>0</v>
      </c>
      <c r="AG537" s="68">
        <v>0</v>
      </c>
      <c r="AH537" s="240" t="s">
        <v>300</v>
      </c>
      <c r="AI537" s="68">
        <v>1</v>
      </c>
      <c r="AJ537" s="68">
        <v>0</v>
      </c>
      <c r="AK537" s="68">
        <v>0</v>
      </c>
      <c r="AL537" s="68">
        <v>0</v>
      </c>
      <c r="AM537" s="68">
        <v>0</v>
      </c>
      <c r="AN537" s="68">
        <v>0</v>
      </c>
      <c r="AO537" s="68">
        <v>0</v>
      </c>
      <c r="AP537" s="240" t="s">
        <v>300</v>
      </c>
      <c r="AQ537" s="68" t="s">
        <v>324</v>
      </c>
      <c r="AR537" s="68">
        <v>0</v>
      </c>
      <c r="AS537" s="68">
        <v>0.8</v>
      </c>
      <c r="AT537" s="68">
        <v>49.5</v>
      </c>
      <c r="AU537" s="240" t="s">
        <v>300</v>
      </c>
      <c r="AV537" s="68" t="s">
        <v>300</v>
      </c>
      <c r="AW537" s="68" t="s">
        <v>2711</v>
      </c>
      <c r="AX537" s="240" t="s">
        <v>300</v>
      </c>
      <c r="AY537" s="200">
        <v>0</v>
      </c>
      <c r="AZ537" s="200" t="s">
        <v>300</v>
      </c>
      <c r="BA537" s="200">
        <v>0</v>
      </c>
      <c r="BB537" s="200">
        <v>1</v>
      </c>
      <c r="BC537" s="200" t="s">
        <v>302</v>
      </c>
      <c r="BD537" s="200" t="s">
        <v>302</v>
      </c>
      <c r="BE537" s="200">
        <v>0</v>
      </c>
      <c r="BF537" s="200" t="s">
        <v>300</v>
      </c>
      <c r="BG537" s="200">
        <v>0</v>
      </c>
      <c r="BH537" s="200">
        <v>0</v>
      </c>
      <c r="BI537" s="200">
        <v>0</v>
      </c>
      <c r="BJ537" s="200">
        <v>0</v>
      </c>
      <c r="BK537" s="200">
        <v>0</v>
      </c>
      <c r="BL537" s="200">
        <v>0</v>
      </c>
      <c r="BM537" s="200">
        <v>0</v>
      </c>
      <c r="BN537" s="200">
        <v>0</v>
      </c>
      <c r="BO537" s="200">
        <v>0</v>
      </c>
      <c r="BP537" s="200">
        <v>0</v>
      </c>
      <c r="BQ537" s="200">
        <v>0</v>
      </c>
      <c r="BR537" s="200" t="s">
        <v>300</v>
      </c>
      <c r="BS537" s="202" t="s">
        <v>300</v>
      </c>
      <c r="BT537" s="200">
        <v>0</v>
      </c>
      <c r="BU537" s="200" t="s">
        <v>300</v>
      </c>
      <c r="BV537" s="204" t="s">
        <v>4128</v>
      </c>
      <c r="BW537" s="67" t="s">
        <v>2428</v>
      </c>
      <c r="BX537" s="67" t="s">
        <v>4129</v>
      </c>
      <c r="BY537" s="67">
        <v>1</v>
      </c>
      <c r="BZ537" s="67" t="s">
        <v>4130</v>
      </c>
      <c r="CA537" s="222" t="s">
        <v>303</v>
      </c>
      <c r="CB537" s="67" t="s">
        <v>4131</v>
      </c>
      <c r="CC537" s="67">
        <v>1</v>
      </c>
      <c r="CD537" s="67" t="s">
        <v>4132</v>
      </c>
      <c r="CE537" s="67">
        <v>0</v>
      </c>
      <c r="CF537" s="67" t="s">
        <v>303</v>
      </c>
      <c r="CG537" s="192" t="s">
        <v>303</v>
      </c>
      <c r="CH537" s="68">
        <v>2</v>
      </c>
      <c r="CI537" s="68">
        <v>0</v>
      </c>
      <c r="CJ537" s="240" t="s">
        <v>300</v>
      </c>
      <c r="CK537" s="66">
        <v>44830</v>
      </c>
      <c r="CL537" s="67" t="s">
        <v>2528</v>
      </c>
      <c r="CM537" s="67">
        <v>2022</v>
      </c>
      <c r="CN537" s="66">
        <v>44830</v>
      </c>
      <c r="CO537" s="227">
        <v>0.375</v>
      </c>
      <c r="CP537" s="227">
        <v>0.67569444444444449</v>
      </c>
      <c r="CQ537" s="227">
        <v>0.70833333333333337</v>
      </c>
      <c r="CR537" s="66">
        <v>44841</v>
      </c>
      <c r="CS537" s="67" t="s">
        <v>300</v>
      </c>
      <c r="CT537" s="67" t="s">
        <v>303</v>
      </c>
      <c r="CU537" s="255">
        <v>0.30069444444444449</v>
      </c>
      <c r="CV537" s="255">
        <v>3.2638888888888884E-2</v>
      </c>
      <c r="CW537" s="255" t="s">
        <v>300</v>
      </c>
      <c r="CX537">
        <v>11</v>
      </c>
      <c r="CY537" t="s">
        <v>300</v>
      </c>
      <c r="CZ537" t="s">
        <v>303</v>
      </c>
      <c r="DA537">
        <v>1</v>
      </c>
      <c r="DB537">
        <v>0</v>
      </c>
      <c r="DC537">
        <v>0</v>
      </c>
      <c r="DD537">
        <v>1</v>
      </c>
      <c r="DE537">
        <v>0</v>
      </c>
      <c r="DF537" s="67">
        <v>0</v>
      </c>
      <c r="DG537">
        <v>0</v>
      </c>
      <c r="DH537">
        <v>0</v>
      </c>
      <c r="DI537">
        <v>1</v>
      </c>
      <c r="DJ537">
        <v>0</v>
      </c>
      <c r="DK537">
        <v>0</v>
      </c>
      <c r="DL537">
        <v>0</v>
      </c>
      <c r="DM537">
        <v>0</v>
      </c>
      <c r="DN537">
        <v>0</v>
      </c>
      <c r="DO537" t="s">
        <v>300</v>
      </c>
      <c r="DP537">
        <v>0</v>
      </c>
      <c r="DQ537">
        <v>0</v>
      </c>
      <c r="DR537">
        <v>0</v>
      </c>
      <c r="DS537">
        <v>0</v>
      </c>
      <c r="DT537" t="s">
        <v>300</v>
      </c>
      <c r="DU537">
        <v>0</v>
      </c>
      <c r="DV537">
        <v>0</v>
      </c>
      <c r="DW537">
        <v>0</v>
      </c>
      <c r="DX537" s="67">
        <v>0</v>
      </c>
      <c r="DY537" t="s">
        <v>300</v>
      </c>
      <c r="DZ537" t="s">
        <v>300</v>
      </c>
      <c r="EA537">
        <v>0</v>
      </c>
      <c r="EB537">
        <v>1</v>
      </c>
      <c r="EC537">
        <v>0</v>
      </c>
      <c r="ED537">
        <v>0</v>
      </c>
      <c r="EE537">
        <v>0</v>
      </c>
      <c r="EF537">
        <v>0</v>
      </c>
      <c r="EG537">
        <v>0</v>
      </c>
      <c r="EH537">
        <v>0</v>
      </c>
      <c r="EI537">
        <v>0</v>
      </c>
      <c r="EM537" s="48" t="s">
        <v>4133</v>
      </c>
      <c r="EN537" s="200">
        <v>0</v>
      </c>
      <c r="EO537" s="200">
        <v>1</v>
      </c>
      <c r="EP537" s="200">
        <v>0</v>
      </c>
      <c r="EQ537" s="200" t="s">
        <v>300</v>
      </c>
      <c r="ER537" s="200" t="s">
        <v>300</v>
      </c>
      <c r="ES537" s="200" t="s">
        <v>300</v>
      </c>
      <c r="ET537" s="200" t="s">
        <v>300</v>
      </c>
      <c r="EU537" s="200" t="s">
        <v>300</v>
      </c>
      <c r="EV537" s="200">
        <v>1</v>
      </c>
      <c r="EW537" s="200">
        <v>1</v>
      </c>
      <c r="EX537" s="200">
        <v>1</v>
      </c>
      <c r="EY537" s="200">
        <v>1</v>
      </c>
      <c r="EZ537" s="200">
        <v>1</v>
      </c>
      <c r="FA537" s="200">
        <v>0</v>
      </c>
      <c r="FB537" s="200">
        <v>0</v>
      </c>
      <c r="FC537" s="200">
        <v>0</v>
      </c>
      <c r="FD537" s="200">
        <v>0</v>
      </c>
      <c r="FE537" s="200" t="s">
        <v>300</v>
      </c>
      <c r="FF537" s="68">
        <v>8</v>
      </c>
      <c r="FG537" s="68">
        <v>8</v>
      </c>
      <c r="FH537" s="68">
        <v>5</v>
      </c>
      <c r="FI537" s="68">
        <v>5</v>
      </c>
      <c r="FJ537" s="68">
        <v>9</v>
      </c>
      <c r="FK537" s="68">
        <v>10</v>
      </c>
      <c r="FL537" s="240" t="s">
        <v>300</v>
      </c>
      <c r="FM537">
        <v>4</v>
      </c>
      <c r="FN537" s="67" t="s">
        <v>2846</v>
      </c>
      <c r="FO537">
        <v>0</v>
      </c>
      <c r="FP537">
        <v>1</v>
      </c>
      <c r="FQ537" s="192" t="s">
        <v>4134</v>
      </c>
      <c r="FR537" s="200">
        <v>1</v>
      </c>
      <c r="FS537" s="201">
        <v>44842</v>
      </c>
      <c r="FT537" s="200">
        <v>0</v>
      </c>
      <c r="FU537" s="200">
        <v>0</v>
      </c>
      <c r="FV537" s="200">
        <v>0</v>
      </c>
      <c r="FW537" s="200">
        <v>0</v>
      </c>
      <c r="FX537" s="200">
        <v>0</v>
      </c>
      <c r="FY537" s="200">
        <v>0</v>
      </c>
      <c r="FZ537" s="200">
        <v>0</v>
      </c>
      <c r="GA537" s="200">
        <v>1</v>
      </c>
      <c r="GB537" s="200">
        <v>0</v>
      </c>
      <c r="GC537" s="200" t="s">
        <v>300</v>
      </c>
      <c r="GD537" s="200">
        <v>4</v>
      </c>
      <c r="GE537" s="200">
        <v>4</v>
      </c>
      <c r="GF537" s="200" t="s">
        <v>300</v>
      </c>
      <c r="GG537" s="200" t="s">
        <v>4135</v>
      </c>
      <c r="GH537" s="68">
        <v>1</v>
      </c>
      <c r="GI537" s="68" t="s">
        <v>2493</v>
      </c>
      <c r="GJ537" s="68">
        <v>2</v>
      </c>
      <c r="GK537" s="68">
        <v>0</v>
      </c>
      <c r="GL537" s="68">
        <v>0</v>
      </c>
      <c r="GM537" s="68">
        <v>0</v>
      </c>
      <c r="GN537" s="68">
        <v>0</v>
      </c>
      <c r="GO537" s="68">
        <v>0</v>
      </c>
      <c r="GP537" s="68">
        <v>1</v>
      </c>
      <c r="GQ537" s="68">
        <v>1</v>
      </c>
      <c r="GR537" s="68">
        <v>0</v>
      </c>
      <c r="GS537" s="68">
        <v>0</v>
      </c>
      <c r="GT537" s="68">
        <v>0</v>
      </c>
      <c r="GU537" s="240" t="s">
        <v>300</v>
      </c>
      <c r="GV537" s="200">
        <v>1</v>
      </c>
      <c r="GW537" s="203" t="s">
        <v>4136</v>
      </c>
      <c r="GX537" s="200">
        <v>1</v>
      </c>
      <c r="GY537" s="203" t="s">
        <v>4137</v>
      </c>
      <c r="GZ537" s="200">
        <v>1</v>
      </c>
      <c r="HA537" s="200">
        <v>1</v>
      </c>
      <c r="HB537" s="200">
        <v>1</v>
      </c>
      <c r="HC537" s="200">
        <v>0</v>
      </c>
      <c r="HD537" s="200">
        <v>0</v>
      </c>
      <c r="HE537" s="200">
        <v>0</v>
      </c>
      <c r="HF537" s="200" t="s">
        <v>2992</v>
      </c>
      <c r="HG537" s="203" t="s">
        <v>4138</v>
      </c>
      <c r="HH537" s="68">
        <v>6.3</v>
      </c>
      <c r="HI537" s="68">
        <v>17</v>
      </c>
      <c r="HJ537" s="68">
        <v>60.9</v>
      </c>
      <c r="HK537" s="68">
        <v>115</v>
      </c>
      <c r="HL537" s="68">
        <v>101</v>
      </c>
      <c r="HM537" s="68">
        <v>1.575</v>
      </c>
      <c r="HN537" s="68">
        <v>50.9</v>
      </c>
      <c r="HO537" s="68">
        <v>16.77</v>
      </c>
      <c r="HP537" s="200">
        <v>119</v>
      </c>
      <c r="HQ537" s="200">
        <v>68</v>
      </c>
      <c r="HR537" s="200">
        <v>113</v>
      </c>
      <c r="HS537" s="200">
        <v>56</v>
      </c>
      <c r="HT537" s="200">
        <v>122</v>
      </c>
      <c r="HU537" s="200">
        <v>50</v>
      </c>
      <c r="HV537" s="201">
        <v>44775</v>
      </c>
      <c r="HW537" s="87" t="s">
        <v>4139</v>
      </c>
      <c r="HX537" s="202" t="s">
        <v>300</v>
      </c>
      <c r="HY537">
        <v>0</v>
      </c>
      <c r="HZ537" s="194">
        <v>1</v>
      </c>
    </row>
    <row r="538" spans="1:234" ht="128.1">
      <c r="A538" s="87" t="s">
        <v>5012</v>
      </c>
      <c r="B538" s="67">
        <v>1</v>
      </c>
      <c r="D538" s="191">
        <v>45493</v>
      </c>
      <c r="E538" s="87">
        <v>1948</v>
      </c>
      <c r="G538" s="87">
        <v>74</v>
      </c>
      <c r="H538" s="87" t="s">
        <v>331</v>
      </c>
      <c r="I538" s="87" t="s">
        <v>300</v>
      </c>
      <c r="J538" s="87" t="s">
        <v>3257</v>
      </c>
      <c r="K538" s="193" t="s">
        <v>296</v>
      </c>
      <c r="L538" s="87" t="s">
        <v>1277</v>
      </c>
      <c r="M538" s="68">
        <v>0</v>
      </c>
      <c r="N538" s="68">
        <v>1</v>
      </c>
      <c r="O538" s="68">
        <v>0</v>
      </c>
      <c r="P538" s="68">
        <v>0</v>
      </c>
      <c r="Q538" s="68">
        <v>1</v>
      </c>
      <c r="R538" s="68">
        <v>1</v>
      </c>
      <c r="S538" s="68">
        <v>0</v>
      </c>
      <c r="T538" s="68">
        <v>0</v>
      </c>
      <c r="U538" s="68">
        <v>0</v>
      </c>
      <c r="V538" s="68">
        <v>0</v>
      </c>
      <c r="W538" s="68">
        <v>0</v>
      </c>
      <c r="X538" s="68">
        <v>0</v>
      </c>
      <c r="Y538" s="68">
        <v>0</v>
      </c>
      <c r="Z538" s="68" t="s">
        <v>1961</v>
      </c>
      <c r="AA538" s="68">
        <v>0</v>
      </c>
      <c r="AB538" s="68">
        <v>0</v>
      </c>
      <c r="AC538" s="68">
        <v>0</v>
      </c>
      <c r="AD538" s="68">
        <v>0</v>
      </c>
      <c r="AE538" s="68">
        <v>0</v>
      </c>
      <c r="AF538" s="68">
        <v>0</v>
      </c>
      <c r="AG538" s="68">
        <v>0</v>
      </c>
      <c r="AH538" s="240" t="s">
        <v>300</v>
      </c>
      <c r="AI538" s="68">
        <v>1</v>
      </c>
      <c r="AJ538" s="68">
        <v>0</v>
      </c>
      <c r="AK538" s="68">
        <v>0</v>
      </c>
      <c r="AL538" s="68">
        <v>0</v>
      </c>
      <c r="AM538" s="68">
        <v>0</v>
      </c>
      <c r="AN538" s="68">
        <v>0</v>
      </c>
      <c r="AO538" s="68">
        <v>0</v>
      </c>
      <c r="AP538" s="240" t="s">
        <v>300</v>
      </c>
      <c r="AQ538" s="68" t="s">
        <v>301</v>
      </c>
      <c r="AR538" s="68">
        <v>0.5</v>
      </c>
      <c r="AS538" s="68">
        <v>0</v>
      </c>
      <c r="AT538" s="68">
        <v>40</v>
      </c>
      <c r="AU538" s="240" t="s">
        <v>300</v>
      </c>
      <c r="AV538" s="68" t="s">
        <v>300</v>
      </c>
      <c r="AW538" s="68" t="s">
        <v>2711</v>
      </c>
      <c r="AX538" s="240" t="s">
        <v>300</v>
      </c>
      <c r="AY538" s="200">
        <v>0</v>
      </c>
      <c r="AZ538" s="200" t="s">
        <v>300</v>
      </c>
      <c r="BA538" s="200">
        <v>0</v>
      </c>
      <c r="BB538" s="200">
        <v>0</v>
      </c>
      <c r="BC538" s="200" t="s">
        <v>300</v>
      </c>
      <c r="BD538" s="200">
        <v>0</v>
      </c>
      <c r="BE538" s="200" t="s">
        <v>300</v>
      </c>
      <c r="BF538" s="200" t="s">
        <v>300</v>
      </c>
      <c r="BG538" s="200">
        <v>0</v>
      </c>
      <c r="BH538" s="200">
        <v>0</v>
      </c>
      <c r="BI538" s="200">
        <v>0</v>
      </c>
      <c r="BJ538" s="200">
        <v>0</v>
      </c>
      <c r="BK538" s="200">
        <v>0</v>
      </c>
      <c r="BL538" s="200">
        <v>0</v>
      </c>
      <c r="BM538" s="200">
        <v>0</v>
      </c>
      <c r="BN538" s="200">
        <v>0</v>
      </c>
      <c r="BO538" s="200">
        <v>0</v>
      </c>
      <c r="BP538" s="200">
        <v>0</v>
      </c>
      <c r="BQ538" s="200">
        <v>0</v>
      </c>
      <c r="BR538" s="200" t="s">
        <v>300</v>
      </c>
      <c r="BS538" s="202" t="s">
        <v>300</v>
      </c>
      <c r="BT538" s="200">
        <v>0</v>
      </c>
      <c r="BU538" s="200" t="s">
        <v>300</v>
      </c>
      <c r="BV538" s="204" t="s">
        <v>4140</v>
      </c>
      <c r="BW538" s="67" t="s">
        <v>2633</v>
      </c>
      <c r="BX538" s="67" t="s">
        <v>4141</v>
      </c>
      <c r="BY538" s="67">
        <v>1</v>
      </c>
      <c r="BZ538" s="67" t="s">
        <v>4142</v>
      </c>
      <c r="CA538" s="222" t="s">
        <v>2633</v>
      </c>
      <c r="CB538" s="67" t="s">
        <v>4143</v>
      </c>
      <c r="CC538" s="67">
        <v>0</v>
      </c>
      <c r="CD538" s="67" t="s">
        <v>303</v>
      </c>
      <c r="CE538" s="67">
        <v>0</v>
      </c>
      <c r="CF538" s="67" t="s">
        <v>303</v>
      </c>
      <c r="CG538" s="192" t="s">
        <v>303</v>
      </c>
      <c r="CH538" s="68">
        <v>2</v>
      </c>
      <c r="CI538" s="68">
        <v>1</v>
      </c>
      <c r="CJ538" s="240" t="s">
        <v>300</v>
      </c>
      <c r="CK538" s="66">
        <v>44717</v>
      </c>
      <c r="CL538" s="67" t="s">
        <v>2517</v>
      </c>
      <c r="CM538" s="67">
        <v>2022</v>
      </c>
      <c r="CN538" s="66">
        <v>44717</v>
      </c>
      <c r="CO538" s="227">
        <v>0.33333333333333331</v>
      </c>
      <c r="CP538" s="227">
        <v>0.80486111111111114</v>
      </c>
      <c r="CQ538" s="227">
        <v>0.81874999999999998</v>
      </c>
      <c r="CR538" s="66">
        <v>44722</v>
      </c>
      <c r="CS538" s="67" t="s">
        <v>300</v>
      </c>
      <c r="CT538" s="67" t="s">
        <v>303</v>
      </c>
      <c r="CU538" s="255">
        <v>0.47152777777777782</v>
      </c>
      <c r="CV538" s="255">
        <v>1.388888888888884E-2</v>
      </c>
      <c r="CW538" s="255" t="s">
        <v>300</v>
      </c>
      <c r="CX538">
        <v>5</v>
      </c>
      <c r="CY538" t="s">
        <v>300</v>
      </c>
      <c r="CZ538" t="s">
        <v>303</v>
      </c>
      <c r="DA538">
        <v>2</v>
      </c>
      <c r="DB538">
        <v>0</v>
      </c>
      <c r="DC538">
        <v>0</v>
      </c>
      <c r="DD538">
        <v>1</v>
      </c>
      <c r="DE538">
        <v>0</v>
      </c>
      <c r="DF538" s="67">
        <v>0</v>
      </c>
      <c r="DG538">
        <v>0</v>
      </c>
      <c r="DH538">
        <v>0</v>
      </c>
      <c r="DI538">
        <v>1</v>
      </c>
      <c r="DJ538">
        <v>0</v>
      </c>
      <c r="DK538">
        <v>0</v>
      </c>
      <c r="DL538">
        <v>1</v>
      </c>
      <c r="DM538">
        <v>1</v>
      </c>
      <c r="DN538">
        <v>0</v>
      </c>
      <c r="DO538" t="s">
        <v>300</v>
      </c>
      <c r="DP538">
        <v>0</v>
      </c>
      <c r="DQ538">
        <v>0</v>
      </c>
      <c r="DR538">
        <v>0</v>
      </c>
      <c r="DS538">
        <v>0</v>
      </c>
      <c r="DT538" t="s">
        <v>300</v>
      </c>
      <c r="DU538">
        <v>0</v>
      </c>
      <c r="DV538">
        <v>0</v>
      </c>
      <c r="DW538">
        <v>0</v>
      </c>
      <c r="DX538" s="67">
        <v>0</v>
      </c>
      <c r="DY538" t="s">
        <v>300</v>
      </c>
      <c r="DZ538" t="s">
        <v>300</v>
      </c>
      <c r="EA538">
        <v>0</v>
      </c>
      <c r="EB538">
        <v>1</v>
      </c>
      <c r="EC538">
        <v>0</v>
      </c>
      <c r="ED538">
        <v>0</v>
      </c>
      <c r="EE538">
        <v>0</v>
      </c>
      <c r="EF538">
        <v>0</v>
      </c>
      <c r="EG538">
        <v>0</v>
      </c>
      <c r="EH538">
        <v>0</v>
      </c>
      <c r="EI538">
        <v>0</v>
      </c>
      <c r="EM538" s="48" t="s">
        <v>4144</v>
      </c>
      <c r="EN538" s="200">
        <v>1</v>
      </c>
      <c r="EO538" s="200">
        <v>0</v>
      </c>
      <c r="EP538" s="200">
        <v>0</v>
      </c>
      <c r="EQ538" s="200" t="s">
        <v>300</v>
      </c>
      <c r="ER538" s="200" t="s">
        <v>300</v>
      </c>
      <c r="ES538" s="200" t="s">
        <v>300</v>
      </c>
      <c r="ET538" s="200" t="s">
        <v>300</v>
      </c>
      <c r="EU538" s="200" t="s">
        <v>300</v>
      </c>
      <c r="EV538" s="200">
        <v>1</v>
      </c>
      <c r="EW538" s="200">
        <v>1</v>
      </c>
      <c r="EX538" s="200">
        <v>1</v>
      </c>
      <c r="EY538" s="200">
        <v>1</v>
      </c>
      <c r="EZ538" s="200">
        <v>1</v>
      </c>
      <c r="FA538" s="200">
        <v>0</v>
      </c>
      <c r="FB538" s="200">
        <v>1</v>
      </c>
      <c r="FC538" s="200">
        <v>0</v>
      </c>
      <c r="FD538" s="200">
        <v>0</v>
      </c>
      <c r="FE538" s="200" t="s">
        <v>2939</v>
      </c>
      <c r="FF538" s="68">
        <v>3</v>
      </c>
      <c r="FG538" s="68">
        <v>3</v>
      </c>
      <c r="FH538" s="68">
        <v>4</v>
      </c>
      <c r="FI538" s="68">
        <v>4</v>
      </c>
      <c r="FJ538" s="68">
        <v>15</v>
      </c>
      <c r="FK538" s="68">
        <v>20</v>
      </c>
      <c r="FL538" s="240" t="s">
        <v>300</v>
      </c>
      <c r="FM538">
        <v>4</v>
      </c>
      <c r="FN538" s="67" t="s">
        <v>2491</v>
      </c>
      <c r="FO538">
        <v>0</v>
      </c>
      <c r="FP538">
        <v>0</v>
      </c>
      <c r="FQ538" s="194" t="s">
        <v>300</v>
      </c>
      <c r="FR538" s="200">
        <v>0</v>
      </c>
      <c r="FS538" s="200" t="s">
        <v>300</v>
      </c>
      <c r="FT538" s="200">
        <v>1</v>
      </c>
      <c r="FU538" s="200">
        <v>0</v>
      </c>
      <c r="FV538" s="200">
        <v>0</v>
      </c>
      <c r="FW538" s="200">
        <v>0</v>
      </c>
      <c r="FX538" s="200">
        <v>0</v>
      </c>
      <c r="FY538" s="200">
        <v>0</v>
      </c>
      <c r="FZ538" s="200">
        <v>0</v>
      </c>
      <c r="GA538" s="200">
        <v>0</v>
      </c>
      <c r="GB538" s="200">
        <v>0</v>
      </c>
      <c r="GC538" s="200" t="s">
        <v>300</v>
      </c>
      <c r="GD538" s="200">
        <v>1</v>
      </c>
      <c r="GE538" s="200">
        <v>8</v>
      </c>
      <c r="GF538" s="200">
        <v>0</v>
      </c>
      <c r="GG538" s="203" t="s">
        <v>2492</v>
      </c>
      <c r="GH538" s="68">
        <v>1</v>
      </c>
      <c r="GI538" s="68" t="s">
        <v>2493</v>
      </c>
      <c r="GJ538" s="68">
        <v>0</v>
      </c>
      <c r="GK538" s="68">
        <v>0</v>
      </c>
      <c r="GL538" s="68">
        <v>0</v>
      </c>
      <c r="GM538" s="68">
        <v>0</v>
      </c>
      <c r="GN538" s="68">
        <v>0</v>
      </c>
      <c r="GO538" s="68">
        <v>1</v>
      </c>
      <c r="GP538" s="68">
        <v>0</v>
      </c>
      <c r="GQ538" s="68">
        <v>0</v>
      </c>
      <c r="GR538" s="68">
        <v>0</v>
      </c>
      <c r="GS538" s="68">
        <v>0</v>
      </c>
      <c r="GT538" s="68">
        <v>0</v>
      </c>
      <c r="GU538" s="240" t="s">
        <v>300</v>
      </c>
      <c r="GV538" s="200">
        <v>1</v>
      </c>
      <c r="GW538" s="200" t="s">
        <v>3946</v>
      </c>
      <c r="GX538" s="200">
        <v>1</v>
      </c>
      <c r="GY538" s="200" t="s">
        <v>3639</v>
      </c>
      <c r="GZ538" s="200">
        <v>1</v>
      </c>
      <c r="HA538" s="200">
        <v>1</v>
      </c>
      <c r="HB538" s="200">
        <v>1</v>
      </c>
      <c r="HC538" s="200">
        <v>0</v>
      </c>
      <c r="HD538" s="200">
        <v>0</v>
      </c>
      <c r="HE538" s="200">
        <v>0</v>
      </c>
      <c r="HF538" s="203" t="s">
        <v>4145</v>
      </c>
      <c r="HG538" s="203" t="s">
        <v>4146</v>
      </c>
      <c r="HH538" s="68">
        <v>6.7</v>
      </c>
      <c r="HI538" s="68">
        <v>55</v>
      </c>
      <c r="HJ538" s="68">
        <v>36.4</v>
      </c>
      <c r="HK538" s="68">
        <v>55</v>
      </c>
      <c r="HL538" s="68">
        <v>102</v>
      </c>
      <c r="HM538" s="68">
        <v>1.651</v>
      </c>
      <c r="HN538" s="68">
        <v>76.3</v>
      </c>
      <c r="HO538" s="68">
        <v>27.99</v>
      </c>
      <c r="HP538" s="200">
        <v>133</v>
      </c>
      <c r="HQ538" s="200">
        <v>60</v>
      </c>
      <c r="HR538" s="200">
        <v>123</v>
      </c>
      <c r="HS538" s="200">
        <v>63</v>
      </c>
      <c r="HT538" s="200">
        <v>138</v>
      </c>
      <c r="HU538" s="200">
        <v>85</v>
      </c>
      <c r="HV538" s="201">
        <v>44322</v>
      </c>
      <c r="HW538" s="200" t="s">
        <v>4147</v>
      </c>
      <c r="HX538" s="202" t="s">
        <v>300</v>
      </c>
      <c r="HY538">
        <v>1</v>
      </c>
      <c r="HZ538" s="194">
        <v>0</v>
      </c>
    </row>
    <row r="539" spans="1:234" ht="128.1">
      <c r="A539" s="87" t="s">
        <v>5013</v>
      </c>
      <c r="B539" s="67">
        <v>1</v>
      </c>
      <c r="D539" s="191">
        <v>45493</v>
      </c>
      <c r="E539" s="87">
        <v>1930</v>
      </c>
      <c r="G539" s="87">
        <v>88</v>
      </c>
      <c r="H539" s="87" t="s">
        <v>294</v>
      </c>
      <c r="I539" s="87" t="s">
        <v>300</v>
      </c>
      <c r="J539" s="87" t="s">
        <v>3257</v>
      </c>
      <c r="K539" s="193" t="s">
        <v>296</v>
      </c>
      <c r="L539" s="87" t="s">
        <v>1277</v>
      </c>
      <c r="M539" s="68">
        <v>1</v>
      </c>
      <c r="N539" s="68">
        <v>1</v>
      </c>
      <c r="O539" s="68">
        <v>0</v>
      </c>
      <c r="P539" s="68">
        <v>0</v>
      </c>
      <c r="Q539" s="68">
        <v>0</v>
      </c>
      <c r="R539" s="68">
        <v>1</v>
      </c>
      <c r="S539" s="68">
        <v>0</v>
      </c>
      <c r="T539" s="68">
        <v>0</v>
      </c>
      <c r="U539" s="68">
        <v>0</v>
      </c>
      <c r="V539" s="68">
        <v>1</v>
      </c>
      <c r="W539" s="68">
        <v>0</v>
      </c>
      <c r="X539" s="68">
        <v>0</v>
      </c>
      <c r="Y539" s="68">
        <v>0</v>
      </c>
      <c r="Z539" s="68" t="s">
        <v>300</v>
      </c>
      <c r="AA539" s="68">
        <v>0</v>
      </c>
      <c r="AB539" s="68">
        <v>0</v>
      </c>
      <c r="AC539" s="68">
        <v>0</v>
      </c>
      <c r="AD539" s="68">
        <v>0</v>
      </c>
      <c r="AE539" s="68">
        <v>0</v>
      </c>
      <c r="AF539" s="68">
        <v>0</v>
      </c>
      <c r="AG539" s="68">
        <v>0</v>
      </c>
      <c r="AH539" s="240" t="s">
        <v>300</v>
      </c>
      <c r="AI539" s="68">
        <v>1</v>
      </c>
      <c r="AJ539" s="68">
        <v>0</v>
      </c>
      <c r="AK539" s="68">
        <v>0</v>
      </c>
      <c r="AL539" s="68">
        <v>0</v>
      </c>
      <c r="AM539" s="68">
        <v>0</v>
      </c>
      <c r="AN539" s="68">
        <v>0</v>
      </c>
      <c r="AO539" s="68">
        <v>0</v>
      </c>
      <c r="AP539" s="240" t="s">
        <v>300</v>
      </c>
      <c r="AQ539" s="68" t="s">
        <v>345</v>
      </c>
      <c r="AR539" s="68">
        <v>0</v>
      </c>
      <c r="AS539" s="68">
        <v>0</v>
      </c>
      <c r="AT539" s="68">
        <v>0</v>
      </c>
      <c r="AU539" s="240" t="s">
        <v>300</v>
      </c>
      <c r="AV539" s="68" t="s">
        <v>300</v>
      </c>
      <c r="AW539" s="68" t="s">
        <v>300</v>
      </c>
      <c r="AX539" s="240" t="s">
        <v>300</v>
      </c>
      <c r="AY539" s="200">
        <v>0</v>
      </c>
      <c r="AZ539" s="200" t="s">
        <v>300</v>
      </c>
      <c r="BA539" s="200">
        <v>0</v>
      </c>
      <c r="BB539" s="200">
        <v>0</v>
      </c>
      <c r="BC539" s="200" t="s">
        <v>300</v>
      </c>
      <c r="BD539" s="200">
        <v>0</v>
      </c>
      <c r="BE539" s="200" t="s">
        <v>300</v>
      </c>
      <c r="BF539" s="200" t="s">
        <v>300</v>
      </c>
      <c r="BG539" s="200">
        <v>0</v>
      </c>
      <c r="BH539" s="200">
        <v>0</v>
      </c>
      <c r="BI539" s="200">
        <v>0</v>
      </c>
      <c r="BJ539" s="200">
        <v>0</v>
      </c>
      <c r="BK539" s="200">
        <v>0</v>
      </c>
      <c r="BL539" s="200">
        <v>0</v>
      </c>
      <c r="BM539" s="200">
        <v>1</v>
      </c>
      <c r="BN539" s="200">
        <v>0</v>
      </c>
      <c r="BO539" s="200">
        <v>0</v>
      </c>
      <c r="BP539" s="200">
        <v>0</v>
      </c>
      <c r="BQ539" s="200">
        <v>0</v>
      </c>
      <c r="BR539" s="200" t="s">
        <v>300</v>
      </c>
      <c r="BS539" s="202" t="s">
        <v>300</v>
      </c>
      <c r="BT539" s="200">
        <v>1</v>
      </c>
      <c r="BU539" s="200" t="s">
        <v>4148</v>
      </c>
      <c r="BV539" s="204" t="s">
        <v>4149</v>
      </c>
      <c r="BW539" s="67" t="s">
        <v>2615</v>
      </c>
      <c r="BX539" s="67" t="s">
        <v>4150</v>
      </c>
      <c r="BY539" s="67">
        <v>1</v>
      </c>
      <c r="BZ539" s="67" t="s">
        <v>4151</v>
      </c>
      <c r="CA539" s="222" t="s">
        <v>300</v>
      </c>
      <c r="CB539" s="67" t="s">
        <v>4152</v>
      </c>
      <c r="CC539" s="67">
        <v>0</v>
      </c>
      <c r="CD539" s="67" t="s">
        <v>303</v>
      </c>
      <c r="CE539" s="67">
        <v>0</v>
      </c>
      <c r="CF539" s="67" t="s">
        <v>303</v>
      </c>
      <c r="CG539" s="192" t="s">
        <v>303</v>
      </c>
      <c r="CH539" s="68">
        <v>2</v>
      </c>
      <c r="CI539" s="68">
        <v>0</v>
      </c>
      <c r="CJ539" s="240" t="s">
        <v>300</v>
      </c>
      <c r="CK539" s="66">
        <v>43551</v>
      </c>
      <c r="CL539" s="67" t="s">
        <v>2736</v>
      </c>
      <c r="CM539" s="67">
        <v>2019</v>
      </c>
      <c r="CN539" s="66">
        <v>43551</v>
      </c>
      <c r="CO539" s="227">
        <v>0.77083333333333337</v>
      </c>
      <c r="CP539" s="227">
        <v>0.7944444444444444</v>
      </c>
      <c r="CQ539" s="227">
        <v>0.80555555555555558</v>
      </c>
      <c r="CR539" s="66" t="s">
        <v>300</v>
      </c>
      <c r="CS539" s="67" t="s">
        <v>300</v>
      </c>
      <c r="CT539" s="67" t="s">
        <v>303</v>
      </c>
      <c r="CU539" s="255">
        <v>2.3611111111111027E-2</v>
      </c>
      <c r="CV539" s="255">
        <v>1.1111111111111183E-2</v>
      </c>
      <c r="CW539" s="255">
        <v>5.1388888888888887E-2</v>
      </c>
      <c r="CX539" t="s">
        <v>300</v>
      </c>
      <c r="CY539" t="s">
        <v>300</v>
      </c>
      <c r="CZ539" t="s">
        <v>4153</v>
      </c>
      <c r="DA539">
        <v>1</v>
      </c>
      <c r="DB539">
        <v>0</v>
      </c>
      <c r="DC539">
        <v>0</v>
      </c>
      <c r="DD539">
        <v>1</v>
      </c>
      <c r="DE539">
        <v>0</v>
      </c>
      <c r="DF539" s="67">
        <v>0</v>
      </c>
      <c r="DG539">
        <v>0</v>
      </c>
      <c r="DH539">
        <v>0</v>
      </c>
      <c r="DI539">
        <v>1</v>
      </c>
      <c r="DJ539">
        <v>0</v>
      </c>
      <c r="DK539">
        <v>0</v>
      </c>
      <c r="DL539">
        <v>0</v>
      </c>
      <c r="DM539">
        <v>0</v>
      </c>
      <c r="DN539">
        <v>0</v>
      </c>
      <c r="DO539" t="s">
        <v>300</v>
      </c>
      <c r="DP539">
        <v>0</v>
      </c>
      <c r="DQ539">
        <v>0</v>
      </c>
      <c r="DR539">
        <v>0</v>
      </c>
      <c r="DS539">
        <v>0</v>
      </c>
      <c r="DT539" t="s">
        <v>300</v>
      </c>
      <c r="DU539">
        <v>0</v>
      </c>
      <c r="DV539">
        <v>0</v>
      </c>
      <c r="DW539">
        <v>0</v>
      </c>
      <c r="DX539" s="67">
        <v>0</v>
      </c>
      <c r="DY539" t="s">
        <v>300</v>
      </c>
      <c r="DZ539" t="s">
        <v>300</v>
      </c>
      <c r="EA539">
        <v>0</v>
      </c>
      <c r="EB539">
        <v>1</v>
      </c>
      <c r="EC539">
        <v>0</v>
      </c>
      <c r="ED539">
        <v>0</v>
      </c>
      <c r="EE539">
        <v>0</v>
      </c>
      <c r="EF539">
        <v>0</v>
      </c>
      <c r="EG539">
        <v>0</v>
      </c>
      <c r="EH539">
        <v>0</v>
      </c>
      <c r="EI539">
        <v>0</v>
      </c>
      <c r="EM539" s="50" t="s">
        <v>4154</v>
      </c>
      <c r="EN539" s="200">
        <v>0</v>
      </c>
      <c r="EO539" s="200">
        <v>0</v>
      </c>
      <c r="EP539" s="200">
        <v>1</v>
      </c>
      <c r="EQ539" s="200" t="s">
        <v>2530</v>
      </c>
      <c r="ER539" s="201">
        <v>43551</v>
      </c>
      <c r="ES539" s="207">
        <v>0.81736111111111109</v>
      </c>
      <c r="ET539" s="207">
        <v>0.8305555555555556</v>
      </c>
      <c r="EU539" s="200" t="s">
        <v>300</v>
      </c>
      <c r="EV539" s="200">
        <v>0</v>
      </c>
      <c r="EW539" s="200">
        <v>0</v>
      </c>
      <c r="EX539" s="200">
        <v>0</v>
      </c>
      <c r="EY539" s="200">
        <v>1</v>
      </c>
      <c r="EZ539" s="200">
        <v>0</v>
      </c>
      <c r="FA539" s="200">
        <v>0</v>
      </c>
      <c r="FB539" s="200">
        <v>0</v>
      </c>
      <c r="FC539" s="200">
        <v>0</v>
      </c>
      <c r="FD539" s="200">
        <v>0</v>
      </c>
      <c r="FE539" s="200" t="s">
        <v>4155</v>
      </c>
      <c r="FF539" s="68">
        <v>11</v>
      </c>
      <c r="FG539" s="68">
        <v>11</v>
      </c>
      <c r="FH539" s="68" t="s">
        <v>300</v>
      </c>
      <c r="FI539" s="68" t="s">
        <v>300</v>
      </c>
      <c r="FJ539" s="68" t="s">
        <v>300</v>
      </c>
      <c r="FK539" s="68" t="s">
        <v>300</v>
      </c>
      <c r="FL539" s="240" t="s">
        <v>300</v>
      </c>
      <c r="FM539">
        <v>5</v>
      </c>
      <c r="FN539" s="67" t="s">
        <v>4156</v>
      </c>
      <c r="FO539">
        <v>0</v>
      </c>
      <c r="FP539">
        <v>0</v>
      </c>
      <c r="FQ539" s="194" t="s">
        <v>300</v>
      </c>
      <c r="FR539" s="200">
        <v>1</v>
      </c>
      <c r="FS539" s="201">
        <v>43555</v>
      </c>
      <c r="FT539" s="200">
        <v>0</v>
      </c>
      <c r="FU539" s="200">
        <v>0</v>
      </c>
      <c r="FV539" s="200">
        <v>0</v>
      </c>
      <c r="FW539" s="200">
        <v>0</v>
      </c>
      <c r="FX539" s="200">
        <v>0</v>
      </c>
      <c r="FY539" s="200">
        <v>0</v>
      </c>
      <c r="FZ539" s="200">
        <v>0</v>
      </c>
      <c r="GA539" s="200">
        <v>0</v>
      </c>
      <c r="GB539" s="200">
        <v>1</v>
      </c>
      <c r="GC539" s="203" t="s">
        <v>4157</v>
      </c>
      <c r="GD539" s="200" t="s">
        <v>300</v>
      </c>
      <c r="GE539" s="200" t="s">
        <v>300</v>
      </c>
      <c r="GF539" s="200" t="s">
        <v>300</v>
      </c>
      <c r="GG539" s="200" t="s">
        <v>4155</v>
      </c>
      <c r="GH539">
        <v>0</v>
      </c>
      <c r="GI539" s="68" t="s">
        <v>300</v>
      </c>
      <c r="GJ539" s="68" t="s">
        <v>300</v>
      </c>
      <c r="GK539" s="68" t="s">
        <v>300</v>
      </c>
      <c r="GL539" s="68">
        <v>0</v>
      </c>
      <c r="GM539" s="68">
        <v>0</v>
      </c>
      <c r="GN539" s="68" t="s">
        <v>300</v>
      </c>
      <c r="GO539" s="68">
        <v>1</v>
      </c>
      <c r="GP539" s="68">
        <v>0</v>
      </c>
      <c r="GQ539" s="68">
        <v>0</v>
      </c>
      <c r="GR539" s="68">
        <v>0</v>
      </c>
      <c r="GS539" s="68">
        <v>0</v>
      </c>
      <c r="GT539" s="68">
        <v>0</v>
      </c>
      <c r="GU539" s="240" t="s">
        <v>300</v>
      </c>
      <c r="GV539" s="200">
        <v>0</v>
      </c>
      <c r="GW539" s="200" t="s">
        <v>300</v>
      </c>
      <c r="GX539" s="200">
        <v>0</v>
      </c>
      <c r="GY539" s="200" t="s">
        <v>300</v>
      </c>
      <c r="GZ539" s="200">
        <v>1</v>
      </c>
      <c r="HA539" s="200">
        <v>1</v>
      </c>
      <c r="HB539" s="200">
        <v>0</v>
      </c>
      <c r="HC539" s="200">
        <v>0</v>
      </c>
      <c r="HD539" s="200">
        <v>0</v>
      </c>
      <c r="HE539" s="200">
        <v>0</v>
      </c>
      <c r="HF539" s="200" t="s">
        <v>2992</v>
      </c>
      <c r="HG539" s="203" t="s">
        <v>4158</v>
      </c>
      <c r="HH539" s="68">
        <v>6.1</v>
      </c>
      <c r="HI539" s="68">
        <v>90</v>
      </c>
      <c r="HJ539" s="68">
        <v>42.1</v>
      </c>
      <c r="HK539" s="68">
        <v>225</v>
      </c>
      <c r="HL539" s="68">
        <v>177</v>
      </c>
      <c r="HM539" s="68">
        <v>1.6259999999999999</v>
      </c>
      <c r="HN539" s="68">
        <v>72.2</v>
      </c>
      <c r="HO539" s="68">
        <v>27.32</v>
      </c>
      <c r="HP539" s="200">
        <v>157</v>
      </c>
      <c r="HQ539" s="200">
        <v>81</v>
      </c>
      <c r="HR539" s="200">
        <v>151</v>
      </c>
      <c r="HS539" s="200">
        <v>61</v>
      </c>
      <c r="HT539" s="200">
        <v>160</v>
      </c>
      <c r="HU539" s="200">
        <v>79</v>
      </c>
      <c r="HV539" s="201">
        <v>43513</v>
      </c>
      <c r="HW539" s="200" t="s">
        <v>4159</v>
      </c>
      <c r="HX539" s="202" t="s">
        <v>300</v>
      </c>
      <c r="HY539">
        <v>1</v>
      </c>
      <c r="HZ539" s="194">
        <v>0</v>
      </c>
    </row>
    <row r="540" spans="1:234" ht="15.95">
      <c r="A540" s="263">
        <v>104</v>
      </c>
      <c r="B540">
        <v>0</v>
      </c>
      <c r="D540" s="246"/>
      <c r="M540" s="253"/>
      <c r="N540" s="253"/>
      <c r="O540" s="253"/>
      <c r="P540" s="253"/>
      <c r="Q540" s="253"/>
      <c r="R540" s="253"/>
      <c r="S540" s="253"/>
      <c r="T540" s="253"/>
      <c r="U540" s="253"/>
      <c r="V540" s="253"/>
      <c r="W540" s="253"/>
      <c r="X540" s="253"/>
      <c r="Y540" s="253"/>
      <c r="Z540" s="253"/>
      <c r="AA540" s="253"/>
      <c r="AB540" s="253"/>
      <c r="AC540" s="253"/>
      <c r="AD540" s="253"/>
      <c r="AE540" s="253"/>
      <c r="AF540" s="253"/>
      <c r="AG540" s="253"/>
      <c r="AH540" s="252" t="s">
        <v>300</v>
      </c>
      <c r="AI540" s="253"/>
      <c r="AJ540" s="253"/>
      <c r="AK540" s="253"/>
      <c r="AL540" s="253"/>
      <c r="AM540" s="253"/>
      <c r="AN540" s="253"/>
      <c r="AO540" s="253"/>
      <c r="AP540" s="252" t="s">
        <v>300</v>
      </c>
      <c r="AQ540" s="253"/>
      <c r="AR540" s="253"/>
      <c r="AS540" s="253"/>
      <c r="AT540" s="253"/>
      <c r="AU540" s="252" t="s">
        <v>300</v>
      </c>
      <c r="AV540" s="253"/>
      <c r="AW540" s="253"/>
      <c r="AX540" s="252" t="s">
        <v>300</v>
      </c>
      <c r="AY540" s="200"/>
      <c r="AZ540" s="200"/>
      <c r="BA540" s="200"/>
      <c r="BB540" s="200"/>
      <c r="BC540" s="200"/>
      <c r="BD540" s="200"/>
      <c r="BE540" s="200"/>
      <c r="BF540" s="200"/>
      <c r="BG540" s="200"/>
      <c r="BH540" s="200"/>
      <c r="BI540" s="200"/>
      <c r="BJ540" s="200"/>
      <c r="BK540" s="200"/>
      <c r="BL540" s="200"/>
      <c r="BM540" s="200"/>
      <c r="BN540" s="200"/>
      <c r="BO540" s="200"/>
      <c r="BP540" s="200"/>
      <c r="BQ540" s="200"/>
      <c r="BR540" s="200"/>
      <c r="BS540" s="202"/>
      <c r="BT540" s="200"/>
      <c r="BU540" s="200"/>
      <c r="BV540" s="204"/>
      <c r="BW540" s="67"/>
      <c r="BX540" s="67"/>
      <c r="BY540" s="67"/>
      <c r="BZ540" s="67"/>
      <c r="CA540" s="222"/>
      <c r="CB540" s="67"/>
      <c r="CC540" s="67"/>
      <c r="CD540" s="67"/>
      <c r="CE540" s="67"/>
      <c r="CF540" s="67"/>
      <c r="CG540" s="192"/>
      <c r="CH540" s="253"/>
      <c r="CI540" s="253"/>
      <c r="CJ540" s="252" t="s">
        <v>300</v>
      </c>
      <c r="CK540" s="66"/>
      <c r="CL540" s="67"/>
      <c r="CM540" s="67"/>
      <c r="CN540" s="66"/>
      <c r="CO540" s="227"/>
      <c r="CP540" s="227"/>
      <c r="CQ540" s="227"/>
      <c r="CR540" s="66"/>
      <c r="CS540" s="67"/>
      <c r="CT540" s="67"/>
      <c r="CU540" s="255"/>
      <c r="CV540" s="255"/>
      <c r="CW540" s="255"/>
      <c r="DA540">
        <v>0</v>
      </c>
      <c r="DB540">
        <v>0</v>
      </c>
      <c r="DC540">
        <v>0</v>
      </c>
      <c r="DD540">
        <v>0</v>
      </c>
      <c r="DE540">
        <v>0</v>
      </c>
      <c r="DF540" s="67">
        <v>0</v>
      </c>
      <c r="DG540">
        <v>0</v>
      </c>
      <c r="DH540">
        <v>0</v>
      </c>
      <c r="DI540">
        <v>0</v>
      </c>
      <c r="DJ540">
        <v>0</v>
      </c>
      <c r="DK540">
        <v>0</v>
      </c>
      <c r="DL540">
        <v>0</v>
      </c>
      <c r="DM540">
        <v>0</v>
      </c>
      <c r="DN540">
        <v>0</v>
      </c>
      <c r="DO540" t="s">
        <v>300</v>
      </c>
      <c r="DP540">
        <v>0</v>
      </c>
      <c r="DQ540">
        <v>0</v>
      </c>
      <c r="DR540">
        <v>0</v>
      </c>
      <c r="DS540">
        <v>0</v>
      </c>
      <c r="DT540" t="s">
        <v>300</v>
      </c>
      <c r="DU540">
        <v>0</v>
      </c>
      <c r="DV540">
        <v>0</v>
      </c>
      <c r="DW540">
        <v>0</v>
      </c>
      <c r="DX540" s="67">
        <v>0</v>
      </c>
      <c r="DY540" t="s">
        <v>300</v>
      </c>
      <c r="EL540"/>
      <c r="EM540" s="50"/>
      <c r="EN540" s="200"/>
      <c r="EO540" s="200"/>
      <c r="EP540" s="200"/>
      <c r="EQ540" s="200"/>
      <c r="ER540" s="201"/>
      <c r="ES540" s="207"/>
      <c r="ET540" s="207"/>
      <c r="EU540" s="200"/>
      <c r="EV540" s="200"/>
      <c r="EW540" s="200"/>
      <c r="EX540" s="200"/>
      <c r="EY540" s="200"/>
      <c r="EZ540" s="200"/>
      <c r="FA540" s="200"/>
      <c r="FB540" s="200"/>
      <c r="FC540" s="200"/>
      <c r="FD540" s="200"/>
      <c r="FE540" s="200"/>
      <c r="FF540" s="253"/>
      <c r="FG540" s="253"/>
      <c r="FH540" s="253"/>
      <c r="FI540" s="253"/>
      <c r="FJ540" s="253"/>
      <c r="FK540" s="253"/>
      <c r="FL540" s="252" t="s">
        <v>300</v>
      </c>
      <c r="FQ540" s="194"/>
      <c r="FR540" s="200"/>
      <c r="FS540" s="201"/>
      <c r="FT540" s="200"/>
      <c r="FU540" s="200"/>
      <c r="FV540" s="200"/>
      <c r="FW540" s="200"/>
      <c r="FX540" s="200"/>
      <c r="FY540" s="200"/>
      <c r="FZ540" s="200"/>
      <c r="GA540" s="200"/>
      <c r="GB540" s="200"/>
      <c r="GC540" s="203"/>
      <c r="GD540" s="200"/>
      <c r="GE540" s="200"/>
      <c r="GF540" s="200"/>
      <c r="GG540" s="200"/>
      <c r="GH540" s="68"/>
      <c r="GI540" s="253"/>
      <c r="GJ540" s="253"/>
      <c r="GK540" s="253"/>
      <c r="GL540" s="253"/>
      <c r="GM540" s="253"/>
      <c r="GN540" s="253"/>
      <c r="GO540" s="253"/>
      <c r="GP540" s="253"/>
      <c r="GQ540" s="253"/>
      <c r="GR540" s="253"/>
      <c r="GS540" s="253"/>
      <c r="GT540" s="253"/>
      <c r="GU540" s="252" t="s">
        <v>300</v>
      </c>
      <c r="GV540" s="200"/>
      <c r="GW540" s="200"/>
      <c r="GX540" s="200"/>
      <c r="GY540" s="200"/>
      <c r="GZ540" s="200"/>
      <c r="HA540" s="200"/>
      <c r="HB540" s="200"/>
      <c r="HC540" s="200"/>
      <c r="HD540" s="200"/>
      <c r="HE540" s="200"/>
      <c r="HF540" s="200"/>
      <c r="HG540" s="203"/>
      <c r="HH540" s="253"/>
      <c r="HI540" s="253"/>
      <c r="HJ540" s="253"/>
      <c r="HK540" s="253"/>
      <c r="HL540" s="253"/>
      <c r="HM540" s="253"/>
      <c r="HN540" s="253"/>
      <c r="HO540" s="253"/>
      <c r="HP540" s="200"/>
      <c r="HQ540" s="200"/>
      <c r="HR540" s="200"/>
      <c r="HS540" s="200"/>
      <c r="HT540" s="200"/>
      <c r="HU540" s="200"/>
      <c r="HV540" s="201"/>
      <c r="HW540" s="200"/>
      <c r="HX540" s="202"/>
    </row>
    <row r="541" spans="1:234" ht="15.95">
      <c r="A541" s="263">
        <v>633</v>
      </c>
      <c r="B541">
        <v>0</v>
      </c>
      <c r="D541" s="246"/>
      <c r="M541" s="253"/>
      <c r="N541" s="253"/>
      <c r="O541" s="253"/>
      <c r="P541" s="253"/>
      <c r="Q541" s="253"/>
      <c r="R541" s="253"/>
      <c r="S541" s="253"/>
      <c r="T541" s="253"/>
      <c r="U541" s="253"/>
      <c r="V541" s="253"/>
      <c r="W541" s="253"/>
      <c r="X541" s="253"/>
      <c r="Y541" s="253"/>
      <c r="Z541" s="253"/>
      <c r="AA541" s="253"/>
      <c r="AB541" s="253"/>
      <c r="AC541" s="253"/>
      <c r="AD541" s="253"/>
      <c r="AE541" s="253"/>
      <c r="AF541" s="253"/>
      <c r="AG541" s="253"/>
      <c r="AH541" s="252" t="s">
        <v>300</v>
      </c>
      <c r="AI541" s="253"/>
      <c r="AJ541" s="253"/>
      <c r="AK541" s="253"/>
      <c r="AL541" s="253"/>
      <c r="AM541" s="253"/>
      <c r="AN541" s="253"/>
      <c r="AO541" s="253"/>
      <c r="AP541" s="252" t="s">
        <v>300</v>
      </c>
      <c r="AQ541" s="253"/>
      <c r="AR541" s="253"/>
      <c r="AS541" s="253"/>
      <c r="AT541" s="253"/>
      <c r="AU541" s="252" t="s">
        <v>300</v>
      </c>
      <c r="AV541" s="253"/>
      <c r="AW541" s="253"/>
      <c r="AX541" s="252" t="s">
        <v>300</v>
      </c>
      <c r="AY541" s="200"/>
      <c r="AZ541" s="200"/>
      <c r="BA541" s="200"/>
      <c r="BB541" s="200"/>
      <c r="BC541" s="200"/>
      <c r="BD541" s="200"/>
      <c r="BE541" s="200"/>
      <c r="BF541" s="200"/>
      <c r="BG541" s="200"/>
      <c r="BH541" s="200"/>
      <c r="BI541" s="200"/>
      <c r="BJ541" s="200"/>
      <c r="BK541" s="200"/>
      <c r="BL541" s="200"/>
      <c r="BM541" s="200"/>
      <c r="BN541" s="200"/>
      <c r="BO541" s="200"/>
      <c r="BP541" s="200"/>
      <c r="BQ541" s="200"/>
      <c r="BR541" s="200"/>
      <c r="BS541" s="202"/>
      <c r="BT541" s="200"/>
      <c r="BU541" s="200"/>
      <c r="BV541" s="204"/>
      <c r="BW541" s="67"/>
      <c r="BX541" s="67"/>
      <c r="BY541" s="67"/>
      <c r="BZ541" s="67"/>
      <c r="CA541" s="222"/>
      <c r="CB541" s="67"/>
      <c r="CC541" s="67"/>
      <c r="CD541" s="67"/>
      <c r="CE541" s="67"/>
      <c r="CF541" s="67"/>
      <c r="CG541" s="192"/>
      <c r="CH541" s="253"/>
      <c r="CI541" s="253"/>
      <c r="CJ541" s="252" t="s">
        <v>300</v>
      </c>
      <c r="CK541" s="66"/>
      <c r="CL541" s="67"/>
      <c r="CM541" s="67"/>
      <c r="CN541" s="66"/>
      <c r="CO541" s="227"/>
      <c r="CP541" s="227"/>
      <c r="CQ541" s="227"/>
      <c r="CR541" s="66"/>
      <c r="CS541" s="67"/>
      <c r="CT541" s="67"/>
      <c r="CU541" s="255"/>
      <c r="CV541" s="255"/>
      <c r="CW541" s="255"/>
      <c r="DA541">
        <v>0</v>
      </c>
      <c r="DB541">
        <v>0</v>
      </c>
      <c r="DC541">
        <v>0</v>
      </c>
      <c r="DD541">
        <v>0</v>
      </c>
      <c r="DE541">
        <v>0</v>
      </c>
      <c r="DF541" s="67">
        <v>0</v>
      </c>
      <c r="DG541">
        <v>0</v>
      </c>
      <c r="DH541">
        <v>0</v>
      </c>
      <c r="DI541">
        <v>0</v>
      </c>
      <c r="DJ541">
        <v>0</v>
      </c>
      <c r="DK541">
        <v>0</v>
      </c>
      <c r="DL541">
        <v>0</v>
      </c>
      <c r="DM541">
        <v>0</v>
      </c>
      <c r="DN541">
        <v>0</v>
      </c>
      <c r="DO541" t="s">
        <v>300</v>
      </c>
      <c r="DP541">
        <v>0</v>
      </c>
      <c r="DQ541">
        <v>0</v>
      </c>
      <c r="DR541">
        <v>0</v>
      </c>
      <c r="DS541">
        <v>0</v>
      </c>
      <c r="DT541" t="s">
        <v>300</v>
      </c>
      <c r="DU541">
        <v>0</v>
      </c>
      <c r="DV541">
        <v>0</v>
      </c>
      <c r="DW541">
        <v>0</v>
      </c>
      <c r="DX541" s="67">
        <v>0</v>
      </c>
      <c r="DY541" t="s">
        <v>300</v>
      </c>
      <c r="EL541"/>
      <c r="EM541" s="50"/>
      <c r="EN541" s="200"/>
      <c r="EO541" s="200"/>
      <c r="EP541" s="200"/>
      <c r="EQ541" s="200"/>
      <c r="ER541" s="201"/>
      <c r="ES541" s="207"/>
      <c r="ET541" s="207"/>
      <c r="EU541" s="200"/>
      <c r="EV541" s="200"/>
      <c r="EW541" s="200"/>
      <c r="EX541" s="200"/>
      <c r="EY541" s="200"/>
      <c r="EZ541" s="200"/>
      <c r="FA541" s="200"/>
      <c r="FB541" s="200"/>
      <c r="FC541" s="200"/>
      <c r="FD541" s="200"/>
      <c r="FE541" s="200"/>
      <c r="FF541" s="253"/>
      <c r="FG541" s="253"/>
      <c r="FH541" s="253"/>
      <c r="FI541" s="253"/>
      <c r="FJ541" s="253"/>
      <c r="FK541" s="253"/>
      <c r="FL541" s="252" t="s">
        <v>300</v>
      </c>
      <c r="FQ541" s="194"/>
      <c r="FR541" s="200"/>
      <c r="FS541" s="201"/>
      <c r="FT541" s="200"/>
      <c r="FU541" s="200"/>
      <c r="FV541" s="200"/>
      <c r="FW541" s="200"/>
      <c r="FX541" s="200"/>
      <c r="FY541" s="200"/>
      <c r="FZ541" s="200"/>
      <c r="GA541" s="200"/>
      <c r="GB541" s="200"/>
      <c r="GC541" s="203"/>
      <c r="GD541" s="200"/>
      <c r="GE541" s="200"/>
      <c r="GF541" s="200"/>
      <c r="GG541" s="200"/>
      <c r="GH541" s="253"/>
      <c r="GI541" s="253"/>
      <c r="GJ541" s="253"/>
      <c r="GK541" s="253"/>
      <c r="GL541" s="253"/>
      <c r="GM541" s="253"/>
      <c r="GN541" s="253"/>
      <c r="GO541" s="253"/>
      <c r="GP541" s="253"/>
      <c r="GQ541" s="253"/>
      <c r="GR541" s="253"/>
      <c r="GS541" s="253"/>
      <c r="GT541" s="253"/>
      <c r="GU541" s="252" t="s">
        <v>300</v>
      </c>
      <c r="GV541" s="200"/>
      <c r="GW541" s="200"/>
      <c r="GX541" s="200"/>
      <c r="GY541" s="200"/>
      <c r="GZ541" s="200"/>
      <c r="HA541" s="200"/>
      <c r="HB541" s="200"/>
      <c r="HC541" s="200"/>
      <c r="HD541" s="200"/>
      <c r="HE541" s="200"/>
      <c r="HF541" s="200"/>
      <c r="HG541" s="203"/>
      <c r="HH541" s="253"/>
      <c r="HI541" s="253"/>
      <c r="HJ541" s="253"/>
      <c r="HK541" s="253"/>
      <c r="HL541" s="253"/>
      <c r="HM541" s="253"/>
      <c r="HN541" s="253"/>
      <c r="HO541" s="253"/>
      <c r="HP541" s="200"/>
      <c r="HQ541" s="200"/>
      <c r="HR541" s="200"/>
      <c r="HS541" s="200"/>
      <c r="HT541" s="200"/>
      <c r="HU541" s="200"/>
      <c r="HV541" s="201"/>
      <c r="HW541" s="200"/>
      <c r="HX541" s="202"/>
    </row>
    <row r="542" spans="1:234" ht="159.94999999999999">
      <c r="A542" s="87" t="s">
        <v>5014</v>
      </c>
      <c r="B542" s="67">
        <v>1</v>
      </c>
      <c r="D542" s="191">
        <v>45493</v>
      </c>
      <c r="E542" s="87">
        <v>1943</v>
      </c>
      <c r="G542" s="87">
        <v>76</v>
      </c>
      <c r="H542" s="87" t="s">
        <v>331</v>
      </c>
      <c r="I542" s="87" t="s">
        <v>300</v>
      </c>
      <c r="J542" s="87" t="s">
        <v>3257</v>
      </c>
      <c r="K542" s="193" t="s">
        <v>296</v>
      </c>
      <c r="L542" s="87" t="s">
        <v>1277</v>
      </c>
      <c r="M542" s="68">
        <v>0</v>
      </c>
      <c r="N542" s="68">
        <v>0</v>
      </c>
      <c r="O542" s="68">
        <v>0</v>
      </c>
      <c r="P542" s="68">
        <v>0</v>
      </c>
      <c r="Q542" s="68">
        <v>1</v>
      </c>
      <c r="R542" s="68">
        <v>1</v>
      </c>
      <c r="S542" s="68">
        <v>0</v>
      </c>
      <c r="T542" s="68">
        <v>0</v>
      </c>
      <c r="U542" s="68">
        <v>0</v>
      </c>
      <c r="V542" s="68">
        <v>0</v>
      </c>
      <c r="W542" s="68">
        <v>1</v>
      </c>
      <c r="X542" s="68">
        <v>0</v>
      </c>
      <c r="Y542" s="68">
        <v>0</v>
      </c>
      <c r="Z542" s="68" t="s">
        <v>3178</v>
      </c>
      <c r="AA542" s="68">
        <v>0</v>
      </c>
      <c r="AB542" s="68">
        <v>0</v>
      </c>
      <c r="AC542" s="68">
        <v>0</v>
      </c>
      <c r="AD542" s="68">
        <v>0</v>
      </c>
      <c r="AE542" s="68">
        <v>0</v>
      </c>
      <c r="AF542" s="68">
        <v>0</v>
      </c>
      <c r="AG542" s="68">
        <v>0</v>
      </c>
      <c r="AH542" s="240" t="s">
        <v>300</v>
      </c>
      <c r="AI542" s="68">
        <v>1</v>
      </c>
      <c r="AJ542" s="68">
        <v>0</v>
      </c>
      <c r="AK542" s="68">
        <v>0</v>
      </c>
      <c r="AL542" s="68">
        <v>0</v>
      </c>
      <c r="AM542" s="68">
        <v>0</v>
      </c>
      <c r="AN542" s="68">
        <v>0</v>
      </c>
      <c r="AO542" s="68">
        <v>0</v>
      </c>
      <c r="AP542" s="240" t="s">
        <v>300</v>
      </c>
      <c r="AQ542" s="68" t="s">
        <v>301</v>
      </c>
      <c r="AR542" s="68">
        <v>0.2</v>
      </c>
      <c r="AS542" s="68">
        <v>0</v>
      </c>
      <c r="AT542" s="68">
        <v>6.8</v>
      </c>
      <c r="AU542" s="240" t="s">
        <v>300</v>
      </c>
      <c r="AV542" s="68" t="s">
        <v>300</v>
      </c>
      <c r="AW542" s="68" t="s">
        <v>300</v>
      </c>
      <c r="AX542" s="240" t="s">
        <v>300</v>
      </c>
      <c r="AY542" s="200">
        <v>0</v>
      </c>
      <c r="AZ542" s="200" t="s">
        <v>300</v>
      </c>
      <c r="BA542" s="200">
        <v>0</v>
      </c>
      <c r="BB542" s="200">
        <v>1</v>
      </c>
      <c r="BC542" s="201">
        <v>42005</v>
      </c>
      <c r="BD542" s="200" t="s">
        <v>302</v>
      </c>
      <c r="BE542" s="200">
        <v>0</v>
      </c>
      <c r="BF542" s="200" t="s">
        <v>300</v>
      </c>
      <c r="BG542" s="200">
        <v>0</v>
      </c>
      <c r="BH542" s="200">
        <v>0</v>
      </c>
      <c r="BI542" s="200">
        <v>0</v>
      </c>
      <c r="BJ542" s="200">
        <v>0</v>
      </c>
      <c r="BK542" s="200">
        <v>0</v>
      </c>
      <c r="BL542" s="200">
        <v>0</v>
      </c>
      <c r="BM542" s="200">
        <v>0</v>
      </c>
      <c r="BN542" s="200">
        <v>0</v>
      </c>
      <c r="BO542" s="200">
        <v>0</v>
      </c>
      <c r="BP542" s="200">
        <v>0</v>
      </c>
      <c r="BQ542" s="200">
        <v>0</v>
      </c>
      <c r="BR542" s="200" t="s">
        <v>300</v>
      </c>
      <c r="BS542" s="202" t="s">
        <v>4160</v>
      </c>
      <c r="BT542" s="200">
        <v>0</v>
      </c>
      <c r="BU542" s="200" t="s">
        <v>300</v>
      </c>
      <c r="BV542" s="204" t="s">
        <v>4161</v>
      </c>
      <c r="BW542" s="67" t="s">
        <v>2958</v>
      </c>
      <c r="BX542" s="67" t="s">
        <v>4162</v>
      </c>
      <c r="BY542" s="67">
        <v>1</v>
      </c>
      <c r="BZ542" s="67" t="s">
        <v>4163</v>
      </c>
      <c r="CA542" s="222" t="s">
        <v>2633</v>
      </c>
      <c r="CB542" s="67" t="s">
        <v>4164</v>
      </c>
      <c r="CC542" s="67">
        <v>0</v>
      </c>
      <c r="CD542" s="67" t="s">
        <v>303</v>
      </c>
      <c r="CE542" s="67">
        <v>0</v>
      </c>
      <c r="CF542" s="67" t="s">
        <v>303</v>
      </c>
      <c r="CG542" s="192" t="s">
        <v>303</v>
      </c>
      <c r="CH542" s="68">
        <v>2</v>
      </c>
      <c r="CI542" s="68">
        <v>0</v>
      </c>
      <c r="CJ542" s="240" t="s">
        <v>300</v>
      </c>
      <c r="CK542" s="66">
        <v>43677</v>
      </c>
      <c r="CL542" s="67" t="s">
        <v>2539</v>
      </c>
      <c r="CM542" s="67">
        <v>2019</v>
      </c>
      <c r="CN542" s="66">
        <v>43677</v>
      </c>
      <c r="CO542" s="227">
        <v>0.1875</v>
      </c>
      <c r="CP542" s="227">
        <v>0.76597222222222228</v>
      </c>
      <c r="CQ542" s="227">
        <v>0.79583333333333328</v>
      </c>
      <c r="CR542" s="66">
        <v>43679</v>
      </c>
      <c r="CS542" s="67" t="s">
        <v>300</v>
      </c>
      <c r="CT542" s="67" t="s">
        <v>303</v>
      </c>
      <c r="CU542" s="255">
        <v>0.57847222222222228</v>
      </c>
      <c r="CV542" s="255">
        <v>2.9861111111111005E-2</v>
      </c>
      <c r="CW542" s="255" t="s">
        <v>300</v>
      </c>
      <c r="CX542">
        <v>2</v>
      </c>
      <c r="CY542" t="s">
        <v>300</v>
      </c>
      <c r="CZ542" t="s">
        <v>303</v>
      </c>
      <c r="DA542">
        <v>1</v>
      </c>
      <c r="DB542">
        <v>0</v>
      </c>
      <c r="DC542">
        <v>0</v>
      </c>
      <c r="DD542">
        <v>0</v>
      </c>
      <c r="DE542">
        <v>1</v>
      </c>
      <c r="DF542" s="67">
        <v>0</v>
      </c>
      <c r="DG542">
        <v>0</v>
      </c>
      <c r="DH542">
        <v>0</v>
      </c>
      <c r="DI542">
        <v>0</v>
      </c>
      <c r="DJ542">
        <v>0</v>
      </c>
      <c r="DK542">
        <v>0</v>
      </c>
      <c r="DL542">
        <v>0</v>
      </c>
      <c r="DM542">
        <v>0</v>
      </c>
      <c r="DN542">
        <v>0</v>
      </c>
      <c r="DO542" t="s">
        <v>300</v>
      </c>
      <c r="DP542">
        <v>1</v>
      </c>
      <c r="DQ542">
        <v>0</v>
      </c>
      <c r="DR542">
        <v>0</v>
      </c>
      <c r="DS542">
        <v>1</v>
      </c>
      <c r="DT542" t="s">
        <v>4165</v>
      </c>
      <c r="DU542">
        <v>0</v>
      </c>
      <c r="DV542">
        <v>0</v>
      </c>
      <c r="DW542">
        <v>0</v>
      </c>
      <c r="DX542" s="67">
        <v>0</v>
      </c>
      <c r="DY542" t="s">
        <v>300</v>
      </c>
      <c r="DZ542" t="s">
        <v>300</v>
      </c>
      <c r="EA542">
        <v>0</v>
      </c>
      <c r="EB542">
        <v>0</v>
      </c>
      <c r="EC542">
        <v>0</v>
      </c>
      <c r="ED542">
        <v>0</v>
      </c>
      <c r="EE542">
        <v>0</v>
      </c>
      <c r="EF542">
        <v>0</v>
      </c>
      <c r="EG542">
        <v>0</v>
      </c>
      <c r="EH542">
        <v>0</v>
      </c>
      <c r="EI542">
        <v>0</v>
      </c>
      <c r="EJ542">
        <v>0</v>
      </c>
      <c r="EK542">
        <v>0</v>
      </c>
      <c r="EL542" s="67" t="s">
        <v>300</v>
      </c>
      <c r="EM542" s="48" t="s">
        <v>4166</v>
      </c>
      <c r="EN542" s="200">
        <v>0</v>
      </c>
      <c r="EO542" s="200">
        <v>0</v>
      </c>
      <c r="EP542" s="200">
        <v>0</v>
      </c>
      <c r="EQ542" s="200" t="s">
        <v>300</v>
      </c>
      <c r="ER542" s="200" t="s">
        <v>300</v>
      </c>
      <c r="ES542" s="200" t="s">
        <v>300</v>
      </c>
      <c r="ET542" s="200" t="s">
        <v>300</v>
      </c>
      <c r="EU542" s="200" t="s">
        <v>300</v>
      </c>
      <c r="EV542" s="200">
        <v>1</v>
      </c>
      <c r="EW542" s="200">
        <v>1</v>
      </c>
      <c r="EX542" s="200">
        <v>1</v>
      </c>
      <c r="EY542" s="200">
        <v>1</v>
      </c>
      <c r="EZ542" s="200">
        <v>1</v>
      </c>
      <c r="FA542" s="200">
        <v>0</v>
      </c>
      <c r="FB542" s="200">
        <v>0</v>
      </c>
      <c r="FC542" s="200">
        <v>1</v>
      </c>
      <c r="FD542" s="200">
        <v>0</v>
      </c>
      <c r="FE542" s="200" t="s">
        <v>300</v>
      </c>
      <c r="FF542" s="68">
        <v>0</v>
      </c>
      <c r="FG542" s="68">
        <v>0</v>
      </c>
      <c r="FH542" s="68">
        <v>1</v>
      </c>
      <c r="FI542" s="68">
        <v>1</v>
      </c>
      <c r="FJ542" s="68">
        <v>20</v>
      </c>
      <c r="FK542" s="68">
        <v>21</v>
      </c>
      <c r="FL542" s="240" t="s">
        <v>300</v>
      </c>
      <c r="FM542">
        <v>4</v>
      </c>
      <c r="FN542" s="67" t="s">
        <v>2505</v>
      </c>
      <c r="FO542">
        <v>0</v>
      </c>
      <c r="FP542">
        <v>0</v>
      </c>
      <c r="FQ542" s="194" t="s">
        <v>300</v>
      </c>
      <c r="FR542" s="200">
        <v>0</v>
      </c>
      <c r="FS542" s="200" t="s">
        <v>300</v>
      </c>
      <c r="FT542" s="200">
        <v>0</v>
      </c>
      <c r="FU542" s="200">
        <v>0</v>
      </c>
      <c r="FV542" s="200">
        <v>0</v>
      </c>
      <c r="FW542" s="200">
        <v>0</v>
      </c>
      <c r="FX542" s="200">
        <v>0</v>
      </c>
      <c r="FY542" s="200">
        <v>0</v>
      </c>
      <c r="FZ542" s="200">
        <v>1</v>
      </c>
      <c r="GA542" s="200">
        <v>0</v>
      </c>
      <c r="GB542" s="200">
        <v>0</v>
      </c>
      <c r="GC542" s="200" t="s">
        <v>300</v>
      </c>
      <c r="GD542" s="200">
        <v>2</v>
      </c>
      <c r="GE542" s="200">
        <v>7</v>
      </c>
      <c r="GF542" s="200">
        <v>0</v>
      </c>
      <c r="GG542" s="200" t="s">
        <v>2435</v>
      </c>
      <c r="GH542" s="68">
        <v>1</v>
      </c>
      <c r="GI542" s="68" t="s">
        <v>2493</v>
      </c>
      <c r="GJ542" s="68">
        <v>0</v>
      </c>
      <c r="GK542" s="68">
        <v>0</v>
      </c>
      <c r="GL542" s="68">
        <v>0</v>
      </c>
      <c r="GM542" s="68">
        <v>0</v>
      </c>
      <c r="GN542" s="68">
        <v>0</v>
      </c>
      <c r="GO542" s="68">
        <v>0</v>
      </c>
      <c r="GP542" s="68">
        <v>1</v>
      </c>
      <c r="GQ542" s="68">
        <v>0</v>
      </c>
      <c r="GR542" s="68">
        <v>1</v>
      </c>
      <c r="GS542" s="68">
        <v>0</v>
      </c>
      <c r="GT542" s="68">
        <v>0</v>
      </c>
      <c r="GU542" s="240" t="s">
        <v>300</v>
      </c>
      <c r="GV542" s="200">
        <v>0</v>
      </c>
      <c r="GW542" s="200" t="s">
        <v>300</v>
      </c>
      <c r="GX542" s="200">
        <v>0</v>
      </c>
      <c r="GY542" s="200" t="s">
        <v>1418</v>
      </c>
      <c r="GZ542" s="200">
        <v>0</v>
      </c>
      <c r="HA542" s="200">
        <v>0</v>
      </c>
      <c r="HB542" s="200">
        <v>0</v>
      </c>
      <c r="HC542" s="200">
        <v>0</v>
      </c>
      <c r="HD542" s="200">
        <v>0</v>
      </c>
      <c r="HE542" s="200">
        <v>0</v>
      </c>
      <c r="HF542" s="200" t="s">
        <v>300</v>
      </c>
      <c r="HG542" s="203" t="s">
        <v>4167</v>
      </c>
      <c r="HH542" s="68">
        <v>9.6999999999999993</v>
      </c>
      <c r="HI542" s="68">
        <v>43</v>
      </c>
      <c r="HJ542" s="68">
        <v>42.5</v>
      </c>
      <c r="HK542" s="68">
        <v>142</v>
      </c>
      <c r="HL542" s="68">
        <v>114</v>
      </c>
      <c r="HM542" s="68">
        <v>1.6759999999999999</v>
      </c>
      <c r="HN542" s="68">
        <v>117.9</v>
      </c>
      <c r="HO542" s="68">
        <v>41.16</v>
      </c>
      <c r="HP542" s="200">
        <v>170</v>
      </c>
      <c r="HQ542" s="200">
        <v>93</v>
      </c>
      <c r="HR542" s="200">
        <v>122</v>
      </c>
      <c r="HS542" s="200">
        <v>81</v>
      </c>
      <c r="HT542" s="200">
        <v>136</v>
      </c>
      <c r="HU542" s="200">
        <v>88</v>
      </c>
      <c r="HV542" s="201">
        <v>43584</v>
      </c>
      <c r="HW542" s="200" t="s">
        <v>3901</v>
      </c>
      <c r="HX542" s="202" t="s">
        <v>300</v>
      </c>
      <c r="HY542">
        <v>0</v>
      </c>
      <c r="HZ542" s="194">
        <v>1</v>
      </c>
    </row>
    <row r="543" spans="1:234" ht="153">
      <c r="A543" s="87" t="s">
        <v>5015</v>
      </c>
      <c r="B543" s="67">
        <v>1</v>
      </c>
      <c r="D543" s="191">
        <v>45493</v>
      </c>
      <c r="E543" s="87">
        <v>1949</v>
      </c>
      <c r="G543" s="87">
        <v>70</v>
      </c>
      <c r="H543" s="87" t="s">
        <v>331</v>
      </c>
      <c r="I543" s="87" t="s">
        <v>300</v>
      </c>
      <c r="J543" s="87" t="s">
        <v>3257</v>
      </c>
      <c r="K543" s="193" t="s">
        <v>296</v>
      </c>
      <c r="L543" s="87" t="s">
        <v>1277</v>
      </c>
      <c r="M543" s="68">
        <v>0</v>
      </c>
      <c r="N543" s="68">
        <v>0</v>
      </c>
      <c r="O543" s="68">
        <v>0</v>
      </c>
      <c r="P543" s="68">
        <v>0</v>
      </c>
      <c r="Q543" s="68">
        <v>0</v>
      </c>
      <c r="R543" s="68">
        <v>1</v>
      </c>
      <c r="S543" s="68">
        <v>0</v>
      </c>
      <c r="T543" s="68">
        <v>0</v>
      </c>
      <c r="U543" s="68">
        <v>0</v>
      </c>
      <c r="V543" s="68">
        <v>0</v>
      </c>
      <c r="W543" s="68">
        <v>0</v>
      </c>
      <c r="X543" s="68">
        <v>0</v>
      </c>
      <c r="Y543" s="68">
        <v>0</v>
      </c>
      <c r="Z543" s="68" t="s">
        <v>4168</v>
      </c>
      <c r="AA543" s="68">
        <v>0</v>
      </c>
      <c r="AB543" s="68">
        <v>0</v>
      </c>
      <c r="AC543" s="68">
        <v>0</v>
      </c>
      <c r="AD543" s="68">
        <v>0</v>
      </c>
      <c r="AE543" s="68">
        <v>0</v>
      </c>
      <c r="AF543" s="68">
        <v>0</v>
      </c>
      <c r="AG543" s="68">
        <v>0</v>
      </c>
      <c r="AH543" s="240" t="s">
        <v>300</v>
      </c>
      <c r="AI543" s="68">
        <v>1</v>
      </c>
      <c r="AJ543" s="68">
        <v>0</v>
      </c>
      <c r="AK543" s="68">
        <v>0</v>
      </c>
      <c r="AL543" s="68">
        <v>0</v>
      </c>
      <c r="AM543" s="68">
        <v>0</v>
      </c>
      <c r="AN543" s="68">
        <v>0</v>
      </c>
      <c r="AO543" s="68">
        <v>0</v>
      </c>
      <c r="AP543" s="240" t="s">
        <v>300</v>
      </c>
      <c r="AQ543" s="68" t="s">
        <v>301</v>
      </c>
      <c r="AR543" s="68">
        <v>1</v>
      </c>
      <c r="AS543" s="68">
        <v>0</v>
      </c>
      <c r="AT543" s="68">
        <v>55</v>
      </c>
      <c r="AU543" s="240" t="s">
        <v>300</v>
      </c>
      <c r="AV543" s="68" t="s">
        <v>300</v>
      </c>
      <c r="AW543" s="68" t="s">
        <v>300</v>
      </c>
      <c r="AX543" s="240" t="s">
        <v>300</v>
      </c>
      <c r="AY543" s="200">
        <v>0</v>
      </c>
      <c r="AZ543" s="200" t="s">
        <v>300</v>
      </c>
      <c r="BA543" s="200">
        <v>0</v>
      </c>
      <c r="BB543" s="200">
        <v>0</v>
      </c>
      <c r="BC543" s="200" t="s">
        <v>300</v>
      </c>
      <c r="BD543" s="200">
        <v>0</v>
      </c>
      <c r="BE543" s="200" t="s">
        <v>300</v>
      </c>
      <c r="BF543" s="200" t="s">
        <v>300</v>
      </c>
      <c r="BG543" s="200">
        <v>0</v>
      </c>
      <c r="BH543" s="200">
        <v>0</v>
      </c>
      <c r="BI543" s="200">
        <v>0</v>
      </c>
      <c r="BJ543" s="200">
        <v>0</v>
      </c>
      <c r="BK543" s="200">
        <v>0</v>
      </c>
      <c r="BL543" s="200">
        <v>0</v>
      </c>
      <c r="BM543" s="200">
        <v>1</v>
      </c>
      <c r="BN543" s="200">
        <v>0</v>
      </c>
      <c r="BO543" s="200">
        <v>0</v>
      </c>
      <c r="BP543" s="200">
        <v>0</v>
      </c>
      <c r="BQ543" s="200">
        <v>0</v>
      </c>
      <c r="BR543" s="200" t="s">
        <v>300</v>
      </c>
      <c r="BS543" s="202" t="s">
        <v>300</v>
      </c>
      <c r="BT543" s="200">
        <v>0</v>
      </c>
      <c r="BU543" s="200" t="s">
        <v>300</v>
      </c>
      <c r="BV543" s="204" t="s">
        <v>4169</v>
      </c>
      <c r="BW543" s="67" t="s">
        <v>2958</v>
      </c>
      <c r="BX543" s="67" t="s">
        <v>4170</v>
      </c>
      <c r="BY543" s="67">
        <v>1</v>
      </c>
      <c r="BZ543" s="67" t="s">
        <v>4171</v>
      </c>
      <c r="CA543" s="222" t="s">
        <v>2958</v>
      </c>
      <c r="CB543" s="67" t="s">
        <v>4170</v>
      </c>
      <c r="CC543" s="67">
        <v>0</v>
      </c>
      <c r="CD543" s="67" t="s">
        <v>303</v>
      </c>
      <c r="CE543" s="67">
        <v>0</v>
      </c>
      <c r="CF543" s="67" t="s">
        <v>303</v>
      </c>
      <c r="CG543" s="192" t="s">
        <v>303</v>
      </c>
      <c r="CH543" s="68">
        <v>2</v>
      </c>
      <c r="CI543" s="68">
        <v>0</v>
      </c>
      <c r="CJ543" s="240" t="s">
        <v>300</v>
      </c>
      <c r="CK543" s="66">
        <v>43794</v>
      </c>
      <c r="CL543" s="67" t="s">
        <v>2558</v>
      </c>
      <c r="CM543" s="67">
        <v>2019</v>
      </c>
      <c r="CN543" s="66">
        <v>43794</v>
      </c>
      <c r="CO543" s="67" t="s">
        <v>302</v>
      </c>
      <c r="CP543" s="227">
        <v>0.9506944444444444</v>
      </c>
      <c r="CQ543" s="227">
        <v>0.97569444444444442</v>
      </c>
      <c r="CR543" s="66">
        <v>43796</v>
      </c>
      <c r="CS543" s="67" t="s">
        <v>300</v>
      </c>
      <c r="CT543" s="67" t="s">
        <v>303</v>
      </c>
      <c r="CU543" s="255" t="s">
        <v>300</v>
      </c>
      <c r="CV543" s="255">
        <v>2.5000000000000022E-2</v>
      </c>
      <c r="CW543" s="255" t="s">
        <v>300</v>
      </c>
      <c r="CX543">
        <v>2</v>
      </c>
      <c r="CY543" t="s">
        <v>300</v>
      </c>
      <c r="CZ543" t="s">
        <v>303</v>
      </c>
      <c r="DA543">
        <v>2</v>
      </c>
      <c r="DB543">
        <v>0</v>
      </c>
      <c r="DC543">
        <v>0</v>
      </c>
      <c r="DD543">
        <v>1</v>
      </c>
      <c r="DE543">
        <v>0</v>
      </c>
      <c r="DF543" s="67">
        <v>0</v>
      </c>
      <c r="DG543">
        <v>0</v>
      </c>
      <c r="DH543">
        <v>0</v>
      </c>
      <c r="DI543">
        <v>0</v>
      </c>
      <c r="DJ543">
        <v>0</v>
      </c>
      <c r="DK543">
        <v>0</v>
      </c>
      <c r="DL543">
        <v>0</v>
      </c>
      <c r="DM543">
        <v>0</v>
      </c>
      <c r="DN543">
        <v>1</v>
      </c>
      <c r="DO543" t="s">
        <v>3008</v>
      </c>
      <c r="DP543">
        <v>0</v>
      </c>
      <c r="DQ543">
        <v>0</v>
      </c>
      <c r="DR543">
        <v>0</v>
      </c>
      <c r="DS543">
        <v>0</v>
      </c>
      <c r="DT543" t="s">
        <v>300</v>
      </c>
      <c r="DU543">
        <v>0</v>
      </c>
      <c r="DV543">
        <v>0</v>
      </c>
      <c r="DW543">
        <v>0</v>
      </c>
      <c r="DX543" s="67">
        <v>0</v>
      </c>
      <c r="DY543" t="s">
        <v>300</v>
      </c>
      <c r="DZ543" t="s">
        <v>300</v>
      </c>
      <c r="EA543">
        <v>0</v>
      </c>
      <c r="EB543">
        <v>0</v>
      </c>
      <c r="EC543">
        <v>1</v>
      </c>
      <c r="ED543">
        <v>0</v>
      </c>
      <c r="EE543">
        <v>0</v>
      </c>
      <c r="EF543">
        <v>0</v>
      </c>
      <c r="EG543">
        <v>0</v>
      </c>
      <c r="EH543">
        <v>0</v>
      </c>
      <c r="EI543">
        <v>0</v>
      </c>
      <c r="EM543" s="48" t="s">
        <v>4172</v>
      </c>
      <c r="EN543" s="200">
        <v>1</v>
      </c>
      <c r="EO543" s="200">
        <v>1</v>
      </c>
      <c r="EP543" s="200">
        <v>0</v>
      </c>
      <c r="EQ543" s="200" t="s">
        <v>300</v>
      </c>
      <c r="ER543" s="200" t="s">
        <v>300</v>
      </c>
      <c r="ES543" s="200" t="s">
        <v>300</v>
      </c>
      <c r="ET543" s="200" t="s">
        <v>300</v>
      </c>
      <c r="EU543" s="200" t="s">
        <v>300</v>
      </c>
      <c r="EV543" s="200">
        <v>1</v>
      </c>
      <c r="EW543" s="200">
        <v>1</v>
      </c>
      <c r="EX543" s="200">
        <v>1</v>
      </c>
      <c r="EY543" s="200">
        <v>1</v>
      </c>
      <c r="EZ543" s="200">
        <v>1</v>
      </c>
      <c r="FA543" s="200">
        <v>0</v>
      </c>
      <c r="FB543" s="200">
        <v>0</v>
      </c>
      <c r="FC543" s="200">
        <v>0</v>
      </c>
      <c r="FD543" s="200">
        <v>0</v>
      </c>
      <c r="FE543" s="200" t="s">
        <v>300</v>
      </c>
      <c r="FF543" s="68">
        <v>18</v>
      </c>
      <c r="FG543" s="68" t="s">
        <v>300</v>
      </c>
      <c r="FH543" s="68" t="s">
        <v>300</v>
      </c>
      <c r="FI543" s="68" t="s">
        <v>300</v>
      </c>
      <c r="FJ543" s="68">
        <v>10</v>
      </c>
      <c r="FK543" s="68">
        <v>10</v>
      </c>
      <c r="FL543" s="240" t="s">
        <v>300</v>
      </c>
      <c r="FM543">
        <v>4</v>
      </c>
      <c r="FN543" s="67" t="s">
        <v>2902</v>
      </c>
      <c r="FO543">
        <v>0</v>
      </c>
      <c r="FP543">
        <v>0</v>
      </c>
      <c r="FQ543" s="194" t="s">
        <v>300</v>
      </c>
      <c r="FR543" s="200">
        <v>1</v>
      </c>
      <c r="FS543" s="201">
        <v>43796</v>
      </c>
      <c r="FT543" s="200">
        <v>0</v>
      </c>
      <c r="FU543" s="200">
        <v>0</v>
      </c>
      <c r="FV543" s="200">
        <v>0</v>
      </c>
      <c r="FW543" s="200">
        <v>0</v>
      </c>
      <c r="FX543" s="200">
        <v>0</v>
      </c>
      <c r="FY543" s="200">
        <v>0</v>
      </c>
      <c r="FZ543" s="200">
        <v>0</v>
      </c>
      <c r="GA543" s="200">
        <v>1</v>
      </c>
      <c r="GB543" s="200">
        <v>0</v>
      </c>
      <c r="GC543" s="200" t="s">
        <v>3617</v>
      </c>
      <c r="GD543" s="200">
        <v>4</v>
      </c>
      <c r="GE543" s="200">
        <v>7</v>
      </c>
      <c r="GF543" s="200">
        <v>0</v>
      </c>
      <c r="GG543" s="200" t="s">
        <v>164</v>
      </c>
      <c r="GH543" s="68">
        <v>0</v>
      </c>
      <c r="GI543" s="68" t="s">
        <v>2493</v>
      </c>
      <c r="GJ543" s="68" t="s">
        <v>300</v>
      </c>
      <c r="GK543" s="68">
        <v>0</v>
      </c>
      <c r="GL543" s="68">
        <v>0</v>
      </c>
      <c r="GM543" s="68">
        <v>0</v>
      </c>
      <c r="GN543" s="68" t="s">
        <v>300</v>
      </c>
      <c r="GO543" s="68">
        <v>0</v>
      </c>
      <c r="GP543" s="68">
        <v>1</v>
      </c>
      <c r="GQ543" s="68">
        <v>0</v>
      </c>
      <c r="GR543" s="68">
        <v>1</v>
      </c>
      <c r="GS543" s="68">
        <v>0</v>
      </c>
      <c r="GT543" s="68">
        <v>0</v>
      </c>
      <c r="GU543" s="240" t="s">
        <v>300</v>
      </c>
      <c r="GV543" s="200">
        <v>1</v>
      </c>
      <c r="GW543" s="200" t="s">
        <v>4173</v>
      </c>
      <c r="GX543" s="200">
        <v>1</v>
      </c>
      <c r="GY543" s="203" t="s">
        <v>4174</v>
      </c>
      <c r="GZ543" s="200">
        <v>1</v>
      </c>
      <c r="HA543" s="200">
        <v>1</v>
      </c>
      <c r="HB543" s="200">
        <v>1</v>
      </c>
      <c r="HC543" s="200">
        <v>0</v>
      </c>
      <c r="HD543" s="200">
        <v>0</v>
      </c>
      <c r="HE543" s="200">
        <v>0</v>
      </c>
      <c r="HF543" s="200" t="s">
        <v>4175</v>
      </c>
      <c r="HG543" s="203" t="s">
        <v>4176</v>
      </c>
      <c r="HH543" s="68">
        <v>9.6999999999999993</v>
      </c>
      <c r="HI543" s="68">
        <v>133</v>
      </c>
      <c r="HJ543" s="68">
        <v>35.799999999999997</v>
      </c>
      <c r="HK543" s="68">
        <v>169</v>
      </c>
      <c r="HL543" s="68">
        <v>203</v>
      </c>
      <c r="HM543" s="68">
        <v>1.829</v>
      </c>
      <c r="HN543" s="68">
        <v>109.8</v>
      </c>
      <c r="HO543" s="68">
        <v>32.83</v>
      </c>
      <c r="HP543" s="200">
        <v>122</v>
      </c>
      <c r="HQ543" s="200">
        <v>62</v>
      </c>
      <c r="HR543" s="200">
        <v>129</v>
      </c>
      <c r="HS543" s="200">
        <v>83</v>
      </c>
      <c r="HT543" s="200">
        <v>121</v>
      </c>
      <c r="HU543" s="200">
        <v>79</v>
      </c>
      <c r="HV543" s="201">
        <v>43767</v>
      </c>
      <c r="HW543" s="200" t="s">
        <v>4177</v>
      </c>
      <c r="HX543" s="202" t="s">
        <v>300</v>
      </c>
      <c r="HY543">
        <v>0</v>
      </c>
      <c r="HZ543" s="194">
        <v>1</v>
      </c>
    </row>
    <row r="544" spans="1:234" ht="135.94999999999999">
      <c r="A544" s="87" t="s">
        <v>5016</v>
      </c>
      <c r="B544" s="67">
        <v>1</v>
      </c>
      <c r="D544" s="191">
        <v>45493</v>
      </c>
      <c r="E544" s="87">
        <v>1938</v>
      </c>
      <c r="G544" s="87">
        <v>81</v>
      </c>
      <c r="H544" s="87" t="s">
        <v>331</v>
      </c>
      <c r="I544" s="87" t="s">
        <v>300</v>
      </c>
      <c r="J544" s="87" t="s">
        <v>3257</v>
      </c>
      <c r="K544" s="193" t="s">
        <v>296</v>
      </c>
      <c r="L544" s="87" t="s">
        <v>1277</v>
      </c>
      <c r="M544" s="68">
        <v>0</v>
      </c>
      <c r="N544" s="68">
        <v>0</v>
      </c>
      <c r="O544" s="68">
        <v>0</v>
      </c>
      <c r="P544" s="68">
        <v>0</v>
      </c>
      <c r="Q544" s="68">
        <v>0</v>
      </c>
      <c r="R544" s="68">
        <v>1</v>
      </c>
      <c r="S544" s="68">
        <v>0</v>
      </c>
      <c r="T544" s="68">
        <v>0</v>
      </c>
      <c r="U544" s="68">
        <v>0</v>
      </c>
      <c r="V544" s="68">
        <v>0</v>
      </c>
      <c r="W544" s="68">
        <v>0</v>
      </c>
      <c r="X544" s="68">
        <v>0</v>
      </c>
      <c r="Y544" s="68">
        <v>0</v>
      </c>
      <c r="Z544" s="68" t="s">
        <v>300</v>
      </c>
      <c r="AA544" s="68">
        <v>0</v>
      </c>
      <c r="AB544" s="68">
        <v>0</v>
      </c>
      <c r="AC544" s="68">
        <v>0</v>
      </c>
      <c r="AD544" s="68">
        <v>0</v>
      </c>
      <c r="AE544" s="68">
        <v>0</v>
      </c>
      <c r="AF544" s="68">
        <v>0</v>
      </c>
      <c r="AG544" s="68">
        <v>0</v>
      </c>
      <c r="AH544" s="240" t="s">
        <v>300</v>
      </c>
      <c r="AI544" s="68">
        <v>1</v>
      </c>
      <c r="AJ544" s="68">
        <v>0</v>
      </c>
      <c r="AK544" s="68">
        <v>0</v>
      </c>
      <c r="AL544" s="68">
        <v>0</v>
      </c>
      <c r="AM544" s="68">
        <v>0</v>
      </c>
      <c r="AN544" s="68">
        <v>0</v>
      </c>
      <c r="AO544" s="68">
        <v>0</v>
      </c>
      <c r="AP544" s="240" t="s">
        <v>300</v>
      </c>
      <c r="AQ544" s="68" t="s">
        <v>345</v>
      </c>
      <c r="AR544" s="68">
        <v>0</v>
      </c>
      <c r="AS544" s="68">
        <v>0</v>
      </c>
      <c r="AT544" s="68">
        <v>0</v>
      </c>
      <c r="AU544" s="240" t="s">
        <v>300</v>
      </c>
      <c r="AV544" s="68" t="s">
        <v>300</v>
      </c>
      <c r="AW544" s="68" t="s">
        <v>300</v>
      </c>
      <c r="AX544" s="240" t="s">
        <v>300</v>
      </c>
      <c r="AY544" s="200">
        <v>0</v>
      </c>
      <c r="AZ544" s="200" t="s">
        <v>300</v>
      </c>
      <c r="BA544" s="200">
        <v>0</v>
      </c>
      <c r="BB544" s="200">
        <v>1</v>
      </c>
      <c r="BC544" s="201">
        <v>43684</v>
      </c>
      <c r="BD544" s="200" t="s">
        <v>302</v>
      </c>
      <c r="BE544" s="200">
        <v>1</v>
      </c>
      <c r="BF544" s="203" t="s">
        <v>4178</v>
      </c>
      <c r="BG544" s="200">
        <v>0</v>
      </c>
      <c r="BH544" s="200">
        <v>0</v>
      </c>
      <c r="BI544" s="200">
        <v>0</v>
      </c>
      <c r="BJ544" s="200">
        <v>0</v>
      </c>
      <c r="BK544" s="200">
        <v>0</v>
      </c>
      <c r="BL544" s="200">
        <v>0</v>
      </c>
      <c r="BM544" s="200">
        <v>0</v>
      </c>
      <c r="BN544" s="200">
        <v>0</v>
      </c>
      <c r="BO544" s="200">
        <v>0</v>
      </c>
      <c r="BP544" s="200">
        <v>0</v>
      </c>
      <c r="BQ544" s="200">
        <v>0</v>
      </c>
      <c r="BR544" s="200" t="s">
        <v>300</v>
      </c>
      <c r="BS544" s="204" t="s">
        <v>4179</v>
      </c>
      <c r="BT544" s="200">
        <v>0</v>
      </c>
      <c r="BU544" s="200" t="s">
        <v>300</v>
      </c>
      <c r="BV544" s="202" t="s">
        <v>4180</v>
      </c>
      <c r="BW544" s="67" t="s">
        <v>2428</v>
      </c>
      <c r="BX544" s="67" t="s">
        <v>4181</v>
      </c>
      <c r="BY544" s="67">
        <v>1</v>
      </c>
      <c r="BZ544" s="67" t="s">
        <v>4182</v>
      </c>
      <c r="CA544" s="222" t="s">
        <v>2428</v>
      </c>
      <c r="CB544" s="67" t="s">
        <v>4183</v>
      </c>
      <c r="CC544" s="67">
        <v>0</v>
      </c>
      <c r="CD544" s="67" t="s">
        <v>303</v>
      </c>
      <c r="CE544" s="67">
        <v>0</v>
      </c>
      <c r="CF544" s="67" t="s">
        <v>303</v>
      </c>
      <c r="CG544" s="192" t="s">
        <v>303</v>
      </c>
      <c r="CH544" s="68">
        <v>1</v>
      </c>
      <c r="CI544" s="68">
        <v>0</v>
      </c>
      <c r="CJ544" s="240" t="s">
        <v>300</v>
      </c>
      <c r="CK544" s="66">
        <v>43699</v>
      </c>
      <c r="CL544" s="67" t="s">
        <v>2414</v>
      </c>
      <c r="CM544" s="67">
        <v>2019</v>
      </c>
      <c r="CN544" s="66">
        <v>43698</v>
      </c>
      <c r="CO544" s="227">
        <v>0.89583333333333337</v>
      </c>
      <c r="CP544" s="227">
        <v>0.49930555555555556</v>
      </c>
      <c r="CQ544" s="227">
        <v>0.51875000000000004</v>
      </c>
      <c r="CR544" s="66">
        <v>43703</v>
      </c>
      <c r="CS544" s="67" t="s">
        <v>300</v>
      </c>
      <c r="CT544" s="67" t="s">
        <v>303</v>
      </c>
      <c r="CU544" s="255" t="s">
        <v>300</v>
      </c>
      <c r="CV544" s="255">
        <v>1.9444444444444486E-2</v>
      </c>
      <c r="CW544" s="255" t="s">
        <v>300</v>
      </c>
      <c r="CX544">
        <v>4</v>
      </c>
      <c r="CY544" t="s">
        <v>300</v>
      </c>
      <c r="CZ544" t="s">
        <v>303</v>
      </c>
      <c r="DA544">
        <v>2</v>
      </c>
      <c r="DB544">
        <v>0</v>
      </c>
      <c r="DC544">
        <v>0</v>
      </c>
      <c r="DD544">
        <v>1</v>
      </c>
      <c r="DE544">
        <v>0</v>
      </c>
      <c r="DF544" s="67">
        <v>0</v>
      </c>
      <c r="DG544">
        <v>0</v>
      </c>
      <c r="DH544">
        <v>0</v>
      </c>
      <c r="DI544">
        <v>0</v>
      </c>
      <c r="DJ544">
        <v>0</v>
      </c>
      <c r="DK544">
        <v>1</v>
      </c>
      <c r="DL544">
        <v>1</v>
      </c>
      <c r="DM544">
        <v>1</v>
      </c>
      <c r="DN544">
        <v>0</v>
      </c>
      <c r="DO544" t="s">
        <v>300</v>
      </c>
      <c r="DP544">
        <v>0</v>
      </c>
      <c r="DQ544">
        <v>0</v>
      </c>
      <c r="DR544">
        <v>0</v>
      </c>
      <c r="DS544">
        <v>0</v>
      </c>
      <c r="DT544" t="s">
        <v>300</v>
      </c>
      <c r="DU544">
        <v>0</v>
      </c>
      <c r="DV544">
        <v>0</v>
      </c>
      <c r="DW544">
        <v>0</v>
      </c>
      <c r="DX544" s="67">
        <v>0</v>
      </c>
      <c r="DY544" t="s">
        <v>300</v>
      </c>
      <c r="DZ544" t="s">
        <v>300</v>
      </c>
      <c r="EA544">
        <v>0</v>
      </c>
      <c r="EB544">
        <v>0</v>
      </c>
      <c r="EC544">
        <v>0</v>
      </c>
      <c r="ED544">
        <v>0</v>
      </c>
      <c r="EE544">
        <v>0</v>
      </c>
      <c r="EG544">
        <v>0</v>
      </c>
      <c r="EH544">
        <v>0</v>
      </c>
      <c r="EJ544">
        <v>0</v>
      </c>
      <c r="EK544">
        <v>0</v>
      </c>
      <c r="EL544" s="67" t="s">
        <v>300</v>
      </c>
      <c r="EM544" s="48" t="s">
        <v>4184</v>
      </c>
      <c r="EN544" s="200">
        <v>0</v>
      </c>
      <c r="EO544" s="200">
        <v>0</v>
      </c>
      <c r="EP544" s="200">
        <v>0</v>
      </c>
      <c r="EQ544" s="200" t="s">
        <v>300</v>
      </c>
      <c r="ER544" s="200" t="s">
        <v>300</v>
      </c>
      <c r="ES544" s="200" t="s">
        <v>300</v>
      </c>
      <c r="ET544" s="200" t="s">
        <v>300</v>
      </c>
      <c r="EU544" s="200" t="s">
        <v>300</v>
      </c>
      <c r="EV544" s="200">
        <v>1</v>
      </c>
      <c r="EW544" s="200">
        <v>1</v>
      </c>
      <c r="EX544" s="200">
        <v>0</v>
      </c>
      <c r="EY544" s="200">
        <v>1</v>
      </c>
      <c r="EZ544" s="200">
        <v>1</v>
      </c>
      <c r="FA544" s="200">
        <v>1</v>
      </c>
      <c r="FB544" s="200">
        <v>0</v>
      </c>
      <c r="FC544" s="200">
        <v>1</v>
      </c>
      <c r="FD544" s="200">
        <v>0</v>
      </c>
      <c r="FE544" s="200" t="s">
        <v>300</v>
      </c>
      <c r="FF544" s="68">
        <v>9</v>
      </c>
      <c r="FG544" s="68">
        <v>9</v>
      </c>
      <c r="FH544" s="68">
        <v>4</v>
      </c>
      <c r="FI544" s="68">
        <v>4</v>
      </c>
      <c r="FJ544" s="68">
        <v>14</v>
      </c>
      <c r="FK544" s="68">
        <v>12</v>
      </c>
      <c r="FL544" s="240" t="s">
        <v>300</v>
      </c>
      <c r="FM544">
        <v>4</v>
      </c>
      <c r="FN544" s="67" t="s">
        <v>2491</v>
      </c>
      <c r="FO544">
        <v>0</v>
      </c>
      <c r="FP544">
        <v>0</v>
      </c>
      <c r="FQ544" s="194" t="s">
        <v>300</v>
      </c>
      <c r="FR544" s="200">
        <v>0</v>
      </c>
      <c r="FS544" s="200" t="s">
        <v>300</v>
      </c>
      <c r="FT544" s="200">
        <v>0</v>
      </c>
      <c r="FU544" s="200">
        <v>0</v>
      </c>
      <c r="FV544" s="200">
        <v>0</v>
      </c>
      <c r="FW544" s="200">
        <v>0</v>
      </c>
      <c r="FX544" s="200">
        <v>0</v>
      </c>
      <c r="FY544" s="200">
        <v>0</v>
      </c>
      <c r="FZ544" s="200">
        <v>1</v>
      </c>
      <c r="GA544" s="200">
        <v>0</v>
      </c>
      <c r="GB544" s="200">
        <v>0</v>
      </c>
      <c r="GC544" s="200" t="s">
        <v>300</v>
      </c>
      <c r="GD544" s="200">
        <v>1</v>
      </c>
      <c r="GE544" s="200">
        <v>0</v>
      </c>
      <c r="GF544" s="200">
        <v>0</v>
      </c>
      <c r="GG544" s="203" t="s">
        <v>2492</v>
      </c>
      <c r="GH544" s="68">
        <v>1</v>
      </c>
      <c r="GI544" s="68" t="s">
        <v>2493</v>
      </c>
      <c r="GJ544" s="68">
        <v>0</v>
      </c>
      <c r="GK544" s="68">
        <v>0</v>
      </c>
      <c r="GL544" s="68">
        <v>0</v>
      </c>
      <c r="GM544" s="68">
        <v>0</v>
      </c>
      <c r="GN544" s="68">
        <v>0</v>
      </c>
      <c r="GO544" s="68">
        <v>0</v>
      </c>
      <c r="GP544" s="68">
        <v>1</v>
      </c>
      <c r="GQ544" s="68">
        <v>0</v>
      </c>
      <c r="GR544" s="68">
        <v>1</v>
      </c>
      <c r="GS544" s="68">
        <v>0</v>
      </c>
      <c r="GT544" s="68">
        <v>0</v>
      </c>
      <c r="GU544" s="240" t="s">
        <v>300</v>
      </c>
      <c r="GV544" s="200">
        <v>0</v>
      </c>
      <c r="GW544" s="200" t="s">
        <v>300</v>
      </c>
      <c r="GX544" s="200">
        <v>1</v>
      </c>
      <c r="GY544" s="203" t="s">
        <v>3836</v>
      </c>
      <c r="GZ544" s="200">
        <v>1</v>
      </c>
      <c r="HA544" s="200">
        <v>0</v>
      </c>
      <c r="HB544" s="200">
        <v>1</v>
      </c>
      <c r="HC544" s="200">
        <v>0</v>
      </c>
      <c r="HD544" s="200">
        <v>0</v>
      </c>
      <c r="HE544" s="200">
        <v>0</v>
      </c>
      <c r="HF544" s="200" t="s">
        <v>300</v>
      </c>
      <c r="HG544" s="203" t="s">
        <v>4185</v>
      </c>
      <c r="HH544" s="68">
        <v>5.4</v>
      </c>
      <c r="HI544" s="68">
        <v>107</v>
      </c>
      <c r="HJ544" s="68">
        <v>46.3</v>
      </c>
      <c r="HK544" s="68">
        <v>107</v>
      </c>
      <c r="HL544" s="68">
        <v>175</v>
      </c>
      <c r="HM544" s="68">
        <v>1.829</v>
      </c>
      <c r="HN544" s="68">
        <v>89.2</v>
      </c>
      <c r="HO544" s="68">
        <v>26.7</v>
      </c>
      <c r="HP544" s="200">
        <v>163</v>
      </c>
      <c r="HQ544" s="200">
        <v>81</v>
      </c>
      <c r="HR544" s="200">
        <v>119</v>
      </c>
      <c r="HS544" s="200">
        <v>77</v>
      </c>
      <c r="HT544" s="200">
        <v>134</v>
      </c>
      <c r="HU544" s="200">
        <v>78</v>
      </c>
      <c r="HV544" s="201">
        <v>43686</v>
      </c>
      <c r="HW544" s="200" t="s">
        <v>4186</v>
      </c>
      <c r="HX544" s="202" t="s">
        <v>300</v>
      </c>
      <c r="HY544">
        <v>0</v>
      </c>
      <c r="HZ544" s="194">
        <v>1</v>
      </c>
    </row>
    <row r="545" spans="1:234" ht="409.6">
      <c r="A545" s="87" t="s">
        <v>5017</v>
      </c>
      <c r="B545" s="67">
        <v>1</v>
      </c>
      <c r="D545" s="191">
        <v>45493</v>
      </c>
      <c r="E545" s="87">
        <v>1960</v>
      </c>
      <c r="G545" s="87">
        <v>58</v>
      </c>
      <c r="H545" s="87" t="s">
        <v>294</v>
      </c>
      <c r="I545" s="87" t="s">
        <v>300</v>
      </c>
      <c r="J545" s="87" t="s">
        <v>3257</v>
      </c>
      <c r="K545" s="193" t="s">
        <v>296</v>
      </c>
      <c r="L545" s="87" t="s">
        <v>1277</v>
      </c>
      <c r="M545" s="68">
        <v>0</v>
      </c>
      <c r="N545" s="68">
        <v>0</v>
      </c>
      <c r="O545" s="68">
        <v>0</v>
      </c>
      <c r="P545" s="68">
        <v>0</v>
      </c>
      <c r="Q545" s="68">
        <v>0</v>
      </c>
      <c r="R545" s="68">
        <v>1</v>
      </c>
      <c r="S545" s="68">
        <v>0</v>
      </c>
      <c r="T545" s="68">
        <v>0</v>
      </c>
      <c r="U545" s="68">
        <v>0</v>
      </c>
      <c r="V545" s="68">
        <v>0</v>
      </c>
      <c r="W545" s="68">
        <v>0</v>
      </c>
      <c r="X545" s="68">
        <v>0</v>
      </c>
      <c r="Y545" s="68">
        <v>0</v>
      </c>
      <c r="Z545" s="68" t="s">
        <v>4187</v>
      </c>
      <c r="AA545" s="68">
        <v>0</v>
      </c>
      <c r="AB545" s="68">
        <v>0</v>
      </c>
      <c r="AC545" s="68">
        <v>0</v>
      </c>
      <c r="AD545" s="68">
        <v>0</v>
      </c>
      <c r="AE545" s="68">
        <v>0</v>
      </c>
      <c r="AF545" s="68">
        <v>0</v>
      </c>
      <c r="AG545" s="68">
        <v>0</v>
      </c>
      <c r="AH545" s="240" t="s">
        <v>300</v>
      </c>
      <c r="AI545" s="68">
        <v>0</v>
      </c>
      <c r="AJ545" s="68">
        <v>0</v>
      </c>
      <c r="AK545" s="68">
        <v>1</v>
      </c>
      <c r="AL545" s="68">
        <v>0</v>
      </c>
      <c r="AM545" s="68">
        <v>1</v>
      </c>
      <c r="AN545" s="68">
        <v>0</v>
      </c>
      <c r="AO545" s="68">
        <v>0</v>
      </c>
      <c r="AP545" s="240" t="s">
        <v>300</v>
      </c>
      <c r="AQ545" s="68" t="s">
        <v>324</v>
      </c>
      <c r="AR545" s="68">
        <v>0</v>
      </c>
      <c r="AS545" s="68">
        <v>0.5</v>
      </c>
      <c r="AT545" s="68">
        <v>7.5</v>
      </c>
      <c r="AU545" s="240" t="s">
        <v>300</v>
      </c>
      <c r="AV545" s="68" t="s">
        <v>300</v>
      </c>
      <c r="AW545" s="68" t="s">
        <v>300</v>
      </c>
      <c r="AX545" s="240" t="s">
        <v>300</v>
      </c>
      <c r="AY545" s="200">
        <v>0</v>
      </c>
      <c r="AZ545" s="200" t="s">
        <v>300</v>
      </c>
      <c r="BA545" s="200">
        <v>0</v>
      </c>
      <c r="BB545" s="200">
        <v>0</v>
      </c>
      <c r="BC545" s="200" t="s">
        <v>300</v>
      </c>
      <c r="BD545" s="200">
        <v>0</v>
      </c>
      <c r="BE545" s="200" t="s">
        <v>300</v>
      </c>
      <c r="BF545" s="200" t="s">
        <v>300</v>
      </c>
      <c r="BG545" s="200">
        <v>0</v>
      </c>
      <c r="BH545" s="200">
        <v>0</v>
      </c>
      <c r="BI545" s="200">
        <v>0</v>
      </c>
      <c r="BJ545" s="200">
        <v>0</v>
      </c>
      <c r="BK545" s="200">
        <v>0</v>
      </c>
      <c r="BL545" s="200">
        <v>0</v>
      </c>
      <c r="BM545" s="200">
        <v>0</v>
      </c>
      <c r="BN545" s="200">
        <v>0</v>
      </c>
      <c r="BO545" s="200">
        <v>0</v>
      </c>
      <c r="BP545" s="200">
        <v>0</v>
      </c>
      <c r="BQ545" s="200">
        <v>0</v>
      </c>
      <c r="BR545" s="200" t="s">
        <v>300</v>
      </c>
      <c r="BS545" s="202" t="s">
        <v>300</v>
      </c>
      <c r="BT545" s="200">
        <v>1</v>
      </c>
      <c r="BU545" s="200" t="s">
        <v>2426</v>
      </c>
      <c r="BV545" s="204" t="s">
        <v>4188</v>
      </c>
      <c r="BW545" s="67" t="s">
        <v>2411</v>
      </c>
      <c r="BX545" s="67" t="s">
        <v>4189</v>
      </c>
      <c r="BY545" s="67">
        <v>1</v>
      </c>
      <c r="BZ545" s="67" t="s">
        <v>4151</v>
      </c>
      <c r="CA545" s="222" t="s">
        <v>2428</v>
      </c>
      <c r="CB545" s="67" t="s">
        <v>4190</v>
      </c>
      <c r="CC545" s="67">
        <v>0</v>
      </c>
      <c r="CD545" s="67" t="s">
        <v>303</v>
      </c>
      <c r="CE545" s="67">
        <v>0</v>
      </c>
      <c r="CF545" s="67" t="s">
        <v>303</v>
      </c>
      <c r="CG545" s="192" t="s">
        <v>303</v>
      </c>
      <c r="CH545" s="68">
        <v>2</v>
      </c>
      <c r="CI545" s="68">
        <v>0</v>
      </c>
      <c r="CJ545" s="240" t="s">
        <v>300</v>
      </c>
      <c r="CK545" s="66">
        <v>43594</v>
      </c>
      <c r="CL545" s="67" t="s">
        <v>437</v>
      </c>
      <c r="CM545" s="67">
        <v>2019</v>
      </c>
      <c r="CN545" s="66">
        <v>43594</v>
      </c>
      <c r="CO545" s="227">
        <v>0.54166666666666663</v>
      </c>
      <c r="CP545" s="227">
        <v>0.57291666666666663</v>
      </c>
      <c r="CQ545" s="227">
        <v>0.58194444444444449</v>
      </c>
      <c r="CR545" s="66">
        <v>43596</v>
      </c>
      <c r="CS545" s="66">
        <v>43596</v>
      </c>
      <c r="CT545" s="67" t="s">
        <v>303</v>
      </c>
      <c r="CU545" s="255">
        <v>3.125E-2</v>
      </c>
      <c r="CV545" s="255">
        <v>9.0277777777778567E-3</v>
      </c>
      <c r="CW545" s="255">
        <v>7.3611111111111113E-2</v>
      </c>
      <c r="CX545">
        <v>2</v>
      </c>
      <c r="CY545">
        <v>2</v>
      </c>
      <c r="CZ545" t="s">
        <v>303</v>
      </c>
      <c r="DA545">
        <v>3</v>
      </c>
      <c r="DB545">
        <v>0</v>
      </c>
      <c r="DC545">
        <v>1</v>
      </c>
      <c r="DD545">
        <v>1</v>
      </c>
      <c r="DE545">
        <v>1</v>
      </c>
      <c r="DF545" s="67">
        <v>0</v>
      </c>
      <c r="DG545">
        <v>0</v>
      </c>
      <c r="DH545">
        <v>0</v>
      </c>
      <c r="DI545">
        <v>1</v>
      </c>
      <c r="DJ545">
        <v>0</v>
      </c>
      <c r="DK545">
        <v>1</v>
      </c>
      <c r="DL545">
        <v>0</v>
      </c>
      <c r="DM545">
        <v>1</v>
      </c>
      <c r="DN545">
        <v>1</v>
      </c>
      <c r="DO545" t="s">
        <v>3008</v>
      </c>
      <c r="DP545">
        <v>0</v>
      </c>
      <c r="DQ545">
        <v>0</v>
      </c>
      <c r="DR545">
        <v>1</v>
      </c>
      <c r="DS545">
        <v>0</v>
      </c>
      <c r="DT545" t="s">
        <v>300</v>
      </c>
      <c r="DU545">
        <v>0</v>
      </c>
      <c r="DV545">
        <v>0</v>
      </c>
      <c r="DW545">
        <v>0</v>
      </c>
      <c r="DX545" s="67">
        <v>0</v>
      </c>
      <c r="DY545" t="s">
        <v>300</v>
      </c>
      <c r="DZ545" t="s">
        <v>300</v>
      </c>
      <c r="EA545">
        <v>0</v>
      </c>
      <c r="EB545">
        <v>1</v>
      </c>
      <c r="EC545">
        <v>1</v>
      </c>
      <c r="ED545">
        <v>0</v>
      </c>
      <c r="EE545">
        <v>0</v>
      </c>
      <c r="EF545">
        <v>0</v>
      </c>
      <c r="EG545">
        <v>0</v>
      </c>
      <c r="EH545">
        <v>0</v>
      </c>
      <c r="EI545">
        <v>0</v>
      </c>
      <c r="EM545" s="48" t="s">
        <v>4191</v>
      </c>
      <c r="EN545" s="200">
        <v>0</v>
      </c>
      <c r="EO545" s="200">
        <v>1</v>
      </c>
      <c r="EP545" s="200">
        <v>1</v>
      </c>
      <c r="EQ545" s="200" t="s">
        <v>302</v>
      </c>
      <c r="ER545" s="201">
        <v>43594</v>
      </c>
      <c r="ES545" s="207">
        <v>0.63194444444444442</v>
      </c>
      <c r="ET545" s="200" t="s">
        <v>302</v>
      </c>
      <c r="EU545" s="203" t="s">
        <v>4192</v>
      </c>
      <c r="EV545" s="200">
        <v>1</v>
      </c>
      <c r="EW545" s="200">
        <v>1</v>
      </c>
      <c r="EX545" s="200">
        <v>0</v>
      </c>
      <c r="EY545" s="200">
        <v>1</v>
      </c>
      <c r="EZ545" s="200">
        <v>1</v>
      </c>
      <c r="FA545" s="200">
        <v>0</v>
      </c>
      <c r="FB545" s="200">
        <v>0</v>
      </c>
      <c r="FC545" s="200">
        <v>0</v>
      </c>
      <c r="FD545" s="200">
        <v>0</v>
      </c>
      <c r="FE545" s="200" t="s">
        <v>300</v>
      </c>
      <c r="FF545" s="68">
        <v>17</v>
      </c>
      <c r="FG545" s="68">
        <v>17</v>
      </c>
      <c r="FH545" s="68" t="s">
        <v>300</v>
      </c>
      <c r="FI545" s="68" t="s">
        <v>3155</v>
      </c>
      <c r="FJ545" s="68" t="s">
        <v>300</v>
      </c>
      <c r="FK545" s="68" t="s">
        <v>300</v>
      </c>
      <c r="FL545" s="240" t="s">
        <v>300</v>
      </c>
      <c r="FM545">
        <v>4</v>
      </c>
      <c r="FN545" s="67" t="s">
        <v>2505</v>
      </c>
      <c r="FO545">
        <v>1</v>
      </c>
      <c r="FP545">
        <v>0</v>
      </c>
      <c r="FQ545" s="194" t="s">
        <v>300</v>
      </c>
      <c r="FR545" s="200">
        <v>1</v>
      </c>
      <c r="FS545" s="201">
        <v>43596</v>
      </c>
      <c r="FT545" s="200">
        <v>0</v>
      </c>
      <c r="FU545" s="200">
        <v>0</v>
      </c>
      <c r="FV545" s="200">
        <v>0</v>
      </c>
      <c r="FW545" s="200">
        <v>0</v>
      </c>
      <c r="FX545" s="200">
        <v>0</v>
      </c>
      <c r="FY545" s="200">
        <v>0</v>
      </c>
      <c r="FZ545" s="200">
        <v>0</v>
      </c>
      <c r="GA545" s="200">
        <v>0</v>
      </c>
      <c r="GB545" s="200">
        <v>1</v>
      </c>
      <c r="GC545" s="200" t="s">
        <v>4193</v>
      </c>
      <c r="GD545" s="200">
        <v>7</v>
      </c>
      <c r="GE545" s="200" t="s">
        <v>300</v>
      </c>
      <c r="GF545" s="200" t="s">
        <v>300</v>
      </c>
      <c r="GG545" s="200" t="s">
        <v>300</v>
      </c>
      <c r="GH545" s="68">
        <v>0</v>
      </c>
      <c r="GI545" s="68" t="s">
        <v>300</v>
      </c>
      <c r="GJ545" s="68" t="s">
        <v>300</v>
      </c>
      <c r="GK545" s="68">
        <v>0</v>
      </c>
      <c r="GL545" s="68">
        <v>0</v>
      </c>
      <c r="GM545" s="68">
        <v>0</v>
      </c>
      <c r="GN545" s="68" t="s">
        <v>300</v>
      </c>
      <c r="GO545" s="68">
        <v>1</v>
      </c>
      <c r="GP545" s="68">
        <v>0</v>
      </c>
      <c r="GQ545" s="68">
        <v>0</v>
      </c>
      <c r="GR545" s="68">
        <v>0</v>
      </c>
      <c r="GS545" s="68">
        <v>0</v>
      </c>
      <c r="GT545" s="68">
        <v>0</v>
      </c>
      <c r="GU545" s="240" t="s">
        <v>300</v>
      </c>
      <c r="GV545" s="200" t="s">
        <v>302</v>
      </c>
      <c r="GW545" s="200" t="s">
        <v>4194</v>
      </c>
      <c r="GX545" s="200">
        <v>1</v>
      </c>
      <c r="GY545" s="200" t="s">
        <v>300</v>
      </c>
      <c r="GZ545" s="200">
        <v>0</v>
      </c>
      <c r="HA545" s="200">
        <v>0</v>
      </c>
      <c r="HB545" s="200">
        <v>0</v>
      </c>
      <c r="HC545" s="200">
        <v>0</v>
      </c>
      <c r="HD545" s="200">
        <v>0</v>
      </c>
      <c r="HE545" s="200">
        <v>0</v>
      </c>
      <c r="HF545" s="200" t="s">
        <v>300</v>
      </c>
      <c r="HG545" s="203" t="s">
        <v>4195</v>
      </c>
      <c r="HH545" s="68">
        <v>5.5</v>
      </c>
      <c r="HI545" s="68">
        <v>124</v>
      </c>
      <c r="HJ545" s="68">
        <v>52.7</v>
      </c>
      <c r="HK545" s="68">
        <v>130</v>
      </c>
      <c r="HL545" s="68">
        <v>203</v>
      </c>
      <c r="HM545" s="68">
        <v>1.5489999999999999</v>
      </c>
      <c r="HN545" s="68">
        <v>66.900000000000006</v>
      </c>
      <c r="HO545" s="68">
        <v>27.18</v>
      </c>
      <c r="HP545" s="200">
        <v>152</v>
      </c>
      <c r="HQ545" s="200">
        <v>118</v>
      </c>
      <c r="HR545" s="200">
        <v>155</v>
      </c>
      <c r="HS545" s="200">
        <v>99</v>
      </c>
      <c r="HT545" s="200">
        <v>149</v>
      </c>
      <c r="HU545" s="200">
        <v>90</v>
      </c>
      <c r="HV545" s="201">
        <v>43578</v>
      </c>
      <c r="HW545" s="200" t="s">
        <v>4196</v>
      </c>
      <c r="HX545" s="202" t="s">
        <v>300</v>
      </c>
      <c r="HY545">
        <v>1</v>
      </c>
      <c r="HZ545" s="194">
        <v>0</v>
      </c>
    </row>
    <row r="546" spans="1:234" ht="128.1">
      <c r="A546" s="87" t="s">
        <v>5018</v>
      </c>
      <c r="B546" s="67">
        <v>1</v>
      </c>
      <c r="D546" s="191">
        <v>45493</v>
      </c>
      <c r="E546" s="87">
        <v>1946</v>
      </c>
      <c r="G546" s="87">
        <v>72</v>
      </c>
      <c r="H546" s="87" t="s">
        <v>331</v>
      </c>
      <c r="I546" s="87" t="s">
        <v>300</v>
      </c>
      <c r="J546" s="87" t="s">
        <v>3257</v>
      </c>
      <c r="K546" s="193" t="s">
        <v>296</v>
      </c>
      <c r="L546" s="87" t="s">
        <v>1277</v>
      </c>
      <c r="M546" s="68">
        <v>0</v>
      </c>
      <c r="N546" s="68">
        <v>0</v>
      </c>
      <c r="O546" s="68">
        <v>0</v>
      </c>
      <c r="P546" s="68">
        <v>0</v>
      </c>
      <c r="Q546" s="68">
        <v>1</v>
      </c>
      <c r="R546" s="68">
        <v>1</v>
      </c>
      <c r="S546" s="68">
        <v>0</v>
      </c>
      <c r="T546" s="68">
        <v>0</v>
      </c>
      <c r="U546" s="68">
        <v>0</v>
      </c>
      <c r="V546" s="68">
        <v>0</v>
      </c>
      <c r="W546" s="68">
        <v>0</v>
      </c>
      <c r="X546" s="68">
        <v>0</v>
      </c>
      <c r="Y546" s="68">
        <v>0</v>
      </c>
      <c r="Z546" s="68" t="s">
        <v>4197</v>
      </c>
      <c r="AA546" s="68">
        <v>0</v>
      </c>
      <c r="AB546" s="68">
        <v>0</v>
      </c>
      <c r="AC546" s="68">
        <v>1</v>
      </c>
      <c r="AD546" s="68">
        <v>0</v>
      </c>
      <c r="AE546" s="68">
        <v>0</v>
      </c>
      <c r="AF546" s="68">
        <v>0</v>
      </c>
      <c r="AG546" s="68">
        <v>0</v>
      </c>
      <c r="AH546" s="240" t="s">
        <v>300</v>
      </c>
      <c r="AI546" s="68">
        <v>0</v>
      </c>
      <c r="AJ546" s="68">
        <v>0</v>
      </c>
      <c r="AK546" s="68">
        <v>1</v>
      </c>
      <c r="AL546" s="68">
        <v>0</v>
      </c>
      <c r="AM546" s="68">
        <v>1</v>
      </c>
      <c r="AN546" s="68">
        <v>0</v>
      </c>
      <c r="AO546" s="68">
        <v>0</v>
      </c>
      <c r="AP546" s="240" t="s">
        <v>300</v>
      </c>
      <c r="AQ546" s="68" t="s">
        <v>301</v>
      </c>
      <c r="AR546" s="68" t="s">
        <v>300</v>
      </c>
      <c r="AS546" s="68">
        <v>0</v>
      </c>
      <c r="AT546" s="68" t="s">
        <v>300</v>
      </c>
      <c r="AU546" s="240" t="s">
        <v>300</v>
      </c>
      <c r="AV546" s="68" t="s">
        <v>300</v>
      </c>
      <c r="AW546" s="68" t="s">
        <v>300</v>
      </c>
      <c r="AX546" s="240" t="s">
        <v>300</v>
      </c>
      <c r="AY546" s="200">
        <v>0</v>
      </c>
      <c r="AZ546" s="200" t="s">
        <v>300</v>
      </c>
      <c r="BA546" s="200">
        <v>0</v>
      </c>
      <c r="BB546" s="200">
        <v>0</v>
      </c>
      <c r="BC546" s="200" t="s">
        <v>300</v>
      </c>
      <c r="BD546" s="200">
        <v>0</v>
      </c>
      <c r="BE546" s="200" t="s">
        <v>300</v>
      </c>
      <c r="BF546" s="200" t="s">
        <v>300</v>
      </c>
      <c r="BG546" s="200">
        <v>0</v>
      </c>
      <c r="BH546" s="200">
        <v>0</v>
      </c>
      <c r="BI546" s="200">
        <v>0</v>
      </c>
      <c r="BJ546" s="200">
        <v>0</v>
      </c>
      <c r="BK546" s="200">
        <v>0</v>
      </c>
      <c r="BL546" s="200">
        <v>0</v>
      </c>
      <c r="BM546" s="200">
        <v>0</v>
      </c>
      <c r="BN546" s="200">
        <v>0</v>
      </c>
      <c r="BO546" s="200">
        <v>0</v>
      </c>
      <c r="BP546" s="200">
        <v>0</v>
      </c>
      <c r="BQ546" s="200">
        <v>1</v>
      </c>
      <c r="BR546" s="203" t="s">
        <v>4198</v>
      </c>
      <c r="BS546" s="202" t="s">
        <v>300</v>
      </c>
      <c r="BT546" s="200">
        <v>0</v>
      </c>
      <c r="BU546" s="200" t="s">
        <v>300</v>
      </c>
      <c r="BV546" s="204" t="s">
        <v>4199</v>
      </c>
      <c r="BW546" s="67" t="s">
        <v>3393</v>
      </c>
      <c r="BX546" s="67" t="s">
        <v>4200</v>
      </c>
      <c r="BY546" s="67">
        <v>1</v>
      </c>
      <c r="BZ546" s="67" t="s">
        <v>4201</v>
      </c>
      <c r="CA546" s="222" t="s">
        <v>3393</v>
      </c>
      <c r="CB546" s="67" t="s">
        <v>4200</v>
      </c>
      <c r="CC546" s="67">
        <v>0</v>
      </c>
      <c r="CD546" s="67" t="s">
        <v>303</v>
      </c>
      <c r="CE546" s="67">
        <v>3</v>
      </c>
      <c r="CF546" s="67" t="s">
        <v>4202</v>
      </c>
      <c r="CG546" s="192" t="s">
        <v>303</v>
      </c>
      <c r="CH546" s="68">
        <v>2</v>
      </c>
      <c r="CI546" s="68">
        <v>0</v>
      </c>
      <c r="CJ546" s="240" t="s">
        <v>300</v>
      </c>
      <c r="CK546" s="66">
        <v>43580</v>
      </c>
      <c r="CL546" s="67" t="s">
        <v>2683</v>
      </c>
      <c r="CM546" s="67">
        <v>2019</v>
      </c>
      <c r="CN546" s="66">
        <v>43577</v>
      </c>
      <c r="CO546" s="67" t="s">
        <v>302</v>
      </c>
      <c r="CP546" s="227">
        <v>8.0555555555555561E-2</v>
      </c>
      <c r="CQ546" s="227">
        <v>0.14305555555555555</v>
      </c>
      <c r="CR546" s="66">
        <v>43586</v>
      </c>
      <c r="CS546" s="67" t="s">
        <v>300</v>
      </c>
      <c r="CT546" s="67" t="s">
        <v>303</v>
      </c>
      <c r="CU546" s="255" t="s">
        <v>300</v>
      </c>
      <c r="CV546" s="255">
        <v>6.2499999999999986E-2</v>
      </c>
      <c r="CW546" s="255" t="s">
        <v>300</v>
      </c>
      <c r="CX546">
        <v>6</v>
      </c>
      <c r="CY546" t="s">
        <v>300</v>
      </c>
      <c r="CZ546" t="s">
        <v>303</v>
      </c>
      <c r="DA546">
        <v>3</v>
      </c>
      <c r="DB546">
        <v>0</v>
      </c>
      <c r="DC546">
        <v>0</v>
      </c>
      <c r="DD546">
        <v>1</v>
      </c>
      <c r="DE546">
        <v>0</v>
      </c>
      <c r="DF546" s="67">
        <v>0</v>
      </c>
      <c r="DG546">
        <v>0</v>
      </c>
      <c r="DH546">
        <v>0</v>
      </c>
      <c r="DI546">
        <v>0</v>
      </c>
      <c r="DJ546">
        <v>1</v>
      </c>
      <c r="DK546">
        <v>0</v>
      </c>
      <c r="DL546">
        <v>1</v>
      </c>
      <c r="DM546">
        <v>0</v>
      </c>
      <c r="DN546">
        <v>0</v>
      </c>
      <c r="DO546" t="s">
        <v>300</v>
      </c>
      <c r="DP546">
        <v>0</v>
      </c>
      <c r="DQ546">
        <v>0</v>
      </c>
      <c r="DR546">
        <v>0</v>
      </c>
      <c r="DS546">
        <v>0</v>
      </c>
      <c r="DT546" t="s">
        <v>300</v>
      </c>
      <c r="DU546">
        <v>0</v>
      </c>
      <c r="DV546">
        <v>0</v>
      </c>
      <c r="DW546">
        <v>0</v>
      </c>
      <c r="DX546" s="67">
        <v>0</v>
      </c>
      <c r="DY546" t="s">
        <v>300</v>
      </c>
      <c r="DZ546" t="s">
        <v>300</v>
      </c>
      <c r="EA546">
        <v>0</v>
      </c>
      <c r="EB546">
        <v>0</v>
      </c>
      <c r="EC546">
        <v>0</v>
      </c>
      <c r="ED546">
        <v>0</v>
      </c>
      <c r="EE546">
        <v>0</v>
      </c>
      <c r="EG546">
        <v>0</v>
      </c>
      <c r="EH546">
        <v>0</v>
      </c>
      <c r="EJ546">
        <v>0</v>
      </c>
      <c r="EK546">
        <v>0</v>
      </c>
      <c r="EL546" s="67" t="s">
        <v>300</v>
      </c>
      <c r="EM546" s="48" t="s">
        <v>4203</v>
      </c>
      <c r="EN546" s="200">
        <v>0</v>
      </c>
      <c r="EO546" s="200">
        <v>0</v>
      </c>
      <c r="EP546" s="200">
        <v>0</v>
      </c>
      <c r="EQ546" s="200" t="s">
        <v>300</v>
      </c>
      <c r="ER546" s="200" t="s">
        <v>300</v>
      </c>
      <c r="ES546" s="200" t="s">
        <v>300</v>
      </c>
      <c r="ET546" s="200" t="s">
        <v>300</v>
      </c>
      <c r="EU546" s="200" t="s">
        <v>300</v>
      </c>
      <c r="EV546" s="200">
        <v>1</v>
      </c>
      <c r="EW546" s="200">
        <v>1</v>
      </c>
      <c r="EX546" s="200">
        <v>1</v>
      </c>
      <c r="EY546" s="200">
        <v>1</v>
      </c>
      <c r="EZ546" s="200">
        <v>1</v>
      </c>
      <c r="FA546" s="200">
        <v>0</v>
      </c>
      <c r="FB546" s="200">
        <v>0</v>
      </c>
      <c r="FC546" s="200">
        <v>0</v>
      </c>
      <c r="FD546" s="200">
        <v>0</v>
      </c>
      <c r="FE546" s="200" t="s">
        <v>300</v>
      </c>
      <c r="FF546" s="68">
        <v>2</v>
      </c>
      <c r="FG546" s="68" t="s">
        <v>300</v>
      </c>
      <c r="FH546" s="68" t="s">
        <v>300</v>
      </c>
      <c r="FI546" s="68" t="s">
        <v>300</v>
      </c>
      <c r="FJ546" s="68">
        <v>9</v>
      </c>
      <c r="FK546" s="68">
        <v>8</v>
      </c>
      <c r="FL546" s="240" t="s">
        <v>300</v>
      </c>
      <c r="FM546">
        <v>4</v>
      </c>
      <c r="FN546" s="67" t="s">
        <v>2834</v>
      </c>
      <c r="FO546">
        <v>0</v>
      </c>
      <c r="FP546">
        <v>0</v>
      </c>
      <c r="FQ546" s="194" t="s">
        <v>300</v>
      </c>
      <c r="FR546" s="200">
        <v>0</v>
      </c>
      <c r="FS546" s="200" t="s">
        <v>300</v>
      </c>
      <c r="FT546" s="200">
        <v>0</v>
      </c>
      <c r="FU546" s="200">
        <v>0</v>
      </c>
      <c r="FV546" s="200">
        <v>0</v>
      </c>
      <c r="FW546" s="200">
        <v>0</v>
      </c>
      <c r="FX546" s="200">
        <v>0</v>
      </c>
      <c r="FY546" s="200">
        <v>0</v>
      </c>
      <c r="FZ546" s="200">
        <v>1</v>
      </c>
      <c r="GA546" s="200">
        <v>0</v>
      </c>
      <c r="GB546" s="200">
        <v>0</v>
      </c>
      <c r="GC546" s="200" t="s">
        <v>300</v>
      </c>
      <c r="GD546" s="200">
        <v>2</v>
      </c>
      <c r="GE546" s="200">
        <v>8</v>
      </c>
      <c r="GF546" s="200">
        <v>0</v>
      </c>
      <c r="GG546" s="203" t="s">
        <v>2420</v>
      </c>
      <c r="GH546" s="68">
        <v>1</v>
      </c>
      <c r="GI546" s="68" t="s">
        <v>300</v>
      </c>
      <c r="GJ546" s="68">
        <v>0</v>
      </c>
      <c r="GK546" s="68">
        <v>1</v>
      </c>
      <c r="GL546" s="68">
        <v>0</v>
      </c>
      <c r="GM546" s="68">
        <v>0</v>
      </c>
      <c r="GN546" s="68">
        <v>0</v>
      </c>
      <c r="GO546" s="68">
        <v>0</v>
      </c>
      <c r="GP546" s="68">
        <v>1</v>
      </c>
      <c r="GQ546" s="68">
        <v>0</v>
      </c>
      <c r="GR546" s="68">
        <v>0</v>
      </c>
      <c r="GS546" s="68">
        <v>1</v>
      </c>
      <c r="GT546" s="68">
        <v>0</v>
      </c>
      <c r="GU546" s="240" t="s">
        <v>300</v>
      </c>
      <c r="GV546" s="200">
        <v>1</v>
      </c>
      <c r="GW546" s="200" t="s">
        <v>300</v>
      </c>
      <c r="GX546" s="200">
        <v>1</v>
      </c>
      <c r="GY546" s="203" t="s">
        <v>4204</v>
      </c>
      <c r="GZ546" s="200">
        <v>1</v>
      </c>
      <c r="HA546" s="200">
        <v>1</v>
      </c>
      <c r="HB546" s="200">
        <v>0</v>
      </c>
      <c r="HC546" s="200">
        <v>0</v>
      </c>
      <c r="HD546" s="200">
        <v>0</v>
      </c>
      <c r="HE546" s="200">
        <v>0</v>
      </c>
      <c r="HF546" s="200" t="s">
        <v>300</v>
      </c>
      <c r="HG546" s="203" t="s">
        <v>4205</v>
      </c>
      <c r="HH546" s="68">
        <v>13.1</v>
      </c>
      <c r="HI546" s="68">
        <v>14</v>
      </c>
      <c r="HJ546" s="68">
        <v>24</v>
      </c>
      <c r="HK546" s="68">
        <v>309</v>
      </c>
      <c r="HL546" s="68">
        <v>100</v>
      </c>
      <c r="HM546" s="68">
        <v>1.778</v>
      </c>
      <c r="HN546" s="68">
        <v>128.9</v>
      </c>
      <c r="HO546" s="68">
        <v>40.770000000000003</v>
      </c>
      <c r="HP546" s="200">
        <v>131</v>
      </c>
      <c r="HQ546" s="200">
        <v>67</v>
      </c>
      <c r="HR546" s="200">
        <v>164</v>
      </c>
      <c r="HS546" s="200">
        <v>107</v>
      </c>
      <c r="HT546" s="200">
        <v>157</v>
      </c>
      <c r="HU546" s="200">
        <v>95</v>
      </c>
      <c r="HV546" s="201">
        <v>43516</v>
      </c>
      <c r="HW546" s="200" t="s">
        <v>4206</v>
      </c>
      <c r="HX546" s="202" t="s">
        <v>300</v>
      </c>
      <c r="HY546">
        <v>1</v>
      </c>
      <c r="HZ546" s="194">
        <v>0</v>
      </c>
    </row>
    <row r="547" spans="1:234" ht="144">
      <c r="A547" s="87" t="s">
        <v>5019</v>
      </c>
      <c r="B547" s="67">
        <v>1</v>
      </c>
      <c r="D547" s="191">
        <v>45493</v>
      </c>
      <c r="E547" s="87">
        <v>1961</v>
      </c>
      <c r="G547" s="87">
        <v>57</v>
      </c>
      <c r="H547" s="87" t="s">
        <v>294</v>
      </c>
      <c r="I547" s="87" t="s">
        <v>3256</v>
      </c>
      <c r="J547" s="87" t="s">
        <v>3257</v>
      </c>
      <c r="K547" s="193" t="s">
        <v>296</v>
      </c>
      <c r="L547" s="87" t="s">
        <v>1277</v>
      </c>
      <c r="M547" s="68">
        <v>0</v>
      </c>
      <c r="N547" s="68">
        <v>1</v>
      </c>
      <c r="O547" s="68">
        <v>0</v>
      </c>
      <c r="P547" s="68">
        <v>0</v>
      </c>
      <c r="Q547" s="68">
        <v>1</v>
      </c>
      <c r="R547" s="68">
        <v>1</v>
      </c>
      <c r="S547" s="68">
        <v>0</v>
      </c>
      <c r="T547" s="68">
        <v>0</v>
      </c>
      <c r="U547" s="68">
        <v>0</v>
      </c>
      <c r="V547" s="68">
        <v>0</v>
      </c>
      <c r="W547" s="68">
        <v>0</v>
      </c>
      <c r="X547" s="68">
        <v>0</v>
      </c>
      <c r="Y547" s="68">
        <v>0</v>
      </c>
      <c r="Z547" s="68" t="s">
        <v>4207</v>
      </c>
      <c r="AA547" s="68">
        <v>0</v>
      </c>
      <c r="AB547" s="68">
        <v>0</v>
      </c>
      <c r="AC547" s="68">
        <v>0</v>
      </c>
      <c r="AD547" s="68">
        <v>0</v>
      </c>
      <c r="AE547" s="68">
        <v>0</v>
      </c>
      <c r="AF547" s="68">
        <v>0</v>
      </c>
      <c r="AG547" s="68">
        <v>0</v>
      </c>
      <c r="AH547" s="240" t="s">
        <v>300</v>
      </c>
      <c r="AI547" s="68">
        <v>0</v>
      </c>
      <c r="AJ547" s="68">
        <v>0</v>
      </c>
      <c r="AK547" s="68">
        <v>0</v>
      </c>
      <c r="AL547" s="68">
        <v>0</v>
      </c>
      <c r="AM547" s="68">
        <v>1</v>
      </c>
      <c r="AN547" s="68">
        <v>0</v>
      </c>
      <c r="AO547" s="68">
        <v>0</v>
      </c>
      <c r="AP547" s="240" t="s">
        <v>300</v>
      </c>
      <c r="AQ547" s="68" t="s">
        <v>324</v>
      </c>
      <c r="AR547" s="68">
        <v>0</v>
      </c>
      <c r="AS547" s="68">
        <v>2</v>
      </c>
      <c r="AT547" s="68">
        <v>80</v>
      </c>
      <c r="AU547" s="240" t="s">
        <v>300</v>
      </c>
      <c r="AV547" s="68" t="s">
        <v>300</v>
      </c>
      <c r="AW547" s="68" t="s">
        <v>300</v>
      </c>
      <c r="AX547" s="240" t="s">
        <v>300</v>
      </c>
      <c r="AY547" s="200">
        <v>0</v>
      </c>
      <c r="AZ547" s="200" t="s">
        <v>300</v>
      </c>
      <c r="BA547" s="200">
        <v>0</v>
      </c>
      <c r="BB547" s="200">
        <v>0</v>
      </c>
      <c r="BC547" s="200" t="s">
        <v>300</v>
      </c>
      <c r="BD547" s="200">
        <v>0</v>
      </c>
      <c r="BE547" s="200" t="s">
        <v>300</v>
      </c>
      <c r="BF547" s="200" t="s">
        <v>300</v>
      </c>
      <c r="BG547" s="200">
        <v>0</v>
      </c>
      <c r="BH547" s="200">
        <v>0</v>
      </c>
      <c r="BI547" s="200">
        <v>0</v>
      </c>
      <c r="BJ547" s="200">
        <v>0</v>
      </c>
      <c r="BK547" s="200">
        <v>0</v>
      </c>
      <c r="BL547" s="200">
        <v>0</v>
      </c>
      <c r="BM547" s="200">
        <v>0</v>
      </c>
      <c r="BN547" s="200">
        <v>0</v>
      </c>
      <c r="BO547" s="200">
        <v>0</v>
      </c>
      <c r="BP547" s="200">
        <v>0</v>
      </c>
      <c r="BQ547" s="200">
        <v>0</v>
      </c>
      <c r="BR547" s="200" t="s">
        <v>300</v>
      </c>
      <c r="BS547" s="202" t="s">
        <v>300</v>
      </c>
      <c r="BT547" s="200">
        <v>1</v>
      </c>
      <c r="BU547" s="200" t="s">
        <v>2426</v>
      </c>
      <c r="BV547" s="202" t="s">
        <v>2513</v>
      </c>
      <c r="BW547" s="67" t="s">
        <v>300</v>
      </c>
      <c r="BX547" s="67" t="s">
        <v>3051</v>
      </c>
      <c r="BY547" s="67" t="s">
        <v>300</v>
      </c>
      <c r="BZ547" s="67" t="s">
        <v>300</v>
      </c>
      <c r="CA547" s="222" t="s">
        <v>2428</v>
      </c>
      <c r="CB547" s="67" t="s">
        <v>4208</v>
      </c>
      <c r="CC547" s="67">
        <v>2</v>
      </c>
      <c r="CD547" s="67" t="s">
        <v>1100</v>
      </c>
      <c r="CE547" s="67">
        <v>0</v>
      </c>
      <c r="CF547" s="67" t="s">
        <v>303</v>
      </c>
      <c r="CG547" s="192" t="s">
        <v>303</v>
      </c>
      <c r="CH547" s="68">
        <v>2</v>
      </c>
      <c r="CI547" s="68" t="s">
        <v>300</v>
      </c>
      <c r="CJ547" s="240" t="s">
        <v>300</v>
      </c>
      <c r="CK547" s="66">
        <v>43518</v>
      </c>
      <c r="CL547" s="67" t="s">
        <v>2486</v>
      </c>
      <c r="CM547" s="67">
        <v>2019</v>
      </c>
      <c r="CN547" s="66">
        <v>43517</v>
      </c>
      <c r="CO547" s="67" t="s">
        <v>302</v>
      </c>
      <c r="CP547" s="227">
        <v>0.19722222222222222</v>
      </c>
      <c r="CQ547" s="227">
        <v>0.26250000000000001</v>
      </c>
      <c r="CR547" s="66">
        <v>43526</v>
      </c>
      <c r="CS547" s="67" t="s">
        <v>300</v>
      </c>
      <c r="CT547" s="67" t="s">
        <v>303</v>
      </c>
      <c r="CU547" s="255" t="s">
        <v>300</v>
      </c>
      <c r="CV547" s="255">
        <v>6.5277777777777796E-2</v>
      </c>
      <c r="CW547" s="255" t="s">
        <v>300</v>
      </c>
      <c r="CX547">
        <v>8</v>
      </c>
      <c r="CY547" t="s">
        <v>300</v>
      </c>
      <c r="CZ547" t="s">
        <v>303</v>
      </c>
      <c r="DA547">
        <v>1</v>
      </c>
      <c r="DB547">
        <v>0</v>
      </c>
      <c r="DC547">
        <v>0</v>
      </c>
      <c r="DD547">
        <v>1</v>
      </c>
      <c r="DE547">
        <v>0</v>
      </c>
      <c r="DF547" s="67">
        <v>0</v>
      </c>
      <c r="DG547">
        <v>0</v>
      </c>
      <c r="DH547">
        <v>0</v>
      </c>
      <c r="DI547">
        <v>1</v>
      </c>
      <c r="DJ547">
        <v>0</v>
      </c>
      <c r="DK547">
        <v>0</v>
      </c>
      <c r="DL547">
        <v>0</v>
      </c>
      <c r="DM547">
        <v>0</v>
      </c>
      <c r="DN547">
        <v>0</v>
      </c>
      <c r="DO547" t="s">
        <v>300</v>
      </c>
      <c r="DP547">
        <v>0</v>
      </c>
      <c r="DQ547">
        <v>0</v>
      </c>
      <c r="DR547">
        <v>0</v>
      </c>
      <c r="DS547">
        <v>0</v>
      </c>
      <c r="DT547" t="s">
        <v>300</v>
      </c>
      <c r="DU547">
        <v>0</v>
      </c>
      <c r="DV547">
        <v>0</v>
      </c>
      <c r="DW547">
        <v>0</v>
      </c>
      <c r="DX547" s="67">
        <v>0</v>
      </c>
      <c r="DY547" t="s">
        <v>300</v>
      </c>
      <c r="DZ547" t="s">
        <v>300</v>
      </c>
      <c r="EA547">
        <v>0</v>
      </c>
      <c r="EB547">
        <v>1</v>
      </c>
      <c r="EC547">
        <v>0</v>
      </c>
      <c r="ED547">
        <v>0</v>
      </c>
      <c r="EE547">
        <v>0</v>
      </c>
      <c r="EF547">
        <v>0</v>
      </c>
      <c r="EG547">
        <v>0</v>
      </c>
      <c r="EH547">
        <v>0</v>
      </c>
      <c r="EI547">
        <v>0</v>
      </c>
      <c r="EM547" s="48" t="s">
        <v>4209</v>
      </c>
      <c r="EN547" s="200">
        <v>0</v>
      </c>
      <c r="EO547" s="200">
        <v>0</v>
      </c>
      <c r="EP547" s="200">
        <v>0</v>
      </c>
      <c r="EQ547" s="200" t="s">
        <v>300</v>
      </c>
      <c r="ER547" s="200" t="s">
        <v>300</v>
      </c>
      <c r="ES547" s="200" t="s">
        <v>300</v>
      </c>
      <c r="ET547" s="200" t="s">
        <v>300</v>
      </c>
      <c r="EU547" s="200" t="s">
        <v>300</v>
      </c>
      <c r="EV547" s="200">
        <v>1</v>
      </c>
      <c r="EW547" s="200">
        <v>1</v>
      </c>
      <c r="EX547" s="200">
        <v>1</v>
      </c>
      <c r="EY547" s="200">
        <v>1</v>
      </c>
      <c r="EZ547" s="200">
        <v>1</v>
      </c>
      <c r="FA547" s="200">
        <v>0</v>
      </c>
      <c r="FB547" s="200">
        <v>0</v>
      </c>
      <c r="FC547" s="200">
        <v>0</v>
      </c>
      <c r="FD547" s="200">
        <v>0</v>
      </c>
      <c r="FE547" s="200" t="s">
        <v>300</v>
      </c>
      <c r="FF547" s="68">
        <v>18</v>
      </c>
      <c r="FG547" s="68">
        <v>22</v>
      </c>
      <c r="FH547" s="68">
        <v>4</v>
      </c>
      <c r="FI547" s="68">
        <v>3</v>
      </c>
      <c r="FJ547" s="68">
        <v>17</v>
      </c>
      <c r="FK547" s="68">
        <v>18</v>
      </c>
      <c r="FL547" s="240" t="s">
        <v>300</v>
      </c>
      <c r="FM547">
        <v>4</v>
      </c>
      <c r="FN547" s="67" t="s">
        <v>3342</v>
      </c>
      <c r="FO547">
        <v>0</v>
      </c>
      <c r="FP547">
        <v>0</v>
      </c>
      <c r="FQ547" s="194" t="s">
        <v>300</v>
      </c>
      <c r="FR547" s="200">
        <v>0</v>
      </c>
      <c r="FS547" s="200" t="s">
        <v>300</v>
      </c>
      <c r="FT547" s="200">
        <v>0</v>
      </c>
      <c r="FU547" s="200">
        <v>0</v>
      </c>
      <c r="FV547" s="200">
        <v>0</v>
      </c>
      <c r="FW547" s="200">
        <v>0</v>
      </c>
      <c r="FX547" s="200">
        <v>0</v>
      </c>
      <c r="FY547" s="200">
        <v>0</v>
      </c>
      <c r="FZ547" s="200">
        <v>1</v>
      </c>
      <c r="GA547" s="200">
        <v>0</v>
      </c>
      <c r="GB547" s="200">
        <v>0</v>
      </c>
      <c r="GC547" s="200" t="s">
        <v>300</v>
      </c>
      <c r="GD547" s="200">
        <v>2</v>
      </c>
      <c r="GE547" s="200">
        <v>8</v>
      </c>
      <c r="GF547" s="200">
        <v>0</v>
      </c>
      <c r="GG547" s="203" t="s">
        <v>4210</v>
      </c>
      <c r="GH547" s="68">
        <v>1</v>
      </c>
      <c r="GI547" s="68" t="s">
        <v>300</v>
      </c>
      <c r="GJ547" s="68">
        <v>0</v>
      </c>
      <c r="GK547" s="68">
        <v>0</v>
      </c>
      <c r="GL547" s="68">
        <v>0</v>
      </c>
      <c r="GM547" s="68">
        <v>0</v>
      </c>
      <c r="GN547" s="68">
        <v>0</v>
      </c>
      <c r="GO547" s="68">
        <v>0</v>
      </c>
      <c r="GP547" s="68">
        <v>1</v>
      </c>
      <c r="GQ547" s="68">
        <v>0</v>
      </c>
      <c r="GR547" s="68">
        <v>0</v>
      </c>
      <c r="GS547" s="68">
        <v>0</v>
      </c>
      <c r="GT547" s="68">
        <v>0</v>
      </c>
      <c r="GU547" s="240" t="s">
        <v>300</v>
      </c>
      <c r="GV547" s="200">
        <v>1</v>
      </c>
      <c r="GW547" s="200" t="s">
        <v>300</v>
      </c>
      <c r="GX547" s="200">
        <v>1</v>
      </c>
      <c r="GY547" s="203" t="s">
        <v>4211</v>
      </c>
      <c r="GZ547" s="200">
        <v>1</v>
      </c>
      <c r="HA547" s="200">
        <v>1</v>
      </c>
      <c r="HB547" s="200">
        <v>1</v>
      </c>
      <c r="HC547" s="200">
        <v>0</v>
      </c>
      <c r="HD547" s="200">
        <v>0</v>
      </c>
      <c r="HE547" s="200">
        <v>0</v>
      </c>
      <c r="HF547" s="200" t="s">
        <v>300</v>
      </c>
      <c r="HG547" s="203" t="s">
        <v>4212</v>
      </c>
      <c r="HH547" s="68">
        <v>11.2</v>
      </c>
      <c r="HI547" s="68">
        <v>62</v>
      </c>
      <c r="HJ547" s="68">
        <v>47.1</v>
      </c>
      <c r="HK547" s="68">
        <v>102</v>
      </c>
      <c r="HL547" s="68">
        <v>129</v>
      </c>
      <c r="HM547" s="68">
        <v>1.651</v>
      </c>
      <c r="HN547" s="68">
        <v>63.3</v>
      </c>
      <c r="HO547" s="68">
        <v>23.19</v>
      </c>
      <c r="HP547" s="200">
        <v>230</v>
      </c>
      <c r="HQ547" s="200">
        <v>109</v>
      </c>
      <c r="HR547" s="200">
        <v>156</v>
      </c>
      <c r="HS547" s="200">
        <v>67</v>
      </c>
      <c r="HT547" s="200" t="s">
        <v>300</v>
      </c>
      <c r="HU547" s="200" t="s">
        <v>300</v>
      </c>
      <c r="HV547" s="200" t="s">
        <v>300</v>
      </c>
      <c r="HW547" s="200" t="s">
        <v>300</v>
      </c>
      <c r="HX547" s="202" t="s">
        <v>2496</v>
      </c>
      <c r="HY547">
        <v>1</v>
      </c>
      <c r="HZ547" s="194">
        <v>0</v>
      </c>
    </row>
    <row r="548" spans="1:234" ht="221.1">
      <c r="A548" s="87" t="s">
        <v>5020</v>
      </c>
      <c r="B548" s="67">
        <v>1</v>
      </c>
      <c r="D548" s="191">
        <v>45493</v>
      </c>
      <c r="E548" s="87">
        <v>1929</v>
      </c>
      <c r="G548" s="87">
        <v>90</v>
      </c>
      <c r="H548" s="87" t="s">
        <v>294</v>
      </c>
      <c r="I548" s="87" t="s">
        <v>300</v>
      </c>
      <c r="J548" s="87" t="s">
        <v>3257</v>
      </c>
      <c r="K548" s="193" t="s">
        <v>296</v>
      </c>
      <c r="L548" s="87" t="s">
        <v>1277</v>
      </c>
      <c r="M548" s="68">
        <v>0</v>
      </c>
      <c r="N548" s="68">
        <v>0</v>
      </c>
      <c r="O548" s="68">
        <v>0</v>
      </c>
      <c r="P548" s="68">
        <v>0</v>
      </c>
      <c r="Q548" s="68">
        <v>0</v>
      </c>
      <c r="R548" s="68">
        <v>1</v>
      </c>
      <c r="S548" s="68">
        <v>0</v>
      </c>
      <c r="T548" s="68">
        <v>0</v>
      </c>
      <c r="U548" s="68">
        <v>0</v>
      </c>
      <c r="V548" s="68">
        <v>0</v>
      </c>
      <c r="W548" s="68">
        <v>0</v>
      </c>
      <c r="X548" s="68">
        <v>0</v>
      </c>
      <c r="Y548" s="68">
        <v>0</v>
      </c>
      <c r="Z548" s="68" t="s">
        <v>300</v>
      </c>
      <c r="AA548" s="68">
        <v>0</v>
      </c>
      <c r="AB548" s="68">
        <v>0</v>
      </c>
      <c r="AC548" s="68">
        <v>1</v>
      </c>
      <c r="AD548" s="68">
        <v>0</v>
      </c>
      <c r="AE548" s="68">
        <v>0</v>
      </c>
      <c r="AF548" s="68">
        <v>0</v>
      </c>
      <c r="AG548" s="68">
        <v>0</v>
      </c>
      <c r="AH548" s="240" t="s">
        <v>300</v>
      </c>
      <c r="AI548" s="68">
        <v>1</v>
      </c>
      <c r="AJ548" s="68">
        <v>0</v>
      </c>
      <c r="AK548" s="68">
        <v>0</v>
      </c>
      <c r="AL548" s="68">
        <v>0</v>
      </c>
      <c r="AM548" s="68">
        <v>0</v>
      </c>
      <c r="AN548" s="68">
        <v>0</v>
      </c>
      <c r="AO548" s="68">
        <v>0</v>
      </c>
      <c r="AP548" s="240" t="s">
        <v>300</v>
      </c>
      <c r="AQ548" s="68" t="s">
        <v>345</v>
      </c>
      <c r="AR548" s="68">
        <v>0</v>
      </c>
      <c r="AS548" s="68">
        <v>0</v>
      </c>
      <c r="AT548" s="68">
        <v>0</v>
      </c>
      <c r="AU548" s="240" t="s">
        <v>300</v>
      </c>
      <c r="AV548" s="68" t="s">
        <v>300</v>
      </c>
      <c r="AW548" s="68" t="s">
        <v>300</v>
      </c>
      <c r="AX548" s="240" t="s">
        <v>300</v>
      </c>
      <c r="AY548" s="200">
        <v>0</v>
      </c>
      <c r="AZ548" s="200" t="s">
        <v>300</v>
      </c>
      <c r="BA548" s="200">
        <v>0</v>
      </c>
      <c r="BB548" s="200">
        <v>0</v>
      </c>
      <c r="BC548" s="200" t="s">
        <v>300</v>
      </c>
      <c r="BD548" s="200">
        <v>0</v>
      </c>
      <c r="BE548" s="200" t="s">
        <v>300</v>
      </c>
      <c r="BF548" s="200" t="s">
        <v>300</v>
      </c>
      <c r="BG548" s="200">
        <v>0</v>
      </c>
      <c r="BH548" s="200">
        <v>0</v>
      </c>
      <c r="BI548" s="200">
        <v>0</v>
      </c>
      <c r="BJ548" s="200">
        <v>0</v>
      </c>
      <c r="BK548" s="200">
        <v>0</v>
      </c>
      <c r="BL548" s="200">
        <v>0</v>
      </c>
      <c r="BM548" s="200">
        <v>0</v>
      </c>
      <c r="BN548" s="200">
        <v>0</v>
      </c>
      <c r="BO548" s="200">
        <v>0</v>
      </c>
      <c r="BP548" s="200">
        <v>0</v>
      </c>
      <c r="BQ548" s="200">
        <v>0</v>
      </c>
      <c r="BR548" s="200" t="s">
        <v>300</v>
      </c>
      <c r="BS548" s="202" t="s">
        <v>300</v>
      </c>
      <c r="BT548" s="200">
        <v>0</v>
      </c>
      <c r="BU548" s="200" t="s">
        <v>300</v>
      </c>
      <c r="BV548" s="202" t="s">
        <v>4213</v>
      </c>
      <c r="BW548" s="67" t="s">
        <v>2757</v>
      </c>
      <c r="BX548" s="67" t="s">
        <v>4040</v>
      </c>
      <c r="BY548" s="67">
        <v>0</v>
      </c>
      <c r="BZ548" s="67" t="s">
        <v>303</v>
      </c>
      <c r="CA548" s="222" t="s">
        <v>2428</v>
      </c>
      <c r="CB548" s="67" t="s">
        <v>3090</v>
      </c>
      <c r="CC548" s="67">
        <v>0</v>
      </c>
      <c r="CD548" s="67" t="s">
        <v>303</v>
      </c>
      <c r="CE548" s="67">
        <v>0</v>
      </c>
      <c r="CF548" s="67" t="s">
        <v>303</v>
      </c>
      <c r="CG548" s="192" t="s">
        <v>303</v>
      </c>
      <c r="CH548" s="68">
        <v>2</v>
      </c>
      <c r="CI548" s="68">
        <v>0</v>
      </c>
      <c r="CJ548" s="240" t="s">
        <v>300</v>
      </c>
      <c r="CK548" s="66">
        <v>43762</v>
      </c>
      <c r="CL548" s="67" t="s">
        <v>2720</v>
      </c>
      <c r="CM548" s="67">
        <v>2019</v>
      </c>
      <c r="CN548" s="66">
        <v>43762</v>
      </c>
      <c r="CO548" s="227">
        <v>0.41666666666666669</v>
      </c>
      <c r="CP548" s="227">
        <v>0.59444444444444444</v>
      </c>
      <c r="CQ548" s="227">
        <v>0.61041666666666672</v>
      </c>
      <c r="CR548" s="66">
        <v>43766</v>
      </c>
      <c r="CS548" s="67" t="s">
        <v>300</v>
      </c>
      <c r="CT548" s="67" t="s">
        <v>303</v>
      </c>
      <c r="CU548" s="255">
        <v>0.17777777777777776</v>
      </c>
      <c r="CV548" s="255">
        <v>1.5972222222222276E-2</v>
      </c>
      <c r="CW548" s="255" t="s">
        <v>300</v>
      </c>
      <c r="CX548">
        <v>4</v>
      </c>
      <c r="CY548" t="s">
        <v>300</v>
      </c>
      <c r="CZ548" t="s">
        <v>303</v>
      </c>
      <c r="DA548">
        <v>0</v>
      </c>
      <c r="DB548">
        <v>0</v>
      </c>
      <c r="DC548">
        <v>0</v>
      </c>
      <c r="DD548">
        <v>0</v>
      </c>
      <c r="DE548">
        <v>0</v>
      </c>
      <c r="DF548" s="67">
        <v>0</v>
      </c>
      <c r="DG548">
        <v>0</v>
      </c>
      <c r="DH548">
        <v>0</v>
      </c>
      <c r="DI548">
        <v>0</v>
      </c>
      <c r="DJ548">
        <v>0</v>
      </c>
      <c r="DK548">
        <v>0</v>
      </c>
      <c r="DL548">
        <v>0</v>
      </c>
      <c r="DM548">
        <v>0</v>
      </c>
      <c r="DN548">
        <v>0</v>
      </c>
      <c r="DO548" t="s">
        <v>300</v>
      </c>
      <c r="DP548">
        <v>0</v>
      </c>
      <c r="DQ548">
        <v>0</v>
      </c>
      <c r="DR548">
        <v>0</v>
      </c>
      <c r="DS548">
        <v>0</v>
      </c>
      <c r="DT548" t="s">
        <v>300</v>
      </c>
      <c r="DU548">
        <v>0</v>
      </c>
      <c r="DV548">
        <v>0</v>
      </c>
      <c r="DW548">
        <v>0</v>
      </c>
      <c r="DX548" s="67">
        <v>0</v>
      </c>
      <c r="DY548" t="s">
        <v>300</v>
      </c>
      <c r="DZ548" s="67" t="s">
        <v>4214</v>
      </c>
      <c r="EA548">
        <v>0</v>
      </c>
      <c r="EB548">
        <v>0</v>
      </c>
      <c r="EC548">
        <v>0</v>
      </c>
      <c r="ED548">
        <v>0</v>
      </c>
      <c r="EE548">
        <v>0</v>
      </c>
      <c r="EF548">
        <v>0</v>
      </c>
      <c r="EG548">
        <v>0</v>
      </c>
      <c r="EH548">
        <v>0</v>
      </c>
      <c r="EI548">
        <v>0</v>
      </c>
      <c r="EJ548">
        <v>0</v>
      </c>
      <c r="EK548">
        <v>0</v>
      </c>
      <c r="EL548" s="67" t="s">
        <v>300</v>
      </c>
      <c r="EM548" s="50" t="s">
        <v>4215</v>
      </c>
      <c r="EN548" s="200">
        <v>0</v>
      </c>
      <c r="EO548" s="200">
        <v>1</v>
      </c>
      <c r="EP548" s="200">
        <v>0</v>
      </c>
      <c r="EQ548" s="200" t="s">
        <v>300</v>
      </c>
      <c r="ER548" s="200" t="s">
        <v>300</v>
      </c>
      <c r="ES548" s="200" t="s">
        <v>300</v>
      </c>
      <c r="ET548" s="200" t="s">
        <v>300</v>
      </c>
      <c r="EU548" s="200" t="s">
        <v>300</v>
      </c>
      <c r="EV548" s="200">
        <v>1</v>
      </c>
      <c r="EW548" s="200">
        <v>1</v>
      </c>
      <c r="EX548" s="200">
        <v>1</v>
      </c>
      <c r="EY548" s="200">
        <v>1</v>
      </c>
      <c r="EZ548" s="200">
        <v>1</v>
      </c>
      <c r="FA548" s="200">
        <v>0</v>
      </c>
      <c r="FB548" s="200">
        <v>0</v>
      </c>
      <c r="FC548" s="200">
        <v>0</v>
      </c>
      <c r="FD548" s="200">
        <v>0</v>
      </c>
      <c r="FE548" s="200" t="s">
        <v>300</v>
      </c>
      <c r="FF548" s="68">
        <v>2</v>
      </c>
      <c r="FG548" s="68">
        <v>0</v>
      </c>
      <c r="FH548" s="68">
        <v>4</v>
      </c>
      <c r="FI548" s="68">
        <v>4</v>
      </c>
      <c r="FJ548" s="68">
        <v>16</v>
      </c>
      <c r="FK548" s="68">
        <v>16</v>
      </c>
      <c r="FL548" s="240" t="s">
        <v>300</v>
      </c>
      <c r="FM548">
        <v>4</v>
      </c>
      <c r="FN548" s="67" t="s">
        <v>2491</v>
      </c>
      <c r="FO548">
        <v>0</v>
      </c>
      <c r="FP548">
        <v>0</v>
      </c>
      <c r="FQ548" s="194" t="s">
        <v>300</v>
      </c>
      <c r="FR548" s="200">
        <v>0</v>
      </c>
      <c r="FS548" s="200" t="s">
        <v>300</v>
      </c>
      <c r="FT548" s="200">
        <v>0</v>
      </c>
      <c r="FU548" s="200">
        <v>0</v>
      </c>
      <c r="FV548" s="200">
        <v>1</v>
      </c>
      <c r="FW548" s="200">
        <v>0</v>
      </c>
      <c r="FX548" s="200">
        <v>0</v>
      </c>
      <c r="FY548" s="200">
        <v>0</v>
      </c>
      <c r="FZ548" s="200">
        <v>0</v>
      </c>
      <c r="GA548" s="200">
        <v>0</v>
      </c>
      <c r="GB548" s="200">
        <v>0</v>
      </c>
      <c r="GC548" s="200" t="s">
        <v>2781</v>
      </c>
      <c r="GD548" s="200">
        <v>0</v>
      </c>
      <c r="GE548" s="200">
        <v>0</v>
      </c>
      <c r="GF548" s="200">
        <v>0</v>
      </c>
      <c r="GG548" s="200" t="s">
        <v>2435</v>
      </c>
      <c r="GH548" s="68">
        <v>1</v>
      </c>
      <c r="GI548" s="68" t="s">
        <v>2493</v>
      </c>
      <c r="GJ548" s="68">
        <v>3</v>
      </c>
      <c r="GK548" s="68">
        <v>0</v>
      </c>
      <c r="GL548" s="68">
        <v>0</v>
      </c>
      <c r="GM548" s="68">
        <v>1</v>
      </c>
      <c r="GN548" s="68">
        <v>3</v>
      </c>
      <c r="GO548" s="68">
        <v>1</v>
      </c>
      <c r="GP548" s="68">
        <v>0</v>
      </c>
      <c r="GQ548" s="68">
        <v>0</v>
      </c>
      <c r="GR548" s="68">
        <v>0</v>
      </c>
      <c r="GS548" s="68">
        <v>0</v>
      </c>
      <c r="GT548" s="68">
        <v>0</v>
      </c>
      <c r="GU548" s="240" t="s">
        <v>300</v>
      </c>
      <c r="GV548" s="200">
        <v>1</v>
      </c>
      <c r="GW548" s="200" t="s">
        <v>3055</v>
      </c>
      <c r="GX548" s="200">
        <v>0</v>
      </c>
      <c r="GY548" s="200" t="s">
        <v>2783</v>
      </c>
      <c r="GZ548" s="200">
        <v>1</v>
      </c>
      <c r="HA548" s="200">
        <v>1</v>
      </c>
      <c r="HB548" s="200">
        <v>0</v>
      </c>
      <c r="HC548" s="200">
        <v>0</v>
      </c>
      <c r="HD548" s="200">
        <v>0</v>
      </c>
      <c r="HE548" s="200">
        <v>0</v>
      </c>
      <c r="HF548" s="200" t="s">
        <v>2992</v>
      </c>
      <c r="HG548" s="203" t="s">
        <v>4216</v>
      </c>
      <c r="HH548" s="68">
        <v>5.5</v>
      </c>
      <c r="HI548" s="68">
        <v>113</v>
      </c>
      <c r="HJ548" s="68">
        <v>90.1</v>
      </c>
      <c r="HK548" s="68">
        <v>69</v>
      </c>
      <c r="HL548" s="68">
        <v>217</v>
      </c>
      <c r="HM548" s="68">
        <v>1.651</v>
      </c>
      <c r="HN548" s="68">
        <v>65</v>
      </c>
      <c r="HO548" s="68">
        <v>23.85</v>
      </c>
      <c r="HP548" s="200">
        <v>136</v>
      </c>
      <c r="HQ548" s="200">
        <v>81</v>
      </c>
      <c r="HR548" s="200">
        <v>145</v>
      </c>
      <c r="HS548" s="200">
        <v>84</v>
      </c>
      <c r="HT548" s="200" t="s">
        <v>300</v>
      </c>
      <c r="HU548" s="200" t="s">
        <v>300</v>
      </c>
      <c r="HV548" s="200" t="s">
        <v>300</v>
      </c>
      <c r="HW548" s="200" t="s">
        <v>300</v>
      </c>
      <c r="HX548" s="202" t="s">
        <v>2496</v>
      </c>
      <c r="HY548">
        <v>1</v>
      </c>
      <c r="HZ548" s="194">
        <v>0</v>
      </c>
    </row>
    <row r="549" spans="1:234" ht="119.1">
      <c r="A549" s="87" t="s">
        <v>5021</v>
      </c>
      <c r="B549" s="67">
        <v>1</v>
      </c>
      <c r="D549" s="191">
        <v>45493</v>
      </c>
      <c r="E549" s="87">
        <v>1960</v>
      </c>
      <c r="G549" s="87">
        <v>60</v>
      </c>
      <c r="H549" s="87" t="s">
        <v>331</v>
      </c>
      <c r="I549" s="87" t="s">
        <v>300</v>
      </c>
      <c r="J549" s="87" t="s">
        <v>46</v>
      </c>
      <c r="K549" s="193" t="s">
        <v>296</v>
      </c>
      <c r="L549" s="85" t="s">
        <v>3601</v>
      </c>
      <c r="M549" s="68">
        <v>1</v>
      </c>
      <c r="N549" s="68">
        <v>0</v>
      </c>
      <c r="O549" s="68">
        <v>0</v>
      </c>
      <c r="P549" s="68">
        <v>0</v>
      </c>
      <c r="Q549" s="68">
        <v>0</v>
      </c>
      <c r="R549" s="68">
        <v>1</v>
      </c>
      <c r="S549" s="68">
        <v>0</v>
      </c>
      <c r="T549" s="68">
        <v>0</v>
      </c>
      <c r="U549" s="68">
        <v>0</v>
      </c>
      <c r="V549" s="68">
        <v>0</v>
      </c>
      <c r="W549" s="68">
        <v>0</v>
      </c>
      <c r="X549" s="68">
        <v>0</v>
      </c>
      <c r="Y549" s="68">
        <v>0</v>
      </c>
      <c r="Z549" s="68" t="s">
        <v>2695</v>
      </c>
      <c r="AA549" s="68">
        <v>0</v>
      </c>
      <c r="AB549" s="68">
        <v>0</v>
      </c>
      <c r="AC549" s="68">
        <v>0</v>
      </c>
      <c r="AD549" s="68">
        <v>0</v>
      </c>
      <c r="AE549" s="68">
        <v>0</v>
      </c>
      <c r="AF549" s="68">
        <v>0</v>
      </c>
      <c r="AG549" s="68">
        <v>0</v>
      </c>
      <c r="AH549" s="240" t="s">
        <v>300</v>
      </c>
      <c r="AI549" s="68">
        <v>1</v>
      </c>
      <c r="AJ549" s="68">
        <v>0</v>
      </c>
      <c r="AK549" s="68">
        <v>0</v>
      </c>
      <c r="AL549" s="68">
        <v>0</v>
      </c>
      <c r="AM549" s="68">
        <v>0</v>
      </c>
      <c r="AN549" s="68">
        <v>0</v>
      </c>
      <c r="AO549" s="68">
        <v>0</v>
      </c>
      <c r="AP549" s="240" t="s">
        <v>300</v>
      </c>
      <c r="AQ549" s="68" t="s">
        <v>345</v>
      </c>
      <c r="AR549" s="68">
        <v>0</v>
      </c>
      <c r="AS549" s="68">
        <v>0</v>
      </c>
      <c r="AT549" s="68">
        <v>0</v>
      </c>
      <c r="AU549" s="240" t="s">
        <v>300</v>
      </c>
      <c r="AV549" s="68" t="s">
        <v>2567</v>
      </c>
      <c r="AW549" s="68" t="s">
        <v>2711</v>
      </c>
      <c r="AX549" s="240" t="s">
        <v>300</v>
      </c>
      <c r="AY549" s="200">
        <v>0</v>
      </c>
      <c r="AZ549" s="200" t="s">
        <v>300</v>
      </c>
      <c r="BA549" s="200">
        <v>0</v>
      </c>
      <c r="BB549" s="200">
        <v>1</v>
      </c>
      <c r="BC549" s="201">
        <v>42736</v>
      </c>
      <c r="BD549" s="200">
        <v>1</v>
      </c>
      <c r="BE549" s="200">
        <v>1</v>
      </c>
      <c r="BF549" s="200" t="s">
        <v>3577</v>
      </c>
      <c r="BG549" s="200">
        <v>0</v>
      </c>
      <c r="BH549" s="200">
        <v>0</v>
      </c>
      <c r="BI549" s="200">
        <v>0</v>
      </c>
      <c r="BJ549" s="200">
        <v>0</v>
      </c>
      <c r="BK549" s="200">
        <v>0</v>
      </c>
      <c r="BL549" s="200">
        <v>0</v>
      </c>
      <c r="BM549" s="200">
        <v>0</v>
      </c>
      <c r="BN549" s="200">
        <v>0</v>
      </c>
      <c r="BO549" s="200">
        <v>0</v>
      </c>
      <c r="BP549" s="200">
        <v>0</v>
      </c>
      <c r="BQ549" s="200">
        <v>0</v>
      </c>
      <c r="BR549" s="200" t="s">
        <v>300</v>
      </c>
      <c r="BS549" s="202" t="s">
        <v>4217</v>
      </c>
      <c r="BT549" s="200">
        <v>0</v>
      </c>
      <c r="BU549" s="200" t="s">
        <v>300</v>
      </c>
      <c r="BV549" s="202" t="s">
        <v>3524</v>
      </c>
      <c r="BW549" s="67" t="s">
        <v>2483</v>
      </c>
      <c r="BX549" s="67" t="s">
        <v>4218</v>
      </c>
      <c r="BY549" s="67">
        <v>1</v>
      </c>
      <c r="BZ549" s="67" t="s">
        <v>4219</v>
      </c>
      <c r="CA549" s="222" t="s">
        <v>2483</v>
      </c>
      <c r="CB549" s="67" t="s">
        <v>4220</v>
      </c>
      <c r="CC549" s="67">
        <v>3</v>
      </c>
      <c r="CD549" s="67" t="s">
        <v>1217</v>
      </c>
      <c r="CE549" s="67">
        <v>0</v>
      </c>
      <c r="CF549" s="67" t="s">
        <v>303</v>
      </c>
      <c r="CG549" s="192" t="s">
        <v>303</v>
      </c>
      <c r="CH549" s="68" t="s">
        <v>300</v>
      </c>
      <c r="CI549" s="68" t="s">
        <v>300</v>
      </c>
      <c r="CJ549" s="240" t="s">
        <v>300</v>
      </c>
      <c r="CK549" s="66">
        <v>44095</v>
      </c>
      <c r="CL549" s="67" t="s">
        <v>2528</v>
      </c>
      <c r="CM549" s="67">
        <v>2020</v>
      </c>
      <c r="CN549" s="66">
        <v>44095</v>
      </c>
      <c r="CO549" s="227">
        <v>0.5</v>
      </c>
      <c r="CP549" s="227">
        <v>0.82430555555555551</v>
      </c>
      <c r="CQ549" s="227">
        <v>0.85347222222222219</v>
      </c>
      <c r="CR549" s="66">
        <v>44099</v>
      </c>
      <c r="CS549" s="67" t="s">
        <v>300</v>
      </c>
      <c r="CT549" s="67" t="s">
        <v>303</v>
      </c>
      <c r="CU549" s="255">
        <v>0.32430555555555551</v>
      </c>
      <c r="CV549" s="255">
        <v>2.9166666666666674E-2</v>
      </c>
      <c r="CW549" s="255" t="s">
        <v>300</v>
      </c>
      <c r="CX549">
        <v>4</v>
      </c>
      <c r="CY549" t="s">
        <v>300</v>
      </c>
      <c r="CZ549" t="s">
        <v>303</v>
      </c>
      <c r="DA549">
        <v>1</v>
      </c>
      <c r="DB549">
        <v>0</v>
      </c>
      <c r="DC549">
        <v>0</v>
      </c>
      <c r="DD549">
        <v>1</v>
      </c>
      <c r="DE549">
        <v>0</v>
      </c>
      <c r="DF549" s="67">
        <v>0</v>
      </c>
      <c r="DG549">
        <v>0</v>
      </c>
      <c r="DH549">
        <v>0</v>
      </c>
      <c r="DI549">
        <v>1</v>
      </c>
      <c r="DJ549">
        <v>1</v>
      </c>
      <c r="DK549">
        <v>0</v>
      </c>
      <c r="DL549">
        <v>1</v>
      </c>
      <c r="DM549">
        <v>0</v>
      </c>
      <c r="DN549">
        <v>0</v>
      </c>
      <c r="DO549" t="s">
        <v>300</v>
      </c>
      <c r="DP549">
        <v>0</v>
      </c>
      <c r="DQ549">
        <v>0</v>
      </c>
      <c r="DR549">
        <v>0</v>
      </c>
      <c r="DS549">
        <v>0</v>
      </c>
      <c r="DT549" t="s">
        <v>300</v>
      </c>
      <c r="DU549">
        <v>0</v>
      </c>
      <c r="DV549">
        <v>0</v>
      </c>
      <c r="DW549">
        <v>0</v>
      </c>
      <c r="DX549" s="67">
        <v>0</v>
      </c>
      <c r="DY549" t="s">
        <v>300</v>
      </c>
      <c r="DZ549" t="s">
        <v>300</v>
      </c>
      <c r="EA549">
        <v>0</v>
      </c>
      <c r="EB549">
        <v>1</v>
      </c>
      <c r="EC549">
        <v>0</v>
      </c>
      <c r="ED549">
        <v>0</v>
      </c>
      <c r="EE549">
        <v>0</v>
      </c>
      <c r="EF549">
        <v>0</v>
      </c>
      <c r="EG549">
        <v>0</v>
      </c>
      <c r="EH549">
        <v>0</v>
      </c>
      <c r="EI549">
        <v>0</v>
      </c>
      <c r="EM549" s="48" t="s">
        <v>4221</v>
      </c>
      <c r="EN549" s="200">
        <v>0</v>
      </c>
      <c r="EO549" s="200">
        <v>0</v>
      </c>
      <c r="EP549" s="200">
        <v>0</v>
      </c>
      <c r="EQ549" s="200" t="s">
        <v>300</v>
      </c>
      <c r="ER549" s="200" t="s">
        <v>300</v>
      </c>
      <c r="ES549" s="200" t="s">
        <v>300</v>
      </c>
      <c r="ET549" s="200" t="s">
        <v>300</v>
      </c>
      <c r="EU549" s="200" t="s">
        <v>300</v>
      </c>
      <c r="EV549" s="200">
        <v>1</v>
      </c>
      <c r="EW549" s="200">
        <v>1</v>
      </c>
      <c r="EX549" s="200">
        <v>1</v>
      </c>
      <c r="EY549" s="200">
        <v>1</v>
      </c>
      <c r="EZ549" s="200">
        <v>1</v>
      </c>
      <c r="FA549" s="200">
        <v>0</v>
      </c>
      <c r="FB549" s="200">
        <v>0</v>
      </c>
      <c r="FC549" s="200">
        <v>0</v>
      </c>
      <c r="FD549" s="200">
        <v>0</v>
      </c>
      <c r="FE549" s="200" t="s">
        <v>300</v>
      </c>
      <c r="FF549" s="68">
        <v>6</v>
      </c>
      <c r="FG549" s="68" t="s">
        <v>300</v>
      </c>
      <c r="FH549" s="68">
        <v>4</v>
      </c>
      <c r="FI549" s="68">
        <v>4</v>
      </c>
      <c r="FJ549" s="68">
        <v>16</v>
      </c>
      <c r="FK549" s="68">
        <v>16</v>
      </c>
      <c r="FL549" s="240" t="s">
        <v>300</v>
      </c>
      <c r="FM549">
        <v>4</v>
      </c>
      <c r="FN549" s="67" t="s">
        <v>2491</v>
      </c>
      <c r="FO549">
        <v>0</v>
      </c>
      <c r="FP549">
        <v>0</v>
      </c>
      <c r="FQ549" s="194" t="s">
        <v>300</v>
      </c>
      <c r="FR549" s="200">
        <v>0</v>
      </c>
      <c r="FS549" s="200" t="s">
        <v>300</v>
      </c>
      <c r="FT549" s="200">
        <v>0</v>
      </c>
      <c r="FU549" s="200">
        <v>1</v>
      </c>
      <c r="FV549" s="200">
        <v>0</v>
      </c>
      <c r="FW549" s="200">
        <v>0</v>
      </c>
      <c r="FX549" s="200">
        <v>0</v>
      </c>
      <c r="FY549" s="200">
        <v>0</v>
      </c>
      <c r="FZ549" s="200">
        <v>0</v>
      </c>
      <c r="GA549" s="200">
        <v>0</v>
      </c>
      <c r="GB549" s="200">
        <v>0</v>
      </c>
      <c r="GC549" s="200" t="s">
        <v>300</v>
      </c>
      <c r="GD549" s="200">
        <v>0</v>
      </c>
      <c r="GE549" s="200">
        <v>2</v>
      </c>
      <c r="GF549" s="200">
        <v>0</v>
      </c>
      <c r="GG549" s="203" t="s">
        <v>2492</v>
      </c>
      <c r="GH549" s="68">
        <v>1</v>
      </c>
      <c r="GI549" s="68" t="s">
        <v>2493</v>
      </c>
      <c r="GJ549" s="68">
        <v>3</v>
      </c>
      <c r="GK549" s="68">
        <v>0</v>
      </c>
      <c r="GL549" s="68">
        <v>0</v>
      </c>
      <c r="GM549" s="68">
        <v>0</v>
      </c>
      <c r="GN549" s="68">
        <v>3</v>
      </c>
      <c r="GO549" s="68">
        <v>0</v>
      </c>
      <c r="GP549" s="68">
        <v>1</v>
      </c>
      <c r="GQ549" s="68">
        <v>0</v>
      </c>
      <c r="GR549" s="68">
        <v>0</v>
      </c>
      <c r="GS549" s="68">
        <v>1</v>
      </c>
      <c r="GT549" s="68">
        <v>0</v>
      </c>
      <c r="GU549" s="240" t="s">
        <v>300</v>
      </c>
      <c r="GV549" s="200">
        <v>1</v>
      </c>
      <c r="GW549" s="200" t="s">
        <v>300</v>
      </c>
      <c r="GX549" s="200">
        <v>0</v>
      </c>
      <c r="GY549" s="200" t="s">
        <v>2783</v>
      </c>
      <c r="GZ549" s="200">
        <v>1</v>
      </c>
      <c r="HA549" s="200">
        <v>1</v>
      </c>
      <c r="HB549" s="200">
        <v>1</v>
      </c>
      <c r="HC549" s="200">
        <v>0</v>
      </c>
      <c r="HD549" s="200">
        <v>0</v>
      </c>
      <c r="HE549" s="200">
        <v>0</v>
      </c>
      <c r="HF549" s="200" t="s">
        <v>300</v>
      </c>
      <c r="HG549" s="203" t="s">
        <v>4222</v>
      </c>
      <c r="HH549" s="68">
        <v>5.4</v>
      </c>
      <c r="HI549" s="68">
        <v>51</v>
      </c>
      <c r="HJ549" s="68">
        <v>38.5</v>
      </c>
      <c r="HK549" s="68">
        <v>52</v>
      </c>
      <c r="HL549" s="68">
        <v>100</v>
      </c>
      <c r="HM549" s="68">
        <v>1.8540000000000001</v>
      </c>
      <c r="HN549" s="68">
        <v>59.1</v>
      </c>
      <c r="HO549" s="68">
        <v>17.190000000000001</v>
      </c>
      <c r="HP549" s="200">
        <v>125</v>
      </c>
      <c r="HQ549" s="200">
        <v>97</v>
      </c>
      <c r="HR549" s="200">
        <v>114</v>
      </c>
      <c r="HS549" s="200">
        <v>72</v>
      </c>
      <c r="HT549" s="200">
        <v>153</v>
      </c>
      <c r="HU549" s="200">
        <v>86</v>
      </c>
      <c r="HV549" s="201">
        <v>43850</v>
      </c>
      <c r="HW549" s="200" t="s">
        <v>4223</v>
      </c>
      <c r="HX549" s="202" t="s">
        <v>300</v>
      </c>
      <c r="HY549">
        <v>1</v>
      </c>
      <c r="HZ549" s="194">
        <v>0</v>
      </c>
    </row>
    <row r="550" spans="1:234" ht="207.95">
      <c r="A550" s="87" t="s">
        <v>5022</v>
      </c>
      <c r="B550" s="67">
        <v>1</v>
      </c>
      <c r="D550" s="191">
        <v>45493</v>
      </c>
      <c r="E550" s="87">
        <v>1952</v>
      </c>
      <c r="G550" s="87">
        <v>68</v>
      </c>
      <c r="H550" s="87" t="s">
        <v>294</v>
      </c>
      <c r="I550" s="87" t="s">
        <v>300</v>
      </c>
      <c r="J550" s="87" t="s">
        <v>3257</v>
      </c>
      <c r="K550" s="193" t="s">
        <v>296</v>
      </c>
      <c r="L550" s="87" t="s">
        <v>1277</v>
      </c>
      <c r="M550" s="68">
        <v>0</v>
      </c>
      <c r="N550" s="68">
        <v>0</v>
      </c>
      <c r="O550" s="68">
        <v>0</v>
      </c>
      <c r="P550" s="68">
        <v>0</v>
      </c>
      <c r="Q550" s="68">
        <v>0</v>
      </c>
      <c r="R550" s="68">
        <v>1</v>
      </c>
      <c r="S550" s="68">
        <v>0</v>
      </c>
      <c r="T550" s="68">
        <v>0</v>
      </c>
      <c r="U550" s="68">
        <v>0</v>
      </c>
      <c r="V550" s="68">
        <v>0</v>
      </c>
      <c r="W550" s="68">
        <v>0</v>
      </c>
      <c r="X550" s="68">
        <v>0</v>
      </c>
      <c r="Y550" s="68">
        <v>0</v>
      </c>
      <c r="Z550" s="68" t="s">
        <v>4224</v>
      </c>
      <c r="AA550" s="68">
        <v>0</v>
      </c>
      <c r="AB550" s="68">
        <v>0</v>
      </c>
      <c r="AC550" s="68">
        <v>0</v>
      </c>
      <c r="AD550" s="68">
        <v>0</v>
      </c>
      <c r="AE550" s="68">
        <v>0</v>
      </c>
      <c r="AF550" s="68">
        <v>0</v>
      </c>
      <c r="AG550" s="68">
        <v>0</v>
      </c>
      <c r="AH550" s="240" t="s">
        <v>300</v>
      </c>
      <c r="AI550" s="68">
        <v>1</v>
      </c>
      <c r="AJ550" s="68">
        <v>0</v>
      </c>
      <c r="AK550" s="68">
        <v>0</v>
      </c>
      <c r="AL550" s="68">
        <v>0</v>
      </c>
      <c r="AM550" s="68">
        <v>0</v>
      </c>
      <c r="AN550" s="68">
        <v>0</v>
      </c>
      <c r="AO550" s="68">
        <v>0</v>
      </c>
      <c r="AP550" s="240" t="s">
        <v>300</v>
      </c>
      <c r="AQ550" s="68" t="s">
        <v>324</v>
      </c>
      <c r="AR550" s="68">
        <v>0</v>
      </c>
      <c r="AS550" s="68">
        <v>1</v>
      </c>
      <c r="AT550" s="68" t="s">
        <v>300</v>
      </c>
      <c r="AU550" s="240" t="s">
        <v>300</v>
      </c>
      <c r="AV550" s="68" t="s">
        <v>2567</v>
      </c>
      <c r="AW550" s="68" t="s">
        <v>300</v>
      </c>
      <c r="AX550" s="240" t="s">
        <v>300</v>
      </c>
      <c r="AY550" s="200">
        <v>1</v>
      </c>
      <c r="AZ550" s="200" t="s">
        <v>302</v>
      </c>
      <c r="BA550" s="200">
        <v>1</v>
      </c>
      <c r="BB550" s="200">
        <v>0</v>
      </c>
      <c r="BC550" s="200" t="s">
        <v>300</v>
      </c>
      <c r="BD550" s="200">
        <v>0</v>
      </c>
      <c r="BE550" s="200" t="s">
        <v>300</v>
      </c>
      <c r="BF550" s="200" t="s">
        <v>300</v>
      </c>
      <c r="BG550" s="200">
        <v>0</v>
      </c>
      <c r="BH550" s="200">
        <v>0</v>
      </c>
      <c r="BI550" s="200">
        <v>0</v>
      </c>
      <c r="BJ550" s="200">
        <v>0</v>
      </c>
      <c r="BK550" s="200">
        <v>0</v>
      </c>
      <c r="BL550" s="200">
        <v>0</v>
      </c>
      <c r="BM550" s="200">
        <v>0</v>
      </c>
      <c r="BN550" s="200">
        <v>0</v>
      </c>
      <c r="BO550" s="200">
        <v>0</v>
      </c>
      <c r="BP550" s="200">
        <v>0</v>
      </c>
      <c r="BQ550" s="200">
        <v>1</v>
      </c>
      <c r="BR550" s="200" t="s">
        <v>3774</v>
      </c>
      <c r="BS550" s="202" t="s">
        <v>300</v>
      </c>
      <c r="BT550" s="200">
        <v>0</v>
      </c>
      <c r="BU550" s="200" t="s">
        <v>300</v>
      </c>
      <c r="BV550" s="202" t="s">
        <v>2513</v>
      </c>
      <c r="BW550" s="67" t="s">
        <v>2428</v>
      </c>
      <c r="BX550" s="67" t="s">
        <v>4225</v>
      </c>
      <c r="BY550" s="67">
        <v>1</v>
      </c>
      <c r="BZ550" s="67" t="s">
        <v>4226</v>
      </c>
      <c r="CA550" s="222" t="s">
        <v>3436</v>
      </c>
      <c r="CB550" s="67" t="s">
        <v>4227</v>
      </c>
      <c r="CC550" s="67">
        <v>3</v>
      </c>
      <c r="CD550" s="67" t="s">
        <v>4202</v>
      </c>
      <c r="CE550" s="67">
        <v>0</v>
      </c>
      <c r="CF550" s="67" t="s">
        <v>303</v>
      </c>
      <c r="CG550" s="192" t="s">
        <v>303</v>
      </c>
      <c r="CH550" s="68">
        <v>2</v>
      </c>
      <c r="CI550" s="68">
        <v>1</v>
      </c>
      <c r="CJ550" s="240" t="s">
        <v>300</v>
      </c>
      <c r="CK550" s="66">
        <v>44094</v>
      </c>
      <c r="CL550" s="67" t="s">
        <v>2528</v>
      </c>
      <c r="CM550" s="67">
        <v>2020</v>
      </c>
      <c r="CN550" s="66">
        <v>44094</v>
      </c>
      <c r="CO550" s="227">
        <v>0.58333333333333337</v>
      </c>
      <c r="CP550" s="227">
        <v>0.88680555555555551</v>
      </c>
      <c r="CQ550" s="227">
        <v>0.9194444444444444</v>
      </c>
      <c r="CR550" s="66">
        <v>44097</v>
      </c>
      <c r="CS550" s="67" t="s">
        <v>300</v>
      </c>
      <c r="CT550" s="67" t="s">
        <v>303</v>
      </c>
      <c r="CU550" s="255">
        <v>0.30347222222222214</v>
      </c>
      <c r="CV550" s="255">
        <v>3.2638888888888884E-2</v>
      </c>
      <c r="CW550" s="255" t="s">
        <v>300</v>
      </c>
      <c r="CX550">
        <v>3</v>
      </c>
      <c r="CY550" t="s">
        <v>300</v>
      </c>
      <c r="CZ550" t="s">
        <v>303</v>
      </c>
      <c r="DA550">
        <v>1</v>
      </c>
      <c r="DB550">
        <v>0</v>
      </c>
      <c r="DC550">
        <v>0</v>
      </c>
      <c r="DD550">
        <v>1</v>
      </c>
      <c r="DE550">
        <v>0</v>
      </c>
      <c r="DF550" s="67">
        <v>0</v>
      </c>
      <c r="DG550">
        <v>0</v>
      </c>
      <c r="DH550">
        <v>0</v>
      </c>
      <c r="DI550">
        <v>0</v>
      </c>
      <c r="DJ550">
        <v>1</v>
      </c>
      <c r="DK550">
        <v>0</v>
      </c>
      <c r="DL550">
        <v>1</v>
      </c>
      <c r="DM550">
        <v>0</v>
      </c>
      <c r="DN550">
        <v>1</v>
      </c>
      <c r="DO550" t="s">
        <v>319</v>
      </c>
      <c r="DP550">
        <v>0</v>
      </c>
      <c r="DQ550">
        <v>0</v>
      </c>
      <c r="DR550">
        <v>0</v>
      </c>
      <c r="DS550">
        <v>0</v>
      </c>
      <c r="DT550" t="s">
        <v>300</v>
      </c>
      <c r="DU550">
        <v>0</v>
      </c>
      <c r="DV550">
        <v>0</v>
      </c>
      <c r="DW550">
        <v>0</v>
      </c>
      <c r="DX550" s="67">
        <v>0</v>
      </c>
      <c r="DY550" t="s">
        <v>300</v>
      </c>
      <c r="DZ550" t="s">
        <v>300</v>
      </c>
      <c r="EA550">
        <v>0</v>
      </c>
      <c r="EB550">
        <v>0</v>
      </c>
      <c r="EC550">
        <v>0</v>
      </c>
      <c r="ED550">
        <v>0</v>
      </c>
      <c r="EE550">
        <v>0</v>
      </c>
      <c r="EG550">
        <v>0</v>
      </c>
      <c r="EH550">
        <v>0</v>
      </c>
      <c r="EJ550">
        <v>0</v>
      </c>
      <c r="EK550">
        <v>0</v>
      </c>
      <c r="EL550" s="67" t="s">
        <v>319</v>
      </c>
      <c r="EM550" s="48" t="s">
        <v>4228</v>
      </c>
      <c r="EN550" s="200">
        <v>0</v>
      </c>
      <c r="EO550" s="200">
        <v>0</v>
      </c>
      <c r="EP550" s="200">
        <v>1</v>
      </c>
      <c r="EQ550" s="200" t="s">
        <v>2530</v>
      </c>
      <c r="ER550" s="201">
        <v>44090</v>
      </c>
      <c r="ES550" s="207">
        <v>0.84583333333333333</v>
      </c>
      <c r="ET550" s="207">
        <v>0.8520833333333333</v>
      </c>
      <c r="EU550" s="200" t="s">
        <v>300</v>
      </c>
      <c r="EV550" s="200">
        <v>1</v>
      </c>
      <c r="EW550" s="200">
        <v>1</v>
      </c>
      <c r="EX550" s="200">
        <v>1</v>
      </c>
      <c r="EY550" s="200">
        <v>1</v>
      </c>
      <c r="EZ550" s="200">
        <v>1</v>
      </c>
      <c r="FA550" s="200">
        <v>0</v>
      </c>
      <c r="FB550" s="200">
        <v>0</v>
      </c>
      <c r="FC550" s="200">
        <v>0</v>
      </c>
      <c r="FD550" s="200">
        <v>0</v>
      </c>
      <c r="FE550" s="200" t="s">
        <v>300</v>
      </c>
      <c r="FF550" s="68">
        <v>5</v>
      </c>
      <c r="FG550" s="68">
        <v>5</v>
      </c>
      <c r="FH550" s="68">
        <v>1</v>
      </c>
      <c r="FI550" s="68">
        <v>1</v>
      </c>
      <c r="FJ550" s="68">
        <v>24</v>
      </c>
      <c r="FK550" s="68">
        <v>18</v>
      </c>
      <c r="FL550" s="240" t="s">
        <v>300</v>
      </c>
      <c r="FM550">
        <v>4</v>
      </c>
      <c r="FN550" s="67" t="s">
        <v>2505</v>
      </c>
      <c r="FO550">
        <v>0</v>
      </c>
      <c r="FP550">
        <v>0</v>
      </c>
      <c r="FQ550" s="194" t="s">
        <v>300</v>
      </c>
      <c r="FR550" s="200">
        <v>0</v>
      </c>
      <c r="FS550" s="200" t="s">
        <v>300</v>
      </c>
      <c r="FT550" s="200">
        <v>0</v>
      </c>
      <c r="FU550" s="200">
        <v>0</v>
      </c>
      <c r="FV550" s="200">
        <v>0</v>
      </c>
      <c r="FW550" s="200">
        <v>0</v>
      </c>
      <c r="FX550" s="200">
        <v>0</v>
      </c>
      <c r="FY550" s="200">
        <v>0</v>
      </c>
      <c r="FZ550" s="200">
        <v>1</v>
      </c>
      <c r="GA550" s="200">
        <v>0</v>
      </c>
      <c r="GB550" s="200">
        <v>0</v>
      </c>
      <c r="GC550" s="200" t="s">
        <v>300</v>
      </c>
      <c r="GD550" s="200">
        <v>0</v>
      </c>
      <c r="GE550" s="200">
        <v>2</v>
      </c>
      <c r="GF550" s="200">
        <v>0</v>
      </c>
      <c r="GG550" s="203" t="s">
        <v>4229</v>
      </c>
      <c r="GH550" s="68">
        <v>1</v>
      </c>
      <c r="GI550" s="68" t="s">
        <v>300</v>
      </c>
      <c r="GJ550" s="68">
        <v>0</v>
      </c>
      <c r="GK550" s="68">
        <v>0</v>
      </c>
      <c r="GL550" s="68">
        <v>0</v>
      </c>
      <c r="GM550" s="68">
        <v>0</v>
      </c>
      <c r="GN550" s="68">
        <v>0</v>
      </c>
      <c r="GO550" s="68">
        <v>0</v>
      </c>
      <c r="GP550" s="68">
        <v>1</v>
      </c>
      <c r="GQ550" s="68">
        <v>0</v>
      </c>
      <c r="GR550" s="68">
        <v>0</v>
      </c>
      <c r="GS550" s="68">
        <v>0</v>
      </c>
      <c r="GT550" s="68">
        <v>0</v>
      </c>
      <c r="GU550" s="240" t="s">
        <v>300</v>
      </c>
      <c r="GV550" s="200">
        <v>1</v>
      </c>
      <c r="GW550" s="200" t="s">
        <v>300</v>
      </c>
      <c r="GX550" s="200">
        <v>0</v>
      </c>
      <c r="GY550" s="200" t="s">
        <v>2783</v>
      </c>
      <c r="GZ550" s="200">
        <v>0</v>
      </c>
      <c r="HA550" s="200">
        <v>0</v>
      </c>
      <c r="HB550" s="200">
        <v>0</v>
      </c>
      <c r="HC550" s="200">
        <v>0</v>
      </c>
      <c r="HD550" s="200">
        <v>0</v>
      </c>
      <c r="HE550" s="200">
        <v>0</v>
      </c>
      <c r="HF550" s="200" t="s">
        <v>2992</v>
      </c>
      <c r="HG550" s="203" t="s">
        <v>4230</v>
      </c>
      <c r="HH550" s="68">
        <v>5.7</v>
      </c>
      <c r="HI550" s="68">
        <v>70</v>
      </c>
      <c r="HJ550" s="68">
        <v>43.3</v>
      </c>
      <c r="HK550" s="68">
        <v>116</v>
      </c>
      <c r="HL550" s="68">
        <v>136</v>
      </c>
      <c r="HM550" s="68">
        <v>1.6259999999999999</v>
      </c>
      <c r="HN550" s="68">
        <v>50</v>
      </c>
      <c r="HO550" s="68">
        <v>18.899999999999999</v>
      </c>
      <c r="HP550" s="200">
        <v>176</v>
      </c>
      <c r="HQ550" s="200">
        <v>83</v>
      </c>
      <c r="HR550" s="200">
        <v>152</v>
      </c>
      <c r="HS550" s="200">
        <v>76</v>
      </c>
      <c r="HT550" s="200">
        <v>166</v>
      </c>
      <c r="HU550" s="200">
        <v>91</v>
      </c>
      <c r="HV550" s="201">
        <v>43815</v>
      </c>
      <c r="HW550" s="203" t="s">
        <v>4231</v>
      </c>
      <c r="HX550" s="202" t="s">
        <v>300</v>
      </c>
      <c r="HY550">
        <v>1</v>
      </c>
      <c r="HZ550" s="194">
        <v>0</v>
      </c>
    </row>
    <row r="551" spans="1:234" ht="207.95">
      <c r="A551" s="87" t="s">
        <v>5023</v>
      </c>
      <c r="B551" s="67">
        <v>1</v>
      </c>
      <c r="D551" s="191">
        <v>45493</v>
      </c>
      <c r="E551" s="87">
        <v>1930</v>
      </c>
      <c r="G551" s="87">
        <v>89</v>
      </c>
      <c r="H551" s="87" t="s">
        <v>294</v>
      </c>
      <c r="I551" s="87" t="s">
        <v>300</v>
      </c>
      <c r="J551" s="87" t="s">
        <v>3257</v>
      </c>
      <c r="K551" s="193" t="s">
        <v>296</v>
      </c>
      <c r="L551" s="87" t="s">
        <v>1277</v>
      </c>
      <c r="M551" s="68">
        <v>0</v>
      </c>
      <c r="N551" s="68">
        <v>1</v>
      </c>
      <c r="O551" s="68">
        <v>0</v>
      </c>
      <c r="P551" s="68">
        <v>0</v>
      </c>
      <c r="Q551" s="68">
        <v>0</v>
      </c>
      <c r="R551" s="68">
        <v>1</v>
      </c>
      <c r="S551" s="68">
        <v>0</v>
      </c>
      <c r="T551" s="68">
        <v>0</v>
      </c>
      <c r="U551" s="68">
        <v>0</v>
      </c>
      <c r="V551" s="68">
        <v>0</v>
      </c>
      <c r="W551" s="68">
        <v>0</v>
      </c>
      <c r="X551" s="68">
        <v>0</v>
      </c>
      <c r="Y551" s="68">
        <v>1</v>
      </c>
      <c r="Z551" s="68" t="s">
        <v>300</v>
      </c>
      <c r="AA551" s="68">
        <v>0</v>
      </c>
      <c r="AB551" s="68">
        <v>0</v>
      </c>
      <c r="AC551" s="68">
        <v>1</v>
      </c>
      <c r="AD551" s="68">
        <v>0</v>
      </c>
      <c r="AE551" s="68">
        <v>0</v>
      </c>
      <c r="AF551" s="68">
        <v>0</v>
      </c>
      <c r="AG551" s="68">
        <v>0</v>
      </c>
      <c r="AH551" s="240" t="s">
        <v>300</v>
      </c>
      <c r="AI551" s="68">
        <v>1</v>
      </c>
      <c r="AJ551" s="68">
        <v>0</v>
      </c>
      <c r="AK551" s="68">
        <v>0</v>
      </c>
      <c r="AL551" s="68">
        <v>0</v>
      </c>
      <c r="AM551" s="68">
        <v>0</v>
      </c>
      <c r="AN551" s="68">
        <v>0</v>
      </c>
      <c r="AO551" s="68">
        <v>0</v>
      </c>
      <c r="AP551" s="240" t="s">
        <v>300</v>
      </c>
      <c r="AQ551" s="68" t="s">
        <v>301</v>
      </c>
      <c r="AR551" s="68" t="s">
        <v>300</v>
      </c>
      <c r="AS551" s="68">
        <v>0</v>
      </c>
      <c r="AT551" s="68" t="s">
        <v>300</v>
      </c>
      <c r="AU551" s="240" t="s">
        <v>300</v>
      </c>
      <c r="AV551" s="68" t="s">
        <v>300</v>
      </c>
      <c r="AW551" s="68" t="s">
        <v>2711</v>
      </c>
      <c r="AX551" s="240" t="s">
        <v>300</v>
      </c>
      <c r="AY551" s="200">
        <v>0</v>
      </c>
      <c r="AZ551" s="200" t="s">
        <v>300</v>
      </c>
      <c r="BA551" s="200">
        <v>0</v>
      </c>
      <c r="BB551" s="200">
        <v>0</v>
      </c>
      <c r="BC551" s="200" t="s">
        <v>300</v>
      </c>
      <c r="BD551" s="200">
        <v>0</v>
      </c>
      <c r="BE551" s="200" t="s">
        <v>300</v>
      </c>
      <c r="BF551" s="200" t="s">
        <v>300</v>
      </c>
      <c r="BG551" s="200">
        <v>0</v>
      </c>
      <c r="BH551" s="200">
        <v>0</v>
      </c>
      <c r="BI551" s="200">
        <v>0</v>
      </c>
      <c r="BJ551" s="200">
        <v>0</v>
      </c>
      <c r="BK551" s="200">
        <v>0</v>
      </c>
      <c r="BL551" s="200">
        <v>0</v>
      </c>
      <c r="BM551" s="200">
        <v>0</v>
      </c>
      <c r="BN551" s="200">
        <v>0</v>
      </c>
      <c r="BO551" s="200">
        <v>0</v>
      </c>
      <c r="BP551" s="200">
        <v>0</v>
      </c>
      <c r="BQ551" s="200">
        <v>0</v>
      </c>
      <c r="BR551" s="200" t="s">
        <v>300</v>
      </c>
      <c r="BS551" s="202" t="s">
        <v>300</v>
      </c>
      <c r="BT551" s="200">
        <v>0</v>
      </c>
      <c r="BU551" s="200" t="s">
        <v>300</v>
      </c>
      <c r="BV551" s="204" t="s">
        <v>4232</v>
      </c>
      <c r="BW551" s="67" t="s">
        <v>2428</v>
      </c>
      <c r="BX551" s="67" t="s">
        <v>4233</v>
      </c>
      <c r="BY551" s="67">
        <v>1</v>
      </c>
      <c r="BZ551" s="67" t="s">
        <v>4234</v>
      </c>
      <c r="CA551" s="222" t="s">
        <v>2428</v>
      </c>
      <c r="CB551" s="67" t="s">
        <v>4235</v>
      </c>
      <c r="CC551" s="67">
        <v>0</v>
      </c>
      <c r="CD551" s="67" t="s">
        <v>303</v>
      </c>
      <c r="CE551" s="67">
        <v>0</v>
      </c>
      <c r="CF551" s="67" t="s">
        <v>303</v>
      </c>
      <c r="CG551" s="192" t="s">
        <v>303</v>
      </c>
      <c r="CH551" s="68">
        <v>1</v>
      </c>
      <c r="CI551" s="68">
        <v>0</v>
      </c>
      <c r="CJ551" s="240" t="s">
        <v>300</v>
      </c>
      <c r="CK551" s="66">
        <v>43866</v>
      </c>
      <c r="CL551" s="67" t="s">
        <v>2486</v>
      </c>
      <c r="CM551" s="67">
        <v>2020</v>
      </c>
      <c r="CN551" s="66">
        <v>43866</v>
      </c>
      <c r="CO551" s="227">
        <v>0.625</v>
      </c>
      <c r="CP551" s="227">
        <v>0.67777777777777781</v>
      </c>
      <c r="CQ551" s="227">
        <v>0.69930555555555551</v>
      </c>
      <c r="CR551" s="66">
        <v>43867</v>
      </c>
      <c r="CS551" s="67" t="s">
        <v>300</v>
      </c>
      <c r="CT551" s="67" t="s">
        <v>303</v>
      </c>
      <c r="CU551" s="255">
        <v>5.2777777777777812E-2</v>
      </c>
      <c r="CV551" s="255">
        <v>2.1527777777777701E-2</v>
      </c>
      <c r="CW551" s="255" t="s">
        <v>300</v>
      </c>
      <c r="CX551">
        <v>1</v>
      </c>
      <c r="CY551" t="s">
        <v>300</v>
      </c>
      <c r="CZ551" t="s">
        <v>303</v>
      </c>
      <c r="DA551">
        <v>3</v>
      </c>
      <c r="DB551">
        <v>0</v>
      </c>
      <c r="DC551">
        <v>0</v>
      </c>
      <c r="DD551">
        <v>1</v>
      </c>
      <c r="DE551">
        <v>0</v>
      </c>
      <c r="DF551" s="67">
        <v>0</v>
      </c>
      <c r="DG551">
        <v>0</v>
      </c>
      <c r="DH551">
        <v>1</v>
      </c>
      <c r="DI551">
        <v>0</v>
      </c>
      <c r="DJ551">
        <v>1</v>
      </c>
      <c r="DK551">
        <v>0</v>
      </c>
      <c r="DL551">
        <v>1</v>
      </c>
      <c r="DM551">
        <v>0</v>
      </c>
      <c r="DN551">
        <v>0</v>
      </c>
      <c r="DO551" t="s">
        <v>300</v>
      </c>
      <c r="DP551">
        <v>0</v>
      </c>
      <c r="DQ551">
        <v>0</v>
      </c>
      <c r="DR551">
        <v>0</v>
      </c>
      <c r="DS551">
        <v>0</v>
      </c>
      <c r="DT551" t="s">
        <v>300</v>
      </c>
      <c r="DU551">
        <v>0</v>
      </c>
      <c r="DV551">
        <v>0</v>
      </c>
      <c r="DW551">
        <v>0</v>
      </c>
      <c r="DX551" s="67">
        <v>0</v>
      </c>
      <c r="DY551" t="s">
        <v>300</v>
      </c>
      <c r="DZ551" t="s">
        <v>300</v>
      </c>
      <c r="EA551">
        <v>0</v>
      </c>
      <c r="EB551">
        <v>0</v>
      </c>
      <c r="EC551">
        <v>0</v>
      </c>
      <c r="ED551">
        <v>0</v>
      </c>
      <c r="EE551">
        <v>0</v>
      </c>
      <c r="EG551">
        <v>0</v>
      </c>
      <c r="EH551">
        <v>0</v>
      </c>
      <c r="EJ551">
        <v>0</v>
      </c>
      <c r="EK551">
        <v>0</v>
      </c>
      <c r="EL551" s="67" t="s">
        <v>300</v>
      </c>
      <c r="EM551" s="48" t="s">
        <v>4236</v>
      </c>
      <c r="EN551" s="200">
        <v>0</v>
      </c>
      <c r="EO551" s="200">
        <v>0</v>
      </c>
      <c r="EP551" s="200">
        <v>0</v>
      </c>
      <c r="EQ551" s="200" t="s">
        <v>300</v>
      </c>
      <c r="ER551" s="200" t="s">
        <v>300</v>
      </c>
      <c r="ES551" s="200" t="s">
        <v>300</v>
      </c>
      <c r="ET551" s="200" t="s">
        <v>300</v>
      </c>
      <c r="EU551" s="200" t="s">
        <v>300</v>
      </c>
      <c r="EV551" s="200">
        <v>0</v>
      </c>
      <c r="EW551" s="200">
        <v>0</v>
      </c>
      <c r="EX551" s="200">
        <v>0</v>
      </c>
      <c r="EY551" s="200">
        <v>1</v>
      </c>
      <c r="EZ551" s="200">
        <v>1</v>
      </c>
      <c r="FA551" s="200">
        <v>1</v>
      </c>
      <c r="FB551" s="200">
        <v>1</v>
      </c>
      <c r="FC551" s="200">
        <v>1</v>
      </c>
      <c r="FD551" s="200">
        <v>0</v>
      </c>
      <c r="FE551" s="200" t="s">
        <v>2939</v>
      </c>
      <c r="FF551" s="68">
        <v>2</v>
      </c>
      <c r="FG551" s="68">
        <v>2</v>
      </c>
      <c r="FH551" s="68">
        <v>3</v>
      </c>
      <c r="FI551" s="68" t="s">
        <v>300</v>
      </c>
      <c r="FJ551" s="68">
        <v>21</v>
      </c>
      <c r="FK551" s="68" t="s">
        <v>300</v>
      </c>
      <c r="FL551" s="240" t="s">
        <v>300</v>
      </c>
      <c r="FM551">
        <v>4</v>
      </c>
      <c r="FN551" s="67" t="s">
        <v>2902</v>
      </c>
      <c r="FO551">
        <v>0</v>
      </c>
      <c r="FP551">
        <v>0</v>
      </c>
      <c r="FQ551" s="194" t="s">
        <v>300</v>
      </c>
      <c r="FR551" s="200">
        <v>0</v>
      </c>
      <c r="FS551" s="200" t="s">
        <v>300</v>
      </c>
      <c r="FT551" s="200">
        <v>0</v>
      </c>
      <c r="FU551" s="200">
        <v>0</v>
      </c>
      <c r="FV551" s="200">
        <v>0</v>
      </c>
      <c r="FW551" s="200">
        <v>0</v>
      </c>
      <c r="FX551" s="200">
        <v>0</v>
      </c>
      <c r="FY551" s="200">
        <v>0</v>
      </c>
      <c r="FZ551" s="200">
        <v>1</v>
      </c>
      <c r="GA551" s="200">
        <v>0</v>
      </c>
      <c r="GB551" s="200">
        <v>0</v>
      </c>
      <c r="GC551" s="200" t="s">
        <v>300</v>
      </c>
      <c r="GD551" s="200">
        <v>1</v>
      </c>
      <c r="GE551" s="200">
        <v>0</v>
      </c>
      <c r="GF551" s="200">
        <v>0</v>
      </c>
      <c r="GG551" s="200" t="s">
        <v>2435</v>
      </c>
      <c r="GH551" s="68">
        <v>1</v>
      </c>
      <c r="GI551" s="68" t="s">
        <v>2493</v>
      </c>
      <c r="GJ551" s="68">
        <v>0</v>
      </c>
      <c r="GK551" s="68">
        <v>0</v>
      </c>
      <c r="GL551" s="68">
        <v>0</v>
      </c>
      <c r="GM551" s="68">
        <v>0</v>
      </c>
      <c r="GN551" s="68">
        <v>0</v>
      </c>
      <c r="GO551" s="68">
        <v>0</v>
      </c>
      <c r="GP551" s="68">
        <v>0</v>
      </c>
      <c r="GQ551" s="68">
        <v>1</v>
      </c>
      <c r="GR551" s="68">
        <v>0</v>
      </c>
      <c r="GS551" s="68">
        <v>0</v>
      </c>
      <c r="GT551" s="68">
        <v>0</v>
      </c>
      <c r="GU551" s="240" t="s">
        <v>300</v>
      </c>
      <c r="GV551" s="200">
        <v>1</v>
      </c>
      <c r="GW551" s="200" t="s">
        <v>4237</v>
      </c>
      <c r="GX551" s="200">
        <v>0</v>
      </c>
      <c r="GY551" s="200" t="s">
        <v>1418</v>
      </c>
      <c r="GZ551" s="200">
        <v>1</v>
      </c>
      <c r="HA551" s="200">
        <v>1</v>
      </c>
      <c r="HB551" s="200">
        <v>1</v>
      </c>
      <c r="HC551" s="200">
        <v>0</v>
      </c>
      <c r="HD551" s="200">
        <v>0</v>
      </c>
      <c r="HE551" s="200">
        <v>0</v>
      </c>
      <c r="HF551" s="203" t="s">
        <v>4238</v>
      </c>
      <c r="HG551" s="200" t="s">
        <v>4239</v>
      </c>
      <c r="HH551" s="68">
        <v>5.5</v>
      </c>
      <c r="HI551" s="68">
        <v>33</v>
      </c>
      <c r="HJ551" s="68">
        <v>52.7</v>
      </c>
      <c r="HK551" s="68">
        <v>189</v>
      </c>
      <c r="HL551" s="68">
        <v>123</v>
      </c>
      <c r="HM551" s="68">
        <v>1.651</v>
      </c>
      <c r="HN551" s="68">
        <v>68.2</v>
      </c>
      <c r="HO551" s="68">
        <v>25</v>
      </c>
      <c r="HP551" s="200">
        <v>157</v>
      </c>
      <c r="HQ551" s="200">
        <v>89</v>
      </c>
      <c r="HR551" s="200">
        <v>161</v>
      </c>
      <c r="HS551" s="200">
        <v>68</v>
      </c>
      <c r="HT551" s="200">
        <v>160</v>
      </c>
      <c r="HU551" s="200">
        <v>86</v>
      </c>
      <c r="HV551" s="201">
        <v>43854</v>
      </c>
      <c r="HW551" s="203" t="s">
        <v>4240</v>
      </c>
      <c r="HX551" s="202" t="s">
        <v>300</v>
      </c>
      <c r="HY551">
        <v>1</v>
      </c>
      <c r="HZ551" s="194">
        <v>0</v>
      </c>
    </row>
    <row r="552" spans="1:234" ht="135.94999999999999">
      <c r="A552" s="87" t="s">
        <v>5024</v>
      </c>
      <c r="B552" s="67">
        <v>1</v>
      </c>
      <c r="D552" s="191">
        <v>45493</v>
      </c>
      <c r="E552" s="87">
        <v>1964</v>
      </c>
      <c r="G552" s="87">
        <v>55</v>
      </c>
      <c r="H552" s="87" t="s">
        <v>331</v>
      </c>
      <c r="I552" s="87" t="s">
        <v>300</v>
      </c>
      <c r="J552" s="87" t="s">
        <v>46</v>
      </c>
      <c r="K552" s="193" t="s">
        <v>296</v>
      </c>
      <c r="L552" s="85" t="s">
        <v>3601</v>
      </c>
      <c r="M552" s="68">
        <v>0</v>
      </c>
      <c r="N552" s="68">
        <v>0</v>
      </c>
      <c r="O552" s="68">
        <v>0</v>
      </c>
      <c r="P552" s="68">
        <v>0</v>
      </c>
      <c r="Q552" s="68">
        <v>1</v>
      </c>
      <c r="R552" s="68">
        <v>1</v>
      </c>
      <c r="S552" s="68">
        <v>0</v>
      </c>
      <c r="T552" s="68">
        <v>0</v>
      </c>
      <c r="U552" s="68">
        <v>0</v>
      </c>
      <c r="V552" s="68">
        <v>0</v>
      </c>
      <c r="W552" s="68">
        <v>0</v>
      </c>
      <c r="X552" s="68">
        <v>0</v>
      </c>
      <c r="Y552" s="68">
        <v>0</v>
      </c>
      <c r="Z552" s="68" t="s">
        <v>300</v>
      </c>
      <c r="AA552" s="68">
        <v>0</v>
      </c>
      <c r="AB552" s="68">
        <v>0</v>
      </c>
      <c r="AC552" s="68">
        <v>0</v>
      </c>
      <c r="AD552" s="68">
        <v>0</v>
      </c>
      <c r="AE552" s="68">
        <v>0</v>
      </c>
      <c r="AF552" s="68">
        <v>0</v>
      </c>
      <c r="AG552" s="68">
        <v>0</v>
      </c>
      <c r="AH552" s="240" t="s">
        <v>300</v>
      </c>
      <c r="AI552" s="68">
        <v>1</v>
      </c>
      <c r="AJ552" s="68">
        <v>0</v>
      </c>
      <c r="AK552" s="68">
        <v>0</v>
      </c>
      <c r="AL552" s="68">
        <v>0</v>
      </c>
      <c r="AM552" s="68">
        <v>0</v>
      </c>
      <c r="AN552" s="68">
        <v>0</v>
      </c>
      <c r="AO552" s="68">
        <v>0</v>
      </c>
      <c r="AP552" s="240" t="s">
        <v>300</v>
      </c>
      <c r="AQ552" s="68" t="s">
        <v>345</v>
      </c>
      <c r="AR552" s="68">
        <v>0</v>
      </c>
      <c r="AS552" s="68">
        <v>0</v>
      </c>
      <c r="AT552" s="68">
        <v>0</v>
      </c>
      <c r="AU552" s="240" t="s">
        <v>300</v>
      </c>
      <c r="AV552" s="68" t="s">
        <v>300</v>
      </c>
      <c r="AW552" s="68" t="s">
        <v>2711</v>
      </c>
      <c r="AX552" s="240" t="s">
        <v>300</v>
      </c>
      <c r="AY552" s="200">
        <v>1</v>
      </c>
      <c r="AZ552" s="200" t="s">
        <v>302</v>
      </c>
      <c r="BA552" s="200" t="s">
        <v>302</v>
      </c>
      <c r="BB552" s="200">
        <v>0</v>
      </c>
      <c r="BC552" s="200" t="s">
        <v>300</v>
      </c>
      <c r="BD552" s="200">
        <v>0</v>
      </c>
      <c r="BE552" s="200" t="s">
        <v>300</v>
      </c>
      <c r="BF552" s="200" t="s">
        <v>300</v>
      </c>
      <c r="BG552" s="200">
        <v>0</v>
      </c>
      <c r="BH552" s="200">
        <v>0</v>
      </c>
      <c r="BI552" s="200">
        <v>0</v>
      </c>
      <c r="BJ552" s="200">
        <v>0</v>
      </c>
      <c r="BK552" s="200">
        <v>0</v>
      </c>
      <c r="BL552" s="200">
        <v>0</v>
      </c>
      <c r="BM552" s="200">
        <v>0</v>
      </c>
      <c r="BN552" s="200">
        <v>0</v>
      </c>
      <c r="BO552" s="200">
        <v>0</v>
      </c>
      <c r="BP552" s="200">
        <v>0</v>
      </c>
      <c r="BQ552" s="200">
        <v>0</v>
      </c>
      <c r="BR552" s="200" t="s">
        <v>300</v>
      </c>
      <c r="BS552" s="204" t="s">
        <v>4241</v>
      </c>
      <c r="BT552" s="200">
        <v>0</v>
      </c>
      <c r="BU552" s="200" t="s">
        <v>300</v>
      </c>
      <c r="BV552" s="202" t="s">
        <v>4242</v>
      </c>
      <c r="BW552" s="67" t="s">
        <v>2633</v>
      </c>
      <c r="BX552" s="67" t="s">
        <v>4243</v>
      </c>
      <c r="BY552" s="67">
        <v>1</v>
      </c>
      <c r="BZ552" s="67" t="s">
        <v>4244</v>
      </c>
      <c r="CA552" s="222" t="s">
        <v>2633</v>
      </c>
      <c r="CB552" s="67" t="s">
        <v>4245</v>
      </c>
      <c r="CC552" s="67">
        <v>0</v>
      </c>
      <c r="CD552" s="67" t="s">
        <v>303</v>
      </c>
      <c r="CE552" s="67">
        <v>0</v>
      </c>
      <c r="CF552" s="67" t="s">
        <v>303</v>
      </c>
      <c r="CG552" s="192" t="s">
        <v>303</v>
      </c>
      <c r="CH552" s="68">
        <v>2</v>
      </c>
      <c r="CI552" s="68">
        <v>1</v>
      </c>
      <c r="CJ552" s="240" t="s">
        <v>300</v>
      </c>
      <c r="CK552" s="66">
        <v>43855</v>
      </c>
      <c r="CL552" s="67" t="s">
        <v>2468</v>
      </c>
      <c r="CM552" s="67">
        <v>2020</v>
      </c>
      <c r="CN552" s="66">
        <v>43855</v>
      </c>
      <c r="CO552" s="227">
        <v>0.625</v>
      </c>
      <c r="CP552" s="227">
        <v>0.95277777777777772</v>
      </c>
      <c r="CQ552" s="227">
        <v>1.0416666666666666E-2</v>
      </c>
      <c r="CR552" s="66">
        <v>43859</v>
      </c>
      <c r="CS552" s="67" t="s">
        <v>300</v>
      </c>
      <c r="CT552" s="67" t="s">
        <v>303</v>
      </c>
      <c r="CU552" s="255">
        <v>0.32777777777777772</v>
      </c>
      <c r="CV552" s="255" t="s">
        <v>300</v>
      </c>
      <c r="CW552" s="255" t="s">
        <v>300</v>
      </c>
      <c r="CX552">
        <v>4</v>
      </c>
      <c r="CY552" t="s">
        <v>300</v>
      </c>
      <c r="CZ552" t="s">
        <v>303</v>
      </c>
      <c r="DA552">
        <v>1</v>
      </c>
      <c r="DB552">
        <v>0</v>
      </c>
      <c r="DC552">
        <v>0</v>
      </c>
      <c r="DD552">
        <v>0</v>
      </c>
      <c r="DE552">
        <v>1</v>
      </c>
      <c r="DF552" s="67">
        <v>0</v>
      </c>
      <c r="DG552">
        <v>0</v>
      </c>
      <c r="DH552">
        <v>0</v>
      </c>
      <c r="DI552">
        <v>0</v>
      </c>
      <c r="DJ552">
        <v>0</v>
      </c>
      <c r="DK552">
        <v>0</v>
      </c>
      <c r="DL552">
        <v>0</v>
      </c>
      <c r="DM552">
        <v>0</v>
      </c>
      <c r="DN552">
        <v>0</v>
      </c>
      <c r="DO552" t="s">
        <v>300</v>
      </c>
      <c r="DP552">
        <v>0</v>
      </c>
      <c r="DQ552">
        <v>1</v>
      </c>
      <c r="DR552">
        <v>1</v>
      </c>
      <c r="DS552">
        <v>0</v>
      </c>
      <c r="DT552" t="s">
        <v>300</v>
      </c>
      <c r="DU552">
        <v>0</v>
      </c>
      <c r="DV552">
        <v>0</v>
      </c>
      <c r="DW552">
        <v>0</v>
      </c>
      <c r="DX552" s="67">
        <v>0</v>
      </c>
      <c r="DY552" t="s">
        <v>300</v>
      </c>
      <c r="DZ552" t="s">
        <v>300</v>
      </c>
      <c r="EA552">
        <v>0</v>
      </c>
      <c r="EB552">
        <v>0</v>
      </c>
      <c r="EC552">
        <v>0</v>
      </c>
      <c r="ED552">
        <v>0</v>
      </c>
      <c r="EE552">
        <v>0</v>
      </c>
      <c r="EG552">
        <v>0</v>
      </c>
      <c r="EH552">
        <v>0</v>
      </c>
      <c r="EJ552">
        <v>0</v>
      </c>
      <c r="EK552">
        <v>0</v>
      </c>
      <c r="EL552" s="67" t="s">
        <v>300</v>
      </c>
      <c r="EM552" s="48" t="s">
        <v>4246</v>
      </c>
      <c r="EN552" s="200">
        <v>0</v>
      </c>
      <c r="EO552" s="200">
        <v>0</v>
      </c>
      <c r="EP552" s="200">
        <v>0</v>
      </c>
      <c r="EQ552" s="200" t="s">
        <v>300</v>
      </c>
      <c r="ER552" s="200" t="s">
        <v>300</v>
      </c>
      <c r="ES552" s="200" t="s">
        <v>300</v>
      </c>
      <c r="ET552" s="200" t="s">
        <v>300</v>
      </c>
      <c r="EU552" s="200" t="s">
        <v>300</v>
      </c>
      <c r="EV552" s="200">
        <v>1</v>
      </c>
      <c r="EW552" s="200">
        <v>1</v>
      </c>
      <c r="EX552" s="200">
        <v>0</v>
      </c>
      <c r="EY552" s="200">
        <v>1</v>
      </c>
      <c r="EZ552" s="200">
        <v>1</v>
      </c>
      <c r="FA552" s="200">
        <v>0</v>
      </c>
      <c r="FB552" s="200">
        <v>0</v>
      </c>
      <c r="FC552" s="200">
        <v>1</v>
      </c>
      <c r="FD552" s="200">
        <v>0</v>
      </c>
      <c r="FE552" s="200" t="s">
        <v>300</v>
      </c>
      <c r="FF552" s="68">
        <v>3</v>
      </c>
      <c r="FG552" s="68">
        <v>3</v>
      </c>
      <c r="FH552" s="68">
        <v>4</v>
      </c>
      <c r="FI552" s="68">
        <v>4</v>
      </c>
      <c r="FJ552" s="68">
        <v>14</v>
      </c>
      <c r="FK552" s="68">
        <v>13</v>
      </c>
      <c r="FL552" s="240" t="s">
        <v>300</v>
      </c>
      <c r="FM552">
        <v>4</v>
      </c>
      <c r="FN552" s="67" t="s">
        <v>2505</v>
      </c>
      <c r="FO552">
        <v>0</v>
      </c>
      <c r="FP552">
        <v>0</v>
      </c>
      <c r="FQ552" s="194" t="s">
        <v>300</v>
      </c>
      <c r="FR552" s="200">
        <v>0</v>
      </c>
      <c r="FS552" s="200" t="s">
        <v>300</v>
      </c>
      <c r="FT552" s="200">
        <v>0</v>
      </c>
      <c r="FU552" s="200">
        <v>0</v>
      </c>
      <c r="FV552" s="200">
        <v>1</v>
      </c>
      <c r="FW552" s="200">
        <v>0</v>
      </c>
      <c r="FX552" s="200">
        <v>0</v>
      </c>
      <c r="FY552" s="200">
        <v>0</v>
      </c>
      <c r="FZ552" s="200">
        <v>0</v>
      </c>
      <c r="GA552" s="200">
        <v>0</v>
      </c>
      <c r="GB552" s="200">
        <v>0</v>
      </c>
      <c r="GC552" s="200" t="s">
        <v>2781</v>
      </c>
      <c r="GD552" s="200">
        <v>0</v>
      </c>
      <c r="GE552" s="200">
        <v>6</v>
      </c>
      <c r="GF552" s="200">
        <v>0</v>
      </c>
      <c r="GG552" s="200" t="s">
        <v>2435</v>
      </c>
      <c r="GH552" s="68">
        <v>1</v>
      </c>
      <c r="GI552" s="68" t="s">
        <v>2493</v>
      </c>
      <c r="GJ552" s="68">
        <v>3</v>
      </c>
      <c r="GK552" s="68">
        <v>0</v>
      </c>
      <c r="GL552" s="68">
        <v>0</v>
      </c>
      <c r="GM552" s="68">
        <v>0</v>
      </c>
      <c r="GN552" s="68">
        <v>0</v>
      </c>
      <c r="GO552" s="68">
        <v>1</v>
      </c>
      <c r="GP552" s="68">
        <v>0</v>
      </c>
      <c r="GQ552" s="68">
        <v>0</v>
      </c>
      <c r="GR552" s="68">
        <v>0</v>
      </c>
      <c r="GS552" s="68">
        <v>0</v>
      </c>
      <c r="GT552" s="68">
        <v>0</v>
      </c>
      <c r="GU552" s="240" t="s">
        <v>300</v>
      </c>
      <c r="GV552" s="200">
        <v>0</v>
      </c>
      <c r="GW552" s="200" t="s">
        <v>300</v>
      </c>
      <c r="GX552" s="200">
        <v>0</v>
      </c>
      <c r="GY552" s="200" t="s">
        <v>1418</v>
      </c>
      <c r="GZ552" s="200">
        <v>1</v>
      </c>
      <c r="HA552" s="200">
        <v>1</v>
      </c>
      <c r="HB552" s="200">
        <v>0</v>
      </c>
      <c r="HC552" s="200">
        <v>0</v>
      </c>
      <c r="HD552" s="200">
        <v>0</v>
      </c>
      <c r="HE552" s="200">
        <v>0</v>
      </c>
      <c r="HF552" s="200" t="s">
        <v>300</v>
      </c>
      <c r="HG552" s="203" t="s">
        <v>4247</v>
      </c>
      <c r="HH552" s="68">
        <v>13.9</v>
      </c>
      <c r="HI552" s="68">
        <v>131</v>
      </c>
      <c r="HJ552" s="68">
        <v>32.1</v>
      </c>
      <c r="HK552" s="68">
        <v>138</v>
      </c>
      <c r="HL552" s="68">
        <v>191</v>
      </c>
      <c r="HM552" s="68">
        <v>1.651</v>
      </c>
      <c r="HN552" s="68">
        <v>90</v>
      </c>
      <c r="HO552" s="68">
        <v>33.020000000000003</v>
      </c>
      <c r="HP552" s="200">
        <v>191</v>
      </c>
      <c r="HQ552" s="200">
        <v>105</v>
      </c>
      <c r="HR552" s="200">
        <v>124</v>
      </c>
      <c r="HS552" s="200">
        <v>87</v>
      </c>
      <c r="HT552" s="200">
        <v>141</v>
      </c>
      <c r="HU552" s="200">
        <v>103</v>
      </c>
      <c r="HV552" s="201">
        <v>43674</v>
      </c>
      <c r="HW552" s="200" t="s">
        <v>4248</v>
      </c>
      <c r="HX552" s="202" t="s">
        <v>300</v>
      </c>
      <c r="HY552">
        <v>1</v>
      </c>
      <c r="HZ552" s="194">
        <v>0</v>
      </c>
    </row>
    <row r="553" spans="1:234" ht="255">
      <c r="A553" s="87" t="s">
        <v>5025</v>
      </c>
      <c r="B553" s="67">
        <v>1</v>
      </c>
      <c r="D553" s="191">
        <v>45493</v>
      </c>
      <c r="E553" s="87">
        <v>1954</v>
      </c>
      <c r="G553" s="87">
        <v>66</v>
      </c>
      <c r="H553" s="87" t="s">
        <v>294</v>
      </c>
      <c r="I553" s="87" t="s">
        <v>300</v>
      </c>
      <c r="J553" s="87" t="s">
        <v>3257</v>
      </c>
      <c r="K553" s="193" t="s">
        <v>296</v>
      </c>
      <c r="L553" s="85" t="s">
        <v>4091</v>
      </c>
      <c r="M553" s="68">
        <v>0</v>
      </c>
      <c r="N553" s="68">
        <v>0</v>
      </c>
      <c r="O553" s="68">
        <v>0</v>
      </c>
      <c r="P553" s="68">
        <v>0</v>
      </c>
      <c r="Q553" s="68">
        <v>1</v>
      </c>
      <c r="R553" s="68">
        <v>1</v>
      </c>
      <c r="S553" s="68">
        <v>0</v>
      </c>
      <c r="T553" s="68">
        <v>0</v>
      </c>
      <c r="U553" s="68">
        <v>0</v>
      </c>
      <c r="V553" s="68">
        <v>1</v>
      </c>
      <c r="W553" s="68">
        <v>0</v>
      </c>
      <c r="X553" s="68">
        <v>0</v>
      </c>
      <c r="Y553" s="68">
        <v>0</v>
      </c>
      <c r="Z553" s="68" t="s">
        <v>300</v>
      </c>
      <c r="AA553" s="68">
        <v>0</v>
      </c>
      <c r="AB553" s="68">
        <v>0</v>
      </c>
      <c r="AC553" s="68">
        <v>0</v>
      </c>
      <c r="AD553" s="68">
        <v>0</v>
      </c>
      <c r="AE553" s="68">
        <v>0</v>
      </c>
      <c r="AF553" s="68">
        <v>0</v>
      </c>
      <c r="AG553" s="68">
        <v>0</v>
      </c>
      <c r="AH553" s="240" t="s">
        <v>300</v>
      </c>
      <c r="AI553" s="68">
        <v>0</v>
      </c>
      <c r="AJ553" s="68">
        <v>0</v>
      </c>
      <c r="AK553" s="68">
        <v>0</v>
      </c>
      <c r="AL553" s="68">
        <v>0</v>
      </c>
      <c r="AM553" s="68">
        <v>1</v>
      </c>
      <c r="AN553" s="68">
        <v>0</v>
      </c>
      <c r="AO553" s="68">
        <v>0</v>
      </c>
      <c r="AP553" s="240" t="s">
        <v>300</v>
      </c>
      <c r="AQ553" s="68" t="s">
        <v>301</v>
      </c>
      <c r="AR553" s="68" t="s">
        <v>300</v>
      </c>
      <c r="AS553" s="68" t="s">
        <v>300</v>
      </c>
      <c r="AT553" s="68" t="s">
        <v>300</v>
      </c>
      <c r="AU553" s="240" t="s">
        <v>300</v>
      </c>
      <c r="AV553" s="68" t="s">
        <v>300</v>
      </c>
      <c r="AW553" s="68" t="s">
        <v>300</v>
      </c>
      <c r="AX553" s="240" t="s">
        <v>300</v>
      </c>
      <c r="AY553" s="200">
        <v>0</v>
      </c>
      <c r="AZ553" s="200" t="s">
        <v>300</v>
      </c>
      <c r="BA553" s="200">
        <v>0</v>
      </c>
      <c r="BB553" s="200">
        <v>0</v>
      </c>
      <c r="BC553" s="200" t="s">
        <v>300</v>
      </c>
      <c r="BD553" s="200">
        <v>0</v>
      </c>
      <c r="BE553" s="200" t="s">
        <v>300</v>
      </c>
      <c r="BF553" s="200" t="s">
        <v>300</v>
      </c>
      <c r="BG553" s="200">
        <v>0</v>
      </c>
      <c r="BH553" s="200">
        <v>0</v>
      </c>
      <c r="BI553" s="200">
        <v>0</v>
      </c>
      <c r="BJ553" s="200">
        <v>0</v>
      </c>
      <c r="BK553" s="200">
        <v>0</v>
      </c>
      <c r="BL553" s="200">
        <v>0</v>
      </c>
      <c r="BM553" s="200">
        <v>0</v>
      </c>
      <c r="BN553" s="200">
        <v>0</v>
      </c>
      <c r="BO553" s="200">
        <v>0</v>
      </c>
      <c r="BP553" s="200">
        <v>0</v>
      </c>
      <c r="BQ553" s="200">
        <v>0</v>
      </c>
      <c r="BR553" s="200" t="s">
        <v>300</v>
      </c>
      <c r="BS553" s="202" t="s">
        <v>300</v>
      </c>
      <c r="BT553" s="200">
        <v>0</v>
      </c>
      <c r="BU553" s="200" t="s">
        <v>300</v>
      </c>
      <c r="BV553" s="204" t="s">
        <v>4249</v>
      </c>
      <c r="BW553" s="67" t="s">
        <v>303</v>
      </c>
      <c r="BX553" s="67" t="s">
        <v>303</v>
      </c>
      <c r="BY553" s="67">
        <v>0</v>
      </c>
      <c r="BZ553" s="67" t="s">
        <v>303</v>
      </c>
      <c r="CA553" s="222" t="s">
        <v>2428</v>
      </c>
      <c r="CB553" s="67" t="s">
        <v>4250</v>
      </c>
      <c r="CC553" s="67">
        <v>0</v>
      </c>
      <c r="CD553" s="67" t="s">
        <v>303</v>
      </c>
      <c r="CE553" s="67">
        <v>0</v>
      </c>
      <c r="CF553" s="67" t="s">
        <v>303</v>
      </c>
      <c r="CG553" s="192" t="s">
        <v>303</v>
      </c>
      <c r="CH553" s="68">
        <v>1</v>
      </c>
      <c r="CI553" s="68">
        <v>0</v>
      </c>
      <c r="CJ553" s="240" t="s">
        <v>300</v>
      </c>
      <c r="CK553" s="66">
        <v>44126</v>
      </c>
      <c r="CL553" s="67" t="s">
        <v>2720</v>
      </c>
      <c r="CM553" s="67">
        <v>2020</v>
      </c>
      <c r="CN553" s="66">
        <v>44121</v>
      </c>
      <c r="CO553" s="67" t="s">
        <v>302</v>
      </c>
      <c r="CP553" s="227">
        <v>0.8354166666666667</v>
      </c>
      <c r="CQ553" s="227">
        <v>0.87291666666666667</v>
      </c>
      <c r="CR553" s="66">
        <v>44128</v>
      </c>
      <c r="CS553" s="67" t="s">
        <v>300</v>
      </c>
      <c r="CT553" s="67" t="s">
        <v>303</v>
      </c>
      <c r="CU553" s="255" t="s">
        <v>300</v>
      </c>
      <c r="CV553" s="255">
        <v>3.7499999999999978E-2</v>
      </c>
      <c r="CW553" s="255" t="s">
        <v>300</v>
      </c>
      <c r="CX553">
        <v>2</v>
      </c>
      <c r="CY553" t="s">
        <v>300</v>
      </c>
      <c r="CZ553" t="s">
        <v>303</v>
      </c>
      <c r="DA553">
        <v>1</v>
      </c>
      <c r="DB553">
        <v>0</v>
      </c>
      <c r="DC553">
        <v>0</v>
      </c>
      <c r="DD553">
        <v>1</v>
      </c>
      <c r="DE553">
        <v>0</v>
      </c>
      <c r="DF553" s="67">
        <v>0</v>
      </c>
      <c r="DG553">
        <v>0</v>
      </c>
      <c r="DH553">
        <v>1</v>
      </c>
      <c r="DI553">
        <v>0</v>
      </c>
      <c r="DJ553">
        <v>1</v>
      </c>
      <c r="DK553">
        <v>0</v>
      </c>
      <c r="DL553">
        <v>0</v>
      </c>
      <c r="DM553">
        <v>0</v>
      </c>
      <c r="DN553">
        <v>0</v>
      </c>
      <c r="DO553" t="s">
        <v>300</v>
      </c>
      <c r="DP553">
        <v>0</v>
      </c>
      <c r="DQ553">
        <v>0</v>
      </c>
      <c r="DR553">
        <v>0</v>
      </c>
      <c r="DS553">
        <v>0</v>
      </c>
      <c r="DT553" t="s">
        <v>300</v>
      </c>
      <c r="DU553">
        <v>0</v>
      </c>
      <c r="DV553">
        <v>0</v>
      </c>
      <c r="DW553">
        <v>0</v>
      </c>
      <c r="DX553" s="67">
        <v>0</v>
      </c>
      <c r="DY553" t="s">
        <v>300</v>
      </c>
      <c r="DZ553" t="s">
        <v>300</v>
      </c>
      <c r="EA553">
        <v>0</v>
      </c>
      <c r="EB553">
        <v>0</v>
      </c>
      <c r="EC553">
        <v>0</v>
      </c>
      <c r="ED553">
        <v>0</v>
      </c>
      <c r="EE553">
        <v>0</v>
      </c>
      <c r="EG553">
        <v>0</v>
      </c>
      <c r="EH553">
        <v>0</v>
      </c>
      <c r="EJ553">
        <v>0</v>
      </c>
      <c r="EK553">
        <v>0</v>
      </c>
      <c r="EL553" s="67" t="s">
        <v>300</v>
      </c>
      <c r="EM553" s="48" t="s">
        <v>4251</v>
      </c>
      <c r="EN553" s="200">
        <v>0</v>
      </c>
      <c r="EO553" s="200">
        <v>1</v>
      </c>
      <c r="EP553" s="200">
        <v>0</v>
      </c>
      <c r="EQ553" s="200" t="s">
        <v>300</v>
      </c>
      <c r="ER553" s="200" t="s">
        <v>300</v>
      </c>
      <c r="ES553" s="200" t="s">
        <v>300</v>
      </c>
      <c r="ET553" s="200" t="s">
        <v>300</v>
      </c>
      <c r="EU553" s="200" t="s">
        <v>300</v>
      </c>
      <c r="EV553" s="200">
        <v>1</v>
      </c>
      <c r="EW553" s="200">
        <v>1</v>
      </c>
      <c r="EX553" s="200">
        <v>1</v>
      </c>
      <c r="EY553" s="200">
        <v>1</v>
      </c>
      <c r="EZ553" s="200">
        <v>1</v>
      </c>
      <c r="FA553" s="200">
        <v>1</v>
      </c>
      <c r="FB553" s="200">
        <v>0</v>
      </c>
      <c r="FC553" s="200">
        <v>0</v>
      </c>
      <c r="FD553" s="200">
        <v>0</v>
      </c>
      <c r="FE553" s="200" t="s">
        <v>300</v>
      </c>
      <c r="FF553" s="68">
        <v>1</v>
      </c>
      <c r="FG553" s="68">
        <v>1</v>
      </c>
      <c r="FH553" s="68">
        <v>0</v>
      </c>
      <c r="FI553" s="68" t="s">
        <v>300</v>
      </c>
      <c r="FJ553" s="68" t="s">
        <v>300</v>
      </c>
      <c r="FK553" s="68">
        <v>24</v>
      </c>
      <c r="FL553" s="240" t="s">
        <v>300</v>
      </c>
      <c r="FM553">
        <v>4</v>
      </c>
      <c r="FN553" s="67" t="s">
        <v>2505</v>
      </c>
      <c r="FO553">
        <v>0</v>
      </c>
      <c r="FP553">
        <v>0</v>
      </c>
      <c r="FQ553" s="194" t="s">
        <v>300</v>
      </c>
      <c r="FR553" s="200">
        <v>0</v>
      </c>
      <c r="FS553" s="200" t="s">
        <v>300</v>
      </c>
      <c r="FT553" s="200">
        <v>0</v>
      </c>
      <c r="FU553" s="200">
        <v>0</v>
      </c>
      <c r="FV553" s="200">
        <v>0</v>
      </c>
      <c r="FW553" s="200">
        <v>0</v>
      </c>
      <c r="FX553" s="200">
        <v>0</v>
      </c>
      <c r="FY553" s="200">
        <v>0</v>
      </c>
      <c r="FZ553" s="200">
        <v>1</v>
      </c>
      <c r="GA553" s="200">
        <v>0</v>
      </c>
      <c r="GB553" s="200">
        <v>0</v>
      </c>
      <c r="GC553" s="200" t="s">
        <v>300</v>
      </c>
      <c r="GD553" s="200">
        <v>0</v>
      </c>
      <c r="GE553" s="200">
        <v>0</v>
      </c>
      <c r="GF553" s="200">
        <v>0</v>
      </c>
      <c r="GG553" s="203" t="s">
        <v>4252</v>
      </c>
      <c r="GH553" s="68">
        <v>1</v>
      </c>
      <c r="GI553" s="68" t="s">
        <v>300</v>
      </c>
      <c r="GJ553" s="68">
        <v>0</v>
      </c>
      <c r="GK553" s="68">
        <v>0</v>
      </c>
      <c r="GL553" s="68">
        <v>0</v>
      </c>
      <c r="GM553" s="68">
        <v>0</v>
      </c>
      <c r="GN553" s="68">
        <v>0</v>
      </c>
      <c r="GO553" s="68">
        <v>1</v>
      </c>
      <c r="GP553" s="68">
        <v>0</v>
      </c>
      <c r="GQ553" s="68">
        <v>0</v>
      </c>
      <c r="GR553" s="68">
        <v>0</v>
      </c>
      <c r="GS553" s="68">
        <v>0</v>
      </c>
      <c r="GT553" s="68">
        <v>0</v>
      </c>
      <c r="GU553" s="240" t="s">
        <v>300</v>
      </c>
      <c r="GV553" s="200">
        <v>0</v>
      </c>
      <c r="GW553" s="200" t="s">
        <v>300</v>
      </c>
      <c r="GX553" s="200">
        <v>0</v>
      </c>
      <c r="GY553" s="200" t="s">
        <v>1418</v>
      </c>
      <c r="GZ553" s="200">
        <v>1</v>
      </c>
      <c r="HA553" s="200">
        <v>0</v>
      </c>
      <c r="HB553" s="200">
        <v>0</v>
      </c>
      <c r="HC553" s="200">
        <v>0</v>
      </c>
      <c r="HD553" s="200">
        <v>0</v>
      </c>
      <c r="HE553" s="200">
        <v>1</v>
      </c>
      <c r="HF553" s="200" t="s">
        <v>4253</v>
      </c>
      <c r="HG553" s="203" t="s">
        <v>4254</v>
      </c>
      <c r="HH553" s="68">
        <v>8.5</v>
      </c>
      <c r="HI553" s="68">
        <v>139</v>
      </c>
      <c r="HJ553" s="68">
        <v>56</v>
      </c>
      <c r="HK553" s="68">
        <v>221</v>
      </c>
      <c r="HL553" s="68">
        <v>239</v>
      </c>
      <c r="HM553" s="68">
        <v>1.6759999999999999</v>
      </c>
      <c r="HN553" s="68">
        <v>103.9</v>
      </c>
      <c r="HO553" s="68">
        <v>37</v>
      </c>
      <c r="HP553" s="200">
        <v>153</v>
      </c>
      <c r="HQ553" s="200">
        <v>78</v>
      </c>
      <c r="HR553" s="200">
        <v>145</v>
      </c>
      <c r="HS553" s="200">
        <v>82</v>
      </c>
      <c r="HT553" s="200" t="s">
        <v>300</v>
      </c>
      <c r="HU553" s="200" t="s">
        <v>300</v>
      </c>
      <c r="HV553" s="200" t="s">
        <v>300</v>
      </c>
      <c r="HW553" s="200" t="s">
        <v>300</v>
      </c>
      <c r="HX553" s="204" t="s">
        <v>4255</v>
      </c>
      <c r="HY553">
        <v>1</v>
      </c>
      <c r="HZ553" s="194">
        <v>0</v>
      </c>
    </row>
    <row r="554" spans="1:234" ht="237.95">
      <c r="A554" s="87" t="s">
        <v>5026</v>
      </c>
      <c r="B554" s="67">
        <v>1</v>
      </c>
      <c r="D554" s="191">
        <v>45493</v>
      </c>
      <c r="E554" s="87">
        <v>1953</v>
      </c>
      <c r="G554" s="87">
        <v>66</v>
      </c>
      <c r="H554" s="87" t="s">
        <v>294</v>
      </c>
      <c r="I554" s="87" t="s">
        <v>300</v>
      </c>
      <c r="J554" s="87" t="s">
        <v>46</v>
      </c>
      <c r="K554" s="193" t="s">
        <v>296</v>
      </c>
      <c r="L554" s="85" t="s">
        <v>3601</v>
      </c>
      <c r="M554" s="68">
        <v>0</v>
      </c>
      <c r="N554" s="68">
        <v>1</v>
      </c>
      <c r="O554" s="68">
        <v>0</v>
      </c>
      <c r="P554" s="68">
        <v>0</v>
      </c>
      <c r="Q554" s="68">
        <v>0</v>
      </c>
      <c r="R554" s="68">
        <v>1</v>
      </c>
      <c r="S554" s="68">
        <v>0</v>
      </c>
      <c r="T554" s="68">
        <v>0</v>
      </c>
      <c r="U554" s="68">
        <v>0</v>
      </c>
      <c r="V554" s="68">
        <v>0</v>
      </c>
      <c r="W554" s="68">
        <v>0</v>
      </c>
      <c r="X554" s="68">
        <v>0</v>
      </c>
      <c r="Y554" s="68">
        <v>0</v>
      </c>
      <c r="Z554" s="68" t="s">
        <v>300</v>
      </c>
      <c r="AA554" s="68">
        <v>0</v>
      </c>
      <c r="AB554" s="68">
        <v>0</v>
      </c>
      <c r="AC554" s="68">
        <v>1</v>
      </c>
      <c r="AD554" s="68">
        <v>0</v>
      </c>
      <c r="AE554" s="68">
        <v>0</v>
      </c>
      <c r="AF554" s="68">
        <v>0</v>
      </c>
      <c r="AG554" s="68">
        <v>0</v>
      </c>
      <c r="AH554" s="240" t="s">
        <v>300</v>
      </c>
      <c r="AI554" s="68">
        <v>1</v>
      </c>
      <c r="AJ554" s="68">
        <v>0</v>
      </c>
      <c r="AK554" s="68">
        <v>0</v>
      </c>
      <c r="AL554" s="68">
        <v>0</v>
      </c>
      <c r="AM554" s="68">
        <v>0</v>
      </c>
      <c r="AN554" s="68">
        <v>0</v>
      </c>
      <c r="AO554" s="68">
        <v>0</v>
      </c>
      <c r="AP554" s="240" t="s">
        <v>300</v>
      </c>
      <c r="AQ554" s="68" t="s">
        <v>345</v>
      </c>
      <c r="AR554" s="68">
        <v>0</v>
      </c>
      <c r="AS554" s="68">
        <v>0</v>
      </c>
      <c r="AT554" s="68">
        <v>0</v>
      </c>
      <c r="AU554" s="240" t="s">
        <v>300</v>
      </c>
      <c r="AV554" s="68" t="s">
        <v>300</v>
      </c>
      <c r="AW554" s="68" t="s">
        <v>2711</v>
      </c>
      <c r="AX554" s="240" t="s">
        <v>300</v>
      </c>
      <c r="AY554" s="200">
        <v>0</v>
      </c>
      <c r="AZ554" s="200" t="s">
        <v>300</v>
      </c>
      <c r="BA554" s="200">
        <v>0</v>
      </c>
      <c r="BB554" s="200">
        <v>1</v>
      </c>
      <c r="BC554" s="201">
        <v>42370</v>
      </c>
      <c r="BD554" s="200">
        <v>1</v>
      </c>
      <c r="BE554" s="200">
        <v>1</v>
      </c>
      <c r="BF554" s="200" t="s">
        <v>731</v>
      </c>
      <c r="BG554" s="200">
        <v>0</v>
      </c>
      <c r="BH554" s="200">
        <v>0</v>
      </c>
      <c r="BI554" s="200">
        <v>0</v>
      </c>
      <c r="BJ554" s="200">
        <v>0</v>
      </c>
      <c r="BK554" s="200">
        <v>0</v>
      </c>
      <c r="BL554" s="200">
        <v>0</v>
      </c>
      <c r="BM554" s="200">
        <v>0</v>
      </c>
      <c r="BN554" s="200">
        <v>0</v>
      </c>
      <c r="BO554" s="200">
        <v>0</v>
      </c>
      <c r="BP554" s="200">
        <v>0</v>
      </c>
      <c r="BQ554" s="200">
        <v>0</v>
      </c>
      <c r="BR554" s="200" t="s">
        <v>300</v>
      </c>
      <c r="BS554" s="202" t="s">
        <v>300</v>
      </c>
      <c r="BT554" s="200">
        <v>1</v>
      </c>
      <c r="BU554" s="200" t="s">
        <v>4104</v>
      </c>
      <c r="BV554" s="202" t="s">
        <v>2513</v>
      </c>
      <c r="BW554" s="67" t="s">
        <v>300</v>
      </c>
      <c r="BX554" s="67" t="s">
        <v>3051</v>
      </c>
      <c r="BY554" s="67" t="s">
        <v>300</v>
      </c>
      <c r="BZ554" s="67" t="s">
        <v>300</v>
      </c>
      <c r="CA554" s="222" t="s">
        <v>300</v>
      </c>
      <c r="CB554" s="67" t="s">
        <v>4256</v>
      </c>
      <c r="CC554" s="67" t="s">
        <v>300</v>
      </c>
      <c r="CD554" s="67" t="s">
        <v>300</v>
      </c>
      <c r="CE554" s="67" t="s">
        <v>300</v>
      </c>
      <c r="CF554" s="67" t="s">
        <v>300</v>
      </c>
      <c r="CG554" s="192" t="s">
        <v>303</v>
      </c>
      <c r="CH554" s="68">
        <v>1</v>
      </c>
      <c r="CI554" s="68">
        <v>1</v>
      </c>
      <c r="CJ554" s="240" t="s">
        <v>300</v>
      </c>
      <c r="CK554" s="66">
        <v>43922</v>
      </c>
      <c r="CL554" s="67" t="s">
        <v>2683</v>
      </c>
      <c r="CM554" s="67">
        <v>2020</v>
      </c>
      <c r="CN554" s="66">
        <v>43922</v>
      </c>
      <c r="CO554" s="227">
        <v>0.72916666666666663</v>
      </c>
      <c r="CP554" s="227">
        <v>0.77847222222222223</v>
      </c>
      <c r="CQ554" s="227">
        <v>0.81319444444444444</v>
      </c>
      <c r="CR554" s="67" t="s">
        <v>302</v>
      </c>
      <c r="CS554" s="67" t="s">
        <v>300</v>
      </c>
      <c r="CT554" s="67" t="s">
        <v>303</v>
      </c>
      <c r="CU554" s="255">
        <v>4.9305555555555602E-2</v>
      </c>
      <c r="CV554" s="255">
        <v>3.472222222222221E-2</v>
      </c>
      <c r="CW554" s="255">
        <v>7.4999999999999997E-2</v>
      </c>
      <c r="CX554" t="s">
        <v>302</v>
      </c>
      <c r="CY554" t="s">
        <v>300</v>
      </c>
      <c r="CZ554" t="s">
        <v>4257</v>
      </c>
      <c r="DA554">
        <v>2</v>
      </c>
      <c r="DB554">
        <v>0</v>
      </c>
      <c r="DC554">
        <v>0</v>
      </c>
      <c r="DD554">
        <v>1</v>
      </c>
      <c r="DE554">
        <v>0</v>
      </c>
      <c r="DF554" s="67">
        <v>0</v>
      </c>
      <c r="DG554">
        <v>0</v>
      </c>
      <c r="DH554">
        <v>0</v>
      </c>
      <c r="DI554">
        <v>0</v>
      </c>
      <c r="DJ554">
        <v>1</v>
      </c>
      <c r="DK554">
        <v>0</v>
      </c>
      <c r="DL554">
        <v>0</v>
      </c>
      <c r="DM554">
        <v>0</v>
      </c>
      <c r="DN554">
        <v>0</v>
      </c>
      <c r="DO554" t="s">
        <v>300</v>
      </c>
      <c r="DP554">
        <v>0</v>
      </c>
      <c r="DQ554">
        <v>0</v>
      </c>
      <c r="DR554">
        <v>0</v>
      </c>
      <c r="DS554">
        <v>0</v>
      </c>
      <c r="DT554" t="s">
        <v>300</v>
      </c>
      <c r="DU554">
        <v>0</v>
      </c>
      <c r="DV554">
        <v>0</v>
      </c>
      <c r="DW554">
        <v>0</v>
      </c>
      <c r="DX554" s="67">
        <v>0</v>
      </c>
      <c r="DY554" t="s">
        <v>300</v>
      </c>
      <c r="DZ554" t="s">
        <v>300</v>
      </c>
      <c r="EA554">
        <v>0</v>
      </c>
      <c r="EB554">
        <v>0</v>
      </c>
      <c r="EC554">
        <v>0</v>
      </c>
      <c r="ED554">
        <v>0</v>
      </c>
      <c r="EE554">
        <v>0</v>
      </c>
      <c r="EG554">
        <v>0</v>
      </c>
      <c r="EH554">
        <v>0</v>
      </c>
      <c r="EJ554">
        <v>0</v>
      </c>
      <c r="EK554">
        <v>0</v>
      </c>
      <c r="EL554" s="67" t="s">
        <v>300</v>
      </c>
      <c r="EM554" s="48" t="s">
        <v>4259</v>
      </c>
      <c r="EN554" s="200">
        <v>0</v>
      </c>
      <c r="EO554" s="200">
        <v>0</v>
      </c>
      <c r="EP554" s="200">
        <v>1</v>
      </c>
      <c r="EQ554" s="200" t="s">
        <v>2530</v>
      </c>
      <c r="ER554" s="201">
        <v>43922</v>
      </c>
      <c r="ES554" s="207">
        <v>0.80486111111111114</v>
      </c>
      <c r="ET554" s="207">
        <v>0.81111111111111112</v>
      </c>
      <c r="EU554" s="200" t="s">
        <v>300</v>
      </c>
      <c r="EV554" s="200">
        <v>1</v>
      </c>
      <c r="EW554" s="200">
        <v>1</v>
      </c>
      <c r="EX554" s="200">
        <v>0</v>
      </c>
      <c r="EY554" s="200">
        <v>1</v>
      </c>
      <c r="EZ554" s="200">
        <v>0</v>
      </c>
      <c r="FA554" s="200">
        <v>0</v>
      </c>
      <c r="FB554" s="200">
        <v>0</v>
      </c>
      <c r="FC554" s="200">
        <v>0</v>
      </c>
      <c r="FD554" s="200">
        <v>0</v>
      </c>
      <c r="FE554" s="203" t="s">
        <v>4260</v>
      </c>
      <c r="FF554" s="68">
        <v>21</v>
      </c>
      <c r="FG554" s="68">
        <v>20</v>
      </c>
      <c r="FH554" s="68" t="s">
        <v>300</v>
      </c>
      <c r="FI554" s="68" t="s">
        <v>300</v>
      </c>
      <c r="FJ554" s="68" t="s">
        <v>300</v>
      </c>
      <c r="FK554" s="68" t="s">
        <v>300</v>
      </c>
      <c r="FL554" s="240" t="s">
        <v>300</v>
      </c>
      <c r="FM554">
        <v>4</v>
      </c>
      <c r="FN554" s="67" t="s">
        <v>4261</v>
      </c>
      <c r="FO554">
        <v>0</v>
      </c>
      <c r="FP554">
        <v>0</v>
      </c>
      <c r="FQ554" s="194" t="s">
        <v>300</v>
      </c>
      <c r="FR554" s="200">
        <v>0</v>
      </c>
      <c r="FS554" s="200" t="s">
        <v>300</v>
      </c>
      <c r="FT554" s="200">
        <v>0</v>
      </c>
      <c r="FU554" s="200">
        <v>0</v>
      </c>
      <c r="FV554" s="200">
        <v>0</v>
      </c>
      <c r="FW554" s="200">
        <v>0</v>
      </c>
      <c r="FX554" s="200">
        <v>0</v>
      </c>
      <c r="FY554" s="200">
        <v>0</v>
      </c>
      <c r="FZ554" s="200">
        <v>0</v>
      </c>
      <c r="GA554" s="200">
        <v>0</v>
      </c>
      <c r="GB554" s="200">
        <v>1</v>
      </c>
      <c r="GC554" s="203" t="s">
        <v>4260</v>
      </c>
      <c r="GD554" s="200">
        <v>5</v>
      </c>
      <c r="GE554" s="200" t="s">
        <v>300</v>
      </c>
      <c r="GF554" s="200" t="s">
        <v>300</v>
      </c>
      <c r="GG554" s="203" t="s">
        <v>4260</v>
      </c>
      <c r="GH554" s="68">
        <v>0</v>
      </c>
      <c r="GI554" s="68" t="s">
        <v>300</v>
      </c>
      <c r="GJ554" s="68" t="s">
        <v>300</v>
      </c>
      <c r="GK554" s="68" t="s">
        <v>300</v>
      </c>
      <c r="GL554" s="68" t="s">
        <v>300</v>
      </c>
      <c r="GM554" s="68" t="s">
        <v>3155</v>
      </c>
      <c r="GN554" s="68" t="s">
        <v>3155</v>
      </c>
      <c r="GO554" s="68">
        <v>0</v>
      </c>
      <c r="GP554" s="68">
        <v>1</v>
      </c>
      <c r="GQ554" s="68">
        <v>0</v>
      </c>
      <c r="GR554" s="68">
        <v>0</v>
      </c>
      <c r="GS554" s="68">
        <v>0</v>
      </c>
      <c r="GT554" s="68">
        <v>0</v>
      </c>
      <c r="GU554" s="240" t="s">
        <v>300</v>
      </c>
      <c r="GV554" s="200">
        <v>0</v>
      </c>
      <c r="GW554" s="200" t="s">
        <v>300</v>
      </c>
      <c r="GX554" s="200">
        <v>1</v>
      </c>
      <c r="GY554" s="203" t="s">
        <v>4262</v>
      </c>
      <c r="GZ554" s="200">
        <v>1</v>
      </c>
      <c r="HA554" s="200">
        <v>1</v>
      </c>
      <c r="HB554" s="200">
        <v>1</v>
      </c>
      <c r="HC554" s="200">
        <v>0</v>
      </c>
      <c r="HD554" s="200">
        <v>0</v>
      </c>
      <c r="HE554" s="200">
        <v>0</v>
      </c>
      <c r="HF554" s="200" t="s">
        <v>4263</v>
      </c>
      <c r="HG554" s="203" t="s">
        <v>4264</v>
      </c>
      <c r="HH554" s="68">
        <v>6</v>
      </c>
      <c r="HI554" s="68" t="s">
        <v>300</v>
      </c>
      <c r="HJ554" s="68" t="s">
        <v>300</v>
      </c>
      <c r="HK554" s="68" t="s">
        <v>300</v>
      </c>
      <c r="HL554" s="68" t="s">
        <v>300</v>
      </c>
      <c r="HM554" s="68">
        <v>1.5880000000000001</v>
      </c>
      <c r="HN554" s="68">
        <v>90</v>
      </c>
      <c r="HO554" s="68">
        <v>35.79</v>
      </c>
      <c r="HP554" s="200">
        <v>175</v>
      </c>
      <c r="HQ554" s="200">
        <v>119</v>
      </c>
      <c r="HR554" s="200" t="s">
        <v>300</v>
      </c>
      <c r="HS554" s="200" t="s">
        <v>300</v>
      </c>
      <c r="HT554" s="200" t="s">
        <v>300</v>
      </c>
      <c r="HU554" s="200" t="s">
        <v>300</v>
      </c>
      <c r="HV554" s="200" t="s">
        <v>300</v>
      </c>
      <c r="HW554" s="200" t="s">
        <v>300</v>
      </c>
      <c r="HX554" s="204" t="s">
        <v>4265</v>
      </c>
      <c r="HY554">
        <v>1</v>
      </c>
      <c r="HZ554" s="194">
        <v>0</v>
      </c>
    </row>
    <row r="555" spans="1:234" ht="135.94999999999999">
      <c r="A555" s="87" t="s">
        <v>5027</v>
      </c>
      <c r="B555" s="67">
        <v>1</v>
      </c>
      <c r="D555" s="191">
        <v>45493</v>
      </c>
      <c r="E555" s="87">
        <v>1951</v>
      </c>
      <c r="G555" s="87">
        <v>68</v>
      </c>
      <c r="H555" s="87" t="s">
        <v>294</v>
      </c>
      <c r="I555" s="87" t="s">
        <v>300</v>
      </c>
      <c r="J555" s="87" t="s">
        <v>3257</v>
      </c>
      <c r="K555" s="193" t="s">
        <v>296</v>
      </c>
      <c r="L555" s="87" t="s">
        <v>1277</v>
      </c>
      <c r="M555" s="68">
        <v>0</v>
      </c>
      <c r="N555" s="68">
        <v>0</v>
      </c>
      <c r="O555" s="68">
        <v>0</v>
      </c>
      <c r="P555" s="68">
        <v>0</v>
      </c>
      <c r="Q555" s="68">
        <v>1</v>
      </c>
      <c r="R555" s="68">
        <v>1</v>
      </c>
      <c r="S555" s="68">
        <v>0</v>
      </c>
      <c r="T555" s="68">
        <v>0</v>
      </c>
      <c r="U555" s="68">
        <v>0</v>
      </c>
      <c r="V555" s="68">
        <v>0</v>
      </c>
      <c r="W555" s="68">
        <v>0</v>
      </c>
      <c r="X555" s="68">
        <v>0</v>
      </c>
      <c r="Y555" s="68">
        <v>0</v>
      </c>
      <c r="Z555" s="68" t="s">
        <v>4266</v>
      </c>
      <c r="AA555" s="68">
        <v>0</v>
      </c>
      <c r="AB555" s="68">
        <v>0</v>
      </c>
      <c r="AC555" s="68">
        <v>1</v>
      </c>
      <c r="AD555" s="68">
        <v>0</v>
      </c>
      <c r="AE555" s="68">
        <v>0</v>
      </c>
      <c r="AF555" s="68">
        <v>0</v>
      </c>
      <c r="AG555" s="68">
        <v>0</v>
      </c>
      <c r="AH555" s="240" t="s">
        <v>300</v>
      </c>
      <c r="AI555" s="68">
        <v>1</v>
      </c>
      <c r="AJ555" s="68">
        <v>0</v>
      </c>
      <c r="AK555" s="68">
        <v>0</v>
      </c>
      <c r="AL555" s="68">
        <v>0</v>
      </c>
      <c r="AM555" s="68">
        <v>0</v>
      </c>
      <c r="AN555" s="68">
        <v>0</v>
      </c>
      <c r="AO555" s="68">
        <v>0</v>
      </c>
      <c r="AP555" s="240" t="s">
        <v>300</v>
      </c>
      <c r="AQ555" s="68" t="s">
        <v>345</v>
      </c>
      <c r="AR555" s="68">
        <v>0</v>
      </c>
      <c r="AS555" s="68">
        <v>0</v>
      </c>
      <c r="AT555" s="68">
        <v>0</v>
      </c>
      <c r="AU555" s="240" t="s">
        <v>300</v>
      </c>
      <c r="AV555" s="68" t="s">
        <v>300</v>
      </c>
      <c r="AW555" s="68" t="s">
        <v>2711</v>
      </c>
      <c r="AX555" s="240" t="s">
        <v>300</v>
      </c>
      <c r="AY555" s="200">
        <v>0</v>
      </c>
      <c r="AZ555" s="200" t="s">
        <v>300</v>
      </c>
      <c r="BA555" s="200">
        <v>0</v>
      </c>
      <c r="BB555" s="200">
        <v>0</v>
      </c>
      <c r="BC555" s="200" t="s">
        <v>300</v>
      </c>
      <c r="BD555" s="200">
        <v>0</v>
      </c>
      <c r="BE555" s="200" t="s">
        <v>300</v>
      </c>
      <c r="BF555" s="200" t="s">
        <v>300</v>
      </c>
      <c r="BG555" s="200">
        <v>0</v>
      </c>
      <c r="BH555" s="200">
        <v>0</v>
      </c>
      <c r="BI555" s="200">
        <v>0</v>
      </c>
      <c r="BJ555" s="200">
        <v>0</v>
      </c>
      <c r="BK555" s="200">
        <v>0</v>
      </c>
      <c r="BL555" s="200">
        <v>0</v>
      </c>
      <c r="BM555" s="200">
        <v>0</v>
      </c>
      <c r="BN555" s="200">
        <v>0</v>
      </c>
      <c r="BO555" s="200">
        <v>0</v>
      </c>
      <c r="BP555" s="200">
        <v>0</v>
      </c>
      <c r="BQ555" s="200">
        <v>0</v>
      </c>
      <c r="BR555" s="200" t="s">
        <v>300</v>
      </c>
      <c r="BS555" s="202" t="s">
        <v>300</v>
      </c>
      <c r="BT555" s="200">
        <v>0</v>
      </c>
      <c r="BU555" s="200" t="s">
        <v>300</v>
      </c>
      <c r="BV555" s="204" t="s">
        <v>4267</v>
      </c>
      <c r="BW555" s="67" t="s">
        <v>2630</v>
      </c>
      <c r="BX555" s="67" t="s">
        <v>4268</v>
      </c>
      <c r="BY555" s="67">
        <v>1</v>
      </c>
      <c r="BZ555" s="67" t="s">
        <v>2855</v>
      </c>
      <c r="CA555" s="222" t="s">
        <v>2633</v>
      </c>
      <c r="CB555" s="67" t="s">
        <v>4269</v>
      </c>
      <c r="CC555" s="67">
        <v>3</v>
      </c>
      <c r="CD555" s="67" t="s">
        <v>1217</v>
      </c>
      <c r="CE555" s="67">
        <v>0</v>
      </c>
      <c r="CF555" s="67" t="s">
        <v>303</v>
      </c>
      <c r="CG555" s="192" t="s">
        <v>303</v>
      </c>
      <c r="CH555" s="68">
        <v>1</v>
      </c>
      <c r="CI555" s="68">
        <v>0</v>
      </c>
      <c r="CJ555" s="240" t="s">
        <v>300</v>
      </c>
      <c r="CK555" s="66">
        <v>44026</v>
      </c>
      <c r="CL555" s="67" t="s">
        <v>2539</v>
      </c>
      <c r="CM555" s="67">
        <v>2020</v>
      </c>
      <c r="CN555" s="66">
        <v>44024</v>
      </c>
      <c r="CO555" s="67" t="s">
        <v>302</v>
      </c>
      <c r="CP555" s="227">
        <v>0.5</v>
      </c>
      <c r="CQ555" s="227">
        <v>0.6020833333333333</v>
      </c>
      <c r="CR555" s="66">
        <v>44027</v>
      </c>
      <c r="CS555" s="67" t="s">
        <v>300</v>
      </c>
      <c r="CT555" s="67" t="s">
        <v>4270</v>
      </c>
      <c r="CU555" s="255" t="s">
        <v>300</v>
      </c>
      <c r="CV555" s="255">
        <v>0.1020833333333333</v>
      </c>
      <c r="CW555" s="255" t="s">
        <v>300</v>
      </c>
      <c r="CX555">
        <v>1</v>
      </c>
      <c r="CY555" t="s">
        <v>300</v>
      </c>
      <c r="CZ555" t="s">
        <v>303</v>
      </c>
      <c r="DA555">
        <v>0</v>
      </c>
      <c r="DB555">
        <v>0</v>
      </c>
      <c r="DC555">
        <v>0</v>
      </c>
      <c r="DD555">
        <v>0</v>
      </c>
      <c r="DE555">
        <v>0</v>
      </c>
      <c r="DF555" s="67">
        <v>0</v>
      </c>
      <c r="DG555">
        <v>0</v>
      </c>
      <c r="DH555">
        <v>0</v>
      </c>
      <c r="DI555">
        <v>0</v>
      </c>
      <c r="DJ555">
        <v>0</v>
      </c>
      <c r="DK555">
        <v>0</v>
      </c>
      <c r="DL555">
        <v>0</v>
      </c>
      <c r="DM555">
        <v>0</v>
      </c>
      <c r="DN555">
        <v>0</v>
      </c>
      <c r="DO555" t="s">
        <v>300</v>
      </c>
      <c r="DP555">
        <v>0</v>
      </c>
      <c r="DQ555">
        <v>0</v>
      </c>
      <c r="DR555">
        <v>0</v>
      </c>
      <c r="DS555">
        <v>0</v>
      </c>
      <c r="DT555" t="s">
        <v>300</v>
      </c>
      <c r="DU555">
        <v>0</v>
      </c>
      <c r="DV555">
        <v>0</v>
      </c>
      <c r="DW555">
        <v>0</v>
      </c>
      <c r="DX555" s="67">
        <v>0</v>
      </c>
      <c r="DY555" t="s">
        <v>300</v>
      </c>
      <c r="DZ555" s="67" t="s">
        <v>4271</v>
      </c>
      <c r="EA555">
        <v>0</v>
      </c>
      <c r="EB555">
        <v>0</v>
      </c>
      <c r="EC555">
        <v>0</v>
      </c>
      <c r="ED555">
        <v>0</v>
      </c>
      <c r="EE555">
        <v>0</v>
      </c>
      <c r="EG555">
        <v>0</v>
      </c>
      <c r="EH555">
        <v>0</v>
      </c>
      <c r="EJ555">
        <v>0</v>
      </c>
      <c r="EK555">
        <v>0</v>
      </c>
      <c r="EL555" s="67" t="s">
        <v>300</v>
      </c>
      <c r="EM555" s="50" t="s">
        <v>4215</v>
      </c>
      <c r="EN555" s="200">
        <v>0</v>
      </c>
      <c r="EO555" s="200">
        <v>0</v>
      </c>
      <c r="EP555" s="200">
        <v>0</v>
      </c>
      <c r="EQ555" s="200" t="s">
        <v>300</v>
      </c>
      <c r="ER555" s="200" t="s">
        <v>300</v>
      </c>
      <c r="ES555" s="200" t="s">
        <v>300</v>
      </c>
      <c r="ET555" s="200" t="s">
        <v>300</v>
      </c>
      <c r="EU555" s="200" t="s">
        <v>300</v>
      </c>
      <c r="EV555" s="200">
        <v>1</v>
      </c>
      <c r="EW555" s="200">
        <v>1</v>
      </c>
      <c r="EX555" s="200">
        <v>0</v>
      </c>
      <c r="EY555" s="200">
        <v>1</v>
      </c>
      <c r="EZ555" s="200">
        <v>1</v>
      </c>
      <c r="FA555" s="200">
        <v>0</v>
      </c>
      <c r="FB555" s="200">
        <v>0</v>
      </c>
      <c r="FC555" s="200">
        <v>1</v>
      </c>
      <c r="FD555" s="200">
        <v>0</v>
      </c>
      <c r="FE555" s="200" t="s">
        <v>300</v>
      </c>
      <c r="FF555" s="68">
        <v>1</v>
      </c>
      <c r="FG555" s="68">
        <v>1</v>
      </c>
      <c r="FH555" s="68">
        <v>3</v>
      </c>
      <c r="FI555" s="68">
        <v>3</v>
      </c>
      <c r="FJ555" s="68">
        <v>20</v>
      </c>
      <c r="FK555" s="68">
        <v>21</v>
      </c>
      <c r="FL555" s="240" t="s">
        <v>300</v>
      </c>
      <c r="FM555">
        <v>4</v>
      </c>
      <c r="FN555" s="67" t="s">
        <v>2902</v>
      </c>
      <c r="FO555">
        <v>0</v>
      </c>
      <c r="FP555">
        <v>0</v>
      </c>
      <c r="FQ555" s="194" t="s">
        <v>300</v>
      </c>
      <c r="FR555" s="200">
        <v>0</v>
      </c>
      <c r="FS555" s="200" t="s">
        <v>300</v>
      </c>
      <c r="FT555" s="200">
        <v>0</v>
      </c>
      <c r="FU555" s="200">
        <v>0</v>
      </c>
      <c r="FV555" s="200">
        <v>0</v>
      </c>
      <c r="FW555" s="200">
        <v>0</v>
      </c>
      <c r="FX555" s="200">
        <v>0</v>
      </c>
      <c r="FY555" s="200">
        <v>0</v>
      </c>
      <c r="FZ555" s="200">
        <v>1</v>
      </c>
      <c r="GA555" s="200">
        <v>0</v>
      </c>
      <c r="GB555" s="200">
        <v>0</v>
      </c>
      <c r="GC555" s="200" t="s">
        <v>300</v>
      </c>
      <c r="GD555" s="200">
        <v>0</v>
      </c>
      <c r="GE555" s="200">
        <v>8</v>
      </c>
      <c r="GF555" s="200">
        <v>0</v>
      </c>
      <c r="GG555" s="203" t="s">
        <v>4272</v>
      </c>
      <c r="GH555" s="68">
        <v>1</v>
      </c>
      <c r="GI555" s="68" t="s">
        <v>300</v>
      </c>
      <c r="GJ555" s="68">
        <v>0</v>
      </c>
      <c r="GK555" s="68">
        <v>0</v>
      </c>
      <c r="GL555" s="68">
        <v>0</v>
      </c>
      <c r="GM555" s="68">
        <v>0</v>
      </c>
      <c r="GN555" s="68">
        <v>0</v>
      </c>
      <c r="GO555" s="68">
        <v>1</v>
      </c>
      <c r="GP555" s="68">
        <v>0</v>
      </c>
      <c r="GQ555" s="68">
        <v>0</v>
      </c>
      <c r="GR555" s="68">
        <v>0</v>
      </c>
      <c r="GS555" s="68">
        <v>0</v>
      </c>
      <c r="GT555" s="68">
        <v>0</v>
      </c>
      <c r="GU555" s="240" t="s">
        <v>300</v>
      </c>
      <c r="GV555" s="200">
        <v>0</v>
      </c>
      <c r="GW555" s="200" t="s">
        <v>300</v>
      </c>
      <c r="GX555" s="200">
        <v>0</v>
      </c>
      <c r="GY555" s="200" t="s">
        <v>1418</v>
      </c>
      <c r="GZ555" s="200">
        <v>0</v>
      </c>
      <c r="HA555" s="200">
        <v>0</v>
      </c>
      <c r="HB555" s="200">
        <v>0</v>
      </c>
      <c r="HC555" s="200">
        <v>0</v>
      </c>
      <c r="HD555" s="200">
        <v>0</v>
      </c>
      <c r="HE555" s="200">
        <v>0</v>
      </c>
      <c r="HF555" s="200" t="s">
        <v>300</v>
      </c>
      <c r="HG555" s="203" t="s">
        <v>4273</v>
      </c>
      <c r="HH555" s="68">
        <v>9.6999999999999993</v>
      </c>
      <c r="HI555" s="68">
        <v>67</v>
      </c>
      <c r="HJ555" s="68">
        <v>42.5</v>
      </c>
      <c r="HK555" s="68">
        <v>141</v>
      </c>
      <c r="HL555" s="68">
        <v>138</v>
      </c>
      <c r="HM555" s="68">
        <v>1.524</v>
      </c>
      <c r="HN555" s="68">
        <v>117.5</v>
      </c>
      <c r="HO555" s="68">
        <v>50.6</v>
      </c>
      <c r="HP555" s="200">
        <v>155</v>
      </c>
      <c r="HQ555" s="200">
        <v>84</v>
      </c>
      <c r="HR555" s="200">
        <v>132</v>
      </c>
      <c r="HS555" s="200">
        <v>81</v>
      </c>
      <c r="HT555" s="200" t="s">
        <v>300</v>
      </c>
      <c r="HU555" s="200" t="s">
        <v>300</v>
      </c>
      <c r="HV555" s="200" t="s">
        <v>300</v>
      </c>
      <c r="HW555" s="200" t="s">
        <v>300</v>
      </c>
      <c r="HX555" s="202" t="s">
        <v>2496</v>
      </c>
      <c r="HY555">
        <v>0</v>
      </c>
      <c r="HZ555" s="194">
        <v>1</v>
      </c>
    </row>
    <row r="556" spans="1:234" ht="153">
      <c r="A556" s="87" t="s">
        <v>5028</v>
      </c>
      <c r="B556" s="67">
        <v>1</v>
      </c>
      <c r="D556" s="191">
        <v>45493</v>
      </c>
      <c r="E556" s="87">
        <v>1940</v>
      </c>
      <c r="G556" s="87">
        <v>79</v>
      </c>
      <c r="H556" s="87" t="s">
        <v>331</v>
      </c>
      <c r="I556" s="87" t="s">
        <v>300</v>
      </c>
      <c r="J556" s="87" t="s">
        <v>3257</v>
      </c>
      <c r="K556" s="193" t="s">
        <v>296</v>
      </c>
      <c r="L556" s="87" t="s">
        <v>1277</v>
      </c>
      <c r="M556" s="68">
        <v>1</v>
      </c>
      <c r="N556" s="68">
        <v>0</v>
      </c>
      <c r="O556" s="68">
        <v>0</v>
      </c>
      <c r="P556" s="68">
        <v>0</v>
      </c>
      <c r="Q556" s="68">
        <v>0</v>
      </c>
      <c r="R556" s="68">
        <v>1</v>
      </c>
      <c r="S556" s="68">
        <v>0</v>
      </c>
      <c r="T556" s="68">
        <v>0</v>
      </c>
      <c r="U556" s="68">
        <v>0</v>
      </c>
      <c r="V556" s="68">
        <v>0</v>
      </c>
      <c r="W556" s="68">
        <v>0</v>
      </c>
      <c r="X556" s="68">
        <v>0</v>
      </c>
      <c r="Y556" s="68">
        <v>0</v>
      </c>
      <c r="Z556" s="68" t="s">
        <v>2965</v>
      </c>
      <c r="AA556" s="68">
        <v>0</v>
      </c>
      <c r="AB556" s="68">
        <v>0</v>
      </c>
      <c r="AC556" s="68">
        <v>1</v>
      </c>
      <c r="AD556" s="68">
        <v>0</v>
      </c>
      <c r="AE556" s="68">
        <v>0</v>
      </c>
      <c r="AF556" s="68">
        <v>0</v>
      </c>
      <c r="AG556" s="68">
        <v>0</v>
      </c>
      <c r="AH556" s="240" t="s">
        <v>300</v>
      </c>
      <c r="AI556" s="68">
        <v>0</v>
      </c>
      <c r="AJ556" s="68">
        <v>0</v>
      </c>
      <c r="AK556" s="68">
        <v>1</v>
      </c>
      <c r="AL556" s="68">
        <v>0</v>
      </c>
      <c r="AM556" s="68">
        <v>0</v>
      </c>
      <c r="AN556" s="68">
        <v>0</v>
      </c>
      <c r="AO556" s="68">
        <v>0</v>
      </c>
      <c r="AP556" s="240" t="s">
        <v>300</v>
      </c>
      <c r="AQ556" s="68" t="s">
        <v>301</v>
      </c>
      <c r="AR556" s="68">
        <v>2</v>
      </c>
      <c r="AS556" s="68">
        <v>0</v>
      </c>
      <c r="AT556" s="68">
        <v>100</v>
      </c>
      <c r="AU556" s="240" t="s">
        <v>300</v>
      </c>
      <c r="AV556" s="68" t="s">
        <v>300</v>
      </c>
      <c r="AW556" s="68" t="s">
        <v>2711</v>
      </c>
      <c r="AX556" s="240" t="s">
        <v>300</v>
      </c>
      <c r="AY556" s="200">
        <v>0</v>
      </c>
      <c r="AZ556" s="200" t="s">
        <v>300</v>
      </c>
      <c r="BA556" s="200">
        <v>0</v>
      </c>
      <c r="BB556" s="200">
        <v>1</v>
      </c>
      <c r="BC556" s="201">
        <v>43586</v>
      </c>
      <c r="BD556" s="200">
        <v>2</v>
      </c>
      <c r="BE556" s="200">
        <v>0</v>
      </c>
      <c r="BF556" s="200" t="s">
        <v>300</v>
      </c>
      <c r="BG556" s="200">
        <v>0</v>
      </c>
      <c r="BH556" s="200">
        <v>0</v>
      </c>
      <c r="BI556" s="200">
        <v>0</v>
      </c>
      <c r="BJ556" s="200">
        <v>0</v>
      </c>
      <c r="BK556" s="200">
        <v>0</v>
      </c>
      <c r="BL556" s="200">
        <v>0</v>
      </c>
      <c r="BM556" s="200">
        <v>0</v>
      </c>
      <c r="BN556" s="200">
        <v>0</v>
      </c>
      <c r="BO556" s="200">
        <v>0</v>
      </c>
      <c r="BP556" s="200">
        <v>0</v>
      </c>
      <c r="BQ556" s="200">
        <v>0</v>
      </c>
      <c r="BR556" s="200" t="s">
        <v>300</v>
      </c>
      <c r="BS556" s="204" t="s">
        <v>4274</v>
      </c>
      <c r="BT556" s="200">
        <v>0</v>
      </c>
      <c r="BU556" s="200" t="s">
        <v>300</v>
      </c>
      <c r="BV556" s="204" t="s">
        <v>4275</v>
      </c>
      <c r="BW556" s="67" t="s">
        <v>3393</v>
      </c>
      <c r="BX556" s="67" t="s">
        <v>4276</v>
      </c>
      <c r="BY556" s="67">
        <v>1</v>
      </c>
      <c r="BZ556" s="67" t="s">
        <v>4023</v>
      </c>
      <c r="CA556" s="222" t="s">
        <v>3393</v>
      </c>
      <c r="CB556" s="67" t="s">
        <v>4277</v>
      </c>
      <c r="CC556" s="67">
        <v>0</v>
      </c>
      <c r="CD556" s="67" t="s">
        <v>303</v>
      </c>
      <c r="CE556" s="67">
        <v>0</v>
      </c>
      <c r="CF556" s="67" t="s">
        <v>303</v>
      </c>
      <c r="CG556" s="192" t="s">
        <v>303</v>
      </c>
      <c r="CH556" s="68" t="s">
        <v>300</v>
      </c>
      <c r="CI556" s="68" t="s">
        <v>300</v>
      </c>
      <c r="CJ556" s="240" t="s">
        <v>300</v>
      </c>
      <c r="CK556" s="66">
        <v>43841</v>
      </c>
      <c r="CL556" s="67" t="s">
        <v>2468</v>
      </c>
      <c r="CM556" s="67">
        <v>2020</v>
      </c>
      <c r="CN556" s="66">
        <v>43840</v>
      </c>
      <c r="CO556" s="227">
        <v>0.875</v>
      </c>
      <c r="CP556" s="227">
        <v>4.7222222222222221E-2</v>
      </c>
      <c r="CQ556" s="227">
        <v>0.45763888888888887</v>
      </c>
      <c r="CR556" s="66">
        <v>43842</v>
      </c>
      <c r="CS556" s="67" t="s">
        <v>300</v>
      </c>
      <c r="CT556" s="67" t="s">
        <v>4270</v>
      </c>
      <c r="CU556" s="255" t="s">
        <v>300</v>
      </c>
      <c r="CV556" s="255">
        <v>0.41041666666666665</v>
      </c>
      <c r="CW556" s="255" t="s">
        <v>300</v>
      </c>
      <c r="CX556">
        <v>1</v>
      </c>
      <c r="CY556" t="s">
        <v>300</v>
      </c>
      <c r="CZ556" t="s">
        <v>303</v>
      </c>
      <c r="DA556">
        <v>2</v>
      </c>
      <c r="DB556">
        <v>0</v>
      </c>
      <c r="DC556">
        <v>0</v>
      </c>
      <c r="DD556">
        <v>1</v>
      </c>
      <c r="DE556">
        <v>0</v>
      </c>
      <c r="DF556" s="67">
        <v>0</v>
      </c>
      <c r="DG556">
        <v>0</v>
      </c>
      <c r="DH556">
        <v>0</v>
      </c>
      <c r="DI556">
        <v>0</v>
      </c>
      <c r="DJ556">
        <v>1</v>
      </c>
      <c r="DK556">
        <v>0</v>
      </c>
      <c r="DL556">
        <v>0</v>
      </c>
      <c r="DM556">
        <v>0</v>
      </c>
      <c r="DN556">
        <v>0</v>
      </c>
      <c r="DO556" t="s">
        <v>300</v>
      </c>
      <c r="DP556">
        <v>0</v>
      </c>
      <c r="DQ556">
        <v>0</v>
      </c>
      <c r="DR556">
        <v>0</v>
      </c>
      <c r="DS556">
        <v>0</v>
      </c>
      <c r="DT556" t="s">
        <v>300</v>
      </c>
      <c r="DU556">
        <v>0</v>
      </c>
      <c r="DV556">
        <v>0</v>
      </c>
      <c r="DW556">
        <v>0</v>
      </c>
      <c r="DX556" s="67">
        <v>0</v>
      </c>
      <c r="DY556" t="s">
        <v>300</v>
      </c>
      <c r="DZ556" t="s">
        <v>300</v>
      </c>
      <c r="EA556">
        <v>0</v>
      </c>
      <c r="EB556">
        <v>0</v>
      </c>
      <c r="EC556">
        <v>0</v>
      </c>
      <c r="ED556">
        <v>0</v>
      </c>
      <c r="EE556">
        <v>0</v>
      </c>
      <c r="EG556">
        <v>0</v>
      </c>
      <c r="EH556">
        <v>0</v>
      </c>
      <c r="EJ556">
        <v>0</v>
      </c>
      <c r="EK556">
        <v>0</v>
      </c>
      <c r="EL556" s="67" t="s">
        <v>300</v>
      </c>
      <c r="EM556" s="48" t="s">
        <v>4278</v>
      </c>
      <c r="EN556" s="200">
        <v>1</v>
      </c>
      <c r="EO556" s="200">
        <v>0</v>
      </c>
      <c r="EP556" s="200">
        <v>0</v>
      </c>
      <c r="EQ556" s="200" t="s">
        <v>300</v>
      </c>
      <c r="ER556" s="200" t="s">
        <v>300</v>
      </c>
      <c r="ES556" s="200" t="s">
        <v>300</v>
      </c>
      <c r="ET556" s="200" t="s">
        <v>300</v>
      </c>
      <c r="EU556" s="203" t="s">
        <v>4279</v>
      </c>
      <c r="EV556" s="200">
        <v>1</v>
      </c>
      <c r="EW556" s="200">
        <v>1</v>
      </c>
      <c r="EX556" s="200">
        <v>1</v>
      </c>
      <c r="EY556" s="200">
        <v>1</v>
      </c>
      <c r="EZ556" s="200">
        <v>1</v>
      </c>
      <c r="FA556" s="200">
        <v>0</v>
      </c>
      <c r="FB556" s="200">
        <v>1</v>
      </c>
      <c r="FC556" s="200">
        <v>0</v>
      </c>
      <c r="FD556" s="200">
        <v>0</v>
      </c>
      <c r="FE556" s="200" t="s">
        <v>2939</v>
      </c>
      <c r="FF556" s="68">
        <v>2</v>
      </c>
      <c r="FG556" s="68">
        <v>6</v>
      </c>
      <c r="FH556" s="68">
        <v>1</v>
      </c>
      <c r="FI556" s="68" t="s">
        <v>300</v>
      </c>
      <c r="FJ556" s="68" t="s">
        <v>300</v>
      </c>
      <c r="FK556" s="68">
        <v>22</v>
      </c>
      <c r="FL556" s="240" t="s">
        <v>300</v>
      </c>
      <c r="FM556">
        <v>4</v>
      </c>
      <c r="FN556" s="67" t="s">
        <v>2902</v>
      </c>
      <c r="FO556">
        <v>0</v>
      </c>
      <c r="FP556">
        <v>0</v>
      </c>
      <c r="FQ556" s="194" t="s">
        <v>300</v>
      </c>
      <c r="FR556" s="200">
        <v>0</v>
      </c>
      <c r="FS556" s="200" t="s">
        <v>300</v>
      </c>
      <c r="FT556" s="200">
        <v>0</v>
      </c>
      <c r="FU556" s="200">
        <v>0</v>
      </c>
      <c r="FV556" s="200">
        <v>0</v>
      </c>
      <c r="FW556" s="200">
        <v>0</v>
      </c>
      <c r="FX556" s="200">
        <v>0</v>
      </c>
      <c r="FY556" s="200">
        <v>0</v>
      </c>
      <c r="FZ556" s="200">
        <v>1</v>
      </c>
      <c r="GA556" s="200">
        <v>0</v>
      </c>
      <c r="GB556" s="200">
        <v>0</v>
      </c>
      <c r="GC556" s="200" t="s">
        <v>300</v>
      </c>
      <c r="GD556" s="200">
        <v>2</v>
      </c>
      <c r="GE556" s="200">
        <v>0</v>
      </c>
      <c r="GF556" s="200">
        <v>0</v>
      </c>
      <c r="GG556" s="203" t="s">
        <v>4280</v>
      </c>
      <c r="GH556" s="68">
        <v>1</v>
      </c>
      <c r="GI556" s="68" t="s">
        <v>300</v>
      </c>
      <c r="GJ556" s="68">
        <v>1</v>
      </c>
      <c r="GK556" s="68">
        <v>0</v>
      </c>
      <c r="GL556" s="68">
        <v>0</v>
      </c>
      <c r="GM556" s="68">
        <v>0</v>
      </c>
      <c r="GN556" s="68">
        <v>1</v>
      </c>
      <c r="GO556" s="68">
        <v>0</v>
      </c>
      <c r="GP556" s="68">
        <v>1</v>
      </c>
      <c r="GQ556" s="68">
        <v>0</v>
      </c>
      <c r="GR556" s="68">
        <v>1</v>
      </c>
      <c r="GS556" s="68">
        <v>0</v>
      </c>
      <c r="GT556" s="68">
        <v>0</v>
      </c>
      <c r="GU556" s="240" t="s">
        <v>300</v>
      </c>
      <c r="GV556" s="200">
        <v>1</v>
      </c>
      <c r="GW556" s="200" t="s">
        <v>300</v>
      </c>
      <c r="GX556" s="200">
        <v>0</v>
      </c>
      <c r="GY556" s="200" t="s">
        <v>2783</v>
      </c>
      <c r="GZ556" s="200">
        <v>1</v>
      </c>
      <c r="HA556" s="200">
        <v>1</v>
      </c>
      <c r="HB556" s="200">
        <v>1</v>
      </c>
      <c r="HC556" s="200">
        <v>0</v>
      </c>
      <c r="HD556" s="200">
        <v>0</v>
      </c>
      <c r="HE556" s="200">
        <v>0</v>
      </c>
      <c r="HF556" s="203" t="s">
        <v>4281</v>
      </c>
      <c r="HG556" s="200" t="s">
        <v>4282</v>
      </c>
      <c r="HH556" s="68">
        <v>5.9</v>
      </c>
      <c r="HI556" s="68">
        <v>61</v>
      </c>
      <c r="HJ556" s="68">
        <v>61</v>
      </c>
      <c r="HK556" s="68">
        <v>32.200000000000003</v>
      </c>
      <c r="HL556" s="68">
        <v>105</v>
      </c>
      <c r="HM556" s="68">
        <v>1.8029999999999999</v>
      </c>
      <c r="HN556" s="68">
        <v>97.4</v>
      </c>
      <c r="HO556" s="68">
        <v>30</v>
      </c>
      <c r="HP556" s="200">
        <v>159</v>
      </c>
      <c r="HQ556" s="200">
        <v>84</v>
      </c>
      <c r="HR556" s="200">
        <v>140</v>
      </c>
      <c r="HS556" s="200">
        <v>77</v>
      </c>
      <c r="HT556" s="200">
        <v>138</v>
      </c>
      <c r="HU556" s="200">
        <v>60</v>
      </c>
      <c r="HV556" s="201">
        <v>43776</v>
      </c>
      <c r="HW556" s="200" t="s">
        <v>4283</v>
      </c>
      <c r="HX556" s="202" t="s">
        <v>300</v>
      </c>
      <c r="HY556">
        <v>1</v>
      </c>
      <c r="HZ556" s="194">
        <v>0</v>
      </c>
    </row>
    <row r="557" spans="1:234" ht="153">
      <c r="A557" s="87" t="s">
        <v>5029</v>
      </c>
      <c r="B557" s="67">
        <v>1</v>
      </c>
      <c r="D557" s="191">
        <v>45493</v>
      </c>
      <c r="E557" s="87">
        <v>1945</v>
      </c>
      <c r="G557" s="87">
        <v>74</v>
      </c>
      <c r="H557" s="87" t="s">
        <v>331</v>
      </c>
      <c r="I557" s="87" t="s">
        <v>300</v>
      </c>
      <c r="J557" s="87" t="s">
        <v>3257</v>
      </c>
      <c r="K557" s="193" t="s">
        <v>296</v>
      </c>
      <c r="L557" s="87" t="s">
        <v>1277</v>
      </c>
      <c r="M557" s="68">
        <v>1</v>
      </c>
      <c r="N557" s="68">
        <v>0</v>
      </c>
      <c r="O557" s="68">
        <v>0</v>
      </c>
      <c r="P557" s="68">
        <v>0</v>
      </c>
      <c r="Q557" s="68">
        <v>0</v>
      </c>
      <c r="R557" s="267">
        <v>1</v>
      </c>
      <c r="S557" s="68">
        <v>0</v>
      </c>
      <c r="T557" s="68">
        <v>0</v>
      </c>
      <c r="U557" s="68">
        <v>0</v>
      </c>
      <c r="V557" s="68">
        <v>1</v>
      </c>
      <c r="W557" s="68">
        <v>0</v>
      </c>
      <c r="X557" s="68">
        <v>0</v>
      </c>
      <c r="Y557" s="68">
        <v>0</v>
      </c>
      <c r="Z557" s="68" t="s">
        <v>4284</v>
      </c>
      <c r="AA557" s="68">
        <v>0</v>
      </c>
      <c r="AB557" s="68">
        <v>0</v>
      </c>
      <c r="AC557" s="68">
        <v>1</v>
      </c>
      <c r="AD557" s="68">
        <v>0</v>
      </c>
      <c r="AE557" s="68">
        <v>0</v>
      </c>
      <c r="AF557" s="68">
        <v>0</v>
      </c>
      <c r="AG557" s="68">
        <v>0</v>
      </c>
      <c r="AH557" s="240" t="s">
        <v>300</v>
      </c>
      <c r="AI557" s="68">
        <v>1</v>
      </c>
      <c r="AJ557" s="68">
        <v>0</v>
      </c>
      <c r="AK557" s="68">
        <v>0</v>
      </c>
      <c r="AL557" s="68">
        <v>0</v>
      </c>
      <c r="AM557" s="68">
        <v>0</v>
      </c>
      <c r="AN557" s="68">
        <v>0</v>
      </c>
      <c r="AO557" s="68">
        <v>0</v>
      </c>
      <c r="AP557" s="240" t="s">
        <v>300</v>
      </c>
      <c r="AQ557" s="68" t="s">
        <v>4285</v>
      </c>
      <c r="AR557" s="68" t="s">
        <v>300</v>
      </c>
      <c r="AS557" s="68">
        <v>0</v>
      </c>
      <c r="AT557" s="68" t="s">
        <v>300</v>
      </c>
      <c r="AU557" s="240" t="s">
        <v>300</v>
      </c>
      <c r="AV557" s="68" t="s">
        <v>2754</v>
      </c>
      <c r="AW557" s="68" t="s">
        <v>2711</v>
      </c>
      <c r="AX557" s="240" t="s">
        <v>300</v>
      </c>
      <c r="AY557" s="200">
        <v>0</v>
      </c>
      <c r="AZ557" s="200" t="s">
        <v>300</v>
      </c>
      <c r="BA557" s="200">
        <v>0</v>
      </c>
      <c r="BB557" s="200">
        <v>1</v>
      </c>
      <c r="BC557" s="200" t="s">
        <v>302</v>
      </c>
      <c r="BD557" s="200">
        <v>1</v>
      </c>
      <c r="BE557" s="200">
        <v>0</v>
      </c>
      <c r="BF557" s="200" t="s">
        <v>300</v>
      </c>
      <c r="BG557" s="200">
        <v>0</v>
      </c>
      <c r="BH557" s="200">
        <v>0</v>
      </c>
      <c r="BI557" s="200">
        <v>0</v>
      </c>
      <c r="BJ557" s="200">
        <v>0</v>
      </c>
      <c r="BK557" s="200">
        <v>0</v>
      </c>
      <c r="BL557" s="200">
        <v>0</v>
      </c>
      <c r="BM557" s="200">
        <v>0</v>
      </c>
      <c r="BN557" s="200">
        <v>0</v>
      </c>
      <c r="BO557" s="200">
        <v>0</v>
      </c>
      <c r="BP557" s="200">
        <v>0</v>
      </c>
      <c r="BQ557" s="200">
        <v>0</v>
      </c>
      <c r="BR557" s="200" t="s">
        <v>300</v>
      </c>
      <c r="BS557" s="202" t="s">
        <v>4286</v>
      </c>
      <c r="BT557" s="200">
        <v>0</v>
      </c>
      <c r="BU557" s="200" t="s">
        <v>300</v>
      </c>
      <c r="BV557" s="204" t="s">
        <v>4287</v>
      </c>
      <c r="BW557" s="67" t="s">
        <v>2758</v>
      </c>
      <c r="BX557" s="67" t="s">
        <v>4288</v>
      </c>
      <c r="BY557" s="67">
        <v>0</v>
      </c>
      <c r="BZ557" s="67" t="s">
        <v>303</v>
      </c>
      <c r="CA557" s="222" t="s">
        <v>2758</v>
      </c>
      <c r="CB557" s="67" t="s">
        <v>4289</v>
      </c>
      <c r="CC557" s="67">
        <v>0</v>
      </c>
      <c r="CD557" s="67" t="s">
        <v>303</v>
      </c>
      <c r="CE557" s="67">
        <v>0</v>
      </c>
      <c r="CF557" s="67" t="s">
        <v>303</v>
      </c>
      <c r="CG557" s="192" t="s">
        <v>303</v>
      </c>
      <c r="CH557" s="68">
        <v>2</v>
      </c>
      <c r="CI557" s="68" t="s">
        <v>300</v>
      </c>
      <c r="CJ557" s="240" t="s">
        <v>300</v>
      </c>
      <c r="CK557" s="66">
        <v>43984</v>
      </c>
      <c r="CL557" s="67" t="s">
        <v>2517</v>
      </c>
      <c r="CM557" s="67">
        <v>2020</v>
      </c>
      <c r="CN557" s="66">
        <v>43984</v>
      </c>
      <c r="CO557" s="227">
        <v>0.35416666666666669</v>
      </c>
      <c r="CP557" s="227">
        <v>0.38680555555555557</v>
      </c>
      <c r="CQ557" s="227">
        <v>0.40277777777777779</v>
      </c>
      <c r="CR557" s="66">
        <v>43986</v>
      </c>
      <c r="CS557" s="67" t="s">
        <v>300</v>
      </c>
      <c r="CT557" s="67" t="s">
        <v>303</v>
      </c>
      <c r="CU557" s="255">
        <v>3.2638888888888884E-2</v>
      </c>
      <c r="CV557" s="255">
        <v>1.5972222222222221E-2</v>
      </c>
      <c r="CW557" s="255" t="s">
        <v>300</v>
      </c>
      <c r="CX557">
        <v>2</v>
      </c>
      <c r="CY557" t="s">
        <v>300</v>
      </c>
      <c r="CZ557" t="s">
        <v>303</v>
      </c>
      <c r="DA557">
        <v>3</v>
      </c>
      <c r="DB557">
        <v>0</v>
      </c>
      <c r="DC557">
        <v>0</v>
      </c>
      <c r="DD557">
        <v>1</v>
      </c>
      <c r="DE557">
        <v>0</v>
      </c>
      <c r="DF557" s="67">
        <v>0</v>
      </c>
      <c r="DG557">
        <v>1</v>
      </c>
      <c r="DH557">
        <v>0</v>
      </c>
      <c r="DI557">
        <v>1</v>
      </c>
      <c r="DJ557">
        <v>1</v>
      </c>
      <c r="DK557">
        <v>1</v>
      </c>
      <c r="DL557">
        <v>0</v>
      </c>
      <c r="DM557">
        <v>0</v>
      </c>
      <c r="DN557">
        <v>1</v>
      </c>
      <c r="DO557" t="s">
        <v>3008</v>
      </c>
      <c r="DP557">
        <v>0</v>
      </c>
      <c r="DQ557">
        <v>0</v>
      </c>
      <c r="DR557">
        <v>0</v>
      </c>
      <c r="DS557">
        <v>0</v>
      </c>
      <c r="DT557" t="s">
        <v>300</v>
      </c>
      <c r="DU557">
        <v>0</v>
      </c>
      <c r="DV557">
        <v>0</v>
      </c>
      <c r="DW557">
        <v>0</v>
      </c>
      <c r="DX557" s="67">
        <v>0</v>
      </c>
      <c r="DY557" t="s">
        <v>300</v>
      </c>
      <c r="DZ557" t="s">
        <v>300</v>
      </c>
      <c r="EA557">
        <v>1</v>
      </c>
      <c r="EB557">
        <v>1</v>
      </c>
      <c r="EC557">
        <v>1</v>
      </c>
      <c r="ED557">
        <v>0</v>
      </c>
      <c r="EE557">
        <v>0</v>
      </c>
      <c r="EF557">
        <v>0</v>
      </c>
      <c r="EG557">
        <v>0</v>
      </c>
      <c r="EH557">
        <v>0</v>
      </c>
      <c r="EI557">
        <v>0</v>
      </c>
      <c r="EM557" s="48" t="s">
        <v>4290</v>
      </c>
      <c r="EN557" s="200">
        <v>0</v>
      </c>
      <c r="EO557" s="200">
        <v>0</v>
      </c>
      <c r="EP557" s="200">
        <v>0</v>
      </c>
      <c r="EQ557" s="200" t="s">
        <v>300</v>
      </c>
      <c r="ER557" s="200" t="s">
        <v>300</v>
      </c>
      <c r="ES557" s="200" t="s">
        <v>300</v>
      </c>
      <c r="ET557" s="200" t="s">
        <v>300</v>
      </c>
      <c r="EU557" s="200" t="s">
        <v>300</v>
      </c>
      <c r="EV557" s="200">
        <v>1</v>
      </c>
      <c r="EW557" s="200">
        <v>1</v>
      </c>
      <c r="EX557" s="200">
        <v>1</v>
      </c>
      <c r="EY557" s="200">
        <v>1</v>
      </c>
      <c r="EZ557" s="200">
        <v>1</v>
      </c>
      <c r="FA557" s="200">
        <v>1</v>
      </c>
      <c r="FB557" s="200">
        <v>0</v>
      </c>
      <c r="FC557" s="200">
        <v>1</v>
      </c>
      <c r="FD557" s="200">
        <v>0</v>
      </c>
      <c r="FE557" s="200" t="s">
        <v>300</v>
      </c>
      <c r="FF557" s="68">
        <v>1</v>
      </c>
      <c r="FG557" s="68">
        <v>2</v>
      </c>
      <c r="FH557" s="68">
        <v>2</v>
      </c>
      <c r="FI557" s="68">
        <v>2</v>
      </c>
      <c r="FJ557" s="68">
        <v>24</v>
      </c>
      <c r="FK557" s="68">
        <v>22</v>
      </c>
      <c r="FL557" s="240" t="s">
        <v>300</v>
      </c>
      <c r="FM557">
        <v>4</v>
      </c>
      <c r="FN557" s="67" t="s">
        <v>2505</v>
      </c>
      <c r="FO557">
        <v>0</v>
      </c>
      <c r="FP557">
        <v>0</v>
      </c>
      <c r="FQ557" s="192" t="s">
        <v>4291</v>
      </c>
      <c r="FR557" s="200">
        <v>0</v>
      </c>
      <c r="FS557" s="200" t="s">
        <v>300</v>
      </c>
      <c r="FT557" s="200">
        <v>0</v>
      </c>
      <c r="FU557" s="200">
        <v>0</v>
      </c>
      <c r="FV557" s="200">
        <v>0</v>
      </c>
      <c r="FW557" s="200">
        <v>0</v>
      </c>
      <c r="FX557" s="200">
        <v>0</v>
      </c>
      <c r="FY557" s="200">
        <v>0</v>
      </c>
      <c r="FZ557" s="200">
        <v>1</v>
      </c>
      <c r="GA557" s="200">
        <v>0</v>
      </c>
      <c r="GB557" s="200">
        <v>0</v>
      </c>
      <c r="GC557" s="200" t="s">
        <v>300</v>
      </c>
      <c r="GD557" s="200">
        <v>0</v>
      </c>
      <c r="GE557" s="200">
        <v>0</v>
      </c>
      <c r="GF557" s="200">
        <v>0</v>
      </c>
      <c r="GG557" s="203" t="s">
        <v>2738</v>
      </c>
      <c r="GH557" s="68">
        <v>1</v>
      </c>
      <c r="GI557" s="68" t="s">
        <v>2493</v>
      </c>
      <c r="GJ557" s="68">
        <v>0</v>
      </c>
      <c r="GK557" s="68">
        <v>0</v>
      </c>
      <c r="GL557" s="68">
        <v>0</v>
      </c>
      <c r="GM557" s="68">
        <v>0</v>
      </c>
      <c r="GN557" s="68">
        <v>0</v>
      </c>
      <c r="GO557" s="68">
        <v>0</v>
      </c>
      <c r="GP557" s="68">
        <v>1</v>
      </c>
      <c r="GQ557" s="68">
        <v>0</v>
      </c>
      <c r="GR557" s="68">
        <v>1</v>
      </c>
      <c r="GS557" s="68">
        <v>0</v>
      </c>
      <c r="GT557" s="68">
        <v>0</v>
      </c>
      <c r="GU557" s="240" t="s">
        <v>300</v>
      </c>
      <c r="GV557" s="200">
        <v>1</v>
      </c>
      <c r="GW557" s="200" t="s">
        <v>2494</v>
      </c>
      <c r="GX557" s="200">
        <v>0</v>
      </c>
      <c r="GY557" s="200" t="s">
        <v>2783</v>
      </c>
      <c r="GZ557" s="200">
        <v>1</v>
      </c>
      <c r="HA557" s="200">
        <v>1</v>
      </c>
      <c r="HB557" s="200">
        <v>1</v>
      </c>
      <c r="HC557" s="200">
        <v>0</v>
      </c>
      <c r="HD557" s="200">
        <v>0</v>
      </c>
      <c r="HE557" s="200">
        <v>0</v>
      </c>
      <c r="HF557" s="200" t="s">
        <v>300</v>
      </c>
      <c r="HG557" s="203" t="s">
        <v>4292</v>
      </c>
      <c r="HH557" s="68">
        <v>5.6</v>
      </c>
      <c r="HI557" s="68">
        <v>31</v>
      </c>
      <c r="HJ557" s="68">
        <v>51.9</v>
      </c>
      <c r="HK557" s="68">
        <v>46</v>
      </c>
      <c r="HL557" s="68">
        <v>92</v>
      </c>
      <c r="HM557" s="68">
        <v>1.7529999999999999</v>
      </c>
      <c r="HN557" s="68">
        <v>84.4</v>
      </c>
      <c r="HO557" s="68">
        <v>27.5</v>
      </c>
      <c r="HP557" s="200">
        <v>142</v>
      </c>
      <c r="HQ557" s="200">
        <v>72</v>
      </c>
      <c r="HR557" s="200">
        <v>151</v>
      </c>
      <c r="HS557" s="200">
        <v>69</v>
      </c>
      <c r="HT557" s="200">
        <v>183</v>
      </c>
      <c r="HU557" s="200">
        <v>73</v>
      </c>
      <c r="HV557" s="201">
        <v>43977</v>
      </c>
      <c r="HW557" s="200" t="s">
        <v>4293</v>
      </c>
      <c r="HX557" s="202" t="s">
        <v>300</v>
      </c>
      <c r="HY557">
        <v>1</v>
      </c>
      <c r="HZ557" s="194">
        <v>0</v>
      </c>
    </row>
    <row r="558" spans="1:234" ht="153">
      <c r="A558" t="s">
        <v>5030</v>
      </c>
      <c r="B558" s="67">
        <v>1</v>
      </c>
      <c r="D558" s="191">
        <v>45493</v>
      </c>
      <c r="E558">
        <v>1975</v>
      </c>
      <c r="G558">
        <v>44</v>
      </c>
      <c r="H558" t="s">
        <v>294</v>
      </c>
      <c r="I558" s="87" t="s">
        <v>300</v>
      </c>
      <c r="J558" s="87" t="s">
        <v>3257</v>
      </c>
      <c r="K558" s="193" t="s">
        <v>296</v>
      </c>
      <c r="L558" s="87" t="s">
        <v>1277</v>
      </c>
      <c r="M558" s="68">
        <v>0</v>
      </c>
      <c r="N558" s="68">
        <v>0</v>
      </c>
      <c r="O558" s="68">
        <v>0</v>
      </c>
      <c r="P558" s="68">
        <v>0</v>
      </c>
      <c r="Q558" s="68">
        <v>1</v>
      </c>
      <c r="R558" s="68">
        <v>1</v>
      </c>
      <c r="S558" s="68">
        <v>0</v>
      </c>
      <c r="T558" s="68">
        <v>0</v>
      </c>
      <c r="U558" s="68">
        <v>0</v>
      </c>
      <c r="V558" s="68">
        <v>0</v>
      </c>
      <c r="W558" s="68">
        <v>0</v>
      </c>
      <c r="X558" s="68">
        <v>0</v>
      </c>
      <c r="Y558" s="68">
        <v>0</v>
      </c>
      <c r="Z558" s="68" t="s">
        <v>4294</v>
      </c>
      <c r="AA558" s="68">
        <v>1</v>
      </c>
      <c r="AB558" s="68">
        <v>0</v>
      </c>
      <c r="AC558" s="68">
        <v>0</v>
      </c>
      <c r="AD558" s="68">
        <v>0</v>
      </c>
      <c r="AE558" s="68">
        <v>0</v>
      </c>
      <c r="AF558" s="68">
        <v>0</v>
      </c>
      <c r="AG558" s="68">
        <v>0</v>
      </c>
      <c r="AH558" s="240" t="s">
        <v>300</v>
      </c>
      <c r="AI558" s="68">
        <v>0</v>
      </c>
      <c r="AJ558" s="68">
        <v>0</v>
      </c>
      <c r="AK558" s="68">
        <v>1</v>
      </c>
      <c r="AL558" s="68">
        <v>0</v>
      </c>
      <c r="AM558" s="68">
        <v>0</v>
      </c>
      <c r="AN558" s="68">
        <v>0</v>
      </c>
      <c r="AO558" s="68">
        <v>0</v>
      </c>
      <c r="AP558" s="240" t="s">
        <v>300</v>
      </c>
      <c r="AQ558" s="68" t="s">
        <v>345</v>
      </c>
      <c r="AR558" s="68">
        <v>0</v>
      </c>
      <c r="AS558" s="68">
        <v>0</v>
      </c>
      <c r="AT558" s="68">
        <v>0</v>
      </c>
      <c r="AU558" s="240" t="s">
        <v>300</v>
      </c>
      <c r="AV558" s="68" t="s">
        <v>2754</v>
      </c>
      <c r="AW558" s="68" t="s">
        <v>300</v>
      </c>
      <c r="AX558" s="240" t="s">
        <v>300</v>
      </c>
      <c r="AY558" s="200">
        <v>0</v>
      </c>
      <c r="AZ558" s="200" t="s">
        <v>300</v>
      </c>
      <c r="BA558" s="200">
        <v>0</v>
      </c>
      <c r="BB558" s="200">
        <v>0</v>
      </c>
      <c r="BC558" s="200" t="s">
        <v>300</v>
      </c>
      <c r="BD558" s="200">
        <v>0</v>
      </c>
      <c r="BE558" s="200" t="s">
        <v>300</v>
      </c>
      <c r="BF558" s="200" t="s">
        <v>300</v>
      </c>
      <c r="BG558" s="200">
        <v>0</v>
      </c>
      <c r="BH558" s="200">
        <v>0</v>
      </c>
      <c r="BI558" s="200">
        <v>0</v>
      </c>
      <c r="BJ558" s="200">
        <v>0</v>
      </c>
      <c r="BK558" s="200">
        <v>0</v>
      </c>
      <c r="BL558" s="200">
        <v>0</v>
      </c>
      <c r="BM558" s="200">
        <v>0</v>
      </c>
      <c r="BN558" s="200">
        <v>0</v>
      </c>
      <c r="BO558" s="200">
        <v>0</v>
      </c>
      <c r="BP558" s="200">
        <v>0</v>
      </c>
      <c r="BQ558" s="200">
        <v>1</v>
      </c>
      <c r="BR558" s="203" t="s">
        <v>4295</v>
      </c>
      <c r="BS558" s="202" t="s">
        <v>300</v>
      </c>
      <c r="BT558" s="200">
        <v>1</v>
      </c>
      <c r="BU558" s="200" t="s">
        <v>2799</v>
      </c>
      <c r="BV558" s="204" t="s">
        <v>4296</v>
      </c>
      <c r="BW558" s="67" t="s">
        <v>4297</v>
      </c>
      <c r="BX558" s="67" t="s">
        <v>4298</v>
      </c>
      <c r="BY558" s="67">
        <v>0</v>
      </c>
      <c r="BZ558" s="67" t="s">
        <v>303</v>
      </c>
      <c r="CA558" s="222" t="s">
        <v>4299</v>
      </c>
      <c r="CB558" s="67" t="s">
        <v>4300</v>
      </c>
      <c r="CC558" s="67">
        <v>3</v>
      </c>
      <c r="CD558" s="67" t="s">
        <v>4301</v>
      </c>
      <c r="CE558" s="67">
        <v>0</v>
      </c>
      <c r="CF558" s="67" t="s">
        <v>303</v>
      </c>
      <c r="CG558" s="192" t="s">
        <v>303</v>
      </c>
      <c r="CH558" s="68">
        <v>2</v>
      </c>
      <c r="CI558" s="68">
        <v>0</v>
      </c>
      <c r="CJ558" s="240" t="s">
        <v>300</v>
      </c>
      <c r="CK558" s="66">
        <v>44054</v>
      </c>
      <c r="CL558" s="67" t="s">
        <v>2414</v>
      </c>
      <c r="CM558" s="67">
        <v>2020</v>
      </c>
      <c r="CN558" s="66">
        <v>44052</v>
      </c>
      <c r="CO558" s="67" t="s">
        <v>302</v>
      </c>
      <c r="CP558" s="227">
        <v>0.81111111111111112</v>
      </c>
      <c r="CQ558" s="227">
        <v>0.88472222222222219</v>
      </c>
      <c r="CR558" s="66">
        <v>44059</v>
      </c>
      <c r="CS558" s="67" t="s">
        <v>300</v>
      </c>
      <c r="CT558" s="67" t="s">
        <v>303</v>
      </c>
      <c r="CU558" s="255" t="s">
        <v>300</v>
      </c>
      <c r="CV558" s="255">
        <v>7.3611111111111072E-2</v>
      </c>
      <c r="CW558" s="255" t="s">
        <v>300</v>
      </c>
      <c r="CX558">
        <v>5</v>
      </c>
      <c r="CY558" t="s">
        <v>300</v>
      </c>
      <c r="CZ558" t="s">
        <v>303</v>
      </c>
      <c r="DA558">
        <v>1</v>
      </c>
      <c r="DB558">
        <v>0</v>
      </c>
      <c r="DC558">
        <v>0</v>
      </c>
      <c r="DD558">
        <v>1</v>
      </c>
      <c r="DE558">
        <v>1</v>
      </c>
      <c r="DF558" s="67">
        <v>0</v>
      </c>
      <c r="DG558">
        <v>0</v>
      </c>
      <c r="DH558">
        <v>0</v>
      </c>
      <c r="DI558">
        <v>0</v>
      </c>
      <c r="DJ558">
        <v>1</v>
      </c>
      <c r="DK558">
        <v>1</v>
      </c>
      <c r="DL558">
        <v>1</v>
      </c>
      <c r="DM558">
        <v>0</v>
      </c>
      <c r="DN558">
        <v>0</v>
      </c>
      <c r="DO558" t="s">
        <v>300</v>
      </c>
      <c r="DP558">
        <v>1</v>
      </c>
      <c r="DQ558">
        <v>0</v>
      </c>
      <c r="DR558">
        <v>0</v>
      </c>
      <c r="DS558">
        <v>1</v>
      </c>
      <c r="DT558" s="67" t="s">
        <v>4302</v>
      </c>
      <c r="DU558">
        <v>0</v>
      </c>
      <c r="DV558">
        <v>0</v>
      </c>
      <c r="DW558">
        <v>0</v>
      </c>
      <c r="DX558" s="67">
        <v>0</v>
      </c>
      <c r="DY558" t="s">
        <v>300</v>
      </c>
      <c r="DZ558" t="s">
        <v>300</v>
      </c>
      <c r="EA558">
        <v>0</v>
      </c>
      <c r="EB558">
        <v>0</v>
      </c>
      <c r="EC558">
        <v>0</v>
      </c>
      <c r="ED558">
        <v>0</v>
      </c>
      <c r="EE558">
        <v>0</v>
      </c>
      <c r="EG558">
        <v>0</v>
      </c>
      <c r="EH558">
        <v>0</v>
      </c>
      <c r="EJ558">
        <v>0</v>
      </c>
      <c r="EK558">
        <v>0</v>
      </c>
      <c r="EL558" s="67" t="s">
        <v>300</v>
      </c>
      <c r="EM558" s="48" t="s">
        <v>4303</v>
      </c>
      <c r="EN558" s="200">
        <v>0</v>
      </c>
      <c r="EO558" s="200">
        <v>0</v>
      </c>
      <c r="EP558" s="200">
        <v>0</v>
      </c>
      <c r="EQ558" s="200" t="s">
        <v>300</v>
      </c>
      <c r="ER558" s="200" t="s">
        <v>300</v>
      </c>
      <c r="ES558" s="200" t="s">
        <v>300</v>
      </c>
      <c r="ET558" s="200" t="s">
        <v>300</v>
      </c>
      <c r="EU558" s="200" t="s">
        <v>300</v>
      </c>
      <c r="EV558" s="200">
        <v>1</v>
      </c>
      <c r="EW558" s="200">
        <v>1</v>
      </c>
      <c r="EX558" s="200">
        <v>0</v>
      </c>
      <c r="EY558" s="200">
        <v>1</v>
      </c>
      <c r="EZ558" s="200">
        <v>1</v>
      </c>
      <c r="FA558" s="200">
        <v>1</v>
      </c>
      <c r="FB558" s="200">
        <v>0</v>
      </c>
      <c r="FC558" s="200">
        <v>1</v>
      </c>
      <c r="FD558" s="200">
        <v>0</v>
      </c>
      <c r="FE558" s="200" t="s">
        <v>300</v>
      </c>
      <c r="FF558" s="68">
        <v>3</v>
      </c>
      <c r="FG558" s="68" t="s">
        <v>300</v>
      </c>
      <c r="FH558" s="68">
        <v>3</v>
      </c>
      <c r="FI558" s="68">
        <v>4</v>
      </c>
      <c r="FJ558" s="68">
        <v>15</v>
      </c>
      <c r="FK558" s="68">
        <v>17</v>
      </c>
      <c r="FL558" s="240" t="s">
        <v>300</v>
      </c>
      <c r="FM558">
        <v>4</v>
      </c>
      <c r="FN558" s="67" t="s">
        <v>2607</v>
      </c>
      <c r="FO558">
        <v>0</v>
      </c>
      <c r="FP558">
        <v>0</v>
      </c>
      <c r="FQ558" s="194" t="s">
        <v>300</v>
      </c>
      <c r="FR558" s="200">
        <v>0</v>
      </c>
      <c r="FS558" s="200" t="s">
        <v>300</v>
      </c>
      <c r="FT558" s="200">
        <v>0</v>
      </c>
      <c r="FU558" s="200">
        <v>0</v>
      </c>
      <c r="FV558" s="200">
        <v>0</v>
      </c>
      <c r="FW558" s="200">
        <v>0</v>
      </c>
      <c r="FX558" s="200">
        <v>0</v>
      </c>
      <c r="FY558" s="200">
        <v>0</v>
      </c>
      <c r="FZ558" s="200">
        <v>1</v>
      </c>
      <c r="GA558" s="200">
        <v>0</v>
      </c>
      <c r="GB558" s="200">
        <v>0</v>
      </c>
      <c r="GC558" s="200" t="s">
        <v>300</v>
      </c>
      <c r="GD558" s="200">
        <v>0</v>
      </c>
      <c r="GE558" s="200">
        <v>7</v>
      </c>
      <c r="GF558" s="200">
        <v>0</v>
      </c>
      <c r="GG558" s="203" t="s">
        <v>4304</v>
      </c>
      <c r="GH558" s="68">
        <v>1</v>
      </c>
      <c r="GI558" s="68" t="s">
        <v>2493</v>
      </c>
      <c r="GJ558" s="68">
        <v>2</v>
      </c>
      <c r="GK558" s="68">
        <v>0</v>
      </c>
      <c r="GL558" s="68">
        <v>0</v>
      </c>
      <c r="GM558" s="68">
        <v>0</v>
      </c>
      <c r="GN558" s="68">
        <v>0</v>
      </c>
      <c r="GO558" s="68">
        <v>0</v>
      </c>
      <c r="GP558" s="68">
        <v>1</v>
      </c>
      <c r="GQ558" s="68">
        <v>0</v>
      </c>
      <c r="GR558" s="68">
        <v>1</v>
      </c>
      <c r="GS558" s="68">
        <v>0</v>
      </c>
      <c r="GT558" s="68">
        <v>0</v>
      </c>
      <c r="GU558" s="240" t="s">
        <v>300</v>
      </c>
      <c r="GV558" s="200">
        <v>0</v>
      </c>
      <c r="GW558" s="200" t="s">
        <v>300</v>
      </c>
      <c r="GX558" s="200">
        <v>0</v>
      </c>
      <c r="GY558" s="200" t="s">
        <v>2783</v>
      </c>
      <c r="GZ558" s="200">
        <v>1</v>
      </c>
      <c r="HA558" s="200">
        <v>0</v>
      </c>
      <c r="HB558" s="200">
        <v>0</v>
      </c>
      <c r="HC558" s="200">
        <v>1</v>
      </c>
      <c r="HD558" s="200">
        <v>0</v>
      </c>
      <c r="HE558" s="200">
        <v>1</v>
      </c>
      <c r="HF558" s="203" t="s">
        <v>4305</v>
      </c>
      <c r="HG558" s="203" t="s">
        <v>4306</v>
      </c>
      <c r="HH558" s="68">
        <v>9</v>
      </c>
      <c r="HI558" s="68">
        <v>80</v>
      </c>
      <c r="HJ558" s="68">
        <v>49.9</v>
      </c>
      <c r="HK558" s="68">
        <v>296</v>
      </c>
      <c r="HL558" s="68">
        <v>189</v>
      </c>
      <c r="HM558" s="68">
        <v>1.5620000000000001</v>
      </c>
      <c r="HN558" s="68" t="s">
        <v>4307</v>
      </c>
      <c r="HO558" s="68">
        <v>44.3</v>
      </c>
      <c r="HP558" s="200">
        <v>154</v>
      </c>
      <c r="HQ558" s="200">
        <v>89</v>
      </c>
      <c r="HR558" s="200">
        <v>100</v>
      </c>
      <c r="HS558" s="200">
        <v>65</v>
      </c>
      <c r="HT558" s="200">
        <v>118</v>
      </c>
      <c r="HU558" s="200">
        <v>76</v>
      </c>
      <c r="HV558" s="201">
        <v>44039</v>
      </c>
      <c r="HW558" s="203" t="s">
        <v>4308</v>
      </c>
      <c r="HX558" s="202" t="s">
        <v>300</v>
      </c>
      <c r="HY558">
        <v>0</v>
      </c>
      <c r="HZ558" s="194">
        <v>1</v>
      </c>
    </row>
    <row r="559" spans="1:234" ht="15.95">
      <c r="A559" s="263">
        <v>922</v>
      </c>
      <c r="B559">
        <v>0</v>
      </c>
      <c r="D559" s="245"/>
      <c r="M559" s="253"/>
      <c r="N559" s="253"/>
      <c r="O559" s="253"/>
      <c r="P559" s="253"/>
      <c r="Q559" s="253"/>
      <c r="R559" s="253"/>
      <c r="S559" s="253"/>
      <c r="T559" s="253"/>
      <c r="U559" s="253"/>
      <c r="V559" s="253"/>
      <c r="W559" s="253"/>
      <c r="X559" s="253"/>
      <c r="Y559" s="253"/>
      <c r="Z559" s="253"/>
      <c r="AA559" s="253"/>
      <c r="AB559" s="253"/>
      <c r="AC559" s="253"/>
      <c r="AD559" s="253"/>
      <c r="AE559" s="253"/>
      <c r="AF559" s="253"/>
      <c r="AG559" s="253"/>
      <c r="AH559" s="252" t="s">
        <v>300</v>
      </c>
      <c r="AI559" s="253"/>
      <c r="AJ559" s="253"/>
      <c r="AK559" s="253"/>
      <c r="AL559" s="253"/>
      <c r="AM559" s="253"/>
      <c r="AN559" s="253"/>
      <c r="AO559" s="253"/>
      <c r="AP559" s="252" t="s">
        <v>300</v>
      </c>
      <c r="AQ559" s="253"/>
      <c r="AR559" s="253"/>
      <c r="AS559" s="253"/>
      <c r="AT559" s="253"/>
      <c r="AU559" s="252" t="s">
        <v>300</v>
      </c>
      <c r="AV559" s="187"/>
      <c r="AW559" s="187"/>
      <c r="AX559" s="187"/>
      <c r="AY559" s="200"/>
      <c r="AZ559" s="200"/>
      <c r="BA559" s="200"/>
      <c r="BB559" s="200"/>
      <c r="BC559" s="200"/>
      <c r="BD559" s="200"/>
      <c r="BE559" s="200"/>
      <c r="BF559" s="200"/>
      <c r="BG559" s="200"/>
      <c r="BH559" s="200"/>
      <c r="BI559" s="200"/>
      <c r="BJ559" s="200"/>
      <c r="BK559" s="200"/>
      <c r="BL559" s="200"/>
      <c r="BM559" s="200"/>
      <c r="BN559" s="200"/>
      <c r="BO559" s="200"/>
      <c r="BP559" s="200"/>
      <c r="BQ559" s="200"/>
      <c r="BR559" s="203"/>
      <c r="BS559" s="202"/>
      <c r="BT559" s="200"/>
      <c r="BU559" s="200"/>
      <c r="BV559" s="204"/>
      <c r="BW559" s="67"/>
      <c r="BX559" s="67"/>
      <c r="BY559" s="67"/>
      <c r="BZ559" s="67"/>
      <c r="CA559" s="222"/>
      <c r="CB559" s="67"/>
      <c r="CC559" s="67"/>
      <c r="CD559" s="67"/>
      <c r="CE559" s="67"/>
      <c r="CF559" s="67"/>
      <c r="CG559" s="192"/>
      <c r="CH559" s="187"/>
      <c r="CI559" s="187"/>
      <c r="CJ559" s="187"/>
      <c r="CK559" s="66"/>
      <c r="CL559" s="67"/>
      <c r="CM559" s="67"/>
      <c r="CN559" s="66"/>
      <c r="CO559" s="67"/>
      <c r="CP559" s="227"/>
      <c r="CQ559" s="227"/>
      <c r="CR559" s="66"/>
      <c r="CS559" s="67"/>
      <c r="CT559" s="67"/>
      <c r="CU559" s="255"/>
      <c r="CV559" s="255"/>
      <c r="CW559" s="255"/>
      <c r="DA559">
        <v>0</v>
      </c>
      <c r="DB559">
        <v>0</v>
      </c>
      <c r="DC559">
        <v>0</v>
      </c>
      <c r="DD559">
        <v>0</v>
      </c>
      <c r="DE559">
        <v>0</v>
      </c>
      <c r="DF559" s="67">
        <v>0</v>
      </c>
      <c r="DG559">
        <v>0</v>
      </c>
      <c r="DH559">
        <v>0</v>
      </c>
      <c r="DI559">
        <v>0</v>
      </c>
      <c r="DJ559">
        <v>0</v>
      </c>
      <c r="DK559">
        <v>0</v>
      </c>
      <c r="DL559">
        <v>0</v>
      </c>
      <c r="DM559">
        <v>0</v>
      </c>
      <c r="DN559">
        <v>0</v>
      </c>
      <c r="DO559" t="s">
        <v>300</v>
      </c>
      <c r="DP559">
        <v>0</v>
      </c>
      <c r="DQ559">
        <v>0</v>
      </c>
      <c r="DR559">
        <v>0</v>
      </c>
      <c r="DS559">
        <v>0</v>
      </c>
      <c r="DT559" t="s">
        <v>300</v>
      </c>
      <c r="DU559">
        <v>0</v>
      </c>
      <c r="DV559">
        <v>0</v>
      </c>
      <c r="DW559">
        <v>0</v>
      </c>
      <c r="DX559" s="67">
        <v>0</v>
      </c>
      <c r="DY559" t="s">
        <v>300</v>
      </c>
      <c r="EL559"/>
      <c r="EN559" s="200"/>
      <c r="EO559" s="200"/>
      <c r="EP559" s="200"/>
      <c r="EQ559" s="200"/>
      <c r="ER559" s="200"/>
      <c r="ES559" s="200"/>
      <c r="ET559" s="200"/>
      <c r="EU559" s="200"/>
      <c r="EV559" s="200"/>
      <c r="EW559" s="200"/>
      <c r="EX559" s="200"/>
      <c r="EY559" s="200"/>
      <c r="EZ559" s="200"/>
      <c r="FA559" s="200"/>
      <c r="FB559" s="200"/>
      <c r="FC559" s="200"/>
      <c r="FD559" s="200"/>
      <c r="FE559" s="200"/>
      <c r="FF559" s="187"/>
      <c r="FG559" s="187"/>
      <c r="FH559" s="187"/>
      <c r="FI559" s="187"/>
      <c r="FJ559" s="187"/>
      <c r="FK559" s="187"/>
      <c r="FL559" s="187"/>
      <c r="FQ559" s="194"/>
      <c r="FR559" s="200"/>
      <c r="FS559" s="200"/>
      <c r="FT559" s="200"/>
      <c r="FU559" s="200"/>
      <c r="FV559" s="200"/>
      <c r="FW559" s="200"/>
      <c r="FX559" s="200"/>
      <c r="FY559" s="200"/>
      <c r="FZ559" s="200"/>
      <c r="GA559" s="200"/>
      <c r="GB559" s="200"/>
      <c r="GC559" s="200"/>
      <c r="GD559" s="200"/>
      <c r="GE559" s="200"/>
      <c r="GF559" s="200"/>
      <c r="GG559" s="203"/>
      <c r="GH559" s="187"/>
      <c r="GI559" s="187"/>
      <c r="GJ559" s="187"/>
      <c r="GK559" s="187"/>
      <c r="GL559" s="187"/>
      <c r="GM559" s="187"/>
      <c r="GN559" s="187"/>
      <c r="GO559" s="187"/>
      <c r="GP559" s="187"/>
      <c r="GQ559" s="187"/>
      <c r="GR559" s="187"/>
      <c r="GS559" s="187"/>
      <c r="GT559" s="187"/>
      <c r="GU559" s="187"/>
      <c r="GV559" s="200"/>
      <c r="GW559" s="200"/>
      <c r="GX559" s="200"/>
      <c r="GY559" s="200"/>
      <c r="GZ559" s="200"/>
      <c r="HA559" s="200"/>
      <c r="HB559" s="200"/>
      <c r="HC559" s="200"/>
      <c r="HD559" s="200"/>
      <c r="HE559" s="200"/>
      <c r="HF559" s="203"/>
      <c r="HG559" s="203"/>
      <c r="HH559" s="187"/>
      <c r="HI559" s="187"/>
      <c r="HJ559" s="187"/>
      <c r="HK559" s="187"/>
      <c r="HL559" s="187"/>
      <c r="HM559" s="187"/>
      <c r="HN559" s="187"/>
      <c r="HO559" s="187"/>
      <c r="HP559" s="200"/>
      <c r="HQ559" s="200"/>
      <c r="HR559" s="200"/>
      <c r="HS559" s="200"/>
      <c r="HT559" s="200"/>
      <c r="HU559" s="200"/>
      <c r="HV559" s="201"/>
      <c r="HW559" s="203"/>
      <c r="HX559" s="202"/>
    </row>
    <row r="560" spans="1:234" ht="255">
      <c r="A560" s="87" t="s">
        <v>5031</v>
      </c>
      <c r="B560" s="67">
        <v>1</v>
      </c>
      <c r="D560" s="247">
        <v>45495</v>
      </c>
      <c r="E560" s="87">
        <v>1948</v>
      </c>
      <c r="G560" s="87">
        <v>73</v>
      </c>
      <c r="H560" s="87" t="s">
        <v>331</v>
      </c>
      <c r="I560" s="87" t="s">
        <v>300</v>
      </c>
      <c r="J560" s="87" t="s">
        <v>3257</v>
      </c>
      <c r="K560" s="193" t="s">
        <v>296</v>
      </c>
      <c r="L560" s="87" t="s">
        <v>1277</v>
      </c>
      <c r="M560" s="68">
        <v>1</v>
      </c>
      <c r="N560" s="68">
        <v>1</v>
      </c>
      <c r="O560" s="68">
        <v>0</v>
      </c>
      <c r="P560" s="68">
        <v>0</v>
      </c>
      <c r="Q560" s="68">
        <v>0</v>
      </c>
      <c r="R560" s="267">
        <v>1</v>
      </c>
      <c r="S560" s="68">
        <v>0</v>
      </c>
      <c r="T560" s="68">
        <v>0</v>
      </c>
      <c r="U560" s="68">
        <v>0</v>
      </c>
      <c r="V560" s="68">
        <v>0</v>
      </c>
      <c r="W560" s="68">
        <v>0</v>
      </c>
      <c r="X560" s="68">
        <v>0</v>
      </c>
      <c r="Y560" s="68">
        <v>0</v>
      </c>
      <c r="Z560" s="68" t="s">
        <v>4309</v>
      </c>
      <c r="AA560" s="68">
        <v>0</v>
      </c>
      <c r="AB560" s="68">
        <v>0</v>
      </c>
      <c r="AC560" s="68">
        <v>1</v>
      </c>
      <c r="AD560" s="68">
        <v>0</v>
      </c>
      <c r="AE560" s="68">
        <v>0</v>
      </c>
      <c r="AF560" s="68">
        <v>0</v>
      </c>
      <c r="AG560" s="68">
        <v>0</v>
      </c>
      <c r="AH560" s="240" t="s">
        <v>300</v>
      </c>
      <c r="AI560" s="68">
        <v>1</v>
      </c>
      <c r="AJ560" s="68">
        <v>0</v>
      </c>
      <c r="AK560" s="68">
        <v>0</v>
      </c>
      <c r="AL560" s="68">
        <v>0</v>
      </c>
      <c r="AM560" s="68">
        <v>0</v>
      </c>
      <c r="AN560" s="68">
        <v>0</v>
      </c>
      <c r="AO560" s="68">
        <v>0</v>
      </c>
      <c r="AP560" s="240" t="s">
        <v>300</v>
      </c>
      <c r="AQ560" s="68" t="s">
        <v>345</v>
      </c>
      <c r="AR560" s="68">
        <v>0</v>
      </c>
      <c r="AS560" s="68">
        <v>0</v>
      </c>
      <c r="AT560" s="68">
        <v>0</v>
      </c>
      <c r="AU560" s="240" t="s">
        <v>300</v>
      </c>
      <c r="AV560" s="68" t="s">
        <v>300</v>
      </c>
      <c r="AW560" s="68" t="s">
        <v>2711</v>
      </c>
      <c r="AX560" s="240" t="s">
        <v>300</v>
      </c>
      <c r="AY560" s="200">
        <v>0</v>
      </c>
      <c r="AZ560" s="200" t="s">
        <v>300</v>
      </c>
      <c r="BA560" s="200">
        <v>0</v>
      </c>
      <c r="BB560" s="200">
        <v>1</v>
      </c>
      <c r="BC560" s="201">
        <v>40179</v>
      </c>
      <c r="BD560" s="200" t="s">
        <v>302</v>
      </c>
      <c r="BE560" s="200">
        <v>1</v>
      </c>
      <c r="BF560" s="203" t="s">
        <v>4310</v>
      </c>
      <c r="BG560" s="200">
        <v>0</v>
      </c>
      <c r="BH560" s="200">
        <v>0</v>
      </c>
      <c r="BI560" s="200">
        <v>0</v>
      </c>
      <c r="BJ560" s="200">
        <v>0</v>
      </c>
      <c r="BK560" s="200">
        <v>0</v>
      </c>
      <c r="BL560" s="200">
        <v>0</v>
      </c>
      <c r="BM560" s="200">
        <v>0</v>
      </c>
      <c r="BN560" s="200">
        <v>0</v>
      </c>
      <c r="BO560" s="200">
        <v>0</v>
      </c>
      <c r="BP560" s="200">
        <v>0</v>
      </c>
      <c r="BQ560" s="200">
        <v>0</v>
      </c>
      <c r="BR560" s="200" t="s">
        <v>300</v>
      </c>
      <c r="BS560" s="204" t="s">
        <v>4311</v>
      </c>
      <c r="BT560" s="200">
        <v>0</v>
      </c>
      <c r="BU560" s="200" t="s">
        <v>300</v>
      </c>
      <c r="BV560" s="204" t="s">
        <v>4312</v>
      </c>
      <c r="BW560" s="67" t="s">
        <v>2411</v>
      </c>
      <c r="BX560" s="67" t="s">
        <v>4313</v>
      </c>
      <c r="BY560" s="67">
        <v>1</v>
      </c>
      <c r="BZ560" s="67" t="s">
        <v>4314</v>
      </c>
      <c r="CA560" s="222" t="s">
        <v>2819</v>
      </c>
      <c r="CB560" s="67" t="s">
        <v>4315</v>
      </c>
      <c r="CC560" s="67">
        <v>2</v>
      </c>
      <c r="CD560" s="67" t="s">
        <v>4316</v>
      </c>
      <c r="CE560" s="67">
        <v>0</v>
      </c>
      <c r="CF560" s="67" t="s">
        <v>303</v>
      </c>
      <c r="CG560" s="192" t="s">
        <v>303</v>
      </c>
      <c r="CH560" s="68">
        <v>2</v>
      </c>
      <c r="CI560" s="68">
        <v>1</v>
      </c>
      <c r="CJ560" s="240" t="s">
        <v>300</v>
      </c>
      <c r="CK560" s="66">
        <v>44542</v>
      </c>
      <c r="CL560" s="67" t="s">
        <v>2447</v>
      </c>
      <c r="CM560" s="67">
        <v>2021</v>
      </c>
      <c r="CN560" s="66">
        <v>44541</v>
      </c>
      <c r="CO560" s="227">
        <v>0.99305555555555558</v>
      </c>
      <c r="CP560" s="227">
        <v>0.48819444444444443</v>
      </c>
      <c r="CQ560" s="227">
        <v>0.49652777777777779</v>
      </c>
      <c r="CR560" s="66">
        <v>44560</v>
      </c>
      <c r="CS560" s="67" t="s">
        <v>300</v>
      </c>
      <c r="CT560" s="67" t="s">
        <v>303</v>
      </c>
      <c r="CU560" s="255" t="s">
        <v>300</v>
      </c>
      <c r="CV560" s="255">
        <v>8.3333333333333592E-3</v>
      </c>
      <c r="CW560" s="255" t="s">
        <v>300</v>
      </c>
      <c r="CX560">
        <v>18</v>
      </c>
      <c r="CY560" t="s">
        <v>300</v>
      </c>
      <c r="CZ560" t="s">
        <v>303</v>
      </c>
      <c r="DA560">
        <v>1</v>
      </c>
      <c r="DB560">
        <v>0</v>
      </c>
      <c r="DC560">
        <v>0</v>
      </c>
      <c r="DD560">
        <v>1</v>
      </c>
      <c r="DE560">
        <v>0</v>
      </c>
      <c r="DF560" s="67">
        <v>0</v>
      </c>
      <c r="DG560">
        <v>0</v>
      </c>
      <c r="DH560">
        <v>0</v>
      </c>
      <c r="DI560">
        <v>1</v>
      </c>
      <c r="DJ560">
        <v>0</v>
      </c>
      <c r="DK560">
        <v>0</v>
      </c>
      <c r="DL560">
        <v>0</v>
      </c>
      <c r="DM560">
        <v>0</v>
      </c>
      <c r="DN560">
        <v>0</v>
      </c>
      <c r="DO560" t="s">
        <v>300</v>
      </c>
      <c r="DP560">
        <v>0</v>
      </c>
      <c r="DQ560">
        <v>0</v>
      </c>
      <c r="DR560">
        <v>0</v>
      </c>
      <c r="DS560">
        <v>0</v>
      </c>
      <c r="DT560" t="s">
        <v>300</v>
      </c>
      <c r="DU560">
        <v>0</v>
      </c>
      <c r="DV560">
        <v>0</v>
      </c>
      <c r="DW560">
        <v>0</v>
      </c>
      <c r="DX560" s="67">
        <v>0</v>
      </c>
      <c r="DY560" t="s">
        <v>300</v>
      </c>
      <c r="DZ560" t="s">
        <v>300</v>
      </c>
      <c r="EA560">
        <v>0</v>
      </c>
      <c r="EB560">
        <v>1</v>
      </c>
      <c r="EC560">
        <v>0</v>
      </c>
      <c r="ED560">
        <v>0</v>
      </c>
      <c r="EE560">
        <v>0</v>
      </c>
      <c r="EF560">
        <v>0</v>
      </c>
      <c r="EG560">
        <v>0</v>
      </c>
      <c r="EH560">
        <v>0</v>
      </c>
      <c r="EI560">
        <v>0</v>
      </c>
      <c r="EM560" s="48" t="s">
        <v>4317</v>
      </c>
      <c r="EN560" s="200">
        <v>0</v>
      </c>
      <c r="EO560" s="200">
        <v>0</v>
      </c>
      <c r="EP560" s="200">
        <v>0</v>
      </c>
      <c r="EQ560" s="200" t="s">
        <v>300</v>
      </c>
      <c r="ER560" s="200" t="s">
        <v>300</v>
      </c>
      <c r="ES560" s="200" t="s">
        <v>300</v>
      </c>
      <c r="ET560" s="200" t="s">
        <v>300</v>
      </c>
      <c r="EU560" s="200" t="s">
        <v>300</v>
      </c>
      <c r="EV560" s="200">
        <v>1</v>
      </c>
      <c r="EW560" s="200">
        <v>1</v>
      </c>
      <c r="EX560" s="200">
        <v>0</v>
      </c>
      <c r="EY560" s="200">
        <v>1</v>
      </c>
      <c r="EZ560" s="200">
        <v>1</v>
      </c>
      <c r="FA560" s="200">
        <v>0</v>
      </c>
      <c r="FB560" s="200">
        <v>1</v>
      </c>
      <c r="FC560" s="200">
        <v>1</v>
      </c>
      <c r="FD560" s="200">
        <v>0</v>
      </c>
      <c r="FE560" s="200" t="s">
        <v>4065</v>
      </c>
      <c r="FF560" s="68">
        <v>13</v>
      </c>
      <c r="FG560" s="68">
        <v>13</v>
      </c>
      <c r="FH560" s="68">
        <v>4</v>
      </c>
      <c r="FI560" s="68">
        <v>4</v>
      </c>
      <c r="FJ560" s="68">
        <v>7</v>
      </c>
      <c r="FK560" s="68">
        <v>6</v>
      </c>
      <c r="FL560" s="240" t="s">
        <v>300</v>
      </c>
      <c r="FM560">
        <v>4</v>
      </c>
      <c r="FN560" s="67" t="s">
        <v>3663</v>
      </c>
      <c r="FO560">
        <v>0</v>
      </c>
      <c r="FP560">
        <v>0</v>
      </c>
      <c r="FQ560" s="194" t="s">
        <v>300</v>
      </c>
      <c r="FR560" s="200">
        <v>0</v>
      </c>
      <c r="FS560" s="200" t="s">
        <v>300</v>
      </c>
      <c r="FT560" s="200">
        <v>0</v>
      </c>
      <c r="FU560" s="200">
        <v>0</v>
      </c>
      <c r="FV560" s="200">
        <v>1</v>
      </c>
      <c r="FW560" s="200">
        <v>0</v>
      </c>
      <c r="FX560" s="200">
        <v>0</v>
      </c>
      <c r="FY560" s="200">
        <v>0</v>
      </c>
      <c r="FZ560" s="200">
        <v>0</v>
      </c>
      <c r="GA560" s="200">
        <v>0</v>
      </c>
      <c r="GB560" s="200">
        <v>0</v>
      </c>
      <c r="GC560" s="200" t="s">
        <v>2781</v>
      </c>
      <c r="GD560" s="200">
        <v>1</v>
      </c>
      <c r="GE560" s="200" t="s">
        <v>302</v>
      </c>
      <c r="GF560" s="200" t="s">
        <v>302</v>
      </c>
      <c r="GG560" s="203" t="s">
        <v>4318</v>
      </c>
      <c r="GH560" s="68">
        <v>1</v>
      </c>
      <c r="GI560" s="68" t="s">
        <v>2493</v>
      </c>
      <c r="GJ560" s="68">
        <v>2</v>
      </c>
      <c r="GK560" s="68">
        <v>0</v>
      </c>
      <c r="GL560" s="68">
        <v>0</v>
      </c>
      <c r="GM560" s="68">
        <v>0</v>
      </c>
      <c r="GN560" s="68">
        <v>0</v>
      </c>
      <c r="GO560" s="68">
        <v>0</v>
      </c>
      <c r="GP560" s="68">
        <v>0</v>
      </c>
      <c r="GQ560" s="68">
        <v>0</v>
      </c>
      <c r="GR560" s="68">
        <v>0</v>
      </c>
      <c r="GS560" s="68">
        <v>1</v>
      </c>
      <c r="GT560" s="68">
        <v>0</v>
      </c>
      <c r="GU560" s="240" t="s">
        <v>300</v>
      </c>
      <c r="GV560" s="200">
        <v>1</v>
      </c>
      <c r="GW560" s="200" t="s">
        <v>300</v>
      </c>
      <c r="GX560" s="200">
        <v>1</v>
      </c>
      <c r="GY560" s="200" t="s">
        <v>4319</v>
      </c>
      <c r="GZ560" s="200">
        <v>1</v>
      </c>
      <c r="HA560" s="200">
        <v>1</v>
      </c>
      <c r="HB560" s="200">
        <v>1</v>
      </c>
      <c r="HC560" s="200">
        <v>0</v>
      </c>
      <c r="HD560" s="200">
        <v>0</v>
      </c>
      <c r="HE560" s="200">
        <v>0</v>
      </c>
      <c r="HF560" s="203" t="s">
        <v>4320</v>
      </c>
      <c r="HG560" s="203" t="s">
        <v>4321</v>
      </c>
      <c r="HH560" s="68">
        <v>6.5</v>
      </c>
      <c r="HI560" s="68">
        <v>42</v>
      </c>
      <c r="HJ560" s="68">
        <v>28.7</v>
      </c>
      <c r="HK560" s="68">
        <v>93</v>
      </c>
      <c r="HL560" s="68">
        <v>89</v>
      </c>
      <c r="HM560" s="68">
        <v>1.702</v>
      </c>
      <c r="HN560" s="68">
        <v>70</v>
      </c>
      <c r="HO560" s="68">
        <v>24.1</v>
      </c>
      <c r="HP560" s="200">
        <v>137</v>
      </c>
      <c r="HQ560" s="200">
        <v>74</v>
      </c>
      <c r="HR560" s="200">
        <v>97</v>
      </c>
      <c r="HS560" s="200">
        <v>62</v>
      </c>
      <c r="HT560" s="200">
        <v>110</v>
      </c>
      <c r="HU560" s="200">
        <v>67</v>
      </c>
      <c r="HV560" s="201">
        <v>44541</v>
      </c>
      <c r="HW560" s="87" t="s">
        <v>4322</v>
      </c>
      <c r="HX560" s="202" t="s">
        <v>300</v>
      </c>
      <c r="HY560">
        <v>0</v>
      </c>
      <c r="HZ560" s="194">
        <v>1</v>
      </c>
    </row>
    <row r="561" spans="1:234" ht="186.95">
      <c r="A561" s="87" t="s">
        <v>5032</v>
      </c>
      <c r="B561" s="67">
        <v>1</v>
      </c>
      <c r="D561" s="247">
        <v>45495</v>
      </c>
      <c r="E561" s="87">
        <v>1964</v>
      </c>
      <c r="G561" s="87">
        <v>57</v>
      </c>
      <c r="H561" s="87" t="s">
        <v>331</v>
      </c>
      <c r="I561" s="87" t="s">
        <v>300</v>
      </c>
      <c r="J561" s="87" t="s">
        <v>46</v>
      </c>
      <c r="K561" s="193" t="s">
        <v>296</v>
      </c>
      <c r="L561" s="85" t="s">
        <v>3601</v>
      </c>
      <c r="M561" s="68">
        <v>0</v>
      </c>
      <c r="N561" s="68">
        <v>0</v>
      </c>
      <c r="O561" s="68">
        <v>0</v>
      </c>
      <c r="P561" s="68">
        <v>0</v>
      </c>
      <c r="Q561" s="68">
        <v>0</v>
      </c>
      <c r="R561" s="68">
        <v>0</v>
      </c>
      <c r="S561" s="68">
        <v>0</v>
      </c>
      <c r="T561" s="68">
        <v>0</v>
      </c>
      <c r="U561" s="68">
        <v>0</v>
      </c>
      <c r="V561" s="68">
        <v>0</v>
      </c>
      <c r="W561" s="68">
        <v>0</v>
      </c>
      <c r="X561" s="68">
        <v>0</v>
      </c>
      <c r="Y561" s="68">
        <v>0</v>
      </c>
      <c r="Z561" s="68" t="s">
        <v>2921</v>
      </c>
      <c r="AA561" s="68">
        <v>0</v>
      </c>
      <c r="AB561" s="68">
        <v>0</v>
      </c>
      <c r="AC561" s="68">
        <v>0</v>
      </c>
      <c r="AD561" s="68">
        <v>0</v>
      </c>
      <c r="AE561" s="68">
        <v>0</v>
      </c>
      <c r="AF561" s="68">
        <v>0</v>
      </c>
      <c r="AG561" s="68">
        <v>0</v>
      </c>
      <c r="AH561" s="240" t="s">
        <v>300</v>
      </c>
      <c r="AI561" s="68">
        <v>1</v>
      </c>
      <c r="AJ561" s="68">
        <v>0</v>
      </c>
      <c r="AK561" s="68">
        <v>0</v>
      </c>
      <c r="AL561" s="68">
        <v>0</v>
      </c>
      <c r="AM561" s="68">
        <v>0</v>
      </c>
      <c r="AN561" s="68">
        <v>0</v>
      </c>
      <c r="AO561" s="68">
        <v>0</v>
      </c>
      <c r="AP561" s="240" t="s">
        <v>300</v>
      </c>
      <c r="AQ561" s="68" t="s">
        <v>324</v>
      </c>
      <c r="AR561" s="68" t="s">
        <v>300</v>
      </c>
      <c r="AS561" s="68" t="s">
        <v>300</v>
      </c>
      <c r="AT561" s="68" t="s">
        <v>300</v>
      </c>
      <c r="AU561" s="240" t="s">
        <v>300</v>
      </c>
      <c r="AV561" s="68" t="s">
        <v>2567</v>
      </c>
      <c r="AW561" s="68" t="s">
        <v>2711</v>
      </c>
      <c r="AX561" s="240" t="s">
        <v>300</v>
      </c>
      <c r="AY561" s="200">
        <v>0</v>
      </c>
      <c r="AZ561" s="200" t="s">
        <v>300</v>
      </c>
      <c r="BA561" s="200">
        <v>0</v>
      </c>
      <c r="BB561" s="200">
        <v>0</v>
      </c>
      <c r="BC561" s="200" t="s">
        <v>300</v>
      </c>
      <c r="BD561" s="200">
        <v>0</v>
      </c>
      <c r="BE561" s="200" t="s">
        <v>300</v>
      </c>
      <c r="BF561" s="200" t="s">
        <v>300</v>
      </c>
      <c r="BG561" s="200">
        <v>0</v>
      </c>
      <c r="BH561" s="200">
        <v>0</v>
      </c>
      <c r="BI561" s="200">
        <v>0</v>
      </c>
      <c r="BJ561" s="200">
        <v>0</v>
      </c>
      <c r="BK561" s="200">
        <v>0</v>
      </c>
      <c r="BL561" s="200">
        <v>0</v>
      </c>
      <c r="BM561" s="200">
        <v>0</v>
      </c>
      <c r="BN561" s="200">
        <v>0</v>
      </c>
      <c r="BO561" s="200">
        <v>0</v>
      </c>
      <c r="BP561" s="200">
        <v>0</v>
      </c>
      <c r="BQ561" s="200">
        <v>0</v>
      </c>
      <c r="BR561" s="200" t="s">
        <v>300</v>
      </c>
      <c r="BS561" s="202" t="s">
        <v>300</v>
      </c>
      <c r="BT561" s="200">
        <v>0</v>
      </c>
      <c r="BU561" s="200" t="s">
        <v>300</v>
      </c>
      <c r="BV561" s="202" t="s">
        <v>2513</v>
      </c>
      <c r="BW561" s="67" t="s">
        <v>300</v>
      </c>
      <c r="BX561" s="67" t="s">
        <v>4323</v>
      </c>
      <c r="BY561" s="67" t="s">
        <v>300</v>
      </c>
      <c r="BZ561" s="67" t="s">
        <v>300</v>
      </c>
      <c r="CA561" s="222" t="s">
        <v>2633</v>
      </c>
      <c r="CB561" s="67" t="s">
        <v>4324</v>
      </c>
      <c r="CC561" s="67">
        <v>0</v>
      </c>
      <c r="CD561" s="67" t="s">
        <v>303</v>
      </c>
      <c r="CE561" s="67">
        <v>0</v>
      </c>
      <c r="CF561" s="67" t="s">
        <v>303</v>
      </c>
      <c r="CG561" s="192" t="s">
        <v>303</v>
      </c>
      <c r="CH561" s="68">
        <v>2</v>
      </c>
      <c r="CI561" s="68">
        <v>0</v>
      </c>
      <c r="CJ561" s="240" t="s">
        <v>300</v>
      </c>
      <c r="CK561" s="66">
        <v>44395</v>
      </c>
      <c r="CL561" s="67" t="s">
        <v>2539</v>
      </c>
      <c r="CM561" s="67">
        <v>2021</v>
      </c>
      <c r="CN561" s="67" t="s">
        <v>302</v>
      </c>
      <c r="CO561" s="67" t="s">
        <v>302</v>
      </c>
      <c r="CP561" s="227">
        <v>0.53541666666666665</v>
      </c>
      <c r="CQ561" s="227">
        <v>0.57222222222222219</v>
      </c>
      <c r="CR561" s="66">
        <v>44400</v>
      </c>
      <c r="CS561" s="67" t="s">
        <v>300</v>
      </c>
      <c r="CT561" s="67" t="s">
        <v>303</v>
      </c>
      <c r="CU561" s="255" t="s">
        <v>300</v>
      </c>
      <c r="CV561" s="255">
        <v>3.6805555555555536E-2</v>
      </c>
      <c r="CW561" s="255" t="s">
        <v>300</v>
      </c>
      <c r="CX561">
        <v>5</v>
      </c>
      <c r="CY561" t="s">
        <v>300</v>
      </c>
      <c r="CZ561" t="s">
        <v>303</v>
      </c>
      <c r="DA561">
        <v>3</v>
      </c>
      <c r="DB561">
        <v>0</v>
      </c>
      <c r="DC561">
        <v>1</v>
      </c>
      <c r="DD561">
        <v>1</v>
      </c>
      <c r="DE561">
        <v>1</v>
      </c>
      <c r="DF561" s="67">
        <v>0</v>
      </c>
      <c r="DG561">
        <v>0</v>
      </c>
      <c r="DH561">
        <v>0</v>
      </c>
      <c r="DI561">
        <v>0</v>
      </c>
      <c r="DJ561">
        <v>1</v>
      </c>
      <c r="DK561">
        <v>0</v>
      </c>
      <c r="DL561">
        <v>0</v>
      </c>
      <c r="DM561">
        <v>0</v>
      </c>
      <c r="DN561">
        <v>0</v>
      </c>
      <c r="DO561" t="s">
        <v>300</v>
      </c>
      <c r="DP561">
        <v>1</v>
      </c>
      <c r="DQ561">
        <v>0</v>
      </c>
      <c r="DR561">
        <v>0</v>
      </c>
      <c r="DS561">
        <v>1</v>
      </c>
      <c r="DT561" t="s">
        <v>4325</v>
      </c>
      <c r="DU561">
        <v>0</v>
      </c>
      <c r="DV561">
        <v>0</v>
      </c>
      <c r="DW561">
        <v>0</v>
      </c>
      <c r="DX561" s="67">
        <v>0</v>
      </c>
      <c r="DY561" t="s">
        <v>300</v>
      </c>
      <c r="DZ561" t="s">
        <v>300</v>
      </c>
      <c r="EA561">
        <v>0</v>
      </c>
      <c r="EB561">
        <v>0</v>
      </c>
      <c r="EC561">
        <v>0</v>
      </c>
      <c r="ED561">
        <v>0</v>
      </c>
      <c r="EE561">
        <v>0</v>
      </c>
      <c r="EG561">
        <v>0</v>
      </c>
      <c r="EH561">
        <v>0</v>
      </c>
      <c r="EJ561">
        <v>0</v>
      </c>
      <c r="EK561">
        <v>0</v>
      </c>
      <c r="EL561" s="67" t="s">
        <v>300</v>
      </c>
      <c r="EM561" s="48" t="s">
        <v>4326</v>
      </c>
      <c r="EN561" s="200">
        <v>0</v>
      </c>
      <c r="EO561" s="200">
        <v>0</v>
      </c>
      <c r="EP561" s="200">
        <v>0</v>
      </c>
      <c r="EQ561" s="200" t="s">
        <v>300</v>
      </c>
      <c r="ER561" s="200" t="s">
        <v>300</v>
      </c>
      <c r="ES561" s="200" t="s">
        <v>300</v>
      </c>
      <c r="ET561" s="200" t="s">
        <v>300</v>
      </c>
      <c r="EU561" s="200" t="s">
        <v>300</v>
      </c>
      <c r="EV561" s="200">
        <v>1</v>
      </c>
      <c r="EW561" s="200">
        <v>1</v>
      </c>
      <c r="EX561" s="200">
        <v>0</v>
      </c>
      <c r="EY561" s="200">
        <v>1</v>
      </c>
      <c r="EZ561" s="200">
        <v>1</v>
      </c>
      <c r="FA561" s="200">
        <v>0</v>
      </c>
      <c r="FB561" s="200">
        <v>0</v>
      </c>
      <c r="FC561" s="200">
        <v>0</v>
      </c>
      <c r="FD561" s="200">
        <v>0</v>
      </c>
      <c r="FE561" s="200" t="s">
        <v>300</v>
      </c>
      <c r="FF561" s="68" t="s">
        <v>300</v>
      </c>
      <c r="FG561" s="68" t="s">
        <v>300</v>
      </c>
      <c r="FH561" s="68">
        <v>4</v>
      </c>
      <c r="FI561" s="68">
        <v>4</v>
      </c>
      <c r="FJ561" s="68">
        <v>13</v>
      </c>
      <c r="FK561" s="68">
        <v>14</v>
      </c>
      <c r="FL561" s="240" t="s">
        <v>300</v>
      </c>
      <c r="FM561">
        <v>4</v>
      </c>
      <c r="FN561" s="67" t="s">
        <v>2607</v>
      </c>
      <c r="FO561">
        <v>0</v>
      </c>
      <c r="FP561">
        <v>0</v>
      </c>
      <c r="FQ561" s="194" t="s">
        <v>300</v>
      </c>
      <c r="FR561" s="200">
        <v>0</v>
      </c>
      <c r="FS561" s="200" t="s">
        <v>300</v>
      </c>
      <c r="FT561" s="200">
        <v>0</v>
      </c>
      <c r="FU561" s="200">
        <v>0</v>
      </c>
      <c r="FV561" s="200">
        <v>0</v>
      </c>
      <c r="FW561" s="200">
        <v>0</v>
      </c>
      <c r="FX561" s="200">
        <v>0</v>
      </c>
      <c r="FY561" s="200">
        <v>0</v>
      </c>
      <c r="FZ561" s="200">
        <v>1</v>
      </c>
      <c r="GA561" s="200">
        <v>0</v>
      </c>
      <c r="GB561" s="200">
        <v>0</v>
      </c>
      <c r="GC561" s="200" t="s">
        <v>300</v>
      </c>
      <c r="GD561" s="200">
        <v>1</v>
      </c>
      <c r="GE561" s="200">
        <v>0</v>
      </c>
      <c r="GF561" s="200">
        <v>0</v>
      </c>
      <c r="GG561" s="203" t="s">
        <v>2492</v>
      </c>
      <c r="GH561" s="68">
        <v>1</v>
      </c>
      <c r="GI561" s="68" t="s">
        <v>2493</v>
      </c>
      <c r="GJ561" s="68">
        <v>3</v>
      </c>
      <c r="GK561" s="68">
        <v>1</v>
      </c>
      <c r="GL561" s="68">
        <v>0</v>
      </c>
      <c r="GM561" s="68">
        <v>0</v>
      </c>
      <c r="GN561" s="68">
        <v>3</v>
      </c>
      <c r="GO561" s="68">
        <v>1</v>
      </c>
      <c r="GP561" s="68">
        <v>0</v>
      </c>
      <c r="GQ561" s="68">
        <v>0</v>
      </c>
      <c r="GR561" s="68">
        <v>0</v>
      </c>
      <c r="GS561" s="68">
        <v>0</v>
      </c>
      <c r="GT561" s="68">
        <v>0</v>
      </c>
      <c r="GU561" s="240" t="s">
        <v>300</v>
      </c>
      <c r="GV561" s="200">
        <v>1</v>
      </c>
      <c r="GW561" s="203" t="s">
        <v>2972</v>
      </c>
      <c r="GX561" s="200">
        <v>1</v>
      </c>
      <c r="GY561" s="203" t="s">
        <v>4327</v>
      </c>
      <c r="GZ561" s="200">
        <v>1</v>
      </c>
      <c r="HA561" s="200">
        <v>1</v>
      </c>
      <c r="HB561" s="200">
        <v>0</v>
      </c>
      <c r="HC561" s="200">
        <v>0</v>
      </c>
      <c r="HD561" s="200">
        <v>0</v>
      </c>
      <c r="HE561" s="200">
        <v>0</v>
      </c>
      <c r="HF561" s="200" t="s">
        <v>300</v>
      </c>
      <c r="HG561" s="203" t="s">
        <v>4328</v>
      </c>
      <c r="HH561" s="68">
        <v>5.0999999999999996</v>
      </c>
      <c r="HI561">
        <v>66</v>
      </c>
      <c r="HJ561" s="68">
        <v>47.5</v>
      </c>
      <c r="HK561" s="68">
        <v>128</v>
      </c>
      <c r="HL561" s="68">
        <v>139</v>
      </c>
      <c r="HM561" s="68">
        <v>1.829</v>
      </c>
      <c r="HN561" s="68">
        <v>84.9</v>
      </c>
      <c r="HO561" s="68">
        <v>25.7</v>
      </c>
      <c r="HP561" s="200">
        <v>115</v>
      </c>
      <c r="HQ561" s="200">
        <v>87</v>
      </c>
      <c r="HR561" s="200">
        <v>131</v>
      </c>
      <c r="HS561" s="200">
        <v>85</v>
      </c>
      <c r="HT561" s="200" t="s">
        <v>300</v>
      </c>
      <c r="HU561" s="200" t="s">
        <v>300</v>
      </c>
      <c r="HV561" s="200" t="s">
        <v>300</v>
      </c>
      <c r="HW561" s="200" t="s">
        <v>300</v>
      </c>
      <c r="HX561" s="204" t="s">
        <v>4329</v>
      </c>
      <c r="HY561">
        <v>0</v>
      </c>
      <c r="HZ561" s="194">
        <v>0</v>
      </c>
    </row>
    <row r="562" spans="1:234" ht="15.95">
      <c r="A562" s="264" t="s">
        <v>5033</v>
      </c>
      <c r="B562">
        <v>0</v>
      </c>
      <c r="D562" s="248"/>
      <c r="M562" s="253"/>
      <c r="N562" s="253"/>
      <c r="O562" s="253"/>
      <c r="P562" s="253"/>
      <c r="Q562" s="253"/>
      <c r="R562" s="253"/>
      <c r="S562" s="253"/>
      <c r="T562" s="253"/>
      <c r="U562" s="253"/>
      <c r="V562" s="253"/>
      <c r="W562" s="253"/>
      <c r="X562" s="253"/>
      <c r="Y562" s="253"/>
      <c r="Z562" s="253"/>
      <c r="AA562" s="253"/>
      <c r="AB562" s="253"/>
      <c r="AC562" s="253"/>
      <c r="AD562" s="253"/>
      <c r="AE562" s="253"/>
      <c r="AF562" s="253"/>
      <c r="AG562" s="253"/>
      <c r="AH562" s="252" t="s">
        <v>300</v>
      </c>
      <c r="AI562" s="253"/>
      <c r="AJ562" s="253"/>
      <c r="AK562" s="253"/>
      <c r="AL562" s="253"/>
      <c r="AM562" s="253"/>
      <c r="AN562" s="253"/>
      <c r="AO562" s="253"/>
      <c r="AP562" s="252" t="s">
        <v>300</v>
      </c>
      <c r="AQ562" s="253"/>
      <c r="AR562" s="253"/>
      <c r="AS562" s="253"/>
      <c r="AT562" s="253"/>
      <c r="AU562" s="252" t="s">
        <v>300</v>
      </c>
      <c r="AV562" s="253"/>
      <c r="AW562" s="253"/>
      <c r="AX562" s="252" t="s">
        <v>300</v>
      </c>
      <c r="AY562" s="200"/>
      <c r="AZ562" s="200"/>
      <c r="BA562" s="200"/>
      <c r="BB562" s="200"/>
      <c r="BC562" s="200"/>
      <c r="BD562" s="200"/>
      <c r="BE562" s="200"/>
      <c r="BF562" s="200"/>
      <c r="BG562" s="200"/>
      <c r="BH562" s="200"/>
      <c r="BI562" s="200"/>
      <c r="BJ562" s="200"/>
      <c r="BK562" s="200"/>
      <c r="BL562" s="200"/>
      <c r="BM562" s="200"/>
      <c r="BN562" s="200"/>
      <c r="BO562" s="200"/>
      <c r="BP562" s="200"/>
      <c r="BQ562" s="200"/>
      <c r="BR562" s="200"/>
      <c r="BS562" s="202"/>
      <c r="BT562" s="200"/>
      <c r="BU562" s="200"/>
      <c r="BV562" s="202"/>
      <c r="BW562" s="67"/>
      <c r="BX562" s="67"/>
      <c r="BY562" s="67"/>
      <c r="BZ562" s="67"/>
      <c r="CA562" s="222"/>
      <c r="CB562" s="67"/>
      <c r="CC562" s="67"/>
      <c r="CD562" s="67"/>
      <c r="CE562" s="67"/>
      <c r="CF562" s="67"/>
      <c r="CG562" s="192"/>
      <c r="CH562" s="253"/>
      <c r="CI562" s="253"/>
      <c r="CJ562" s="252" t="s">
        <v>300</v>
      </c>
      <c r="CK562" s="66"/>
      <c r="CL562" s="67"/>
      <c r="CM562" s="67"/>
      <c r="CN562" s="67"/>
      <c r="CO562" s="67"/>
      <c r="CP562" s="227"/>
      <c r="CQ562" s="227"/>
      <c r="CR562" s="66"/>
      <c r="CS562" s="67"/>
      <c r="CT562" s="67"/>
      <c r="CU562" s="255"/>
      <c r="CV562" s="255"/>
      <c r="CW562" s="255"/>
      <c r="DA562">
        <v>0</v>
      </c>
      <c r="DB562">
        <v>0</v>
      </c>
      <c r="DC562">
        <v>0</v>
      </c>
      <c r="DD562">
        <v>0</v>
      </c>
      <c r="DE562">
        <v>0</v>
      </c>
      <c r="DF562" s="67">
        <v>0</v>
      </c>
      <c r="DG562">
        <v>0</v>
      </c>
      <c r="DH562">
        <v>0</v>
      </c>
      <c r="DI562">
        <v>0</v>
      </c>
      <c r="DJ562">
        <v>0</v>
      </c>
      <c r="DK562">
        <v>0</v>
      </c>
      <c r="DL562">
        <v>0</v>
      </c>
      <c r="DM562">
        <v>0</v>
      </c>
      <c r="DN562">
        <v>0</v>
      </c>
      <c r="DO562" t="s">
        <v>300</v>
      </c>
      <c r="DP562">
        <v>0</v>
      </c>
      <c r="DQ562">
        <v>0</v>
      </c>
      <c r="DR562">
        <v>0</v>
      </c>
      <c r="DS562">
        <v>0</v>
      </c>
      <c r="DT562" t="s">
        <v>300</v>
      </c>
      <c r="DU562">
        <v>0</v>
      </c>
      <c r="DV562">
        <v>0</v>
      </c>
      <c r="DW562">
        <v>0</v>
      </c>
      <c r="DX562" s="67">
        <v>0</v>
      </c>
      <c r="DY562" t="s">
        <v>300</v>
      </c>
      <c r="EA562">
        <v>0</v>
      </c>
      <c r="EB562">
        <v>0</v>
      </c>
      <c r="EC562">
        <v>0</v>
      </c>
      <c r="ED562">
        <v>0</v>
      </c>
      <c r="EE562">
        <v>0</v>
      </c>
      <c r="EG562">
        <v>0</v>
      </c>
      <c r="EH562">
        <v>0</v>
      </c>
      <c r="EJ562">
        <v>0</v>
      </c>
      <c r="EK562">
        <v>0</v>
      </c>
      <c r="EL562" s="67" t="s">
        <v>300</v>
      </c>
      <c r="EM562" s="50"/>
      <c r="EN562" s="200"/>
      <c r="EO562" s="200"/>
      <c r="EP562" s="200"/>
      <c r="EQ562" s="200"/>
      <c r="ER562" s="200"/>
      <c r="ES562" s="200"/>
      <c r="ET562" s="200"/>
      <c r="EU562" s="200"/>
      <c r="EV562" s="200"/>
      <c r="EW562" s="200"/>
      <c r="EX562" s="200"/>
      <c r="EY562" s="200"/>
      <c r="EZ562" s="200"/>
      <c r="FA562" s="200"/>
      <c r="FB562" s="200"/>
      <c r="FC562" s="200"/>
      <c r="FD562" s="200"/>
      <c r="FE562" s="200"/>
      <c r="FF562" s="253"/>
      <c r="FG562" s="253"/>
      <c r="FH562" s="253"/>
      <c r="FI562" s="253"/>
      <c r="FJ562" s="253"/>
      <c r="FK562" s="253"/>
      <c r="FL562" s="252" t="s">
        <v>300</v>
      </c>
      <c r="FQ562" s="194"/>
      <c r="FR562" s="200"/>
      <c r="FS562" s="200"/>
      <c r="FT562" s="200"/>
      <c r="FU562" s="200"/>
      <c r="FV562" s="200"/>
      <c r="FW562" s="200"/>
      <c r="FX562" s="200"/>
      <c r="FY562" s="200"/>
      <c r="FZ562" s="200"/>
      <c r="GA562" s="200"/>
      <c r="GB562" s="200"/>
      <c r="GC562" s="200"/>
      <c r="GD562" s="200"/>
      <c r="GE562" s="200"/>
      <c r="GF562" s="200"/>
      <c r="GG562" s="203"/>
      <c r="GH562" s="253"/>
      <c r="GI562" s="253"/>
      <c r="GJ562" s="253"/>
      <c r="GK562" s="253"/>
      <c r="GL562" s="253"/>
      <c r="GM562" s="253"/>
      <c r="GN562" s="253"/>
      <c r="GO562" s="253"/>
      <c r="GP562" s="253"/>
      <c r="GQ562" s="253"/>
      <c r="GR562" s="253"/>
      <c r="GS562" s="253"/>
      <c r="GT562" s="253"/>
      <c r="GU562" s="252" t="s">
        <v>300</v>
      </c>
      <c r="GV562" s="200"/>
      <c r="GW562" s="203"/>
      <c r="GX562" s="200"/>
      <c r="GY562" s="203"/>
      <c r="GZ562" s="200"/>
      <c r="HA562" s="200"/>
      <c r="HB562" s="200"/>
      <c r="HC562" s="200"/>
      <c r="HD562" s="200"/>
      <c r="HE562" s="200"/>
      <c r="HF562" s="200"/>
      <c r="HG562" s="203"/>
      <c r="HH562" s="253"/>
      <c r="HI562" s="68"/>
      <c r="HJ562" s="253">
        <v>47.5</v>
      </c>
      <c r="HK562" s="253">
        <v>128</v>
      </c>
      <c r="HL562" s="253">
        <v>139</v>
      </c>
      <c r="HM562" s="253"/>
      <c r="HN562" s="253"/>
      <c r="HO562" s="253"/>
      <c r="HP562" s="200"/>
      <c r="HQ562" s="200"/>
      <c r="HR562" s="200"/>
      <c r="HS562" s="200"/>
      <c r="HT562" s="200"/>
      <c r="HU562" s="200"/>
      <c r="HV562" s="200"/>
      <c r="HW562" s="200"/>
      <c r="HX562" s="204"/>
    </row>
    <row r="563" spans="1:234" ht="255.95">
      <c r="A563" s="87" t="s">
        <v>5034</v>
      </c>
      <c r="B563" s="67">
        <v>1</v>
      </c>
      <c r="D563" s="247">
        <v>45495</v>
      </c>
      <c r="E563" s="87">
        <v>1960</v>
      </c>
      <c r="G563" s="87">
        <v>61</v>
      </c>
      <c r="H563" s="87" t="s">
        <v>331</v>
      </c>
      <c r="I563" s="87" t="s">
        <v>300</v>
      </c>
      <c r="J563" s="87" t="s">
        <v>3257</v>
      </c>
      <c r="K563" s="193" t="s">
        <v>296</v>
      </c>
      <c r="L563" s="87" t="s">
        <v>1277</v>
      </c>
      <c r="M563" s="68">
        <v>0</v>
      </c>
      <c r="N563" s="68">
        <v>0</v>
      </c>
      <c r="O563" s="68">
        <v>0</v>
      </c>
      <c r="P563" s="68">
        <v>0</v>
      </c>
      <c r="Q563" s="68">
        <v>1</v>
      </c>
      <c r="R563" s="68">
        <v>1</v>
      </c>
      <c r="S563" s="68">
        <v>0</v>
      </c>
      <c r="T563" s="68">
        <v>0</v>
      </c>
      <c r="U563" s="68">
        <v>0</v>
      </c>
      <c r="V563" s="68">
        <v>0</v>
      </c>
      <c r="W563" s="68">
        <v>0</v>
      </c>
      <c r="X563" s="68">
        <v>0</v>
      </c>
      <c r="Y563" s="68">
        <v>0</v>
      </c>
      <c r="Z563" s="68" t="s">
        <v>300</v>
      </c>
      <c r="AA563" s="68">
        <v>0</v>
      </c>
      <c r="AB563" s="68">
        <v>0</v>
      </c>
      <c r="AC563" s="68">
        <v>1</v>
      </c>
      <c r="AD563" s="68">
        <v>0</v>
      </c>
      <c r="AE563" s="68">
        <v>0</v>
      </c>
      <c r="AF563" s="68">
        <v>0</v>
      </c>
      <c r="AG563" s="68">
        <v>0</v>
      </c>
      <c r="AH563" s="240" t="s">
        <v>300</v>
      </c>
      <c r="AI563" s="68">
        <v>0</v>
      </c>
      <c r="AJ563" s="68">
        <v>0</v>
      </c>
      <c r="AK563" s="68">
        <v>1</v>
      </c>
      <c r="AL563" s="68">
        <v>0</v>
      </c>
      <c r="AM563" s="68">
        <v>1</v>
      </c>
      <c r="AN563" s="68">
        <v>0</v>
      </c>
      <c r="AO563" s="68">
        <v>0</v>
      </c>
      <c r="AP563" s="240" t="s">
        <v>4330</v>
      </c>
      <c r="AQ563" s="68" t="s">
        <v>301</v>
      </c>
      <c r="AR563" s="68" t="s">
        <v>300</v>
      </c>
      <c r="AS563" s="68" t="s">
        <v>300</v>
      </c>
      <c r="AT563" s="68" t="s">
        <v>300</v>
      </c>
      <c r="AU563" s="240" t="s">
        <v>300</v>
      </c>
      <c r="AV563" s="68" t="s">
        <v>2567</v>
      </c>
      <c r="AW563" s="68" t="s">
        <v>2711</v>
      </c>
      <c r="AX563" s="240" t="s">
        <v>300</v>
      </c>
      <c r="AY563" s="200">
        <v>0</v>
      </c>
      <c r="AZ563" s="200" t="s">
        <v>300</v>
      </c>
      <c r="BA563" s="200">
        <v>0</v>
      </c>
      <c r="BB563" s="200">
        <v>0</v>
      </c>
      <c r="BC563" s="200" t="s">
        <v>300</v>
      </c>
      <c r="BD563" s="200">
        <v>0</v>
      </c>
      <c r="BE563" s="200" t="s">
        <v>300</v>
      </c>
      <c r="BF563" s="200" t="s">
        <v>300</v>
      </c>
      <c r="BG563" s="200">
        <v>0</v>
      </c>
      <c r="BH563" s="200">
        <v>0</v>
      </c>
      <c r="BI563" s="200">
        <v>0</v>
      </c>
      <c r="BJ563" s="200">
        <v>0</v>
      </c>
      <c r="BK563" s="200">
        <v>0</v>
      </c>
      <c r="BL563" s="200">
        <v>0</v>
      </c>
      <c r="BM563" s="200">
        <v>0</v>
      </c>
      <c r="BN563" s="200">
        <v>0</v>
      </c>
      <c r="BO563" s="200">
        <v>0</v>
      </c>
      <c r="BP563" s="200">
        <v>0</v>
      </c>
      <c r="BQ563" s="200">
        <v>0</v>
      </c>
      <c r="BR563" s="200" t="s">
        <v>300</v>
      </c>
      <c r="BS563" s="202" t="s">
        <v>300</v>
      </c>
      <c r="BT563" s="200">
        <v>0</v>
      </c>
      <c r="BU563" s="200" t="s">
        <v>300</v>
      </c>
      <c r="BV563" s="204" t="s">
        <v>4331</v>
      </c>
      <c r="BW563" s="67" t="s">
        <v>3851</v>
      </c>
      <c r="BX563" s="67" t="s">
        <v>4332</v>
      </c>
      <c r="BY563" s="67" t="s">
        <v>3886</v>
      </c>
      <c r="BZ563" s="67"/>
      <c r="CA563" s="222" t="s">
        <v>3734</v>
      </c>
      <c r="CB563" s="67" t="s">
        <v>4333</v>
      </c>
      <c r="CC563" s="67">
        <v>3</v>
      </c>
      <c r="CD563" s="67" t="s">
        <v>4334</v>
      </c>
      <c r="CE563" s="67">
        <v>0</v>
      </c>
      <c r="CF563" s="67" t="s">
        <v>303</v>
      </c>
      <c r="CG563" s="192" t="s">
        <v>303</v>
      </c>
      <c r="CH563" s="68">
        <v>1</v>
      </c>
      <c r="CI563" s="68" t="s">
        <v>300</v>
      </c>
      <c r="CJ563" s="240" t="s">
        <v>300</v>
      </c>
      <c r="CK563" s="66">
        <v>44446</v>
      </c>
      <c r="CL563" s="67" t="s">
        <v>2528</v>
      </c>
      <c r="CM563" s="67">
        <v>2021</v>
      </c>
      <c r="CN563" s="66">
        <v>44445</v>
      </c>
      <c r="CO563" s="227">
        <v>0.41666666666666669</v>
      </c>
      <c r="CP563" s="227">
        <v>0.59652777777777777</v>
      </c>
      <c r="CQ563" s="227">
        <v>0.72361111111111109</v>
      </c>
      <c r="CR563" s="66">
        <v>44448</v>
      </c>
      <c r="CS563" s="67" t="s">
        <v>300</v>
      </c>
      <c r="CT563" s="67" t="s">
        <v>303</v>
      </c>
      <c r="CU563" s="255">
        <v>0.17986111111111108</v>
      </c>
      <c r="CV563" s="255">
        <v>0.12708333333333333</v>
      </c>
      <c r="CW563" s="255" t="s">
        <v>300</v>
      </c>
      <c r="CX563">
        <v>2</v>
      </c>
      <c r="CY563" t="s">
        <v>300</v>
      </c>
      <c r="CZ563" t="s">
        <v>303</v>
      </c>
      <c r="DA563">
        <v>2</v>
      </c>
      <c r="DB563">
        <v>0</v>
      </c>
      <c r="DC563">
        <v>0</v>
      </c>
      <c r="DD563">
        <v>0</v>
      </c>
      <c r="DE563">
        <v>1</v>
      </c>
      <c r="DF563" s="67">
        <v>0</v>
      </c>
      <c r="DG563">
        <v>0</v>
      </c>
      <c r="DH563">
        <v>0</v>
      </c>
      <c r="DI563">
        <v>0</v>
      </c>
      <c r="DJ563">
        <v>0</v>
      </c>
      <c r="DK563">
        <v>0</v>
      </c>
      <c r="DL563">
        <v>0</v>
      </c>
      <c r="DM563">
        <v>0</v>
      </c>
      <c r="DN563">
        <v>0</v>
      </c>
      <c r="DO563" t="s">
        <v>300</v>
      </c>
      <c r="DP563">
        <v>0</v>
      </c>
      <c r="DQ563">
        <v>1</v>
      </c>
      <c r="DR563">
        <v>1</v>
      </c>
      <c r="DS563">
        <v>0</v>
      </c>
      <c r="DT563" t="s">
        <v>300</v>
      </c>
      <c r="DU563">
        <v>0</v>
      </c>
      <c r="DV563">
        <v>0</v>
      </c>
      <c r="DW563">
        <v>0</v>
      </c>
      <c r="DX563" s="67">
        <v>0</v>
      </c>
      <c r="DY563" t="s">
        <v>300</v>
      </c>
      <c r="DZ563" t="s">
        <v>300</v>
      </c>
      <c r="EA563">
        <v>0</v>
      </c>
      <c r="EB563">
        <v>0</v>
      </c>
      <c r="EC563">
        <v>0</v>
      </c>
      <c r="ED563">
        <v>0</v>
      </c>
      <c r="EE563">
        <v>0</v>
      </c>
      <c r="EG563">
        <v>0</v>
      </c>
      <c r="EH563">
        <v>0</v>
      </c>
      <c r="EJ563">
        <v>0</v>
      </c>
      <c r="EK563">
        <v>0</v>
      </c>
      <c r="EL563" s="67" t="s">
        <v>300</v>
      </c>
      <c r="EM563" s="48" t="s">
        <v>4335</v>
      </c>
      <c r="EN563" s="200">
        <v>0</v>
      </c>
      <c r="EO563" s="200">
        <v>0</v>
      </c>
      <c r="EP563" s="200">
        <v>0</v>
      </c>
      <c r="EQ563" s="200" t="s">
        <v>300</v>
      </c>
      <c r="ER563" s="200" t="s">
        <v>300</v>
      </c>
      <c r="ES563" s="200" t="s">
        <v>300</v>
      </c>
      <c r="ET563" s="200" t="s">
        <v>300</v>
      </c>
      <c r="EU563" s="200" t="s">
        <v>300</v>
      </c>
      <c r="EV563" s="200">
        <v>1</v>
      </c>
      <c r="EW563" s="200">
        <v>1</v>
      </c>
      <c r="EX563" s="200">
        <v>0</v>
      </c>
      <c r="EY563" s="200">
        <v>1</v>
      </c>
      <c r="EZ563" s="200">
        <v>1</v>
      </c>
      <c r="FA563" s="200">
        <v>1</v>
      </c>
      <c r="FB563" s="200">
        <v>0</v>
      </c>
      <c r="FC563" s="200">
        <v>1</v>
      </c>
      <c r="FD563" s="200">
        <v>0</v>
      </c>
      <c r="FE563" s="200" t="s">
        <v>300</v>
      </c>
      <c r="FF563" s="68">
        <v>2</v>
      </c>
      <c r="FG563" s="68" t="s">
        <v>300</v>
      </c>
      <c r="FH563" s="68">
        <v>3</v>
      </c>
      <c r="FI563" s="68">
        <v>3</v>
      </c>
      <c r="FJ563" s="68">
        <v>20</v>
      </c>
      <c r="FK563" s="68">
        <v>20</v>
      </c>
      <c r="FL563" s="240" t="s">
        <v>300</v>
      </c>
      <c r="FM563">
        <v>4</v>
      </c>
      <c r="FN563" s="67" t="s">
        <v>2505</v>
      </c>
      <c r="FO563">
        <v>0</v>
      </c>
      <c r="FP563">
        <v>0</v>
      </c>
      <c r="FQ563" s="194" t="s">
        <v>300</v>
      </c>
      <c r="FR563" s="200">
        <v>0</v>
      </c>
      <c r="FS563" s="200" t="s">
        <v>300</v>
      </c>
      <c r="FT563" s="200">
        <v>0</v>
      </c>
      <c r="FU563" s="200">
        <v>0</v>
      </c>
      <c r="FV563" s="200">
        <v>0</v>
      </c>
      <c r="FW563" s="200">
        <v>0</v>
      </c>
      <c r="FX563" s="200">
        <v>0</v>
      </c>
      <c r="FY563" s="200">
        <v>0</v>
      </c>
      <c r="FZ563" s="200">
        <v>1</v>
      </c>
      <c r="GA563" s="200">
        <v>0</v>
      </c>
      <c r="GB563" s="200">
        <v>0</v>
      </c>
      <c r="GC563" s="200" t="s">
        <v>300</v>
      </c>
      <c r="GD563" s="200">
        <v>0</v>
      </c>
      <c r="GE563" s="200">
        <v>8</v>
      </c>
      <c r="GF563" s="200">
        <v>0</v>
      </c>
      <c r="GG563" s="203" t="s">
        <v>4336</v>
      </c>
      <c r="GH563" s="68">
        <v>1</v>
      </c>
      <c r="GI563" s="68" t="s">
        <v>2493</v>
      </c>
      <c r="GJ563" s="68">
        <v>3</v>
      </c>
      <c r="GK563" s="68">
        <v>0</v>
      </c>
      <c r="GL563" s="68">
        <v>0</v>
      </c>
      <c r="GM563" s="68">
        <v>0</v>
      </c>
      <c r="GN563" s="68">
        <v>3</v>
      </c>
      <c r="GO563" s="68">
        <v>1</v>
      </c>
      <c r="GP563" s="68">
        <v>0</v>
      </c>
      <c r="GQ563" s="68">
        <v>0</v>
      </c>
      <c r="GR563" s="68">
        <v>0</v>
      </c>
      <c r="GS563" s="68">
        <v>0</v>
      </c>
      <c r="GT563" s="68">
        <v>0</v>
      </c>
      <c r="GU563" s="240" t="s">
        <v>300</v>
      </c>
      <c r="GV563" s="200">
        <v>0</v>
      </c>
      <c r="GW563" s="200" t="s">
        <v>300</v>
      </c>
      <c r="GX563" s="200">
        <v>0</v>
      </c>
      <c r="GY563" s="200" t="s">
        <v>1418</v>
      </c>
      <c r="GZ563" s="200">
        <v>0</v>
      </c>
      <c r="HA563" s="200">
        <v>0</v>
      </c>
      <c r="HB563" s="200">
        <v>0</v>
      </c>
      <c r="HC563" s="200">
        <v>0</v>
      </c>
      <c r="HD563" s="200">
        <v>0</v>
      </c>
      <c r="HE563" s="200">
        <v>0</v>
      </c>
      <c r="HF563" s="200" t="s">
        <v>300</v>
      </c>
      <c r="HG563" s="203" t="s">
        <v>4337</v>
      </c>
      <c r="HH563" s="68">
        <v>7.5</v>
      </c>
      <c r="HI563" s="68">
        <v>85</v>
      </c>
      <c r="HJ563" s="68">
        <v>35</v>
      </c>
      <c r="HK563" s="68">
        <v>336</v>
      </c>
      <c r="HL563" s="68">
        <v>187</v>
      </c>
      <c r="HM563" s="68">
        <v>1.829</v>
      </c>
      <c r="HN563" s="68">
        <v>137</v>
      </c>
      <c r="HO563" s="68">
        <v>40.96</v>
      </c>
      <c r="HP563" s="200">
        <v>128</v>
      </c>
      <c r="HQ563" s="200">
        <v>92</v>
      </c>
      <c r="HR563" s="200">
        <v>113</v>
      </c>
      <c r="HS563" s="200">
        <v>80</v>
      </c>
      <c r="HT563" s="200">
        <v>146</v>
      </c>
      <c r="HU563" s="200">
        <v>82</v>
      </c>
      <c r="HV563" s="201">
        <v>44438</v>
      </c>
      <c r="HW563" s="200" t="s">
        <v>4338</v>
      </c>
      <c r="HX563" s="202" t="s">
        <v>300</v>
      </c>
      <c r="HY563">
        <v>1</v>
      </c>
      <c r="HZ563" s="194">
        <v>0</v>
      </c>
    </row>
    <row r="564" spans="1:234" ht="153">
      <c r="A564" s="67" t="s">
        <v>5035</v>
      </c>
      <c r="B564" s="67">
        <v>1</v>
      </c>
      <c r="D564" s="247">
        <v>45495</v>
      </c>
      <c r="E564">
        <v>1979</v>
      </c>
      <c r="G564">
        <v>45</v>
      </c>
      <c r="H564" t="s">
        <v>294</v>
      </c>
      <c r="I564" s="87" t="s">
        <v>300</v>
      </c>
      <c r="J564" s="249" t="s">
        <v>3257</v>
      </c>
      <c r="K564" s="193" t="s">
        <v>296</v>
      </c>
      <c r="L564" s="87" t="s">
        <v>1277</v>
      </c>
      <c r="M564" s="68">
        <v>1</v>
      </c>
      <c r="N564" s="68">
        <v>0</v>
      </c>
      <c r="O564" s="68">
        <v>0</v>
      </c>
      <c r="P564" s="68">
        <v>0</v>
      </c>
      <c r="Q564" s="68">
        <v>0</v>
      </c>
      <c r="R564" s="68">
        <v>1</v>
      </c>
      <c r="S564" s="68">
        <v>0</v>
      </c>
      <c r="T564" s="68">
        <v>0</v>
      </c>
      <c r="U564" s="68">
        <v>0</v>
      </c>
      <c r="V564" s="68">
        <v>0</v>
      </c>
      <c r="W564" s="68">
        <v>0</v>
      </c>
      <c r="X564" s="68">
        <v>0</v>
      </c>
      <c r="Y564" s="68">
        <v>0</v>
      </c>
      <c r="Z564" s="68" t="s">
        <v>2965</v>
      </c>
      <c r="AA564" s="68">
        <v>0</v>
      </c>
      <c r="AB564" s="68">
        <v>0</v>
      </c>
      <c r="AC564" s="68">
        <v>0</v>
      </c>
      <c r="AD564" s="68">
        <v>0</v>
      </c>
      <c r="AE564" s="68">
        <v>0</v>
      </c>
      <c r="AF564" s="68">
        <v>0</v>
      </c>
      <c r="AG564" s="68">
        <v>0</v>
      </c>
      <c r="AH564" s="240" t="s">
        <v>300</v>
      </c>
      <c r="AI564" s="68">
        <v>0</v>
      </c>
      <c r="AJ564" s="68">
        <v>0</v>
      </c>
      <c r="AK564" s="68">
        <v>0</v>
      </c>
      <c r="AL564" s="68">
        <v>0</v>
      </c>
      <c r="AM564" s="68">
        <v>1</v>
      </c>
      <c r="AN564" s="68">
        <v>0</v>
      </c>
      <c r="AO564" s="68">
        <v>0</v>
      </c>
      <c r="AP564" s="240" t="s">
        <v>300</v>
      </c>
      <c r="AQ564" s="68" t="s">
        <v>324</v>
      </c>
      <c r="AR564" s="68">
        <v>0</v>
      </c>
      <c r="AS564" s="68">
        <v>1</v>
      </c>
      <c r="AT564" s="68">
        <v>15</v>
      </c>
      <c r="AU564" s="240" t="s">
        <v>300</v>
      </c>
      <c r="AV564" s="68" t="s">
        <v>2567</v>
      </c>
      <c r="AW564" s="68" t="s">
        <v>2711</v>
      </c>
      <c r="AX564" s="240" t="s">
        <v>300</v>
      </c>
      <c r="AY564" s="200">
        <v>0</v>
      </c>
      <c r="AZ564" s="200" t="s">
        <v>300</v>
      </c>
      <c r="BA564" s="200">
        <v>0</v>
      </c>
      <c r="BB564" s="200">
        <v>0</v>
      </c>
      <c r="BC564" s="200" t="s">
        <v>300</v>
      </c>
      <c r="BD564" s="200">
        <v>0</v>
      </c>
      <c r="BE564" s="200" t="s">
        <v>300</v>
      </c>
      <c r="BF564" s="200" t="s">
        <v>300</v>
      </c>
      <c r="BG564" s="200">
        <v>0</v>
      </c>
      <c r="BH564" s="200">
        <v>0</v>
      </c>
      <c r="BI564" s="200">
        <v>0</v>
      </c>
      <c r="BJ564" s="200">
        <v>0</v>
      </c>
      <c r="BK564" s="200">
        <v>0</v>
      </c>
      <c r="BL564" s="200">
        <v>0</v>
      </c>
      <c r="BM564" s="200">
        <v>0</v>
      </c>
      <c r="BN564" s="200">
        <v>0</v>
      </c>
      <c r="BO564" s="200">
        <v>0</v>
      </c>
      <c r="BP564" s="200">
        <v>0</v>
      </c>
      <c r="BQ564" s="200">
        <v>0</v>
      </c>
      <c r="BR564" s="200" t="s">
        <v>300</v>
      </c>
      <c r="BS564" s="202" t="s">
        <v>300</v>
      </c>
      <c r="BT564" s="200">
        <v>0</v>
      </c>
      <c r="BU564" s="200" t="s">
        <v>300</v>
      </c>
      <c r="BV564" s="202" t="s">
        <v>4339</v>
      </c>
      <c r="BW564" s="67" t="s">
        <v>4340</v>
      </c>
      <c r="BX564" s="67" t="s">
        <v>4341</v>
      </c>
      <c r="BY564" s="67">
        <v>0</v>
      </c>
      <c r="BZ564" s="67" t="s">
        <v>303</v>
      </c>
      <c r="CA564" s="222" t="s">
        <v>3417</v>
      </c>
      <c r="CB564" s="67" t="s">
        <v>4342</v>
      </c>
      <c r="CC564" s="67">
        <v>3</v>
      </c>
      <c r="CD564" s="67" t="s">
        <v>4343</v>
      </c>
      <c r="CE564" s="67">
        <v>0</v>
      </c>
      <c r="CF564" s="67" t="s">
        <v>303</v>
      </c>
      <c r="CG564" s="192" t="s">
        <v>303</v>
      </c>
      <c r="CH564" s="68">
        <v>1</v>
      </c>
      <c r="CI564" s="68" t="s">
        <v>300</v>
      </c>
      <c r="CJ564" s="240" t="s">
        <v>300</v>
      </c>
      <c r="CK564" s="66">
        <v>44315</v>
      </c>
      <c r="CL564" s="67" t="s">
        <v>2683</v>
      </c>
      <c r="CM564" s="67">
        <v>2021</v>
      </c>
      <c r="CN564" s="66">
        <v>44314</v>
      </c>
      <c r="CO564" s="227">
        <v>0.875</v>
      </c>
      <c r="CP564" s="227">
        <v>0.75069444444444444</v>
      </c>
      <c r="CQ564" s="227">
        <v>0.5229166666666667</v>
      </c>
      <c r="CR564" s="66">
        <v>44317</v>
      </c>
      <c r="CS564" s="67" t="s">
        <v>300</v>
      </c>
      <c r="CT564" s="67" t="s">
        <v>4344</v>
      </c>
      <c r="CU564" s="255" t="s">
        <v>300</v>
      </c>
      <c r="CV564" s="255" t="s">
        <v>300</v>
      </c>
      <c r="CW564" s="255" t="s">
        <v>300</v>
      </c>
      <c r="CX564">
        <v>2</v>
      </c>
      <c r="CY564" t="s">
        <v>300</v>
      </c>
      <c r="CZ564" t="s">
        <v>303</v>
      </c>
      <c r="DA564">
        <v>2</v>
      </c>
      <c r="DB564">
        <v>0</v>
      </c>
      <c r="DC564">
        <v>0</v>
      </c>
      <c r="DD564">
        <v>1</v>
      </c>
      <c r="DE564">
        <v>0</v>
      </c>
      <c r="DF564" s="67">
        <v>0</v>
      </c>
      <c r="DG564">
        <v>0</v>
      </c>
      <c r="DH564">
        <v>0</v>
      </c>
      <c r="DI564">
        <v>0</v>
      </c>
      <c r="DJ564">
        <v>1</v>
      </c>
      <c r="DK564">
        <v>1</v>
      </c>
      <c r="DL564">
        <v>1</v>
      </c>
      <c r="DM564">
        <v>0</v>
      </c>
      <c r="DN564">
        <v>0</v>
      </c>
      <c r="DO564" t="s">
        <v>300</v>
      </c>
      <c r="DP564">
        <v>0</v>
      </c>
      <c r="DQ564">
        <v>0</v>
      </c>
      <c r="DR564">
        <v>0</v>
      </c>
      <c r="DS564">
        <v>0</v>
      </c>
      <c r="DT564" t="s">
        <v>300</v>
      </c>
      <c r="DU564">
        <v>0</v>
      </c>
      <c r="DV564">
        <v>0</v>
      </c>
      <c r="DW564">
        <v>0</v>
      </c>
      <c r="DX564" s="67">
        <v>0</v>
      </c>
      <c r="DY564" t="s">
        <v>300</v>
      </c>
      <c r="DZ564" t="s">
        <v>300</v>
      </c>
      <c r="EA564">
        <v>0</v>
      </c>
      <c r="EB564">
        <v>0</v>
      </c>
      <c r="EC564">
        <v>0</v>
      </c>
      <c r="ED564">
        <v>0</v>
      </c>
      <c r="EE564">
        <v>0</v>
      </c>
      <c r="EG564">
        <v>0</v>
      </c>
      <c r="EH564">
        <v>0</v>
      </c>
      <c r="EJ564">
        <v>0</v>
      </c>
      <c r="EK564">
        <v>0</v>
      </c>
      <c r="EL564" s="67" t="s">
        <v>300</v>
      </c>
      <c r="EM564" s="48" t="s">
        <v>4345</v>
      </c>
      <c r="EN564" s="200">
        <v>0</v>
      </c>
      <c r="EO564" s="200">
        <v>0</v>
      </c>
      <c r="EP564" s="200">
        <v>0</v>
      </c>
      <c r="EQ564" s="200" t="s">
        <v>300</v>
      </c>
      <c r="ER564" s="200" t="s">
        <v>300</v>
      </c>
      <c r="ES564" s="200" t="s">
        <v>300</v>
      </c>
      <c r="ET564" s="200" t="s">
        <v>300</v>
      </c>
      <c r="EU564" s="200" t="s">
        <v>300</v>
      </c>
      <c r="EV564" s="200">
        <v>1</v>
      </c>
      <c r="EW564" s="200">
        <v>1</v>
      </c>
      <c r="EX564" s="200">
        <v>0</v>
      </c>
      <c r="EY564" s="200">
        <v>1</v>
      </c>
      <c r="EZ564" s="200">
        <v>1</v>
      </c>
      <c r="FA564" s="200">
        <v>1</v>
      </c>
      <c r="FB564" s="200">
        <v>0</v>
      </c>
      <c r="FC564" s="200">
        <v>1</v>
      </c>
      <c r="FD564" s="200">
        <v>0</v>
      </c>
      <c r="FE564" s="200" t="s">
        <v>300</v>
      </c>
      <c r="FF564" s="68">
        <v>1</v>
      </c>
      <c r="FG564" s="68">
        <v>1</v>
      </c>
      <c r="FH564" s="68">
        <v>2</v>
      </c>
      <c r="FI564" s="68" t="s">
        <v>300</v>
      </c>
      <c r="FJ564" s="68" t="s">
        <v>300</v>
      </c>
      <c r="FK564" s="68" t="s">
        <v>300</v>
      </c>
      <c r="FL564" s="240" t="s">
        <v>300</v>
      </c>
      <c r="FM564">
        <v>4</v>
      </c>
      <c r="FN564" s="67" t="s">
        <v>2505</v>
      </c>
      <c r="FO564">
        <v>0</v>
      </c>
      <c r="FP564">
        <v>0</v>
      </c>
      <c r="FQ564" s="192" t="s">
        <v>4346</v>
      </c>
      <c r="FR564" s="200">
        <v>0</v>
      </c>
      <c r="FS564" s="200" t="s">
        <v>300</v>
      </c>
      <c r="FT564" s="200">
        <v>0</v>
      </c>
      <c r="FU564" s="200">
        <v>0</v>
      </c>
      <c r="FV564" s="200">
        <v>0</v>
      </c>
      <c r="FW564" s="200">
        <v>0</v>
      </c>
      <c r="FX564" s="200">
        <v>0</v>
      </c>
      <c r="FY564" s="200">
        <v>0</v>
      </c>
      <c r="FZ564" s="200">
        <v>1</v>
      </c>
      <c r="GA564" s="200">
        <v>0</v>
      </c>
      <c r="GB564" s="200">
        <v>0</v>
      </c>
      <c r="GC564" s="200" t="s">
        <v>300</v>
      </c>
      <c r="GD564" s="200">
        <v>2</v>
      </c>
      <c r="GE564" s="200">
        <v>2</v>
      </c>
      <c r="GF564" s="200">
        <v>0</v>
      </c>
      <c r="GG564" s="203" t="s">
        <v>2651</v>
      </c>
      <c r="GH564" s="68">
        <v>0</v>
      </c>
      <c r="GI564" s="68" t="s">
        <v>300</v>
      </c>
      <c r="GJ564" s="68" t="s">
        <v>300</v>
      </c>
      <c r="GK564" s="68" t="s">
        <v>300</v>
      </c>
      <c r="GL564" s="68" t="s">
        <v>300</v>
      </c>
      <c r="GM564" s="68">
        <v>1</v>
      </c>
      <c r="GN564" s="68" t="s">
        <v>300</v>
      </c>
      <c r="GO564" s="68">
        <v>1</v>
      </c>
      <c r="GP564" s="68">
        <v>0</v>
      </c>
      <c r="GQ564" s="68">
        <v>0</v>
      </c>
      <c r="GR564" s="68">
        <v>0</v>
      </c>
      <c r="GS564" s="68">
        <v>0</v>
      </c>
      <c r="GT564" s="68">
        <v>0</v>
      </c>
      <c r="GU564" s="240" t="s">
        <v>300</v>
      </c>
      <c r="GV564" s="200">
        <v>0</v>
      </c>
      <c r="GW564" s="200" t="s">
        <v>300</v>
      </c>
      <c r="GX564" s="200">
        <v>0</v>
      </c>
      <c r="GY564" s="200" t="s">
        <v>1418</v>
      </c>
      <c r="GZ564" s="200">
        <v>0</v>
      </c>
      <c r="HA564" s="200">
        <v>0</v>
      </c>
      <c r="HB564" s="200">
        <v>0</v>
      </c>
      <c r="HC564" s="200">
        <v>0</v>
      </c>
      <c r="HD564" s="200">
        <v>0</v>
      </c>
      <c r="HE564" s="200">
        <v>0</v>
      </c>
      <c r="HF564" s="200" t="s">
        <v>300</v>
      </c>
      <c r="HG564" s="203" t="s">
        <v>4347</v>
      </c>
      <c r="HH564" s="68">
        <v>5</v>
      </c>
      <c r="HI564" s="68">
        <v>133</v>
      </c>
      <c r="HJ564" s="68">
        <v>57.8</v>
      </c>
      <c r="HK564" s="68">
        <v>250</v>
      </c>
      <c r="HL564" s="68">
        <v>241</v>
      </c>
      <c r="HM564" s="68">
        <v>1.6259999999999999</v>
      </c>
      <c r="HN564" s="68">
        <v>62.3</v>
      </c>
      <c r="HO564" s="68">
        <v>23.58</v>
      </c>
      <c r="HP564" s="200">
        <v>132</v>
      </c>
      <c r="HQ564" s="200">
        <v>86</v>
      </c>
      <c r="HR564" s="200">
        <v>144</v>
      </c>
      <c r="HS564" s="200">
        <v>85</v>
      </c>
      <c r="HT564" s="200" t="s">
        <v>300</v>
      </c>
      <c r="HU564" s="200" t="s">
        <v>300</v>
      </c>
      <c r="HV564" s="200" t="s">
        <v>300</v>
      </c>
      <c r="HW564" s="200" t="s">
        <v>300</v>
      </c>
      <c r="HX564" s="204" t="s">
        <v>4348</v>
      </c>
      <c r="HY564">
        <v>1</v>
      </c>
      <c r="HZ564" s="194">
        <v>0</v>
      </c>
    </row>
    <row r="565" spans="1:234" ht="96">
      <c r="A565" s="67" t="s">
        <v>5036</v>
      </c>
      <c r="B565" s="67">
        <v>1</v>
      </c>
      <c r="D565" s="247">
        <v>45495</v>
      </c>
      <c r="E565">
        <v>1930</v>
      </c>
      <c r="G565">
        <v>94</v>
      </c>
      <c r="H565" t="s">
        <v>294</v>
      </c>
      <c r="I565" s="87" t="s">
        <v>300</v>
      </c>
      <c r="J565" s="249" t="s">
        <v>3257</v>
      </c>
      <c r="K565" s="193" t="s">
        <v>296</v>
      </c>
      <c r="L565" s="87" t="s">
        <v>1277</v>
      </c>
      <c r="M565" s="68">
        <v>0</v>
      </c>
      <c r="N565" s="68">
        <v>0</v>
      </c>
      <c r="O565" s="68">
        <v>0</v>
      </c>
      <c r="P565" s="68">
        <v>0</v>
      </c>
      <c r="Q565" s="68">
        <v>0</v>
      </c>
      <c r="R565" s="267">
        <v>1</v>
      </c>
      <c r="S565" s="68">
        <v>0</v>
      </c>
      <c r="T565" s="68">
        <v>0</v>
      </c>
      <c r="U565" s="68">
        <v>0</v>
      </c>
      <c r="V565" s="68">
        <v>0</v>
      </c>
      <c r="W565" s="68">
        <v>0</v>
      </c>
      <c r="X565" s="68">
        <v>0</v>
      </c>
      <c r="Y565" s="68">
        <v>0</v>
      </c>
      <c r="Z565" s="68" t="s">
        <v>4349</v>
      </c>
      <c r="AA565" s="68">
        <v>0</v>
      </c>
      <c r="AB565" s="68">
        <v>0</v>
      </c>
      <c r="AC565" s="68">
        <v>0</v>
      </c>
      <c r="AD565" s="68">
        <v>0</v>
      </c>
      <c r="AE565" s="68">
        <v>0</v>
      </c>
      <c r="AF565" s="68">
        <v>0</v>
      </c>
      <c r="AG565" s="68">
        <v>0</v>
      </c>
      <c r="AH565" s="240" t="s">
        <v>300</v>
      </c>
      <c r="AI565" s="68">
        <v>0</v>
      </c>
      <c r="AJ565" s="68">
        <v>0</v>
      </c>
      <c r="AK565" s="68">
        <v>0</v>
      </c>
      <c r="AL565" s="68">
        <v>0</v>
      </c>
      <c r="AM565" s="68">
        <v>1</v>
      </c>
      <c r="AN565" s="68">
        <v>0</v>
      </c>
      <c r="AO565" s="68">
        <v>0</v>
      </c>
      <c r="AP565" s="240" t="s">
        <v>300</v>
      </c>
      <c r="AQ565" s="68" t="s">
        <v>345</v>
      </c>
      <c r="AR565" s="68">
        <v>0</v>
      </c>
      <c r="AS565" s="68">
        <v>0</v>
      </c>
      <c r="AT565" s="68">
        <v>0</v>
      </c>
      <c r="AU565" s="240" t="s">
        <v>300</v>
      </c>
      <c r="AV565" s="68" t="s">
        <v>2567</v>
      </c>
      <c r="AW565" s="68" t="s">
        <v>2711</v>
      </c>
      <c r="AX565" s="240" t="s">
        <v>300</v>
      </c>
      <c r="AY565" s="200">
        <v>0</v>
      </c>
      <c r="AZ565" s="200" t="s">
        <v>300</v>
      </c>
      <c r="BA565" s="200">
        <v>0</v>
      </c>
      <c r="BB565" s="200">
        <v>0</v>
      </c>
      <c r="BC565" s="200" t="s">
        <v>300</v>
      </c>
      <c r="BD565" s="200">
        <v>0</v>
      </c>
      <c r="BE565" s="200" t="s">
        <v>300</v>
      </c>
      <c r="BF565" s="200" t="s">
        <v>300</v>
      </c>
      <c r="BG565" s="200">
        <v>0</v>
      </c>
      <c r="BH565" s="200">
        <v>0</v>
      </c>
      <c r="BI565" s="200">
        <v>0</v>
      </c>
      <c r="BJ565" s="200">
        <v>0</v>
      </c>
      <c r="BK565" s="200">
        <v>0</v>
      </c>
      <c r="BL565" s="200">
        <v>0</v>
      </c>
      <c r="BM565" s="200">
        <v>0</v>
      </c>
      <c r="BN565" s="200">
        <v>0</v>
      </c>
      <c r="BO565" s="200">
        <v>0</v>
      </c>
      <c r="BP565" s="200">
        <v>0</v>
      </c>
      <c r="BQ565" s="200">
        <v>0</v>
      </c>
      <c r="BR565" s="200" t="s">
        <v>300</v>
      </c>
      <c r="BS565" s="202" t="s">
        <v>300</v>
      </c>
      <c r="BT565" s="200">
        <v>0</v>
      </c>
      <c r="BU565" s="200" t="s">
        <v>300</v>
      </c>
      <c r="BV565" s="202" t="s">
        <v>4350</v>
      </c>
      <c r="BW565" s="67" t="s">
        <v>3415</v>
      </c>
      <c r="BX565" s="67" t="s">
        <v>1100</v>
      </c>
      <c r="BY565" s="67">
        <v>0</v>
      </c>
      <c r="BZ565" s="67" t="s">
        <v>303</v>
      </c>
      <c r="CA565" s="222" t="s">
        <v>2819</v>
      </c>
      <c r="CB565" s="67" t="s">
        <v>4351</v>
      </c>
      <c r="CC565" s="67">
        <v>3</v>
      </c>
      <c r="CD565" s="67" t="s">
        <v>1100</v>
      </c>
      <c r="CE565" s="67">
        <v>0</v>
      </c>
      <c r="CF565" s="67" t="s">
        <v>303</v>
      </c>
      <c r="CG565" s="192" t="s">
        <v>303</v>
      </c>
      <c r="CH565" s="68">
        <v>2</v>
      </c>
      <c r="CI565" s="68">
        <v>1</v>
      </c>
      <c r="CJ565" s="240" t="s">
        <v>300</v>
      </c>
      <c r="CK565" s="66">
        <v>44256</v>
      </c>
      <c r="CL565" s="67" t="s">
        <v>2736</v>
      </c>
      <c r="CM565" s="67">
        <v>2021</v>
      </c>
      <c r="CN565" s="66">
        <v>44256</v>
      </c>
      <c r="CO565" s="227">
        <v>0.59375</v>
      </c>
      <c r="CP565" s="227">
        <v>0.63958333333333328</v>
      </c>
      <c r="CQ565" s="227">
        <v>0.65208333333333335</v>
      </c>
      <c r="CR565" s="66">
        <v>44259</v>
      </c>
      <c r="CS565" s="67" t="s">
        <v>300</v>
      </c>
      <c r="CT565" s="67" t="s">
        <v>303</v>
      </c>
      <c r="CU565" s="255">
        <v>4.5833333333333282E-2</v>
      </c>
      <c r="CV565" s="255">
        <v>1.2500000000000067E-2</v>
      </c>
      <c r="CW565" s="255" t="s">
        <v>300</v>
      </c>
      <c r="CX565">
        <v>3</v>
      </c>
      <c r="CY565" t="s">
        <v>300</v>
      </c>
      <c r="CZ565" t="s">
        <v>303</v>
      </c>
      <c r="DA565">
        <v>3</v>
      </c>
      <c r="DB565">
        <v>0</v>
      </c>
      <c r="DC565">
        <v>1</v>
      </c>
      <c r="DD565">
        <v>1</v>
      </c>
      <c r="DE565">
        <v>0</v>
      </c>
      <c r="DF565" s="67">
        <v>0</v>
      </c>
      <c r="DG565">
        <v>0</v>
      </c>
      <c r="DH565">
        <v>0</v>
      </c>
      <c r="DI565">
        <v>0</v>
      </c>
      <c r="DJ565">
        <v>1</v>
      </c>
      <c r="DK565">
        <v>1</v>
      </c>
      <c r="DL565">
        <v>1</v>
      </c>
      <c r="DM565">
        <v>0</v>
      </c>
      <c r="DN565">
        <v>1</v>
      </c>
      <c r="DO565" t="s">
        <v>2721</v>
      </c>
      <c r="DP565">
        <v>0</v>
      </c>
      <c r="DQ565">
        <v>0</v>
      </c>
      <c r="DR565">
        <v>0</v>
      </c>
      <c r="DS565">
        <v>0</v>
      </c>
      <c r="DT565" t="s">
        <v>300</v>
      </c>
      <c r="DU565">
        <v>0</v>
      </c>
      <c r="DV565">
        <v>0</v>
      </c>
      <c r="DW565">
        <v>0</v>
      </c>
      <c r="DX565" s="67">
        <v>0</v>
      </c>
      <c r="DY565" t="s">
        <v>300</v>
      </c>
      <c r="DZ565" t="s">
        <v>300</v>
      </c>
      <c r="EA565">
        <v>0</v>
      </c>
      <c r="EB565">
        <v>0</v>
      </c>
      <c r="EC565">
        <v>0</v>
      </c>
      <c r="ED565">
        <v>0</v>
      </c>
      <c r="EE565">
        <v>0</v>
      </c>
      <c r="EG565">
        <v>0</v>
      </c>
      <c r="EH565">
        <v>0</v>
      </c>
      <c r="EJ565">
        <v>0</v>
      </c>
      <c r="EK565">
        <v>0</v>
      </c>
      <c r="EL565" s="67" t="s">
        <v>2721</v>
      </c>
      <c r="EM565" s="48" t="s">
        <v>4352</v>
      </c>
      <c r="EN565" s="200">
        <v>0</v>
      </c>
      <c r="EO565" s="200">
        <v>1</v>
      </c>
      <c r="EP565" s="200">
        <v>0</v>
      </c>
      <c r="EQ565" s="200" t="s">
        <v>300</v>
      </c>
      <c r="ER565" s="200" t="s">
        <v>300</v>
      </c>
      <c r="ES565" s="200" t="s">
        <v>300</v>
      </c>
      <c r="ET565" s="200" t="s">
        <v>300</v>
      </c>
      <c r="EU565" s="200" t="s">
        <v>300</v>
      </c>
      <c r="EV565" s="200">
        <v>1</v>
      </c>
      <c r="EW565" s="200">
        <v>1</v>
      </c>
      <c r="EX565" s="200">
        <v>1</v>
      </c>
      <c r="EY565" s="200">
        <v>1</v>
      </c>
      <c r="EZ565" s="200">
        <v>1</v>
      </c>
      <c r="FA565" s="200">
        <v>0</v>
      </c>
      <c r="FB565" s="200">
        <v>0</v>
      </c>
      <c r="FC565" s="200">
        <v>0</v>
      </c>
      <c r="FD565" s="200">
        <v>0</v>
      </c>
      <c r="FE565" s="200" t="s">
        <v>300</v>
      </c>
      <c r="FF565" s="68">
        <v>4</v>
      </c>
      <c r="FG565" s="68">
        <v>4</v>
      </c>
      <c r="FH565" s="68">
        <v>4</v>
      </c>
      <c r="FI565" s="68">
        <v>5</v>
      </c>
      <c r="FJ565" s="68">
        <v>13</v>
      </c>
      <c r="FK565" s="68">
        <v>10</v>
      </c>
      <c r="FL565" s="240" t="s">
        <v>300</v>
      </c>
      <c r="FM565">
        <v>4</v>
      </c>
      <c r="FN565" s="67" t="s">
        <v>2561</v>
      </c>
      <c r="FO565">
        <v>0</v>
      </c>
      <c r="FP565">
        <v>0</v>
      </c>
      <c r="FQ565" s="194" t="s">
        <v>300</v>
      </c>
      <c r="FR565" s="200">
        <v>0</v>
      </c>
      <c r="FS565" s="200" t="s">
        <v>300</v>
      </c>
      <c r="FT565" s="200">
        <v>0</v>
      </c>
      <c r="FU565" s="200">
        <v>0</v>
      </c>
      <c r="FV565" s="200">
        <v>0</v>
      </c>
      <c r="FW565" s="200">
        <v>0</v>
      </c>
      <c r="FX565" s="200">
        <v>0</v>
      </c>
      <c r="FY565" s="200">
        <v>1</v>
      </c>
      <c r="FZ565" s="200">
        <v>0</v>
      </c>
      <c r="GA565" s="200">
        <v>0</v>
      </c>
      <c r="GB565" s="200">
        <v>0</v>
      </c>
      <c r="GC565" s="200" t="s">
        <v>4353</v>
      </c>
      <c r="GD565" s="200">
        <v>0</v>
      </c>
      <c r="GE565" s="200">
        <v>10</v>
      </c>
      <c r="GF565" s="200">
        <v>0</v>
      </c>
      <c r="GG565" s="200" t="s">
        <v>2435</v>
      </c>
      <c r="GH565" s="68">
        <v>1</v>
      </c>
      <c r="GI565" s="68" t="s">
        <v>2493</v>
      </c>
      <c r="GJ565" s="68">
        <v>0</v>
      </c>
      <c r="GK565" s="68">
        <v>0</v>
      </c>
      <c r="GL565" s="68">
        <v>0</v>
      </c>
      <c r="GM565" s="68">
        <v>0</v>
      </c>
      <c r="GN565" s="68">
        <v>3</v>
      </c>
      <c r="GO565" s="68">
        <v>0</v>
      </c>
      <c r="GP565" s="68">
        <v>1</v>
      </c>
      <c r="GQ565" s="68">
        <v>0</v>
      </c>
      <c r="GR565" s="68">
        <v>1</v>
      </c>
      <c r="GS565" s="68">
        <v>0</v>
      </c>
      <c r="GT565" s="68">
        <v>0</v>
      </c>
      <c r="GU565" s="240" t="s">
        <v>300</v>
      </c>
      <c r="GV565" s="200">
        <v>1</v>
      </c>
      <c r="GW565" s="200" t="s">
        <v>4354</v>
      </c>
      <c r="GX565" s="200">
        <v>0</v>
      </c>
      <c r="GY565" s="200" t="s">
        <v>1418</v>
      </c>
      <c r="GZ565" s="200">
        <v>1</v>
      </c>
      <c r="HA565" s="200">
        <v>1</v>
      </c>
      <c r="HB565" s="200">
        <v>0</v>
      </c>
      <c r="HC565" s="200">
        <v>0</v>
      </c>
      <c r="HD565" s="200">
        <v>0</v>
      </c>
      <c r="HE565" s="200">
        <v>0</v>
      </c>
      <c r="HF565" s="200" t="s">
        <v>2992</v>
      </c>
      <c r="HG565" s="203" t="s">
        <v>4355</v>
      </c>
      <c r="HH565" s="68">
        <v>5.7</v>
      </c>
      <c r="HI565" s="68">
        <v>101</v>
      </c>
      <c r="HJ565" s="68">
        <v>39.4</v>
      </c>
      <c r="HK565" s="68">
        <v>150</v>
      </c>
      <c r="HL565" s="68">
        <v>170</v>
      </c>
      <c r="HM565" s="68">
        <v>1.6259999999999999</v>
      </c>
      <c r="HN565" s="68">
        <v>57.2</v>
      </c>
      <c r="HO565" s="68">
        <v>21.6</v>
      </c>
      <c r="HP565" s="200">
        <v>149</v>
      </c>
      <c r="HQ565" s="200">
        <v>85</v>
      </c>
      <c r="HR565" s="200">
        <v>167</v>
      </c>
      <c r="HS565" s="200">
        <v>80</v>
      </c>
      <c r="HT565" s="200">
        <v>123</v>
      </c>
      <c r="HU565" s="200">
        <v>81</v>
      </c>
      <c r="HV565" s="201">
        <v>44251</v>
      </c>
      <c r="HW565" s="200" t="s">
        <v>4356</v>
      </c>
      <c r="HX565" s="202" t="s">
        <v>300</v>
      </c>
      <c r="HY565">
        <v>1</v>
      </c>
      <c r="HZ565" s="194">
        <v>0</v>
      </c>
    </row>
    <row r="566" spans="1:234" ht="159.94999999999999">
      <c r="A566" s="67" t="s">
        <v>4750</v>
      </c>
      <c r="B566" s="67">
        <v>1</v>
      </c>
      <c r="D566" s="247">
        <v>45495</v>
      </c>
      <c r="E566">
        <v>1969</v>
      </c>
      <c r="G566">
        <v>52</v>
      </c>
      <c r="H566" t="s">
        <v>331</v>
      </c>
      <c r="I566" s="87" t="s">
        <v>300</v>
      </c>
      <c r="J566" s="249" t="s">
        <v>3257</v>
      </c>
      <c r="K566" s="193" t="s">
        <v>296</v>
      </c>
      <c r="L566" s="87" t="s">
        <v>1277</v>
      </c>
      <c r="M566" s="68">
        <v>0</v>
      </c>
      <c r="N566" s="68">
        <v>0</v>
      </c>
      <c r="O566" s="68">
        <v>0</v>
      </c>
      <c r="P566" s="68">
        <v>0</v>
      </c>
      <c r="Q566" s="68">
        <v>1</v>
      </c>
      <c r="R566" s="68">
        <v>1</v>
      </c>
      <c r="S566" s="68">
        <v>0</v>
      </c>
      <c r="T566" s="68">
        <v>0</v>
      </c>
      <c r="U566" s="68">
        <v>0</v>
      </c>
      <c r="V566" s="68">
        <v>0</v>
      </c>
      <c r="W566" s="68">
        <v>0</v>
      </c>
      <c r="X566" s="68">
        <v>0</v>
      </c>
      <c r="Y566" s="68">
        <v>0</v>
      </c>
      <c r="Z566" s="68" t="s">
        <v>3893</v>
      </c>
      <c r="AA566" s="68">
        <v>0</v>
      </c>
      <c r="AB566" s="68">
        <v>0</v>
      </c>
      <c r="AC566" s="68">
        <v>0</v>
      </c>
      <c r="AD566" s="68">
        <v>0</v>
      </c>
      <c r="AE566" s="68">
        <v>0</v>
      </c>
      <c r="AF566" s="68">
        <v>0</v>
      </c>
      <c r="AG566" s="68">
        <v>0</v>
      </c>
      <c r="AH566" s="240" t="s">
        <v>300</v>
      </c>
      <c r="AI566" s="68">
        <v>1</v>
      </c>
      <c r="AJ566" s="68">
        <v>0</v>
      </c>
      <c r="AK566" s="68">
        <v>0</v>
      </c>
      <c r="AL566" s="68">
        <v>0</v>
      </c>
      <c r="AM566" s="68">
        <v>0</v>
      </c>
      <c r="AN566" s="68">
        <v>0</v>
      </c>
      <c r="AO566" s="68">
        <v>0</v>
      </c>
      <c r="AP566" s="240" t="s">
        <v>300</v>
      </c>
      <c r="AQ566" s="68" t="s">
        <v>301</v>
      </c>
      <c r="AR566" s="68" t="s">
        <v>300</v>
      </c>
      <c r="AS566" s="68">
        <v>0</v>
      </c>
      <c r="AT566" s="68" t="s">
        <v>300</v>
      </c>
      <c r="AU566" s="240" t="s">
        <v>300</v>
      </c>
      <c r="AV566" s="68" t="s">
        <v>2567</v>
      </c>
      <c r="AW566" s="68" t="s">
        <v>300</v>
      </c>
      <c r="AX566" s="240" t="s">
        <v>300</v>
      </c>
      <c r="AY566" s="200">
        <v>1</v>
      </c>
      <c r="AZ566" s="200" t="s">
        <v>302</v>
      </c>
      <c r="BA566" s="200">
        <v>1</v>
      </c>
      <c r="BB566" s="200">
        <v>0</v>
      </c>
      <c r="BC566" s="200" t="s">
        <v>300</v>
      </c>
      <c r="BD566" s="200">
        <v>0</v>
      </c>
      <c r="BE566" s="200" t="s">
        <v>300</v>
      </c>
      <c r="BF566" s="200" t="s">
        <v>300</v>
      </c>
      <c r="BG566" s="200">
        <v>0</v>
      </c>
      <c r="BH566" s="200">
        <v>0</v>
      </c>
      <c r="BI566" s="200">
        <v>0</v>
      </c>
      <c r="BJ566" s="200">
        <v>1</v>
      </c>
      <c r="BK566" s="200">
        <v>0</v>
      </c>
      <c r="BL566" s="200">
        <v>0</v>
      </c>
      <c r="BM566" s="200">
        <v>0</v>
      </c>
      <c r="BN566" s="200">
        <v>0</v>
      </c>
      <c r="BO566" s="200">
        <v>0</v>
      </c>
      <c r="BP566" s="200">
        <v>0</v>
      </c>
      <c r="BQ566" s="200">
        <v>0</v>
      </c>
      <c r="BR566" s="200" t="s">
        <v>300</v>
      </c>
      <c r="BS566" s="202" t="s">
        <v>300</v>
      </c>
      <c r="BT566" s="200">
        <v>1</v>
      </c>
      <c r="BU566" s="203" t="s">
        <v>4357</v>
      </c>
      <c r="BV566" s="204" t="s">
        <v>4358</v>
      </c>
      <c r="BW566" s="67" t="s">
        <v>3436</v>
      </c>
      <c r="BX566" s="67" t="s">
        <v>4359</v>
      </c>
      <c r="BY566" s="67">
        <v>1</v>
      </c>
      <c r="BZ566" s="67" t="s">
        <v>4360</v>
      </c>
      <c r="CA566" s="222" t="s">
        <v>3851</v>
      </c>
      <c r="CB566" s="67" t="s">
        <v>4361</v>
      </c>
      <c r="CC566" s="67">
        <v>2</v>
      </c>
      <c r="CD566" s="67" t="s">
        <v>1100</v>
      </c>
      <c r="CE566" s="67">
        <v>0</v>
      </c>
      <c r="CF566" s="67" t="s">
        <v>303</v>
      </c>
      <c r="CG566" s="192" t="s">
        <v>303</v>
      </c>
      <c r="CH566" s="68">
        <v>2</v>
      </c>
      <c r="CI566" s="68" t="s">
        <v>300</v>
      </c>
      <c r="CJ566" s="240" t="s">
        <v>300</v>
      </c>
      <c r="CK566" s="66">
        <v>44452</v>
      </c>
      <c r="CL566" s="67" t="s">
        <v>2528</v>
      </c>
      <c r="CM566" s="67">
        <v>2021</v>
      </c>
      <c r="CN566" s="66">
        <v>44450</v>
      </c>
      <c r="CO566" s="67" t="s">
        <v>302</v>
      </c>
      <c r="CP566" s="227">
        <v>0.86736111111111114</v>
      </c>
      <c r="CQ566" s="227">
        <v>0.90625</v>
      </c>
      <c r="CR566" s="66">
        <v>44473</v>
      </c>
      <c r="CS566" s="67" t="s">
        <v>300</v>
      </c>
      <c r="CT566" s="67" t="s">
        <v>303</v>
      </c>
      <c r="CU566" s="255" t="s">
        <v>300</v>
      </c>
      <c r="CV566" s="255">
        <v>3.8888888888888862E-2</v>
      </c>
      <c r="CW566" s="255" t="s">
        <v>300</v>
      </c>
      <c r="CX566">
        <v>21</v>
      </c>
      <c r="CY566" t="s">
        <v>300</v>
      </c>
      <c r="CZ566" t="s">
        <v>303</v>
      </c>
      <c r="DA566">
        <v>1</v>
      </c>
      <c r="DB566">
        <v>0</v>
      </c>
      <c r="DC566">
        <v>0</v>
      </c>
      <c r="DD566">
        <v>1</v>
      </c>
      <c r="DE566">
        <v>0</v>
      </c>
      <c r="DF566" s="67">
        <v>0</v>
      </c>
      <c r="DG566">
        <v>1</v>
      </c>
      <c r="DH566">
        <v>0</v>
      </c>
      <c r="DI566">
        <v>0</v>
      </c>
      <c r="DJ566">
        <v>1</v>
      </c>
      <c r="DK566">
        <v>0</v>
      </c>
      <c r="DL566">
        <v>1</v>
      </c>
      <c r="DM566">
        <v>0</v>
      </c>
      <c r="DN566">
        <v>0</v>
      </c>
      <c r="DO566" t="s">
        <v>300</v>
      </c>
      <c r="DP566">
        <v>0</v>
      </c>
      <c r="DQ566">
        <v>0</v>
      </c>
      <c r="DR566">
        <v>0</v>
      </c>
      <c r="DS566">
        <v>0</v>
      </c>
      <c r="DT566" t="s">
        <v>300</v>
      </c>
      <c r="DU566">
        <v>0</v>
      </c>
      <c r="DV566">
        <v>0</v>
      </c>
      <c r="DW566">
        <v>0</v>
      </c>
      <c r="DX566" s="67">
        <v>0</v>
      </c>
      <c r="DY566" t="s">
        <v>300</v>
      </c>
      <c r="DZ566" t="s">
        <v>300</v>
      </c>
      <c r="EA566">
        <v>1</v>
      </c>
      <c r="EB566">
        <v>0</v>
      </c>
      <c r="EC566">
        <v>0</v>
      </c>
      <c r="ED566">
        <v>0</v>
      </c>
      <c r="EE566">
        <v>0</v>
      </c>
      <c r="EF566">
        <v>0</v>
      </c>
      <c r="EG566">
        <v>0</v>
      </c>
      <c r="EH566">
        <v>0</v>
      </c>
      <c r="EI566">
        <v>0</v>
      </c>
      <c r="EM566" s="48" t="s">
        <v>4362</v>
      </c>
      <c r="EN566" s="200">
        <v>0</v>
      </c>
      <c r="EO566" s="200">
        <v>1</v>
      </c>
      <c r="EP566" s="200">
        <v>0</v>
      </c>
      <c r="EQ566" s="200" t="s">
        <v>300</v>
      </c>
      <c r="ER566" s="200" t="s">
        <v>300</v>
      </c>
      <c r="ES566" s="200" t="s">
        <v>300</v>
      </c>
      <c r="ET566" s="200" t="s">
        <v>300</v>
      </c>
      <c r="EU566" s="200" t="s">
        <v>300</v>
      </c>
      <c r="EV566" s="200">
        <v>1</v>
      </c>
      <c r="EW566" s="200">
        <v>1</v>
      </c>
      <c r="EX566" s="200">
        <v>1</v>
      </c>
      <c r="EY566" s="200">
        <v>1</v>
      </c>
      <c r="EZ566" s="200">
        <v>1</v>
      </c>
      <c r="FA566" s="200">
        <v>0</v>
      </c>
      <c r="FB566" s="200">
        <v>0</v>
      </c>
      <c r="FC566" s="200">
        <v>0</v>
      </c>
      <c r="FD566" s="200">
        <v>0</v>
      </c>
      <c r="FE566" s="200" t="s">
        <v>300</v>
      </c>
      <c r="FF566" s="68">
        <v>6</v>
      </c>
      <c r="FG566" s="68">
        <v>4</v>
      </c>
      <c r="FH566" s="68">
        <v>4</v>
      </c>
      <c r="FI566" s="68">
        <v>4</v>
      </c>
      <c r="FJ566" s="68">
        <v>8</v>
      </c>
      <c r="FK566" s="68">
        <v>9</v>
      </c>
      <c r="FL566" s="240" t="s">
        <v>300</v>
      </c>
      <c r="FM566">
        <v>4</v>
      </c>
      <c r="FN566" s="67" t="s">
        <v>4363</v>
      </c>
      <c r="FO566">
        <v>0</v>
      </c>
      <c r="FP566">
        <v>1</v>
      </c>
      <c r="FQ566" s="192" t="s">
        <v>4364</v>
      </c>
      <c r="FR566" s="200">
        <v>0</v>
      </c>
      <c r="FS566" s="200" t="s">
        <v>300</v>
      </c>
      <c r="FT566" s="200">
        <v>0</v>
      </c>
      <c r="FU566" s="200">
        <v>0</v>
      </c>
      <c r="FV566" s="200">
        <v>0</v>
      </c>
      <c r="FW566" s="200">
        <v>0</v>
      </c>
      <c r="FX566" s="200">
        <v>0</v>
      </c>
      <c r="FY566" s="200">
        <v>0</v>
      </c>
      <c r="FZ566" s="200">
        <v>1</v>
      </c>
      <c r="GA566" s="200">
        <v>0</v>
      </c>
      <c r="GB566" s="200">
        <v>0</v>
      </c>
      <c r="GC566" s="203" t="s">
        <v>4365</v>
      </c>
      <c r="GD566" s="200">
        <v>2</v>
      </c>
      <c r="GE566" s="200">
        <v>7</v>
      </c>
      <c r="GF566" s="200">
        <v>0</v>
      </c>
      <c r="GG566" s="203" t="s">
        <v>4366</v>
      </c>
      <c r="GH566" s="68">
        <v>1</v>
      </c>
      <c r="GI566" s="68" t="s">
        <v>2493</v>
      </c>
      <c r="GJ566" s="68">
        <v>2</v>
      </c>
      <c r="GK566" s="68">
        <v>0</v>
      </c>
      <c r="GL566" s="68">
        <v>0</v>
      </c>
      <c r="GM566" s="68">
        <v>0</v>
      </c>
      <c r="GN566" s="68">
        <v>2</v>
      </c>
      <c r="GO566" s="68">
        <v>0</v>
      </c>
      <c r="GP566" s="68">
        <v>1</v>
      </c>
      <c r="GQ566" s="68">
        <v>0</v>
      </c>
      <c r="GR566" s="68">
        <v>1</v>
      </c>
      <c r="GS566" s="68">
        <v>0</v>
      </c>
      <c r="GT566" s="68">
        <v>0</v>
      </c>
      <c r="GU566" s="240" t="s">
        <v>300</v>
      </c>
      <c r="GV566" s="200">
        <v>0</v>
      </c>
      <c r="GW566" s="200" t="s">
        <v>300</v>
      </c>
      <c r="GX566" s="200">
        <v>0</v>
      </c>
      <c r="GY566" s="200" t="s">
        <v>1418</v>
      </c>
      <c r="GZ566" s="200">
        <v>0</v>
      </c>
      <c r="HA566" s="200">
        <v>0</v>
      </c>
      <c r="HB566" s="200">
        <v>0</v>
      </c>
      <c r="HC566" s="200">
        <v>0</v>
      </c>
      <c r="HD566" s="200">
        <v>0</v>
      </c>
      <c r="HE566" s="200">
        <v>0</v>
      </c>
      <c r="HF566" s="200" t="s">
        <v>300</v>
      </c>
      <c r="HG566" s="203" t="s">
        <v>4367</v>
      </c>
      <c r="HH566" s="68">
        <v>5.6</v>
      </c>
      <c r="HI566" s="68">
        <v>170</v>
      </c>
      <c r="HJ566" s="68">
        <v>31.5</v>
      </c>
      <c r="HK566" s="68">
        <v>201</v>
      </c>
      <c r="HL566" s="68">
        <v>242</v>
      </c>
      <c r="HM566" s="68">
        <v>1.8540000000000001</v>
      </c>
      <c r="HN566" s="68">
        <v>81.599999999999994</v>
      </c>
      <c r="HO566" s="68">
        <v>22.45</v>
      </c>
      <c r="HP566" s="200">
        <v>141</v>
      </c>
      <c r="HQ566" s="200">
        <v>96</v>
      </c>
      <c r="HR566" s="200">
        <v>122</v>
      </c>
      <c r="HS566" s="200">
        <v>77</v>
      </c>
      <c r="HT566" s="200">
        <v>176</v>
      </c>
      <c r="HU566" s="200">
        <v>79</v>
      </c>
      <c r="HV566" s="201">
        <v>43809</v>
      </c>
      <c r="HW566" s="200" t="s">
        <v>4368</v>
      </c>
      <c r="HX566" s="202" t="s">
        <v>300</v>
      </c>
      <c r="HY566">
        <v>1</v>
      </c>
      <c r="HZ566" s="194">
        <v>0</v>
      </c>
    </row>
    <row r="567" spans="1:234" ht="192">
      <c r="A567" s="67" t="s">
        <v>4744</v>
      </c>
      <c r="B567" s="67">
        <v>1</v>
      </c>
      <c r="D567" s="247">
        <v>45495</v>
      </c>
      <c r="E567">
        <v>1965</v>
      </c>
      <c r="G567">
        <v>58</v>
      </c>
      <c r="H567" t="s">
        <v>331</v>
      </c>
      <c r="I567" s="87" t="s">
        <v>300</v>
      </c>
      <c r="J567" s="249" t="s">
        <v>3257</v>
      </c>
      <c r="K567" s="193" t="s">
        <v>296</v>
      </c>
      <c r="L567" s="87" t="s">
        <v>1277</v>
      </c>
      <c r="M567" s="68">
        <v>0</v>
      </c>
      <c r="N567" s="68">
        <v>0</v>
      </c>
      <c r="O567" s="68">
        <v>0</v>
      </c>
      <c r="P567" s="68">
        <v>0</v>
      </c>
      <c r="Q567" s="68">
        <v>1</v>
      </c>
      <c r="R567" s="68">
        <v>1</v>
      </c>
      <c r="S567" s="68">
        <v>0</v>
      </c>
      <c r="T567" s="68">
        <v>0</v>
      </c>
      <c r="U567" s="68">
        <v>0</v>
      </c>
      <c r="V567" s="68">
        <v>0</v>
      </c>
      <c r="W567" s="68">
        <v>0</v>
      </c>
      <c r="X567" s="68">
        <v>0</v>
      </c>
      <c r="Y567" s="68">
        <v>0</v>
      </c>
      <c r="Z567" s="68" t="s">
        <v>3178</v>
      </c>
      <c r="AA567" s="68">
        <v>0</v>
      </c>
      <c r="AB567" s="68">
        <v>0</v>
      </c>
      <c r="AC567" s="68">
        <v>0</v>
      </c>
      <c r="AD567" s="68">
        <v>0</v>
      </c>
      <c r="AE567" s="68">
        <v>0</v>
      </c>
      <c r="AF567" s="68">
        <v>0</v>
      </c>
      <c r="AG567" s="68">
        <v>0</v>
      </c>
      <c r="AH567" s="240" t="s">
        <v>300</v>
      </c>
      <c r="AI567" s="68">
        <v>0</v>
      </c>
      <c r="AJ567" s="68">
        <v>0</v>
      </c>
      <c r="AK567" s="68">
        <v>1</v>
      </c>
      <c r="AL567" s="68">
        <v>0</v>
      </c>
      <c r="AM567" s="68">
        <v>1</v>
      </c>
      <c r="AN567" s="68">
        <v>0</v>
      </c>
      <c r="AO567" s="68">
        <v>0</v>
      </c>
      <c r="AP567" s="240" t="s">
        <v>300</v>
      </c>
      <c r="AQ567" s="68" t="s">
        <v>301</v>
      </c>
      <c r="AR567" s="68" t="s">
        <v>300</v>
      </c>
      <c r="AS567" s="68">
        <v>0</v>
      </c>
      <c r="AT567" s="68" t="s">
        <v>300</v>
      </c>
      <c r="AU567" s="240" t="s">
        <v>300</v>
      </c>
      <c r="AV567" s="68" t="s">
        <v>300</v>
      </c>
      <c r="AW567" s="68" t="s">
        <v>300</v>
      </c>
      <c r="AX567" s="240" t="s">
        <v>300</v>
      </c>
      <c r="AY567" s="200">
        <v>0</v>
      </c>
      <c r="AZ567" s="200" t="s">
        <v>300</v>
      </c>
      <c r="BA567" s="200">
        <v>0</v>
      </c>
      <c r="BB567" s="200">
        <v>1</v>
      </c>
      <c r="BC567" s="201">
        <v>45323</v>
      </c>
      <c r="BD567" s="200">
        <v>1</v>
      </c>
      <c r="BE567" s="200">
        <v>1</v>
      </c>
      <c r="BF567" s="203" t="s">
        <v>4369</v>
      </c>
      <c r="BG567" s="200">
        <v>0</v>
      </c>
      <c r="BH567" s="200">
        <v>0</v>
      </c>
      <c r="BI567" s="200">
        <v>0</v>
      </c>
      <c r="BJ567" s="200">
        <v>0</v>
      </c>
      <c r="BK567" s="200">
        <v>0</v>
      </c>
      <c r="BL567" s="200">
        <v>1</v>
      </c>
      <c r="BM567" s="200">
        <v>0</v>
      </c>
      <c r="BN567" s="200">
        <v>0</v>
      </c>
      <c r="BO567" s="200">
        <v>0</v>
      </c>
      <c r="BP567" s="200">
        <v>0</v>
      </c>
      <c r="BQ567" s="200">
        <v>0</v>
      </c>
      <c r="BR567" s="200" t="s">
        <v>300</v>
      </c>
      <c r="BS567" s="202" t="s">
        <v>300</v>
      </c>
      <c r="BT567" s="200">
        <v>1</v>
      </c>
      <c r="BU567" s="200" t="s">
        <v>2426</v>
      </c>
      <c r="BV567" s="204" t="s">
        <v>4370</v>
      </c>
      <c r="BW567" s="67" t="s">
        <v>3073</v>
      </c>
      <c r="BX567" s="67" t="s">
        <v>4371</v>
      </c>
      <c r="BY567" s="67">
        <v>1</v>
      </c>
      <c r="BZ567" s="67" t="s">
        <v>4023</v>
      </c>
      <c r="CA567" s="222" t="s">
        <v>3073</v>
      </c>
      <c r="CB567" s="67" t="s">
        <v>4372</v>
      </c>
      <c r="CC567" s="67">
        <v>0</v>
      </c>
      <c r="CD567" s="67" t="s">
        <v>303</v>
      </c>
      <c r="CE567" s="67">
        <v>3</v>
      </c>
      <c r="CF567" s="67" t="s">
        <v>1157</v>
      </c>
      <c r="CG567" s="192" t="s">
        <v>303</v>
      </c>
      <c r="CH567" s="68">
        <v>2</v>
      </c>
      <c r="CI567" s="68">
        <v>0</v>
      </c>
      <c r="CJ567" s="240" t="s">
        <v>300</v>
      </c>
      <c r="CK567" s="66">
        <v>44353</v>
      </c>
      <c r="CL567" s="67" t="s">
        <v>2517</v>
      </c>
      <c r="CM567" s="67">
        <v>2021</v>
      </c>
      <c r="CN567" s="66">
        <v>44353</v>
      </c>
      <c r="CO567" s="227">
        <v>0.375</v>
      </c>
      <c r="CP567" s="227">
        <v>0.42569444444444443</v>
      </c>
      <c r="CQ567" s="227">
        <v>0.57777777777777772</v>
      </c>
      <c r="CR567" s="66">
        <v>44379</v>
      </c>
      <c r="CS567" s="67" t="s">
        <v>300</v>
      </c>
      <c r="CT567" s="67" t="s">
        <v>303</v>
      </c>
      <c r="CU567" s="255">
        <v>5.0694444444444431E-2</v>
      </c>
      <c r="CV567" s="255">
        <v>0.15208333333333329</v>
      </c>
      <c r="CW567" s="255" t="s">
        <v>300</v>
      </c>
      <c r="CX567">
        <v>26</v>
      </c>
      <c r="CY567" t="s">
        <v>300</v>
      </c>
      <c r="CZ567" t="s">
        <v>303</v>
      </c>
      <c r="DA567">
        <v>3</v>
      </c>
      <c r="DB567">
        <v>0</v>
      </c>
      <c r="DC567">
        <v>0</v>
      </c>
      <c r="DD567">
        <v>1</v>
      </c>
      <c r="DE567">
        <v>0</v>
      </c>
      <c r="DF567" s="67">
        <v>0</v>
      </c>
      <c r="DG567">
        <v>0</v>
      </c>
      <c r="DH567">
        <v>0</v>
      </c>
      <c r="DI567">
        <v>0</v>
      </c>
      <c r="DJ567">
        <v>1</v>
      </c>
      <c r="DK567">
        <v>0</v>
      </c>
      <c r="DL567">
        <v>0</v>
      </c>
      <c r="DM567">
        <v>1</v>
      </c>
      <c r="DN567">
        <v>0</v>
      </c>
      <c r="DO567" t="s">
        <v>300</v>
      </c>
      <c r="DP567">
        <v>1</v>
      </c>
      <c r="DQ567">
        <v>1</v>
      </c>
      <c r="DR567">
        <v>0</v>
      </c>
      <c r="DS567">
        <v>1</v>
      </c>
      <c r="DT567" t="s">
        <v>2619</v>
      </c>
      <c r="DU567">
        <v>0</v>
      </c>
      <c r="DV567">
        <v>0</v>
      </c>
      <c r="DW567">
        <v>1</v>
      </c>
      <c r="DX567" s="67">
        <v>0</v>
      </c>
      <c r="DY567" t="s">
        <v>300</v>
      </c>
      <c r="DZ567" t="s">
        <v>300</v>
      </c>
      <c r="EA567">
        <v>0</v>
      </c>
      <c r="EB567">
        <v>0</v>
      </c>
      <c r="EC567">
        <v>0</v>
      </c>
      <c r="ED567">
        <v>0</v>
      </c>
      <c r="EE567">
        <v>0</v>
      </c>
      <c r="EG567">
        <v>0</v>
      </c>
      <c r="EH567">
        <v>0</v>
      </c>
      <c r="EJ567">
        <v>0</v>
      </c>
      <c r="EK567">
        <v>0</v>
      </c>
      <c r="EL567" s="67" t="s">
        <v>300</v>
      </c>
      <c r="EM567" s="48" t="s">
        <v>4373</v>
      </c>
      <c r="EN567" s="200">
        <v>1</v>
      </c>
      <c r="EO567" s="200">
        <v>0</v>
      </c>
      <c r="EP567" s="200">
        <v>0</v>
      </c>
      <c r="EQ567" s="200" t="s">
        <v>300</v>
      </c>
      <c r="ER567" s="200" t="s">
        <v>300</v>
      </c>
      <c r="ES567" s="200" t="s">
        <v>300</v>
      </c>
      <c r="ET567" s="200" t="s">
        <v>300</v>
      </c>
      <c r="EU567" s="200" t="s">
        <v>300</v>
      </c>
      <c r="EV567" s="200">
        <v>1</v>
      </c>
      <c r="EW567" s="200">
        <v>1</v>
      </c>
      <c r="EX567" s="200">
        <v>1</v>
      </c>
      <c r="EY567" s="200">
        <v>1</v>
      </c>
      <c r="EZ567" s="200">
        <v>1</v>
      </c>
      <c r="FA567" s="200">
        <v>1</v>
      </c>
      <c r="FB567" s="200">
        <v>0</v>
      </c>
      <c r="FC567" s="200">
        <v>1</v>
      </c>
      <c r="FD567" s="200">
        <v>0</v>
      </c>
      <c r="FE567" s="200" t="s">
        <v>300</v>
      </c>
      <c r="FF567" s="68">
        <v>7</v>
      </c>
      <c r="FG567" s="68" t="s">
        <v>300</v>
      </c>
      <c r="FH567" s="68">
        <v>4</v>
      </c>
      <c r="FI567" s="68">
        <v>4</v>
      </c>
      <c r="FJ567" s="68">
        <v>19</v>
      </c>
      <c r="FK567" s="68">
        <v>18</v>
      </c>
      <c r="FL567" s="240" t="s">
        <v>300</v>
      </c>
      <c r="FM567">
        <v>4</v>
      </c>
      <c r="FN567" s="67" t="s">
        <v>4374</v>
      </c>
      <c r="FO567">
        <v>0</v>
      </c>
      <c r="FP567">
        <v>0</v>
      </c>
      <c r="FQ567" s="194" t="s">
        <v>300</v>
      </c>
      <c r="FR567" s="200">
        <v>0</v>
      </c>
      <c r="FS567" s="200" t="s">
        <v>300</v>
      </c>
      <c r="FT567" s="200">
        <v>0</v>
      </c>
      <c r="FU567" s="200">
        <v>0</v>
      </c>
      <c r="FV567" s="200">
        <v>1</v>
      </c>
      <c r="FW567" s="200">
        <v>0</v>
      </c>
      <c r="FX567" s="200">
        <v>0</v>
      </c>
      <c r="FY567" s="200">
        <v>0</v>
      </c>
      <c r="FZ567" s="200">
        <v>0</v>
      </c>
      <c r="GA567" s="200">
        <v>0</v>
      </c>
      <c r="GB567" s="200">
        <v>0</v>
      </c>
      <c r="GC567" s="200" t="s">
        <v>2781</v>
      </c>
      <c r="GD567" s="200">
        <v>1</v>
      </c>
      <c r="GE567" s="200" t="s">
        <v>302</v>
      </c>
      <c r="GF567" s="200" t="s">
        <v>302</v>
      </c>
      <c r="GG567" s="203" t="s">
        <v>2420</v>
      </c>
      <c r="GH567" s="68">
        <v>1</v>
      </c>
      <c r="GI567" s="68" t="s">
        <v>2493</v>
      </c>
      <c r="GJ567" s="68">
        <v>0</v>
      </c>
      <c r="GK567" s="68">
        <v>1</v>
      </c>
      <c r="GL567" s="68">
        <v>0</v>
      </c>
      <c r="GM567" s="68">
        <v>0</v>
      </c>
      <c r="GN567" s="68">
        <v>0</v>
      </c>
      <c r="GO567" s="68">
        <v>0</v>
      </c>
      <c r="GP567" s="68">
        <v>1</v>
      </c>
      <c r="GQ567" s="68">
        <v>0</v>
      </c>
      <c r="GR567" s="68">
        <v>0</v>
      </c>
      <c r="GS567" s="68">
        <v>0</v>
      </c>
      <c r="GT567" s="68">
        <v>0</v>
      </c>
      <c r="GU567" s="240" t="s">
        <v>300</v>
      </c>
      <c r="GV567" s="200">
        <v>1</v>
      </c>
      <c r="GW567" s="200" t="s">
        <v>300</v>
      </c>
      <c r="GX567" s="200">
        <v>1</v>
      </c>
      <c r="GY567" s="203" t="s">
        <v>4375</v>
      </c>
      <c r="GZ567" s="200">
        <v>1</v>
      </c>
      <c r="HA567" s="200">
        <v>1</v>
      </c>
      <c r="HB567" s="200">
        <v>1</v>
      </c>
      <c r="HC567" s="200">
        <v>0</v>
      </c>
      <c r="HD567" s="200">
        <v>0</v>
      </c>
      <c r="HE567" s="200">
        <v>0</v>
      </c>
      <c r="HF567" s="200" t="s">
        <v>4376</v>
      </c>
      <c r="HG567" s="203" t="s">
        <v>4377</v>
      </c>
      <c r="HH567" s="68">
        <v>8.9</v>
      </c>
      <c r="HI567" s="68">
        <v>96</v>
      </c>
      <c r="HJ567" s="68">
        <v>29.1</v>
      </c>
      <c r="HK567" s="68">
        <v>162</v>
      </c>
      <c r="HL567" s="68">
        <v>157</v>
      </c>
      <c r="HM567" s="68">
        <v>1.8540000000000001</v>
      </c>
      <c r="HN567" s="68">
        <v>105.8</v>
      </c>
      <c r="HO567" s="68">
        <v>30.8</v>
      </c>
      <c r="HP567" s="200">
        <v>179</v>
      </c>
      <c r="HQ567" s="200">
        <v>89</v>
      </c>
      <c r="HR567" s="200">
        <v>145</v>
      </c>
      <c r="HS567" s="200">
        <v>81</v>
      </c>
      <c r="HT567" s="200">
        <v>117</v>
      </c>
      <c r="HU567" s="200">
        <v>69</v>
      </c>
      <c r="HV567" s="201">
        <v>44333</v>
      </c>
      <c r="HW567" s="200" t="s">
        <v>4378</v>
      </c>
      <c r="HX567" s="202" t="s">
        <v>4379</v>
      </c>
      <c r="HY567">
        <v>1</v>
      </c>
      <c r="HZ567" s="194">
        <v>0</v>
      </c>
    </row>
    <row r="568" spans="1:234" ht="176.1">
      <c r="A568" s="67" t="s">
        <v>5037</v>
      </c>
      <c r="B568" s="67">
        <v>1</v>
      </c>
      <c r="D568" s="247">
        <v>45495</v>
      </c>
      <c r="E568">
        <v>1951</v>
      </c>
      <c r="G568">
        <v>73</v>
      </c>
      <c r="H568" t="s">
        <v>331</v>
      </c>
      <c r="I568" s="87" t="s">
        <v>300</v>
      </c>
      <c r="J568" s="249" t="s">
        <v>3257</v>
      </c>
      <c r="K568" s="193" t="s">
        <v>296</v>
      </c>
      <c r="L568" s="87" t="s">
        <v>1277</v>
      </c>
      <c r="M568" s="68">
        <v>0</v>
      </c>
      <c r="N568" s="68">
        <v>0</v>
      </c>
      <c r="O568" s="68">
        <v>0</v>
      </c>
      <c r="P568" s="68">
        <v>0</v>
      </c>
      <c r="Q568" s="68">
        <v>1</v>
      </c>
      <c r="R568" s="68">
        <v>1</v>
      </c>
      <c r="S568" s="68">
        <v>0</v>
      </c>
      <c r="T568" s="68">
        <v>0</v>
      </c>
      <c r="U568" s="68">
        <v>0</v>
      </c>
      <c r="V568" s="68">
        <v>0</v>
      </c>
      <c r="W568" s="68">
        <v>0</v>
      </c>
      <c r="X568" s="68">
        <v>0</v>
      </c>
      <c r="Y568" s="68">
        <v>0</v>
      </c>
      <c r="Z568" s="68" t="s">
        <v>3694</v>
      </c>
      <c r="AA568" s="68">
        <v>0</v>
      </c>
      <c r="AB568" s="68">
        <v>0</v>
      </c>
      <c r="AC568" s="68">
        <v>0</v>
      </c>
      <c r="AD568" s="68">
        <v>0</v>
      </c>
      <c r="AE568" s="68">
        <v>0</v>
      </c>
      <c r="AF568" s="68">
        <v>0</v>
      </c>
      <c r="AG568" s="68">
        <v>0</v>
      </c>
      <c r="AH568" s="240" t="s">
        <v>300</v>
      </c>
      <c r="AI568" s="68">
        <v>0</v>
      </c>
      <c r="AJ568" s="68">
        <v>0</v>
      </c>
      <c r="AK568" s="68">
        <v>0</v>
      </c>
      <c r="AL568" s="68">
        <v>0</v>
      </c>
      <c r="AM568" s="68">
        <v>1</v>
      </c>
      <c r="AN568" s="68">
        <v>0</v>
      </c>
      <c r="AO568" s="68">
        <v>0</v>
      </c>
      <c r="AP568" s="240" t="s">
        <v>300</v>
      </c>
      <c r="AQ568" s="68" t="s">
        <v>345</v>
      </c>
      <c r="AR568" s="68">
        <v>0</v>
      </c>
      <c r="AS568" s="68">
        <v>0</v>
      </c>
      <c r="AT568" s="68">
        <v>0</v>
      </c>
      <c r="AU568" s="240" t="s">
        <v>300</v>
      </c>
      <c r="AV568" s="68" t="s">
        <v>2754</v>
      </c>
      <c r="AW568" s="68" t="s">
        <v>300</v>
      </c>
      <c r="AX568" s="240" t="s">
        <v>300</v>
      </c>
      <c r="AY568" s="200">
        <v>0</v>
      </c>
      <c r="AZ568" s="200" t="s">
        <v>300</v>
      </c>
      <c r="BA568" s="200">
        <v>0</v>
      </c>
      <c r="BB568" s="200">
        <v>1</v>
      </c>
      <c r="BC568" s="200" t="s">
        <v>302</v>
      </c>
      <c r="BD568" s="200" t="s">
        <v>302</v>
      </c>
      <c r="BE568" s="200">
        <v>1</v>
      </c>
      <c r="BF568" s="200" t="s">
        <v>3211</v>
      </c>
      <c r="BG568" s="200">
        <v>0</v>
      </c>
      <c r="BH568" s="200">
        <v>0</v>
      </c>
      <c r="BI568" s="200">
        <v>0</v>
      </c>
      <c r="BJ568" s="200">
        <v>0</v>
      </c>
      <c r="BK568" s="200">
        <v>0</v>
      </c>
      <c r="BL568" s="200">
        <v>0</v>
      </c>
      <c r="BM568" s="200">
        <v>0</v>
      </c>
      <c r="BN568" s="200">
        <v>0</v>
      </c>
      <c r="BO568" s="200">
        <v>0</v>
      </c>
      <c r="BP568" s="200">
        <v>0</v>
      </c>
      <c r="BQ568" s="200">
        <v>0</v>
      </c>
      <c r="BR568" s="200" t="s">
        <v>300</v>
      </c>
      <c r="BS568" s="204" t="s">
        <v>4380</v>
      </c>
      <c r="BT568" s="200">
        <v>0</v>
      </c>
      <c r="BU568" s="200" t="s">
        <v>300</v>
      </c>
      <c r="BV568" s="204" t="s">
        <v>4381</v>
      </c>
      <c r="BW568" s="67" t="s">
        <v>2958</v>
      </c>
      <c r="BX568" s="67" t="s">
        <v>4382</v>
      </c>
      <c r="BY568" s="67">
        <v>1</v>
      </c>
      <c r="BZ568" s="67" t="s">
        <v>4383</v>
      </c>
      <c r="CA568" s="222" t="s">
        <v>3507</v>
      </c>
      <c r="CB568" s="67" t="s">
        <v>4384</v>
      </c>
      <c r="CC568" s="67">
        <v>2</v>
      </c>
      <c r="CD568" s="67" t="s">
        <v>1100</v>
      </c>
      <c r="CE568" s="67">
        <v>0</v>
      </c>
      <c r="CF568" s="67" t="s">
        <v>303</v>
      </c>
      <c r="CG568" s="192" t="s">
        <v>303</v>
      </c>
      <c r="CH568" s="68">
        <v>2</v>
      </c>
      <c r="CI568" s="68" t="s">
        <v>300</v>
      </c>
      <c r="CJ568" s="240" t="s">
        <v>300</v>
      </c>
      <c r="CK568" s="66">
        <v>44444</v>
      </c>
      <c r="CL568" s="67" t="s">
        <v>2528</v>
      </c>
      <c r="CM568" s="67">
        <v>2021</v>
      </c>
      <c r="CN568" s="67" t="s">
        <v>302</v>
      </c>
      <c r="CO568" s="67" t="s">
        <v>302</v>
      </c>
      <c r="CP568" s="227">
        <v>0.29444444444444445</v>
      </c>
      <c r="CQ568" s="227">
        <v>0.32013888888888886</v>
      </c>
      <c r="CR568" s="66">
        <v>44447</v>
      </c>
      <c r="CS568" s="67" t="s">
        <v>300</v>
      </c>
      <c r="CT568" s="67" t="s">
        <v>303</v>
      </c>
      <c r="CU568" s="255" t="s">
        <v>300</v>
      </c>
      <c r="CV568" s="255">
        <v>2.5694444444444409E-2</v>
      </c>
      <c r="CW568" s="255" t="s">
        <v>300</v>
      </c>
      <c r="CX568">
        <v>3</v>
      </c>
      <c r="CY568" t="s">
        <v>300</v>
      </c>
      <c r="CZ568" t="s">
        <v>303</v>
      </c>
      <c r="DA568">
        <v>2</v>
      </c>
      <c r="DB568">
        <v>0</v>
      </c>
      <c r="DC568">
        <v>1</v>
      </c>
      <c r="DD568">
        <v>1</v>
      </c>
      <c r="DE568">
        <v>0</v>
      </c>
      <c r="DF568" s="67">
        <v>0</v>
      </c>
      <c r="DG568">
        <v>0</v>
      </c>
      <c r="DH568">
        <v>0</v>
      </c>
      <c r="DI568">
        <v>1</v>
      </c>
      <c r="DJ568">
        <v>0</v>
      </c>
      <c r="DK568">
        <v>0</v>
      </c>
      <c r="DL568">
        <v>0</v>
      </c>
      <c r="DM568">
        <v>0</v>
      </c>
      <c r="DN568">
        <v>0</v>
      </c>
      <c r="DO568" t="s">
        <v>300</v>
      </c>
      <c r="DP568">
        <v>0</v>
      </c>
      <c r="DQ568">
        <v>0</v>
      </c>
      <c r="DR568">
        <v>0</v>
      </c>
      <c r="DS568">
        <v>0</v>
      </c>
      <c r="DT568" t="s">
        <v>300</v>
      </c>
      <c r="DU568">
        <v>0</v>
      </c>
      <c r="DV568">
        <v>0</v>
      </c>
      <c r="DW568">
        <v>0</v>
      </c>
      <c r="DX568" s="67">
        <v>0</v>
      </c>
      <c r="DY568" t="s">
        <v>300</v>
      </c>
      <c r="DZ568" t="s">
        <v>300</v>
      </c>
      <c r="EA568">
        <v>0</v>
      </c>
      <c r="EB568">
        <v>1</v>
      </c>
      <c r="EC568">
        <v>0</v>
      </c>
      <c r="ED568">
        <v>0</v>
      </c>
      <c r="EE568">
        <v>0</v>
      </c>
      <c r="EF568">
        <v>0</v>
      </c>
      <c r="EG568">
        <v>0</v>
      </c>
      <c r="EH568">
        <v>0</v>
      </c>
      <c r="EI568">
        <v>1</v>
      </c>
      <c r="EM568" s="48" t="s">
        <v>4385</v>
      </c>
      <c r="EN568" s="200">
        <v>0</v>
      </c>
      <c r="EO568" s="200">
        <v>0</v>
      </c>
      <c r="EP568" s="200">
        <v>0</v>
      </c>
      <c r="EQ568" s="200" t="s">
        <v>300</v>
      </c>
      <c r="ER568" s="200" t="s">
        <v>300</v>
      </c>
      <c r="ES568" s="200" t="s">
        <v>300</v>
      </c>
      <c r="ET568" s="200" t="s">
        <v>300</v>
      </c>
      <c r="EU568" s="200" t="s">
        <v>300</v>
      </c>
      <c r="EV568" s="200">
        <v>1</v>
      </c>
      <c r="EW568" s="200">
        <v>1</v>
      </c>
      <c r="EX568" s="200">
        <v>0</v>
      </c>
      <c r="EY568" s="200">
        <v>1</v>
      </c>
      <c r="EZ568" s="200">
        <v>1</v>
      </c>
      <c r="FA568" s="200">
        <v>1</v>
      </c>
      <c r="FB568" s="200">
        <v>0</v>
      </c>
      <c r="FC568" s="200">
        <v>1</v>
      </c>
      <c r="FD568" s="200">
        <v>0</v>
      </c>
      <c r="FE568" s="200" t="s">
        <v>300</v>
      </c>
      <c r="FF568" s="68">
        <v>8</v>
      </c>
      <c r="FG568" s="68">
        <v>9</v>
      </c>
      <c r="FH568" s="68">
        <v>4</v>
      </c>
      <c r="FI568" s="68">
        <v>4</v>
      </c>
      <c r="FJ568" s="68">
        <v>16</v>
      </c>
      <c r="FK568" s="68">
        <v>11</v>
      </c>
      <c r="FL568" s="240" t="s">
        <v>300</v>
      </c>
      <c r="FM568">
        <v>4</v>
      </c>
      <c r="FN568" s="67" t="s">
        <v>2561</v>
      </c>
      <c r="FO568">
        <v>0</v>
      </c>
      <c r="FP568">
        <v>0</v>
      </c>
      <c r="FQ568" s="194" t="s">
        <v>300</v>
      </c>
      <c r="FR568" s="200">
        <v>0</v>
      </c>
      <c r="FS568" s="200" t="s">
        <v>300</v>
      </c>
      <c r="FT568" s="200">
        <v>0</v>
      </c>
      <c r="FU568" s="200">
        <v>0</v>
      </c>
      <c r="FV568" s="200">
        <v>0</v>
      </c>
      <c r="FW568" s="200">
        <v>0</v>
      </c>
      <c r="FX568" s="200">
        <v>0</v>
      </c>
      <c r="FY568" s="200">
        <v>0</v>
      </c>
      <c r="FZ568" s="200">
        <v>1</v>
      </c>
      <c r="GA568" s="200">
        <v>0</v>
      </c>
      <c r="GB568" s="200">
        <v>0</v>
      </c>
      <c r="GC568" s="200" t="s">
        <v>300</v>
      </c>
      <c r="GD568" s="200">
        <v>0</v>
      </c>
      <c r="GE568" s="200">
        <v>0</v>
      </c>
      <c r="GF568" s="200">
        <v>2</v>
      </c>
      <c r="GG568" s="203" t="s">
        <v>3230</v>
      </c>
      <c r="GH568" s="68">
        <v>1</v>
      </c>
      <c r="GI568" s="68" t="s">
        <v>2493</v>
      </c>
      <c r="GJ568" s="68">
        <v>2</v>
      </c>
      <c r="GK568" s="68">
        <v>0</v>
      </c>
      <c r="GL568" s="68">
        <v>0</v>
      </c>
      <c r="GM568" s="68">
        <v>0</v>
      </c>
      <c r="GN568" s="68">
        <v>2</v>
      </c>
      <c r="GO568" s="68">
        <v>0</v>
      </c>
      <c r="GP568" s="68">
        <v>1</v>
      </c>
      <c r="GQ568" s="68">
        <v>0</v>
      </c>
      <c r="GR568" s="68">
        <v>0</v>
      </c>
      <c r="GS568" s="68">
        <v>1</v>
      </c>
      <c r="GT568" s="68">
        <v>0</v>
      </c>
      <c r="GU568" s="240" t="s">
        <v>300</v>
      </c>
      <c r="GV568" s="200">
        <v>1</v>
      </c>
      <c r="GW568" s="200" t="s">
        <v>4386</v>
      </c>
      <c r="GX568" s="200">
        <v>0</v>
      </c>
      <c r="GY568" s="200" t="s">
        <v>1418</v>
      </c>
      <c r="GZ568" s="200">
        <v>1</v>
      </c>
      <c r="HA568" s="200">
        <v>1</v>
      </c>
      <c r="HB568" s="200">
        <v>1</v>
      </c>
      <c r="HC568" s="200">
        <v>0</v>
      </c>
      <c r="HD568" s="200">
        <v>0</v>
      </c>
      <c r="HE568" s="200">
        <v>0</v>
      </c>
      <c r="HF568" s="200" t="s">
        <v>300</v>
      </c>
      <c r="HG568" s="203" t="s">
        <v>4387</v>
      </c>
      <c r="HH568" s="68">
        <v>9.6999999999999993</v>
      </c>
      <c r="HI568" s="68">
        <v>97</v>
      </c>
      <c r="HJ568" s="68">
        <v>27.1</v>
      </c>
      <c r="HK568" s="68">
        <v>155</v>
      </c>
      <c r="HL568" s="68">
        <v>155</v>
      </c>
      <c r="HM568" s="68">
        <v>1.829</v>
      </c>
      <c r="HN568" s="68">
        <v>96</v>
      </c>
      <c r="HO568" s="68">
        <v>28.7</v>
      </c>
      <c r="HP568" s="200">
        <v>132</v>
      </c>
      <c r="HQ568" s="200">
        <v>66</v>
      </c>
      <c r="HR568" s="200">
        <v>150</v>
      </c>
      <c r="HS568" s="200">
        <v>62</v>
      </c>
      <c r="HT568" s="200">
        <v>138</v>
      </c>
      <c r="HU568" s="200">
        <v>80</v>
      </c>
      <c r="HV568" s="201">
        <v>43696</v>
      </c>
      <c r="HW568" s="200" t="s">
        <v>4388</v>
      </c>
      <c r="HX568" s="202" t="s">
        <v>300</v>
      </c>
      <c r="HY568">
        <v>1</v>
      </c>
      <c r="HZ568" s="194">
        <v>0</v>
      </c>
    </row>
    <row r="569" spans="1:234" ht="204">
      <c r="A569" s="67" t="s">
        <v>5038</v>
      </c>
      <c r="B569" s="67">
        <v>1</v>
      </c>
      <c r="D569" s="247">
        <v>45495</v>
      </c>
      <c r="E569">
        <v>1955</v>
      </c>
      <c r="G569">
        <v>68</v>
      </c>
      <c r="H569" t="s">
        <v>331</v>
      </c>
      <c r="I569" s="87" t="s">
        <v>300</v>
      </c>
      <c r="J569" s="249" t="s">
        <v>3257</v>
      </c>
      <c r="K569" s="193" t="s">
        <v>296</v>
      </c>
      <c r="L569" s="87" t="s">
        <v>1277</v>
      </c>
      <c r="M569" s="68">
        <v>0</v>
      </c>
      <c r="N569" s="68">
        <v>0</v>
      </c>
      <c r="O569" s="68">
        <v>0</v>
      </c>
      <c r="P569" s="68">
        <v>0</v>
      </c>
      <c r="Q569" s="68">
        <v>1</v>
      </c>
      <c r="R569" s="68">
        <v>1</v>
      </c>
      <c r="S569" s="68">
        <v>0</v>
      </c>
      <c r="T569" s="68">
        <v>0</v>
      </c>
      <c r="U569" s="68">
        <v>0</v>
      </c>
      <c r="V569" s="68">
        <v>0</v>
      </c>
      <c r="W569" s="68">
        <v>0</v>
      </c>
      <c r="X569" s="68">
        <v>0</v>
      </c>
      <c r="Y569" s="68">
        <v>0</v>
      </c>
      <c r="Z569" s="68" t="s">
        <v>3694</v>
      </c>
      <c r="AA569" s="68">
        <v>0</v>
      </c>
      <c r="AB569" s="68">
        <v>0</v>
      </c>
      <c r="AC569" s="68">
        <v>0</v>
      </c>
      <c r="AD569" s="68">
        <v>0</v>
      </c>
      <c r="AE569" s="68">
        <v>0</v>
      </c>
      <c r="AF569" s="68">
        <v>0</v>
      </c>
      <c r="AG569" s="68">
        <v>0</v>
      </c>
      <c r="AH569" s="240" t="s">
        <v>300</v>
      </c>
      <c r="AI569" s="68">
        <v>0</v>
      </c>
      <c r="AJ569" s="68">
        <v>0</v>
      </c>
      <c r="AK569" s="68">
        <v>1</v>
      </c>
      <c r="AL569" s="68">
        <v>0</v>
      </c>
      <c r="AM569" s="68">
        <v>0</v>
      </c>
      <c r="AN569" s="68">
        <v>0</v>
      </c>
      <c r="AO569" s="68">
        <v>0</v>
      </c>
      <c r="AP569" s="240" t="s">
        <v>300</v>
      </c>
      <c r="AQ569" s="68" t="s">
        <v>301</v>
      </c>
      <c r="AR569" s="68">
        <v>1.5</v>
      </c>
      <c r="AS569" s="68">
        <v>0</v>
      </c>
      <c r="AT569" s="68" t="s">
        <v>300</v>
      </c>
      <c r="AU569" s="240" t="s">
        <v>300</v>
      </c>
      <c r="AV569" s="68" t="s">
        <v>300</v>
      </c>
      <c r="AW569" s="68" t="s">
        <v>2711</v>
      </c>
      <c r="AX569" s="240" t="s">
        <v>300</v>
      </c>
      <c r="AY569" s="200">
        <v>0</v>
      </c>
      <c r="AZ569" s="200" t="s">
        <v>300</v>
      </c>
      <c r="BA569" s="200">
        <v>0</v>
      </c>
      <c r="BB569" s="200">
        <v>1</v>
      </c>
      <c r="BC569" s="200" t="s">
        <v>302</v>
      </c>
      <c r="BD569" s="200" t="s">
        <v>302</v>
      </c>
      <c r="BE569" s="200">
        <v>0</v>
      </c>
      <c r="BF569" s="200" t="s">
        <v>300</v>
      </c>
      <c r="BG569" s="200">
        <v>0</v>
      </c>
      <c r="BH569" s="200">
        <v>0</v>
      </c>
      <c r="BI569" s="200">
        <v>0</v>
      </c>
      <c r="BJ569" s="200">
        <v>0</v>
      </c>
      <c r="BK569" s="200">
        <v>0</v>
      </c>
      <c r="BL569" s="200">
        <v>0</v>
      </c>
      <c r="BM569" s="200">
        <v>0</v>
      </c>
      <c r="BN569" s="200">
        <v>0</v>
      </c>
      <c r="BO569" s="200">
        <v>0</v>
      </c>
      <c r="BP569" s="200">
        <v>0</v>
      </c>
      <c r="BQ569" s="200">
        <v>0</v>
      </c>
      <c r="BR569" s="200" t="s">
        <v>300</v>
      </c>
      <c r="BS569" s="204" t="s">
        <v>4380</v>
      </c>
      <c r="BT569" s="200">
        <v>0</v>
      </c>
      <c r="BU569" s="200" t="s">
        <v>300</v>
      </c>
      <c r="BV569" s="204" t="s">
        <v>2614</v>
      </c>
      <c r="BW569" s="67" t="s">
        <v>303</v>
      </c>
      <c r="BX569" s="67" t="s">
        <v>303</v>
      </c>
      <c r="BY569" s="67">
        <v>0</v>
      </c>
      <c r="BZ569" s="67" t="s">
        <v>303</v>
      </c>
      <c r="CA569" s="222" t="s">
        <v>2778</v>
      </c>
      <c r="CB569" s="67" t="s">
        <v>4389</v>
      </c>
      <c r="CC569" s="67">
        <v>0</v>
      </c>
      <c r="CD569" s="67" t="s">
        <v>303</v>
      </c>
      <c r="CE569" s="67">
        <v>0</v>
      </c>
      <c r="CF569" s="67" t="s">
        <v>303</v>
      </c>
      <c r="CG569" s="192" t="s">
        <v>303</v>
      </c>
      <c r="CH569" s="68">
        <v>1</v>
      </c>
      <c r="CI569" s="68">
        <v>0</v>
      </c>
      <c r="CJ569" s="240" t="s">
        <v>300</v>
      </c>
      <c r="CK569" s="66">
        <v>44606</v>
      </c>
      <c r="CL569" s="67" t="s">
        <v>2486</v>
      </c>
      <c r="CM569" s="67">
        <v>2022</v>
      </c>
      <c r="CN569" s="66">
        <v>44605</v>
      </c>
      <c r="CO569" s="67" t="s">
        <v>302</v>
      </c>
      <c r="CP569" s="227">
        <v>0.4465277777777778</v>
      </c>
      <c r="CQ569" s="227">
        <v>0.48749999999999999</v>
      </c>
      <c r="CR569" s="66">
        <v>44608</v>
      </c>
      <c r="CS569" s="67" t="s">
        <v>300</v>
      </c>
      <c r="CT569" s="67" t="s">
        <v>303</v>
      </c>
      <c r="CU569" s="255" t="s">
        <v>300</v>
      </c>
      <c r="CV569" s="255">
        <v>4.0972222222222188E-2</v>
      </c>
      <c r="CW569" s="255" t="s">
        <v>300</v>
      </c>
      <c r="CX569">
        <v>2</v>
      </c>
      <c r="CY569" t="s">
        <v>300</v>
      </c>
      <c r="CZ569" t="s">
        <v>303</v>
      </c>
      <c r="DA569">
        <v>3</v>
      </c>
      <c r="DB569">
        <v>0</v>
      </c>
      <c r="DC569">
        <v>0</v>
      </c>
      <c r="DD569">
        <v>1</v>
      </c>
      <c r="DE569">
        <v>0</v>
      </c>
      <c r="DF569" s="67">
        <v>0</v>
      </c>
      <c r="DG569">
        <v>0</v>
      </c>
      <c r="DH569">
        <v>0</v>
      </c>
      <c r="DI569">
        <v>0</v>
      </c>
      <c r="DJ569">
        <v>0</v>
      </c>
      <c r="DK569">
        <v>1</v>
      </c>
      <c r="DL569">
        <v>1</v>
      </c>
      <c r="DM569">
        <v>0</v>
      </c>
      <c r="DN569">
        <v>0</v>
      </c>
      <c r="DO569" t="s">
        <v>300</v>
      </c>
      <c r="DP569">
        <v>0</v>
      </c>
      <c r="DQ569">
        <v>0</v>
      </c>
      <c r="DR569">
        <v>0</v>
      </c>
      <c r="DS569">
        <v>0</v>
      </c>
      <c r="DT569" t="s">
        <v>300</v>
      </c>
      <c r="DU569">
        <v>0</v>
      </c>
      <c r="DV569">
        <v>0</v>
      </c>
      <c r="DW569">
        <v>0</v>
      </c>
      <c r="DX569" s="67">
        <v>0</v>
      </c>
      <c r="DY569" t="s">
        <v>300</v>
      </c>
      <c r="DZ569" t="s">
        <v>300</v>
      </c>
      <c r="EA569">
        <v>0</v>
      </c>
      <c r="EB569">
        <v>0</v>
      </c>
      <c r="EC569">
        <v>0</v>
      </c>
      <c r="ED569">
        <v>0</v>
      </c>
      <c r="EE569">
        <v>0</v>
      </c>
      <c r="EG569">
        <v>0</v>
      </c>
      <c r="EH569">
        <v>0</v>
      </c>
      <c r="EJ569">
        <v>0</v>
      </c>
      <c r="EK569">
        <v>0</v>
      </c>
      <c r="EL569" s="67" t="s">
        <v>300</v>
      </c>
      <c r="EM569" s="48" t="s">
        <v>4390</v>
      </c>
      <c r="EN569" s="200">
        <v>0</v>
      </c>
      <c r="EO569" s="200">
        <v>0</v>
      </c>
      <c r="EP569" s="200">
        <v>0</v>
      </c>
      <c r="EQ569" s="200" t="s">
        <v>300</v>
      </c>
      <c r="ER569" s="200" t="s">
        <v>300</v>
      </c>
      <c r="ES569" s="200" t="s">
        <v>300</v>
      </c>
      <c r="ET569" s="200" t="s">
        <v>300</v>
      </c>
      <c r="EU569" s="200" t="s">
        <v>300</v>
      </c>
      <c r="EV569" s="200">
        <v>1</v>
      </c>
      <c r="EW569" s="200">
        <v>0</v>
      </c>
      <c r="EX569" s="200">
        <v>1</v>
      </c>
      <c r="EY569" s="200">
        <v>1</v>
      </c>
      <c r="EZ569" s="200">
        <v>1</v>
      </c>
      <c r="FA569" s="200">
        <v>0</v>
      </c>
      <c r="FB569" s="200">
        <v>0</v>
      </c>
      <c r="FC569" s="200">
        <v>0</v>
      </c>
      <c r="FD569" s="200">
        <v>0</v>
      </c>
      <c r="FE569" s="200" t="s">
        <v>300</v>
      </c>
      <c r="FF569" s="68">
        <v>3</v>
      </c>
      <c r="FG569" s="68">
        <v>3</v>
      </c>
      <c r="FH569" s="68">
        <v>3</v>
      </c>
      <c r="FI569" s="68">
        <v>3</v>
      </c>
      <c r="FJ569" s="68">
        <v>24</v>
      </c>
      <c r="FK569" s="68">
        <v>20</v>
      </c>
      <c r="FL569" s="240" t="s">
        <v>300</v>
      </c>
      <c r="FM569">
        <v>4</v>
      </c>
      <c r="FN569" s="67" t="s">
        <v>2561</v>
      </c>
      <c r="FO569">
        <v>0</v>
      </c>
      <c r="FP569">
        <v>0</v>
      </c>
      <c r="FQ569" s="194" t="s">
        <v>300</v>
      </c>
      <c r="FR569" s="200">
        <v>0</v>
      </c>
      <c r="FS569" s="200" t="s">
        <v>300</v>
      </c>
      <c r="FT569" s="200">
        <v>0</v>
      </c>
      <c r="FU569" s="200">
        <v>0</v>
      </c>
      <c r="FV569" s="200">
        <v>0</v>
      </c>
      <c r="FW569" s="200">
        <v>0</v>
      </c>
      <c r="FX569" s="200">
        <v>0</v>
      </c>
      <c r="FY569" s="200">
        <v>0</v>
      </c>
      <c r="FZ569" s="200">
        <v>1</v>
      </c>
      <c r="GA569" s="200">
        <v>0</v>
      </c>
      <c r="GB569" s="200">
        <v>0</v>
      </c>
      <c r="GC569" s="200" t="s">
        <v>300</v>
      </c>
      <c r="GD569" s="200">
        <v>0</v>
      </c>
      <c r="GE569" s="200">
        <v>8</v>
      </c>
      <c r="GF569" s="200">
        <v>0</v>
      </c>
      <c r="GG569" s="203" t="s">
        <v>2420</v>
      </c>
      <c r="GH569" s="68">
        <v>1</v>
      </c>
      <c r="GI569" s="68" t="s">
        <v>2493</v>
      </c>
      <c r="GJ569" s="68">
        <v>0</v>
      </c>
      <c r="GK569" s="68">
        <v>0</v>
      </c>
      <c r="GL569" s="68">
        <v>0</v>
      </c>
      <c r="GM569" s="68">
        <v>0</v>
      </c>
      <c r="GN569" s="68">
        <v>0</v>
      </c>
      <c r="GO569" s="68">
        <v>0</v>
      </c>
      <c r="GP569" s="68">
        <v>1</v>
      </c>
      <c r="GQ569" s="68">
        <v>0</v>
      </c>
      <c r="GR569" s="68">
        <v>0</v>
      </c>
      <c r="GS569" s="68">
        <v>0</v>
      </c>
      <c r="GT569" s="68">
        <v>0</v>
      </c>
      <c r="GU569" s="240" t="s">
        <v>300</v>
      </c>
      <c r="GV569" s="200">
        <v>1</v>
      </c>
      <c r="GW569" s="203" t="s">
        <v>4391</v>
      </c>
      <c r="GX569" s="200">
        <v>0</v>
      </c>
      <c r="GY569" s="200" t="s">
        <v>1418</v>
      </c>
      <c r="GZ569" s="200">
        <v>0</v>
      </c>
      <c r="HA569" s="200">
        <v>0</v>
      </c>
      <c r="HB569" s="200">
        <v>0</v>
      </c>
      <c r="HC569" s="200">
        <v>0</v>
      </c>
      <c r="HD569" s="200">
        <v>0</v>
      </c>
      <c r="HE569" s="200">
        <v>0</v>
      </c>
      <c r="HF569" s="200" t="s">
        <v>300</v>
      </c>
      <c r="HG569" s="203" t="s">
        <v>4392</v>
      </c>
      <c r="HH569" s="68">
        <v>11.7</v>
      </c>
      <c r="HI569" s="68">
        <v>143</v>
      </c>
      <c r="HJ569" s="68">
        <v>44.5</v>
      </c>
      <c r="HK569" s="68">
        <v>233</v>
      </c>
      <c r="HL569" s="68">
        <v>234</v>
      </c>
      <c r="HM569" s="68">
        <v>1.6259999999999999</v>
      </c>
      <c r="HN569" s="68">
        <v>68.099999999999994</v>
      </c>
      <c r="HO569" s="68">
        <v>25.8</v>
      </c>
      <c r="HP569" s="200">
        <v>119</v>
      </c>
      <c r="HQ569" s="200">
        <v>85</v>
      </c>
      <c r="HR569" s="200">
        <v>102</v>
      </c>
      <c r="HS569" s="200">
        <v>77</v>
      </c>
      <c r="HT569" s="200">
        <v>116</v>
      </c>
      <c r="HU569" s="200">
        <v>75</v>
      </c>
      <c r="HV569" s="201">
        <v>44067</v>
      </c>
      <c r="HW569" s="200" t="s">
        <v>4393</v>
      </c>
      <c r="HX569" s="204" t="s">
        <v>4394</v>
      </c>
      <c r="HY569">
        <v>0</v>
      </c>
      <c r="HZ569" s="194">
        <v>1</v>
      </c>
    </row>
    <row r="570" spans="1:234" ht="176.1">
      <c r="A570" s="67" t="s">
        <v>5039</v>
      </c>
      <c r="B570" s="67">
        <v>1</v>
      </c>
      <c r="D570" s="247">
        <v>45495</v>
      </c>
      <c r="E570">
        <v>1969</v>
      </c>
      <c r="G570">
        <v>54</v>
      </c>
      <c r="H570" t="s">
        <v>294</v>
      </c>
      <c r="I570" s="87" t="s">
        <v>300</v>
      </c>
      <c r="J570" s="249" t="s">
        <v>3257</v>
      </c>
      <c r="K570" s="193" t="s">
        <v>296</v>
      </c>
      <c r="L570" s="87" t="s">
        <v>1277</v>
      </c>
      <c r="M570" s="68">
        <v>1</v>
      </c>
      <c r="N570" s="68">
        <v>0</v>
      </c>
      <c r="O570" s="68">
        <v>0</v>
      </c>
      <c r="P570" s="68">
        <v>0</v>
      </c>
      <c r="Q570" s="68">
        <v>1</v>
      </c>
      <c r="R570" s="68">
        <v>1</v>
      </c>
      <c r="S570" s="68">
        <v>0</v>
      </c>
      <c r="T570" s="68">
        <v>0</v>
      </c>
      <c r="U570" s="68">
        <v>0</v>
      </c>
      <c r="V570" s="68">
        <v>0</v>
      </c>
      <c r="W570" s="68">
        <v>0</v>
      </c>
      <c r="X570" s="68">
        <v>0</v>
      </c>
      <c r="Y570" s="68">
        <v>0</v>
      </c>
      <c r="Z570" s="68" t="s">
        <v>3694</v>
      </c>
      <c r="AA570" s="68">
        <v>0</v>
      </c>
      <c r="AB570" s="68">
        <v>0</v>
      </c>
      <c r="AC570" s="68">
        <v>1</v>
      </c>
      <c r="AD570" s="68">
        <v>0</v>
      </c>
      <c r="AE570" s="68">
        <v>0</v>
      </c>
      <c r="AF570" s="68">
        <v>0</v>
      </c>
      <c r="AG570" s="68">
        <v>0</v>
      </c>
      <c r="AH570" s="240" t="s">
        <v>300</v>
      </c>
      <c r="AI570" s="68">
        <v>1</v>
      </c>
      <c r="AJ570" s="68">
        <v>0</v>
      </c>
      <c r="AK570" s="68">
        <v>0</v>
      </c>
      <c r="AL570" s="68">
        <v>0</v>
      </c>
      <c r="AM570" s="68">
        <v>0</v>
      </c>
      <c r="AN570" s="68">
        <v>0</v>
      </c>
      <c r="AO570" s="68">
        <v>0</v>
      </c>
      <c r="AP570" s="240" t="s">
        <v>300</v>
      </c>
      <c r="AQ570" s="68" t="s">
        <v>3463</v>
      </c>
      <c r="AR570" s="68">
        <v>0</v>
      </c>
      <c r="AS570" s="68">
        <v>0</v>
      </c>
      <c r="AT570" s="68">
        <v>0</v>
      </c>
      <c r="AU570" s="240" t="s">
        <v>300</v>
      </c>
      <c r="AV570" s="68" t="s">
        <v>300</v>
      </c>
      <c r="AW570" s="68" t="s">
        <v>300</v>
      </c>
      <c r="AX570" s="240" t="s">
        <v>300</v>
      </c>
      <c r="AY570" s="200">
        <v>0</v>
      </c>
      <c r="AZ570" s="200" t="s">
        <v>300</v>
      </c>
      <c r="BA570" s="200">
        <v>0</v>
      </c>
      <c r="BB570" s="200">
        <v>1</v>
      </c>
      <c r="BC570" s="200" t="s">
        <v>302</v>
      </c>
      <c r="BD570" s="200">
        <v>1</v>
      </c>
      <c r="BE570" s="200">
        <v>0</v>
      </c>
      <c r="BF570" s="200" t="s">
        <v>300</v>
      </c>
      <c r="BG570" s="200">
        <v>1</v>
      </c>
      <c r="BH570" s="200">
        <v>0</v>
      </c>
      <c r="BI570" s="200">
        <v>0</v>
      </c>
      <c r="BJ570" s="200">
        <v>0</v>
      </c>
      <c r="BK570" s="200">
        <v>0</v>
      </c>
      <c r="BL570" s="200">
        <v>0</v>
      </c>
      <c r="BM570" s="200">
        <v>0</v>
      </c>
      <c r="BN570" s="200">
        <v>0</v>
      </c>
      <c r="BO570" s="200">
        <v>0</v>
      </c>
      <c r="BP570" s="200">
        <v>0</v>
      </c>
      <c r="BQ570" s="200">
        <v>1</v>
      </c>
      <c r="BR570" s="203" t="s">
        <v>4395</v>
      </c>
      <c r="BS570" s="202" t="s">
        <v>300</v>
      </c>
      <c r="BT570" s="200">
        <v>0</v>
      </c>
      <c r="BU570" s="200" t="s">
        <v>300</v>
      </c>
      <c r="BV570" s="204" t="s">
        <v>4396</v>
      </c>
      <c r="BW570" s="67" t="s">
        <v>3759</v>
      </c>
      <c r="BX570" s="67" t="s">
        <v>4397</v>
      </c>
      <c r="BY570" s="67">
        <v>1</v>
      </c>
      <c r="BZ570" s="67" t="s">
        <v>3680</v>
      </c>
      <c r="CA570" s="222" t="s">
        <v>3507</v>
      </c>
      <c r="CB570" s="67" t="s">
        <v>4398</v>
      </c>
      <c r="CC570" s="67">
        <v>3</v>
      </c>
      <c r="CD570" s="67" t="s">
        <v>1770</v>
      </c>
      <c r="CE570" s="67">
        <v>0</v>
      </c>
      <c r="CF570" s="67" t="s">
        <v>303</v>
      </c>
      <c r="CG570" s="192" t="s">
        <v>303</v>
      </c>
      <c r="CH570" s="68">
        <v>3</v>
      </c>
      <c r="CI570" s="68" t="s">
        <v>300</v>
      </c>
      <c r="CJ570" s="240" t="s">
        <v>300</v>
      </c>
      <c r="CK570" s="66">
        <v>44741</v>
      </c>
      <c r="CL570" s="67" t="s">
        <v>2517</v>
      </c>
      <c r="CM570" s="67">
        <v>2022</v>
      </c>
      <c r="CN570" s="66">
        <v>44740</v>
      </c>
      <c r="CO570" s="227">
        <v>0.79166666666666663</v>
      </c>
      <c r="CP570" s="227">
        <v>0.57222222222222219</v>
      </c>
      <c r="CQ570" s="227">
        <v>0.65277777777777779</v>
      </c>
      <c r="CR570" s="66">
        <v>44743</v>
      </c>
      <c r="CS570" s="67" t="s">
        <v>300</v>
      </c>
      <c r="CT570" s="67" t="s">
        <v>303</v>
      </c>
      <c r="CU570" s="255" t="s">
        <v>300</v>
      </c>
      <c r="CV570" s="255">
        <v>8.0555555555555602E-2</v>
      </c>
      <c r="CW570" s="255" t="s">
        <v>300</v>
      </c>
      <c r="CX570">
        <v>2</v>
      </c>
      <c r="CY570" t="s">
        <v>300</v>
      </c>
      <c r="CZ570" t="s">
        <v>303</v>
      </c>
      <c r="DA570">
        <v>2</v>
      </c>
      <c r="DB570">
        <v>0</v>
      </c>
      <c r="DC570">
        <v>0</v>
      </c>
      <c r="DD570">
        <v>1</v>
      </c>
      <c r="DE570">
        <v>1</v>
      </c>
      <c r="DF570" s="67">
        <v>0</v>
      </c>
      <c r="DG570">
        <v>0</v>
      </c>
      <c r="DH570">
        <v>1</v>
      </c>
      <c r="DI570">
        <v>0</v>
      </c>
      <c r="DJ570">
        <v>0</v>
      </c>
      <c r="DK570">
        <v>0</v>
      </c>
      <c r="DL570">
        <v>0</v>
      </c>
      <c r="DM570">
        <v>0</v>
      </c>
      <c r="DN570">
        <v>0</v>
      </c>
      <c r="DO570" t="s">
        <v>300</v>
      </c>
      <c r="DP570">
        <v>0</v>
      </c>
      <c r="DQ570">
        <v>0</v>
      </c>
      <c r="DR570">
        <v>1</v>
      </c>
      <c r="DS570">
        <v>0</v>
      </c>
      <c r="DT570" t="s">
        <v>300</v>
      </c>
      <c r="DU570">
        <v>0</v>
      </c>
      <c r="DV570">
        <v>0</v>
      </c>
      <c r="DW570">
        <v>0</v>
      </c>
      <c r="DX570" s="67">
        <v>0</v>
      </c>
      <c r="DY570" t="s">
        <v>300</v>
      </c>
      <c r="DZ570" t="s">
        <v>300</v>
      </c>
      <c r="EA570">
        <v>0</v>
      </c>
      <c r="EB570">
        <v>0</v>
      </c>
      <c r="EC570">
        <v>0</v>
      </c>
      <c r="ED570">
        <v>0</v>
      </c>
      <c r="EE570">
        <v>0</v>
      </c>
      <c r="EG570">
        <v>0</v>
      </c>
      <c r="EH570">
        <v>0</v>
      </c>
      <c r="EJ570">
        <v>0</v>
      </c>
      <c r="EK570">
        <v>0</v>
      </c>
      <c r="EL570" s="67" t="s">
        <v>300</v>
      </c>
      <c r="EM570" s="48" t="s">
        <v>4399</v>
      </c>
      <c r="EN570" s="200">
        <v>0</v>
      </c>
      <c r="EO570" s="200">
        <v>0</v>
      </c>
      <c r="EP570" s="200">
        <v>0</v>
      </c>
      <c r="EQ570" s="200" t="s">
        <v>300</v>
      </c>
      <c r="ER570" s="200" t="s">
        <v>300</v>
      </c>
      <c r="ES570" s="200" t="s">
        <v>300</v>
      </c>
      <c r="ET570" s="200" t="s">
        <v>300</v>
      </c>
      <c r="EU570" s="200" t="s">
        <v>300</v>
      </c>
      <c r="EV570" s="200">
        <v>1</v>
      </c>
      <c r="EW570" s="200">
        <v>1</v>
      </c>
      <c r="EX570" s="200">
        <v>0</v>
      </c>
      <c r="EY570" s="200">
        <v>1</v>
      </c>
      <c r="EZ570" s="200">
        <v>1</v>
      </c>
      <c r="FA570" s="200">
        <v>1</v>
      </c>
      <c r="FB570" s="200">
        <v>0</v>
      </c>
      <c r="FC570" s="200">
        <v>1</v>
      </c>
      <c r="FD570" s="200">
        <v>0</v>
      </c>
      <c r="FE570" s="200" t="s">
        <v>300</v>
      </c>
      <c r="FF570" s="68">
        <v>4</v>
      </c>
      <c r="FG570" s="68">
        <v>4</v>
      </c>
      <c r="FH570" s="68">
        <v>3</v>
      </c>
      <c r="FI570" s="68">
        <v>3</v>
      </c>
      <c r="FJ570" s="68">
        <v>20</v>
      </c>
      <c r="FK570" s="68">
        <v>21</v>
      </c>
      <c r="FL570" s="240" t="s">
        <v>300</v>
      </c>
      <c r="FM570">
        <v>4</v>
      </c>
      <c r="FN570" s="67" t="s">
        <v>2505</v>
      </c>
      <c r="FO570">
        <v>0</v>
      </c>
      <c r="FP570">
        <v>0</v>
      </c>
      <c r="FQ570" s="194" t="s">
        <v>300</v>
      </c>
      <c r="FR570" s="200">
        <v>0</v>
      </c>
      <c r="FS570" s="200" t="s">
        <v>300</v>
      </c>
      <c r="FT570" s="200">
        <v>0</v>
      </c>
      <c r="FU570" s="200">
        <v>0</v>
      </c>
      <c r="FV570" s="200">
        <v>0</v>
      </c>
      <c r="FW570" s="200">
        <v>0</v>
      </c>
      <c r="FX570" s="200">
        <v>0</v>
      </c>
      <c r="FY570" s="200">
        <v>1</v>
      </c>
      <c r="FZ570" s="200">
        <v>0</v>
      </c>
      <c r="GA570" s="200">
        <v>0</v>
      </c>
      <c r="GB570" s="200">
        <v>0</v>
      </c>
      <c r="GC570" s="200" t="s">
        <v>300</v>
      </c>
      <c r="GD570" s="200">
        <v>1</v>
      </c>
      <c r="GE570" s="200">
        <v>7</v>
      </c>
      <c r="GF570" s="200">
        <v>0</v>
      </c>
      <c r="GG570" s="203" t="s">
        <v>4400</v>
      </c>
      <c r="GH570" s="68">
        <v>1</v>
      </c>
      <c r="GI570" s="68" t="s">
        <v>2493</v>
      </c>
      <c r="GJ570" s="68">
        <v>0</v>
      </c>
      <c r="GK570" s="68">
        <v>0</v>
      </c>
      <c r="GL570" s="68">
        <v>0</v>
      </c>
      <c r="GM570" s="68">
        <v>0</v>
      </c>
      <c r="GN570" s="68">
        <v>0</v>
      </c>
      <c r="GO570" s="68">
        <v>0</v>
      </c>
      <c r="GP570" s="68">
        <v>1</v>
      </c>
      <c r="GQ570" s="68">
        <v>0</v>
      </c>
      <c r="GR570" s="68">
        <v>1</v>
      </c>
      <c r="GS570" s="68">
        <v>0</v>
      </c>
      <c r="GT570" s="68">
        <v>0</v>
      </c>
      <c r="GU570" s="240" t="s">
        <v>300</v>
      </c>
      <c r="GV570" s="200">
        <v>0</v>
      </c>
      <c r="GW570" s="200" t="s">
        <v>300</v>
      </c>
      <c r="GX570" s="200">
        <v>1</v>
      </c>
      <c r="GY570" s="200" t="s">
        <v>3627</v>
      </c>
      <c r="GZ570" s="200">
        <v>1</v>
      </c>
      <c r="HA570" s="200">
        <v>1</v>
      </c>
      <c r="HB570" s="200">
        <v>1</v>
      </c>
      <c r="HC570" s="200">
        <v>0</v>
      </c>
      <c r="HD570" s="200">
        <v>0</v>
      </c>
      <c r="HE570" s="200">
        <v>0</v>
      </c>
      <c r="HF570" s="203" t="s">
        <v>4401</v>
      </c>
      <c r="HG570" s="203" t="s">
        <v>4402</v>
      </c>
      <c r="HH570" s="68">
        <v>7.9</v>
      </c>
      <c r="HI570" s="68">
        <v>57</v>
      </c>
      <c r="HJ570" s="68">
        <v>42.8</v>
      </c>
      <c r="HK570" s="68">
        <v>111</v>
      </c>
      <c r="HL570" s="68">
        <v>122</v>
      </c>
      <c r="HM570" s="68">
        <v>1.6759999999999999</v>
      </c>
      <c r="HN570" s="68">
        <v>67.599999999999994</v>
      </c>
      <c r="HO570" s="68">
        <v>24.1</v>
      </c>
      <c r="HP570" s="200">
        <v>175</v>
      </c>
      <c r="HQ570" s="200">
        <v>89</v>
      </c>
      <c r="HR570" s="200">
        <v>132</v>
      </c>
      <c r="HS570" s="200">
        <v>82</v>
      </c>
      <c r="HT570" s="200">
        <v>162</v>
      </c>
      <c r="HU570" s="200">
        <v>92</v>
      </c>
      <c r="HV570" s="201">
        <v>44740</v>
      </c>
      <c r="HW570" s="200" t="s">
        <v>4403</v>
      </c>
      <c r="HX570" s="202" t="s">
        <v>300</v>
      </c>
      <c r="HY570">
        <v>1</v>
      </c>
      <c r="HZ570" s="194">
        <v>0</v>
      </c>
    </row>
    <row r="571" spans="1:234" ht="288.95">
      <c r="A571" s="67" t="s">
        <v>4839</v>
      </c>
      <c r="B571" s="67">
        <v>1</v>
      </c>
      <c r="D571" s="247">
        <v>45495</v>
      </c>
      <c r="E571">
        <v>1953</v>
      </c>
      <c r="G571">
        <v>71</v>
      </c>
      <c r="H571" t="s">
        <v>294</v>
      </c>
      <c r="I571" s="87" t="s">
        <v>300</v>
      </c>
      <c r="J571" s="249" t="s">
        <v>3257</v>
      </c>
      <c r="K571" s="193" t="s">
        <v>296</v>
      </c>
      <c r="L571" s="87" t="s">
        <v>1277</v>
      </c>
      <c r="M571" s="68">
        <v>0</v>
      </c>
      <c r="N571" s="68">
        <v>0</v>
      </c>
      <c r="O571" s="68">
        <v>0</v>
      </c>
      <c r="P571" s="68">
        <v>0</v>
      </c>
      <c r="Q571" s="68">
        <v>0</v>
      </c>
      <c r="R571" s="68">
        <v>1</v>
      </c>
      <c r="S571" s="68">
        <v>0</v>
      </c>
      <c r="T571" s="68">
        <v>0</v>
      </c>
      <c r="U571" s="68">
        <v>0</v>
      </c>
      <c r="V571" s="68">
        <v>0</v>
      </c>
      <c r="W571" s="68">
        <v>0</v>
      </c>
      <c r="X571" s="68">
        <v>0</v>
      </c>
      <c r="Y571" s="68">
        <v>0</v>
      </c>
      <c r="Z571" s="68" t="s">
        <v>300</v>
      </c>
      <c r="AA571" s="68">
        <v>0</v>
      </c>
      <c r="AB571" s="68">
        <v>0</v>
      </c>
      <c r="AC571" s="68">
        <v>0</v>
      </c>
      <c r="AD571" s="68">
        <v>0</v>
      </c>
      <c r="AE571" s="68">
        <v>0</v>
      </c>
      <c r="AF571" s="68">
        <v>0</v>
      </c>
      <c r="AG571" s="68">
        <v>0</v>
      </c>
      <c r="AH571" s="240" t="s">
        <v>300</v>
      </c>
      <c r="AI571" s="68">
        <v>1</v>
      </c>
      <c r="AJ571" s="68">
        <v>0</v>
      </c>
      <c r="AK571" s="68">
        <v>0</v>
      </c>
      <c r="AL571" s="68">
        <v>0</v>
      </c>
      <c r="AM571" s="68">
        <v>0</v>
      </c>
      <c r="AN571" s="68">
        <v>0</v>
      </c>
      <c r="AO571" s="68">
        <v>0</v>
      </c>
      <c r="AP571" s="240" t="s">
        <v>300</v>
      </c>
      <c r="AQ571" s="68" t="s">
        <v>4285</v>
      </c>
      <c r="AR571" s="68">
        <v>0.5</v>
      </c>
      <c r="AS571" s="68">
        <v>0</v>
      </c>
      <c r="AT571" s="68">
        <v>2.5</v>
      </c>
      <c r="AU571" s="240" t="s">
        <v>300</v>
      </c>
      <c r="AV571" s="68" t="s">
        <v>2567</v>
      </c>
      <c r="AW571" s="68" t="s">
        <v>300</v>
      </c>
      <c r="AX571" s="240" t="s">
        <v>300</v>
      </c>
      <c r="AY571" s="200">
        <v>0</v>
      </c>
      <c r="AZ571" s="200" t="s">
        <v>300</v>
      </c>
      <c r="BA571" s="200">
        <v>0</v>
      </c>
      <c r="BB571" s="200">
        <v>0</v>
      </c>
      <c r="BC571" s="200" t="s">
        <v>300</v>
      </c>
      <c r="BD571" s="200">
        <v>0</v>
      </c>
      <c r="BE571" s="200" t="s">
        <v>300</v>
      </c>
      <c r="BF571" s="200" t="s">
        <v>300</v>
      </c>
      <c r="BG571" s="200">
        <v>0</v>
      </c>
      <c r="BH571" s="200">
        <v>0</v>
      </c>
      <c r="BI571" s="200">
        <v>0</v>
      </c>
      <c r="BJ571" s="200">
        <v>0</v>
      </c>
      <c r="BK571" s="200">
        <v>0</v>
      </c>
      <c r="BL571" s="200">
        <v>0</v>
      </c>
      <c r="BM571" s="200">
        <v>0</v>
      </c>
      <c r="BN571" s="200">
        <v>0</v>
      </c>
      <c r="BO571" s="200">
        <v>0</v>
      </c>
      <c r="BP571" s="200">
        <v>0</v>
      </c>
      <c r="BQ571" s="200">
        <v>0</v>
      </c>
      <c r="BR571" s="200" t="s">
        <v>300</v>
      </c>
      <c r="BS571" s="202" t="s">
        <v>300</v>
      </c>
      <c r="BT571" s="200">
        <v>0</v>
      </c>
      <c r="BU571" s="200" t="s">
        <v>300</v>
      </c>
      <c r="BV571" s="204" t="s">
        <v>4404</v>
      </c>
      <c r="BW571" s="67" t="s">
        <v>404</v>
      </c>
      <c r="BX571" s="67" t="s">
        <v>4151</v>
      </c>
      <c r="BY571" s="67">
        <v>1</v>
      </c>
      <c r="BZ571" s="67" t="s">
        <v>4151</v>
      </c>
      <c r="CA571" s="222" t="s">
        <v>2428</v>
      </c>
      <c r="CB571" s="67" t="s">
        <v>4405</v>
      </c>
      <c r="CC571" s="67">
        <v>0</v>
      </c>
      <c r="CD571" s="67" t="s">
        <v>303</v>
      </c>
      <c r="CE571" s="67">
        <v>0</v>
      </c>
      <c r="CF571" s="67" t="s">
        <v>303</v>
      </c>
      <c r="CG571" s="192" t="s">
        <v>303</v>
      </c>
      <c r="CH571" s="68">
        <v>1</v>
      </c>
      <c r="CI571" s="68" t="s">
        <v>300</v>
      </c>
      <c r="CJ571" s="240" t="s">
        <v>300</v>
      </c>
      <c r="CK571" s="66">
        <v>44664</v>
      </c>
      <c r="CL571" s="67" t="s">
        <v>2683</v>
      </c>
      <c r="CM571" s="67">
        <v>2022</v>
      </c>
      <c r="CN571" s="66">
        <v>44664</v>
      </c>
      <c r="CO571" s="227">
        <v>0.70833333333333337</v>
      </c>
      <c r="CP571" s="227">
        <v>0.73750000000000004</v>
      </c>
      <c r="CQ571" s="227">
        <v>0.74236111111111114</v>
      </c>
      <c r="CR571" s="66">
        <v>44671</v>
      </c>
      <c r="CS571" s="67" t="s">
        <v>300</v>
      </c>
      <c r="CT571" s="67" t="s">
        <v>303</v>
      </c>
      <c r="CU571" s="255">
        <v>2.9166666666666674E-2</v>
      </c>
      <c r="CV571" s="255">
        <v>4.8611111111110938E-3</v>
      </c>
      <c r="CW571" s="255">
        <v>4.4444444444444446E-2</v>
      </c>
      <c r="CX571">
        <v>7</v>
      </c>
      <c r="CY571" t="s">
        <v>300</v>
      </c>
      <c r="CZ571" t="s">
        <v>303</v>
      </c>
      <c r="DA571">
        <v>2</v>
      </c>
      <c r="DB571">
        <v>0</v>
      </c>
      <c r="DC571">
        <v>0</v>
      </c>
      <c r="DD571">
        <v>0</v>
      </c>
      <c r="DE571">
        <v>1</v>
      </c>
      <c r="DF571" s="67">
        <v>0</v>
      </c>
      <c r="DG571">
        <v>0</v>
      </c>
      <c r="DH571">
        <v>0</v>
      </c>
      <c r="DI571">
        <v>0</v>
      </c>
      <c r="DJ571">
        <v>0</v>
      </c>
      <c r="DK571">
        <v>0</v>
      </c>
      <c r="DL571">
        <v>0</v>
      </c>
      <c r="DM571">
        <v>0</v>
      </c>
      <c r="DN571">
        <v>0</v>
      </c>
      <c r="DO571" t="s">
        <v>300</v>
      </c>
      <c r="DP571">
        <v>1</v>
      </c>
      <c r="DQ571">
        <v>1</v>
      </c>
      <c r="DR571">
        <v>0</v>
      </c>
      <c r="DS571">
        <v>0</v>
      </c>
      <c r="DT571" t="s">
        <v>300</v>
      </c>
      <c r="DU571">
        <v>0</v>
      </c>
      <c r="DV571">
        <v>0</v>
      </c>
      <c r="DW571">
        <v>0</v>
      </c>
      <c r="DX571" s="67">
        <v>0</v>
      </c>
      <c r="DY571" t="s">
        <v>300</v>
      </c>
      <c r="DZ571" t="s">
        <v>300</v>
      </c>
      <c r="EA571">
        <v>0</v>
      </c>
      <c r="EB571">
        <v>0</v>
      </c>
      <c r="EC571">
        <v>0</v>
      </c>
      <c r="ED571">
        <v>0</v>
      </c>
      <c r="EE571">
        <v>0</v>
      </c>
      <c r="EG571">
        <v>0</v>
      </c>
      <c r="EH571">
        <v>0</v>
      </c>
      <c r="EJ571">
        <v>0</v>
      </c>
      <c r="EK571">
        <v>0</v>
      </c>
      <c r="EL571" s="67" t="s">
        <v>300</v>
      </c>
      <c r="EM571" s="48" t="s">
        <v>4406</v>
      </c>
      <c r="EN571" s="200">
        <v>0</v>
      </c>
      <c r="EO571" s="200">
        <v>0</v>
      </c>
      <c r="EP571" s="200">
        <v>1</v>
      </c>
      <c r="EQ571" s="200" t="s">
        <v>2530</v>
      </c>
      <c r="ER571" s="201">
        <v>44664</v>
      </c>
      <c r="ES571" s="207">
        <v>0.75277777777777777</v>
      </c>
      <c r="ET571" s="200" t="s">
        <v>302</v>
      </c>
      <c r="EU571" s="200" t="s">
        <v>300</v>
      </c>
      <c r="EV571" s="200">
        <v>1</v>
      </c>
      <c r="EW571" s="200">
        <v>1</v>
      </c>
      <c r="EX571" s="200">
        <v>0</v>
      </c>
      <c r="EY571" s="200">
        <v>1</v>
      </c>
      <c r="EZ571" s="200">
        <v>1</v>
      </c>
      <c r="FA571" s="200">
        <v>0</v>
      </c>
      <c r="FB571" s="200">
        <v>0</v>
      </c>
      <c r="FC571" s="200">
        <v>1</v>
      </c>
      <c r="FD571" s="200">
        <v>0</v>
      </c>
      <c r="FE571" s="200" t="s">
        <v>300</v>
      </c>
      <c r="FF571" s="68">
        <v>4</v>
      </c>
      <c r="FG571" s="68">
        <v>4</v>
      </c>
      <c r="FH571" s="68">
        <v>5</v>
      </c>
      <c r="FI571" s="68">
        <v>4</v>
      </c>
      <c r="FJ571" s="68">
        <v>17</v>
      </c>
      <c r="FK571" s="68">
        <v>18</v>
      </c>
      <c r="FL571" s="240" t="s">
        <v>300</v>
      </c>
      <c r="FM571">
        <v>4</v>
      </c>
      <c r="FN571" s="67" t="s">
        <v>2520</v>
      </c>
      <c r="FO571">
        <v>0</v>
      </c>
      <c r="FP571">
        <v>0</v>
      </c>
      <c r="FQ571" s="192" t="s">
        <v>4346</v>
      </c>
      <c r="FR571" s="200">
        <v>0</v>
      </c>
      <c r="FS571" s="200" t="s">
        <v>300</v>
      </c>
      <c r="FT571" s="200">
        <v>0</v>
      </c>
      <c r="FU571" s="200">
        <v>0</v>
      </c>
      <c r="FV571" s="200">
        <v>0</v>
      </c>
      <c r="FW571" s="200">
        <v>0</v>
      </c>
      <c r="FX571" s="200">
        <v>1</v>
      </c>
      <c r="FY571" s="200">
        <v>0</v>
      </c>
      <c r="FZ571" s="200">
        <v>0</v>
      </c>
      <c r="GA571" s="200">
        <v>0</v>
      </c>
      <c r="GB571" s="200">
        <v>0</v>
      </c>
      <c r="GC571" s="200" t="s">
        <v>300</v>
      </c>
      <c r="GD571" s="200">
        <v>0</v>
      </c>
      <c r="GE571" s="200">
        <v>8</v>
      </c>
      <c r="GF571" s="200">
        <v>0</v>
      </c>
      <c r="GG571" s="200" t="s">
        <v>2435</v>
      </c>
      <c r="GH571" s="68">
        <v>1</v>
      </c>
      <c r="GI571" s="68" t="s">
        <v>2493</v>
      </c>
      <c r="GJ571" s="68">
        <v>1</v>
      </c>
      <c r="GK571" s="68">
        <v>0</v>
      </c>
      <c r="GL571" s="68">
        <v>0</v>
      </c>
      <c r="GM571" s="68">
        <v>0</v>
      </c>
      <c r="GN571" s="68">
        <v>0</v>
      </c>
      <c r="GO571" s="68">
        <v>1</v>
      </c>
      <c r="GP571" s="68">
        <v>0</v>
      </c>
      <c r="GQ571" s="68">
        <v>0</v>
      </c>
      <c r="GR571" s="68">
        <v>0</v>
      </c>
      <c r="GS571" s="68">
        <v>0</v>
      </c>
      <c r="GT571" s="68">
        <v>0</v>
      </c>
      <c r="GU571" s="240" t="s">
        <v>300</v>
      </c>
      <c r="GV571" s="200">
        <v>0</v>
      </c>
      <c r="GW571" s="200" t="s">
        <v>300</v>
      </c>
      <c r="GX571" s="200">
        <v>0</v>
      </c>
      <c r="GY571" s="200" t="s">
        <v>2783</v>
      </c>
      <c r="GZ571" s="200">
        <v>1</v>
      </c>
      <c r="HA571" s="200">
        <v>0</v>
      </c>
      <c r="HB571" s="200">
        <v>0</v>
      </c>
      <c r="HC571" s="200">
        <v>0</v>
      </c>
      <c r="HD571" s="200">
        <v>0</v>
      </c>
      <c r="HE571" s="200">
        <v>1</v>
      </c>
      <c r="HF571" s="203" t="s">
        <v>4407</v>
      </c>
      <c r="HG571" s="203" t="s">
        <v>4408</v>
      </c>
      <c r="HH571" s="68">
        <v>5.5</v>
      </c>
      <c r="HI571" s="68">
        <v>135</v>
      </c>
      <c r="HJ571" s="68">
        <v>41.8</v>
      </c>
      <c r="HK571" s="68">
        <v>120</v>
      </c>
      <c r="HL571" s="68">
        <v>201</v>
      </c>
      <c r="HM571" s="68">
        <v>1.651</v>
      </c>
      <c r="HN571" s="68">
        <v>110.6</v>
      </c>
      <c r="HO571" s="68">
        <v>40.58</v>
      </c>
      <c r="HP571" s="200">
        <v>132</v>
      </c>
      <c r="HQ571" s="200">
        <v>94</v>
      </c>
      <c r="HR571" s="200">
        <v>104</v>
      </c>
      <c r="HS571" s="200">
        <v>70</v>
      </c>
      <c r="HT571" s="200">
        <v>194</v>
      </c>
      <c r="HU571" s="200">
        <v>86</v>
      </c>
      <c r="HV571" s="201">
        <v>44196</v>
      </c>
      <c r="HW571" s="200" t="s">
        <v>4409</v>
      </c>
      <c r="HX571" s="202" t="s">
        <v>300</v>
      </c>
      <c r="HY571">
        <v>1</v>
      </c>
      <c r="HZ571" s="194">
        <v>0</v>
      </c>
    </row>
    <row r="572" spans="1:234" ht="207.95">
      <c r="A572" s="67" t="s">
        <v>5040</v>
      </c>
      <c r="B572" s="67">
        <v>1</v>
      </c>
      <c r="D572" s="247">
        <v>45495</v>
      </c>
      <c r="E572">
        <v>1956</v>
      </c>
      <c r="G572">
        <v>67</v>
      </c>
      <c r="H572" t="s">
        <v>331</v>
      </c>
      <c r="I572" s="87" t="s">
        <v>300</v>
      </c>
      <c r="J572" s="249" t="s">
        <v>3257</v>
      </c>
      <c r="K572" s="193" t="s">
        <v>296</v>
      </c>
      <c r="L572" s="87" t="s">
        <v>1277</v>
      </c>
      <c r="M572" s="68">
        <v>1</v>
      </c>
      <c r="N572" s="68">
        <v>0</v>
      </c>
      <c r="O572" s="68">
        <v>0</v>
      </c>
      <c r="P572" s="68">
        <v>0</v>
      </c>
      <c r="Q572" s="68">
        <v>1</v>
      </c>
      <c r="R572" s="68">
        <v>1</v>
      </c>
      <c r="S572" s="68">
        <v>0</v>
      </c>
      <c r="T572" s="68">
        <v>0</v>
      </c>
      <c r="U572" s="68">
        <v>0</v>
      </c>
      <c r="V572" s="68">
        <v>0</v>
      </c>
      <c r="W572" s="68">
        <v>0</v>
      </c>
      <c r="X572" s="68">
        <v>0</v>
      </c>
      <c r="Y572" s="68">
        <v>0</v>
      </c>
      <c r="Z572" s="68" t="s">
        <v>300</v>
      </c>
      <c r="AA572" s="68">
        <v>1</v>
      </c>
      <c r="AB572" s="68">
        <v>0</v>
      </c>
      <c r="AC572" s="68">
        <v>0</v>
      </c>
      <c r="AD572" s="68">
        <v>0</v>
      </c>
      <c r="AE572" s="68">
        <v>0</v>
      </c>
      <c r="AF572" s="68">
        <v>0</v>
      </c>
      <c r="AG572" s="68">
        <v>0</v>
      </c>
      <c r="AH572" s="240" t="s">
        <v>300</v>
      </c>
      <c r="AI572" s="68">
        <v>1</v>
      </c>
      <c r="AJ572" s="68">
        <v>0</v>
      </c>
      <c r="AK572" s="68">
        <v>0</v>
      </c>
      <c r="AL572" s="68">
        <v>0</v>
      </c>
      <c r="AM572" s="68">
        <v>0</v>
      </c>
      <c r="AN572" s="68">
        <v>0</v>
      </c>
      <c r="AO572" s="68">
        <v>0</v>
      </c>
      <c r="AP572" s="240" t="s">
        <v>300</v>
      </c>
      <c r="AQ572" s="68" t="s">
        <v>301</v>
      </c>
      <c r="AR572" s="68">
        <v>2</v>
      </c>
      <c r="AS572" s="68">
        <v>0</v>
      </c>
      <c r="AT572" s="68">
        <v>70</v>
      </c>
      <c r="AU572" s="240" t="s">
        <v>300</v>
      </c>
      <c r="AV572" s="68" t="s">
        <v>300</v>
      </c>
      <c r="AW572" s="68" t="s">
        <v>2711</v>
      </c>
      <c r="AX572" s="240" t="s">
        <v>300</v>
      </c>
      <c r="AY572" s="200">
        <v>0</v>
      </c>
      <c r="AZ572" s="200" t="s">
        <v>300</v>
      </c>
      <c r="BA572" s="200">
        <v>0</v>
      </c>
      <c r="BB572" s="200">
        <v>0</v>
      </c>
      <c r="BC572" s="200" t="s">
        <v>300</v>
      </c>
      <c r="BD572" s="200">
        <v>0</v>
      </c>
      <c r="BE572" s="200" t="s">
        <v>300</v>
      </c>
      <c r="BF572" s="200" t="s">
        <v>300</v>
      </c>
      <c r="BG572" s="200">
        <v>0</v>
      </c>
      <c r="BH572" s="200">
        <v>0</v>
      </c>
      <c r="BI572" s="200">
        <v>0</v>
      </c>
      <c r="BJ572" s="200">
        <v>0</v>
      </c>
      <c r="BK572" s="200">
        <v>0</v>
      </c>
      <c r="BL572" s="200">
        <v>0</v>
      </c>
      <c r="BM572" s="200">
        <v>0</v>
      </c>
      <c r="BN572" s="200">
        <v>0</v>
      </c>
      <c r="BO572" s="200">
        <v>0</v>
      </c>
      <c r="BP572" s="200">
        <v>0</v>
      </c>
      <c r="BQ572" s="200">
        <v>0</v>
      </c>
      <c r="BR572" s="200" t="s">
        <v>300</v>
      </c>
      <c r="BS572" s="202" t="s">
        <v>300</v>
      </c>
      <c r="BT572" s="200">
        <v>0</v>
      </c>
      <c r="BU572" s="200" t="s">
        <v>300</v>
      </c>
      <c r="BV572" s="204" t="s">
        <v>4410</v>
      </c>
      <c r="BW572" s="67" t="s">
        <v>2633</v>
      </c>
      <c r="BX572" s="67" t="s">
        <v>4411</v>
      </c>
      <c r="BY572" s="67">
        <v>1</v>
      </c>
      <c r="BZ572" s="67" t="s">
        <v>3895</v>
      </c>
      <c r="CA572" s="222" t="s">
        <v>2633</v>
      </c>
      <c r="CB572" s="67" t="s">
        <v>4412</v>
      </c>
      <c r="CC572" s="67">
        <v>0</v>
      </c>
      <c r="CD572" s="67" t="s">
        <v>303</v>
      </c>
      <c r="CE572" s="67">
        <v>0</v>
      </c>
      <c r="CF572" s="67" t="s">
        <v>303</v>
      </c>
      <c r="CG572" s="192" t="s">
        <v>303</v>
      </c>
      <c r="CH572" s="68">
        <v>2</v>
      </c>
      <c r="CI572" s="68" t="s">
        <v>300</v>
      </c>
      <c r="CJ572" s="240" t="s">
        <v>300</v>
      </c>
      <c r="CK572" s="66">
        <v>44648</v>
      </c>
      <c r="CL572" s="67" t="s">
        <v>2736</v>
      </c>
      <c r="CM572" s="67">
        <v>2022</v>
      </c>
      <c r="CN572" s="66">
        <v>44647</v>
      </c>
      <c r="CO572" s="227">
        <v>0.98958333333333337</v>
      </c>
      <c r="CP572" s="227">
        <v>1.4583333333333334E-2</v>
      </c>
      <c r="CQ572" s="227">
        <v>2.9166666666666667E-2</v>
      </c>
      <c r="CR572" s="66">
        <v>44650</v>
      </c>
      <c r="CS572" s="67" t="s">
        <v>300</v>
      </c>
      <c r="CT572" s="67" t="s">
        <v>303</v>
      </c>
      <c r="CU572" s="255" t="s">
        <v>300</v>
      </c>
      <c r="CV572" s="255">
        <v>1.4583333333333334E-2</v>
      </c>
      <c r="CW572" s="255">
        <v>4.2361111111111113E-2</v>
      </c>
      <c r="CX572">
        <v>2</v>
      </c>
      <c r="CY572" t="s">
        <v>300</v>
      </c>
      <c r="CZ572" t="s">
        <v>303</v>
      </c>
      <c r="DA572">
        <v>2</v>
      </c>
      <c r="DB572">
        <v>0</v>
      </c>
      <c r="DC572">
        <v>0</v>
      </c>
      <c r="DD572">
        <v>1</v>
      </c>
      <c r="DE572">
        <v>0</v>
      </c>
      <c r="DF572" s="67">
        <v>0</v>
      </c>
      <c r="DG572">
        <v>0</v>
      </c>
      <c r="DH572">
        <v>0</v>
      </c>
      <c r="DI572">
        <v>0</v>
      </c>
      <c r="DJ572">
        <v>0</v>
      </c>
      <c r="DK572">
        <v>0</v>
      </c>
      <c r="DL572">
        <v>0</v>
      </c>
      <c r="DM572">
        <v>0</v>
      </c>
      <c r="DN572">
        <v>1</v>
      </c>
      <c r="DO572" s="67" t="s">
        <v>4413</v>
      </c>
      <c r="DP572">
        <v>0</v>
      </c>
      <c r="DQ572">
        <v>0</v>
      </c>
      <c r="DR572">
        <v>0</v>
      </c>
      <c r="DS572">
        <v>0</v>
      </c>
      <c r="DT572" t="s">
        <v>300</v>
      </c>
      <c r="DU572">
        <v>0</v>
      </c>
      <c r="DV572">
        <v>0</v>
      </c>
      <c r="DW572">
        <v>0</v>
      </c>
      <c r="DX572" s="67">
        <v>0</v>
      </c>
      <c r="DY572" t="s">
        <v>300</v>
      </c>
      <c r="DZ572" t="s">
        <v>300</v>
      </c>
      <c r="EA572">
        <v>0</v>
      </c>
      <c r="EB572">
        <v>0</v>
      </c>
      <c r="EC572">
        <v>0</v>
      </c>
      <c r="ED572">
        <v>0</v>
      </c>
      <c r="EE572">
        <v>0</v>
      </c>
      <c r="EG572">
        <v>0</v>
      </c>
      <c r="EH572">
        <v>0</v>
      </c>
      <c r="EJ572">
        <v>0</v>
      </c>
      <c r="EK572">
        <v>0</v>
      </c>
      <c r="EL572" s="67" t="s">
        <v>4413</v>
      </c>
      <c r="EM572" s="48" t="s">
        <v>4414</v>
      </c>
      <c r="EN572" s="200">
        <v>0</v>
      </c>
      <c r="EO572" s="200">
        <v>0</v>
      </c>
      <c r="EP572" s="200">
        <v>1</v>
      </c>
      <c r="EQ572" s="200" t="s">
        <v>2530</v>
      </c>
      <c r="ER572" s="201">
        <v>44648</v>
      </c>
      <c r="ES572" s="207">
        <v>3.2638888888888891E-2</v>
      </c>
      <c r="ET572" s="207">
        <v>3.4722222222222224E-2</v>
      </c>
      <c r="EU572" s="200" t="s">
        <v>300</v>
      </c>
      <c r="EV572" s="200">
        <v>1</v>
      </c>
      <c r="EW572" s="200">
        <v>1</v>
      </c>
      <c r="EX572" s="200">
        <v>0</v>
      </c>
      <c r="EY572" s="200">
        <v>1</v>
      </c>
      <c r="EZ572" s="200">
        <v>1</v>
      </c>
      <c r="FA572" s="200">
        <v>0</v>
      </c>
      <c r="FB572" s="200">
        <v>0</v>
      </c>
      <c r="FC572" s="200">
        <v>0</v>
      </c>
      <c r="FD572" s="200">
        <v>0</v>
      </c>
      <c r="FE572" s="200" t="s">
        <v>300</v>
      </c>
      <c r="FF572" s="68">
        <v>1</v>
      </c>
      <c r="FG572" s="68">
        <v>1</v>
      </c>
      <c r="FH572" s="68">
        <v>1</v>
      </c>
      <c r="FI572" s="68">
        <v>1</v>
      </c>
      <c r="FJ572" s="68" t="s">
        <v>300</v>
      </c>
      <c r="FK572" s="68">
        <v>22</v>
      </c>
      <c r="FL572" s="240" t="s">
        <v>300</v>
      </c>
      <c r="FM572">
        <v>4</v>
      </c>
      <c r="FN572" s="67" t="s">
        <v>2505</v>
      </c>
      <c r="FO572">
        <v>0</v>
      </c>
      <c r="FP572">
        <v>0</v>
      </c>
      <c r="FQ572" s="194" t="s">
        <v>300</v>
      </c>
      <c r="FR572" s="200">
        <v>0</v>
      </c>
      <c r="FS572" s="200" t="s">
        <v>300</v>
      </c>
      <c r="FT572" s="200">
        <v>0</v>
      </c>
      <c r="FU572" s="200">
        <v>0</v>
      </c>
      <c r="FV572" s="200">
        <v>0</v>
      </c>
      <c r="FW572" s="200">
        <v>0</v>
      </c>
      <c r="FX572" s="200">
        <v>0</v>
      </c>
      <c r="FY572" s="200">
        <v>0</v>
      </c>
      <c r="FZ572" s="200">
        <v>1</v>
      </c>
      <c r="GA572" s="200">
        <v>0</v>
      </c>
      <c r="GB572" s="200">
        <v>0</v>
      </c>
      <c r="GC572" s="200" t="s">
        <v>300</v>
      </c>
      <c r="GD572" s="200">
        <v>0</v>
      </c>
      <c r="GE572" s="200">
        <v>0</v>
      </c>
      <c r="GF572" s="200">
        <v>0</v>
      </c>
      <c r="GG572" s="203" t="s">
        <v>2771</v>
      </c>
      <c r="GH572" s="68">
        <v>1</v>
      </c>
      <c r="GI572" s="68" t="s">
        <v>300</v>
      </c>
      <c r="GJ572" s="68">
        <v>0</v>
      </c>
      <c r="GK572" s="68">
        <v>0</v>
      </c>
      <c r="GL572" s="68">
        <v>0</v>
      </c>
      <c r="GM572" s="68">
        <v>0</v>
      </c>
      <c r="GN572" s="68">
        <v>0</v>
      </c>
      <c r="GO572" s="219">
        <v>1</v>
      </c>
      <c r="GP572" s="219">
        <v>0</v>
      </c>
      <c r="GQ572" s="219">
        <v>0</v>
      </c>
      <c r="GR572" s="219">
        <v>0</v>
      </c>
      <c r="GS572" s="68">
        <v>0</v>
      </c>
      <c r="GT572" s="68">
        <v>0</v>
      </c>
      <c r="GU572" s="240" t="s">
        <v>300</v>
      </c>
      <c r="GV572" s="200">
        <v>0</v>
      </c>
      <c r="GW572" s="200" t="s">
        <v>300</v>
      </c>
      <c r="GX572" s="200">
        <v>0</v>
      </c>
      <c r="GY572" s="200" t="s">
        <v>2783</v>
      </c>
      <c r="GZ572" s="200">
        <v>0</v>
      </c>
      <c r="HA572" s="200">
        <v>0</v>
      </c>
      <c r="HB572" s="200">
        <v>0</v>
      </c>
      <c r="HC572" s="200">
        <v>0</v>
      </c>
      <c r="HD572" s="200">
        <v>0</v>
      </c>
      <c r="HE572" s="200">
        <v>0</v>
      </c>
      <c r="HF572" s="200" t="s">
        <v>300</v>
      </c>
      <c r="HG572" s="203" t="s">
        <v>4415</v>
      </c>
      <c r="HH572" s="68">
        <v>8.1</v>
      </c>
      <c r="HI572" s="68">
        <v>125</v>
      </c>
      <c r="HJ572" s="68">
        <v>29.7</v>
      </c>
      <c r="HK572" s="68">
        <v>609</v>
      </c>
      <c r="HL572" s="68">
        <v>223</v>
      </c>
      <c r="HM572" s="68">
        <v>1.651</v>
      </c>
      <c r="HN572" s="68">
        <v>99.1</v>
      </c>
      <c r="HO572" s="68">
        <v>36.4</v>
      </c>
      <c r="HP572" s="200">
        <v>149</v>
      </c>
      <c r="HQ572" s="200">
        <v>94</v>
      </c>
      <c r="HR572" s="200">
        <v>132</v>
      </c>
      <c r="HS572" s="200">
        <v>85</v>
      </c>
      <c r="HT572" s="200">
        <v>114</v>
      </c>
      <c r="HU572" s="200">
        <v>74</v>
      </c>
      <c r="HV572" s="201">
        <v>44643</v>
      </c>
      <c r="HW572" s="200" t="s">
        <v>4416</v>
      </c>
      <c r="HX572" s="202" t="s">
        <v>300</v>
      </c>
      <c r="HY572">
        <v>0</v>
      </c>
      <c r="HZ572" s="194">
        <v>1</v>
      </c>
    </row>
    <row r="573" spans="1:234" ht="144">
      <c r="A573" s="67" t="s">
        <v>5041</v>
      </c>
      <c r="B573" s="67">
        <v>1</v>
      </c>
      <c r="D573" s="247">
        <v>45495</v>
      </c>
      <c r="E573">
        <v>1929</v>
      </c>
      <c r="G573">
        <v>92</v>
      </c>
      <c r="H573" t="s">
        <v>294</v>
      </c>
      <c r="I573" s="87" t="s">
        <v>300</v>
      </c>
      <c r="J573" s="249" t="s">
        <v>3257</v>
      </c>
      <c r="K573" s="193" t="s">
        <v>296</v>
      </c>
      <c r="L573" s="85" t="s">
        <v>4417</v>
      </c>
      <c r="M573" s="68">
        <v>0</v>
      </c>
      <c r="N573" s="68">
        <v>1</v>
      </c>
      <c r="O573" s="68">
        <v>0</v>
      </c>
      <c r="P573" s="68">
        <v>0</v>
      </c>
      <c r="Q573" s="68">
        <v>0</v>
      </c>
      <c r="R573" s="68">
        <v>1</v>
      </c>
      <c r="S573" s="68">
        <v>0</v>
      </c>
      <c r="T573" s="68">
        <v>0</v>
      </c>
      <c r="U573" s="68">
        <v>0</v>
      </c>
      <c r="V573" s="68">
        <v>0</v>
      </c>
      <c r="W573" s="68">
        <v>0</v>
      </c>
      <c r="X573" s="68">
        <v>0</v>
      </c>
      <c r="Y573" s="68">
        <v>0</v>
      </c>
      <c r="Z573" s="68" t="s">
        <v>300</v>
      </c>
      <c r="AA573" s="68">
        <v>0</v>
      </c>
      <c r="AB573" s="68">
        <v>0</v>
      </c>
      <c r="AC573" s="68">
        <v>1</v>
      </c>
      <c r="AD573" s="68">
        <v>0</v>
      </c>
      <c r="AE573" s="68">
        <v>0</v>
      </c>
      <c r="AF573" s="68">
        <v>0</v>
      </c>
      <c r="AG573" s="68">
        <v>0</v>
      </c>
      <c r="AH573" s="240" t="s">
        <v>300</v>
      </c>
      <c r="AI573" s="68">
        <v>1</v>
      </c>
      <c r="AJ573" s="68">
        <v>0</v>
      </c>
      <c r="AK573" s="68">
        <v>0</v>
      </c>
      <c r="AL573" s="68">
        <v>0</v>
      </c>
      <c r="AM573" s="68">
        <v>0</v>
      </c>
      <c r="AN573" s="68">
        <v>0</v>
      </c>
      <c r="AO573" s="68">
        <v>0</v>
      </c>
      <c r="AP573" s="240" t="s">
        <v>300</v>
      </c>
      <c r="AQ573" s="68" t="s">
        <v>345</v>
      </c>
      <c r="AR573" s="68">
        <v>0</v>
      </c>
      <c r="AS573" s="68">
        <v>0</v>
      </c>
      <c r="AT573" s="68">
        <v>0</v>
      </c>
      <c r="AU573" s="240" t="s">
        <v>300</v>
      </c>
      <c r="AV573" s="68" t="s">
        <v>300</v>
      </c>
      <c r="AW573" s="68" t="s">
        <v>2711</v>
      </c>
      <c r="AX573" s="240" t="s">
        <v>300</v>
      </c>
      <c r="AY573" s="200">
        <v>0</v>
      </c>
      <c r="AZ573" s="200" t="s">
        <v>300</v>
      </c>
      <c r="BA573" s="200">
        <v>0</v>
      </c>
      <c r="BB573" s="200">
        <v>0</v>
      </c>
      <c r="BC573" s="200" t="s">
        <v>300</v>
      </c>
      <c r="BD573" s="200">
        <v>0</v>
      </c>
      <c r="BE573" s="200" t="s">
        <v>300</v>
      </c>
      <c r="BF573" s="200" t="s">
        <v>300</v>
      </c>
      <c r="BG573" s="200">
        <v>0</v>
      </c>
      <c r="BH573" s="200">
        <v>0</v>
      </c>
      <c r="BI573" s="200">
        <v>0</v>
      </c>
      <c r="BJ573" s="200">
        <v>0</v>
      </c>
      <c r="BK573" s="200">
        <v>0</v>
      </c>
      <c r="BL573" s="200">
        <v>0</v>
      </c>
      <c r="BM573" s="200">
        <v>0</v>
      </c>
      <c r="BN573" s="200">
        <v>0</v>
      </c>
      <c r="BO573" s="200">
        <v>0</v>
      </c>
      <c r="BP573" s="200">
        <v>0</v>
      </c>
      <c r="BQ573" s="200">
        <v>0</v>
      </c>
      <c r="BR573" s="200" t="s">
        <v>300</v>
      </c>
      <c r="BS573" s="202" t="s">
        <v>300</v>
      </c>
      <c r="BT573" s="200">
        <v>0</v>
      </c>
      <c r="BU573" s="200" t="s">
        <v>300</v>
      </c>
      <c r="BV573" s="204" t="s">
        <v>4418</v>
      </c>
      <c r="BW573" s="67" t="s">
        <v>3290</v>
      </c>
      <c r="BX573" s="67" t="s">
        <v>4419</v>
      </c>
      <c r="BY573" s="67">
        <v>1</v>
      </c>
      <c r="BZ573" s="67" t="s">
        <v>4420</v>
      </c>
      <c r="CA573" s="222" t="s">
        <v>3290</v>
      </c>
      <c r="CB573" s="67" t="s">
        <v>4419</v>
      </c>
      <c r="CC573" s="67">
        <v>3</v>
      </c>
      <c r="CD573" s="67" t="s">
        <v>4421</v>
      </c>
      <c r="CE573" s="67">
        <v>0</v>
      </c>
      <c r="CF573" s="67" t="s">
        <v>303</v>
      </c>
      <c r="CG573" s="192" t="s">
        <v>303</v>
      </c>
      <c r="CH573" s="68">
        <v>2</v>
      </c>
      <c r="CI573" s="68">
        <v>1</v>
      </c>
      <c r="CJ573" s="240" t="s">
        <v>300</v>
      </c>
      <c r="CK573" s="66">
        <v>44663</v>
      </c>
      <c r="CL573" s="67" t="s">
        <v>2683</v>
      </c>
      <c r="CM573" s="67">
        <v>2022</v>
      </c>
      <c r="CN573" s="66">
        <v>44663</v>
      </c>
      <c r="CO573" s="227">
        <v>0.36458333333333331</v>
      </c>
      <c r="CP573" s="227">
        <v>0.42708333333333331</v>
      </c>
      <c r="CQ573" s="227">
        <v>0.43194444444444446</v>
      </c>
      <c r="CR573" s="66">
        <v>44666</v>
      </c>
      <c r="CS573" s="66">
        <v>44666</v>
      </c>
      <c r="CT573" s="67" t="s">
        <v>303</v>
      </c>
      <c r="CU573" s="255">
        <v>6.25E-2</v>
      </c>
      <c r="CV573" s="255">
        <v>4.8611111111111494E-3</v>
      </c>
      <c r="CW573" s="255" t="s">
        <v>300</v>
      </c>
      <c r="CX573">
        <v>3</v>
      </c>
      <c r="CY573">
        <v>3</v>
      </c>
      <c r="CZ573" t="s">
        <v>303</v>
      </c>
      <c r="DA573">
        <v>3</v>
      </c>
      <c r="DB573">
        <v>0</v>
      </c>
      <c r="DC573">
        <v>0</v>
      </c>
      <c r="DD573">
        <v>1</v>
      </c>
      <c r="DE573">
        <v>0</v>
      </c>
      <c r="DF573" s="67">
        <v>0</v>
      </c>
      <c r="DG573">
        <v>0</v>
      </c>
      <c r="DH573">
        <v>0</v>
      </c>
      <c r="DI573">
        <v>1</v>
      </c>
      <c r="DJ573">
        <v>0</v>
      </c>
      <c r="DK573">
        <v>0</v>
      </c>
      <c r="DL573">
        <v>0</v>
      </c>
      <c r="DM573">
        <v>0</v>
      </c>
      <c r="DN573">
        <v>1</v>
      </c>
      <c r="DO573" t="s">
        <v>3008</v>
      </c>
      <c r="DP573">
        <v>0</v>
      </c>
      <c r="DQ573">
        <v>0</v>
      </c>
      <c r="DR573">
        <v>0</v>
      </c>
      <c r="DS573">
        <v>0</v>
      </c>
      <c r="DT573" t="s">
        <v>300</v>
      </c>
      <c r="DU573">
        <v>0</v>
      </c>
      <c r="DV573">
        <v>0</v>
      </c>
      <c r="DW573">
        <v>0</v>
      </c>
      <c r="DX573" s="67">
        <v>0</v>
      </c>
      <c r="DY573" t="s">
        <v>300</v>
      </c>
      <c r="DZ573" t="s">
        <v>300</v>
      </c>
      <c r="EA573">
        <v>0</v>
      </c>
      <c r="EB573">
        <v>1</v>
      </c>
      <c r="EC573">
        <v>1</v>
      </c>
      <c r="ED573">
        <v>0</v>
      </c>
      <c r="EE573">
        <v>0</v>
      </c>
      <c r="EF573">
        <v>0</v>
      </c>
      <c r="EG573">
        <v>0</v>
      </c>
      <c r="EH573">
        <v>0</v>
      </c>
      <c r="EI573">
        <v>0</v>
      </c>
      <c r="EM573" s="48" t="s">
        <v>4422</v>
      </c>
      <c r="EN573" s="200">
        <v>1</v>
      </c>
      <c r="EO573" s="200">
        <v>1</v>
      </c>
      <c r="EP573" s="200">
        <v>0</v>
      </c>
      <c r="EQ573" s="200" t="s">
        <v>300</v>
      </c>
      <c r="ER573" s="200" t="s">
        <v>300</v>
      </c>
      <c r="ES573" s="200" t="s">
        <v>300</v>
      </c>
      <c r="ET573" s="200" t="s">
        <v>300</v>
      </c>
      <c r="EU573" s="200" t="s">
        <v>300</v>
      </c>
      <c r="EV573" s="200">
        <v>0</v>
      </c>
      <c r="EW573" s="200">
        <v>0</v>
      </c>
      <c r="EX573" s="200">
        <v>0</v>
      </c>
      <c r="EY573" s="200">
        <v>0</v>
      </c>
      <c r="EZ573" s="200">
        <v>0</v>
      </c>
      <c r="FA573" s="200">
        <v>0</v>
      </c>
      <c r="FB573" s="200">
        <v>0</v>
      </c>
      <c r="FC573" s="200">
        <v>0</v>
      </c>
      <c r="FD573" s="200">
        <v>0</v>
      </c>
      <c r="FE573" s="200" t="s">
        <v>300</v>
      </c>
      <c r="FF573" s="68">
        <v>25</v>
      </c>
      <c r="FG573" s="68">
        <v>25</v>
      </c>
      <c r="FH573" s="68">
        <v>3</v>
      </c>
      <c r="FI573" s="68" t="s">
        <v>300</v>
      </c>
      <c r="FJ573" s="68" t="s">
        <v>300</v>
      </c>
      <c r="FK573" s="68" t="s">
        <v>300</v>
      </c>
      <c r="FL573" s="240" t="s">
        <v>300</v>
      </c>
      <c r="FM573">
        <v>5</v>
      </c>
      <c r="FN573" s="67" t="s">
        <v>4423</v>
      </c>
      <c r="FO573">
        <v>0</v>
      </c>
      <c r="FP573">
        <v>0</v>
      </c>
      <c r="FQ573" s="192" t="s">
        <v>4424</v>
      </c>
      <c r="FR573" s="200">
        <v>1</v>
      </c>
      <c r="FS573" s="201">
        <v>44666</v>
      </c>
      <c r="FT573" s="200">
        <v>0</v>
      </c>
      <c r="FU573" s="200">
        <v>0</v>
      </c>
      <c r="FV573" s="200">
        <v>0</v>
      </c>
      <c r="FW573" s="200">
        <v>0</v>
      </c>
      <c r="FX573" s="200">
        <v>0</v>
      </c>
      <c r="FY573" s="200">
        <v>0</v>
      </c>
      <c r="FZ573" s="200">
        <v>0</v>
      </c>
      <c r="GA573" s="200">
        <v>1</v>
      </c>
      <c r="GB573" s="200">
        <v>0</v>
      </c>
      <c r="GC573" s="200" t="s">
        <v>3617</v>
      </c>
      <c r="GD573" s="200">
        <v>5</v>
      </c>
      <c r="GE573" s="200">
        <v>9</v>
      </c>
      <c r="GF573" s="200" t="s">
        <v>302</v>
      </c>
      <c r="GG573" s="200" t="s">
        <v>164</v>
      </c>
      <c r="GH573" s="68">
        <v>1</v>
      </c>
      <c r="GI573" s="68" t="s">
        <v>2493</v>
      </c>
      <c r="GJ573" s="68">
        <v>3</v>
      </c>
      <c r="GK573" s="68">
        <v>0</v>
      </c>
      <c r="GL573" s="68">
        <v>0</v>
      </c>
      <c r="GM573" s="68">
        <v>0</v>
      </c>
      <c r="GN573" s="68">
        <v>3</v>
      </c>
      <c r="GO573" s="68">
        <v>0</v>
      </c>
      <c r="GP573" s="68">
        <v>1</v>
      </c>
      <c r="GQ573" s="68">
        <v>0</v>
      </c>
      <c r="GR573" s="68">
        <v>0</v>
      </c>
      <c r="GS573" s="68">
        <v>1</v>
      </c>
      <c r="GT573" s="68">
        <v>0</v>
      </c>
      <c r="GU573" s="240" t="s">
        <v>300</v>
      </c>
      <c r="GV573" s="200">
        <v>0</v>
      </c>
      <c r="GW573" s="200" t="s">
        <v>300</v>
      </c>
      <c r="GX573" s="200">
        <v>1</v>
      </c>
      <c r="GY573" s="200" t="s">
        <v>3627</v>
      </c>
      <c r="GZ573" s="200">
        <v>1</v>
      </c>
      <c r="HA573" s="200">
        <v>1</v>
      </c>
      <c r="HB573" s="200">
        <v>0</v>
      </c>
      <c r="HC573" s="200">
        <v>0</v>
      </c>
      <c r="HD573" s="200">
        <v>1</v>
      </c>
      <c r="HE573" s="200">
        <v>0</v>
      </c>
      <c r="HF573" s="200" t="s">
        <v>4425</v>
      </c>
      <c r="HG573" s="203" t="s">
        <v>4426</v>
      </c>
      <c r="HH573" s="68">
        <v>6</v>
      </c>
      <c r="HI573" s="68">
        <v>82</v>
      </c>
      <c r="HJ573" s="68">
        <v>54</v>
      </c>
      <c r="HK573" s="68">
        <v>103</v>
      </c>
      <c r="HL573" s="68">
        <v>150</v>
      </c>
      <c r="HM573" s="68">
        <v>1.6759999999999999</v>
      </c>
      <c r="HN573" s="68">
        <v>50.8</v>
      </c>
      <c r="HO573" s="68">
        <v>18.079999999999998</v>
      </c>
      <c r="HP573" s="200">
        <v>195</v>
      </c>
      <c r="HQ573" s="200">
        <v>121</v>
      </c>
      <c r="HR573" s="200">
        <v>72</v>
      </c>
      <c r="HS573" s="200">
        <v>48</v>
      </c>
      <c r="HT573" s="200">
        <v>169</v>
      </c>
      <c r="HU573" s="200">
        <v>94</v>
      </c>
      <c r="HV573" s="201">
        <v>44650</v>
      </c>
      <c r="HW573" s="200" t="s">
        <v>4427</v>
      </c>
      <c r="HX573" s="202" t="s">
        <v>300</v>
      </c>
      <c r="HY573">
        <v>1</v>
      </c>
      <c r="HZ573" s="194">
        <v>0</v>
      </c>
    </row>
    <row r="574" spans="1:234" ht="159.94999999999999">
      <c r="A574" s="67" t="s">
        <v>5042</v>
      </c>
      <c r="B574" s="67">
        <v>1</v>
      </c>
      <c r="D574" s="247">
        <v>45495</v>
      </c>
      <c r="E574">
        <v>1957</v>
      </c>
      <c r="G574">
        <v>66</v>
      </c>
      <c r="H574" t="s">
        <v>331</v>
      </c>
      <c r="I574" s="87" t="s">
        <v>300</v>
      </c>
      <c r="J574" s="249" t="s">
        <v>3257</v>
      </c>
      <c r="K574" s="193" t="s">
        <v>296</v>
      </c>
      <c r="L574" s="87" t="s">
        <v>1277</v>
      </c>
      <c r="M574" s="68">
        <v>1</v>
      </c>
      <c r="N574" s="68">
        <v>0</v>
      </c>
      <c r="O574" s="68">
        <v>0</v>
      </c>
      <c r="P574" s="68">
        <v>0</v>
      </c>
      <c r="Q574" s="68">
        <v>1</v>
      </c>
      <c r="R574" s="68">
        <v>1</v>
      </c>
      <c r="S574" s="68">
        <v>0</v>
      </c>
      <c r="T574" s="68">
        <v>0</v>
      </c>
      <c r="U574" s="68">
        <v>0</v>
      </c>
      <c r="V574" s="68">
        <v>0</v>
      </c>
      <c r="W574" s="68">
        <v>1</v>
      </c>
      <c r="X574" s="68">
        <v>0</v>
      </c>
      <c r="Y574" s="68">
        <v>0</v>
      </c>
      <c r="Z574" s="68" t="s">
        <v>300</v>
      </c>
      <c r="AA574" s="68">
        <v>0</v>
      </c>
      <c r="AB574" s="68">
        <v>0</v>
      </c>
      <c r="AC574" s="68">
        <v>0</v>
      </c>
      <c r="AD574" s="68">
        <v>0</v>
      </c>
      <c r="AE574" s="68">
        <v>0</v>
      </c>
      <c r="AF574" s="68">
        <v>0</v>
      </c>
      <c r="AG574" s="68">
        <v>0</v>
      </c>
      <c r="AH574" s="240" t="s">
        <v>300</v>
      </c>
      <c r="AI574" s="68">
        <v>1</v>
      </c>
      <c r="AJ574" s="68">
        <v>0</v>
      </c>
      <c r="AK574" s="68">
        <v>0</v>
      </c>
      <c r="AL574" s="68">
        <v>0</v>
      </c>
      <c r="AM574" s="68">
        <v>0</v>
      </c>
      <c r="AN574" s="68">
        <v>0</v>
      </c>
      <c r="AO574" s="68">
        <v>0</v>
      </c>
      <c r="AP574" s="240" t="s">
        <v>300</v>
      </c>
      <c r="AQ574" s="68" t="s">
        <v>301</v>
      </c>
      <c r="AR574" s="68">
        <v>5</v>
      </c>
      <c r="AS574" s="68">
        <v>0</v>
      </c>
      <c r="AT574" s="68">
        <v>75</v>
      </c>
      <c r="AU574" s="240" t="s">
        <v>300</v>
      </c>
      <c r="AV574" s="68" t="s">
        <v>300</v>
      </c>
      <c r="AW574" s="68" t="s">
        <v>2711</v>
      </c>
      <c r="AX574" s="240" t="s">
        <v>300</v>
      </c>
      <c r="AY574" s="200">
        <v>0</v>
      </c>
      <c r="AZ574" s="200" t="s">
        <v>300</v>
      </c>
      <c r="BA574" s="200">
        <v>0</v>
      </c>
      <c r="BB574" s="200">
        <v>1</v>
      </c>
      <c r="BC574" s="200" t="s">
        <v>302</v>
      </c>
      <c r="BD574" s="200">
        <v>1</v>
      </c>
      <c r="BE574" s="200">
        <v>1</v>
      </c>
      <c r="BF574" s="203" t="s">
        <v>4428</v>
      </c>
      <c r="BG574" s="200">
        <v>0</v>
      </c>
      <c r="BH574" s="200">
        <v>0</v>
      </c>
      <c r="BI574" s="200">
        <v>0</v>
      </c>
      <c r="BJ574" s="200">
        <v>0</v>
      </c>
      <c r="BK574" s="200">
        <v>0</v>
      </c>
      <c r="BL574" s="200">
        <v>0</v>
      </c>
      <c r="BM574" s="200">
        <v>0</v>
      </c>
      <c r="BN574" s="200">
        <v>0</v>
      </c>
      <c r="BO574" s="200">
        <v>0</v>
      </c>
      <c r="BP574" s="200">
        <v>0</v>
      </c>
      <c r="BQ574" s="200">
        <v>0</v>
      </c>
      <c r="BR574" s="200" t="s">
        <v>300</v>
      </c>
      <c r="BS574" s="202" t="s">
        <v>4429</v>
      </c>
      <c r="BT574" s="200">
        <v>0</v>
      </c>
      <c r="BU574" s="200" t="s">
        <v>300</v>
      </c>
      <c r="BV574" s="204" t="s">
        <v>4430</v>
      </c>
      <c r="BW574" s="67" t="s">
        <v>2633</v>
      </c>
      <c r="BX574" s="67" t="s">
        <v>4431</v>
      </c>
      <c r="BY574" s="67">
        <v>1</v>
      </c>
      <c r="BZ574" s="67" t="s">
        <v>4432</v>
      </c>
      <c r="CA574" s="222" t="s">
        <v>2633</v>
      </c>
      <c r="CB574" s="67" t="s">
        <v>4433</v>
      </c>
      <c r="CC574" s="67">
        <v>0</v>
      </c>
      <c r="CD574" s="67" t="s">
        <v>303</v>
      </c>
      <c r="CE574" s="67">
        <v>0</v>
      </c>
      <c r="CF574" s="67" t="s">
        <v>303</v>
      </c>
      <c r="CG574" s="192" t="s">
        <v>303</v>
      </c>
      <c r="CH574" s="68">
        <v>2</v>
      </c>
      <c r="CI574" s="68" t="s">
        <v>300</v>
      </c>
      <c r="CJ574" s="240" t="s">
        <v>300</v>
      </c>
      <c r="CK574" s="66">
        <v>44850</v>
      </c>
      <c r="CL574" s="67" t="s">
        <v>2720</v>
      </c>
      <c r="CM574" s="67">
        <v>2022</v>
      </c>
      <c r="CN574" s="66">
        <v>44850</v>
      </c>
      <c r="CO574" s="227">
        <v>0.375</v>
      </c>
      <c r="CP574" s="227">
        <v>0.95972222222222225</v>
      </c>
      <c r="CQ574" s="227">
        <v>2.2916666666666665E-2</v>
      </c>
      <c r="CR574" s="66">
        <v>44853</v>
      </c>
      <c r="CS574" s="67" t="s">
        <v>300</v>
      </c>
      <c r="CT574" s="67" t="s">
        <v>303</v>
      </c>
      <c r="CU574" s="255">
        <v>0.58472222222222225</v>
      </c>
      <c r="CV574" s="255" t="s">
        <v>300</v>
      </c>
      <c r="CW574" s="255" t="s">
        <v>300</v>
      </c>
      <c r="CX574">
        <v>3</v>
      </c>
      <c r="CY574" t="s">
        <v>300</v>
      </c>
      <c r="CZ574" t="s">
        <v>303</v>
      </c>
      <c r="DA574">
        <v>2</v>
      </c>
      <c r="DB574">
        <v>0</v>
      </c>
      <c r="DC574">
        <v>0</v>
      </c>
      <c r="DD574">
        <v>0</v>
      </c>
      <c r="DE574">
        <v>1</v>
      </c>
      <c r="DF574" s="67">
        <v>0</v>
      </c>
      <c r="DG574">
        <v>0</v>
      </c>
      <c r="DH574">
        <v>0</v>
      </c>
      <c r="DI574">
        <v>0</v>
      </c>
      <c r="DJ574">
        <v>0</v>
      </c>
      <c r="DK574">
        <v>0</v>
      </c>
      <c r="DL574">
        <v>0</v>
      </c>
      <c r="DM574">
        <v>0</v>
      </c>
      <c r="DN574">
        <v>0</v>
      </c>
      <c r="DO574" t="s">
        <v>300</v>
      </c>
      <c r="DP574">
        <v>0</v>
      </c>
      <c r="DQ574">
        <v>0</v>
      </c>
      <c r="DR574">
        <v>0</v>
      </c>
      <c r="DS574">
        <v>1</v>
      </c>
      <c r="DT574" s="67" t="s">
        <v>4434</v>
      </c>
      <c r="DU574">
        <v>0</v>
      </c>
      <c r="DV574">
        <v>0</v>
      </c>
      <c r="DW574">
        <v>0</v>
      </c>
      <c r="DX574" s="67">
        <v>0</v>
      </c>
      <c r="DY574" t="s">
        <v>300</v>
      </c>
      <c r="DZ574" t="s">
        <v>300</v>
      </c>
      <c r="EA574">
        <v>0</v>
      </c>
      <c r="EB574">
        <v>0</v>
      </c>
      <c r="EC574">
        <v>0</v>
      </c>
      <c r="ED574">
        <v>0</v>
      </c>
      <c r="EE574">
        <v>0</v>
      </c>
      <c r="EG574">
        <v>0</v>
      </c>
      <c r="EH574">
        <v>0</v>
      </c>
      <c r="EJ574">
        <v>0</v>
      </c>
      <c r="EK574">
        <v>0</v>
      </c>
      <c r="EL574" s="67" t="s">
        <v>300</v>
      </c>
      <c r="EM574" s="48" t="s">
        <v>4435</v>
      </c>
      <c r="EN574" s="200">
        <v>0</v>
      </c>
      <c r="EO574" s="200">
        <v>0</v>
      </c>
      <c r="EP574" s="200">
        <v>0</v>
      </c>
      <c r="EQ574" s="200" t="s">
        <v>300</v>
      </c>
      <c r="ER574" s="200" t="s">
        <v>300</v>
      </c>
      <c r="ES574" s="200" t="s">
        <v>300</v>
      </c>
      <c r="ET574" s="200" t="s">
        <v>300</v>
      </c>
      <c r="EU574" s="200" t="s">
        <v>300</v>
      </c>
      <c r="EV574" s="200">
        <v>1</v>
      </c>
      <c r="EW574" s="200">
        <v>1</v>
      </c>
      <c r="EX574" s="200">
        <v>0</v>
      </c>
      <c r="EY574" s="200">
        <v>1</v>
      </c>
      <c r="EZ574" s="200">
        <v>1</v>
      </c>
      <c r="FA574" s="200">
        <v>1</v>
      </c>
      <c r="FB574" s="200">
        <v>0</v>
      </c>
      <c r="FC574" s="200">
        <v>1</v>
      </c>
      <c r="FD574" s="200">
        <v>0</v>
      </c>
      <c r="FE574" s="200" t="s">
        <v>300</v>
      </c>
      <c r="FF574" s="68">
        <v>2</v>
      </c>
      <c r="FG574" s="68">
        <v>2</v>
      </c>
      <c r="FH574" s="68">
        <v>2</v>
      </c>
      <c r="FI574" s="68">
        <v>2</v>
      </c>
      <c r="FJ574" s="68">
        <v>18</v>
      </c>
      <c r="FK574" s="68">
        <v>18</v>
      </c>
      <c r="FL574" s="240" t="s">
        <v>300</v>
      </c>
      <c r="FM574">
        <v>4</v>
      </c>
      <c r="FN574" s="67" t="s">
        <v>2505</v>
      </c>
      <c r="FO574">
        <v>0</v>
      </c>
      <c r="FP574">
        <v>0</v>
      </c>
      <c r="FQ574" s="194" t="s">
        <v>300</v>
      </c>
      <c r="FR574" s="200">
        <v>0</v>
      </c>
      <c r="FS574" s="200" t="s">
        <v>300</v>
      </c>
      <c r="FT574" s="200">
        <v>0</v>
      </c>
      <c r="FU574" s="200">
        <v>0</v>
      </c>
      <c r="FV574" s="200">
        <v>0</v>
      </c>
      <c r="FW574" s="200">
        <v>0</v>
      </c>
      <c r="FX574" s="200">
        <v>0</v>
      </c>
      <c r="FY574" s="200">
        <v>0</v>
      </c>
      <c r="FZ574" s="200">
        <v>1</v>
      </c>
      <c r="GA574" s="200">
        <v>0</v>
      </c>
      <c r="GB574" s="200">
        <v>0</v>
      </c>
      <c r="GC574" s="200" t="s">
        <v>300</v>
      </c>
      <c r="GD574" s="200">
        <v>2</v>
      </c>
      <c r="GE574" s="200">
        <v>0</v>
      </c>
      <c r="GF574" s="200">
        <v>0</v>
      </c>
      <c r="GG574" s="203" t="s">
        <v>2492</v>
      </c>
      <c r="GH574" s="68">
        <v>1</v>
      </c>
      <c r="GI574" s="68" t="s">
        <v>2493</v>
      </c>
      <c r="GJ574" s="68">
        <v>0</v>
      </c>
      <c r="GK574" s="68">
        <v>0</v>
      </c>
      <c r="GL574" s="68">
        <v>0</v>
      </c>
      <c r="GM574" s="68">
        <v>1</v>
      </c>
      <c r="GN574" s="68">
        <v>0</v>
      </c>
      <c r="GO574" s="68">
        <v>0</v>
      </c>
      <c r="GP574" s="68">
        <v>1</v>
      </c>
      <c r="GQ574" s="68">
        <v>0</v>
      </c>
      <c r="GR574" s="68">
        <v>0</v>
      </c>
      <c r="GS574" s="68">
        <v>1</v>
      </c>
      <c r="GT574" s="68">
        <v>0</v>
      </c>
      <c r="GU574" s="240" t="s">
        <v>300</v>
      </c>
      <c r="GV574" s="200">
        <v>1</v>
      </c>
      <c r="GW574" s="200" t="s">
        <v>300</v>
      </c>
      <c r="GX574" s="200">
        <v>0</v>
      </c>
      <c r="GY574" s="200" t="s">
        <v>1418</v>
      </c>
      <c r="GZ574" s="200">
        <v>1</v>
      </c>
      <c r="HA574" s="200">
        <v>1</v>
      </c>
      <c r="HB574" s="200">
        <v>1</v>
      </c>
      <c r="HC574" s="200">
        <v>0</v>
      </c>
      <c r="HD574" s="200">
        <v>0</v>
      </c>
      <c r="HE574" s="200">
        <v>0</v>
      </c>
      <c r="HF574" s="200" t="s">
        <v>300</v>
      </c>
      <c r="HG574" s="203" t="s">
        <v>4436</v>
      </c>
      <c r="HH574" s="68">
        <v>5.8</v>
      </c>
      <c r="HI574" s="68">
        <v>163</v>
      </c>
      <c r="HJ574" s="68">
        <v>47</v>
      </c>
      <c r="HK574" s="68">
        <v>138</v>
      </c>
      <c r="HL574" s="68">
        <v>238</v>
      </c>
      <c r="HM574" s="68">
        <v>1.7529999999999999</v>
      </c>
      <c r="HN574" s="68">
        <v>103</v>
      </c>
      <c r="HO574" s="68">
        <v>35.5</v>
      </c>
      <c r="HP574" s="200">
        <v>153</v>
      </c>
      <c r="HQ574" s="200">
        <v>67</v>
      </c>
      <c r="HR574" s="200">
        <v>140</v>
      </c>
      <c r="HS574" s="200">
        <v>76</v>
      </c>
      <c r="HT574" s="200">
        <v>112</v>
      </c>
      <c r="HU574" s="200">
        <v>69</v>
      </c>
      <c r="HV574" s="201">
        <v>44817</v>
      </c>
      <c r="HW574" s="200" t="s">
        <v>4437</v>
      </c>
      <c r="HX574" s="202" t="s">
        <v>300</v>
      </c>
      <c r="HY574">
        <v>1</v>
      </c>
      <c r="HZ574" s="194">
        <v>0</v>
      </c>
    </row>
    <row r="575" spans="1:234" ht="111.95">
      <c r="A575" s="67" t="s">
        <v>5043</v>
      </c>
      <c r="B575" s="67">
        <v>1</v>
      </c>
      <c r="D575" s="247">
        <v>45495</v>
      </c>
      <c r="E575">
        <v>1957</v>
      </c>
      <c r="G575">
        <v>66</v>
      </c>
      <c r="H575" t="s">
        <v>331</v>
      </c>
      <c r="I575" s="87" t="s">
        <v>300</v>
      </c>
      <c r="J575" s="249" t="s">
        <v>46</v>
      </c>
      <c r="K575" s="193" t="s">
        <v>296</v>
      </c>
      <c r="L575" s="85" t="s">
        <v>2524</v>
      </c>
      <c r="M575" s="68">
        <v>0</v>
      </c>
      <c r="N575" s="68">
        <v>0</v>
      </c>
      <c r="O575" s="68">
        <v>0</v>
      </c>
      <c r="P575" s="68">
        <v>0</v>
      </c>
      <c r="Q575" s="68">
        <v>0</v>
      </c>
      <c r="R575" s="68">
        <v>1</v>
      </c>
      <c r="S575" s="68">
        <v>0</v>
      </c>
      <c r="T575" s="68">
        <v>0</v>
      </c>
      <c r="U575" s="68">
        <v>0</v>
      </c>
      <c r="V575" s="68">
        <v>0</v>
      </c>
      <c r="W575" s="68">
        <v>0</v>
      </c>
      <c r="X575" s="68">
        <v>0</v>
      </c>
      <c r="Y575" s="68">
        <v>0</v>
      </c>
      <c r="Z575" s="68" t="s">
        <v>300</v>
      </c>
      <c r="AA575" s="68">
        <v>0</v>
      </c>
      <c r="AB575" s="68">
        <v>0</v>
      </c>
      <c r="AC575" s="68">
        <v>0</v>
      </c>
      <c r="AD575" s="68">
        <v>0</v>
      </c>
      <c r="AE575" s="68">
        <v>0</v>
      </c>
      <c r="AF575" s="68">
        <v>0</v>
      </c>
      <c r="AG575" s="68">
        <v>0</v>
      </c>
      <c r="AH575" s="240" t="s">
        <v>300</v>
      </c>
      <c r="AI575" s="68">
        <v>0</v>
      </c>
      <c r="AJ575" s="68">
        <v>1</v>
      </c>
      <c r="AK575" s="68">
        <v>0</v>
      </c>
      <c r="AL575" s="68">
        <v>0</v>
      </c>
      <c r="AM575" s="68">
        <v>0</v>
      </c>
      <c r="AN575" s="68">
        <v>0</v>
      </c>
      <c r="AO575" s="68">
        <v>0</v>
      </c>
      <c r="AP575" s="240" t="s">
        <v>300</v>
      </c>
      <c r="AQ575" s="68" t="s">
        <v>301</v>
      </c>
      <c r="AR575" s="68" t="s">
        <v>300</v>
      </c>
      <c r="AS575" s="68">
        <v>0</v>
      </c>
      <c r="AT575" s="68" t="s">
        <v>300</v>
      </c>
      <c r="AU575" s="240" t="s">
        <v>300</v>
      </c>
      <c r="AV575" s="68" t="s">
        <v>300</v>
      </c>
      <c r="AW575" s="68" t="s">
        <v>2711</v>
      </c>
      <c r="AX575" s="240" t="s">
        <v>300</v>
      </c>
      <c r="AY575" s="200">
        <v>0</v>
      </c>
      <c r="AZ575" s="200" t="s">
        <v>300</v>
      </c>
      <c r="BA575" s="200">
        <v>0</v>
      </c>
      <c r="BB575" s="200">
        <v>0</v>
      </c>
      <c r="BC575" s="200" t="s">
        <v>300</v>
      </c>
      <c r="BD575" s="200">
        <v>0</v>
      </c>
      <c r="BE575" s="200" t="s">
        <v>300</v>
      </c>
      <c r="BF575" s="200" t="s">
        <v>300</v>
      </c>
      <c r="BG575" s="200">
        <v>0</v>
      </c>
      <c r="BH575" s="200">
        <v>0</v>
      </c>
      <c r="BI575" s="200">
        <v>0</v>
      </c>
      <c r="BJ575" s="200">
        <v>0</v>
      </c>
      <c r="BK575" s="200">
        <v>0</v>
      </c>
      <c r="BL575" s="200">
        <v>0</v>
      </c>
      <c r="BM575" s="200">
        <v>0</v>
      </c>
      <c r="BN575" s="200">
        <v>0</v>
      </c>
      <c r="BO575" s="200">
        <v>0</v>
      </c>
      <c r="BP575" s="200">
        <v>0</v>
      </c>
      <c r="BQ575" s="200">
        <v>0</v>
      </c>
      <c r="BR575" s="200" t="s">
        <v>300</v>
      </c>
      <c r="BS575" s="202" t="s">
        <v>4438</v>
      </c>
      <c r="BT575" s="200">
        <v>0</v>
      </c>
      <c r="BU575" s="200" t="s">
        <v>300</v>
      </c>
      <c r="BV575" s="202" t="s">
        <v>4439</v>
      </c>
      <c r="BW575" s="67" t="s">
        <v>303</v>
      </c>
      <c r="BX575" s="67" t="s">
        <v>303</v>
      </c>
      <c r="BY575" s="67">
        <v>0</v>
      </c>
      <c r="BZ575" s="67" t="s">
        <v>303</v>
      </c>
      <c r="CA575" s="222" t="s">
        <v>2428</v>
      </c>
      <c r="CB575" s="67" t="s">
        <v>2996</v>
      </c>
      <c r="CC575" s="67">
        <v>0</v>
      </c>
      <c r="CD575" s="67" t="s">
        <v>303</v>
      </c>
      <c r="CE575" s="67">
        <v>0</v>
      </c>
      <c r="CF575" s="67" t="s">
        <v>303</v>
      </c>
      <c r="CG575" s="192" t="s">
        <v>303</v>
      </c>
      <c r="CH575" s="68">
        <v>2</v>
      </c>
      <c r="CI575" s="68">
        <v>1</v>
      </c>
      <c r="CJ575" s="240" t="s">
        <v>300</v>
      </c>
      <c r="CK575" s="66">
        <v>44738</v>
      </c>
      <c r="CL575" s="67" t="s">
        <v>2517</v>
      </c>
      <c r="CM575" s="67">
        <v>2022</v>
      </c>
      <c r="CN575" s="66">
        <v>44737</v>
      </c>
      <c r="CO575" s="227">
        <v>0.875</v>
      </c>
      <c r="CP575" s="227">
        <v>0.86041666666666672</v>
      </c>
      <c r="CQ575" s="227">
        <v>0.87986111111111109</v>
      </c>
      <c r="CR575" s="66">
        <v>44741</v>
      </c>
      <c r="CS575" s="67" t="s">
        <v>300</v>
      </c>
      <c r="CT575" s="67" t="s">
        <v>303</v>
      </c>
      <c r="CU575" s="255" t="s">
        <v>300</v>
      </c>
      <c r="CV575" s="255">
        <v>1.9444444444444375E-2</v>
      </c>
      <c r="CW575" s="255" t="s">
        <v>300</v>
      </c>
      <c r="CX575">
        <v>3</v>
      </c>
      <c r="CY575" t="s">
        <v>300</v>
      </c>
      <c r="CZ575" t="s">
        <v>303</v>
      </c>
      <c r="DA575">
        <v>2</v>
      </c>
      <c r="DB575">
        <v>0</v>
      </c>
      <c r="DC575">
        <v>0</v>
      </c>
      <c r="DD575">
        <v>1</v>
      </c>
      <c r="DE575">
        <v>0</v>
      </c>
      <c r="DF575" s="67">
        <v>0</v>
      </c>
      <c r="DG575">
        <v>0</v>
      </c>
      <c r="DH575">
        <v>0</v>
      </c>
      <c r="DI575">
        <v>0</v>
      </c>
      <c r="DJ575">
        <v>1</v>
      </c>
      <c r="DK575">
        <v>1</v>
      </c>
      <c r="DL575">
        <v>0</v>
      </c>
      <c r="DM575">
        <v>0</v>
      </c>
      <c r="DN575">
        <v>1</v>
      </c>
      <c r="DO575" s="67" t="s">
        <v>4440</v>
      </c>
      <c r="DP575">
        <v>0</v>
      </c>
      <c r="DQ575">
        <v>0</v>
      </c>
      <c r="DR575">
        <v>0</v>
      </c>
      <c r="DS575">
        <v>0</v>
      </c>
      <c r="DT575" t="s">
        <v>300</v>
      </c>
      <c r="DU575">
        <v>0</v>
      </c>
      <c r="DV575">
        <v>0</v>
      </c>
      <c r="DW575">
        <v>0</v>
      </c>
      <c r="DX575" s="67">
        <v>0</v>
      </c>
      <c r="DY575" t="s">
        <v>300</v>
      </c>
      <c r="DZ575" t="s">
        <v>300</v>
      </c>
      <c r="EA575">
        <v>0</v>
      </c>
      <c r="EB575">
        <v>0</v>
      </c>
      <c r="EC575">
        <v>0</v>
      </c>
      <c r="ED575">
        <v>0</v>
      </c>
      <c r="EE575">
        <v>0</v>
      </c>
      <c r="EG575">
        <v>0</v>
      </c>
      <c r="EH575">
        <v>0</v>
      </c>
      <c r="EJ575">
        <v>0</v>
      </c>
      <c r="EK575">
        <v>0</v>
      </c>
      <c r="EL575" s="67" t="s">
        <v>4440</v>
      </c>
      <c r="EM575" s="48" t="s">
        <v>4441</v>
      </c>
      <c r="EN575" s="200">
        <v>0</v>
      </c>
      <c r="EO575" s="200">
        <v>0</v>
      </c>
      <c r="EP575" s="200">
        <v>0</v>
      </c>
      <c r="EQ575" s="200" t="s">
        <v>300</v>
      </c>
      <c r="ER575" s="200" t="s">
        <v>300</v>
      </c>
      <c r="ES575" s="200" t="s">
        <v>300</v>
      </c>
      <c r="ET575" s="200" t="s">
        <v>300</v>
      </c>
      <c r="EU575" s="200" t="s">
        <v>300</v>
      </c>
      <c r="EV575" s="200">
        <v>1</v>
      </c>
      <c r="EW575" s="200">
        <v>1</v>
      </c>
      <c r="EX575" s="200">
        <v>0</v>
      </c>
      <c r="EY575" s="200">
        <v>1</v>
      </c>
      <c r="EZ575" s="200">
        <v>1</v>
      </c>
      <c r="FA575" s="200">
        <v>0</v>
      </c>
      <c r="FB575" s="200">
        <v>0</v>
      </c>
      <c r="FC575" s="200">
        <v>0</v>
      </c>
      <c r="FD575" s="200">
        <v>0</v>
      </c>
      <c r="FE575" s="200" t="s">
        <v>300</v>
      </c>
      <c r="FF575" s="68">
        <v>2</v>
      </c>
      <c r="FG575" s="68">
        <v>2</v>
      </c>
      <c r="FH575" s="68">
        <v>3</v>
      </c>
      <c r="FI575" s="68">
        <v>3</v>
      </c>
      <c r="FJ575" s="68">
        <v>18</v>
      </c>
      <c r="FK575" s="68">
        <v>19</v>
      </c>
      <c r="FL575" s="240" t="s">
        <v>300</v>
      </c>
      <c r="FM575">
        <v>4</v>
      </c>
      <c r="FN575" s="67" t="s">
        <v>2561</v>
      </c>
      <c r="FO575">
        <v>0</v>
      </c>
      <c r="FP575">
        <v>0</v>
      </c>
      <c r="FQ575" s="194" t="s">
        <v>300</v>
      </c>
      <c r="FR575" s="200">
        <v>0</v>
      </c>
      <c r="FS575" s="200" t="s">
        <v>300</v>
      </c>
      <c r="FT575" s="200">
        <v>0</v>
      </c>
      <c r="FU575" s="200">
        <v>0</v>
      </c>
      <c r="FV575" s="200">
        <v>0</v>
      </c>
      <c r="FW575" s="200">
        <v>0</v>
      </c>
      <c r="FX575" s="200">
        <v>0</v>
      </c>
      <c r="FY575" s="200">
        <v>0</v>
      </c>
      <c r="FZ575" s="200">
        <v>1</v>
      </c>
      <c r="GA575" s="200">
        <v>0</v>
      </c>
      <c r="GB575" s="200">
        <v>0</v>
      </c>
      <c r="GC575" s="200" t="s">
        <v>300</v>
      </c>
      <c r="GD575" s="200">
        <v>2</v>
      </c>
      <c r="GE575" s="200">
        <v>0</v>
      </c>
      <c r="GF575" s="200">
        <v>0</v>
      </c>
      <c r="GG575" s="203" t="s">
        <v>4442</v>
      </c>
      <c r="GH575" s="68">
        <v>1</v>
      </c>
      <c r="GI575" s="68" t="s">
        <v>2506</v>
      </c>
      <c r="GJ575" s="68">
        <v>0</v>
      </c>
      <c r="GK575" s="68">
        <v>0</v>
      </c>
      <c r="GL575" s="68">
        <v>0</v>
      </c>
      <c r="GM575" s="68">
        <v>0</v>
      </c>
      <c r="GN575" s="68">
        <v>0</v>
      </c>
      <c r="GO575" s="68">
        <v>1</v>
      </c>
      <c r="GP575" s="68">
        <v>0</v>
      </c>
      <c r="GQ575" s="68">
        <v>0</v>
      </c>
      <c r="GR575" s="68">
        <v>0</v>
      </c>
      <c r="GS575" s="68">
        <v>0</v>
      </c>
      <c r="GT575" s="68">
        <v>0</v>
      </c>
      <c r="GU575" s="240" t="s">
        <v>300</v>
      </c>
      <c r="GV575" s="200">
        <v>1</v>
      </c>
      <c r="GW575" s="200" t="s">
        <v>2494</v>
      </c>
      <c r="GX575" s="200">
        <v>1</v>
      </c>
      <c r="GY575" s="200" t="s">
        <v>3627</v>
      </c>
      <c r="GZ575" s="200">
        <v>1</v>
      </c>
      <c r="HA575" s="200">
        <v>0</v>
      </c>
      <c r="HB575" s="200">
        <v>1</v>
      </c>
      <c r="HC575" s="200">
        <v>0</v>
      </c>
      <c r="HD575" s="200">
        <v>0</v>
      </c>
      <c r="HE575" s="200">
        <v>0</v>
      </c>
      <c r="HF575" s="200" t="s">
        <v>3513</v>
      </c>
      <c r="HG575" s="200" t="s">
        <v>3128</v>
      </c>
      <c r="HH575" s="68">
        <v>6</v>
      </c>
      <c r="HI575" s="68">
        <v>93</v>
      </c>
      <c r="HJ575" s="68">
        <v>40.4</v>
      </c>
      <c r="HK575" s="68">
        <v>90</v>
      </c>
      <c r="HL575" s="68">
        <v>151</v>
      </c>
      <c r="HM575" s="68">
        <v>1.7270000000000001</v>
      </c>
      <c r="HN575" s="68">
        <v>79</v>
      </c>
      <c r="HO575" s="68">
        <v>27.16</v>
      </c>
      <c r="HP575" s="200">
        <v>151</v>
      </c>
      <c r="HQ575" s="200">
        <v>63</v>
      </c>
      <c r="HR575" s="200">
        <v>125</v>
      </c>
      <c r="HS575" s="200">
        <v>76</v>
      </c>
      <c r="HT575" s="200" t="s">
        <v>300</v>
      </c>
      <c r="HU575" s="200" t="s">
        <v>300</v>
      </c>
      <c r="HV575" s="200" t="s">
        <v>300</v>
      </c>
      <c r="HW575" s="200" t="s">
        <v>300</v>
      </c>
      <c r="HX575" s="202" t="s">
        <v>2496</v>
      </c>
      <c r="HY575">
        <v>0</v>
      </c>
      <c r="HZ575" s="194">
        <v>1</v>
      </c>
    </row>
    <row r="576" spans="1:234" ht="176.1">
      <c r="A576" s="67" t="s">
        <v>5044</v>
      </c>
      <c r="B576" s="67">
        <v>1</v>
      </c>
      <c r="D576" s="247">
        <v>45495</v>
      </c>
      <c r="E576">
        <v>1932</v>
      </c>
      <c r="G576">
        <v>91</v>
      </c>
      <c r="H576" t="s">
        <v>294</v>
      </c>
      <c r="I576" s="87" t="s">
        <v>300</v>
      </c>
      <c r="J576" s="249" t="s">
        <v>3257</v>
      </c>
      <c r="K576" s="193" t="s">
        <v>296</v>
      </c>
      <c r="L576" s="87" t="s">
        <v>1277</v>
      </c>
      <c r="M576" s="68">
        <v>1</v>
      </c>
      <c r="N576" s="68">
        <v>0</v>
      </c>
      <c r="O576" s="68">
        <v>0</v>
      </c>
      <c r="P576" s="68">
        <v>0</v>
      </c>
      <c r="Q576" s="68">
        <v>0</v>
      </c>
      <c r="R576" s="68">
        <v>1</v>
      </c>
      <c r="S576" s="68">
        <v>0</v>
      </c>
      <c r="T576" s="68">
        <v>0</v>
      </c>
      <c r="U576" s="68">
        <v>0</v>
      </c>
      <c r="V576" s="68">
        <v>0</v>
      </c>
      <c r="W576" s="68">
        <v>0</v>
      </c>
      <c r="X576" s="68">
        <v>0</v>
      </c>
      <c r="Y576" s="68">
        <v>0</v>
      </c>
      <c r="Z576" s="68" t="s">
        <v>4443</v>
      </c>
      <c r="AA576" s="68">
        <v>0</v>
      </c>
      <c r="AB576" s="68">
        <v>0</v>
      </c>
      <c r="AC576" s="68">
        <v>0</v>
      </c>
      <c r="AD576" s="68">
        <v>0</v>
      </c>
      <c r="AE576" s="68">
        <v>0</v>
      </c>
      <c r="AF576" s="68">
        <v>0</v>
      </c>
      <c r="AG576" s="68">
        <v>0</v>
      </c>
      <c r="AH576" s="240" t="s">
        <v>300</v>
      </c>
      <c r="AI576" s="68">
        <v>1</v>
      </c>
      <c r="AJ576" s="68">
        <v>0</v>
      </c>
      <c r="AK576" s="68">
        <v>0</v>
      </c>
      <c r="AL576" s="68">
        <v>0</v>
      </c>
      <c r="AM576" s="68">
        <v>0</v>
      </c>
      <c r="AN576" s="68">
        <v>0</v>
      </c>
      <c r="AO576" s="68">
        <v>0</v>
      </c>
      <c r="AP576" s="240" t="s">
        <v>300</v>
      </c>
      <c r="AQ576" s="68" t="s">
        <v>301</v>
      </c>
      <c r="AR576" s="68">
        <v>1</v>
      </c>
      <c r="AS576" s="68">
        <v>0</v>
      </c>
      <c r="AT576" s="68">
        <v>20</v>
      </c>
      <c r="AU576" s="240" t="s">
        <v>300</v>
      </c>
      <c r="AV576" s="68" t="s">
        <v>300</v>
      </c>
      <c r="AW576" s="68" t="s">
        <v>300</v>
      </c>
      <c r="AX576" s="240" t="s">
        <v>300</v>
      </c>
      <c r="AY576" s="200">
        <v>1</v>
      </c>
      <c r="AZ576" s="200" t="s">
        <v>302</v>
      </c>
      <c r="BA576" s="200" t="s">
        <v>302</v>
      </c>
      <c r="BB576" s="200">
        <v>0</v>
      </c>
      <c r="BC576" s="200" t="s">
        <v>300</v>
      </c>
      <c r="BD576" s="200">
        <v>0</v>
      </c>
      <c r="BE576" s="200" t="s">
        <v>300</v>
      </c>
      <c r="BF576" s="200" t="s">
        <v>300</v>
      </c>
      <c r="BG576" s="200">
        <v>0</v>
      </c>
      <c r="BH576" s="200">
        <v>0</v>
      </c>
      <c r="BI576" s="200">
        <v>0</v>
      </c>
      <c r="BJ576" s="200">
        <v>0</v>
      </c>
      <c r="BK576" s="200">
        <v>0</v>
      </c>
      <c r="BL576" s="200">
        <v>0</v>
      </c>
      <c r="BM576" s="200">
        <v>0</v>
      </c>
      <c r="BN576" s="200">
        <v>0</v>
      </c>
      <c r="BO576" s="200">
        <v>0</v>
      </c>
      <c r="BP576" s="200">
        <v>0</v>
      </c>
      <c r="BQ576" s="200">
        <v>0</v>
      </c>
      <c r="BR576" s="200" t="s">
        <v>300</v>
      </c>
      <c r="BS576" s="202" t="s">
        <v>4444</v>
      </c>
      <c r="BT576" s="200">
        <v>0</v>
      </c>
      <c r="BU576" s="200" t="s">
        <v>300</v>
      </c>
      <c r="BV576" s="202" t="s">
        <v>3503</v>
      </c>
      <c r="BW576" s="67" t="s">
        <v>2615</v>
      </c>
      <c r="BX576" s="67" t="s">
        <v>4445</v>
      </c>
      <c r="BY576" s="67">
        <v>1</v>
      </c>
      <c r="BZ576" s="67" t="s">
        <v>2555</v>
      </c>
      <c r="CA576" s="222" t="s">
        <v>2615</v>
      </c>
      <c r="CB576" s="67" t="s">
        <v>4446</v>
      </c>
      <c r="CC576" s="67">
        <v>0</v>
      </c>
      <c r="CD576" s="67" t="s">
        <v>303</v>
      </c>
      <c r="CE576" s="67">
        <v>0</v>
      </c>
      <c r="CF576" s="67" t="s">
        <v>303</v>
      </c>
      <c r="CG576" s="192" t="s">
        <v>303</v>
      </c>
      <c r="CH576" s="68">
        <v>4</v>
      </c>
      <c r="CI576" s="68" t="s">
        <v>300</v>
      </c>
      <c r="CJ576" s="240" t="s">
        <v>300</v>
      </c>
      <c r="CK576" s="66">
        <v>44617</v>
      </c>
      <c r="CL576" s="67" t="s">
        <v>2486</v>
      </c>
      <c r="CM576" s="67">
        <v>2022</v>
      </c>
      <c r="CN576" s="66">
        <v>44614</v>
      </c>
      <c r="CO576" s="67" t="s">
        <v>302</v>
      </c>
      <c r="CP576" s="227">
        <v>0.52083333333333337</v>
      </c>
      <c r="CQ576" s="227">
        <v>0.72569444444444442</v>
      </c>
      <c r="CR576" s="66">
        <v>44622</v>
      </c>
      <c r="CS576" s="67" t="s">
        <v>300</v>
      </c>
      <c r="CT576" s="67" t="s">
        <v>303</v>
      </c>
      <c r="CU576" s="255" t="s">
        <v>300</v>
      </c>
      <c r="CV576" s="255">
        <v>0.20486111111111105</v>
      </c>
      <c r="CW576" s="255" t="s">
        <v>300</v>
      </c>
      <c r="CX576">
        <v>5</v>
      </c>
      <c r="CY576" t="s">
        <v>300</v>
      </c>
      <c r="CZ576" t="s">
        <v>303</v>
      </c>
      <c r="DA576">
        <v>1</v>
      </c>
      <c r="DB576">
        <v>0</v>
      </c>
      <c r="DC576">
        <v>0</v>
      </c>
      <c r="DD576">
        <v>1</v>
      </c>
      <c r="DE576">
        <v>0</v>
      </c>
      <c r="DF576" s="67">
        <v>0</v>
      </c>
      <c r="DG576">
        <v>0</v>
      </c>
      <c r="DH576">
        <v>0</v>
      </c>
      <c r="DI576">
        <v>0</v>
      </c>
      <c r="DJ576">
        <v>0</v>
      </c>
      <c r="DK576">
        <v>1</v>
      </c>
      <c r="DL576">
        <v>1</v>
      </c>
      <c r="DM576">
        <v>0</v>
      </c>
      <c r="DN576">
        <v>0</v>
      </c>
      <c r="DO576" t="s">
        <v>300</v>
      </c>
      <c r="DP576">
        <v>0</v>
      </c>
      <c r="DQ576">
        <v>0</v>
      </c>
      <c r="DR576">
        <v>0</v>
      </c>
      <c r="DS576">
        <v>0</v>
      </c>
      <c r="DT576" t="s">
        <v>300</v>
      </c>
      <c r="DU576">
        <v>0</v>
      </c>
      <c r="DV576">
        <v>0</v>
      </c>
      <c r="DW576">
        <v>0</v>
      </c>
      <c r="DX576" s="67">
        <v>0</v>
      </c>
      <c r="DY576" t="s">
        <v>300</v>
      </c>
      <c r="DZ576" t="s">
        <v>300</v>
      </c>
      <c r="EA576">
        <v>0</v>
      </c>
      <c r="EB576">
        <v>0</v>
      </c>
      <c r="EC576">
        <v>0</v>
      </c>
      <c r="ED576">
        <v>0</v>
      </c>
      <c r="EE576">
        <v>0</v>
      </c>
      <c r="EG576">
        <v>0</v>
      </c>
      <c r="EH576">
        <v>0</v>
      </c>
      <c r="EJ576">
        <v>0</v>
      </c>
      <c r="EK576">
        <v>0</v>
      </c>
      <c r="EL576" s="67" t="s">
        <v>300</v>
      </c>
      <c r="EM576" s="48" t="s">
        <v>4447</v>
      </c>
      <c r="EN576" s="200">
        <v>0</v>
      </c>
      <c r="EO576" s="200">
        <v>0</v>
      </c>
      <c r="EP576" s="200">
        <v>0</v>
      </c>
      <c r="EQ576" s="200" t="s">
        <v>300</v>
      </c>
      <c r="ER576" s="200" t="s">
        <v>300</v>
      </c>
      <c r="ES576" s="200" t="s">
        <v>300</v>
      </c>
      <c r="ET576" s="200" t="s">
        <v>300</v>
      </c>
      <c r="EU576" s="200" t="s">
        <v>300</v>
      </c>
      <c r="EV576" s="200">
        <v>1</v>
      </c>
      <c r="EW576" s="200">
        <v>1</v>
      </c>
      <c r="EX576" s="200">
        <v>1</v>
      </c>
      <c r="EY576" s="200">
        <v>1</v>
      </c>
      <c r="EZ576" s="200">
        <v>0</v>
      </c>
      <c r="FA576" s="200">
        <v>1</v>
      </c>
      <c r="FB576" s="200">
        <v>1</v>
      </c>
      <c r="FC576" s="200">
        <v>0</v>
      </c>
      <c r="FD576" s="200">
        <v>0</v>
      </c>
      <c r="FE576" s="200" t="s">
        <v>2939</v>
      </c>
      <c r="FF576" s="68" t="s">
        <v>300</v>
      </c>
      <c r="FG576" s="68" t="s">
        <v>3155</v>
      </c>
      <c r="FH576" s="68">
        <v>4</v>
      </c>
      <c r="FI576" s="68">
        <v>4</v>
      </c>
      <c r="FJ576">
        <v>8</v>
      </c>
      <c r="FK576" s="68">
        <v>14</v>
      </c>
      <c r="FL576" s="240" t="s">
        <v>300</v>
      </c>
      <c r="FM576">
        <v>4</v>
      </c>
      <c r="FN576" s="67" t="s">
        <v>2607</v>
      </c>
      <c r="FO576">
        <v>0</v>
      </c>
      <c r="FP576">
        <v>0</v>
      </c>
      <c r="FQ576" s="194" t="s">
        <v>300</v>
      </c>
      <c r="FR576" s="200">
        <v>0</v>
      </c>
      <c r="FS576" s="200" t="s">
        <v>300</v>
      </c>
      <c r="FT576" s="200">
        <v>0</v>
      </c>
      <c r="FU576" s="200">
        <v>1</v>
      </c>
      <c r="FV576" s="200">
        <v>0</v>
      </c>
      <c r="FW576" s="200">
        <v>0</v>
      </c>
      <c r="FX576" s="200">
        <v>0</v>
      </c>
      <c r="FY576" s="200">
        <v>0</v>
      </c>
      <c r="FZ576" s="200">
        <v>0</v>
      </c>
      <c r="GA576" s="200">
        <v>0</v>
      </c>
      <c r="GB576" s="200">
        <v>0</v>
      </c>
      <c r="GC576" s="200" t="s">
        <v>300</v>
      </c>
      <c r="GD576" s="200">
        <v>1</v>
      </c>
      <c r="GE576" s="200">
        <v>0</v>
      </c>
      <c r="GF576" s="200">
        <v>0</v>
      </c>
      <c r="GG576" s="203" t="s">
        <v>2492</v>
      </c>
      <c r="GH576" s="68">
        <v>1</v>
      </c>
      <c r="GI576" s="68" t="s">
        <v>2493</v>
      </c>
      <c r="GJ576" s="68">
        <v>3</v>
      </c>
      <c r="GK576" s="68">
        <v>0</v>
      </c>
      <c r="GL576" s="68">
        <v>0</v>
      </c>
      <c r="GM576" s="68">
        <v>0</v>
      </c>
      <c r="GN576" s="68">
        <v>3</v>
      </c>
      <c r="GO576" s="68">
        <v>0</v>
      </c>
      <c r="GP576" s="68">
        <v>1</v>
      </c>
      <c r="GQ576" s="68">
        <v>0</v>
      </c>
      <c r="GR576" s="68">
        <v>1</v>
      </c>
      <c r="GS576" s="68">
        <v>1</v>
      </c>
      <c r="GT576" s="68">
        <v>0</v>
      </c>
      <c r="GU576" s="240" t="s">
        <v>300</v>
      </c>
      <c r="GV576" s="200">
        <v>1</v>
      </c>
      <c r="GW576" s="200" t="s">
        <v>2707</v>
      </c>
      <c r="GX576" s="200">
        <v>1</v>
      </c>
      <c r="GY576" s="203" t="s">
        <v>4448</v>
      </c>
      <c r="GZ576" s="200">
        <v>0</v>
      </c>
      <c r="HA576" s="200">
        <v>0</v>
      </c>
      <c r="HB576" s="200">
        <v>0</v>
      </c>
      <c r="HC576" s="200">
        <v>0</v>
      </c>
      <c r="HD576" s="200">
        <v>0</v>
      </c>
      <c r="HE576" s="200">
        <v>0</v>
      </c>
      <c r="HF576" s="200" t="s">
        <v>300</v>
      </c>
      <c r="HG576" s="203" t="s">
        <v>4449</v>
      </c>
      <c r="HH576" s="68">
        <v>6.3</v>
      </c>
      <c r="HI576" s="68">
        <v>150</v>
      </c>
      <c r="HJ576" s="68">
        <v>49.6</v>
      </c>
      <c r="HK576" s="68">
        <v>155</v>
      </c>
      <c r="HL576" s="68">
        <v>231</v>
      </c>
      <c r="HM576" s="68">
        <v>1.6259999999999999</v>
      </c>
      <c r="HN576" s="68">
        <v>74.5</v>
      </c>
      <c r="HO576" s="68">
        <v>28.2</v>
      </c>
      <c r="HP576" s="200">
        <v>88</v>
      </c>
      <c r="HQ576" s="200">
        <v>52</v>
      </c>
      <c r="HR576" s="200">
        <v>138</v>
      </c>
      <c r="HS576" s="200">
        <v>66</v>
      </c>
      <c r="HT576" s="200">
        <v>132</v>
      </c>
      <c r="HU576" s="200">
        <v>65</v>
      </c>
      <c r="HV576" s="201">
        <v>44605</v>
      </c>
      <c r="HW576" s="200" t="s">
        <v>4450</v>
      </c>
      <c r="HX576" s="202" t="s">
        <v>4451</v>
      </c>
      <c r="HY576">
        <v>0</v>
      </c>
      <c r="HZ576" s="194">
        <v>1</v>
      </c>
    </row>
    <row r="577" spans="1:234" ht="80.099999999999994">
      <c r="A577" s="67" t="s">
        <v>5045</v>
      </c>
      <c r="B577" s="67">
        <v>1</v>
      </c>
      <c r="D577" s="247">
        <v>45495</v>
      </c>
      <c r="E577">
        <v>1956</v>
      </c>
      <c r="G577">
        <v>67</v>
      </c>
      <c r="H577" t="s">
        <v>294</v>
      </c>
      <c r="I577" s="87" t="s">
        <v>300</v>
      </c>
      <c r="J577" s="249" t="s">
        <v>3257</v>
      </c>
      <c r="K577" s="193" t="s">
        <v>296</v>
      </c>
      <c r="L577" s="87" t="s">
        <v>1277</v>
      </c>
      <c r="M577" s="68">
        <v>0</v>
      </c>
      <c r="N577" s="68">
        <v>0</v>
      </c>
      <c r="O577" s="68">
        <v>0</v>
      </c>
      <c r="P577" s="68">
        <v>0</v>
      </c>
      <c r="Q577" s="68">
        <v>0</v>
      </c>
      <c r="R577" s="68">
        <v>1</v>
      </c>
      <c r="S577" s="68">
        <v>0</v>
      </c>
      <c r="T577" s="68">
        <v>0</v>
      </c>
      <c r="U577" s="68">
        <v>0</v>
      </c>
      <c r="V577" s="68">
        <v>0</v>
      </c>
      <c r="W577" s="68">
        <v>0</v>
      </c>
      <c r="X577" s="68">
        <v>0</v>
      </c>
      <c r="Y577" s="68">
        <v>0</v>
      </c>
      <c r="Z577" s="68" t="s">
        <v>1961</v>
      </c>
      <c r="AA577" s="68">
        <v>0</v>
      </c>
      <c r="AB577" s="68">
        <v>0</v>
      </c>
      <c r="AC577" s="68">
        <v>1</v>
      </c>
      <c r="AD577" s="68">
        <v>0</v>
      </c>
      <c r="AE577" s="68">
        <v>0</v>
      </c>
      <c r="AF577" s="68">
        <v>0</v>
      </c>
      <c r="AG577" s="68">
        <v>0</v>
      </c>
      <c r="AH577" s="240" t="s">
        <v>300</v>
      </c>
      <c r="AI577" s="68">
        <v>0</v>
      </c>
      <c r="AJ577" s="68">
        <v>0</v>
      </c>
      <c r="AK577" s="68">
        <v>1</v>
      </c>
      <c r="AL577" s="68">
        <v>0</v>
      </c>
      <c r="AM577" s="68">
        <v>0</v>
      </c>
      <c r="AN577" s="68">
        <v>0</v>
      </c>
      <c r="AO577" s="68">
        <v>0</v>
      </c>
      <c r="AP577" s="240" t="s">
        <v>1951</v>
      </c>
      <c r="AQ577" s="68" t="s">
        <v>324</v>
      </c>
      <c r="AR577" s="68">
        <v>0</v>
      </c>
      <c r="AS577" s="68">
        <v>1</v>
      </c>
      <c r="AT577" s="68">
        <v>30</v>
      </c>
      <c r="AU577" s="240" t="s">
        <v>300</v>
      </c>
      <c r="AV577" s="68" t="s">
        <v>300</v>
      </c>
      <c r="AW577" s="68" t="s">
        <v>300</v>
      </c>
      <c r="AX577" s="240" t="s">
        <v>300</v>
      </c>
      <c r="AY577" s="200">
        <v>0</v>
      </c>
      <c r="AZ577" s="200" t="s">
        <v>300</v>
      </c>
      <c r="BA577" s="200">
        <v>0</v>
      </c>
      <c r="BB577" s="200">
        <v>0</v>
      </c>
      <c r="BC577" s="200" t="s">
        <v>300</v>
      </c>
      <c r="BD577" s="200">
        <v>0</v>
      </c>
      <c r="BE577" s="200" t="s">
        <v>300</v>
      </c>
      <c r="BF577" s="200" t="s">
        <v>300</v>
      </c>
      <c r="BG577" s="200">
        <v>0</v>
      </c>
      <c r="BH577" s="200">
        <v>0</v>
      </c>
      <c r="BI577" s="200">
        <v>0</v>
      </c>
      <c r="BJ577" s="200">
        <v>0</v>
      </c>
      <c r="BK577" s="200">
        <v>0</v>
      </c>
      <c r="BL577" s="200">
        <v>0</v>
      </c>
      <c r="BM577" s="200">
        <v>0</v>
      </c>
      <c r="BN577" s="200">
        <v>0</v>
      </c>
      <c r="BO577" s="200">
        <v>0</v>
      </c>
      <c r="BP577" s="200">
        <v>0</v>
      </c>
      <c r="BQ577" s="200">
        <v>0</v>
      </c>
      <c r="BR577" s="200" t="s">
        <v>300</v>
      </c>
      <c r="BS577" s="202" t="s">
        <v>300</v>
      </c>
      <c r="BT577" s="200">
        <v>0</v>
      </c>
      <c r="BU577" s="200" t="s">
        <v>300</v>
      </c>
      <c r="BV577" s="202" t="s">
        <v>4452</v>
      </c>
      <c r="BW577" s="67" t="s">
        <v>303</v>
      </c>
      <c r="BX577" s="67" t="s">
        <v>3112</v>
      </c>
      <c r="BY577" s="67">
        <v>0</v>
      </c>
      <c r="BZ577" s="67" t="s">
        <v>303</v>
      </c>
      <c r="CA577" s="222" t="s">
        <v>2758</v>
      </c>
      <c r="CB577" s="67" t="s">
        <v>4453</v>
      </c>
      <c r="CC577" s="67">
        <v>0</v>
      </c>
      <c r="CD577" s="67" t="s">
        <v>303</v>
      </c>
      <c r="CE577" s="67">
        <v>0</v>
      </c>
      <c r="CF577" s="67" t="s">
        <v>303</v>
      </c>
      <c r="CG577" s="192" t="s">
        <v>303</v>
      </c>
      <c r="CH577" s="68" t="s">
        <v>300</v>
      </c>
      <c r="CI577" s="68" t="s">
        <v>300</v>
      </c>
      <c r="CJ577" s="240" t="s">
        <v>300</v>
      </c>
      <c r="CK577" s="66">
        <v>44675</v>
      </c>
      <c r="CL577" s="67" t="s">
        <v>2683</v>
      </c>
      <c r="CM577" s="67">
        <v>2022</v>
      </c>
      <c r="CN577" s="66">
        <v>44675</v>
      </c>
      <c r="CO577" s="227">
        <v>8.3333333333333329E-2</v>
      </c>
      <c r="CP577" s="227">
        <v>0.5805555555555556</v>
      </c>
      <c r="CQ577" s="227">
        <v>0.59444444444444444</v>
      </c>
      <c r="CR577" s="66">
        <v>44676</v>
      </c>
      <c r="CS577" s="67" t="s">
        <v>300</v>
      </c>
      <c r="CT577" s="67" t="s">
        <v>303</v>
      </c>
      <c r="CU577" s="255">
        <v>0.49722222222222229</v>
      </c>
      <c r="CV577" s="255">
        <v>1.388888888888884E-2</v>
      </c>
      <c r="CW577" s="255" t="s">
        <v>300</v>
      </c>
      <c r="CX577">
        <v>1</v>
      </c>
      <c r="CY577" t="s">
        <v>300</v>
      </c>
      <c r="CZ577" t="s">
        <v>303</v>
      </c>
      <c r="DA577">
        <v>2</v>
      </c>
      <c r="DB577">
        <v>0</v>
      </c>
      <c r="DC577">
        <v>0</v>
      </c>
      <c r="DD577">
        <v>1</v>
      </c>
      <c r="DE577">
        <v>0</v>
      </c>
      <c r="DF577" s="67">
        <v>0</v>
      </c>
      <c r="DG577">
        <v>0</v>
      </c>
      <c r="DH577">
        <v>0</v>
      </c>
      <c r="DI577">
        <v>0</v>
      </c>
      <c r="DJ577">
        <v>1</v>
      </c>
      <c r="DK577">
        <v>1</v>
      </c>
      <c r="DL577">
        <v>1</v>
      </c>
      <c r="DM577">
        <v>0</v>
      </c>
      <c r="DN577">
        <v>0</v>
      </c>
      <c r="DO577" t="s">
        <v>300</v>
      </c>
      <c r="DP577">
        <v>0</v>
      </c>
      <c r="DQ577">
        <v>0</v>
      </c>
      <c r="DR577">
        <v>0</v>
      </c>
      <c r="DS577">
        <v>0</v>
      </c>
      <c r="DT577" t="s">
        <v>300</v>
      </c>
      <c r="DU577">
        <v>0</v>
      </c>
      <c r="DV577">
        <v>0</v>
      </c>
      <c r="DW577">
        <v>0</v>
      </c>
      <c r="DX577" s="67">
        <v>0</v>
      </c>
      <c r="DY577" t="s">
        <v>300</v>
      </c>
      <c r="DZ577" t="s">
        <v>300</v>
      </c>
      <c r="EA577">
        <v>0</v>
      </c>
      <c r="EB577">
        <v>0</v>
      </c>
      <c r="EC577">
        <v>0</v>
      </c>
      <c r="ED577">
        <v>0</v>
      </c>
      <c r="EE577">
        <v>0</v>
      </c>
      <c r="EG577">
        <v>0</v>
      </c>
      <c r="EH577">
        <v>0</v>
      </c>
      <c r="EJ577">
        <v>0</v>
      </c>
      <c r="EK577">
        <v>0</v>
      </c>
      <c r="EL577" s="67" t="s">
        <v>300</v>
      </c>
      <c r="EM577" s="48" t="s">
        <v>4454</v>
      </c>
      <c r="EN577" s="200">
        <v>0</v>
      </c>
      <c r="EO577" s="200">
        <v>0</v>
      </c>
      <c r="EP577" s="200">
        <v>0</v>
      </c>
      <c r="EQ577" s="200" t="s">
        <v>300</v>
      </c>
      <c r="ER577" s="200" t="s">
        <v>300</v>
      </c>
      <c r="ES577" s="200" t="s">
        <v>300</v>
      </c>
      <c r="ET577" s="200" t="s">
        <v>300</v>
      </c>
      <c r="EU577" s="200" t="s">
        <v>300</v>
      </c>
      <c r="EV577" s="200">
        <v>1</v>
      </c>
      <c r="EW577" s="200">
        <v>1</v>
      </c>
      <c r="EX577" s="200">
        <v>0</v>
      </c>
      <c r="EY577" s="200">
        <v>1</v>
      </c>
      <c r="EZ577" s="200">
        <v>1</v>
      </c>
      <c r="FA577" s="200">
        <v>0</v>
      </c>
      <c r="FB577" s="200">
        <v>0</v>
      </c>
      <c r="FC577" s="200">
        <v>1</v>
      </c>
      <c r="FD577" s="200">
        <v>0</v>
      </c>
      <c r="FE577" s="200" t="s">
        <v>300</v>
      </c>
      <c r="FF577" s="68">
        <v>5</v>
      </c>
      <c r="FG577" s="68">
        <v>3</v>
      </c>
      <c r="FH577" s="68">
        <v>0</v>
      </c>
      <c r="FI577" s="68">
        <v>2</v>
      </c>
      <c r="FJ577" s="68" t="s">
        <v>300</v>
      </c>
      <c r="FK577" s="68">
        <v>20</v>
      </c>
      <c r="FL577" s="240" t="s">
        <v>300</v>
      </c>
      <c r="FM577">
        <v>4</v>
      </c>
      <c r="FN577" s="67" t="s">
        <v>2591</v>
      </c>
      <c r="FO577">
        <v>0</v>
      </c>
      <c r="FP577">
        <v>0</v>
      </c>
      <c r="FQ577" s="194" t="s">
        <v>300</v>
      </c>
      <c r="FR577" s="200">
        <v>0</v>
      </c>
      <c r="FS577" s="200" t="s">
        <v>300</v>
      </c>
      <c r="FT577" s="200">
        <v>0</v>
      </c>
      <c r="FU577" s="200">
        <v>0</v>
      </c>
      <c r="FV577" s="200">
        <v>0</v>
      </c>
      <c r="FW577" s="200">
        <v>0</v>
      </c>
      <c r="FX577" s="200">
        <v>0</v>
      </c>
      <c r="FY577" s="200">
        <v>0</v>
      </c>
      <c r="FZ577" s="200">
        <v>1</v>
      </c>
      <c r="GA577" s="200">
        <v>0</v>
      </c>
      <c r="GB577" s="200">
        <v>0</v>
      </c>
      <c r="GC577" s="200" t="s">
        <v>300</v>
      </c>
      <c r="GD577" s="200">
        <v>2</v>
      </c>
      <c r="GE577" s="200">
        <v>0</v>
      </c>
      <c r="GF577" s="200">
        <v>0</v>
      </c>
      <c r="GG577" s="200" t="s">
        <v>2435</v>
      </c>
      <c r="GH577" s="68">
        <v>1</v>
      </c>
      <c r="GI577" s="68" t="s">
        <v>300</v>
      </c>
      <c r="GJ577" s="68">
        <v>0</v>
      </c>
      <c r="GK577" s="68">
        <v>0</v>
      </c>
      <c r="GL577" s="68">
        <v>0</v>
      </c>
      <c r="GM577" s="68">
        <v>0</v>
      </c>
      <c r="GN577" s="68">
        <v>3</v>
      </c>
      <c r="GO577" s="68">
        <v>0</v>
      </c>
      <c r="GP577" s="68">
        <v>1</v>
      </c>
      <c r="GQ577" s="68">
        <v>0</v>
      </c>
      <c r="GR577" s="68">
        <v>0</v>
      </c>
      <c r="GS577" s="68">
        <v>0</v>
      </c>
      <c r="GT577" s="68">
        <v>0</v>
      </c>
      <c r="GU577" s="240" t="s">
        <v>300</v>
      </c>
      <c r="GV577" s="200">
        <v>0</v>
      </c>
      <c r="GW577" s="200" t="s">
        <v>300</v>
      </c>
      <c r="GX577" s="200">
        <v>0</v>
      </c>
      <c r="GY577" s="200" t="s">
        <v>2783</v>
      </c>
      <c r="GZ577" s="200">
        <v>1</v>
      </c>
      <c r="HA577" s="200">
        <v>1</v>
      </c>
      <c r="HB577" s="200">
        <v>0</v>
      </c>
      <c r="HC577" s="200">
        <v>0</v>
      </c>
      <c r="HD577" s="200">
        <v>0</v>
      </c>
      <c r="HE577" s="200">
        <v>0</v>
      </c>
      <c r="HF577" s="200" t="s">
        <v>300</v>
      </c>
      <c r="HG577" s="203" t="s">
        <v>4455</v>
      </c>
      <c r="HH577" s="68">
        <v>5.8</v>
      </c>
      <c r="HI577" s="68">
        <v>73</v>
      </c>
      <c r="HJ577" s="68">
        <v>58.8</v>
      </c>
      <c r="HK577" s="68">
        <v>128</v>
      </c>
      <c r="HL577" s="68">
        <v>157</v>
      </c>
      <c r="HM577" s="68">
        <v>1.575</v>
      </c>
      <c r="HN577" s="68">
        <v>63.9</v>
      </c>
      <c r="HO577" s="68">
        <v>25.8</v>
      </c>
      <c r="HP577" s="200">
        <v>158</v>
      </c>
      <c r="HQ577" s="200">
        <v>92</v>
      </c>
      <c r="HR577" s="200">
        <v>121</v>
      </c>
      <c r="HS577" s="200">
        <v>76</v>
      </c>
      <c r="HT577" s="200">
        <v>112</v>
      </c>
      <c r="HU577" s="200">
        <v>67</v>
      </c>
      <c r="HV577" s="201">
        <v>44329</v>
      </c>
      <c r="HW577" s="200" t="s">
        <v>4456</v>
      </c>
      <c r="HX577" s="202" t="s">
        <v>300</v>
      </c>
      <c r="HY577">
        <v>0</v>
      </c>
      <c r="HZ577" s="194">
        <v>1</v>
      </c>
    </row>
    <row r="578" spans="1:234" ht="102">
      <c r="A578" s="67" t="s">
        <v>5046</v>
      </c>
      <c r="B578" s="67">
        <v>1</v>
      </c>
      <c r="D578" s="247">
        <v>45495</v>
      </c>
      <c r="E578">
        <v>1934</v>
      </c>
      <c r="G578">
        <v>90</v>
      </c>
      <c r="H578" t="s">
        <v>294</v>
      </c>
      <c r="I578" t="s">
        <v>300</v>
      </c>
      <c r="J578" s="249" t="s">
        <v>3257</v>
      </c>
      <c r="K578" s="193" t="s">
        <v>296</v>
      </c>
      <c r="L578" t="s">
        <v>1277</v>
      </c>
      <c r="M578" s="68">
        <v>0</v>
      </c>
      <c r="N578" s="68">
        <v>0</v>
      </c>
      <c r="O578" s="68">
        <v>0</v>
      </c>
      <c r="P578" s="68">
        <v>0</v>
      </c>
      <c r="Q578" s="68">
        <v>0</v>
      </c>
      <c r="R578" s="68">
        <v>1</v>
      </c>
      <c r="S578" s="68">
        <v>0</v>
      </c>
      <c r="T578" s="68">
        <v>0</v>
      </c>
      <c r="U578" s="68">
        <v>0</v>
      </c>
      <c r="V578" s="68">
        <v>0</v>
      </c>
      <c r="W578" s="68">
        <v>0</v>
      </c>
      <c r="X578" s="68">
        <v>0</v>
      </c>
      <c r="Y578" s="68">
        <v>1</v>
      </c>
      <c r="Z578" s="68" t="s">
        <v>300</v>
      </c>
      <c r="AA578" s="68">
        <v>0</v>
      </c>
      <c r="AB578" s="68">
        <v>0</v>
      </c>
      <c r="AC578" s="68">
        <v>1</v>
      </c>
      <c r="AD578" s="68">
        <v>0</v>
      </c>
      <c r="AE578" s="68">
        <v>0</v>
      </c>
      <c r="AF578" s="68">
        <v>0</v>
      </c>
      <c r="AG578" s="68">
        <v>0</v>
      </c>
      <c r="AH578" s="240" t="s">
        <v>300</v>
      </c>
      <c r="AI578" s="68">
        <v>1</v>
      </c>
      <c r="AJ578" s="68">
        <v>0</v>
      </c>
      <c r="AK578" s="68">
        <v>0</v>
      </c>
      <c r="AL578" s="68">
        <v>0</v>
      </c>
      <c r="AM578" s="68">
        <v>0</v>
      </c>
      <c r="AN578" s="68">
        <v>0</v>
      </c>
      <c r="AO578" s="68">
        <v>0</v>
      </c>
      <c r="AP578" s="240" t="s">
        <v>300</v>
      </c>
      <c r="AQ578" s="68" t="s">
        <v>345</v>
      </c>
      <c r="AR578" s="68">
        <v>0</v>
      </c>
      <c r="AS578" s="68">
        <v>0</v>
      </c>
      <c r="AT578" s="68">
        <v>0</v>
      </c>
      <c r="AU578" s="240" t="s">
        <v>300</v>
      </c>
      <c r="AV578" s="68" t="s">
        <v>300</v>
      </c>
      <c r="AW578" s="68" t="s">
        <v>300</v>
      </c>
      <c r="AX578" s="240" t="s">
        <v>300</v>
      </c>
      <c r="AY578" s="200">
        <v>0</v>
      </c>
      <c r="AZ578" s="200" t="s">
        <v>300</v>
      </c>
      <c r="BA578" s="200">
        <v>0</v>
      </c>
      <c r="BB578" s="200">
        <v>0</v>
      </c>
      <c r="BC578" s="200" t="s">
        <v>300</v>
      </c>
      <c r="BD578" s="200">
        <v>0</v>
      </c>
      <c r="BE578" s="200" t="s">
        <v>300</v>
      </c>
      <c r="BF578" s="200" t="s">
        <v>300</v>
      </c>
      <c r="BG578" s="200">
        <v>0</v>
      </c>
      <c r="BH578" s="200">
        <v>0</v>
      </c>
      <c r="BI578" s="200">
        <v>0</v>
      </c>
      <c r="BJ578" s="200">
        <v>0</v>
      </c>
      <c r="BK578" s="200">
        <v>0</v>
      </c>
      <c r="BL578" s="200">
        <v>0</v>
      </c>
      <c r="BM578" s="200">
        <v>0</v>
      </c>
      <c r="BN578" s="200">
        <v>0</v>
      </c>
      <c r="BO578" s="200">
        <v>0</v>
      </c>
      <c r="BP578" s="200">
        <v>0</v>
      </c>
      <c r="BQ578" s="200">
        <v>0</v>
      </c>
      <c r="BR578" s="200" t="s">
        <v>300</v>
      </c>
      <c r="BS578" s="202" t="s">
        <v>300</v>
      </c>
      <c r="BT578" s="200">
        <v>0</v>
      </c>
      <c r="BU578" s="200" t="s">
        <v>300</v>
      </c>
      <c r="BV578" s="204" t="s">
        <v>4457</v>
      </c>
      <c r="BW578" s="67" t="s">
        <v>404</v>
      </c>
      <c r="BX578" s="67" t="s">
        <v>4458</v>
      </c>
      <c r="BY578" s="67">
        <v>1</v>
      </c>
      <c r="BZ578" s="67" t="s">
        <v>4459</v>
      </c>
      <c r="CA578" s="222" t="s">
        <v>2428</v>
      </c>
      <c r="CB578" s="67" t="s">
        <v>4460</v>
      </c>
      <c r="CC578" s="67">
        <v>0</v>
      </c>
      <c r="CD578" s="67" t="s">
        <v>303</v>
      </c>
      <c r="CE578" s="67">
        <v>0</v>
      </c>
      <c r="CF578" s="67" t="s">
        <v>303</v>
      </c>
      <c r="CG578" s="192" t="s">
        <v>303</v>
      </c>
      <c r="CH578" s="68">
        <v>1</v>
      </c>
      <c r="CI578" s="68">
        <v>1</v>
      </c>
      <c r="CJ578" s="240" t="s">
        <v>300</v>
      </c>
      <c r="CK578" s="66">
        <v>44683</v>
      </c>
      <c r="CL578" s="67" t="s">
        <v>437</v>
      </c>
      <c r="CM578" s="67">
        <v>2022</v>
      </c>
      <c r="CN578" s="66">
        <v>44679</v>
      </c>
      <c r="CO578" s="227">
        <v>0.375</v>
      </c>
      <c r="CP578" s="227">
        <v>0.61319444444444449</v>
      </c>
      <c r="CQ578" s="227">
        <v>0.69374999999999998</v>
      </c>
      <c r="CR578" s="66">
        <v>44685</v>
      </c>
      <c r="CS578" s="67" t="s">
        <v>300</v>
      </c>
      <c r="CT578" s="67" t="s">
        <v>303</v>
      </c>
      <c r="CU578" s="255">
        <v>0.23819444444444449</v>
      </c>
      <c r="CV578" s="255">
        <v>8.0555555555555491E-2</v>
      </c>
      <c r="CW578" s="255" t="s">
        <v>300</v>
      </c>
      <c r="CX578">
        <v>2</v>
      </c>
      <c r="CY578" t="s">
        <v>300</v>
      </c>
      <c r="CZ578" t="s">
        <v>303</v>
      </c>
      <c r="DA578">
        <v>2</v>
      </c>
      <c r="DB578">
        <v>0</v>
      </c>
      <c r="DC578">
        <v>0</v>
      </c>
      <c r="DD578">
        <v>0</v>
      </c>
      <c r="DE578">
        <v>1</v>
      </c>
      <c r="DF578" s="67">
        <v>0</v>
      </c>
      <c r="DG578">
        <v>0</v>
      </c>
      <c r="DH578">
        <v>0</v>
      </c>
      <c r="DI578">
        <v>0</v>
      </c>
      <c r="DJ578">
        <v>0</v>
      </c>
      <c r="DK578">
        <v>0</v>
      </c>
      <c r="DL578">
        <v>0</v>
      </c>
      <c r="DM578">
        <v>0</v>
      </c>
      <c r="DN578">
        <v>0</v>
      </c>
      <c r="DO578" t="s">
        <v>300</v>
      </c>
      <c r="DP578">
        <v>0</v>
      </c>
      <c r="DQ578">
        <v>0</v>
      </c>
      <c r="DR578">
        <v>0</v>
      </c>
      <c r="DS578">
        <v>1</v>
      </c>
      <c r="DT578" s="67" t="s">
        <v>4461</v>
      </c>
      <c r="DU578">
        <v>0</v>
      </c>
      <c r="DV578">
        <v>0</v>
      </c>
      <c r="DW578">
        <v>0</v>
      </c>
      <c r="DX578" s="67">
        <v>0</v>
      </c>
      <c r="DY578" t="s">
        <v>300</v>
      </c>
      <c r="DZ578" t="s">
        <v>300</v>
      </c>
      <c r="EA578">
        <v>0</v>
      </c>
      <c r="EB578">
        <v>0</v>
      </c>
      <c r="EC578">
        <v>0</v>
      </c>
      <c r="ED578">
        <v>0</v>
      </c>
      <c r="EE578">
        <v>0</v>
      </c>
      <c r="EG578">
        <v>0</v>
      </c>
      <c r="EH578">
        <v>0</v>
      </c>
      <c r="EJ578">
        <v>0</v>
      </c>
      <c r="EK578">
        <v>0</v>
      </c>
      <c r="EL578" s="67" t="s">
        <v>300</v>
      </c>
      <c r="EM578" s="48" t="s">
        <v>4462</v>
      </c>
      <c r="EN578" s="200">
        <v>0</v>
      </c>
      <c r="EO578" s="200">
        <v>0</v>
      </c>
      <c r="EP578" s="200">
        <v>0</v>
      </c>
      <c r="EQ578" s="200" t="s">
        <v>300</v>
      </c>
      <c r="ER578" s="200" t="s">
        <v>300</v>
      </c>
      <c r="ES578" s="200" t="s">
        <v>300</v>
      </c>
      <c r="ET578" s="200" t="s">
        <v>300</v>
      </c>
      <c r="EU578" s="200" t="s">
        <v>300</v>
      </c>
      <c r="EV578" s="200">
        <v>1</v>
      </c>
      <c r="EW578" s="200">
        <v>1</v>
      </c>
      <c r="EX578" s="200">
        <v>1</v>
      </c>
      <c r="EY578" s="200">
        <v>1</v>
      </c>
      <c r="EZ578" s="200">
        <v>1</v>
      </c>
      <c r="FA578" s="200">
        <v>0</v>
      </c>
      <c r="FB578" s="200">
        <v>0</v>
      </c>
      <c r="FC578" s="200">
        <v>0</v>
      </c>
      <c r="FD578" s="200">
        <v>0</v>
      </c>
      <c r="FE578" s="200" t="s">
        <v>300</v>
      </c>
      <c r="FF578" s="68">
        <v>2</v>
      </c>
      <c r="FG578" s="68" t="s">
        <v>300</v>
      </c>
      <c r="FH578" s="68">
        <v>2</v>
      </c>
      <c r="FI578" s="68">
        <v>2</v>
      </c>
      <c r="FJ578" s="68" t="s">
        <v>300</v>
      </c>
      <c r="FK578" s="68">
        <v>22</v>
      </c>
      <c r="FL578" s="240" t="s">
        <v>300</v>
      </c>
      <c r="FM578">
        <v>4</v>
      </c>
      <c r="FN578" s="67" t="s">
        <v>2505</v>
      </c>
      <c r="FO578">
        <v>0</v>
      </c>
      <c r="FP578">
        <v>0</v>
      </c>
      <c r="FQ578" s="194" t="s">
        <v>300</v>
      </c>
      <c r="FR578" s="200">
        <v>0</v>
      </c>
      <c r="FS578" s="200" t="s">
        <v>300</v>
      </c>
      <c r="FT578" s="200">
        <v>0</v>
      </c>
      <c r="FU578" s="200">
        <v>0</v>
      </c>
      <c r="FV578" s="200">
        <v>0</v>
      </c>
      <c r="FW578" s="200">
        <v>0</v>
      </c>
      <c r="FX578" s="200">
        <v>0</v>
      </c>
      <c r="FY578" s="200">
        <v>0</v>
      </c>
      <c r="FZ578" s="200">
        <v>1</v>
      </c>
      <c r="GA578" s="200">
        <v>0</v>
      </c>
      <c r="GB578" s="200">
        <v>0</v>
      </c>
      <c r="GC578" s="200" t="s">
        <v>300</v>
      </c>
      <c r="GD578" s="200">
        <v>2</v>
      </c>
      <c r="GE578" s="200">
        <v>7</v>
      </c>
      <c r="GF578" s="200">
        <v>0</v>
      </c>
      <c r="GG578" s="203" t="s">
        <v>3239</v>
      </c>
      <c r="GH578" s="68">
        <v>1</v>
      </c>
      <c r="GI578" s="68" t="s">
        <v>300</v>
      </c>
      <c r="GJ578" s="68">
        <v>0</v>
      </c>
      <c r="GK578" s="68">
        <v>0</v>
      </c>
      <c r="GL578" s="68">
        <v>0</v>
      </c>
      <c r="GM578" s="68">
        <v>0</v>
      </c>
      <c r="GN578" s="68">
        <v>0</v>
      </c>
      <c r="GO578" s="68">
        <v>1</v>
      </c>
      <c r="GP578" s="68">
        <v>0</v>
      </c>
      <c r="GQ578" s="68">
        <v>0</v>
      </c>
      <c r="GR578" s="68">
        <v>0</v>
      </c>
      <c r="GS578" s="68">
        <v>0</v>
      </c>
      <c r="GT578" s="68">
        <v>0</v>
      </c>
      <c r="GU578" s="240" t="s">
        <v>300</v>
      </c>
      <c r="GV578" s="200">
        <v>0</v>
      </c>
      <c r="GW578" s="200" t="s">
        <v>300</v>
      </c>
      <c r="GX578" s="200">
        <v>0</v>
      </c>
      <c r="GY578" s="200" t="s">
        <v>2783</v>
      </c>
      <c r="GZ578" s="200">
        <v>1</v>
      </c>
      <c r="HA578" s="200">
        <v>1</v>
      </c>
      <c r="HB578" s="200">
        <v>0</v>
      </c>
      <c r="HC578" s="200">
        <v>0</v>
      </c>
      <c r="HD578" s="200">
        <v>0</v>
      </c>
      <c r="HE578" s="200">
        <v>0</v>
      </c>
      <c r="HF578" s="203" t="s">
        <v>4463</v>
      </c>
      <c r="HG578" s="203" t="s">
        <v>4464</v>
      </c>
      <c r="HH578" s="68">
        <v>6</v>
      </c>
      <c r="HI578" s="68">
        <v>136</v>
      </c>
      <c r="HJ578" s="68">
        <v>56</v>
      </c>
      <c r="HK578" s="68">
        <v>92</v>
      </c>
      <c r="HL578" s="68">
        <v>210</v>
      </c>
      <c r="HM578" s="68">
        <v>1.7270000000000001</v>
      </c>
      <c r="HN578" s="68">
        <v>73.900000000000006</v>
      </c>
      <c r="HO578" s="68">
        <v>28.9</v>
      </c>
      <c r="HP578" s="200">
        <v>148</v>
      </c>
      <c r="HQ578" s="200">
        <v>97</v>
      </c>
      <c r="HR578" s="200">
        <v>139</v>
      </c>
      <c r="HS578" s="200">
        <v>80</v>
      </c>
      <c r="HT578" s="200">
        <v>167</v>
      </c>
      <c r="HU578" s="200">
        <v>69</v>
      </c>
      <c r="HV578" s="201">
        <v>44680</v>
      </c>
      <c r="HW578" s="200" t="s">
        <v>4465</v>
      </c>
      <c r="HX578" s="202" t="s">
        <v>300</v>
      </c>
      <c r="HY578">
        <v>1</v>
      </c>
      <c r="HZ578" s="194">
        <v>0</v>
      </c>
    </row>
    <row r="579" spans="1:234" ht="226.35" customHeight="1">
      <c r="A579" s="87" t="s">
        <v>5047</v>
      </c>
      <c r="B579" s="67">
        <v>1</v>
      </c>
      <c r="D579" s="191">
        <v>45505</v>
      </c>
      <c r="E579" s="87">
        <v>1932</v>
      </c>
      <c r="G579" s="87">
        <v>86</v>
      </c>
      <c r="H579" s="87" t="s">
        <v>294</v>
      </c>
      <c r="I579" s="87" t="s">
        <v>300</v>
      </c>
      <c r="J579" s="87" t="s">
        <v>3257</v>
      </c>
      <c r="K579" s="193" t="s">
        <v>296</v>
      </c>
      <c r="L579" s="87" t="s">
        <v>1277</v>
      </c>
      <c r="M579" s="68">
        <v>0</v>
      </c>
      <c r="N579" s="68">
        <v>0</v>
      </c>
      <c r="O579" s="68">
        <v>0</v>
      </c>
      <c r="P579" s="68">
        <v>0</v>
      </c>
      <c r="Q579" s="68">
        <v>0</v>
      </c>
      <c r="R579" s="68">
        <v>1</v>
      </c>
      <c r="S579" s="68">
        <v>0</v>
      </c>
      <c r="T579" s="68">
        <v>0</v>
      </c>
      <c r="U579" s="68">
        <v>0</v>
      </c>
      <c r="V579" s="68">
        <v>0</v>
      </c>
      <c r="W579" s="68">
        <v>0</v>
      </c>
      <c r="X579" s="68">
        <v>0</v>
      </c>
      <c r="Y579" s="68">
        <v>0</v>
      </c>
      <c r="Z579" s="68" t="s">
        <v>300</v>
      </c>
      <c r="AA579" s="68">
        <v>0</v>
      </c>
      <c r="AB579" s="68">
        <v>0</v>
      </c>
      <c r="AC579" s="68">
        <v>0</v>
      </c>
      <c r="AD579" s="68">
        <v>0</v>
      </c>
      <c r="AE579" s="68">
        <v>0</v>
      </c>
      <c r="AF579" s="68">
        <v>0</v>
      </c>
      <c r="AG579" s="68">
        <v>0</v>
      </c>
      <c r="AH579" s="240" t="s">
        <v>300</v>
      </c>
      <c r="AI579" s="68">
        <v>1</v>
      </c>
      <c r="AJ579" s="68">
        <v>0</v>
      </c>
      <c r="AK579" s="68">
        <v>0</v>
      </c>
      <c r="AL579" s="68">
        <v>0</v>
      </c>
      <c r="AM579" s="68">
        <v>0</v>
      </c>
      <c r="AN579" s="68">
        <v>0</v>
      </c>
      <c r="AO579" s="68">
        <v>0</v>
      </c>
      <c r="AP579" s="68" t="s">
        <v>300</v>
      </c>
      <c r="AQ579" s="68" t="s">
        <v>345</v>
      </c>
      <c r="AR579" s="68">
        <v>0</v>
      </c>
      <c r="AS579" s="68">
        <v>0</v>
      </c>
      <c r="AT579" s="68">
        <v>0</v>
      </c>
      <c r="AU579" s="240" t="s">
        <v>300</v>
      </c>
      <c r="AV579" s="68" t="s">
        <v>300</v>
      </c>
      <c r="AW579" s="68" t="s">
        <v>300</v>
      </c>
      <c r="AX579" s="240" t="s">
        <v>300</v>
      </c>
      <c r="AY579" s="200">
        <v>0</v>
      </c>
      <c r="AZ579" s="200" t="s">
        <v>300</v>
      </c>
      <c r="BA579" s="200">
        <v>0</v>
      </c>
      <c r="BB579" s="200">
        <v>1</v>
      </c>
      <c r="BC579" s="201">
        <v>42736</v>
      </c>
      <c r="BD579" s="200">
        <v>1</v>
      </c>
      <c r="BE579" s="200">
        <v>1</v>
      </c>
      <c r="BF579" s="203" t="s">
        <v>4466</v>
      </c>
      <c r="BG579" s="200">
        <v>0</v>
      </c>
      <c r="BH579" s="200">
        <v>0</v>
      </c>
      <c r="BI579" s="200">
        <v>0</v>
      </c>
      <c r="BJ579" s="200">
        <v>1</v>
      </c>
      <c r="BK579" s="200">
        <v>0</v>
      </c>
      <c r="BL579" s="200">
        <v>0</v>
      </c>
      <c r="BM579" s="200">
        <v>0</v>
      </c>
      <c r="BN579" s="200">
        <v>0</v>
      </c>
      <c r="BO579" s="200">
        <v>0</v>
      </c>
      <c r="BP579" s="200">
        <v>0</v>
      </c>
      <c r="BQ579" s="200">
        <v>0</v>
      </c>
      <c r="BR579" s="203" t="s">
        <v>4467</v>
      </c>
      <c r="BS579" s="202" t="s">
        <v>300</v>
      </c>
      <c r="BT579" s="200">
        <v>1</v>
      </c>
      <c r="BU579" s="200" t="s">
        <v>2426</v>
      </c>
      <c r="BV579" s="204" t="s">
        <v>4468</v>
      </c>
      <c r="BW579" s="67" t="s">
        <v>2615</v>
      </c>
      <c r="BX579" s="67" t="s">
        <v>4469</v>
      </c>
      <c r="BY579" s="67">
        <v>1</v>
      </c>
      <c r="BZ579" s="67" t="s">
        <v>2866</v>
      </c>
      <c r="CA579" s="222" t="s">
        <v>3436</v>
      </c>
      <c r="CB579" s="67" t="s">
        <v>4470</v>
      </c>
      <c r="CC579" s="67">
        <v>0</v>
      </c>
      <c r="CD579" s="67" t="s">
        <v>303</v>
      </c>
      <c r="CE579" s="67">
        <v>0</v>
      </c>
      <c r="CF579" s="67" t="s">
        <v>303</v>
      </c>
      <c r="CG579" s="192" t="s">
        <v>303</v>
      </c>
      <c r="CH579" s="68">
        <v>2</v>
      </c>
      <c r="CI579" s="68">
        <v>0</v>
      </c>
      <c r="CJ579" s="240" t="s">
        <v>300</v>
      </c>
      <c r="CK579" s="66">
        <v>43716</v>
      </c>
      <c r="CL579" s="67" t="s">
        <v>2528</v>
      </c>
      <c r="CM579" s="67">
        <v>2019</v>
      </c>
      <c r="CN579" s="66">
        <v>43716</v>
      </c>
      <c r="CO579" s="227">
        <v>0.375</v>
      </c>
      <c r="CP579" s="227">
        <v>0.52916666666666667</v>
      </c>
      <c r="CQ579" s="227">
        <v>0.55902777777777779</v>
      </c>
      <c r="CR579" s="66">
        <v>43724</v>
      </c>
      <c r="CS579" s="67" t="s">
        <v>300</v>
      </c>
      <c r="CT579" s="67" t="s">
        <v>303</v>
      </c>
      <c r="CU579" s="255">
        <v>0.15416666666666667</v>
      </c>
      <c r="CV579" s="255">
        <v>2.9861111111111116E-2</v>
      </c>
      <c r="CW579" t="s">
        <v>300</v>
      </c>
      <c r="CX579">
        <v>8</v>
      </c>
      <c r="CY579" t="s">
        <v>300</v>
      </c>
      <c r="CZ579" t="s">
        <v>303</v>
      </c>
      <c r="DA579">
        <v>1</v>
      </c>
      <c r="DB579">
        <v>0</v>
      </c>
      <c r="DC579">
        <v>0</v>
      </c>
      <c r="DD579">
        <v>1</v>
      </c>
      <c r="DE579">
        <v>0</v>
      </c>
      <c r="DF579">
        <v>0</v>
      </c>
      <c r="DG579">
        <v>0</v>
      </c>
      <c r="DH579">
        <v>0</v>
      </c>
      <c r="DI579">
        <v>0</v>
      </c>
      <c r="DJ579">
        <v>0</v>
      </c>
      <c r="DK579">
        <v>1</v>
      </c>
      <c r="DL579">
        <v>0</v>
      </c>
      <c r="DM579">
        <v>0</v>
      </c>
      <c r="DN579">
        <v>0</v>
      </c>
      <c r="DO579" t="s">
        <v>300</v>
      </c>
      <c r="DP579">
        <v>0</v>
      </c>
      <c r="DQ579">
        <v>0</v>
      </c>
      <c r="DR579">
        <v>0</v>
      </c>
      <c r="DS579">
        <v>0</v>
      </c>
      <c r="DT579" t="s">
        <v>300</v>
      </c>
      <c r="DU579">
        <v>0</v>
      </c>
      <c r="DV579">
        <v>0</v>
      </c>
      <c r="DW579">
        <v>0</v>
      </c>
      <c r="DX579">
        <v>0</v>
      </c>
      <c r="DY579" t="s">
        <v>300</v>
      </c>
      <c r="DZ579" t="s">
        <v>300</v>
      </c>
      <c r="EA579">
        <v>0</v>
      </c>
      <c r="EB579">
        <v>0</v>
      </c>
      <c r="EC579">
        <v>0</v>
      </c>
      <c r="ED579">
        <v>0</v>
      </c>
      <c r="EE579">
        <v>0</v>
      </c>
      <c r="EG579">
        <v>0</v>
      </c>
      <c r="EH579">
        <v>0</v>
      </c>
      <c r="EJ579">
        <v>0</v>
      </c>
      <c r="EK579">
        <v>0</v>
      </c>
      <c r="EL579" s="67" t="s">
        <v>300</v>
      </c>
      <c r="EM579" s="50" t="s">
        <v>4471</v>
      </c>
      <c r="EN579" s="200">
        <v>0</v>
      </c>
      <c r="EO579" s="200">
        <v>1</v>
      </c>
      <c r="EP579" s="200">
        <v>0</v>
      </c>
      <c r="EQ579" s="200" t="s">
        <v>300</v>
      </c>
      <c r="ER579" s="200" t="s">
        <v>300</v>
      </c>
      <c r="ES579" s="200" t="s">
        <v>300</v>
      </c>
      <c r="ET579" s="200" t="s">
        <v>300</v>
      </c>
      <c r="EU579" s="200" t="s">
        <v>300</v>
      </c>
      <c r="EV579" s="200">
        <v>1</v>
      </c>
      <c r="EW579" s="200">
        <v>1</v>
      </c>
      <c r="EX579" s="200">
        <v>0</v>
      </c>
      <c r="EY579" s="200">
        <v>1</v>
      </c>
      <c r="EZ579" s="200">
        <v>1</v>
      </c>
      <c r="FA579" s="200">
        <v>1</v>
      </c>
      <c r="FB579" s="200">
        <v>0</v>
      </c>
      <c r="FC579" s="200">
        <v>1</v>
      </c>
      <c r="FD579" s="200">
        <v>0</v>
      </c>
      <c r="FE579" s="200" t="s">
        <v>300</v>
      </c>
      <c r="FF579" s="68">
        <v>21</v>
      </c>
      <c r="FG579" s="68" t="s">
        <v>300</v>
      </c>
      <c r="FH579" s="68">
        <v>4</v>
      </c>
      <c r="FI579" s="68">
        <v>4</v>
      </c>
      <c r="FJ579" s="68">
        <v>11</v>
      </c>
      <c r="FK579" s="68">
        <v>10</v>
      </c>
      <c r="FL579" s="240" t="s">
        <v>300</v>
      </c>
      <c r="FM579">
        <v>4</v>
      </c>
      <c r="FN579" s="67" t="s">
        <v>3342</v>
      </c>
      <c r="FO579">
        <v>0</v>
      </c>
      <c r="FP579">
        <v>0</v>
      </c>
      <c r="FQ579" s="194" t="s">
        <v>300</v>
      </c>
      <c r="FR579" s="200">
        <v>0</v>
      </c>
      <c r="FS579" s="200" t="s">
        <v>300</v>
      </c>
      <c r="FT579" s="200">
        <v>1</v>
      </c>
      <c r="FU579" s="200">
        <v>0</v>
      </c>
      <c r="FV579" s="200">
        <v>0</v>
      </c>
      <c r="FW579" s="200">
        <v>0</v>
      </c>
      <c r="FX579" s="200">
        <v>0</v>
      </c>
      <c r="FY579" s="200">
        <v>0</v>
      </c>
      <c r="FZ579" s="200">
        <v>0</v>
      </c>
      <c r="GA579" s="200">
        <v>0</v>
      </c>
      <c r="GB579" s="200">
        <v>0</v>
      </c>
      <c r="GC579" s="200" t="s">
        <v>300</v>
      </c>
      <c r="GD579" s="200" t="s">
        <v>302</v>
      </c>
      <c r="GE579" s="200">
        <v>6</v>
      </c>
      <c r="GF579" s="200">
        <v>0</v>
      </c>
      <c r="GG579" s="203" t="s">
        <v>3251</v>
      </c>
      <c r="GH579" s="68">
        <v>1</v>
      </c>
      <c r="GI579" s="68" t="s">
        <v>2493</v>
      </c>
      <c r="GJ579" s="68">
        <v>0</v>
      </c>
      <c r="GK579" s="68">
        <v>0</v>
      </c>
      <c r="GL579" s="68">
        <v>0</v>
      </c>
      <c r="GM579" s="68">
        <v>0</v>
      </c>
      <c r="GN579" s="68">
        <v>3</v>
      </c>
      <c r="GO579" s="68">
        <v>0</v>
      </c>
      <c r="GP579" s="68">
        <v>1</v>
      </c>
      <c r="GQ579" s="68">
        <v>0</v>
      </c>
      <c r="GR579" s="68">
        <v>0</v>
      </c>
      <c r="GS579" s="68">
        <v>1</v>
      </c>
      <c r="GT579" s="68">
        <v>0</v>
      </c>
      <c r="GU579" s="240" t="s">
        <v>300</v>
      </c>
      <c r="GV579" s="200">
        <v>1</v>
      </c>
      <c r="GW579" s="200" t="s">
        <v>3055</v>
      </c>
      <c r="GX579" s="200">
        <v>1</v>
      </c>
      <c r="GY579" s="203" t="s">
        <v>4472</v>
      </c>
      <c r="GZ579" s="200">
        <v>1</v>
      </c>
      <c r="HA579" s="200">
        <v>0</v>
      </c>
      <c r="HB579" s="200">
        <v>0</v>
      </c>
      <c r="HC579" s="200">
        <v>0</v>
      </c>
      <c r="HD579" s="200">
        <v>0</v>
      </c>
      <c r="HE579" s="200">
        <v>1</v>
      </c>
      <c r="HF579" s="200" t="s">
        <v>2992</v>
      </c>
      <c r="HG579" s="203" t="s">
        <v>4473</v>
      </c>
      <c r="HH579" s="68">
        <v>5.7</v>
      </c>
      <c r="HI579" s="68">
        <v>72</v>
      </c>
      <c r="HJ579" s="68">
        <v>42.9</v>
      </c>
      <c r="HK579" s="68">
        <v>116</v>
      </c>
      <c r="HL579" s="68">
        <v>138</v>
      </c>
      <c r="HM579" s="68">
        <v>1.6259999999999999</v>
      </c>
      <c r="HN579" s="68">
        <v>82.5</v>
      </c>
      <c r="HO579" s="68">
        <v>29.9</v>
      </c>
      <c r="HP579" s="200">
        <v>185</v>
      </c>
      <c r="HQ579" s="200">
        <v>95</v>
      </c>
      <c r="HR579" s="200">
        <v>162</v>
      </c>
      <c r="HS579" s="200">
        <v>86</v>
      </c>
      <c r="HT579" s="200" t="s">
        <v>300</v>
      </c>
      <c r="HU579" s="200" t="s">
        <v>300</v>
      </c>
      <c r="HV579" s="200" t="s">
        <v>300</v>
      </c>
      <c r="HW579" s="200" t="s">
        <v>300</v>
      </c>
      <c r="HX579" s="204" t="s">
        <v>4474</v>
      </c>
    </row>
    <row r="580" spans="1:234" ht="15.95">
      <c r="A580" s="263">
        <v>718</v>
      </c>
      <c r="B580" s="67">
        <v>0</v>
      </c>
      <c r="D580" s="246"/>
      <c r="M580" s="68"/>
      <c r="N580" s="68"/>
      <c r="O580" s="68"/>
      <c r="P580" s="68"/>
      <c r="Q580" s="68"/>
      <c r="R580" s="68"/>
      <c r="S580" s="68"/>
      <c r="T580" s="68"/>
      <c r="U580" s="68"/>
      <c r="V580" s="68"/>
      <c r="W580" s="68"/>
      <c r="X580" s="68"/>
      <c r="Y580" s="68"/>
      <c r="Z580" s="68"/>
      <c r="AA580" s="68"/>
      <c r="AB580" s="68"/>
      <c r="AC580" s="68"/>
      <c r="AD580" s="68"/>
      <c r="AE580" s="68"/>
      <c r="AF580" s="68"/>
      <c r="AG580" s="68"/>
      <c r="AH580" s="240"/>
      <c r="AI580" s="68"/>
      <c r="AJ580" s="68"/>
      <c r="AK580" s="68"/>
      <c r="AL580" s="68"/>
      <c r="AM580" s="68"/>
      <c r="AN580" s="68"/>
      <c r="AO580" s="68"/>
      <c r="AP580" s="68"/>
      <c r="AQ580" s="68"/>
      <c r="AR580" s="68"/>
      <c r="AS580" s="68"/>
      <c r="AT580" s="68"/>
      <c r="AU580" s="240"/>
      <c r="AV580" s="68"/>
      <c r="AW580" s="68"/>
      <c r="AX580" s="240"/>
      <c r="AY580" s="200"/>
      <c r="AZ580" s="200"/>
      <c r="BA580" s="200"/>
      <c r="BB580" s="200"/>
      <c r="BC580" s="201"/>
      <c r="BD580" s="200"/>
      <c r="BE580" s="200"/>
      <c r="BF580" s="203"/>
      <c r="BG580" s="200"/>
      <c r="BH580" s="200"/>
      <c r="BI580" s="200"/>
      <c r="BJ580" s="200"/>
      <c r="BK580" s="200"/>
      <c r="BL580" s="200"/>
      <c r="BM580" s="200"/>
      <c r="BN580" s="200"/>
      <c r="BO580" s="200"/>
      <c r="BP580" s="200"/>
      <c r="BQ580" s="200"/>
      <c r="BR580" s="203"/>
      <c r="BS580" s="202"/>
      <c r="BT580" s="200"/>
      <c r="BU580" s="200"/>
      <c r="BV580" s="204"/>
      <c r="BW580" s="67"/>
      <c r="BX580" s="67"/>
      <c r="BY580" s="67"/>
      <c r="BZ580" s="67"/>
      <c r="CA580" s="222"/>
      <c r="CB580" s="67"/>
      <c r="CC580" s="67"/>
      <c r="CD580" s="67"/>
      <c r="CE580" s="67"/>
      <c r="CF580" s="67"/>
      <c r="CG580" s="192"/>
      <c r="CH580" s="68"/>
      <c r="CI580" s="68"/>
      <c r="CJ580" s="240"/>
      <c r="CK580" s="66"/>
      <c r="CL580" s="67"/>
      <c r="CM580" s="67"/>
      <c r="CN580" s="66"/>
      <c r="CO580" s="227"/>
      <c r="CP580" s="227"/>
      <c r="CQ580" s="227"/>
      <c r="CR580" s="66"/>
      <c r="CS580" s="67"/>
      <c r="CT580" s="67"/>
      <c r="CU580" s="255"/>
      <c r="CV580" s="255"/>
      <c r="EL580"/>
      <c r="EN580" s="200"/>
      <c r="EO580" s="200"/>
      <c r="EP580" s="200"/>
      <c r="EQ580" s="200"/>
      <c r="ER580" s="200"/>
      <c r="ES580" s="200"/>
      <c r="ET580" s="200"/>
      <c r="EU580" s="200"/>
      <c r="EV580" s="200"/>
      <c r="EW580" s="200"/>
      <c r="EX580" s="200"/>
      <c r="EY580" s="200"/>
      <c r="EZ580" s="200"/>
      <c r="FA580" s="200"/>
      <c r="FB580" s="200"/>
      <c r="FC580" s="200"/>
      <c r="FD580" s="200"/>
      <c r="FE580" s="200"/>
      <c r="FF580" s="68"/>
      <c r="FG580" s="68"/>
      <c r="FH580" s="68"/>
      <c r="FI580" s="68"/>
      <c r="FJ580" s="68"/>
      <c r="FK580" s="68"/>
      <c r="FL580" s="240"/>
      <c r="FQ580" s="194"/>
      <c r="FR580" s="200"/>
      <c r="FS580" s="200"/>
      <c r="FT580" s="200"/>
      <c r="FU580" s="200"/>
      <c r="FV580" s="200"/>
      <c r="FW580" s="200"/>
      <c r="FX580" s="200"/>
      <c r="FY580" s="200"/>
      <c r="FZ580" s="200"/>
      <c r="GA580" s="200"/>
      <c r="GB580" s="200"/>
      <c r="GC580" s="200"/>
      <c r="GD580" s="200"/>
      <c r="GE580" s="200"/>
      <c r="GF580" s="200"/>
      <c r="GG580" s="203"/>
      <c r="GH580" s="68"/>
      <c r="GI580" s="68"/>
      <c r="GJ580" s="68"/>
      <c r="GK580" s="68"/>
      <c r="GL580" s="68"/>
      <c r="GM580" s="68"/>
      <c r="GN580" s="68"/>
      <c r="GO580" s="68"/>
      <c r="GP580" s="68"/>
      <c r="GQ580" s="68"/>
      <c r="GR580" s="68"/>
      <c r="GS580" s="68"/>
      <c r="GT580" s="68"/>
      <c r="GU580" s="240"/>
      <c r="GV580" s="200"/>
      <c r="GW580" s="200"/>
      <c r="GX580" s="200"/>
      <c r="GY580" s="203"/>
      <c r="GZ580" s="200"/>
      <c r="HA580" s="200"/>
      <c r="HB580" s="200"/>
      <c r="HC580" s="200"/>
      <c r="HD580" s="200"/>
      <c r="HE580" s="200"/>
      <c r="HF580" s="200"/>
      <c r="HG580" s="203"/>
      <c r="HH580" s="68"/>
      <c r="HI580" s="68"/>
      <c r="HJ580" s="68"/>
      <c r="HK580" s="68"/>
      <c r="HL580" s="68"/>
      <c r="HM580" s="68"/>
      <c r="HN580" s="68"/>
      <c r="HO580" s="68"/>
      <c r="HP580" s="200"/>
      <c r="HQ580" s="200"/>
      <c r="HR580" s="200"/>
      <c r="HS580" s="200"/>
      <c r="HT580" s="200"/>
      <c r="HU580" s="200"/>
      <c r="HV580" s="200"/>
      <c r="HW580" s="200"/>
      <c r="HX580" s="204"/>
    </row>
    <row r="581" spans="1:234" ht="128.1">
      <c r="A581" s="87" t="s">
        <v>4547</v>
      </c>
      <c r="B581" s="67">
        <v>1</v>
      </c>
      <c r="D581" s="191">
        <v>45505</v>
      </c>
      <c r="E581" s="87">
        <v>1947</v>
      </c>
      <c r="G581" s="87">
        <v>71</v>
      </c>
      <c r="H581" s="87" t="s">
        <v>294</v>
      </c>
      <c r="I581" s="87" t="s">
        <v>300</v>
      </c>
      <c r="J581" s="87" t="s">
        <v>3257</v>
      </c>
      <c r="K581" s="193" t="s">
        <v>296</v>
      </c>
      <c r="L581" s="87" t="s">
        <v>1277</v>
      </c>
      <c r="M581" s="68">
        <v>1</v>
      </c>
      <c r="N581" s="68">
        <v>0</v>
      </c>
      <c r="O581" s="68">
        <v>0</v>
      </c>
      <c r="P581" s="68">
        <v>0</v>
      </c>
      <c r="Q581" s="68">
        <v>0</v>
      </c>
      <c r="R581" s="68">
        <v>1</v>
      </c>
      <c r="S581" s="68">
        <v>0</v>
      </c>
      <c r="T581" s="68">
        <v>0</v>
      </c>
      <c r="U581" s="68">
        <v>0</v>
      </c>
      <c r="V581" s="68">
        <v>0</v>
      </c>
      <c r="W581" s="68">
        <v>0</v>
      </c>
      <c r="X581" s="68">
        <v>0</v>
      </c>
      <c r="Y581" s="68">
        <v>0</v>
      </c>
      <c r="Z581" s="68" t="s">
        <v>4475</v>
      </c>
      <c r="AA581" s="68">
        <v>0</v>
      </c>
      <c r="AB581" s="68">
        <v>0</v>
      </c>
      <c r="AC581" s="68">
        <v>0</v>
      </c>
      <c r="AD581" s="68">
        <v>0</v>
      </c>
      <c r="AE581" s="68">
        <v>0</v>
      </c>
      <c r="AF581" s="68">
        <v>0</v>
      </c>
      <c r="AG581" s="68">
        <v>0</v>
      </c>
      <c r="AH581" s="240" t="s">
        <v>300</v>
      </c>
      <c r="AI581" s="68">
        <v>0</v>
      </c>
      <c r="AJ581" s="68">
        <v>0</v>
      </c>
      <c r="AK581" s="68">
        <v>1</v>
      </c>
      <c r="AL581" s="68">
        <v>0</v>
      </c>
      <c r="AM581" s="68">
        <v>0</v>
      </c>
      <c r="AN581" s="68">
        <v>0</v>
      </c>
      <c r="AO581" s="68">
        <v>0</v>
      </c>
      <c r="AP581" s="68" t="s">
        <v>300</v>
      </c>
      <c r="AQ581" s="68" t="s">
        <v>324</v>
      </c>
      <c r="AR581" s="68">
        <v>0</v>
      </c>
      <c r="AS581" s="68">
        <v>0.5</v>
      </c>
      <c r="AT581" s="68" t="s">
        <v>300</v>
      </c>
      <c r="AU581" s="240" t="s">
        <v>300</v>
      </c>
      <c r="AV581" s="68" t="s">
        <v>300</v>
      </c>
      <c r="AW581" s="68" t="s">
        <v>300</v>
      </c>
      <c r="AX581" s="240" t="s">
        <v>300</v>
      </c>
      <c r="AY581" s="200">
        <v>0</v>
      </c>
      <c r="AZ581" s="200" t="s">
        <v>300</v>
      </c>
      <c r="BA581" s="200">
        <v>0</v>
      </c>
      <c r="BB581" s="200">
        <v>0</v>
      </c>
      <c r="BC581" s="200" t="s">
        <v>300</v>
      </c>
      <c r="BD581" s="200">
        <v>0</v>
      </c>
      <c r="BE581" s="200" t="s">
        <v>300</v>
      </c>
      <c r="BF581" s="200" t="s">
        <v>300</v>
      </c>
      <c r="BG581" s="200">
        <v>0</v>
      </c>
      <c r="BH581" s="200">
        <v>0</v>
      </c>
      <c r="BI581" s="200">
        <v>0</v>
      </c>
      <c r="BJ581" s="200">
        <v>0</v>
      </c>
      <c r="BK581" s="200">
        <v>0</v>
      </c>
      <c r="BL581" s="200">
        <v>0</v>
      </c>
      <c r="BM581" s="200">
        <v>1</v>
      </c>
      <c r="BN581" s="200">
        <v>0</v>
      </c>
      <c r="BO581" s="200">
        <v>0</v>
      </c>
      <c r="BP581" s="200">
        <v>0</v>
      </c>
      <c r="BQ581" s="200" t="s">
        <v>4476</v>
      </c>
      <c r="BR581" s="200" t="s">
        <v>300</v>
      </c>
      <c r="BS581" s="202" t="s">
        <v>300</v>
      </c>
      <c r="BT581" s="200">
        <v>0</v>
      </c>
      <c r="BU581" s="200" t="s">
        <v>300</v>
      </c>
      <c r="BV581" s="204" t="s">
        <v>4477</v>
      </c>
      <c r="BW581" s="67" t="s">
        <v>3393</v>
      </c>
      <c r="BX581" s="67" t="s">
        <v>4478</v>
      </c>
      <c r="BY581" s="67">
        <v>1</v>
      </c>
      <c r="BZ581" s="67" t="s">
        <v>1025</v>
      </c>
      <c r="CA581" s="222" t="s">
        <v>3393</v>
      </c>
      <c r="CB581" s="67" t="s">
        <v>4479</v>
      </c>
      <c r="CC581" s="67">
        <v>0</v>
      </c>
      <c r="CD581" s="67" t="s">
        <v>303</v>
      </c>
      <c r="CE581" s="67">
        <v>3</v>
      </c>
      <c r="CF581" s="67" t="s">
        <v>1217</v>
      </c>
      <c r="CG581" s="192" t="s">
        <v>303</v>
      </c>
      <c r="CH581" s="68">
        <v>2</v>
      </c>
      <c r="CI581" s="68">
        <v>0</v>
      </c>
      <c r="CJ581" s="240" t="s">
        <v>300</v>
      </c>
      <c r="CK581" s="66">
        <v>43465</v>
      </c>
      <c r="CL581" s="67" t="s">
        <v>2447</v>
      </c>
      <c r="CM581" s="67">
        <v>2018</v>
      </c>
      <c r="CN581" s="66">
        <v>43465</v>
      </c>
      <c r="CO581" s="227">
        <v>0.44791666666666669</v>
      </c>
      <c r="CP581" s="227">
        <v>0.53402777777777777</v>
      </c>
      <c r="CQ581" s="227">
        <v>0.58125000000000004</v>
      </c>
      <c r="CR581" s="66">
        <v>43473</v>
      </c>
      <c r="CS581" s="67" t="s">
        <v>300</v>
      </c>
      <c r="CT581" s="67" t="s">
        <v>303</v>
      </c>
      <c r="CU581" s="255">
        <v>8.6111111111111083E-2</v>
      </c>
      <c r="CV581" s="255">
        <v>4.7222222222222276E-2</v>
      </c>
      <c r="CW581" t="s">
        <v>300</v>
      </c>
      <c r="CX581">
        <v>8</v>
      </c>
      <c r="CY581" t="s">
        <v>300</v>
      </c>
      <c r="CZ581" t="s">
        <v>303</v>
      </c>
      <c r="DA581">
        <v>1</v>
      </c>
      <c r="DB581">
        <v>0</v>
      </c>
      <c r="DC581">
        <v>1</v>
      </c>
      <c r="DD581">
        <v>1</v>
      </c>
      <c r="DE581">
        <v>0</v>
      </c>
      <c r="DF581">
        <v>0</v>
      </c>
      <c r="DG581">
        <v>0</v>
      </c>
      <c r="DH581">
        <v>0</v>
      </c>
      <c r="DI581">
        <v>0</v>
      </c>
      <c r="DJ581">
        <v>1</v>
      </c>
      <c r="DK581">
        <v>0</v>
      </c>
      <c r="DL581">
        <v>0</v>
      </c>
      <c r="DM581">
        <v>0</v>
      </c>
      <c r="DN581">
        <v>0</v>
      </c>
      <c r="DO581" t="s">
        <v>300</v>
      </c>
      <c r="DP581">
        <v>0</v>
      </c>
      <c r="DQ581">
        <v>0</v>
      </c>
      <c r="DR581">
        <v>0</v>
      </c>
      <c r="DS581">
        <v>0</v>
      </c>
      <c r="DT581" t="s">
        <v>300</v>
      </c>
      <c r="DU581">
        <v>0</v>
      </c>
      <c r="DV581">
        <v>0</v>
      </c>
      <c r="DW581">
        <v>0</v>
      </c>
      <c r="DX581">
        <v>0</v>
      </c>
      <c r="DY581" t="s">
        <v>300</v>
      </c>
      <c r="DZ581" t="s">
        <v>300</v>
      </c>
      <c r="EA581">
        <v>0</v>
      </c>
      <c r="EB581">
        <v>0</v>
      </c>
      <c r="EC581">
        <v>0</v>
      </c>
      <c r="ED581">
        <v>0</v>
      </c>
      <c r="EE581">
        <v>1</v>
      </c>
      <c r="EF581">
        <v>0</v>
      </c>
      <c r="EG581">
        <v>0</v>
      </c>
      <c r="EH581">
        <v>0</v>
      </c>
      <c r="EI581">
        <v>0</v>
      </c>
      <c r="EM581" s="48" t="s">
        <v>4480</v>
      </c>
      <c r="EN581" s="200">
        <v>0</v>
      </c>
      <c r="EO581" s="200">
        <v>0</v>
      </c>
      <c r="EP581" s="200">
        <v>0</v>
      </c>
      <c r="EQ581" s="200" t="s">
        <v>300</v>
      </c>
      <c r="ER581" s="200" t="s">
        <v>300</v>
      </c>
      <c r="ES581" s="200" t="s">
        <v>300</v>
      </c>
      <c r="ET581" s="200" t="s">
        <v>300</v>
      </c>
      <c r="EU581" s="200" t="s">
        <v>300</v>
      </c>
      <c r="EV581" s="200">
        <v>1</v>
      </c>
      <c r="EW581" s="200">
        <v>1</v>
      </c>
      <c r="EX581" s="200">
        <v>1</v>
      </c>
      <c r="EY581" s="200">
        <v>1</v>
      </c>
      <c r="EZ581" s="200">
        <v>1</v>
      </c>
      <c r="FA581" s="200">
        <v>1</v>
      </c>
      <c r="FB581" s="200">
        <v>0</v>
      </c>
      <c r="FC581" s="200">
        <v>0</v>
      </c>
      <c r="FD581" s="200">
        <v>0</v>
      </c>
      <c r="FE581" s="200" t="s">
        <v>300</v>
      </c>
      <c r="FF581" s="68">
        <v>0</v>
      </c>
      <c r="FG581" s="68" t="s">
        <v>300</v>
      </c>
      <c r="FH581" s="68">
        <v>4</v>
      </c>
      <c r="FI581" s="68">
        <v>4</v>
      </c>
      <c r="FJ581" s="68">
        <v>14</v>
      </c>
      <c r="FK581" s="68">
        <v>11</v>
      </c>
      <c r="FL581" s="240" t="s">
        <v>300</v>
      </c>
      <c r="FM581">
        <v>4</v>
      </c>
      <c r="FN581" s="67" t="s">
        <v>2520</v>
      </c>
      <c r="FO581">
        <v>0</v>
      </c>
      <c r="FP581">
        <v>0</v>
      </c>
      <c r="FQ581" s="194" t="s">
        <v>300</v>
      </c>
      <c r="FR581" s="200">
        <v>0</v>
      </c>
      <c r="FS581" s="200" t="s">
        <v>300</v>
      </c>
      <c r="FT581" s="200">
        <v>0</v>
      </c>
      <c r="FU581" s="200">
        <v>0</v>
      </c>
      <c r="FV581" s="200">
        <v>1</v>
      </c>
      <c r="FW581" s="200">
        <v>0</v>
      </c>
      <c r="FX581" s="200">
        <v>0</v>
      </c>
      <c r="FY581" s="200">
        <v>0</v>
      </c>
      <c r="FZ581" s="200">
        <v>0</v>
      </c>
      <c r="GA581" s="200">
        <v>0</v>
      </c>
      <c r="GB581" s="200">
        <v>0</v>
      </c>
      <c r="GC581" s="200" t="s">
        <v>2781</v>
      </c>
      <c r="GD581" s="200">
        <v>0</v>
      </c>
      <c r="GE581" s="200">
        <v>1</v>
      </c>
      <c r="GF581" s="200">
        <v>0</v>
      </c>
      <c r="GG581" s="200" t="s">
        <v>2435</v>
      </c>
      <c r="GH581" s="68">
        <v>1</v>
      </c>
      <c r="GI581" s="68" t="s">
        <v>2493</v>
      </c>
      <c r="GJ581" s="68">
        <v>0</v>
      </c>
      <c r="GK581" s="68">
        <v>0</v>
      </c>
      <c r="GL581" s="68">
        <v>0</v>
      </c>
      <c r="GM581" s="68">
        <v>0</v>
      </c>
      <c r="GN581" s="68">
        <v>0</v>
      </c>
      <c r="GO581" s="68">
        <v>0</v>
      </c>
      <c r="GP581" s="68">
        <v>1</v>
      </c>
      <c r="GQ581" s="68">
        <v>0</v>
      </c>
      <c r="GR581" s="68">
        <v>0</v>
      </c>
      <c r="GS581" s="68">
        <v>1</v>
      </c>
      <c r="GT581" s="68">
        <v>0</v>
      </c>
      <c r="GU581" s="240" t="s">
        <v>4481</v>
      </c>
      <c r="GV581" s="200">
        <v>1</v>
      </c>
      <c r="GW581" s="200" t="s">
        <v>3946</v>
      </c>
      <c r="GX581" s="200">
        <v>0</v>
      </c>
      <c r="GY581" s="200" t="s">
        <v>2783</v>
      </c>
      <c r="GZ581" s="200">
        <v>0</v>
      </c>
      <c r="HA581" s="200">
        <v>0</v>
      </c>
      <c r="HB581" s="200">
        <v>0</v>
      </c>
      <c r="HC581" s="200">
        <v>0</v>
      </c>
      <c r="HD581" s="200">
        <v>0</v>
      </c>
      <c r="HE581" s="200">
        <v>0</v>
      </c>
      <c r="HF581" s="200" t="s">
        <v>300</v>
      </c>
      <c r="HG581" s="203" t="s">
        <v>4482</v>
      </c>
      <c r="HH581" s="68">
        <v>5.3</v>
      </c>
      <c r="HI581" s="68">
        <v>129</v>
      </c>
      <c r="HJ581" s="68">
        <v>39.200000000000003</v>
      </c>
      <c r="HK581" s="68">
        <v>140</v>
      </c>
      <c r="HL581" s="68">
        <v>196</v>
      </c>
      <c r="HM581" s="68">
        <v>1.651</v>
      </c>
      <c r="HN581" s="68">
        <v>72.5</v>
      </c>
      <c r="HO581" s="68">
        <v>26.6</v>
      </c>
      <c r="HP581" s="200">
        <v>203</v>
      </c>
      <c r="HQ581" s="200">
        <v>88</v>
      </c>
      <c r="HR581" s="200">
        <v>113</v>
      </c>
      <c r="HS581" s="200">
        <v>67</v>
      </c>
      <c r="HT581" s="200">
        <v>135</v>
      </c>
      <c r="HU581" s="200">
        <v>71</v>
      </c>
      <c r="HV581" s="201">
        <v>43333</v>
      </c>
      <c r="HW581" s="203" t="s">
        <v>4483</v>
      </c>
      <c r="HX581" s="202" t="s">
        <v>4379</v>
      </c>
    </row>
    <row r="582" spans="1:234" ht="111.95">
      <c r="A582" s="87" t="s">
        <v>5048</v>
      </c>
      <c r="B582" s="67">
        <v>1</v>
      </c>
      <c r="D582" s="191">
        <v>45505</v>
      </c>
      <c r="E582" s="87">
        <v>1967</v>
      </c>
      <c r="G582" s="87">
        <v>52</v>
      </c>
      <c r="H582" s="87" t="s">
        <v>294</v>
      </c>
      <c r="I582" s="87" t="s">
        <v>300</v>
      </c>
      <c r="J582" s="87" t="s">
        <v>46</v>
      </c>
      <c r="K582" s="193" t="s">
        <v>296</v>
      </c>
      <c r="L582" s="85" t="s">
        <v>3601</v>
      </c>
      <c r="M582" s="68">
        <v>0</v>
      </c>
      <c r="N582" s="68">
        <v>0</v>
      </c>
      <c r="O582" s="68">
        <v>0</v>
      </c>
      <c r="P582" s="68">
        <v>0</v>
      </c>
      <c r="Q582" s="68">
        <v>1</v>
      </c>
      <c r="R582" s="68">
        <v>1</v>
      </c>
      <c r="S582" s="68">
        <v>0</v>
      </c>
      <c r="T582" s="68">
        <v>0</v>
      </c>
      <c r="U582" s="68">
        <v>0</v>
      </c>
      <c r="V582" s="68">
        <v>0</v>
      </c>
      <c r="W582" s="68">
        <v>0</v>
      </c>
      <c r="X582" s="68">
        <v>0</v>
      </c>
      <c r="Y582" s="68">
        <v>0</v>
      </c>
      <c r="Z582" s="68" t="s">
        <v>3988</v>
      </c>
      <c r="AA582" s="68">
        <v>0</v>
      </c>
      <c r="AB582" s="68">
        <v>0</v>
      </c>
      <c r="AC582" s="68">
        <v>0</v>
      </c>
      <c r="AD582" s="68">
        <v>0</v>
      </c>
      <c r="AE582" s="68">
        <v>1</v>
      </c>
      <c r="AF582" s="68">
        <v>0</v>
      </c>
      <c r="AG582" s="68">
        <v>0</v>
      </c>
      <c r="AH582" s="240" t="s">
        <v>300</v>
      </c>
      <c r="AI582" s="68">
        <v>1</v>
      </c>
      <c r="AJ582" s="68">
        <v>0</v>
      </c>
      <c r="AK582" s="68">
        <v>0</v>
      </c>
      <c r="AL582" s="68">
        <v>0</v>
      </c>
      <c r="AM582" s="68">
        <v>0</v>
      </c>
      <c r="AN582" s="68">
        <v>0</v>
      </c>
      <c r="AO582" s="68">
        <v>0</v>
      </c>
      <c r="AP582" s="68" t="s">
        <v>300</v>
      </c>
      <c r="AQ582" s="68" t="s">
        <v>324</v>
      </c>
      <c r="AR582" s="68">
        <v>0</v>
      </c>
      <c r="AS582" s="68" t="s">
        <v>300</v>
      </c>
      <c r="AT582" s="68" t="s">
        <v>300</v>
      </c>
      <c r="AU582" s="240" t="s">
        <v>300</v>
      </c>
      <c r="AV582" s="68" t="s">
        <v>300</v>
      </c>
      <c r="AW582" s="68" t="s">
        <v>300</v>
      </c>
      <c r="AX582" s="240" t="s">
        <v>300</v>
      </c>
      <c r="AY582" s="200">
        <v>0</v>
      </c>
      <c r="AZ582" s="200" t="s">
        <v>300</v>
      </c>
      <c r="BA582" s="200">
        <v>0</v>
      </c>
      <c r="BB582" s="200">
        <v>1</v>
      </c>
      <c r="BC582" s="201">
        <v>33970</v>
      </c>
      <c r="BD582" s="200">
        <v>1</v>
      </c>
      <c r="BE582" s="200">
        <v>1</v>
      </c>
      <c r="BF582" s="203" t="s">
        <v>4484</v>
      </c>
      <c r="BG582" s="200">
        <v>0</v>
      </c>
      <c r="BH582" s="200">
        <v>0</v>
      </c>
      <c r="BI582" s="200">
        <v>0</v>
      </c>
      <c r="BJ582" s="200">
        <v>0</v>
      </c>
      <c r="BK582" s="200">
        <v>0</v>
      </c>
      <c r="BL582" s="200">
        <v>0</v>
      </c>
      <c r="BM582" s="200">
        <v>0</v>
      </c>
      <c r="BN582" s="200">
        <v>0</v>
      </c>
      <c r="BO582" s="200">
        <v>0</v>
      </c>
      <c r="BP582" s="200">
        <v>0</v>
      </c>
      <c r="BQ582" s="200">
        <v>1</v>
      </c>
      <c r="BR582" s="200" t="s">
        <v>4485</v>
      </c>
      <c r="BS582" s="202" t="s">
        <v>4486</v>
      </c>
      <c r="BT582" s="200">
        <v>0</v>
      </c>
      <c r="BU582" s="200" t="s">
        <v>300</v>
      </c>
      <c r="BV582" s="202" t="s">
        <v>4487</v>
      </c>
      <c r="BW582" s="67" t="s">
        <v>4488</v>
      </c>
      <c r="BX582" s="67" t="s">
        <v>4489</v>
      </c>
      <c r="BY582" s="67">
        <v>0</v>
      </c>
      <c r="BZ582" s="67" t="s">
        <v>303</v>
      </c>
      <c r="CA582" s="222" t="s">
        <v>3759</v>
      </c>
      <c r="CB582" s="67" t="s">
        <v>4490</v>
      </c>
      <c r="CC582" s="67">
        <v>3</v>
      </c>
      <c r="CD582" s="67" t="s">
        <v>954</v>
      </c>
      <c r="CE582" s="67">
        <v>0</v>
      </c>
      <c r="CF582" s="67" t="s">
        <v>303</v>
      </c>
      <c r="CG582" s="192" t="s">
        <v>303</v>
      </c>
      <c r="CH582" s="68">
        <v>4</v>
      </c>
      <c r="CI582" s="68" t="s">
        <v>300</v>
      </c>
      <c r="CJ582" s="240" t="s">
        <v>300</v>
      </c>
      <c r="CK582" s="66">
        <v>43796</v>
      </c>
      <c r="CL582" s="67" t="s">
        <v>2558</v>
      </c>
      <c r="CM582" s="67">
        <v>2019</v>
      </c>
      <c r="CN582" s="66">
        <v>43782</v>
      </c>
      <c r="CO582" s="67" t="s">
        <v>302</v>
      </c>
      <c r="CP582" s="227">
        <v>0.6020833333333333</v>
      </c>
      <c r="CQ582" s="227">
        <v>0.46875</v>
      </c>
      <c r="CR582" s="66">
        <v>43799</v>
      </c>
      <c r="CS582" s="67" t="s">
        <v>300</v>
      </c>
      <c r="CT582" s="67" t="s">
        <v>4270</v>
      </c>
      <c r="CU582" s="255" t="s">
        <v>300</v>
      </c>
      <c r="CV582" s="255" t="s">
        <v>300</v>
      </c>
      <c r="CW582" t="s">
        <v>300</v>
      </c>
      <c r="CX582">
        <v>3</v>
      </c>
      <c r="CY582" t="s">
        <v>300</v>
      </c>
      <c r="CZ582" t="s">
        <v>303</v>
      </c>
      <c r="DA582">
        <v>1</v>
      </c>
      <c r="DB582">
        <v>0</v>
      </c>
      <c r="DC582">
        <v>0</v>
      </c>
      <c r="DD582">
        <v>1</v>
      </c>
      <c r="DE582">
        <v>0</v>
      </c>
      <c r="DF582">
        <v>0</v>
      </c>
      <c r="DG582">
        <v>0</v>
      </c>
      <c r="DH582">
        <v>1</v>
      </c>
      <c r="DI582">
        <v>0</v>
      </c>
      <c r="DJ582">
        <v>0</v>
      </c>
      <c r="DK582">
        <v>0</v>
      </c>
      <c r="DL582">
        <v>0</v>
      </c>
      <c r="DM582">
        <v>0</v>
      </c>
      <c r="DN582">
        <v>0</v>
      </c>
      <c r="DO582" t="s">
        <v>300</v>
      </c>
      <c r="DP582">
        <v>0</v>
      </c>
      <c r="DQ582">
        <v>0</v>
      </c>
      <c r="DR582">
        <v>0</v>
      </c>
      <c r="DS582">
        <v>0</v>
      </c>
      <c r="DT582" t="s">
        <v>300</v>
      </c>
      <c r="DU582">
        <v>0</v>
      </c>
      <c r="DV582">
        <v>0</v>
      </c>
      <c r="DW582">
        <v>0</v>
      </c>
      <c r="DX582">
        <v>0</v>
      </c>
      <c r="DY582" t="s">
        <v>300</v>
      </c>
      <c r="DZ582" t="s">
        <v>300</v>
      </c>
      <c r="EA582">
        <v>0</v>
      </c>
      <c r="EB582">
        <v>0</v>
      </c>
      <c r="EC582">
        <v>0</v>
      </c>
      <c r="ED582">
        <v>0</v>
      </c>
      <c r="EE582">
        <v>0</v>
      </c>
      <c r="EG582">
        <v>0</v>
      </c>
      <c r="EH582">
        <v>0</v>
      </c>
      <c r="EJ582">
        <v>0</v>
      </c>
      <c r="EK582">
        <v>0</v>
      </c>
      <c r="EL582" s="67" t="s">
        <v>300</v>
      </c>
      <c r="EM582" s="48" t="s">
        <v>4491</v>
      </c>
      <c r="EN582" s="200">
        <v>0</v>
      </c>
      <c r="EO582" s="200">
        <v>0</v>
      </c>
      <c r="EP582" s="200">
        <v>0</v>
      </c>
      <c r="EQ582" s="200" t="s">
        <v>300</v>
      </c>
      <c r="ER582" s="200" t="s">
        <v>300</v>
      </c>
      <c r="ES582" s="200" t="s">
        <v>300</v>
      </c>
      <c r="ET582" s="200" t="s">
        <v>300</v>
      </c>
      <c r="EU582" s="200" t="s">
        <v>300</v>
      </c>
      <c r="EV582" s="200">
        <v>1</v>
      </c>
      <c r="EW582" s="200">
        <v>1</v>
      </c>
      <c r="EX582" s="200">
        <v>1</v>
      </c>
      <c r="EY582" s="200">
        <v>1</v>
      </c>
      <c r="EZ582" s="200">
        <v>1</v>
      </c>
      <c r="FA582" s="200">
        <v>1</v>
      </c>
      <c r="FB582" s="200">
        <v>0</v>
      </c>
      <c r="FC582" s="200">
        <v>0</v>
      </c>
      <c r="FD582" s="200">
        <v>0</v>
      </c>
      <c r="FE582" s="200" t="s">
        <v>300</v>
      </c>
      <c r="FF582" s="68">
        <v>3</v>
      </c>
      <c r="FG582" s="68" t="s">
        <v>300</v>
      </c>
      <c r="FH582" s="68">
        <v>4</v>
      </c>
      <c r="FI582" s="68">
        <v>4</v>
      </c>
      <c r="FJ582" s="68">
        <v>13</v>
      </c>
      <c r="FK582" s="68">
        <v>17</v>
      </c>
      <c r="FL582" s="240" t="s">
        <v>300</v>
      </c>
      <c r="FM582">
        <v>4</v>
      </c>
      <c r="FN582" s="67" t="s">
        <v>2902</v>
      </c>
      <c r="FO582">
        <v>0</v>
      </c>
      <c r="FP582">
        <v>0</v>
      </c>
      <c r="FQ582" s="194" t="s">
        <v>300</v>
      </c>
      <c r="FR582" s="200">
        <v>0</v>
      </c>
      <c r="FS582" s="200" t="s">
        <v>300</v>
      </c>
      <c r="FT582" s="200">
        <v>0</v>
      </c>
      <c r="FU582" s="200">
        <v>0</v>
      </c>
      <c r="FV582" s="200">
        <v>0</v>
      </c>
      <c r="FW582" s="200">
        <v>0</v>
      </c>
      <c r="FX582" s="200">
        <v>0</v>
      </c>
      <c r="FY582" s="200">
        <v>0</v>
      </c>
      <c r="FZ582" s="200">
        <v>1</v>
      </c>
      <c r="GA582" s="200">
        <v>0</v>
      </c>
      <c r="GB582" s="200">
        <v>0</v>
      </c>
      <c r="GC582" s="200" t="s">
        <v>300</v>
      </c>
      <c r="GD582" s="200">
        <v>0</v>
      </c>
      <c r="GE582" s="200">
        <v>5</v>
      </c>
      <c r="GF582" s="200">
        <v>0</v>
      </c>
      <c r="GG582" s="200" t="s">
        <v>2435</v>
      </c>
      <c r="GH582" s="68">
        <v>1</v>
      </c>
      <c r="GI582" s="68" t="s">
        <v>2493</v>
      </c>
      <c r="GJ582" s="68">
        <v>3</v>
      </c>
      <c r="GK582" s="68">
        <v>0</v>
      </c>
      <c r="GL582" s="68">
        <v>0</v>
      </c>
      <c r="GM582" s="68">
        <v>0</v>
      </c>
      <c r="GN582" s="68">
        <v>3</v>
      </c>
      <c r="GO582" s="68">
        <v>0</v>
      </c>
      <c r="GP582" s="68">
        <v>1</v>
      </c>
      <c r="GQ582" s="68">
        <v>0</v>
      </c>
      <c r="GR582" s="68">
        <v>0</v>
      </c>
      <c r="GS582" s="68">
        <v>0</v>
      </c>
      <c r="GT582" s="68">
        <v>0</v>
      </c>
      <c r="GU582" s="240" t="s">
        <v>300</v>
      </c>
      <c r="GV582" s="200">
        <v>1</v>
      </c>
      <c r="GW582" s="200" t="s">
        <v>3055</v>
      </c>
      <c r="GX582" s="200">
        <v>1</v>
      </c>
      <c r="GY582" s="200" t="s">
        <v>4492</v>
      </c>
      <c r="GZ582" s="200">
        <v>1</v>
      </c>
      <c r="HA582" s="200">
        <v>0</v>
      </c>
      <c r="HB582" s="200">
        <v>1</v>
      </c>
      <c r="HC582" s="200">
        <v>0</v>
      </c>
      <c r="HD582" s="200">
        <v>0</v>
      </c>
      <c r="HE582" s="200">
        <v>0</v>
      </c>
      <c r="HF582" s="200" t="s">
        <v>4493</v>
      </c>
      <c r="HG582" s="203" t="s">
        <v>4494</v>
      </c>
      <c r="HH582" s="68">
        <v>9.6</v>
      </c>
      <c r="HI582" s="68">
        <v>107</v>
      </c>
      <c r="HJ582" s="68">
        <v>45.1</v>
      </c>
      <c r="HK582" s="68">
        <v>63</v>
      </c>
      <c r="HL582" s="68">
        <v>165</v>
      </c>
      <c r="HM582" s="68">
        <v>1.6259999999999999</v>
      </c>
      <c r="HN582" s="68">
        <v>89</v>
      </c>
      <c r="HO582" s="68">
        <v>33.700000000000003</v>
      </c>
      <c r="HP582" s="200">
        <v>160</v>
      </c>
      <c r="HQ582" s="200">
        <v>98</v>
      </c>
      <c r="HR582" s="200">
        <v>154</v>
      </c>
      <c r="HS582" s="200">
        <v>88</v>
      </c>
      <c r="HT582" s="200" t="s">
        <v>300</v>
      </c>
      <c r="HU582" s="200" t="s">
        <v>300</v>
      </c>
      <c r="HV582" s="200" t="s">
        <v>300</v>
      </c>
      <c r="HW582" s="200" t="s">
        <v>300</v>
      </c>
      <c r="HX582" s="202" t="s">
        <v>2496</v>
      </c>
    </row>
    <row r="583" spans="1:234" ht="149.44999999999999" customHeight="1">
      <c r="A583" s="87" t="s">
        <v>4643</v>
      </c>
      <c r="B583" s="67">
        <v>1</v>
      </c>
      <c r="D583" s="191">
        <v>45505</v>
      </c>
      <c r="E583" s="87">
        <v>1935</v>
      </c>
      <c r="G583" s="87">
        <v>83</v>
      </c>
      <c r="H583" s="87" t="s">
        <v>331</v>
      </c>
      <c r="I583" s="87" t="s">
        <v>300</v>
      </c>
      <c r="J583" s="87" t="s">
        <v>3257</v>
      </c>
      <c r="K583" s="193" t="s">
        <v>296</v>
      </c>
      <c r="L583" s="87" t="s">
        <v>1277</v>
      </c>
      <c r="M583" s="68">
        <v>0</v>
      </c>
      <c r="N583" s="68">
        <v>1</v>
      </c>
      <c r="O583" s="68">
        <v>0</v>
      </c>
      <c r="P583" s="68">
        <v>0</v>
      </c>
      <c r="Q583" s="68">
        <v>0</v>
      </c>
      <c r="R583" s="68">
        <v>1</v>
      </c>
      <c r="S583" s="68">
        <v>0</v>
      </c>
      <c r="T583" s="68">
        <v>0</v>
      </c>
      <c r="U583" s="68">
        <v>0</v>
      </c>
      <c r="V583" s="68">
        <v>0</v>
      </c>
      <c r="W583" s="68">
        <v>0</v>
      </c>
      <c r="X583" s="68">
        <v>0</v>
      </c>
      <c r="Y583" s="68">
        <v>0</v>
      </c>
      <c r="Z583" s="68" t="s">
        <v>4495</v>
      </c>
      <c r="AA583" s="68">
        <v>0</v>
      </c>
      <c r="AB583" s="68">
        <v>0</v>
      </c>
      <c r="AC583" s="68">
        <v>0</v>
      </c>
      <c r="AD583" s="68">
        <v>0</v>
      </c>
      <c r="AE583" s="68">
        <v>0</v>
      </c>
      <c r="AF583" s="68">
        <v>0</v>
      </c>
      <c r="AG583" s="68">
        <v>0</v>
      </c>
      <c r="AH583" s="240" t="s">
        <v>300</v>
      </c>
      <c r="AI583" s="68">
        <v>1</v>
      </c>
      <c r="AJ583" s="68">
        <v>0</v>
      </c>
      <c r="AK583" s="68">
        <v>0</v>
      </c>
      <c r="AL583" s="68">
        <v>0</v>
      </c>
      <c r="AM583" s="68">
        <v>0</v>
      </c>
      <c r="AN583" s="68">
        <v>0</v>
      </c>
      <c r="AO583" s="68">
        <v>0</v>
      </c>
      <c r="AP583" s="68" t="s">
        <v>300</v>
      </c>
      <c r="AQ583" s="68" t="s">
        <v>301</v>
      </c>
      <c r="AR583" s="68" t="s">
        <v>300</v>
      </c>
      <c r="AS583" s="68" t="s">
        <v>300</v>
      </c>
      <c r="AT583" s="68" t="s">
        <v>300</v>
      </c>
      <c r="AU583" s="240" t="s">
        <v>4496</v>
      </c>
      <c r="AV583" s="68" t="s">
        <v>300</v>
      </c>
      <c r="AW583" s="68" t="s">
        <v>300</v>
      </c>
      <c r="AX583" s="240" t="s">
        <v>300</v>
      </c>
      <c r="AY583" s="200">
        <v>0</v>
      </c>
      <c r="AZ583" s="200" t="s">
        <v>300</v>
      </c>
      <c r="BA583" s="200">
        <v>0</v>
      </c>
      <c r="BB583" s="200">
        <v>0</v>
      </c>
      <c r="BC583" s="200" t="s">
        <v>300</v>
      </c>
      <c r="BD583" s="200">
        <v>0</v>
      </c>
      <c r="BE583" s="200" t="s">
        <v>300</v>
      </c>
      <c r="BF583" s="200" t="s">
        <v>300</v>
      </c>
      <c r="BG583" s="200">
        <v>0</v>
      </c>
      <c r="BH583" s="200">
        <v>0</v>
      </c>
      <c r="BI583" s="200">
        <v>0</v>
      </c>
      <c r="BJ583" s="200">
        <v>0</v>
      </c>
      <c r="BK583" s="200">
        <v>0</v>
      </c>
      <c r="BL583" s="200">
        <v>0</v>
      </c>
      <c r="BM583" s="200">
        <v>0</v>
      </c>
      <c r="BN583" s="200">
        <v>0</v>
      </c>
      <c r="BO583" s="200">
        <v>0</v>
      </c>
      <c r="BP583" s="200">
        <v>0</v>
      </c>
      <c r="BQ583" s="200">
        <v>0</v>
      </c>
      <c r="BR583" s="200" t="s">
        <v>300</v>
      </c>
      <c r="BS583" s="202" t="s">
        <v>300</v>
      </c>
      <c r="BT583" s="200">
        <v>0</v>
      </c>
      <c r="BU583" s="200" t="s">
        <v>300</v>
      </c>
      <c r="BV583" s="204" t="s">
        <v>4497</v>
      </c>
      <c r="BW583" s="67" t="s">
        <v>300</v>
      </c>
      <c r="BX583" s="67" t="s">
        <v>4498</v>
      </c>
      <c r="BY583" s="67" t="s">
        <v>300</v>
      </c>
      <c r="BZ583" s="67" t="s">
        <v>300</v>
      </c>
      <c r="CA583" s="222" t="s">
        <v>2428</v>
      </c>
      <c r="CB583" s="67" t="s">
        <v>4499</v>
      </c>
      <c r="CC583" s="67">
        <v>0</v>
      </c>
      <c r="CD583" s="67" t="s">
        <v>303</v>
      </c>
      <c r="CE583" s="67">
        <v>0</v>
      </c>
      <c r="CF583" s="67" t="s">
        <v>303</v>
      </c>
      <c r="CG583" s="192" t="s">
        <v>303</v>
      </c>
      <c r="CH583" s="68">
        <v>4</v>
      </c>
      <c r="CI583" s="68" t="s">
        <v>300</v>
      </c>
      <c r="CJ583" s="240" t="s">
        <v>300</v>
      </c>
      <c r="CK583" s="66">
        <v>43511</v>
      </c>
      <c r="CL583" s="67" t="s">
        <v>2486</v>
      </c>
      <c r="CM583" s="67">
        <v>2019</v>
      </c>
      <c r="CN583" s="67" t="s">
        <v>300</v>
      </c>
      <c r="CO583" s="67" t="s">
        <v>300</v>
      </c>
      <c r="CP583" s="67" t="s">
        <v>300</v>
      </c>
      <c r="CQ583" s="227">
        <v>0.65069444444444446</v>
      </c>
      <c r="CR583" s="66">
        <v>43516</v>
      </c>
      <c r="CS583" s="67" t="s">
        <v>300</v>
      </c>
      <c r="CT583" s="67" t="s">
        <v>4500</v>
      </c>
      <c r="CU583" s="255" t="s">
        <v>300</v>
      </c>
      <c r="CV583" s="255" t="s">
        <v>300</v>
      </c>
      <c r="CW583" t="s">
        <v>300</v>
      </c>
      <c r="CX583">
        <v>5</v>
      </c>
      <c r="CY583" t="s">
        <v>300</v>
      </c>
      <c r="CZ583" t="s">
        <v>303</v>
      </c>
      <c r="DA583">
        <v>3</v>
      </c>
      <c r="DB583">
        <v>0</v>
      </c>
      <c r="DC583">
        <v>1</v>
      </c>
      <c r="DD583">
        <v>0</v>
      </c>
      <c r="DE583">
        <v>0</v>
      </c>
      <c r="DF583">
        <v>0</v>
      </c>
      <c r="DG583">
        <v>0</v>
      </c>
      <c r="DH583">
        <v>0</v>
      </c>
      <c r="DI583">
        <v>0</v>
      </c>
      <c r="DJ583">
        <v>0</v>
      </c>
      <c r="DK583">
        <v>0</v>
      </c>
      <c r="DL583">
        <v>0</v>
      </c>
      <c r="DM583">
        <v>0</v>
      </c>
      <c r="DN583">
        <v>0</v>
      </c>
      <c r="DO583" t="s">
        <v>300</v>
      </c>
      <c r="DP583">
        <v>0</v>
      </c>
      <c r="DQ583">
        <v>0</v>
      </c>
      <c r="DR583">
        <v>0</v>
      </c>
      <c r="DS583">
        <v>0</v>
      </c>
      <c r="DT583" t="s">
        <v>300</v>
      </c>
      <c r="DU583">
        <v>0</v>
      </c>
      <c r="DV583">
        <v>0</v>
      </c>
      <c r="DW583">
        <v>0</v>
      </c>
      <c r="DX583">
        <v>0</v>
      </c>
      <c r="DY583" t="s">
        <v>300</v>
      </c>
      <c r="DZ583" t="s">
        <v>300</v>
      </c>
      <c r="EA583">
        <v>0</v>
      </c>
      <c r="EB583">
        <v>0</v>
      </c>
      <c r="EC583">
        <v>0</v>
      </c>
      <c r="ED583">
        <v>0</v>
      </c>
      <c r="EE583">
        <v>0</v>
      </c>
      <c r="EF583">
        <v>0</v>
      </c>
      <c r="EG583">
        <v>0</v>
      </c>
      <c r="EH583">
        <v>0</v>
      </c>
      <c r="EI583">
        <v>1</v>
      </c>
      <c r="EM583" s="48" t="s">
        <v>4501</v>
      </c>
      <c r="EN583" s="200">
        <v>0</v>
      </c>
      <c r="EO583" s="200">
        <v>0</v>
      </c>
      <c r="EP583" s="200">
        <v>0</v>
      </c>
      <c r="EQ583" s="200" t="s">
        <v>300</v>
      </c>
      <c r="ER583" s="200" t="s">
        <v>300</v>
      </c>
      <c r="ES583" s="200" t="s">
        <v>300</v>
      </c>
      <c r="ET583" s="200" t="s">
        <v>300</v>
      </c>
      <c r="EU583" s="200" t="s">
        <v>300</v>
      </c>
      <c r="EV583" s="200">
        <v>1</v>
      </c>
      <c r="EW583" s="200">
        <v>1</v>
      </c>
      <c r="EX583" s="200">
        <v>1</v>
      </c>
      <c r="EY583" s="200">
        <v>1</v>
      </c>
      <c r="EZ583" s="200">
        <v>0</v>
      </c>
      <c r="FA583" s="200">
        <v>0</v>
      </c>
      <c r="FB583" s="200">
        <v>0</v>
      </c>
      <c r="FC583" s="200">
        <v>0</v>
      </c>
      <c r="FD583" s="200">
        <v>0</v>
      </c>
      <c r="FE583" s="200" t="s">
        <v>300</v>
      </c>
      <c r="FF583" s="68" t="s">
        <v>300</v>
      </c>
      <c r="FG583" s="68" t="s">
        <v>300</v>
      </c>
      <c r="FH583" s="68" t="s">
        <v>300</v>
      </c>
      <c r="FI583" s="68">
        <v>1</v>
      </c>
      <c r="FJ583" s="68" t="s">
        <v>300</v>
      </c>
      <c r="FK583" s="68">
        <v>22</v>
      </c>
      <c r="FL583" s="240" t="s">
        <v>300</v>
      </c>
      <c r="FM583">
        <v>4</v>
      </c>
      <c r="FN583" s="67" t="s">
        <v>2491</v>
      </c>
      <c r="FO583">
        <v>0</v>
      </c>
      <c r="FP583">
        <v>0</v>
      </c>
      <c r="FQ583" s="194" t="s">
        <v>300</v>
      </c>
      <c r="FR583" s="200">
        <v>0</v>
      </c>
      <c r="FS583" s="200" t="s">
        <v>300</v>
      </c>
      <c r="FT583" s="200">
        <v>0</v>
      </c>
      <c r="FU583" s="200">
        <v>0</v>
      </c>
      <c r="FV583" s="200">
        <v>0</v>
      </c>
      <c r="FW583" s="200">
        <v>0</v>
      </c>
      <c r="FX583" s="200">
        <v>0</v>
      </c>
      <c r="FY583" s="200">
        <v>0</v>
      </c>
      <c r="FZ583" s="200">
        <v>1</v>
      </c>
      <c r="GA583" s="200">
        <v>0</v>
      </c>
      <c r="GB583" s="200">
        <v>0</v>
      </c>
      <c r="GC583" s="200" t="s">
        <v>300</v>
      </c>
      <c r="GD583" s="200">
        <v>0</v>
      </c>
      <c r="GE583" s="200" t="s">
        <v>302</v>
      </c>
      <c r="GF583" s="200" t="s">
        <v>302</v>
      </c>
      <c r="GG583" s="203" t="s">
        <v>2492</v>
      </c>
      <c r="GH583" s="68">
        <v>1</v>
      </c>
      <c r="GI583" s="68" t="s">
        <v>300</v>
      </c>
      <c r="GJ583" s="68">
        <v>0</v>
      </c>
      <c r="GK583" s="68">
        <v>0</v>
      </c>
      <c r="GL583" s="68">
        <v>0</v>
      </c>
      <c r="GM583" s="68">
        <v>0</v>
      </c>
      <c r="GN583" s="68">
        <v>0</v>
      </c>
      <c r="GO583" s="68">
        <v>0</v>
      </c>
      <c r="GP583" s="68">
        <v>1</v>
      </c>
      <c r="GQ583" s="68">
        <v>0</v>
      </c>
      <c r="GR583" s="68">
        <v>0</v>
      </c>
      <c r="GS583" s="68">
        <v>1</v>
      </c>
      <c r="GT583" s="68">
        <v>0</v>
      </c>
      <c r="GU583" s="240" t="s">
        <v>300</v>
      </c>
      <c r="GV583" s="200">
        <v>0</v>
      </c>
      <c r="GW583" s="200" t="s">
        <v>300</v>
      </c>
      <c r="GX583" s="200">
        <v>0</v>
      </c>
      <c r="GY583" s="203" t="s">
        <v>4502</v>
      </c>
      <c r="GZ583" s="200">
        <v>0</v>
      </c>
      <c r="HA583" s="200">
        <v>0</v>
      </c>
      <c r="HB583" s="200">
        <v>0</v>
      </c>
      <c r="HC583" s="200">
        <v>0</v>
      </c>
      <c r="HD583" s="200">
        <v>0</v>
      </c>
      <c r="HE583" s="200">
        <v>0</v>
      </c>
      <c r="HF583" s="200" t="s">
        <v>300</v>
      </c>
      <c r="HG583" s="200" t="s">
        <v>3128</v>
      </c>
      <c r="HH583" s="68">
        <v>5.6</v>
      </c>
      <c r="HI583" s="68" t="s">
        <v>300</v>
      </c>
      <c r="HJ583" s="68" t="s">
        <v>300</v>
      </c>
      <c r="HK583" s="68" t="s">
        <v>300</v>
      </c>
      <c r="HL583" s="68" t="s">
        <v>300</v>
      </c>
      <c r="HM583" s="68">
        <v>1.702</v>
      </c>
      <c r="HN583" s="68">
        <v>68.2</v>
      </c>
      <c r="HO583" s="68">
        <v>23.5</v>
      </c>
      <c r="HP583" s="200">
        <v>133</v>
      </c>
      <c r="HQ583" s="200">
        <v>62</v>
      </c>
      <c r="HR583" s="200">
        <v>147</v>
      </c>
      <c r="HS583" s="200">
        <v>67</v>
      </c>
      <c r="HT583" s="200">
        <v>132</v>
      </c>
      <c r="HU583" s="200">
        <v>60</v>
      </c>
      <c r="HV583" s="201">
        <v>43507</v>
      </c>
      <c r="HW583" s="200" t="s">
        <v>4503</v>
      </c>
      <c r="HX583" s="202" t="s">
        <v>300</v>
      </c>
    </row>
    <row r="584" spans="1:234" ht="144">
      <c r="A584" s="87" t="s">
        <v>5049</v>
      </c>
      <c r="B584" s="67">
        <v>1</v>
      </c>
      <c r="D584" s="191">
        <v>45505</v>
      </c>
      <c r="E584" s="87">
        <v>1963</v>
      </c>
      <c r="G584" s="87">
        <v>56</v>
      </c>
      <c r="H584" s="87" t="s">
        <v>294</v>
      </c>
      <c r="I584" s="87" t="s">
        <v>300</v>
      </c>
      <c r="J584" s="87" t="s">
        <v>46</v>
      </c>
      <c r="K584" s="193" t="s">
        <v>296</v>
      </c>
      <c r="L584" s="85" t="s">
        <v>3601</v>
      </c>
      <c r="M584" s="68">
        <v>1</v>
      </c>
      <c r="N584" s="68">
        <v>0</v>
      </c>
      <c r="O584" s="68">
        <v>0</v>
      </c>
      <c r="P584" s="68">
        <v>0</v>
      </c>
      <c r="Q584" s="68">
        <v>1</v>
      </c>
      <c r="R584" s="68">
        <v>1</v>
      </c>
      <c r="S584" s="68">
        <v>0</v>
      </c>
      <c r="T584" s="68">
        <v>0</v>
      </c>
      <c r="U584" s="68">
        <v>0</v>
      </c>
      <c r="V584" s="68">
        <v>0</v>
      </c>
      <c r="W584" s="68">
        <v>0</v>
      </c>
      <c r="X584" s="68">
        <v>0</v>
      </c>
      <c r="Y584" s="68">
        <v>0</v>
      </c>
      <c r="Z584" s="68" t="s">
        <v>300</v>
      </c>
      <c r="AA584" s="68">
        <v>0</v>
      </c>
      <c r="AB584" s="68">
        <v>0</v>
      </c>
      <c r="AC584" s="68">
        <v>0</v>
      </c>
      <c r="AD584" s="68">
        <v>0</v>
      </c>
      <c r="AE584" s="68">
        <v>0</v>
      </c>
      <c r="AF584" s="68">
        <v>0</v>
      </c>
      <c r="AG584" s="68">
        <v>0</v>
      </c>
      <c r="AH584" s="240" t="s">
        <v>300</v>
      </c>
      <c r="AI584" s="68">
        <v>1</v>
      </c>
      <c r="AJ584" s="68">
        <v>0</v>
      </c>
      <c r="AK584" s="68">
        <v>0</v>
      </c>
      <c r="AL584" s="68">
        <v>0</v>
      </c>
      <c r="AM584" s="68">
        <v>0</v>
      </c>
      <c r="AN584" s="68">
        <v>0</v>
      </c>
      <c r="AO584" s="68">
        <v>0</v>
      </c>
      <c r="AP584" s="68" t="s">
        <v>300</v>
      </c>
      <c r="AQ584" s="68" t="s">
        <v>345</v>
      </c>
      <c r="AR584" s="68">
        <v>0</v>
      </c>
      <c r="AS584" s="68">
        <v>0</v>
      </c>
      <c r="AT584" s="68">
        <v>0</v>
      </c>
      <c r="AU584" s="240" t="s">
        <v>4504</v>
      </c>
      <c r="AV584" s="68" t="s">
        <v>300</v>
      </c>
      <c r="AW584" s="68" t="s">
        <v>300</v>
      </c>
      <c r="AX584" s="240" t="s">
        <v>300</v>
      </c>
      <c r="AY584" s="200">
        <v>0</v>
      </c>
      <c r="AZ584" s="200" t="s">
        <v>300</v>
      </c>
      <c r="BA584" s="200">
        <v>0</v>
      </c>
      <c r="BB584" s="200">
        <v>1</v>
      </c>
      <c r="BC584" s="200" t="s">
        <v>302</v>
      </c>
      <c r="BD584" s="200">
        <v>1</v>
      </c>
      <c r="BE584" s="200">
        <v>0</v>
      </c>
      <c r="BF584" s="200" t="s">
        <v>300</v>
      </c>
      <c r="BG584" s="200">
        <v>0</v>
      </c>
      <c r="BH584" s="200">
        <v>0</v>
      </c>
      <c r="BI584" s="200">
        <v>0</v>
      </c>
      <c r="BJ584" s="200">
        <v>0</v>
      </c>
      <c r="BK584" s="200">
        <v>0</v>
      </c>
      <c r="BL584" s="200">
        <v>0</v>
      </c>
      <c r="BM584" s="200">
        <v>0</v>
      </c>
      <c r="BN584" s="200">
        <v>0</v>
      </c>
      <c r="BO584" s="200">
        <v>0</v>
      </c>
      <c r="BP584" s="200">
        <v>0</v>
      </c>
      <c r="BQ584" s="200">
        <v>1</v>
      </c>
      <c r="BR584" s="200" t="s">
        <v>4505</v>
      </c>
      <c r="BS584" s="204" t="s">
        <v>4506</v>
      </c>
      <c r="BT584" s="200">
        <v>0</v>
      </c>
      <c r="BU584" s="200" t="s">
        <v>300</v>
      </c>
      <c r="BV584" s="202" t="s">
        <v>4507</v>
      </c>
      <c r="BW584" s="67" t="s">
        <v>4508</v>
      </c>
      <c r="BX584" s="67" t="s">
        <v>4509</v>
      </c>
      <c r="BY584" s="67">
        <v>1</v>
      </c>
      <c r="BZ584" s="67" t="s">
        <v>4510</v>
      </c>
      <c r="CA584" s="222" t="s">
        <v>4508</v>
      </c>
      <c r="CB584" s="67" t="s">
        <v>4509</v>
      </c>
      <c r="CC584" s="67">
        <v>3</v>
      </c>
      <c r="CD584" s="67" t="s">
        <v>1770</v>
      </c>
      <c r="CE584" s="67">
        <v>0</v>
      </c>
      <c r="CF584" s="67" t="s">
        <v>303</v>
      </c>
      <c r="CG584" s="192" t="s">
        <v>303</v>
      </c>
      <c r="CH584" s="68">
        <v>2</v>
      </c>
      <c r="CI584" s="68" t="s">
        <v>300</v>
      </c>
      <c r="CJ584" s="240" t="s">
        <v>300</v>
      </c>
      <c r="CK584" s="66">
        <v>43516</v>
      </c>
      <c r="CL584" s="67" t="s">
        <v>2486</v>
      </c>
      <c r="CM584" s="67">
        <v>2019</v>
      </c>
      <c r="CN584" s="66">
        <v>43516</v>
      </c>
      <c r="CO584" s="67" t="s">
        <v>302</v>
      </c>
      <c r="CP584" s="227">
        <v>0.67361111111111116</v>
      </c>
      <c r="CQ584" s="227">
        <v>0.70763888888888893</v>
      </c>
      <c r="CR584" s="66">
        <v>43531</v>
      </c>
      <c r="CS584" s="66">
        <v>43531</v>
      </c>
      <c r="CT584" s="67" t="s">
        <v>303</v>
      </c>
      <c r="CU584" s="255" t="s">
        <v>300</v>
      </c>
      <c r="CV584" s="255">
        <v>3.4027777777777768E-2</v>
      </c>
      <c r="CW584" t="s">
        <v>300</v>
      </c>
      <c r="CX584">
        <v>15</v>
      </c>
      <c r="CY584">
        <v>15</v>
      </c>
      <c r="CZ584" t="s">
        <v>303</v>
      </c>
      <c r="DA584">
        <v>2</v>
      </c>
      <c r="DB584">
        <v>1</v>
      </c>
      <c r="DC584">
        <v>1</v>
      </c>
      <c r="DD584">
        <v>0</v>
      </c>
      <c r="DE584">
        <v>0</v>
      </c>
      <c r="DF584">
        <v>0</v>
      </c>
      <c r="DG584">
        <v>0</v>
      </c>
      <c r="DH584">
        <v>0</v>
      </c>
      <c r="DI584">
        <v>0</v>
      </c>
      <c r="DJ584">
        <v>0</v>
      </c>
      <c r="DK584">
        <v>0</v>
      </c>
      <c r="DL584">
        <v>0</v>
      </c>
      <c r="DM584">
        <v>0</v>
      </c>
      <c r="DN584">
        <v>0</v>
      </c>
      <c r="DO584" t="s">
        <v>300</v>
      </c>
      <c r="DP584">
        <v>0</v>
      </c>
      <c r="DQ584">
        <v>0</v>
      </c>
      <c r="DR584">
        <v>0</v>
      </c>
      <c r="DS584">
        <v>0</v>
      </c>
      <c r="DT584" t="s">
        <v>300</v>
      </c>
      <c r="DU584">
        <v>1</v>
      </c>
      <c r="DV584">
        <v>0</v>
      </c>
      <c r="DW584">
        <v>0</v>
      </c>
      <c r="DX584">
        <v>0</v>
      </c>
      <c r="DY584" t="s">
        <v>300</v>
      </c>
      <c r="DZ584" t="s">
        <v>300</v>
      </c>
      <c r="EA584">
        <v>0</v>
      </c>
      <c r="EB584">
        <v>0</v>
      </c>
      <c r="EC584">
        <v>0</v>
      </c>
      <c r="ED584">
        <v>0</v>
      </c>
      <c r="EE584">
        <v>0</v>
      </c>
      <c r="EG584">
        <v>0</v>
      </c>
      <c r="EH584">
        <v>0</v>
      </c>
      <c r="EJ584">
        <v>0</v>
      </c>
      <c r="EK584">
        <v>0</v>
      </c>
      <c r="EL584" s="67" t="s">
        <v>300</v>
      </c>
      <c r="EM584" s="48" t="s">
        <v>4511</v>
      </c>
      <c r="EN584" s="200">
        <v>0</v>
      </c>
      <c r="EO584" s="200">
        <v>1</v>
      </c>
      <c r="EP584" s="200">
        <v>0</v>
      </c>
      <c r="EQ584" s="200" t="s">
        <v>300</v>
      </c>
      <c r="ER584" s="200" t="s">
        <v>300</v>
      </c>
      <c r="ES584" s="200" t="s">
        <v>300</v>
      </c>
      <c r="ET584" s="200" t="s">
        <v>300</v>
      </c>
      <c r="EU584" s="200" t="s">
        <v>300</v>
      </c>
      <c r="EV584" s="200">
        <v>1</v>
      </c>
      <c r="EW584" s="200">
        <v>1</v>
      </c>
      <c r="EX584" s="200">
        <v>1</v>
      </c>
      <c r="EY584" s="200">
        <v>1</v>
      </c>
      <c r="EZ584" s="200">
        <v>1</v>
      </c>
      <c r="FA584" s="200">
        <v>1</v>
      </c>
      <c r="FB584" s="200">
        <v>0</v>
      </c>
      <c r="FC584" s="200">
        <v>1</v>
      </c>
      <c r="FD584" s="200">
        <v>0</v>
      </c>
      <c r="FE584" s="200" t="s">
        <v>300</v>
      </c>
      <c r="FF584" s="68">
        <v>6</v>
      </c>
      <c r="FG584" s="68">
        <v>1</v>
      </c>
      <c r="FH584" s="68">
        <v>1</v>
      </c>
      <c r="FI584" s="68">
        <v>5</v>
      </c>
      <c r="FJ584" s="68" t="s">
        <v>300</v>
      </c>
      <c r="FK584" s="68">
        <v>18</v>
      </c>
      <c r="FL584" s="240" t="s">
        <v>300</v>
      </c>
      <c r="FM584">
        <v>4</v>
      </c>
      <c r="FN584" s="67" t="s">
        <v>4512</v>
      </c>
      <c r="FO584">
        <v>1</v>
      </c>
      <c r="FP584">
        <v>0</v>
      </c>
      <c r="FQ584" s="194" t="s">
        <v>300</v>
      </c>
      <c r="FR584" s="200">
        <v>1</v>
      </c>
      <c r="FS584" s="201">
        <v>43531</v>
      </c>
      <c r="FT584" s="200">
        <v>0</v>
      </c>
      <c r="FU584" s="200">
        <v>0</v>
      </c>
      <c r="FV584" s="200">
        <v>0</v>
      </c>
      <c r="FW584" s="200">
        <v>0</v>
      </c>
      <c r="FX584" s="200">
        <v>0</v>
      </c>
      <c r="FY584" s="200">
        <v>0</v>
      </c>
      <c r="FZ584" s="200">
        <v>0</v>
      </c>
      <c r="GA584" s="200">
        <v>0</v>
      </c>
      <c r="GB584" s="200">
        <v>1</v>
      </c>
      <c r="GC584" s="200" t="s">
        <v>4513</v>
      </c>
      <c r="GD584" s="200">
        <v>7</v>
      </c>
      <c r="GE584" s="200" t="s">
        <v>300</v>
      </c>
      <c r="GF584" s="200" t="s">
        <v>300</v>
      </c>
      <c r="GG584" s="200" t="s">
        <v>300</v>
      </c>
      <c r="GH584" s="68">
        <v>1</v>
      </c>
      <c r="GI584" s="68" t="s">
        <v>2493</v>
      </c>
      <c r="GJ584" s="68">
        <v>0</v>
      </c>
      <c r="GK584" s="68">
        <v>0</v>
      </c>
      <c r="GL584" s="68">
        <v>0</v>
      </c>
      <c r="GM584" s="68">
        <v>0</v>
      </c>
      <c r="GN584" s="68">
        <v>0</v>
      </c>
      <c r="GO584" s="68">
        <v>0</v>
      </c>
      <c r="GP584" s="68">
        <v>1</v>
      </c>
      <c r="GQ584" s="68">
        <v>0</v>
      </c>
      <c r="GR584" s="68">
        <v>0</v>
      </c>
      <c r="GS584" s="68">
        <v>1</v>
      </c>
      <c r="GT584" s="68">
        <v>0</v>
      </c>
      <c r="GU584" s="240" t="s">
        <v>300</v>
      </c>
      <c r="GV584" s="200">
        <v>1</v>
      </c>
      <c r="GW584" s="200" t="s">
        <v>300</v>
      </c>
      <c r="GX584" s="200">
        <v>1</v>
      </c>
      <c r="GY584" s="203" t="s">
        <v>4514</v>
      </c>
      <c r="GZ584" s="200">
        <v>1</v>
      </c>
      <c r="HA584" s="200">
        <v>1</v>
      </c>
      <c r="HB584" s="200">
        <v>1</v>
      </c>
      <c r="HC584" s="200">
        <v>0</v>
      </c>
      <c r="HD584" s="200">
        <v>0</v>
      </c>
      <c r="HE584" s="200">
        <v>0</v>
      </c>
      <c r="HF584" s="200" t="s">
        <v>2992</v>
      </c>
      <c r="HG584" s="203" t="s">
        <v>4449</v>
      </c>
      <c r="HH584" s="68">
        <v>11.7</v>
      </c>
      <c r="HI584" s="68">
        <v>124</v>
      </c>
      <c r="HJ584" s="68">
        <v>52.4</v>
      </c>
      <c r="HK584" s="68">
        <v>156</v>
      </c>
      <c r="HL584" s="68">
        <v>208</v>
      </c>
      <c r="HM584" s="68">
        <v>1.651</v>
      </c>
      <c r="HN584" s="68">
        <v>80.900000000000006</v>
      </c>
      <c r="HO584">
        <v>27.73</v>
      </c>
      <c r="HP584" s="200">
        <v>155</v>
      </c>
      <c r="HQ584" s="200">
        <v>94</v>
      </c>
      <c r="HR584" s="200">
        <v>131</v>
      </c>
      <c r="HS584" s="200">
        <v>83</v>
      </c>
      <c r="HT584" s="200">
        <v>150</v>
      </c>
      <c r="HU584" s="200">
        <v>89</v>
      </c>
      <c r="HV584" s="201">
        <v>43507</v>
      </c>
      <c r="HW584" s="200" t="s">
        <v>4515</v>
      </c>
      <c r="HX584" s="202" t="s">
        <v>4379</v>
      </c>
    </row>
    <row r="585" spans="1:234" ht="96">
      <c r="A585" s="87" t="s">
        <v>4671</v>
      </c>
      <c r="B585" s="67">
        <v>1</v>
      </c>
      <c r="D585" s="191">
        <v>45505</v>
      </c>
      <c r="E585" s="87">
        <v>1943</v>
      </c>
      <c r="G585" s="87">
        <v>75</v>
      </c>
      <c r="H585" s="87" t="s">
        <v>331</v>
      </c>
      <c r="I585" s="87" t="s">
        <v>300</v>
      </c>
      <c r="J585" s="87" t="s">
        <v>3257</v>
      </c>
      <c r="K585" s="193" t="s">
        <v>296</v>
      </c>
      <c r="L585" s="87" t="s">
        <v>1277</v>
      </c>
      <c r="M585" s="68">
        <v>1</v>
      </c>
      <c r="N585" s="68">
        <v>0</v>
      </c>
      <c r="O585" s="68">
        <v>0</v>
      </c>
      <c r="P585" s="68">
        <v>0</v>
      </c>
      <c r="Q585" s="68">
        <v>1</v>
      </c>
      <c r="R585" s="68">
        <v>1</v>
      </c>
      <c r="S585" s="68">
        <v>0</v>
      </c>
      <c r="T585" s="68">
        <v>0</v>
      </c>
      <c r="U585" s="68">
        <v>0</v>
      </c>
      <c r="V585" s="68">
        <v>0</v>
      </c>
      <c r="W585" s="68">
        <v>0</v>
      </c>
      <c r="X585" s="68">
        <v>0</v>
      </c>
      <c r="Y585" s="68">
        <v>0</v>
      </c>
      <c r="Z585" s="68" t="s">
        <v>4516</v>
      </c>
      <c r="AA585" s="68">
        <v>0</v>
      </c>
      <c r="AB585" s="68">
        <v>0</v>
      </c>
      <c r="AC585" s="68">
        <v>0</v>
      </c>
      <c r="AD585" s="68">
        <v>0</v>
      </c>
      <c r="AE585" s="68">
        <v>0</v>
      </c>
      <c r="AF585" s="68">
        <v>0</v>
      </c>
      <c r="AG585" s="68">
        <v>0</v>
      </c>
      <c r="AH585" s="240" t="s">
        <v>300</v>
      </c>
      <c r="AI585" s="68">
        <v>1</v>
      </c>
      <c r="AJ585" s="68">
        <v>0</v>
      </c>
      <c r="AK585" s="68">
        <v>0</v>
      </c>
      <c r="AL585" s="68">
        <v>0</v>
      </c>
      <c r="AM585" s="68">
        <v>0</v>
      </c>
      <c r="AN585" s="68">
        <v>0</v>
      </c>
      <c r="AO585" s="68">
        <v>0</v>
      </c>
      <c r="AP585" s="68" t="s">
        <v>300</v>
      </c>
      <c r="AQ585" s="68" t="s">
        <v>301</v>
      </c>
      <c r="AR585" s="68" t="s">
        <v>300</v>
      </c>
      <c r="AS585" s="68" t="s">
        <v>300</v>
      </c>
      <c r="AT585" s="68" t="s">
        <v>300</v>
      </c>
      <c r="AU585" s="240" t="s">
        <v>300</v>
      </c>
      <c r="AV585" s="68" t="s">
        <v>300</v>
      </c>
      <c r="AW585" s="68" t="s">
        <v>2711</v>
      </c>
      <c r="AX585" s="240" t="s">
        <v>300</v>
      </c>
      <c r="AY585" s="200">
        <v>0</v>
      </c>
      <c r="AZ585" s="200" t="s">
        <v>300</v>
      </c>
      <c r="BA585" s="200">
        <v>0</v>
      </c>
      <c r="BB585" s="200">
        <v>0</v>
      </c>
      <c r="BC585" s="200" t="s">
        <v>300</v>
      </c>
      <c r="BD585" s="200">
        <v>0</v>
      </c>
      <c r="BE585" s="200" t="s">
        <v>300</v>
      </c>
      <c r="BF585" s="200" t="s">
        <v>300</v>
      </c>
      <c r="BG585" s="200">
        <v>0</v>
      </c>
      <c r="BH585" s="200">
        <v>0</v>
      </c>
      <c r="BI585" s="200">
        <v>0</v>
      </c>
      <c r="BJ585" s="200">
        <v>0</v>
      </c>
      <c r="BK585" s="200">
        <v>0</v>
      </c>
      <c r="BL585" s="200">
        <v>0</v>
      </c>
      <c r="BM585" s="200">
        <v>0</v>
      </c>
      <c r="BN585" s="200">
        <v>0</v>
      </c>
      <c r="BO585" s="200">
        <v>0</v>
      </c>
      <c r="BP585" s="200">
        <v>0</v>
      </c>
      <c r="BQ585" s="200">
        <v>0</v>
      </c>
      <c r="BR585" s="200" t="s">
        <v>300</v>
      </c>
      <c r="BS585" s="202" t="s">
        <v>300</v>
      </c>
      <c r="BT585" s="200">
        <v>0</v>
      </c>
      <c r="BU585" s="200" t="s">
        <v>300</v>
      </c>
      <c r="BV585" s="202" t="s">
        <v>4517</v>
      </c>
      <c r="BW585" s="67" t="s">
        <v>2633</v>
      </c>
      <c r="BX585" s="67" t="s">
        <v>4518</v>
      </c>
      <c r="BY585" s="67">
        <v>1</v>
      </c>
      <c r="BZ585" s="67" t="s">
        <v>2602</v>
      </c>
      <c r="CA585" s="222" t="s">
        <v>4519</v>
      </c>
      <c r="CB585" s="67" t="s">
        <v>4520</v>
      </c>
      <c r="CC585" s="67">
        <v>0</v>
      </c>
      <c r="CD585" s="67" t="s">
        <v>303</v>
      </c>
      <c r="CE585" s="67">
        <v>0</v>
      </c>
      <c r="CF585" s="67" t="s">
        <v>303</v>
      </c>
      <c r="CG585" s="192" t="s">
        <v>303</v>
      </c>
      <c r="CH585" s="68">
        <v>2</v>
      </c>
      <c r="CI585" s="68" t="s">
        <v>300</v>
      </c>
      <c r="CJ585" s="240" t="s">
        <v>300</v>
      </c>
      <c r="CK585" s="66">
        <v>43605</v>
      </c>
      <c r="CL585" s="67" t="s">
        <v>437</v>
      </c>
      <c r="CM585" s="67">
        <v>2019</v>
      </c>
      <c r="CN585" s="66">
        <v>43605</v>
      </c>
      <c r="CO585" s="227">
        <v>0.60416666666666663</v>
      </c>
      <c r="CP585" s="227">
        <v>0.66527777777777775</v>
      </c>
      <c r="CQ585" s="227">
        <v>0.68055555555555558</v>
      </c>
      <c r="CR585" s="66">
        <v>43606</v>
      </c>
      <c r="CS585" s="67" t="s">
        <v>300</v>
      </c>
      <c r="CT585" s="67" t="s">
        <v>303</v>
      </c>
      <c r="CU585" s="255">
        <v>6.1111111111111116E-2</v>
      </c>
      <c r="CV585" s="255">
        <v>1.5277777777777835E-2</v>
      </c>
      <c r="CW585" t="s">
        <v>300</v>
      </c>
      <c r="CX585">
        <v>1</v>
      </c>
      <c r="CY585" t="s">
        <v>300</v>
      </c>
      <c r="CZ585" t="s">
        <v>303</v>
      </c>
      <c r="DA585">
        <v>1</v>
      </c>
      <c r="DB585">
        <v>0</v>
      </c>
      <c r="DC585">
        <v>0</v>
      </c>
      <c r="DD585">
        <v>1</v>
      </c>
      <c r="DE585">
        <v>1</v>
      </c>
      <c r="DF585">
        <v>0</v>
      </c>
      <c r="DG585">
        <v>0</v>
      </c>
      <c r="DH585">
        <v>0</v>
      </c>
      <c r="DI585">
        <v>0</v>
      </c>
      <c r="DJ585">
        <v>1</v>
      </c>
      <c r="DK585">
        <v>0</v>
      </c>
      <c r="DL585">
        <v>0</v>
      </c>
      <c r="DM585">
        <v>0</v>
      </c>
      <c r="DN585">
        <v>0</v>
      </c>
      <c r="DO585" t="s">
        <v>300</v>
      </c>
      <c r="DP585">
        <v>1</v>
      </c>
      <c r="DQ585">
        <v>1</v>
      </c>
      <c r="DR585">
        <v>0</v>
      </c>
      <c r="DS585">
        <v>0</v>
      </c>
      <c r="DT585" t="s">
        <v>300</v>
      </c>
      <c r="DU585">
        <v>0</v>
      </c>
      <c r="DV585">
        <v>0</v>
      </c>
      <c r="DW585">
        <v>0</v>
      </c>
      <c r="DX585">
        <v>0</v>
      </c>
      <c r="DY585" t="s">
        <v>300</v>
      </c>
      <c r="DZ585" t="s">
        <v>300</v>
      </c>
      <c r="EA585">
        <v>0</v>
      </c>
      <c r="EB585">
        <v>0</v>
      </c>
      <c r="EC585">
        <v>0</v>
      </c>
      <c r="ED585">
        <v>0</v>
      </c>
      <c r="EE585">
        <v>0</v>
      </c>
      <c r="EG585">
        <v>0</v>
      </c>
      <c r="EH585">
        <v>0</v>
      </c>
      <c r="EJ585">
        <v>0</v>
      </c>
      <c r="EK585">
        <v>0</v>
      </c>
      <c r="EL585" s="67" t="s">
        <v>300</v>
      </c>
      <c r="EM585" s="67" t="s">
        <v>4521</v>
      </c>
      <c r="EN585" s="200">
        <v>0</v>
      </c>
      <c r="EO585" s="200">
        <v>0</v>
      </c>
      <c r="EP585" s="200">
        <v>0</v>
      </c>
      <c r="EQ585" s="200" t="s">
        <v>300</v>
      </c>
      <c r="ER585" s="200" t="s">
        <v>300</v>
      </c>
      <c r="ES585" s="200" t="s">
        <v>300</v>
      </c>
      <c r="ET585" s="200" t="s">
        <v>300</v>
      </c>
      <c r="EU585" s="200" t="s">
        <v>300</v>
      </c>
      <c r="EV585" s="200">
        <v>1</v>
      </c>
      <c r="EW585" s="200">
        <v>0</v>
      </c>
      <c r="EX585" s="200">
        <v>1</v>
      </c>
      <c r="EY585" s="200">
        <v>1</v>
      </c>
      <c r="EZ585" s="200">
        <v>1</v>
      </c>
      <c r="FA585" s="200">
        <v>1</v>
      </c>
      <c r="FB585" s="200">
        <v>0</v>
      </c>
      <c r="FC585" s="200">
        <v>0</v>
      </c>
      <c r="FD585" s="200">
        <v>0</v>
      </c>
      <c r="FE585" s="200" t="s">
        <v>300</v>
      </c>
      <c r="FF585" s="68">
        <v>2</v>
      </c>
      <c r="FG585" s="68">
        <v>2</v>
      </c>
      <c r="FH585" s="68" t="s">
        <v>300</v>
      </c>
      <c r="FI585" s="68">
        <v>1</v>
      </c>
      <c r="FJ585" s="68">
        <v>24</v>
      </c>
      <c r="FK585" s="68" t="s">
        <v>300</v>
      </c>
      <c r="FL585" s="240" t="s">
        <v>300</v>
      </c>
      <c r="FM585">
        <v>4</v>
      </c>
      <c r="FN585" s="67" t="s">
        <v>2902</v>
      </c>
      <c r="FO585">
        <v>0</v>
      </c>
      <c r="FP585">
        <v>0</v>
      </c>
      <c r="FQ585" s="194" t="s">
        <v>300</v>
      </c>
      <c r="FR585" s="200">
        <v>0</v>
      </c>
      <c r="FS585" s="200" t="s">
        <v>300</v>
      </c>
      <c r="FT585" s="200">
        <v>0</v>
      </c>
      <c r="FU585" s="200">
        <v>0</v>
      </c>
      <c r="FV585" s="200">
        <v>0</v>
      </c>
      <c r="FW585" s="200">
        <v>0</v>
      </c>
      <c r="FX585" s="200">
        <v>0</v>
      </c>
      <c r="FY585" s="200">
        <v>0</v>
      </c>
      <c r="FZ585" s="200">
        <v>1</v>
      </c>
      <c r="GA585" s="200">
        <v>0</v>
      </c>
      <c r="GB585" s="200">
        <v>0</v>
      </c>
      <c r="GC585" s="200" t="s">
        <v>300</v>
      </c>
      <c r="GD585" s="200">
        <v>0</v>
      </c>
      <c r="GE585" s="200">
        <v>5</v>
      </c>
      <c r="GF585" s="200">
        <v>0</v>
      </c>
      <c r="GG585" s="200" t="s">
        <v>2435</v>
      </c>
      <c r="GH585" s="68">
        <v>1</v>
      </c>
      <c r="GI585" s="68" t="s">
        <v>2493</v>
      </c>
      <c r="GJ585" s="68">
        <v>2</v>
      </c>
      <c r="GK585" s="68">
        <v>0</v>
      </c>
      <c r="GL585" s="68">
        <v>0</v>
      </c>
      <c r="GM585" s="68">
        <v>0</v>
      </c>
      <c r="GN585" s="68">
        <v>0</v>
      </c>
      <c r="GO585" s="68">
        <v>1</v>
      </c>
      <c r="GP585" s="68">
        <v>0</v>
      </c>
      <c r="GQ585" s="68">
        <v>0</v>
      </c>
      <c r="GR585" s="68">
        <v>0</v>
      </c>
      <c r="GS585" s="68">
        <v>0</v>
      </c>
      <c r="GT585" s="68">
        <v>0</v>
      </c>
      <c r="GU585" s="240" t="s">
        <v>300</v>
      </c>
      <c r="GV585" s="200">
        <v>0</v>
      </c>
      <c r="GW585" s="200" t="s">
        <v>300</v>
      </c>
      <c r="GX585" s="200">
        <v>0</v>
      </c>
      <c r="GY585" s="200" t="s">
        <v>2783</v>
      </c>
      <c r="GZ585" s="200">
        <v>0</v>
      </c>
      <c r="HA585" s="200">
        <v>0</v>
      </c>
      <c r="HB585" s="200">
        <v>0</v>
      </c>
      <c r="HC585" s="200">
        <v>0</v>
      </c>
      <c r="HD585" s="200">
        <v>0</v>
      </c>
      <c r="HE585" s="200">
        <v>0</v>
      </c>
      <c r="HF585" s="200" t="s">
        <v>300</v>
      </c>
      <c r="HG585" s="200" t="s">
        <v>4522</v>
      </c>
      <c r="HH585" s="68">
        <v>7.1</v>
      </c>
      <c r="HI585" s="68">
        <v>52</v>
      </c>
      <c r="HJ585" s="68">
        <v>35.9</v>
      </c>
      <c r="HK585" s="68">
        <v>189</v>
      </c>
      <c r="HL585" s="68">
        <v>126</v>
      </c>
      <c r="HM585" s="68">
        <v>1.829</v>
      </c>
      <c r="HN585" s="68">
        <v>109.1</v>
      </c>
      <c r="HO585" s="68">
        <v>32.6</v>
      </c>
      <c r="HP585" s="200">
        <v>121</v>
      </c>
      <c r="HQ585" s="200">
        <v>59</v>
      </c>
      <c r="HR585" s="200">
        <v>144</v>
      </c>
      <c r="HS585" s="200">
        <v>75</v>
      </c>
      <c r="HT585" s="200">
        <v>138</v>
      </c>
      <c r="HU585" s="200">
        <v>68</v>
      </c>
      <c r="HV585" s="201">
        <v>43542</v>
      </c>
      <c r="HW585" s="200" t="s">
        <v>4283</v>
      </c>
      <c r="HX585" s="202" t="s">
        <v>300</v>
      </c>
    </row>
    <row r="586" spans="1:234" ht="15.95">
      <c r="A586" s="263">
        <v>718</v>
      </c>
      <c r="B586">
        <v>0</v>
      </c>
      <c r="D586" s="246"/>
      <c r="M586" s="68"/>
      <c r="N586" s="68"/>
      <c r="O586" s="68"/>
      <c r="P586" s="68"/>
      <c r="Q586" s="68"/>
      <c r="R586" s="68"/>
      <c r="S586" s="68"/>
      <c r="T586" s="68"/>
      <c r="U586" s="68"/>
      <c r="V586" s="68"/>
      <c r="W586" s="68"/>
      <c r="X586" s="68"/>
      <c r="Y586" s="68"/>
      <c r="Z586" s="68"/>
      <c r="AA586" s="68"/>
      <c r="AB586" s="68"/>
      <c r="AC586" s="68"/>
      <c r="AD586" s="68"/>
      <c r="AE586" s="68"/>
      <c r="AF586" s="68"/>
      <c r="AG586" s="68"/>
      <c r="AH586" s="240"/>
      <c r="AI586" s="68"/>
      <c r="AJ586" s="68"/>
      <c r="AK586" s="68"/>
      <c r="AL586" s="68"/>
      <c r="AM586" s="68"/>
      <c r="AN586" s="68"/>
      <c r="AO586" s="68"/>
      <c r="AP586" s="68"/>
      <c r="AQ586" s="68"/>
      <c r="AR586" s="68"/>
      <c r="AS586" s="68"/>
      <c r="AT586" s="68"/>
      <c r="AU586" s="240"/>
      <c r="AV586" s="68"/>
      <c r="AW586" s="68"/>
      <c r="AX586" s="240"/>
      <c r="AY586" s="200"/>
      <c r="AZ586" s="200"/>
      <c r="BA586" s="200"/>
      <c r="BB586" s="200"/>
      <c r="BC586" s="200"/>
      <c r="BD586" s="200"/>
      <c r="BE586" s="200"/>
      <c r="BF586" s="200"/>
      <c r="BG586" s="200"/>
      <c r="BH586" s="200"/>
      <c r="BI586" s="200"/>
      <c r="BJ586" s="200"/>
      <c r="BK586" s="200"/>
      <c r="BL586" s="200"/>
      <c r="BM586" s="200"/>
      <c r="BN586" s="200"/>
      <c r="BO586" s="200"/>
      <c r="BP586" s="200"/>
      <c r="BQ586" s="200"/>
      <c r="BR586" s="200"/>
      <c r="BS586" s="202"/>
      <c r="BT586" s="200"/>
      <c r="BU586" s="200"/>
      <c r="BV586" s="202"/>
      <c r="BW586" s="67"/>
      <c r="BX586" s="67"/>
      <c r="BY586" s="67"/>
      <c r="BZ586" s="67"/>
      <c r="CA586" s="222"/>
      <c r="CB586" s="67"/>
      <c r="CC586" s="67"/>
      <c r="CD586" s="67"/>
      <c r="CE586" s="67"/>
      <c r="CF586" s="67"/>
      <c r="CG586" s="192"/>
      <c r="CH586" s="68"/>
      <c r="CI586" s="68"/>
      <c r="CJ586" s="240"/>
      <c r="CK586" s="66"/>
      <c r="CL586" s="67"/>
      <c r="CM586" s="67"/>
      <c r="CN586" s="66"/>
      <c r="CO586" s="227"/>
      <c r="CP586" s="227"/>
      <c r="CQ586" s="227"/>
      <c r="CR586" s="66"/>
      <c r="CS586" s="67"/>
      <c r="CT586" s="67"/>
      <c r="CU586" s="255"/>
      <c r="CV586" s="255"/>
      <c r="EL586"/>
      <c r="EN586" s="200"/>
      <c r="EO586" s="200"/>
      <c r="EP586" s="200"/>
      <c r="EQ586" s="200"/>
      <c r="ER586" s="200"/>
      <c r="ES586" s="200"/>
      <c r="ET586" s="200"/>
      <c r="EU586" s="200"/>
      <c r="EV586" s="200"/>
      <c r="EW586" s="200"/>
      <c r="EX586" s="200"/>
      <c r="EY586" s="200"/>
      <c r="EZ586" s="200"/>
      <c r="FA586" s="200"/>
      <c r="FB586" s="200"/>
      <c r="FC586" s="200"/>
      <c r="FD586" s="200"/>
      <c r="FE586" s="200"/>
      <c r="FF586" s="68"/>
      <c r="FG586" s="68"/>
      <c r="FH586" s="68"/>
      <c r="FI586" s="68"/>
      <c r="FJ586" s="68"/>
      <c r="FK586" s="68"/>
      <c r="FL586" s="240"/>
      <c r="FQ586" s="194"/>
      <c r="FR586" s="200"/>
      <c r="FS586" s="200"/>
      <c r="FT586" s="200"/>
      <c r="FU586" s="200"/>
      <c r="FV586" s="200"/>
      <c r="FW586" s="200"/>
      <c r="FX586" s="200"/>
      <c r="FY586" s="200"/>
      <c r="FZ586" s="200"/>
      <c r="GA586" s="200"/>
      <c r="GB586" s="200"/>
      <c r="GC586" s="200"/>
      <c r="GD586" s="200"/>
      <c r="GE586" s="200"/>
      <c r="GF586" s="200"/>
      <c r="GG586" s="200"/>
      <c r="GH586" s="68"/>
      <c r="GI586" s="68"/>
      <c r="GJ586" s="68"/>
      <c r="GK586" s="68"/>
      <c r="GL586" s="68"/>
      <c r="GM586" s="68"/>
      <c r="GN586" s="68"/>
      <c r="GO586" s="68"/>
      <c r="GP586" s="68"/>
      <c r="GQ586" s="68"/>
      <c r="GR586" s="68"/>
      <c r="GS586" s="68"/>
      <c r="GT586" s="68"/>
      <c r="GU586" s="240"/>
      <c r="GV586" s="200"/>
      <c r="GW586" s="200"/>
      <c r="GX586" s="200"/>
      <c r="GY586" s="200"/>
      <c r="GZ586" s="200"/>
      <c r="HA586" s="200"/>
      <c r="HB586" s="200"/>
      <c r="HC586" s="200"/>
      <c r="HD586" s="200"/>
      <c r="HE586" s="200"/>
      <c r="HF586" s="200"/>
      <c r="HG586" s="200"/>
      <c r="HH586" s="68"/>
      <c r="HI586" s="68"/>
      <c r="HJ586" s="68"/>
      <c r="HK586" s="68"/>
      <c r="HL586" s="68"/>
      <c r="HM586" s="68"/>
      <c r="HN586" s="68"/>
      <c r="HO586" s="68"/>
      <c r="HP586" s="200"/>
      <c r="HQ586" s="200"/>
      <c r="HR586" s="200"/>
      <c r="HS586" s="200"/>
      <c r="HT586" s="200"/>
      <c r="HU586" s="200"/>
      <c r="HV586" s="201"/>
      <c r="HW586" s="200"/>
      <c r="HX586" s="202"/>
    </row>
    <row r="587" spans="1:234" ht="128.1">
      <c r="A587" s="87" t="s">
        <v>5050</v>
      </c>
      <c r="B587" s="67">
        <v>1</v>
      </c>
      <c r="D587" s="191">
        <v>45505</v>
      </c>
      <c r="E587" s="87">
        <v>1955</v>
      </c>
      <c r="G587" s="87">
        <v>64</v>
      </c>
      <c r="H587" s="87" t="s">
        <v>294</v>
      </c>
      <c r="I587" s="87" t="s">
        <v>300</v>
      </c>
      <c r="J587" s="87" t="s">
        <v>3257</v>
      </c>
      <c r="K587" s="193" t="s">
        <v>296</v>
      </c>
      <c r="L587" s="87" t="s">
        <v>1277</v>
      </c>
      <c r="M587" s="68">
        <v>1</v>
      </c>
      <c r="N587" s="68">
        <v>0</v>
      </c>
      <c r="O587" s="68">
        <v>0</v>
      </c>
      <c r="P587" s="68">
        <v>0</v>
      </c>
      <c r="Q587" s="68">
        <v>1</v>
      </c>
      <c r="R587" s="68">
        <v>1</v>
      </c>
      <c r="S587" s="68">
        <v>0</v>
      </c>
      <c r="T587" s="68">
        <v>0</v>
      </c>
      <c r="U587" s="68">
        <v>0</v>
      </c>
      <c r="V587" s="68">
        <v>0</v>
      </c>
      <c r="W587" s="68">
        <v>0</v>
      </c>
      <c r="X587" s="68">
        <v>0</v>
      </c>
      <c r="Y587" s="68">
        <v>0</v>
      </c>
      <c r="Z587" s="68" t="s">
        <v>300</v>
      </c>
      <c r="AA587" s="68">
        <v>0</v>
      </c>
      <c r="AB587" s="68">
        <v>0</v>
      </c>
      <c r="AC587" s="68">
        <v>0</v>
      </c>
      <c r="AD587" s="68">
        <v>0</v>
      </c>
      <c r="AE587" s="68">
        <v>0</v>
      </c>
      <c r="AF587" s="68">
        <v>0</v>
      </c>
      <c r="AG587" s="68">
        <v>0</v>
      </c>
      <c r="AH587" s="240" t="s">
        <v>300</v>
      </c>
      <c r="AI587" s="68">
        <v>1</v>
      </c>
      <c r="AJ587" s="68">
        <v>0</v>
      </c>
      <c r="AK587" s="68">
        <v>0</v>
      </c>
      <c r="AL587" s="68">
        <v>0</v>
      </c>
      <c r="AM587" s="68">
        <v>0</v>
      </c>
      <c r="AN587" s="68">
        <v>0</v>
      </c>
      <c r="AO587" s="68">
        <v>0</v>
      </c>
      <c r="AP587" s="68" t="s">
        <v>300</v>
      </c>
      <c r="AQ587" s="68" t="s">
        <v>345</v>
      </c>
      <c r="AR587" s="68">
        <v>0</v>
      </c>
      <c r="AS587" s="68">
        <v>0</v>
      </c>
      <c r="AT587" s="68">
        <v>0</v>
      </c>
      <c r="AU587" s="240" t="s">
        <v>300</v>
      </c>
      <c r="AV587" s="68" t="s">
        <v>300</v>
      </c>
      <c r="AW587" s="68" t="s">
        <v>300</v>
      </c>
      <c r="AX587" s="240" t="s">
        <v>300</v>
      </c>
      <c r="AY587" s="200">
        <v>0</v>
      </c>
      <c r="AZ587" s="200" t="s">
        <v>300</v>
      </c>
      <c r="BA587" s="200">
        <v>0</v>
      </c>
      <c r="BB587" s="200">
        <v>0</v>
      </c>
      <c r="BC587" s="200" t="s">
        <v>300</v>
      </c>
      <c r="BD587" s="200">
        <v>0</v>
      </c>
      <c r="BE587" s="200" t="s">
        <v>300</v>
      </c>
      <c r="BF587" s="200" t="s">
        <v>300</v>
      </c>
      <c r="BG587" s="200">
        <v>0</v>
      </c>
      <c r="BH587" s="200">
        <v>0</v>
      </c>
      <c r="BI587" s="200">
        <v>0</v>
      </c>
      <c r="BJ587" s="200">
        <v>0</v>
      </c>
      <c r="BK587" s="200">
        <v>0</v>
      </c>
      <c r="BL587" s="200">
        <v>0</v>
      </c>
      <c r="BM587" s="200">
        <v>0</v>
      </c>
      <c r="BN587" s="200">
        <v>0</v>
      </c>
      <c r="BO587" s="200">
        <v>0</v>
      </c>
      <c r="BP587" s="200">
        <v>0</v>
      </c>
      <c r="BQ587" s="200">
        <v>0</v>
      </c>
      <c r="BR587" s="200" t="s">
        <v>300</v>
      </c>
      <c r="BS587" s="204" t="s">
        <v>4523</v>
      </c>
      <c r="BT587" s="200">
        <v>0</v>
      </c>
      <c r="BU587" s="200" t="s">
        <v>300</v>
      </c>
      <c r="BV587" s="202" t="s">
        <v>2513</v>
      </c>
      <c r="BW587" s="67" t="s">
        <v>2633</v>
      </c>
      <c r="BX587" s="67" t="s">
        <v>4524</v>
      </c>
      <c r="BY587" s="67">
        <v>1</v>
      </c>
      <c r="BZ587" s="67" t="s">
        <v>4525</v>
      </c>
      <c r="CA587" s="67" t="s">
        <v>2633</v>
      </c>
      <c r="CB587" s="67" t="s">
        <v>4526</v>
      </c>
      <c r="CC587" s="67">
        <v>0</v>
      </c>
      <c r="CD587" s="67" t="s">
        <v>303</v>
      </c>
      <c r="CE587" s="67">
        <v>0</v>
      </c>
      <c r="CF587" s="67" t="s">
        <v>303</v>
      </c>
      <c r="CG587" s="192" t="s">
        <v>303</v>
      </c>
      <c r="CH587" s="68">
        <v>2</v>
      </c>
      <c r="CI587" s="68">
        <v>0</v>
      </c>
      <c r="CJ587" s="240" t="s">
        <v>300</v>
      </c>
      <c r="CK587" s="66">
        <v>43734</v>
      </c>
      <c r="CL587" s="67" t="s">
        <v>2528</v>
      </c>
      <c r="CM587" s="67">
        <v>2019</v>
      </c>
      <c r="CN587" s="66">
        <v>43734</v>
      </c>
      <c r="CO587" s="227">
        <v>0.70833333333333337</v>
      </c>
      <c r="CP587" s="227">
        <v>0.76388888888888884</v>
      </c>
      <c r="CQ587" s="227">
        <v>0.80277777777777781</v>
      </c>
      <c r="CR587" s="66">
        <v>43736</v>
      </c>
      <c r="CS587" s="67" t="s">
        <v>300</v>
      </c>
      <c r="CT587" s="67" t="s">
        <v>303</v>
      </c>
      <c r="CU587" s="255">
        <v>5.5555555555555469E-2</v>
      </c>
      <c r="CV587" s="255">
        <v>3.8888888888888973E-2</v>
      </c>
      <c r="CW587" t="s">
        <v>300</v>
      </c>
      <c r="CX587">
        <v>2</v>
      </c>
      <c r="CY587" t="s">
        <v>300</v>
      </c>
      <c r="CZ587" t="s">
        <v>303</v>
      </c>
      <c r="DA587">
        <v>2</v>
      </c>
      <c r="DB587">
        <v>0</v>
      </c>
      <c r="DC587">
        <v>0</v>
      </c>
      <c r="DD587">
        <v>1</v>
      </c>
      <c r="DE587">
        <v>0</v>
      </c>
      <c r="DF587">
        <v>0</v>
      </c>
      <c r="DG587">
        <v>0</v>
      </c>
      <c r="DH587">
        <v>0</v>
      </c>
      <c r="DI587">
        <v>0</v>
      </c>
      <c r="DJ587">
        <v>0</v>
      </c>
      <c r="DK587">
        <v>1</v>
      </c>
      <c r="DL587">
        <v>0</v>
      </c>
      <c r="DM587">
        <v>0</v>
      </c>
      <c r="DN587">
        <v>0</v>
      </c>
      <c r="DO587" t="s">
        <v>300</v>
      </c>
      <c r="DP587">
        <v>0</v>
      </c>
      <c r="DQ587">
        <v>0</v>
      </c>
      <c r="DR587">
        <v>0</v>
      </c>
      <c r="DS587">
        <v>0</v>
      </c>
      <c r="DT587" t="s">
        <v>300</v>
      </c>
      <c r="DU587">
        <v>0</v>
      </c>
      <c r="DV587">
        <v>0</v>
      </c>
      <c r="DW587">
        <v>0</v>
      </c>
      <c r="DX587">
        <v>0</v>
      </c>
      <c r="DY587" t="s">
        <v>300</v>
      </c>
      <c r="DZ587" t="s">
        <v>300</v>
      </c>
      <c r="EA587">
        <v>0</v>
      </c>
      <c r="EB587">
        <v>0</v>
      </c>
      <c r="EC587">
        <v>0</v>
      </c>
      <c r="ED587">
        <v>0</v>
      </c>
      <c r="EE587">
        <v>0</v>
      </c>
      <c r="EG587">
        <v>0</v>
      </c>
      <c r="EH587">
        <v>0</v>
      </c>
      <c r="EJ587">
        <v>0</v>
      </c>
      <c r="EK587">
        <v>0</v>
      </c>
      <c r="EL587" s="67" t="s">
        <v>300</v>
      </c>
      <c r="EM587" s="50" t="s">
        <v>4527</v>
      </c>
      <c r="EN587" s="200">
        <v>0</v>
      </c>
      <c r="EO587" s="200">
        <v>0</v>
      </c>
      <c r="EP587" s="200">
        <v>0</v>
      </c>
      <c r="EQ587" s="200" t="s">
        <v>300</v>
      </c>
      <c r="ER587" s="200" t="s">
        <v>300</v>
      </c>
      <c r="ES587" s="200" t="s">
        <v>300</v>
      </c>
      <c r="ET587" s="200" t="s">
        <v>300</v>
      </c>
      <c r="EU587" s="200" t="s">
        <v>300</v>
      </c>
      <c r="EV587" s="200">
        <v>1</v>
      </c>
      <c r="EW587" s="200">
        <v>1</v>
      </c>
      <c r="EX587" s="200">
        <v>1</v>
      </c>
      <c r="EY587" s="200">
        <v>1</v>
      </c>
      <c r="EZ587" s="200">
        <v>1</v>
      </c>
      <c r="FA587" s="200">
        <v>0</v>
      </c>
      <c r="FB587" s="200">
        <v>0</v>
      </c>
      <c r="FC587" s="200">
        <v>0</v>
      </c>
      <c r="FD587" s="200">
        <v>0</v>
      </c>
      <c r="FE587" s="200" t="s">
        <v>300</v>
      </c>
      <c r="FF587" s="68">
        <v>6</v>
      </c>
      <c r="FG587" s="68">
        <v>1</v>
      </c>
      <c r="FH587" s="68">
        <v>4</v>
      </c>
      <c r="FI587" s="68">
        <v>4</v>
      </c>
      <c r="FJ587" s="68">
        <v>19</v>
      </c>
      <c r="FK587" s="68">
        <v>18</v>
      </c>
      <c r="FL587" s="240" t="s">
        <v>300</v>
      </c>
      <c r="FM587">
        <v>4</v>
      </c>
      <c r="FN587" s="67" t="s">
        <v>2505</v>
      </c>
      <c r="FO587">
        <v>0</v>
      </c>
      <c r="FP587">
        <v>0</v>
      </c>
      <c r="FQ587" s="194" t="s">
        <v>300</v>
      </c>
      <c r="FR587" s="200">
        <v>0</v>
      </c>
      <c r="FS587" s="200" t="s">
        <v>300</v>
      </c>
      <c r="FT587" s="200">
        <v>0</v>
      </c>
      <c r="FU587" s="200">
        <v>0</v>
      </c>
      <c r="FV587" s="200">
        <v>0</v>
      </c>
      <c r="FW587" s="200">
        <v>0</v>
      </c>
      <c r="FX587" s="200">
        <v>0</v>
      </c>
      <c r="FY587" s="200">
        <v>0</v>
      </c>
      <c r="FZ587" s="200">
        <v>1</v>
      </c>
      <c r="GA587" s="200">
        <v>0</v>
      </c>
      <c r="GB587" s="200">
        <v>0</v>
      </c>
      <c r="GC587" s="200" t="s">
        <v>300</v>
      </c>
      <c r="GD587" s="200">
        <v>0</v>
      </c>
      <c r="GE587" s="200">
        <v>6</v>
      </c>
      <c r="GF587" s="200">
        <v>0</v>
      </c>
      <c r="GG587" s="203" t="s">
        <v>4528</v>
      </c>
      <c r="GH587" s="68">
        <v>1</v>
      </c>
      <c r="GI587" s="68" t="s">
        <v>2493</v>
      </c>
      <c r="GJ587" s="68">
        <v>0</v>
      </c>
      <c r="GK587" s="68">
        <v>0</v>
      </c>
      <c r="GL587" s="68">
        <v>0</v>
      </c>
      <c r="GM587" s="68">
        <v>0</v>
      </c>
      <c r="GN587" s="68">
        <v>0</v>
      </c>
      <c r="GO587" s="68">
        <v>1</v>
      </c>
      <c r="GP587" s="68">
        <v>0</v>
      </c>
      <c r="GQ587" s="68">
        <v>0</v>
      </c>
      <c r="GR587" s="68">
        <v>0</v>
      </c>
      <c r="GS587" s="68">
        <v>0</v>
      </c>
      <c r="GT587" s="68">
        <v>0</v>
      </c>
      <c r="GU587" s="240" t="s">
        <v>300</v>
      </c>
      <c r="GV587" s="200">
        <v>0</v>
      </c>
      <c r="GW587" s="200" t="s">
        <v>300</v>
      </c>
      <c r="GX587" s="200">
        <v>0</v>
      </c>
      <c r="GY587" s="200" t="s">
        <v>3355</v>
      </c>
      <c r="GZ587" s="200">
        <v>0</v>
      </c>
      <c r="HA587" s="200">
        <v>0</v>
      </c>
      <c r="HB587" s="200">
        <v>0</v>
      </c>
      <c r="HC587" s="200">
        <v>0</v>
      </c>
      <c r="HD587" s="200">
        <v>0</v>
      </c>
      <c r="HE587" s="200">
        <v>0</v>
      </c>
      <c r="HF587" s="200" t="s">
        <v>300</v>
      </c>
      <c r="HG587" s="203" t="s">
        <v>4529</v>
      </c>
      <c r="HH587" s="68">
        <v>8.3000000000000007</v>
      </c>
      <c r="HI587" s="68">
        <v>52</v>
      </c>
      <c r="HJ587" s="68">
        <v>42.2</v>
      </c>
      <c r="HK587" s="68">
        <v>189</v>
      </c>
      <c r="HL587" s="68">
        <v>132</v>
      </c>
      <c r="HM587" s="68">
        <v>1.6759999999999999</v>
      </c>
      <c r="HN587" s="68">
        <v>95.9</v>
      </c>
      <c r="HO587" s="68">
        <v>34.1</v>
      </c>
      <c r="HP587" s="200">
        <v>180</v>
      </c>
      <c r="HQ587" s="200">
        <v>88</v>
      </c>
      <c r="HR587" s="200">
        <v>134</v>
      </c>
      <c r="HS587" s="200">
        <v>69</v>
      </c>
      <c r="HT587" s="200" t="s">
        <v>300</v>
      </c>
      <c r="HU587" s="200" t="s">
        <v>300</v>
      </c>
      <c r="HV587" s="200" t="s">
        <v>300</v>
      </c>
      <c r="HW587" s="200" t="s">
        <v>300</v>
      </c>
      <c r="HX587" s="202" t="s">
        <v>2496</v>
      </c>
    </row>
    <row r="588" spans="1:234" ht="144">
      <c r="A588" s="87" t="s">
        <v>5051</v>
      </c>
      <c r="B588" s="67">
        <v>1</v>
      </c>
      <c r="D588" s="191">
        <v>45505</v>
      </c>
      <c r="E588" s="87">
        <v>1948</v>
      </c>
      <c r="G588" s="87">
        <v>71</v>
      </c>
      <c r="H588" s="87" t="s">
        <v>331</v>
      </c>
      <c r="I588" s="87" t="s">
        <v>3256</v>
      </c>
      <c r="J588" s="87" t="s">
        <v>3257</v>
      </c>
      <c r="K588" s="195" t="s">
        <v>304</v>
      </c>
      <c r="L588" s="85" t="s">
        <v>4530</v>
      </c>
      <c r="M588" s="68">
        <v>0</v>
      </c>
      <c r="N588" s="68">
        <v>0</v>
      </c>
      <c r="O588" s="68">
        <v>0</v>
      </c>
      <c r="P588" s="68">
        <v>0</v>
      </c>
      <c r="Q588" s="68">
        <v>1</v>
      </c>
      <c r="R588" s="68">
        <v>1</v>
      </c>
      <c r="S588" s="68">
        <v>0</v>
      </c>
      <c r="T588" s="68">
        <v>0</v>
      </c>
      <c r="U588" s="68">
        <v>0</v>
      </c>
      <c r="V588" s="68">
        <v>0</v>
      </c>
      <c r="W588" s="68">
        <v>0</v>
      </c>
      <c r="X588" s="68">
        <v>0</v>
      </c>
      <c r="Y588" s="68">
        <v>0</v>
      </c>
      <c r="Z588" s="68" t="s">
        <v>4531</v>
      </c>
      <c r="AA588" s="68">
        <v>0</v>
      </c>
      <c r="AB588" s="68">
        <v>0</v>
      </c>
      <c r="AC588" s="68">
        <v>0</v>
      </c>
      <c r="AD588" s="68">
        <v>0</v>
      </c>
      <c r="AE588" s="68">
        <v>0</v>
      </c>
      <c r="AF588" s="68">
        <v>0</v>
      </c>
      <c r="AG588" s="68">
        <v>0</v>
      </c>
      <c r="AH588" s="240" t="s">
        <v>300</v>
      </c>
      <c r="AI588" s="68">
        <v>1</v>
      </c>
      <c r="AJ588" s="68">
        <v>0</v>
      </c>
      <c r="AK588" s="68">
        <v>0</v>
      </c>
      <c r="AL588" s="68">
        <v>0</v>
      </c>
      <c r="AM588" s="68">
        <v>0</v>
      </c>
      <c r="AN588" s="68">
        <v>0</v>
      </c>
      <c r="AO588" s="68">
        <v>0</v>
      </c>
      <c r="AP588" s="68" t="s">
        <v>300</v>
      </c>
      <c r="AQ588" s="68" t="s">
        <v>301</v>
      </c>
      <c r="AR588" s="68" t="s">
        <v>300</v>
      </c>
      <c r="AS588" s="68">
        <v>0</v>
      </c>
      <c r="AT588" s="68" t="s">
        <v>300</v>
      </c>
      <c r="AU588" s="240" t="s">
        <v>4532</v>
      </c>
      <c r="AV588" s="68" t="s">
        <v>300</v>
      </c>
      <c r="AW588" s="68" t="s">
        <v>300</v>
      </c>
      <c r="AX588" s="240" t="s">
        <v>300</v>
      </c>
      <c r="AY588" s="200">
        <v>0</v>
      </c>
      <c r="AZ588" s="200" t="s">
        <v>300</v>
      </c>
      <c r="BA588" s="200">
        <v>0</v>
      </c>
      <c r="BB588" s="200">
        <v>1</v>
      </c>
      <c r="BC588" s="201">
        <v>43525</v>
      </c>
      <c r="BD588" s="200">
        <v>1</v>
      </c>
      <c r="BE588" s="200">
        <v>0</v>
      </c>
      <c r="BF588" s="200" t="s">
        <v>300</v>
      </c>
      <c r="BG588" s="200">
        <v>0</v>
      </c>
      <c r="BH588" s="200">
        <v>0</v>
      </c>
      <c r="BI588" s="200">
        <v>0</v>
      </c>
      <c r="BJ588" s="200">
        <v>0</v>
      </c>
      <c r="BK588" s="200">
        <v>0</v>
      </c>
      <c r="BL588" s="200">
        <v>1</v>
      </c>
      <c r="BM588" s="200">
        <v>0</v>
      </c>
      <c r="BN588" s="200">
        <v>0</v>
      </c>
      <c r="BO588" s="200">
        <v>0</v>
      </c>
      <c r="BP588" s="200">
        <v>0</v>
      </c>
      <c r="BQ588" s="200">
        <v>0</v>
      </c>
      <c r="BR588" s="203" t="s">
        <v>4533</v>
      </c>
      <c r="BS588" s="202" t="s">
        <v>300</v>
      </c>
      <c r="BT588" s="200">
        <v>0</v>
      </c>
      <c r="BU588" s="200" t="s">
        <v>300</v>
      </c>
      <c r="BV588" s="202" t="s">
        <v>2800</v>
      </c>
      <c r="BW588" s="67" t="s">
        <v>2633</v>
      </c>
      <c r="BX588" s="67" t="s">
        <v>4534</v>
      </c>
      <c r="BY588" s="67">
        <v>1</v>
      </c>
      <c r="BZ588" s="67" t="s">
        <v>4151</v>
      </c>
      <c r="CA588" s="67" t="s">
        <v>2633</v>
      </c>
      <c r="CB588" s="67" t="s">
        <v>4535</v>
      </c>
      <c r="CC588" s="67">
        <v>0</v>
      </c>
      <c r="CD588" s="67" t="s">
        <v>303</v>
      </c>
      <c r="CE588" s="67">
        <v>0</v>
      </c>
      <c r="CF588" s="67" t="s">
        <v>303</v>
      </c>
      <c r="CG588" s="192" t="s">
        <v>303</v>
      </c>
      <c r="CH588" s="68">
        <v>2</v>
      </c>
      <c r="CI588" s="68">
        <v>1</v>
      </c>
      <c r="CJ588" s="240" t="s">
        <v>300</v>
      </c>
      <c r="CK588" s="66">
        <v>43635</v>
      </c>
      <c r="CL588" s="67" t="s">
        <v>2517</v>
      </c>
      <c r="CM588" s="67">
        <v>2019</v>
      </c>
      <c r="CN588" s="66">
        <v>43634</v>
      </c>
      <c r="CO588" s="227">
        <v>0.66666666666666663</v>
      </c>
      <c r="CP588" s="227">
        <v>0.8881944444444444</v>
      </c>
      <c r="CQ588" s="227">
        <v>0.94930555555555551</v>
      </c>
      <c r="CR588" s="66">
        <v>43637</v>
      </c>
      <c r="CS588" s="67" t="s">
        <v>300</v>
      </c>
      <c r="CT588" s="67" t="s">
        <v>303</v>
      </c>
      <c r="CU588" s="255">
        <v>0.22152777777777777</v>
      </c>
      <c r="CV588" s="255">
        <v>6.1111111111111116E-2</v>
      </c>
      <c r="CW588" t="s">
        <v>300</v>
      </c>
      <c r="CX588">
        <v>2</v>
      </c>
      <c r="CY588" t="s">
        <v>300</v>
      </c>
      <c r="CZ588" t="s">
        <v>303</v>
      </c>
      <c r="DA588">
        <v>2</v>
      </c>
      <c r="DB588">
        <v>0</v>
      </c>
      <c r="DC588">
        <v>0</v>
      </c>
      <c r="DD588">
        <v>1</v>
      </c>
      <c r="DE588">
        <v>0</v>
      </c>
      <c r="DF588">
        <v>0</v>
      </c>
      <c r="DG588">
        <v>0</v>
      </c>
      <c r="DH588">
        <v>0</v>
      </c>
      <c r="DI588">
        <v>1</v>
      </c>
      <c r="DJ588">
        <v>0</v>
      </c>
      <c r="DK588">
        <v>0</v>
      </c>
      <c r="DL588">
        <v>1</v>
      </c>
      <c r="DM588">
        <v>1</v>
      </c>
      <c r="DN588">
        <v>0</v>
      </c>
      <c r="DO588" t="s">
        <v>300</v>
      </c>
      <c r="DP588">
        <v>0</v>
      </c>
      <c r="DQ588">
        <v>0</v>
      </c>
      <c r="DR588">
        <v>0</v>
      </c>
      <c r="DS588">
        <v>0</v>
      </c>
      <c r="DT588" t="s">
        <v>300</v>
      </c>
      <c r="DU588">
        <v>0</v>
      </c>
      <c r="DV588">
        <v>0</v>
      </c>
      <c r="DW588">
        <v>0</v>
      </c>
      <c r="DX588">
        <v>0</v>
      </c>
      <c r="DY588" t="s">
        <v>300</v>
      </c>
      <c r="DZ588" t="s">
        <v>300</v>
      </c>
      <c r="EA588">
        <v>0</v>
      </c>
      <c r="EB588">
        <v>1</v>
      </c>
      <c r="EC588">
        <v>0</v>
      </c>
      <c r="ED588">
        <v>0</v>
      </c>
      <c r="EE588">
        <v>0</v>
      </c>
      <c r="EF588">
        <v>0</v>
      </c>
      <c r="EG588">
        <v>0</v>
      </c>
      <c r="EH588">
        <v>0</v>
      </c>
      <c r="EI588">
        <v>0</v>
      </c>
      <c r="EM588" s="48" t="s">
        <v>4536</v>
      </c>
      <c r="EN588" s="200">
        <v>0</v>
      </c>
      <c r="EO588" s="200">
        <v>0</v>
      </c>
      <c r="EP588" s="200">
        <v>0</v>
      </c>
      <c r="EQ588" s="200" t="s">
        <v>300</v>
      </c>
      <c r="ER588" s="200" t="s">
        <v>300</v>
      </c>
      <c r="ES588" s="200" t="s">
        <v>300</v>
      </c>
      <c r="ET588" s="200" t="s">
        <v>300</v>
      </c>
      <c r="EU588" s="200" t="s">
        <v>300</v>
      </c>
      <c r="EV588" s="200">
        <v>1</v>
      </c>
      <c r="EW588" s="200">
        <v>1</v>
      </c>
      <c r="EX588" s="200">
        <v>0</v>
      </c>
      <c r="EY588" s="200">
        <v>1</v>
      </c>
      <c r="EZ588" s="200">
        <v>1</v>
      </c>
      <c r="FA588" s="200">
        <v>0</v>
      </c>
      <c r="FB588" s="200">
        <v>0</v>
      </c>
      <c r="FC588" s="200">
        <v>0</v>
      </c>
      <c r="FD588" s="200">
        <v>0</v>
      </c>
      <c r="FE588" s="200" t="s">
        <v>300</v>
      </c>
      <c r="FF588" s="68">
        <v>5</v>
      </c>
      <c r="FG588" s="68">
        <v>5</v>
      </c>
      <c r="FH588" s="68" t="s">
        <v>300</v>
      </c>
      <c r="FI588" s="68" t="s">
        <v>300</v>
      </c>
      <c r="FJ588" s="68" t="s">
        <v>300</v>
      </c>
      <c r="FK588" s="68" t="s">
        <v>300</v>
      </c>
      <c r="FL588" s="240" t="s">
        <v>300</v>
      </c>
      <c r="FM588">
        <v>4</v>
      </c>
      <c r="FN588" s="67" t="s">
        <v>2505</v>
      </c>
      <c r="FO588">
        <v>0</v>
      </c>
      <c r="FP588">
        <v>0</v>
      </c>
      <c r="FQ588" s="194" t="s">
        <v>300</v>
      </c>
      <c r="FR588" s="200">
        <v>0</v>
      </c>
      <c r="FS588" s="200" t="s">
        <v>300</v>
      </c>
      <c r="FT588" s="200">
        <v>0</v>
      </c>
      <c r="FU588" s="200">
        <v>0</v>
      </c>
      <c r="FV588" s="200">
        <v>0</v>
      </c>
      <c r="FW588" s="200">
        <v>0</v>
      </c>
      <c r="FX588" s="200">
        <v>0</v>
      </c>
      <c r="FY588" s="200">
        <v>0</v>
      </c>
      <c r="FZ588" s="200">
        <v>1</v>
      </c>
      <c r="GA588" s="200">
        <v>0</v>
      </c>
      <c r="GB588" s="200">
        <v>0</v>
      </c>
      <c r="GC588" s="200" t="s">
        <v>300</v>
      </c>
      <c r="GD588" s="200">
        <v>0</v>
      </c>
      <c r="GE588" s="200">
        <v>8</v>
      </c>
      <c r="GF588" s="200">
        <v>0</v>
      </c>
      <c r="GG588" s="203" t="s">
        <v>3239</v>
      </c>
      <c r="GH588" s="68">
        <v>0</v>
      </c>
      <c r="GI588" s="68" t="s">
        <v>300</v>
      </c>
      <c r="GJ588" s="68" t="s">
        <v>300</v>
      </c>
      <c r="GK588" s="68" t="s">
        <v>300</v>
      </c>
      <c r="GL588" s="68" t="s">
        <v>300</v>
      </c>
      <c r="GM588" s="68" t="s">
        <v>300</v>
      </c>
      <c r="GN588" s="68" t="s">
        <v>300</v>
      </c>
      <c r="GO588" s="68">
        <v>1</v>
      </c>
      <c r="GP588" s="68">
        <v>0</v>
      </c>
      <c r="GQ588" s="68">
        <v>0</v>
      </c>
      <c r="GR588" s="68">
        <v>0</v>
      </c>
      <c r="GS588" s="68">
        <v>0</v>
      </c>
      <c r="GT588" s="68">
        <v>0</v>
      </c>
      <c r="GU588" s="240" t="s">
        <v>300</v>
      </c>
      <c r="GV588" s="200">
        <v>0</v>
      </c>
      <c r="GW588" s="200" t="s">
        <v>300</v>
      </c>
      <c r="GX588" s="200">
        <v>0</v>
      </c>
      <c r="GY588" s="200" t="s">
        <v>1418</v>
      </c>
      <c r="GZ588" s="200">
        <v>1</v>
      </c>
      <c r="HA588" s="200">
        <v>1</v>
      </c>
      <c r="HB588" s="200">
        <v>1</v>
      </c>
      <c r="HC588" s="200">
        <v>0</v>
      </c>
      <c r="HD588" s="200">
        <v>0</v>
      </c>
      <c r="HE588" s="200">
        <v>0</v>
      </c>
      <c r="HF588" s="200" t="s">
        <v>2992</v>
      </c>
      <c r="HG588" s="200" t="s">
        <v>4537</v>
      </c>
      <c r="HH588" s="68">
        <v>8.5</v>
      </c>
      <c r="HI588" s="68">
        <v>20</v>
      </c>
      <c r="HJ588" s="68">
        <v>25</v>
      </c>
      <c r="HK588" s="68">
        <v>76</v>
      </c>
      <c r="HL588" s="68">
        <v>60</v>
      </c>
      <c r="HM588" s="68">
        <v>1.6259999999999999</v>
      </c>
      <c r="HN588" s="68">
        <v>68.099999999999994</v>
      </c>
      <c r="HO588" s="68">
        <v>24.96</v>
      </c>
      <c r="HP588" s="200">
        <v>143</v>
      </c>
      <c r="HQ588" s="200">
        <v>82</v>
      </c>
      <c r="HR588" s="200">
        <v>136</v>
      </c>
      <c r="HS588" s="200">
        <v>79</v>
      </c>
      <c r="HT588" s="200">
        <v>133</v>
      </c>
      <c r="HU588" s="200">
        <v>72</v>
      </c>
      <c r="HV588" s="201">
        <v>43578</v>
      </c>
      <c r="HW588" s="200" t="s">
        <v>4538</v>
      </c>
      <c r="HX588" s="202" t="s">
        <v>300</v>
      </c>
    </row>
  </sheetData>
  <mergeCells count="20">
    <mergeCell ref="FR1:GG1"/>
    <mergeCell ref="GH1:GU1"/>
    <mergeCell ref="GV1:HG1"/>
    <mergeCell ref="HH1:HO1"/>
    <mergeCell ref="HP1:HZ1"/>
    <mergeCell ref="DB2:DF2"/>
    <mergeCell ref="DP2:DT2"/>
    <mergeCell ref="DU2:DY2"/>
    <mergeCell ref="DA1:DZ1"/>
    <mergeCell ref="CK1:CT1"/>
    <mergeCell ref="CU1:CZ1"/>
    <mergeCell ref="EN1:FE1"/>
    <mergeCell ref="FF1:FL1"/>
    <mergeCell ref="FM1:FQ1"/>
    <mergeCell ref="A1:L1"/>
    <mergeCell ref="M1:AX1"/>
    <mergeCell ref="AY1:BS1"/>
    <mergeCell ref="BT1:BV1"/>
    <mergeCell ref="BW1:CG1"/>
    <mergeCell ref="CH1:CJ1"/>
  </mergeCells>
  <conditionalFormatting sqref="A34:E63 A65:E78">
    <cfRule type="containsBlanks" dxfId="450" priority="36">
      <formula>LEN(TRIM(A34))=0</formula>
    </cfRule>
  </conditionalFormatting>
  <conditionalFormatting sqref="B4:B78">
    <cfRule type="containsText" dxfId="449" priority="35" operator="containsText" text="Yes">
      <formula>NOT(ISERROR(SEARCH("Yes",B4)))</formula>
    </cfRule>
    <cfRule type="containsText" dxfId="448" priority="37" stopIfTrue="1" operator="containsText" text="No">
      <formula>NOT(ISERROR(SEARCH("No",B4)))</formula>
    </cfRule>
  </conditionalFormatting>
  <conditionalFormatting sqref="B64">
    <cfRule type="containsBlanks" dxfId="447" priority="34">
      <formula>LEN(TRIM(B64))=0</formula>
    </cfRule>
  </conditionalFormatting>
  <conditionalFormatting sqref="G428">
    <cfRule type="beginsWith" dxfId="446" priority="78" operator="beginsWith" text="F">
      <formula>LEFT(G428,LEN("F"))="F"</formula>
    </cfRule>
    <cfRule type="beginsWith" dxfId="445" priority="79" operator="beginsWith" text="M">
      <formula>LEFT(G428,LEN("M"))="M"</formula>
    </cfRule>
    <cfRule type="beginsWith" dxfId="444" priority="80" operator="beginsWith" text="O">
      <formula>LEFT(G428,LEN("O"))="O"</formula>
    </cfRule>
  </conditionalFormatting>
  <conditionalFormatting sqref="G34:K78 D64:E64">
    <cfRule type="containsBlanks" dxfId="443" priority="248">
      <formula>LEN(TRIM(D34))=0</formula>
    </cfRule>
  </conditionalFormatting>
  <conditionalFormatting sqref="H4:H78">
    <cfRule type="beginsWith" dxfId="442" priority="250" operator="beginsWith" text="F">
      <formula>LEFT(H4,LEN("F"))="F"</formula>
    </cfRule>
    <cfRule type="beginsWith" dxfId="441" priority="251" operator="beginsWith" text="M">
      <formula>LEFT(H4,LEN("M"))="M"</formula>
    </cfRule>
    <cfRule type="beginsWith" dxfId="440" priority="252" operator="beginsWith" text="O">
      <formula>LEFT(H4,LEN("O"))="O"</formula>
    </cfRule>
  </conditionalFormatting>
  <conditionalFormatting sqref="H302:H377">
    <cfRule type="beginsWith" dxfId="439" priority="175" operator="beginsWith" text="F">
      <formula>LEFT(H302,LEN("F"))="F"</formula>
    </cfRule>
    <cfRule type="beginsWith" dxfId="438" priority="176" operator="beginsWith" text="M">
      <formula>LEFT(H302,LEN("M"))="M"</formula>
    </cfRule>
    <cfRule type="beginsWith" dxfId="437" priority="177" operator="beginsWith" text="O">
      <formula>LEFT(H302,LEN("O"))="O"</formula>
    </cfRule>
  </conditionalFormatting>
  <conditionalFormatting sqref="H379:H384">
    <cfRule type="beginsWith" dxfId="436" priority="84" operator="beginsWith" text="F">
      <formula>LEFT(H379,LEN("F"))="F"</formula>
    </cfRule>
    <cfRule type="beginsWith" dxfId="435" priority="85" operator="beginsWith" text="M">
      <formula>LEFT(H379,LEN("M"))="M"</formula>
    </cfRule>
    <cfRule type="beginsWith" dxfId="434" priority="86" operator="beginsWith" text="O">
      <formula>LEFT(H379,LEN("O"))="O"</formula>
    </cfRule>
  </conditionalFormatting>
  <conditionalFormatting sqref="H386">
    <cfRule type="beginsWith" dxfId="433" priority="87" operator="beginsWith" text="F">
      <formula>LEFT(H386,LEN("F"))="F"</formula>
    </cfRule>
    <cfRule type="beginsWith" dxfId="432" priority="88" operator="beginsWith" text="M">
      <formula>LEFT(H386,LEN("M"))="M"</formula>
    </cfRule>
    <cfRule type="beginsWith" dxfId="431" priority="89" operator="beginsWith" text="O">
      <formula>LEFT(H386,LEN("O"))="O"</formula>
    </cfRule>
  </conditionalFormatting>
  <conditionalFormatting sqref="H390:H428">
    <cfRule type="beginsWith" dxfId="430" priority="75" operator="beginsWith" text="F">
      <formula>LEFT(H390,LEN("F"))="F"</formula>
    </cfRule>
    <cfRule type="beginsWith" dxfId="429" priority="76" operator="beginsWith" text="M">
      <formula>LEFT(H390,LEN("M"))="M"</formula>
    </cfRule>
    <cfRule type="beginsWith" dxfId="428" priority="77" operator="beginsWith" text="O">
      <formula>LEFT(H390,LEN("O"))="O"</formula>
    </cfRule>
  </conditionalFormatting>
  <conditionalFormatting sqref="K4:K78">
    <cfRule type="containsText" dxfId="427" priority="249" operator="containsText" text="Yes">
      <formula>NOT(ISERROR(SEARCH("Yes",K4)))</formula>
    </cfRule>
    <cfRule type="containsText" dxfId="426" priority="254" operator="containsText" text="No">
      <formula>NOT(ISERROR(SEARCH("No",K4)))</formula>
    </cfRule>
  </conditionalFormatting>
  <conditionalFormatting sqref="K302:K377">
    <cfRule type="containsText" dxfId="425" priority="173" operator="containsText" text="Yes">
      <formula>NOT(ISERROR(SEARCH("Yes",K302)))</formula>
    </cfRule>
    <cfRule type="containsText" dxfId="424" priority="174" operator="containsText" text="No">
      <formula>NOT(ISERROR(SEARCH("No",K302)))</formula>
    </cfRule>
  </conditionalFormatting>
  <conditionalFormatting sqref="K379:K388">
    <cfRule type="containsText" dxfId="423" priority="97" operator="containsText" text="Yes">
      <formula>NOT(ISERROR(SEARCH("Yes",K379)))</formula>
    </cfRule>
    <cfRule type="containsText" dxfId="422" priority="98" operator="containsText" text="No">
      <formula>NOT(ISERROR(SEARCH("No",K379)))</formula>
    </cfRule>
  </conditionalFormatting>
  <conditionalFormatting sqref="K390:K392">
    <cfRule type="containsText" dxfId="421" priority="94" operator="containsText" text="Yes">
      <formula>NOT(ISERROR(SEARCH("Yes",K390)))</formula>
    </cfRule>
    <cfRule type="containsText" dxfId="420" priority="95" operator="containsText" text="No">
      <formula>NOT(ISERROR(SEARCH("No",K390)))</formula>
    </cfRule>
  </conditionalFormatting>
  <conditionalFormatting sqref="K394">
    <cfRule type="containsText" dxfId="419" priority="91" operator="containsText" text="Yes">
      <formula>NOT(ISERROR(SEARCH("Yes",K394)))</formula>
    </cfRule>
    <cfRule type="containsText" dxfId="418" priority="92" operator="containsText" text="No">
      <formula>NOT(ISERROR(SEARCH("No",K394)))</formula>
    </cfRule>
  </conditionalFormatting>
  <conditionalFormatting sqref="K396:K478">
    <cfRule type="containsText" dxfId="417" priority="39" operator="containsText" text="Yes">
      <formula>NOT(ISERROR(SEARCH("Yes",K396)))</formula>
    </cfRule>
    <cfRule type="containsText" dxfId="416" priority="40" operator="containsText" text="No">
      <formula>NOT(ISERROR(SEARCH("No",K396)))</formula>
    </cfRule>
  </conditionalFormatting>
  <conditionalFormatting sqref="L4:L78">
    <cfRule type="notContainsBlanks" dxfId="415" priority="253">
      <formula>LEN(TRIM(L4))&gt;0</formula>
    </cfRule>
  </conditionalFormatting>
  <conditionalFormatting sqref="L302:L377">
    <cfRule type="notContainsBlanks" dxfId="414" priority="172">
      <formula>LEN(TRIM(L302))&gt;0</formula>
    </cfRule>
  </conditionalFormatting>
  <conditionalFormatting sqref="L381:L382">
    <cfRule type="notContainsBlanks" dxfId="413" priority="99">
      <formula>LEN(TRIM(L381))&gt;0</formula>
    </cfRule>
  </conditionalFormatting>
  <conditionalFormatting sqref="L390:L392">
    <cfRule type="notContainsBlanks" dxfId="412" priority="96">
      <formula>LEN(TRIM(L390))&gt;0</formula>
    </cfRule>
  </conditionalFormatting>
  <conditionalFormatting sqref="L394">
    <cfRule type="notContainsBlanks" dxfId="411" priority="93">
      <formula>LEN(TRIM(L394))&gt;0</formula>
    </cfRule>
  </conditionalFormatting>
  <conditionalFormatting sqref="L396:L398">
    <cfRule type="notContainsBlanks" dxfId="410" priority="90">
      <formula>LEN(TRIM(L396))&gt;0</formula>
    </cfRule>
  </conditionalFormatting>
  <conditionalFormatting sqref="L402">
    <cfRule type="notContainsBlanks" dxfId="409" priority="83">
      <formula>LEN(TRIM(L402))&gt;0</formula>
    </cfRule>
  </conditionalFormatting>
  <conditionalFormatting sqref="L417">
    <cfRule type="notContainsBlanks" dxfId="408" priority="82">
      <formula>LEN(TRIM(L417))&gt;0</formula>
    </cfRule>
  </conditionalFormatting>
  <conditionalFormatting sqref="L426">
    <cfRule type="notContainsBlanks" dxfId="407" priority="81">
      <formula>LEN(TRIM(L426))&gt;0</formula>
    </cfRule>
  </conditionalFormatting>
  <conditionalFormatting sqref="Z38:Z48 AH38:AH48 AP38:AW48 Z50:Z55 AH50:AH55 AP50:AW55 Z58:AW58 Z59:Z60 AH59:AH60 AP59:AW60 Z62:Z63 AH62:AH63 AP62:AW63 Z65:Z67 AH65:AH67 AP65:AW67 Z69 AH69 AP69:AW69 Z73:Z78 AH73:AH78 AP73:AW78">
    <cfRule type="containsBlanks" dxfId="406" priority="246">
      <formula>LEN(TRIM(Z38))=0</formula>
    </cfRule>
  </conditionalFormatting>
  <conditionalFormatting sqref="AX4:AX33 AX38:AX48 AX50:AX55 AX58:AX60 AX62:AX63 AX65:AX67 AX69 AX73:AX78">
    <cfRule type="notContainsBlanks" dxfId="405" priority="247">
      <formula>LEN(TRIM(AX4))&gt;0</formula>
    </cfRule>
  </conditionalFormatting>
  <conditionalFormatting sqref="AX304:AX377">
    <cfRule type="notContainsBlanks" dxfId="404" priority="171">
      <formula>LEN(TRIM(AX304))&gt;0</formula>
    </cfRule>
  </conditionalFormatting>
  <conditionalFormatting sqref="AX379:AX383">
    <cfRule type="notContainsBlanks" dxfId="403" priority="51">
      <formula>LEN(TRIM(AX379))&gt;0</formula>
    </cfRule>
  </conditionalFormatting>
  <conditionalFormatting sqref="AY38:BF48 AY50:BF55 AY58:BF60 AY62:BF63 AY65:BF67 AY69:BF69 AY73:BF78">
    <cfRule type="containsBlanks" dxfId="402" priority="245">
      <formula>LEN(TRIM(AY38))=0</formula>
    </cfRule>
  </conditionalFormatting>
  <conditionalFormatting sqref="BR38:BR48 BR50:BR55 BR58:BR60 BR62:BR63 BR65:BR67 BR69 BR73:BR78">
    <cfRule type="containsBlanks" dxfId="401" priority="243">
      <formula>LEN(TRIM(BR38))=0</formula>
    </cfRule>
  </conditionalFormatting>
  <conditionalFormatting sqref="BS4:BS33 BS38:BS48 BS50:BS55 BS58:BS60 BS62:BS63 BS65:BS67 BS69 BS73:BS78">
    <cfRule type="notContainsBlanks" dxfId="400" priority="244">
      <formula>LEN(TRIM(BS4))&gt;0</formula>
    </cfRule>
  </conditionalFormatting>
  <conditionalFormatting sqref="BS302:BS377">
    <cfRule type="notContainsBlanks" dxfId="399" priority="170">
      <formula>LEN(TRIM(BS302))&gt;0</formula>
    </cfRule>
  </conditionalFormatting>
  <conditionalFormatting sqref="BT38:CF48 BT50:CF55 BT58:CF60 BT62:CF63 BT65:CF67 BT69:CF69 BT73:CF78">
    <cfRule type="containsBlanks" dxfId="398" priority="52">
      <formula>LEN(TRIM(BT38))=0</formula>
    </cfRule>
  </conditionalFormatting>
  <conditionalFormatting sqref="CG4:CG33">
    <cfRule type="notContainsBlanks" dxfId="397" priority="241">
      <formula>LEN(TRIM(CG4))&gt;0</formula>
    </cfRule>
  </conditionalFormatting>
  <conditionalFormatting sqref="CG38:CG48 CG50:CG55 CG58:CG60 CG62:CG63 CG65:CG67 CG69 CG73:CG78">
    <cfRule type="notContainsBlanks" dxfId="396" priority="242">
      <formula>LEN(TRIM(CG38))&gt;0</formula>
    </cfRule>
  </conditionalFormatting>
  <conditionalFormatting sqref="CG302:CG377">
    <cfRule type="notContainsBlanks" dxfId="395" priority="169">
      <formula>LEN(TRIM(CG302))&gt;0</formula>
    </cfRule>
  </conditionalFormatting>
  <conditionalFormatting sqref="CH38:CI38 CI39 CH40:CI48 CH50:CI55 CH58:CI60 CH62:CI63 CH65:CI67 CH69:CI69 CH73:CI78">
    <cfRule type="containsBlanks" dxfId="394" priority="239">
      <formula>LEN(TRIM(CH38))=0</formula>
    </cfRule>
  </conditionalFormatting>
  <conditionalFormatting sqref="CI302:CI377">
    <cfRule type="containsText" dxfId="393" priority="165" operator="containsText" text="No">
      <formula>NOT(ISERROR(SEARCH("No",CI302)))</formula>
    </cfRule>
    <cfRule type="containsText" dxfId="392" priority="166" stopIfTrue="1" operator="containsText" text="WFL">
      <formula>NOT(ISERROR(SEARCH("WFL",CI302)))</formula>
    </cfRule>
    <cfRule type="notContainsBlanks" dxfId="391" priority="168">
      <formula>LEN(TRIM(CI302))&gt;0</formula>
    </cfRule>
  </conditionalFormatting>
  <conditionalFormatting sqref="CJ4:CJ60 CJ62:CJ63 CJ65:CJ67 CJ69 CJ73:CJ78">
    <cfRule type="notContainsBlanks" dxfId="390" priority="240">
      <formula>LEN(TRIM(CJ4))&gt;0</formula>
    </cfRule>
  </conditionalFormatting>
  <conditionalFormatting sqref="CJ302 CJ305:CJ377">
    <cfRule type="notContainsBlanks" dxfId="389" priority="167">
      <formula>LEN(TRIM(CJ302))&gt;0</formula>
    </cfRule>
  </conditionalFormatting>
  <conditionalFormatting sqref="CJ303:CJ304">
    <cfRule type="notContainsBlanks" dxfId="388" priority="164" stopIfTrue="1">
      <formula>LEN(TRIM(CJ303))&gt;0</formula>
    </cfRule>
  </conditionalFormatting>
  <conditionalFormatting sqref="CJ379:CJ381">
    <cfRule type="notContainsBlanks" dxfId="387" priority="74">
      <formula>LEN(TRIM(CJ379))&gt;0</formula>
    </cfRule>
  </conditionalFormatting>
  <conditionalFormatting sqref="CK34:CN78">
    <cfRule type="containsBlanks" dxfId="386" priority="238">
      <formula>LEN(TRIM(CK34))=0</formula>
    </cfRule>
  </conditionalFormatting>
  <conditionalFormatting sqref="CP34:CS78">
    <cfRule type="containsBlanks" dxfId="385" priority="236">
      <formula>LEN(TRIM(CP34))=0</formula>
    </cfRule>
  </conditionalFormatting>
  <conditionalFormatting sqref="CT302:CT345 CT347:CT377">
    <cfRule type="notContainsBlanks" dxfId="384" priority="163" stopIfTrue="1">
      <formula>LEN(TRIM(CT302))&gt;0</formula>
    </cfRule>
  </conditionalFormatting>
  <conditionalFormatting sqref="CU101">
    <cfRule type="containsBlanks" dxfId="383" priority="33">
      <formula>LEN(TRIM(CU101))=0</formula>
    </cfRule>
  </conditionalFormatting>
  <conditionalFormatting sqref="CV79:CV85 CV88:CV101">
    <cfRule type="containsBlanks" dxfId="382" priority="108">
      <formula>LEN(TRIM(CV79))=0</formula>
    </cfRule>
  </conditionalFormatting>
  <conditionalFormatting sqref="CV106:CV107">
    <cfRule type="containsBlanks" dxfId="381" priority="32">
      <formula>LEN(TRIM(CV106))=0</formula>
    </cfRule>
  </conditionalFormatting>
  <conditionalFormatting sqref="CV124">
    <cfRule type="containsBlanks" dxfId="380" priority="107">
      <formula>LEN(TRIM(CV124))=0</formula>
    </cfRule>
  </conditionalFormatting>
  <conditionalFormatting sqref="CV128:CV129">
    <cfRule type="containsBlanks" dxfId="379" priority="106">
      <formula>LEN(TRIM(CV128))=0</formula>
    </cfRule>
  </conditionalFormatting>
  <conditionalFormatting sqref="CV136">
    <cfRule type="containsBlanks" dxfId="378" priority="105">
      <formula>LEN(TRIM(CV136))=0</formula>
    </cfRule>
  </conditionalFormatting>
  <conditionalFormatting sqref="CV163">
    <cfRule type="containsBlanks" dxfId="377" priority="104">
      <formula>LEN(TRIM(CV163))=0</formula>
    </cfRule>
  </conditionalFormatting>
  <conditionalFormatting sqref="CV166">
    <cfRule type="containsBlanks" dxfId="376" priority="103">
      <formula>LEN(TRIM(CV166))=0</formula>
    </cfRule>
  </conditionalFormatting>
  <conditionalFormatting sqref="CV179">
    <cfRule type="containsBlanks" dxfId="375" priority="102">
      <formula>LEN(TRIM(CV179))=0</formula>
    </cfRule>
  </conditionalFormatting>
  <conditionalFormatting sqref="CV302:CV377">
    <cfRule type="containsBlanks" dxfId="374" priority="101">
      <formula>LEN(TRIM(CV302))=0</formula>
    </cfRule>
  </conditionalFormatting>
  <conditionalFormatting sqref="CV34:CW40 CY34:CY40 CX41 CV41:CV42 CY42:CY49 CV43:CW63 CY51:CY56 CY58:CY63 CV64:CX64 CV65:CW66 CY65:CY66 CV67:CX67 CY68:CY71 CV68:CW72 CV73 CY73:CY78 CV74:CW76 CU77:CW77 CV78:CW78">
    <cfRule type="containsBlanks" dxfId="373" priority="234">
      <formula>LEN(TRIM(CU34))=0</formula>
    </cfRule>
  </conditionalFormatting>
  <conditionalFormatting sqref="CZ4:CZ78">
    <cfRule type="notContainsBlanks" dxfId="372" priority="235" stopIfTrue="1">
      <formula>LEN(TRIM(CZ4))&gt;0</formula>
    </cfRule>
  </conditionalFormatting>
  <conditionalFormatting sqref="CZ302:CZ377">
    <cfRule type="notContainsBlanks" dxfId="371" priority="162" stopIfTrue="1">
      <formula>LEN(TRIM(CZ302))&gt;0</formula>
    </cfRule>
  </conditionalFormatting>
  <conditionalFormatting sqref="DA38:DA48 DA50:DA55 DA59:DA60 DA62:DA63 DA65:DA67 DA69 DA73:DA78">
    <cfRule type="containsBlanks" dxfId="370" priority="233">
      <formula>LEN(TRIM(DA38))=0</formula>
    </cfRule>
  </conditionalFormatting>
  <conditionalFormatting sqref="DZ38:DZ55 DZ59:DZ60 DZ73:DZ78 DZ62:DZ67 DZ4:DZ33 EM4:EM34 EM36 EM38:EM60 EM62:EM63 EM65:EM67">
    <cfRule type="notContainsBlanks" dxfId="369" priority="232" stopIfTrue="1">
      <formula>LEN(TRIM(DZ4))&gt;0</formula>
    </cfRule>
  </conditionalFormatting>
  <conditionalFormatting sqref="DZ38:DZ55 DZ59:DZ60 DZ73:DZ78">
    <cfRule type="containsBlanks" dxfId="368" priority="231">
      <formula>LEN(TRIM(DZ38))=0</formula>
    </cfRule>
  </conditionalFormatting>
  <conditionalFormatting sqref="DZ62:DZ67">
    <cfRule type="containsBlanks" dxfId="367" priority="230">
      <formula>LEN(TRIM(DZ62))=0</formula>
    </cfRule>
  </conditionalFormatting>
  <conditionalFormatting sqref="DZ69:DZ70">
    <cfRule type="containsBlanks" dxfId="366" priority="228">
      <formula>LEN(TRIM(DZ69))=0</formula>
    </cfRule>
    <cfRule type="notContainsBlanks" dxfId="365" priority="229" stopIfTrue="1">
      <formula>LEN(TRIM(DZ69))&gt;0</formula>
    </cfRule>
  </conditionalFormatting>
  <conditionalFormatting sqref="DZ316:DZ375 DZ302:DZ306 DZ308:DZ310 DZ377">
    <cfRule type="notContainsBlanks" dxfId="364" priority="161" stopIfTrue="1">
      <formula>LEN(TRIM(DZ302))&gt;0</formula>
    </cfRule>
  </conditionalFormatting>
  <conditionalFormatting sqref="DZ484">
    <cfRule type="containsBlanks" dxfId="363" priority="2">
      <formula>LEN(TRIM(DZ484))=0</formula>
    </cfRule>
  </conditionalFormatting>
  <conditionalFormatting sqref="DZ307:EM307">
    <cfRule type="cellIs" dxfId="362" priority="3" operator="equal">
      <formula>1</formula>
    </cfRule>
    <cfRule type="containsBlanks" dxfId="361" priority="4">
      <formula>LEN(TRIM(DZ307))=0</formula>
    </cfRule>
  </conditionalFormatting>
  <conditionalFormatting sqref="EA4:EI1048576">
    <cfRule type="containsText" dxfId="360" priority="1" operator="containsText" text="NA">
      <formula>NOT(ISERROR(SEARCH("NA",EA4)))</formula>
    </cfRule>
  </conditionalFormatting>
  <conditionalFormatting sqref="EA4:EJ142 EC14:EL17 EB18:EL20 EC28:EK29 EC49:EK49 EC56:EK56 EB57:EK57 EC58:EL58 EC61:EK61 EC64:EL64 EC68:EK68 EC70:EK72 EH90:EK90 EC92:EM96 EE97:EL97 EC100:EK100 EB108:EK108 EC111:EM111 EC116:EK116 EC118:EK120 EC123:EK123 EC125:EK126 EC129:EL129 EA143:EM144 EA145:EJ150 EA151:EM151 EA152:EJ152 EA153:EK153 EA154:EJ154 EA155:EK155 EA156:EJ161 EA162:EK162 EA163:EJ163 EA164:EK164 EA165:EJ166 EA167:EK167 EA168:EJ177 EB175:EK175 EA178:EK178 EA179:EJ181 EA182:EK182 EA183:EJ183 EA184:EK184 EA185:EJ186 EA187:EK188 EA189:EJ193 EA194:EK194 EA195:EJ195 EA196:EK197 EA198:EJ200 EA201:EK203 EA204:EJ207 EA208:EM208 EA209:EJ209 EA210:EM211 EA212:EJ215 EA216:EM217 EA218:EJ234 EC220:EL221 EC223:EL224 EC230:EK230 EA235:EM235 EA236:EJ236 EA237:EM237 EA238:EJ238 EA239:EM239 EA240:EJ244 EC241:EL242 EA245:EM247 EA248:EJ250 EA251:EM251 EA252:EJ254 EA255:EM255 EA256:EJ262 EA263:EM263 EA264:EJ274 EC266:EK272 EA275:EM276 EA277:EJ277 EA278:EM281 EA282:EJ284 EA285:EM290 EA291:EJ294 EA295:EM298 EA299:EJ306 EA308:EJ310 DZ311:EM315 EA316:EJ316 EA317:EM317 EA318:EJ346 DZ323:EM323 DZ328:EM329 DZ335:EM335 DZ340:EM340 EA347:EM347 EA348:EJ356 EA357:EM357 EA358:EJ358 EA359:EM359 EA360:EJ375 DZ367:EM367 DZ373:EM373 DZ376:EM376 EA377:EJ377 EA378:EM378 EA379:EJ558 EA477:EL477 EA485:EL485 EA532:EM533 EB540:EL541 EA559:EM559 EA560:EJ579 EA580:EM580 EA581:EJ585 EA586:EM586 EA587:EJ1048576">
    <cfRule type="cellIs" dxfId="359" priority="29" operator="equal">
      <formula>1</formula>
    </cfRule>
  </conditionalFormatting>
  <conditionalFormatting sqref="EA4:EL142 EA145:EL150 EA152:EL207 EA209:EL209 EA212:EL215 EA218:EL234 EA236:EL236 EA238:EL238 EA240:EL244 EA248:EL250 EA252:EL254 EA256:EL262 EA264:EL274 EA277:EL277 EA282:EL284 EA291:EL294 EA299:EL306 EA308:EL310 EA316:EL316 EA318:EL346 DZ323:EM323 DZ328:EM329 DZ335:EM335 DZ340:EM340 EA348:EL356 EA358:EL358 EA360:EL375 DZ367:EM367 DZ373:EM373 EA377:EL377 EA379:EL558 EA532:EM533 EA560:EL579 EA581:EL585 EA587:EL1048576 EM92:EM96 EM111 EA143:EM144 EA151:EM151 EA208:EM208 EA210:EM211 EA216:EM217 EA235:EM235 EA237:EM237 EA239:EM239 EA245:EM247 EA251:EM251 EA255:EM255 EA263:EM263 EA275:EM276 EA278:EM281 EA285:EM290 EA295:EM298 DZ311:EM315 EA317:EM317 EA347:EM347 EA357:EM357 EA359:EM359 DZ376:EM376 EA378:EM378 EA559:EM559 EA580:EM580 EA586:EM586 EM35 EM37 EM90 EM108 EM118:EM120">
    <cfRule type="containsBlanks" dxfId="358" priority="31">
      <formula>LEN(TRIM(DZ4))=0</formula>
    </cfRule>
  </conditionalFormatting>
  <conditionalFormatting sqref="EK4:EK142 EK152:EK207 EK218:EK234 EK240:EK244 EK264:EK274 EK318:EK346 EK360:EK375 EK379:EK558 EK145:EK150 EK209 EK212:EK215 EK236 EK238 EK248:EK250 EK252:EK254 EK256:EK262 EK277 EK282:EK284 EK291:EK294 EK299:EK306 EK308:EK310 EK316 EK348:EK356 EK358 EK377 EK560:EK579 EK581:EK585 EK587:EK1048576">
    <cfRule type="cellIs" dxfId="357" priority="30" operator="equal">
      <formula>1</formula>
    </cfRule>
  </conditionalFormatting>
  <conditionalFormatting sqref="EK85">
    <cfRule type="cellIs" dxfId="356" priority="28" operator="equal">
      <formula>1</formula>
    </cfRule>
  </conditionalFormatting>
  <conditionalFormatting sqref="EM85">
    <cfRule type="containsBlanks" dxfId="355" priority="23">
      <formula>LEN(TRIM(EM85))=0</formula>
    </cfRule>
  </conditionalFormatting>
  <conditionalFormatting sqref="EM86:EM89 EM91">
    <cfRule type="notContainsBlanks" dxfId="354" priority="27" stopIfTrue="1">
      <formula>LEN(TRIM(EM86))&gt;0</formula>
    </cfRule>
  </conditionalFormatting>
  <conditionalFormatting sqref="EM98:EM99">
    <cfRule type="notContainsBlanks" dxfId="353" priority="26" stopIfTrue="1">
      <formula>LEN(TRIM(EM98))&gt;0</formula>
    </cfRule>
  </conditionalFormatting>
  <conditionalFormatting sqref="EM101:EM107 EM109:EM110 EM112:EM117 EM121:EM122">
    <cfRule type="notContainsBlanks" dxfId="352" priority="25" stopIfTrue="1">
      <formula>LEN(TRIM(EM101))&gt;0</formula>
    </cfRule>
  </conditionalFormatting>
  <conditionalFormatting sqref="EM124:EM138">
    <cfRule type="notContainsBlanks" dxfId="351" priority="24" stopIfTrue="1">
      <formula>LEN(TRIM(EM124))&gt;0</formula>
    </cfRule>
  </conditionalFormatting>
  <conditionalFormatting sqref="EM153">
    <cfRule type="containsBlanks" dxfId="350" priority="21">
      <formula>LEN(TRIM(EM153))=0</formula>
    </cfRule>
  </conditionalFormatting>
  <conditionalFormatting sqref="EM155">
    <cfRule type="containsBlanks" dxfId="349" priority="20">
      <formula>LEN(TRIM(EM155))=0</formula>
    </cfRule>
  </conditionalFormatting>
  <conditionalFormatting sqref="EM162">
    <cfRule type="containsBlanks" dxfId="348" priority="19">
      <formula>LEN(TRIM(EM162))=0</formula>
    </cfRule>
  </conditionalFormatting>
  <conditionalFormatting sqref="EM164">
    <cfRule type="containsBlanks" dxfId="347" priority="18">
      <formula>LEN(TRIM(EM164))=0</formula>
    </cfRule>
  </conditionalFormatting>
  <conditionalFormatting sqref="EM167">
    <cfRule type="containsBlanks" dxfId="346" priority="17">
      <formula>LEN(TRIM(EM167))=0</formula>
    </cfRule>
  </conditionalFormatting>
  <conditionalFormatting sqref="EM175">
    <cfRule type="containsBlanks" dxfId="345" priority="22">
      <formula>LEN(TRIM(EM175))=0</formula>
    </cfRule>
  </conditionalFormatting>
  <conditionalFormatting sqref="EM178">
    <cfRule type="containsBlanks" dxfId="344" priority="16">
      <formula>LEN(TRIM(EM178))=0</formula>
    </cfRule>
  </conditionalFormatting>
  <conditionalFormatting sqref="EM182">
    <cfRule type="containsBlanks" dxfId="343" priority="15">
      <formula>LEN(TRIM(EM182))=0</formula>
    </cfRule>
  </conditionalFormatting>
  <conditionalFormatting sqref="EM184">
    <cfRule type="containsBlanks" dxfId="342" priority="14">
      <formula>LEN(TRIM(EM184))=0</formula>
    </cfRule>
  </conditionalFormatting>
  <conditionalFormatting sqref="EM187:EM188">
    <cfRule type="containsBlanks" dxfId="341" priority="12">
      <formula>LEN(TRIM(EM187))=0</formula>
    </cfRule>
  </conditionalFormatting>
  <conditionalFormatting sqref="EM194">
    <cfRule type="containsBlanks" dxfId="340" priority="11">
      <formula>LEN(TRIM(EM194))=0</formula>
    </cfRule>
  </conditionalFormatting>
  <conditionalFormatting sqref="EM196:EM197">
    <cfRule type="containsBlanks" dxfId="339" priority="10">
      <formula>LEN(TRIM(EM196))=0</formula>
    </cfRule>
  </conditionalFormatting>
  <conditionalFormatting sqref="EM201:EM203">
    <cfRule type="containsBlanks" dxfId="338" priority="7">
      <formula>LEN(TRIM(EM201))=0</formula>
    </cfRule>
  </conditionalFormatting>
  <conditionalFormatting sqref="EM266:EM272">
    <cfRule type="cellIs" dxfId="337" priority="5" operator="equal">
      <formula>1</formula>
    </cfRule>
    <cfRule type="containsBlanks" dxfId="336" priority="6">
      <formula>LEN(TRIM(EM266))=0</formula>
    </cfRule>
  </conditionalFormatting>
  <conditionalFormatting sqref="EM318:EM346 EM360:EM375 CT4:CT78 EM69 EM73:EM78 EM302:EM306 EM308:EM310 EM316 EM348:EM356 EM358 EM377">
    <cfRule type="notContainsBlanks" dxfId="335" priority="237" stopIfTrue="1">
      <formula>LEN(TRIM(CT4))&gt;0</formula>
    </cfRule>
  </conditionalFormatting>
  <conditionalFormatting sqref="EN4:EN33 EN38:EN48 EN50:EN55 EN59:EN60 EN62:EN63 EN65:EN67 EN69 EN73:EN78">
    <cfRule type="containsText" dxfId="334" priority="227" stopIfTrue="1" operator="containsText" text="No">
      <formula>NOT(ISERROR(SEARCH("No",EN4)))</formula>
    </cfRule>
  </conditionalFormatting>
  <conditionalFormatting sqref="EN38:EN48 EN50:EN55 EN59:EN60 EN62:EN63 EN65:EN67 EN69 EN73:EN78 EN4:EN33">
    <cfRule type="containsText" dxfId="333" priority="226" operator="containsText" text="Yes">
      <formula>NOT(ISERROR(SEARCH("Yes",EN4)))</formula>
    </cfRule>
  </conditionalFormatting>
  <conditionalFormatting sqref="EN38:EN48 EN50:EN55 EN59:EN60 EN62:EN63 EN65:EN67 EN69 EN73:EN78">
    <cfRule type="containsBlanks" dxfId="332" priority="225">
      <formula>LEN(TRIM(EN38))=0</formula>
    </cfRule>
  </conditionalFormatting>
  <conditionalFormatting sqref="EN302:EN377">
    <cfRule type="containsText" dxfId="331" priority="159" operator="containsText" text="Yes">
      <formula>NOT(ISERROR(SEARCH("Yes",EN302)))</formula>
    </cfRule>
    <cfRule type="containsText" dxfId="330" priority="160" operator="containsText" text="No">
      <formula>NOT(ISERROR(SEARCH("No",EN302)))</formula>
    </cfRule>
  </conditionalFormatting>
  <conditionalFormatting sqref="EP4:EP33 EP38:EP48 EP50:EP55 EP59:EP60 EP62:EP63 EP65:EP67 EP69 EP73:EP78">
    <cfRule type="containsText" dxfId="329" priority="224" stopIfTrue="1" operator="containsText" text="No">
      <formula>NOT(ISERROR(SEARCH("No",EP4)))</formula>
    </cfRule>
  </conditionalFormatting>
  <conditionalFormatting sqref="EP38:EP48 EP50:EP55 EP59:EP60 EP62:EP63 EP65:EP67 EP69 EP73:EP78 EP4:EP33">
    <cfRule type="containsText" dxfId="328" priority="223" operator="containsText" text="Yes">
      <formula>NOT(ISERROR(SEARCH("Yes",EP4)))</formula>
    </cfRule>
  </conditionalFormatting>
  <conditionalFormatting sqref="EP38:EP48 EP50:EP55 EP59:EP60 EP62:EP63 EP65:EP67 EP69 EP73:EP78">
    <cfRule type="containsBlanks" dxfId="327" priority="222">
      <formula>LEN(TRIM(EP38))=0</formula>
    </cfRule>
  </conditionalFormatting>
  <conditionalFormatting sqref="EP302:EP377">
    <cfRule type="containsText" dxfId="326" priority="157" operator="containsText" text="Yes">
      <formula>NOT(ISERROR(SEARCH("Yes",EP302)))</formula>
    </cfRule>
    <cfRule type="containsText" dxfId="325" priority="158" operator="containsText" text="No">
      <formula>NOT(ISERROR(SEARCH("No",EP302)))</formula>
    </cfRule>
  </conditionalFormatting>
  <conditionalFormatting sqref="ER38:ET48 ER50:ET55 ER59:ET60 ER62:ET63 ER65:ET67 ER69:ET69 ER73:ET78">
    <cfRule type="containsBlanks" dxfId="324" priority="221">
      <formula>LEN(TRIM(ER38))=0</formula>
    </cfRule>
  </conditionalFormatting>
  <conditionalFormatting sqref="EV4:EV33 EV38:EV48 EV50:EV55 EV59:EV60 EV62:EV63 EV65:EV67 EV69 EV73:EV78">
    <cfRule type="containsText" dxfId="323" priority="114" stopIfTrue="1" operator="containsText" text="WFL">
      <formula>NOT(ISERROR(SEARCH("WFL",EV4)))</formula>
    </cfRule>
    <cfRule type="notContainsBlanks" dxfId="322" priority="115">
      <formula>LEN(TRIM(EV4))&gt;0</formula>
    </cfRule>
  </conditionalFormatting>
  <conditionalFormatting sqref="EV38:EV48 EV50:EV55 EV59:EV60 EV62:EV63 EV65:EV67 EV69 EV73:EV78 EV4:EV33">
    <cfRule type="containsText" dxfId="321" priority="113" operator="containsText" text="No">
      <formula>NOT(ISERROR(SEARCH("No",EV4)))</formula>
    </cfRule>
  </conditionalFormatting>
  <conditionalFormatting sqref="EV38:EV48 EV50:EV55 EV59:EV60 EV62:EV63 EV65:EV67 EV69 EV73:EV78">
    <cfRule type="containsBlanks" dxfId="320" priority="112">
      <formula>LEN(TRIM(EV38))=0</formula>
    </cfRule>
  </conditionalFormatting>
  <conditionalFormatting sqref="EV302:EV377">
    <cfRule type="containsText" dxfId="319" priority="109" operator="containsText" text="No">
      <formula>NOT(ISERROR(SEARCH("No",EV302)))</formula>
    </cfRule>
    <cfRule type="containsText" dxfId="318" priority="110" stopIfTrue="1" operator="containsText" text="WFL">
      <formula>NOT(ISERROR(SEARCH("WFL",EV302)))</formula>
    </cfRule>
    <cfRule type="notContainsBlanks" dxfId="317" priority="111">
      <formula>LEN(TRIM(EV302))&gt;0</formula>
    </cfRule>
  </conditionalFormatting>
  <conditionalFormatting sqref="FE4:FE33 FE38:FE48 FE50:FE55 FE59:FE60 FE62:FE63 FE65:FE67 FE69 FE73:FE78">
    <cfRule type="notContainsBlanks" dxfId="316" priority="220">
      <formula>LEN(TRIM(FE4))&gt;0</formula>
    </cfRule>
  </conditionalFormatting>
  <conditionalFormatting sqref="FE302:FE369 FE371:FE377">
    <cfRule type="notContainsBlanks" dxfId="315" priority="156">
      <formula>LEN(TRIM(FE302))&gt;0</formula>
    </cfRule>
  </conditionalFormatting>
  <conditionalFormatting sqref="FF4:FG33 FF38:FG48 FF50:FG55 FF59:FG60 FF62:FG63 FF65:FG67 FF69:FG69 FF73:FG78">
    <cfRule type="cellIs" dxfId="314" priority="215" operator="between">
      <formula>0</formula>
      <formula>0</formula>
    </cfRule>
    <cfRule type="cellIs" dxfId="313" priority="216" operator="between">
      <formula>1</formula>
      <formula>4</formula>
    </cfRule>
    <cfRule type="cellIs" dxfId="312" priority="217" operator="between">
      <formula>5</formula>
      <formula>15</formula>
    </cfRule>
    <cfRule type="cellIs" dxfId="311" priority="218" operator="between">
      <formula>16</formula>
      <formula>20</formula>
    </cfRule>
    <cfRule type="cellIs" dxfId="310" priority="219" operator="between">
      <formula>21</formula>
      <formula>42</formula>
    </cfRule>
  </conditionalFormatting>
  <conditionalFormatting sqref="FF38:FG48 FF50:FG55 FF59:FG60 FF62:FG63 FF65:FG67 FF69:FG69 FF73:FG78 FF4:FG33">
    <cfRule type="containsBlanks" dxfId="309" priority="214">
      <formula>LEN(TRIM(FF4))=0</formula>
    </cfRule>
  </conditionalFormatting>
  <conditionalFormatting sqref="FF302:FG377">
    <cfRule type="containsBlanks" dxfId="308" priority="150">
      <formula>LEN(TRIM(FF302))=0</formula>
    </cfRule>
    <cfRule type="cellIs" dxfId="307" priority="151" operator="between">
      <formula>0</formula>
      <formula>0</formula>
    </cfRule>
    <cfRule type="cellIs" dxfId="306" priority="152" operator="between">
      <formula>1</formula>
      <formula>4</formula>
    </cfRule>
    <cfRule type="cellIs" dxfId="305" priority="153" operator="between">
      <formula>5</formula>
      <formula>15</formula>
    </cfRule>
    <cfRule type="cellIs" dxfId="304" priority="154" operator="between">
      <formula>16</formula>
      <formula>20</formula>
    </cfRule>
    <cfRule type="cellIs" dxfId="303" priority="155" operator="between">
      <formula>21</formula>
      <formula>42</formula>
    </cfRule>
  </conditionalFormatting>
  <conditionalFormatting sqref="FF379:FG381">
    <cfRule type="containsBlanks" dxfId="302" priority="68">
      <formula>LEN(TRIM(FF379))=0</formula>
    </cfRule>
    <cfRule type="cellIs" dxfId="301" priority="69" operator="between">
      <formula>0</formula>
      <formula>0</formula>
    </cfRule>
    <cfRule type="cellIs" dxfId="300" priority="70" operator="between">
      <formula>1</formula>
      <formula>4</formula>
    </cfRule>
    <cfRule type="cellIs" dxfId="299" priority="71" operator="between">
      <formula>5</formula>
      <formula>15</formula>
    </cfRule>
    <cfRule type="cellIs" dxfId="298" priority="72" operator="between">
      <formula>16</formula>
      <formula>20</formula>
    </cfRule>
    <cfRule type="cellIs" dxfId="297" priority="73" operator="between">
      <formula>21</formula>
      <formula>42</formula>
    </cfRule>
  </conditionalFormatting>
  <conditionalFormatting sqref="FF38:FI48 FF50:FI55 FF59:FI60 FF62:FI63 FF65:FI67 FF69:FI69 FF73:FI78">
    <cfRule type="containsBlanks" dxfId="296" priority="213">
      <formula>LEN(TRIM(FF38))=0</formula>
    </cfRule>
  </conditionalFormatting>
  <conditionalFormatting sqref="FH342:FI342">
    <cfRule type="containsBlanks" dxfId="295" priority="144">
      <formula>LEN(TRIM(FH342))=0</formula>
    </cfRule>
    <cfRule type="cellIs" dxfId="294" priority="145" operator="between">
      <formula>0</formula>
      <formula>0</formula>
    </cfRule>
    <cfRule type="cellIs" dxfId="293" priority="146" operator="between">
      <formula>1</formula>
      <formula>4</formula>
    </cfRule>
    <cfRule type="cellIs" dxfId="292" priority="147" operator="between">
      <formula>5</formula>
      <formula>15</formula>
    </cfRule>
    <cfRule type="cellIs" dxfId="291" priority="148" operator="between">
      <formula>16</formula>
      <formula>20</formula>
    </cfRule>
    <cfRule type="cellIs" dxfId="290" priority="149" operator="between">
      <formula>21</formula>
      <formula>42</formula>
    </cfRule>
  </conditionalFormatting>
  <conditionalFormatting sqref="FJ4:FK299 HH198:HN299">
    <cfRule type="expression" dxfId="289" priority="100">
      <formula>$C4="No"</formula>
    </cfRule>
  </conditionalFormatting>
  <conditionalFormatting sqref="FL4:FL33 FL38:FL48 FL50:FL55 FL59:FL60 FL62:FL63 FL65:FL67 FL69 FL73:FL78">
    <cfRule type="notContainsBlanks" dxfId="288" priority="212">
      <formula>LEN(TRIM(FL4))&gt;0</formula>
    </cfRule>
  </conditionalFormatting>
  <conditionalFormatting sqref="FL302:FL377">
    <cfRule type="notContainsBlanks" dxfId="287" priority="143">
      <formula>LEN(TRIM(FL302))&gt;0</formula>
    </cfRule>
  </conditionalFormatting>
  <conditionalFormatting sqref="FL379:FL381">
    <cfRule type="notContainsBlanks" dxfId="286" priority="67">
      <formula>LEN(TRIM(FL379))&gt;0</formula>
    </cfRule>
  </conditionalFormatting>
  <conditionalFormatting sqref="FM38:FP38 FO39:FP39 FM40:FP48 FM50:FP55 FM59:FP60 FM62:FP63 FM65:FP67 FM69:FP69 FM73:FP78">
    <cfRule type="containsBlanks" dxfId="285" priority="210">
      <formula>LEN(TRIM(FM38))=0</formula>
    </cfRule>
  </conditionalFormatting>
  <conditionalFormatting sqref="FQ4:FQ33 FQ38:FQ48 FQ50:FQ55 FQ59:FQ60 FQ62:FQ63 FQ65:FQ67 FQ69 FQ73:FQ78">
    <cfRule type="notContainsBlanks" dxfId="284" priority="211">
      <formula>LEN(TRIM(FQ4))&gt;0</formula>
    </cfRule>
  </conditionalFormatting>
  <conditionalFormatting sqref="FQ302:FQ377">
    <cfRule type="notContainsBlanks" dxfId="283" priority="142">
      <formula>LEN(TRIM(FQ302))&gt;0</formula>
    </cfRule>
  </conditionalFormatting>
  <conditionalFormatting sqref="FR38:FR48 FR50:FR55 FR59:FR60 FR62:FR63 FR65:FR67 FR69 FR73:FR78">
    <cfRule type="containsBlanks" dxfId="282" priority="209">
      <formula>LEN(TRIM(FR38))=0</formula>
    </cfRule>
  </conditionalFormatting>
  <conditionalFormatting sqref="FS34:FS78">
    <cfRule type="containsBlanks" dxfId="281" priority="38">
      <formula>LEN(TRIM(FS34))=0</formula>
    </cfRule>
  </conditionalFormatting>
  <conditionalFormatting sqref="GC38:GC48 GC50:GC55 GC59:GC60 GC62:GC63 GC65:GC67 GC69 GC73:GC78">
    <cfRule type="containsBlanks" dxfId="280" priority="208">
      <formula>LEN(TRIM(GC38))=0</formula>
    </cfRule>
  </conditionalFormatting>
  <conditionalFormatting sqref="GH4:GH33 GH38:GH48 GH50:GH55 GH59:GH60 GH62:GH63 GH65:GH67 GH69 GH73:GH78">
    <cfRule type="containsText" dxfId="279" priority="202" operator="containsText" text="Yes">
      <formula>NOT(ISERROR(SEARCH("Yes",GH4)))</formula>
    </cfRule>
    <cfRule type="containsText" dxfId="278" priority="203" stopIfTrue="1" operator="containsText" text="No">
      <formula>NOT(ISERROR(SEARCH("No",GH4)))</formula>
    </cfRule>
  </conditionalFormatting>
  <conditionalFormatting sqref="GH38:GH48 GH50:GH55 GH59:GH60 GH62:GH63 GH65:GH67 GH69 GH73:GH78 GH4:GH33">
    <cfRule type="containsText" dxfId="277" priority="201" operator="containsText" text="NA">
      <formula>NOT(ISERROR(SEARCH("NA",GH4)))</formula>
    </cfRule>
  </conditionalFormatting>
  <conditionalFormatting sqref="GH302:GH377">
    <cfRule type="containsText" dxfId="276" priority="135" operator="containsText" text="NA">
      <formula>NOT(ISERROR(SEARCH("NA",GH302)))</formula>
    </cfRule>
    <cfRule type="containsText" dxfId="275" priority="136" operator="containsText" text="Yes">
      <formula>NOT(ISERROR(SEARCH("Yes",GH302)))</formula>
    </cfRule>
    <cfRule type="containsText" dxfId="274" priority="137" stopIfTrue="1" operator="containsText" text="No">
      <formula>NOT(ISERROR(SEARCH("No",GH302)))</formula>
    </cfRule>
  </conditionalFormatting>
  <conditionalFormatting sqref="GH379:GH381">
    <cfRule type="containsText" dxfId="273" priority="59" operator="containsText" text="NA">
      <formula>NOT(ISERROR(SEARCH("NA",GH379)))</formula>
    </cfRule>
    <cfRule type="containsText" dxfId="272" priority="60" operator="containsText" text="Yes">
      <formula>NOT(ISERROR(SEARCH("Yes",GH379)))</formula>
    </cfRule>
    <cfRule type="containsText" dxfId="271" priority="61" stopIfTrue="1" operator="containsText" text="No">
      <formula>NOT(ISERROR(SEARCH("No",GH379)))</formula>
    </cfRule>
  </conditionalFormatting>
  <conditionalFormatting sqref="GH38:GN48 GH50:GN55 GH59:GN60 GH62:GN63 GH65:GN66 GH69:GN69 GH73:GN78">
    <cfRule type="containsBlanks" dxfId="270" priority="193">
      <formula>LEN(TRIM(GH38))=0</formula>
    </cfRule>
  </conditionalFormatting>
  <conditionalFormatting sqref="GI38:GI48 GI50:GI55 GI59:GI60 GI62:GI63 GI65:GI67 GI69 GI73:GI78 GI4:GI33">
    <cfRule type="containsText" dxfId="269" priority="200" stopIfTrue="1" operator="containsText" text="UNK">
      <formula>NOT(ISERROR(SEARCH("UNK",GI4)))</formula>
    </cfRule>
  </conditionalFormatting>
  <conditionalFormatting sqref="GI302:GI377">
    <cfRule type="containsText" dxfId="268" priority="134" stopIfTrue="1" operator="containsText" text="UNK">
      <formula>NOT(ISERROR(SEARCH("UNK",GI302)))</formula>
    </cfRule>
  </conditionalFormatting>
  <conditionalFormatting sqref="GI379:GI381">
    <cfRule type="containsText" dxfId="267" priority="58" stopIfTrue="1" operator="containsText" text="UNK">
      <formula>NOT(ISERROR(SEARCH("UNK",GI379)))</formula>
    </cfRule>
  </conditionalFormatting>
  <conditionalFormatting sqref="GJ4:GJ33 GJ38:GJ48 GJ50:GJ55 GJ59:GJ60 GJ62:GJ63 GJ65:GJ67 GJ69 GJ73:GJ78">
    <cfRule type="containsText" dxfId="266" priority="199" stopIfTrue="1" operator="containsText" text="WFL">
      <formula>NOT(ISERROR(SEARCH("WFL",GJ4)))</formula>
    </cfRule>
  </conditionalFormatting>
  <conditionalFormatting sqref="GJ38:GJ48 GJ50:GJ55 GJ59:GJ60 GJ62:GJ63 GJ65:GJ67 GJ69 GJ73:GJ78 GJ4:GJ33">
    <cfRule type="containsText" dxfId="265" priority="195" operator="containsText" text="No">
      <formula>NOT(ISERROR(SEARCH("No",GJ4)))</formula>
    </cfRule>
  </conditionalFormatting>
  <conditionalFormatting sqref="GJ302:GJ377">
    <cfRule type="containsText" dxfId="264" priority="129" operator="containsText" text="No">
      <formula>NOT(ISERROR(SEARCH("No",GJ302)))</formula>
    </cfRule>
    <cfRule type="containsText" dxfId="263" priority="133" stopIfTrue="1" operator="containsText" text="WFL">
      <formula>NOT(ISERROR(SEARCH("WFL",GJ302)))</formula>
    </cfRule>
  </conditionalFormatting>
  <conditionalFormatting sqref="GJ379:GJ381">
    <cfRule type="containsText" dxfId="262" priority="42" operator="containsText" text="No">
      <formula>NOT(ISERROR(SEARCH("No",GJ379)))</formula>
    </cfRule>
    <cfRule type="containsText" dxfId="261" priority="46" stopIfTrue="1" operator="containsText" text="WFL">
      <formula>NOT(ISERROR(SEARCH("WFL",GJ379)))</formula>
    </cfRule>
  </conditionalFormatting>
  <conditionalFormatting sqref="GJ4:GN33 GJ38:GN48 GJ50:GN55 GJ59:GN60 GJ62:GN63 GJ65:GN67 GJ69:GN69 GJ73:GN78">
    <cfRule type="containsText" dxfId="260" priority="205" stopIfTrue="1" operator="containsText" text="NP">
      <formula>NOT(ISERROR(SEARCH("NP",GJ4)))</formula>
    </cfRule>
    <cfRule type="containsText" dxfId="259" priority="206" stopIfTrue="1" operator="containsText" text="NA">
      <formula>NOT(ISERROR(SEARCH("NA",GJ4)))</formula>
    </cfRule>
    <cfRule type="notContainsBlanks" dxfId="258" priority="207">
      <formula>LEN(TRIM(GJ4))&gt;0</formula>
    </cfRule>
  </conditionalFormatting>
  <conditionalFormatting sqref="GJ302:GN377 GO303:GT303">
    <cfRule type="containsText" dxfId="257" priority="139" stopIfTrue="1" operator="containsText" text="NP">
      <formula>NOT(ISERROR(SEARCH("NP",GJ302)))</formula>
    </cfRule>
    <cfRule type="containsText" dxfId="256" priority="140" stopIfTrue="1" operator="containsText" text="NA">
      <formula>NOT(ISERROR(SEARCH("NA",GJ302)))</formula>
    </cfRule>
    <cfRule type="notContainsBlanks" dxfId="255" priority="141">
      <formula>LEN(TRIM(GJ302))&gt;0</formula>
    </cfRule>
  </conditionalFormatting>
  <conditionalFormatting sqref="GJ379:GN381">
    <cfRule type="containsText" dxfId="254" priority="48" stopIfTrue="1" operator="containsText" text="NP">
      <formula>NOT(ISERROR(SEARCH("NP",GJ379)))</formula>
    </cfRule>
    <cfRule type="containsText" dxfId="253" priority="49" stopIfTrue="1" operator="containsText" text="NA">
      <formula>NOT(ISERROR(SEARCH("NA",GJ379)))</formula>
    </cfRule>
    <cfRule type="notContainsBlanks" dxfId="252" priority="50">
      <formula>LEN(TRIM(GJ379))&gt;0</formula>
    </cfRule>
  </conditionalFormatting>
  <conditionalFormatting sqref="GK4:GL33 GK38:GL48 GK50:GL55 GK59:GL60 GK62:GL63 GK65:GL67 GK69:GL69 GK73:GL78">
    <cfRule type="containsText" dxfId="251" priority="197" operator="containsText" text="No">
      <formula>NOT(ISERROR(SEARCH("No",GK4)))</formula>
    </cfRule>
    <cfRule type="containsText" dxfId="250" priority="198" operator="containsText" text="NP">
      <formula>NOT(ISERROR(SEARCH("NP",GK4)))</formula>
    </cfRule>
  </conditionalFormatting>
  <conditionalFormatting sqref="GK38:GL48 GK50:GL55 GK59:GL60 GK62:GL63 GK65:GL67 GK69:GL69 GK73:GL78 GK4:GL33">
    <cfRule type="containsText" dxfId="249" priority="196" stopIfTrue="1" operator="containsText" text="NA">
      <formula>NOT(ISERROR(SEARCH("NA",GK4)))</formula>
    </cfRule>
  </conditionalFormatting>
  <conditionalFormatting sqref="GK302:GL377 GM374:GM375">
    <cfRule type="containsText" dxfId="248" priority="130" stopIfTrue="1" operator="containsText" text="NA">
      <formula>NOT(ISERROR(SEARCH("NA",GK302)))</formula>
    </cfRule>
    <cfRule type="containsText" dxfId="247" priority="131" operator="containsText" text="No">
      <formula>NOT(ISERROR(SEARCH("No",GK302)))</formula>
    </cfRule>
    <cfRule type="containsText" dxfId="246" priority="132" operator="containsText" text="NP">
      <formula>NOT(ISERROR(SEARCH("NP",GK302)))</formula>
    </cfRule>
  </conditionalFormatting>
  <conditionalFormatting sqref="GK379:GL381">
    <cfRule type="containsText" dxfId="245" priority="43" stopIfTrue="1" operator="containsText" text="NA">
      <formula>NOT(ISERROR(SEARCH("NA",GK379)))</formula>
    </cfRule>
    <cfRule type="containsText" dxfId="244" priority="44" operator="containsText" text="No">
      <formula>NOT(ISERROR(SEARCH("No",GK379)))</formula>
    </cfRule>
    <cfRule type="containsText" dxfId="243" priority="45" operator="containsText" text="NP">
      <formula>NOT(ISERROR(SEARCH("NP",GK379)))</formula>
    </cfRule>
  </conditionalFormatting>
  <conditionalFormatting sqref="GK4:GM33 GK38:GM48 GK50:GM55 GK59:GM60 GK62:GM63 GK65:GM67 GK69:GM69 GK73:GM78">
    <cfRule type="containsText" dxfId="242" priority="204" stopIfTrue="1" operator="containsText" text="No">
      <formula>NOT(ISERROR(SEARCH("No",GK4)))</formula>
    </cfRule>
  </conditionalFormatting>
  <conditionalFormatting sqref="GK302:GM377">
    <cfRule type="containsText" dxfId="241" priority="138" stopIfTrue="1" operator="containsText" text="No">
      <formula>NOT(ISERROR(SEARCH("No",GK302)))</formula>
    </cfRule>
  </conditionalFormatting>
  <conditionalFormatting sqref="GK379:GM381">
    <cfRule type="containsText" dxfId="240" priority="47" stopIfTrue="1" operator="containsText" text="No">
      <formula>NOT(ISERROR(SEARCH("No",GK379)))</formula>
    </cfRule>
  </conditionalFormatting>
  <conditionalFormatting sqref="GN38:GN48 GN50:GN55 GN59:GN60 GN62:GN63 GN65:GN67 GN69 GN73:GN78 GN4:GN33">
    <cfRule type="containsText" dxfId="239" priority="194" operator="containsText" text="WFL">
      <formula>NOT(ISERROR(SEARCH("WFL",GN4)))</formula>
    </cfRule>
  </conditionalFormatting>
  <conditionalFormatting sqref="GN302:GN377 GO303:GT303">
    <cfRule type="containsText" dxfId="238" priority="128" operator="containsText" text="WFL">
      <formula>NOT(ISERROR(SEARCH("WFL",GN302)))</formula>
    </cfRule>
  </conditionalFormatting>
  <conditionalFormatting sqref="GN379:GN381">
    <cfRule type="containsText" dxfId="237" priority="41" operator="containsText" text="WFL">
      <formula>NOT(ISERROR(SEARCH("WFL",GN379)))</formula>
    </cfRule>
  </conditionalFormatting>
  <conditionalFormatting sqref="GO379:GT381">
    <cfRule type="containsText" dxfId="236" priority="55" stopIfTrue="1" operator="containsText" text="NA">
      <formula>NOT(ISERROR(SEARCH("NA",GO379)))</formula>
    </cfRule>
    <cfRule type="containsText" dxfId="235" priority="56" operator="containsText" text="No">
      <formula>NOT(ISERROR(SEARCH("No",GO379)))</formula>
    </cfRule>
    <cfRule type="containsText" dxfId="234" priority="57" operator="containsText" text="NP">
      <formula>NOT(ISERROR(SEARCH("NP",GO379)))</formula>
    </cfRule>
    <cfRule type="containsText" dxfId="233" priority="62" stopIfTrue="1" operator="containsText" text="No">
      <formula>NOT(ISERROR(SEARCH("No",GO379)))</formula>
    </cfRule>
    <cfRule type="containsText" dxfId="232" priority="63" stopIfTrue="1" operator="containsText" text="NP">
      <formula>NOT(ISERROR(SEARCH("NP",GO379)))</formula>
    </cfRule>
    <cfRule type="containsText" dxfId="231" priority="64" stopIfTrue="1" operator="containsText" text="NA">
      <formula>NOT(ISERROR(SEARCH("NA",GO379)))</formula>
    </cfRule>
    <cfRule type="notContainsBlanks" dxfId="230" priority="66">
      <formula>LEN(TRIM(GO379))&gt;0</formula>
    </cfRule>
  </conditionalFormatting>
  <conditionalFormatting sqref="GU4:GU33 GU38:GU48 GU50:GU55 GU59:GU60 GU62:GU63 GU65:GU67 GU69 GU73:GU78">
    <cfRule type="notContainsBlanks" dxfId="229" priority="192">
      <formula>LEN(TRIM(GU4))&gt;0</formula>
    </cfRule>
  </conditionalFormatting>
  <conditionalFormatting sqref="GU302:GU377">
    <cfRule type="notContainsBlanks" dxfId="228" priority="127">
      <formula>LEN(TRIM(GU302))&gt;0</formula>
    </cfRule>
  </conditionalFormatting>
  <conditionalFormatting sqref="GU379:GU381">
    <cfRule type="notContainsBlanks" dxfId="227" priority="65">
      <formula>LEN(TRIM(GU379))&gt;0</formula>
    </cfRule>
  </conditionalFormatting>
  <conditionalFormatting sqref="GV4:GV33 GV38:GV48 GV50:GV55 GV59:GV60 GV62:GV63 GV65:GV67 GV69 GV73:GV78">
    <cfRule type="containsText" dxfId="226" priority="189" operator="containsText" text="Yes">
      <formula>NOT(ISERROR(SEARCH("Yes",GV4)))</formula>
    </cfRule>
    <cfRule type="containsText" dxfId="225" priority="190" stopIfTrue="1" operator="containsText" text="NP">
      <formula>NOT(ISERROR(SEARCH("NP",GV4)))</formula>
    </cfRule>
    <cfRule type="containsText" dxfId="224" priority="191" stopIfTrue="1" operator="containsText" text="NA">
      <formula>NOT(ISERROR(SEARCH("NA",GV4)))</formula>
    </cfRule>
  </conditionalFormatting>
  <conditionalFormatting sqref="GV38:GV48 GV50:GV55 GV59:GV60 GV62:GV63 GV65:GV66 GV69 GV73:GV78">
    <cfRule type="containsBlanks" dxfId="223" priority="187">
      <formula>LEN(TRIM(GV38))=0</formula>
    </cfRule>
  </conditionalFormatting>
  <conditionalFormatting sqref="GV38:GV48 GV50:GV55 GV59:GV60 GV62:GV63 GV65:GV67 GV69 GV73:GV78 GV4:GV33">
    <cfRule type="containsText" dxfId="222" priority="188" operator="containsText" text="No">
      <formula>NOT(ISERROR(SEARCH("No",GV4)))</formula>
    </cfRule>
  </conditionalFormatting>
  <conditionalFormatting sqref="GV302:GV377">
    <cfRule type="containsText" dxfId="221" priority="123" operator="containsText" text="Yes">
      <formula>NOT(ISERROR(SEARCH("Yes",GV302)))</formula>
    </cfRule>
    <cfRule type="containsText" dxfId="220" priority="124" operator="containsText" text="No">
      <formula>NOT(ISERROR(SEARCH("No",GV302)))</formula>
    </cfRule>
    <cfRule type="containsText" dxfId="219" priority="125" stopIfTrue="1" operator="containsText" text="NP">
      <formula>NOT(ISERROR(SEARCH("NP",GV302)))</formula>
    </cfRule>
    <cfRule type="containsText" dxfId="218" priority="126" stopIfTrue="1" operator="containsText" text="NA">
      <formula>NOT(ISERROR(SEARCH("NA",GV302)))</formula>
    </cfRule>
  </conditionalFormatting>
  <conditionalFormatting sqref="GX4:GZ33 HA9:HE11 GX38:GZ48 HA42:HE42 GX50:GZ55 GX59:GZ60 GX62:GZ63 GX65:GZ67 GX69:HE69 GX73:GZ78">
    <cfRule type="containsText" dxfId="217" priority="183" stopIfTrue="1" operator="containsText" text="WFL">
      <formula>NOT(ISERROR(SEARCH("WFL",GX4)))</formula>
    </cfRule>
    <cfRule type="containsText" dxfId="216" priority="184" stopIfTrue="1" operator="containsText" text="NP">
      <formula>NOT(ISERROR(SEARCH("NP",GX4)))</formula>
    </cfRule>
    <cfRule type="containsText" dxfId="215" priority="185" stopIfTrue="1" operator="containsText" text="NA">
      <formula>NOT(ISERROR(SEARCH("NA",GX4)))</formula>
    </cfRule>
    <cfRule type="notContainsBlanks" dxfId="214" priority="186">
      <formula>LEN(TRIM(GX4))&gt;0</formula>
    </cfRule>
  </conditionalFormatting>
  <conditionalFormatting sqref="GX38:GZ48 HA42:HE42 GX50:GZ55 GX59:GZ60 GX62:GZ63 GX65:GZ66 GX73:GZ78">
    <cfRule type="containsBlanks" dxfId="213" priority="181">
      <formula>LEN(TRIM(GX38))=0</formula>
    </cfRule>
  </conditionalFormatting>
  <conditionalFormatting sqref="GX38:GZ48 HA42:HE42 GX50:GZ55 GX59:GZ60 GX62:GZ63 GX65:GZ67 GX73:GZ78 GX69:HE69 GX4:GZ33 HA9:HE11">
    <cfRule type="containsText" dxfId="212" priority="182" operator="containsText" text="No">
      <formula>NOT(ISERROR(SEARCH("No",GX4)))</formula>
    </cfRule>
  </conditionalFormatting>
  <conditionalFormatting sqref="GX302:GZ302 GX303:GY303 GX304:GZ377 HA306:HE306">
    <cfRule type="containsText" dxfId="211" priority="118" operator="containsText" text="No">
      <formula>NOT(ISERROR(SEARCH("No",GX302)))</formula>
    </cfRule>
    <cfRule type="containsText" dxfId="210" priority="119" stopIfTrue="1" operator="containsText" text="WFL">
      <formula>NOT(ISERROR(SEARCH("WFL",GX302)))</formula>
    </cfRule>
    <cfRule type="containsText" dxfId="209" priority="120" stopIfTrue="1" operator="containsText" text="NP">
      <formula>NOT(ISERROR(SEARCH("NP",GX302)))</formula>
    </cfRule>
    <cfRule type="containsText" dxfId="208" priority="121" stopIfTrue="1" operator="containsText" text="NA">
      <formula>NOT(ISERROR(SEARCH("NA",GX302)))</formula>
    </cfRule>
    <cfRule type="notContainsBlanks" dxfId="207" priority="122">
      <formula>LEN(TRIM(GX302))&gt;0</formula>
    </cfRule>
  </conditionalFormatting>
  <conditionalFormatting sqref="HF4:HF33 HF38:HF48 HF50:HF55 HF59:HF60 HF62:HF63 HF65:HF67 HF69 HF73:HF78">
    <cfRule type="containsText" dxfId="206" priority="180" stopIfTrue="1" operator="containsText" text="NA">
      <formula>NOT(ISERROR(SEARCH("NA",HF4)))</formula>
    </cfRule>
  </conditionalFormatting>
  <conditionalFormatting sqref="HF38:HF48 HF50:HF55 HF59:HF60 HF62:HF63 HF65:HF66 GX69:HF69 HF73:HF78">
    <cfRule type="containsBlanks" dxfId="205" priority="178">
      <formula>LEN(TRIM(GX38))=0</formula>
    </cfRule>
  </conditionalFormatting>
  <conditionalFormatting sqref="HF38:HF48 HF50:HF55 HF59:HF60 HF62:HF63 HF65:HF67 HF69 HF73:HF78 HF4:HF33">
    <cfRule type="containsText" dxfId="204" priority="179" stopIfTrue="1" operator="containsText" text="NP">
      <formula>NOT(ISERROR(SEARCH("NP",HF4)))</formula>
    </cfRule>
  </conditionalFormatting>
  <conditionalFormatting sqref="HF302:HF377">
    <cfRule type="containsText" dxfId="203" priority="116" stopIfTrue="1" operator="containsText" text="NP">
      <formula>NOT(ISERROR(SEARCH("NP",HF302)))</formula>
    </cfRule>
    <cfRule type="containsText" dxfId="202" priority="117" stopIfTrue="1" operator="containsText" text="NA">
      <formula>NOT(ISERROR(SEARCH("NA",HF302)))</formula>
    </cfRule>
  </conditionalFormatting>
  <conditionalFormatting sqref="HH4:HO197">
    <cfRule type="expression" dxfId="201" priority="54">
      <formula>$C4="No"</formula>
    </cfRule>
  </conditionalFormatting>
  <conditionalFormatting sqref="HO198:HO377">
    <cfRule type="expression" dxfId="200" priority="53">
      <formula>$C198="No"</formula>
    </cfRule>
  </conditionalFormatting>
  <dataValidations count="71">
    <dataValidation allowBlank="1" showInputMessage="1" showErrorMessage="1" prompt="Dose, Route, &amp; Interval_x000a__x000a_If no medication history, type &quot;NA&quot;" sqref="CB4:CB9 CB11:CB78 CB303:CB377" xr:uid="{325D4582-DA6C-418C-913E-45E8CF079B2D}"/>
    <dataValidation allowBlank="1" showInputMessage="1" showErrorMessage="1" promptTitle="Dose, Route, &amp; Interval" prompt="If no new or continuing prescriptions from the list, type &quot;NA&quot;" sqref="CB4:CB9 CB11:CB78 CB303:CB377" xr:uid="{A69001CD-4EAC-4B32-92AB-3521230C12F9}"/>
    <dataValidation type="list" allowBlank="1" showInputMessage="1" showErrorMessage="1" promptTitle="New or Continuing Prescriptions" prompt="If anything other than “None”, specify dose, route, &amp; interval in following “New or Continuing Prescriptions Notes” column_x000a__x000a_Select “NA” if the patient expired." sqref="BW4:CA78 BW302:CA377" xr:uid="{2BE2C8D9-21DA-49DD-9456-7317B8435775}">
      <formula1>"None,Antihypertensives,Antithrombotic,Diabetes Medication,Epileptic Medication,Smoking Cessation Therapy,Statin,UNK,NA"</formula1>
    </dataValidation>
    <dataValidation allowBlank="1" showInputMessage="1" showErrorMessage="1" prompt="If no history of prior stroke, type &quot;NA&quot;" sqref="BE336:BF339 BE308:BF309 BE319:BF322 BE324:BF325 BE333:BF334 BE341:BF342 BC302:BD377" xr:uid="{12D3E324-E70B-4D9D-BB05-870255B827A8}"/>
    <dataValidation type="list" allowBlank="1" showInputMessage="1" showErrorMessage="1" promptTitle="Joint Disease Dropdown" prompt="If Other, specify in following &quot;Joint Disease Notes&quot; column" sqref="AA307:AG307 AA311:AG315 AA317:AG317 AA323:AG323 AA328:AG329 AA335:AG335 AA340:AG340 AA347:AG347 AA357:AG357 AA359:AG359 AA367:AG367 AA373:AG373 AA376:AG376" xr:uid="{7840B000-1320-4037-AD58-B2CC9447F0F2}">
      <formula1>"None,Gout/Gouty Arthritis,Lupus,OS,Psoriasis,RA,SLE,Other,UNK"</formula1>
    </dataValidation>
    <dataValidation allowBlank="1" showInputMessage="1" showErrorMessage="1" prompt="When did the patient begin smoking cigarettes?_x000a__x000a_Type “UNK” if the information is not provided._x000a__x000a_If patient has no history of smoking, type “NA”." sqref="AR303:AU303 AR308:AU311 AR318:AT318 AR324:AT324 AR326:AT326 AR336 AR331:AU334 AR345:AR346 AR355:AT356 AR351:AT351 AR358:AT358 AR362:AU363 AR369:AR371 AR366:AT366 AS345:AT345 AS369:AT370 AT371" xr:uid="{3BAF7155-B7CD-4E7E-B8A6-B18B52861795}"/>
    <dataValidation allowBlank="1" showInputMessage="1" showErrorMessage="1" promptTitle="Pack Years" prompt="Calculate total pack years._x000a__x000a_If not enough information is provided to calculate, type “UNK”._x000a__x000a_If patient has no history of smoking, type “NA”." sqref="AT302 AT304:AT307 AT312:AT317 AT319:AT323 AT325 AT327:AT330 AT335:AT344 AT346:AT350 AT352:AT354 AT357 AT359:AT361 AT364:AT365 AT367:AT368 AT373 AT376" xr:uid="{2633CB4F-F698-4958-92F1-E950F805A88C}"/>
    <dataValidation allowBlank="1" showInputMessage="1" showErrorMessage="1" prompt="Type “UNK” if the information is not provided._x000a__x000a_If patient has no history of smoking or is a former smoker, type “NA”." sqref="AS302 AS304:AS307 AS312:AS317 AS319:AS323 AS325 AS327:AS330 AS335:AS337 AS339:AS344 AS346:AS350 AS352:AS354 AS357 AS359:AS360 AS364:AS365 AS367:AS368 AS371 AS373 AS376" xr:uid="{E0110B33-47C2-429F-A0E4-3ECEF9A803B9}"/>
    <dataValidation allowBlank="1" showInputMessage="1" showErrorMessage="1" prompt="Autocalculated" sqref="G302:G377" xr:uid="{43AB2C0C-2BCD-484C-91BA-A65727F46BB1}"/>
    <dataValidation type="list" allowBlank="1" showInputMessage="1" showErrorMessage="1" promptTitle="Language Impairment Dropdown" prompt="Select &quot;NA&quot; if the patient expired or does not have any language impairments" sqref="HF4:HF78 HF302:HF377" xr:uid="{9DA6A953-FF15-4740-BE40-0EDDFDC76003}">
      <formula1>"Expressive aphasia,Receptive aphasia,Global aphasia,Not specified,Other,NA,UNK"</formula1>
    </dataValidation>
    <dataValidation allowBlank="1" showInputMessage="1" showErrorMessage="1" prompt="If no cognitive impairments, type &quot;NA&quot;" sqref="GY4:GY78 GY302:GY377" xr:uid="{A325E658-708F-4C3E-A329-67BCD856613C}"/>
    <dataValidation type="list" allowBlank="1" showInputMessage="1" showErrorMessage="1" promptTitle="Y/N Dropdown" prompt="Select Yes if patient has any cognitive impairments, and specify type in following “Cognitive Impairment Notes” column._x000a_Select “NP” if no information is provided._x000a_Select “NA” if the patient expired." sqref="GX4:GX78 GX302:GX377" xr:uid="{B1185A68-4E8E-4A32-8724-4F9475481D41}">
      <formula1>"Yes,None,NP,NA"</formula1>
    </dataValidation>
    <dataValidation type="list" allowBlank="1" showInputMessage="1" showErrorMessage="1" promptTitle="Language Impairment Dropdown" prompt="If Yes, specify type in following &quot;Language Impairment Notes&quot; column._x000a__x000a_Select &quot;NP&quot; if no information is provided." sqref="GZ4:GZ78 GZ302 GZ304:GZ377" xr:uid="{37034AE2-A2DF-4A3F-BE0B-1C95DEBDDA8A}">
      <formula1>"Yes,No,NP,NA"</formula1>
    </dataValidation>
    <dataValidation type="list" allowBlank="1" showInputMessage="1" showErrorMessage="1" promptTitle="Dysphagia?" prompt="Select Yes if patient has dysphagia._x000a_Select None if patient does NOT have any dysphagia._x000a_Select NP if a swallowing assessment was not performed" sqref="GV4:GV78 GV302:GV377" xr:uid="{25EC9141-0C98-45F8-AEBE-F9E38983EF7E}">
      <formula1>"Yes,None,NP"</formula1>
    </dataValidation>
    <dataValidation type="list" allowBlank="1" showInputMessage="1" showErrorMessage="1" prompt="Y/N Dropdown" sqref="GH4:GH78 GH302:GH377" xr:uid="{4273C9D4-4913-4E5E-B4FA-4820E8B05563}">
      <formula1>"Yes,No,NA,UNK"</formula1>
    </dataValidation>
    <dataValidation type="list" allowBlank="1" showInputMessage="1" showErrorMessage="1" promptTitle="Hand Sling Dropdown" prompt="If anything other than No, select side(s) of assistive device usage on dropdown and specify in &quot;Assistive Device Notes&quot; column" sqref="GK4:GK78 GK302:GK377 GL374:GM375" xr:uid="{BE6330A2-4708-4BB2-A503-336E2626B31C}">
      <formula1>"No,Right,Left,Both,NA,UNK"</formula1>
    </dataValidation>
    <dataValidation type="list" allowBlank="1" showInputMessage="1" showErrorMessage="1" promptTitle="Spasticity Dropdown" prompt="If more information is provided regarding spasticity, specify in the following &quot;Discharge Descriptors Notes&quot; column" sqref="GM4:GM78 GM302:GM373 GM376:GM377" xr:uid="{5A65649F-FD61-44DC-BDFB-499822ECFF2B}">
      <formula1>"None,RUE,LUE,BUE,RLE,LLE,BLE,NA,UNK"</formula1>
    </dataValidation>
    <dataValidation type="list" allowBlank="1" showInputMessage="1" showErrorMessage="1" promptTitle="Arm Support Dropdown" prompt="If anything other than No, select side(s) of assistive device usage on dropdown and specify in &quot;Assistive Device Notes&quot; column" sqref="GL4:GL78 GL302:GL373 GL376:GL377" xr:uid="{9E2FC4F2-035E-4616-81EE-8E5250780FFA}">
      <formula1>"No,Right,Left,Both,NA,UNK"</formula1>
    </dataValidation>
    <dataValidation type="list" allowBlank="1" showInputMessage="1" showErrorMessage="1" prompt="Arm Dominance Dropdown" sqref="GI4:GI78 GI302:GI377" xr:uid="{48011FA4-C459-4790-8AC7-DCC16BFA4452}">
      <formula1>"Right,Left,Ambidextrous,UNK"</formula1>
    </dataValidation>
    <dataValidation allowBlank="1" showInputMessage="1" showErrorMessage="1" prompt="If not applicable, put NA" sqref="GC4:GC78 GC302:GC377" xr:uid="{05B9E714-7C39-42D5-B795-C1E89E71A405}"/>
    <dataValidation type="list" allowBlank="1" showInputMessage="1" showErrorMessage="1" prompt="If “Yes”, specify Death Circumstance in following column" sqref="FR4:FR31 FR33:FR78 FR302:FR377" xr:uid="{29499663-354F-427A-B9A9-A8F7A3E39A65}">
      <formula1>"Yes,No"</formula1>
    </dataValidation>
    <dataValidation type="list" allowBlank="1" showInputMessage="1" showErrorMessage="1" promptTitle="Admission Unit Dropdown" prompt="If &quot;Other&quot;, specify in following &quot;Admission Unit Notes&quot; Column" sqref="FM4:FM78 FM302:FM377" xr:uid="{9EC8A7CE-3C42-464C-B74F-8B57E71FC1A6}">
      <formula1>"ICU,Stroke Unit,Observation Unit,Other,UNK"</formula1>
    </dataValidation>
    <dataValidation type="whole" allowBlank="1" showInputMessage="1" promptTitle="AM-PAC Score" prompt="6-24_x000a_If not provided, put NP" sqref="FK4:FK78 FK302:FK341 FK343:FK377 FK379:FK381" xr:uid="{4CAC6F81-1EFD-467F-96D6-C5E779459C14}">
      <formula1>6</formula1>
      <formula2>24</formula2>
    </dataValidation>
    <dataValidation type="whole" allowBlank="1" showInputMessage="1" promptTitle="MRS Score" prompt="0-6_x000a_If not provided, put NP" sqref="FH4:FI78 FH302:FI341 FH343:FI377 FH379:FJ381" xr:uid="{97B5030C-0596-4D57-9BB5-365220F107CB}">
      <formula1>0</formula1>
      <formula2>6</formula2>
    </dataValidation>
    <dataValidation type="whole" allowBlank="1" showInputMessage="1" promptTitle="NIHSS" prompt="0–42_x000a_If not provided, put NP" sqref="FF4:FG78 FH342:FI342 FF302:FG377 FK342 FF379:FG381" xr:uid="{7D6E24A8-C3CA-4BE5-A98D-1A70D68E08D1}">
      <formula1>0</formula1>
      <formula2>42</formula2>
    </dataValidation>
    <dataValidation allowBlank="1" showInputMessage="1" showErrorMessage="1" prompt="Include date and time_x000a_If not applicable, put NA" sqref="ER302:ET377 ER4:ET78" xr:uid="{501CAA78-9F73-4C25-83D1-EFE93C0C8DD9}"/>
    <dataValidation type="list" allowBlank="1" showInputMessage="1" showErrorMessage="1" promptTitle="TPA Dropdown" prompt="If Yes, then fill out the following column with date of administration/performance" sqref="EP4:EP78 EP302:EP377" xr:uid="{D431BC4B-AAA3-4D8B-BBD2-1CB802F2516F}">
      <formula1>"Yes,No,UNK"</formula1>
    </dataValidation>
    <dataValidation type="list" allowBlank="1" showInputMessage="1" showErrorMessage="1" promptTitle="Advance Directive Dropdown" prompt="If Yes, specify Code Status or other Advance Directive in “Interventions Notes” column" sqref="EN4:EN78 EN302:EN377" xr:uid="{A50DCD47-4079-4A68-8C17-78626AFE99C0}">
      <formula1>"Yes,No,UNK"</formula1>
    </dataValidation>
    <dataValidation type="list" allowBlank="1" showInputMessage="1" showErrorMessage="1" prompt="Select from dropdown" sqref="DA4:DA78 DA302:DA377" xr:uid="{8C951003-4823-42CC-8E98-191A3281F539}">
      <formula1>"Right,Left,Bilateral,UNK"</formula1>
    </dataValidation>
    <dataValidation allowBlank="1" showInputMessage="1" showErrorMessage="1" promptTitle="Autocalculated" prompt="If CT Scan Time is unknown, type “UNK”._x000a_If CT Scan was not performed, type “NA”." sqref="CV302:CV377 CU101 CV124 CV128:CV129 CV136 CV163 CV166 CV179 CV4:CV85 CV88:CV101 CV106:CV107" xr:uid="{131A3497-7F54-4C88-8BBD-75486AAC7F90}"/>
    <dataValidation allowBlank="1" showInputMessage="1" showErrorMessage="1" promptTitle="Autocalculated" prompt="If LKWT is unknown, type “UNK”._x000a_If patient did not receive TPA, type “NA”." sqref="CW4:CW187 CW230 CW302:CW377" xr:uid="{CCFB875A-55CB-4AEB-8B5A-F86575DE763D}"/>
    <dataValidation allowBlank="1" showInputMessage="1" showErrorMessage="1" promptTitle="Autocalculated" prompt="If patient expired, type &quot;NA&quot;" sqref="CX4:CX188 CX190 CX192:CX196 CX198:CX212 CX214:CX240 CX243:CX245 CX247:CX250 CX252:CX254 CX256:CX258 CX260:CX294 CX296:CX377" xr:uid="{D36BA697-5735-40BE-B825-206581FEA1BB}"/>
    <dataValidation allowBlank="1" showInputMessage="1" showErrorMessage="1" promptTitle="Autocalculated" prompt="If patient did not expire, type &quot;NA&quot;" sqref="CY4:CY187 CY189 CY191 CY197 CY213:CY214 CY223 CY232 CY241:CY242 CY246 CY251 CY255 CY259 CY280 CY295 CY302:CY377 CU79 CV86:CV87" xr:uid="{F7BFB34F-8496-4DC1-8435-793E6779432C}"/>
    <dataValidation allowBlank="1" showInputMessage="1" showErrorMessage="1" promptTitle="Autocalculated" prompt="If LKWT is unknown, type “UNK”." sqref="CU379:CU381 CU189:CU191 CU193:CU200 CU206 CU208 CU210:CU211 CU213:CU215 CU220 CU222 CU224:CU228 CU230:CU232 CU234:CU238 CU241:CU242 CU244:CU246 CU248 CU250:CU251 CU253 CU257 CU259 CU261 CU268 CU273:CU274 CU277:CU281 CU284:CU288 CU290:CU292 CU295:CU297 CU299:CU377 CU386:CU451 CU4:CU78 CU80:CU100 CU102:CU187" xr:uid="{04F2B028-6394-4D74-AB6D-87D53F56A7B3}"/>
    <dataValidation allowBlank="1" showInputMessage="1" showErrorMessage="1" promptTitle="CT Scan Time" prompt="Include date and time_x000a__x000a_If unknown, type “UNK”._x000a_If not performed, type “NA”." sqref="CQ4:CQ78 CQ302:CQ322 CQ324:CQ377" xr:uid="{F41381BA-212C-45A5-BDDA-073D8501F18B}"/>
    <dataValidation allowBlank="1" showInputMessage="1" showErrorMessage="1" promptTitle="ED Arrival Time" prompt="Include date and time" sqref="CP4:CP78 CQ323 CP302 CP304:CP377 CN372" xr:uid="{0FEF1538-87D2-45DF-A209-BFEA5D16D0A8}"/>
    <dataValidation allowBlank="1" showInputMessage="1" showErrorMessage="1" prompt="If patient did not expire, type &quot;NA&quot;" sqref="CS4:CS78 CS302:CS377 CT346 FS4:FS78 FS302:FS377" xr:uid="{F14AF896-C227-47D4-B366-AB81BDB1C5A6}"/>
    <dataValidation allowBlank="1" showInputMessage="1" showErrorMessage="1" prompt="If patient expired, type &quot;NA&quot; and specify expiration date in following &quot;Expiration Date&quot; column" sqref="CR4:CR78 CR302:CR353 CR355:CR377 CS354 FS354" xr:uid="{F49987D2-BF3D-4A99-A49D-E5C480919C06}"/>
    <dataValidation allowBlank="1" showInputMessage="1" showErrorMessage="1" promptTitle="LKWT" prompt="Include date and time_x000a_If unknown, put UNK" sqref="CN302:CN371 CN373:CN377 CP303 CN4:CN78" xr:uid="{8EDF6C48-3A59-4360-A6BC-6C0DE19CCEEF}"/>
    <dataValidation type="list" allowBlank="1" showInputMessage="1" showErrorMessage="1" prompt="Month Dropdown" sqref="CL4:CL78 CL302:CL377" xr:uid="{A939D1BE-C983-476C-9B67-01E7A165955A}">
      <formula1>"Jan,Feb,Mar,Apr,May,Jun,Jul,Aug,Sep,Oct,Nov,Dec"</formula1>
    </dataValidation>
    <dataValidation type="list" allowBlank="1" showInputMessage="1" showErrorMessage="1" promptTitle="Mode of Transportation Dropdown" prompt="If Other, specify in following &quot;Arrival Notes&quot; column" sqref="CH4:CH78 CH302:CH377" xr:uid="{9F35A5BA-A359-4C13-85DB-23A555B33468}">
      <formula1>"Car,EMS,Other,UNK"</formula1>
    </dataValidation>
    <dataValidation type="list" allowBlank="1" showInputMessage="1" showErrorMessage="1" promptTitle="Anxiolytic Use Dropdown" prompt="Unless None, specify prescription information in &quot;Anxiolytic Use Notes&quot; column" sqref="CE4:CE78 CE302:CE330 CE332:CE377" xr:uid="{0959433A-A43D-49A0-A8CF-7F9440185622}">
      <formula1>"None,Pre-Admission,Post-Stroke,Both,UNK"</formula1>
    </dataValidation>
    <dataValidation allowBlank="1" showInputMessage="1" showErrorMessage="1" promptTitle="Anxiolytic Notes" prompt="Prescription_x000a_Dosage_x000a_Interval_x000a_If no use, type &quot;NA&quot;" sqref="CF4:CF78 CF326:CF377 CF302:CF323" xr:uid="{E9C77534-A36A-4A83-AECD-9B849E8E6861}"/>
    <dataValidation allowBlank="1" showInputMessage="1" showErrorMessage="1" promptTitle="Antidepressant Notes" prompt="Prescription_x000a_Dosage_x000a_Interval_x000a_If no use, type &quot;NA&quot;" sqref="CD4:CD78 CF324:CF325 CD302:CD330 CD332:CD377" xr:uid="{266815B9-A4F1-4009-864A-F67BDCEEF080}"/>
    <dataValidation type="list" allowBlank="1" showInputMessage="1" showErrorMessage="1" promptTitle="Antidepressant Use Dropdown" prompt="Unless None, specify prescription information in &quot;Antidepressant Use Notes&quot; column" sqref="CC4:CC78 CC302:CC330 CC332:CC377" xr:uid="{19F8797A-2F95-4A47-A826-B885EE131245}">
      <formula1>"None,Pre-Admission,Post-Stroke,Both,UNK"</formula1>
    </dataValidation>
    <dataValidation type="list" allowBlank="1" showInputMessage="1" showErrorMessage="1" promptTitle="Neuro Interventions Dropdown" prompt="If Other, specify in following &quot;Neurological Inteventions Notes&quot; column" sqref="BT302:BT377 BT4:BT72 BT74:BT75 BT77:BT78" xr:uid="{A8F77D17-7096-4450-A532-E0B09C951740}">
      <formula1>"None,Brain Surgery,Transcranial Implants,Other,UNK"</formula1>
    </dataValidation>
    <dataValidation allowBlank="1" showInputMessage="1" showErrorMessage="1" prompt="If no notes, type &quot;None&quot;._x000a__x000a_If no history of neurological interventions, type &quot;NA&quot;" sqref="BU4:BV78 BU302:BU377" xr:uid="{8225801B-8369-45F9-89D2-EDC47B3E4A8B}"/>
    <dataValidation allowBlank="1" showInputMessage="1" showErrorMessage="1" prompt="If no notes, type &quot;None&quot;._x000a__x000a_If no history of neurological diseases, type &quot;NA&quot;" sqref="BR4:BR78 BR302:BR377" xr:uid="{B67597CF-1AD7-4754-8286-0EADB7F3684C}"/>
    <dataValidation allowBlank="1" showInputMessage="1" showErrorMessage="1" prompt="If no notes, type &quot;None&quot;._x000a__x000a_If no residual deficits, type &quot;NA&quot;." sqref="BF4:BF78 BF302:BF307 BF310:BF318 BF323 BF326:BF332 BF335 BF340 BF343:BF377" xr:uid="{449034B0-F3C4-4E8B-94DA-753538780E38}"/>
    <dataValidation type="list" allowBlank="1" showInputMessage="1" showErrorMessage="1" promptTitle="Y/N Dropdown" prompt="If Yes, include details in following &quot;Residual Deficit Notes&quot; column" sqref="BE4:BE78 BE302:BE307 BE310:BE318 BE323 BE326:BE332 BE335 BE340 BE343:BE377" xr:uid="{D1495645-1FA6-4B15-972C-C6831DC8D528}">
      <formula1>"Yes,No,UNK,NA"</formula1>
    </dataValidation>
    <dataValidation type="list" allowBlank="1" showInputMessage="1" showErrorMessage="1" prompt="Y/N Dropdown" sqref="BB4:BB78 AY4:AY78 CI4:CI78 AY302:AY377 BB302:BB377 CI302:CI377" xr:uid="{98E357D3-9AB2-4FFE-AE2B-A7542C2F7BC6}">
      <formula1>"Yes,No,UNK"</formula1>
    </dataValidation>
    <dataValidation allowBlank="1" showInputMessage="1" showErrorMessage="1" prompt="Y/N Dropdown" sqref="AZ4:BA377" xr:uid="{BCBEA50E-1A71-45BB-B918-A35F3E386DB6}"/>
    <dataValidation allowBlank="1" showInputMessage="1" showErrorMessage="1" sqref="BC4:BD301 GH379:GU384 D390:E390 G390 AA2:AG2 AJ2:AO2 AR423:AX424 M386:AW386 M384:AW384 M385:AX385 M379:AX383 AQ424 M387:AX422 M425:AX440 M423:AP424 A390" xr:uid="{BA0B6986-6D3E-4DBD-B8EF-F9A99CC35BE0}"/>
    <dataValidation allowBlank="1" showInputMessage="1" showErrorMessage="1" prompt="If no notes, type &quot;None&quot;._x000a__x000a_If no history of cigarette smoking, type “NA”." sqref="AU4:AU78 AU302 AU304:AU307 AU312:AU330 AU335:AU361 AU364:AU377" xr:uid="{B89960D1-506B-4BC0-9394-6040315800F8}"/>
    <dataValidation allowBlank="1" showInputMessage="1" showErrorMessage="1" promptTitle="Pack Years" prompt="Calculate total pack years._x000a__x000a_If not enough information is provided to calculate, type “UNK”._x000a__x000a_If patient has no history of smoking, type “0”." sqref="AT4:AT78" xr:uid="{960050C2-2E9B-4B92-A17E-150FA98ECF34}"/>
    <dataValidation allowBlank="1" showInputMessage="1" showErrorMessage="1" prompt="Type “UNK” if the information is not provided._x000a__x000a_If patient has no history of smoking or is a former smoker, type “0”." sqref="AS4:AS78" xr:uid="{D16DDA6D-5EA5-43B4-8552-198C5DB95226}"/>
    <dataValidation allowBlank="1" showInputMessage="1" showErrorMessage="1" prompt="Type “UNK” if the information is not provided._x000a__x000a_If patient has no history of smoking or is a current smoker with a consistent PPD, type “NA”." sqref="AR4:AR78 AR302 AR304:AR307 AR312:AR317 AR319:AR323 AR325 AR327:AR330 AR335 AR337:AR344 AR347:AR350 AR352:AR354 AR357 AR359:AR361 AR364:AR365 AR367:AR368 AR372:AR377 AS338 AS361 AS372:AT372 AS374:AT375 AS377:AT377" xr:uid="{70D92649-CFD5-4067-A907-1368BDBE7116}"/>
    <dataValidation allowBlank="1" showInputMessage="1" showErrorMessage="1" promptTitle="COVID-19 Notes" prompt="# of Diagnoses (if applicable)_x000a_Dates of Diagnoses (if applicable)_x000a__x000a_If no notes, type &quot;None&quot;._x000a__x000a_If patient has no history of COVID-19, type “NA”." sqref="AW4:AW78 AW302:AW377" xr:uid="{3D5E1883-BD9A-4088-9AC9-43DFB9BC6FF6}"/>
    <dataValidation type="list" allowBlank="1" showInputMessage="1" showErrorMessage="1" promptTitle="COVID-19 Dropdown" prompt="If Yes (Once), specify date of diagnosis in &quot;COVID-19 Notes&quot; column_x000a_If Yes (Multiple), specify # and dates of diagnoses in &quot;COVID-19 Notes&quot; column" sqref="AV4:AV78 AV302:AV377" xr:uid="{CA8F15CB-903B-4F0A-A356-20537453F6A5}">
      <formula1>"No,Yes (Once),Yes (Multiple),UNK"</formula1>
    </dataValidation>
    <dataValidation type="list" allowBlank="1" showInputMessage="1" showErrorMessage="1" promptTitle="Smoking History Dropdown" prompt="If &quot;Former&quot; or &quot;Current&quot;, specify pack years in following “Cigarette Smoking Pack Years” column._x000a_If &quot;Former&quot;, specify when patient quit in “Cigarette Smoking Notes” column._x000a_" sqref="AQ4:AQ78 AQ302:AQ377" xr:uid="{D76DBD93-77A5-4A0F-AF80-48871E8E9A2D}">
      <formula1>"Never,Former,Current,UNK"</formula1>
    </dataValidation>
    <dataValidation type="list" allowBlank="1" showInputMessage="1" showErrorMessage="1" promptTitle="Psychiatric Conditions Dropdown" prompt="If “Drug Abuse”, specify which in following &quot;Psychiatric Conditions Notes&quot; column_x000a_If Other, specify in following &quot;Psychiatric Conditions Notes&quot; column" sqref="AI70:AO72 AI9:AO12 AI14:AO20 AI24:AO25 AI28:AO29 AI34:AO37 AI49:AO49 AI56:AO58 AI61:AO61 AI64:AO64 AI68:AO68 AI307:AO307 AI311:AO315 AI317:AO317 AI323:AO323 AI328:AO329 AI335:AO335 AI340:AO340 AI347:AO347 AI357:AO357 AI359:AO359 AI367:AO367 AI373:AO373 AI376:AO376" xr:uid="{1560E2BB-A34E-41D3-B9E3-C51AB9AD0F18}">
      <formula1>"None,Alcohol Abuse,Anxiety,Claustrophobia,Depression,Drug Abuse,OCD,Other,UNK"</formula1>
    </dataValidation>
    <dataValidation allowBlank="1" showInputMessage="1" showErrorMessage="1" prompt="If no notes, type &quot;None&quot;._x000a__x000a_If no history of psychiatric conditions, type &quot;NA&quot;" sqref="AP4:AP78 AP302:AP343 AP346:AP377" xr:uid="{7893AABB-73E6-441B-8770-574F94BBB7D0}"/>
    <dataValidation allowBlank="1" showInputMessage="1" showErrorMessage="1" prompt="If no notes, type &quot;None&quot;._x000a__x000a_If no history of joint disease, type &quot;NA&quot;." sqref="AH4:AH78 AP344:AP345 AH302:AH377" xr:uid="{B6E6AA7C-3107-4F7C-98F9-BC8ED94BF6F0}"/>
    <dataValidation type="list" allowBlank="1" showInputMessage="1" showErrorMessage="1" promptTitle="Joint Disease Dropdown" prompt="If Other, specify in following &quot;Joint Disease Notes&quot; column" sqref="AA9:AG12 AA14:AG20 AA24:AG25 AA28:AG29 AA34:AG37 AA49:AG49 AA56:AG58 AA61:AG61 AA64:AG64 AA68:AG68 AA70:AG72" xr:uid="{B7A5C71A-FD85-4510-A994-127D9D283E01}">
      <formula1>"None,Gout/Gouty Arthritis,Lupus,OA,Psoriasis,RA,SLE,Other,UNK"</formula1>
    </dataValidation>
    <dataValidation allowBlank="1" showInputMessage="1" showErrorMessage="1" prompt="If no notes, type &quot;None&quot;._x000a__x000a_If no history of comorbidities, type “NA”." sqref="Z4:Z78 Z302:Z377" xr:uid="{DDA9CF4F-FE98-46AE-B2A1-9B5AD901CC98}"/>
    <dataValidation type="list" allowBlank="1" showInputMessage="1" showErrorMessage="1" sqref="C4:C78 C302:C377" xr:uid="{F568EB91-9D28-4C57-A3F9-E42833D7A886}">
      <formula1>"Alaina,Bella,Khadeeja,Rebekah"</formula1>
    </dataValidation>
    <dataValidation allowBlank="1" showInputMessage="1" showErrorMessage="1" promptTitle="Language Dropdown" prompt="If No, specify in following &quot;Patient Identification Notes&quot; column, including primary language and if a translator was used" sqref="K4:K78 K302:K377 K381:K383" xr:uid="{18053954-8690-48AD-92F0-C49341BB868B}"/>
    <dataValidation type="list" allowBlank="1" showInputMessage="1" showErrorMessage="1" promptTitle="Language Dropdown" prompt="If No, specify in “Patient Identifier Notes” column, including primary language and if a translator was used" sqref="K4:K78 K302:K377 K381:K383" xr:uid="{5DD60E26-DD7C-43CB-A885-2AD9B420E9E4}">
      <formula1>"Yes,No"</formula1>
    </dataValidation>
    <dataValidation type="list" allowBlank="1" showInputMessage="1" showErrorMessage="1" promptTitle="Race Dropdown" prompt="If Other, specify in &quot;Patient Identification Notes&quot; column" sqref="J4:J78 J302:J377 J381:J385 J387 J390:J392 J394 J396:J398 J402 J417 J426" xr:uid="{7A0E8377-BF71-456E-8CA3-A6CC1F599B27}">
      <formula1>"White/Caucasian,Other"</formula1>
    </dataValidation>
    <dataValidation type="list" allowBlank="1" showInputMessage="1" showErrorMessage="1" promptTitle="Ethnicity Dropdown" prompt="If Other, specify in “Patient Identification Notes” column" sqref="I4:I78 I302:I377 I381:I388 I390:I392 I394 I396:I398 I401:I402 I411 I417 I426" xr:uid="{883ABDA1-57E6-49D0-B913-625706E29E7C}">
      <formula1>"Hispanic,Not Hispanic,Other"</formula1>
    </dataValidation>
    <dataValidation type="list" allowBlank="1" showInputMessage="1" showErrorMessage="1" promptTitle="Sex Dropdown" prompt="If Other, specify in &quot;Patient Identification Notes&quot; column_x000a_" sqref="H4:H78 H302:H377 H381:H383" xr:uid="{4DC06E64-8460-43B1-A3E0-57698E5D0FA1}">
      <formula1>"Male,Female,Other"</formula1>
    </dataValidation>
  </dataValidations>
  <pageMargins left="0.7" right="0.7" top="0.75" bottom="0.75" header="0.3" footer="0.3"/>
  <pageSetup orientation="portrait" horizontalDpi="300" verticalDpi="300"/>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72D96-5F48-411B-990A-E9114B9630CD}">
  <dimension ref="A1:IA588"/>
  <sheetViews>
    <sheetView tabSelected="1" zoomScale="140" zoomScaleNormal="140" workbookViewId="0">
      <pane xSplit="1" ySplit="3" topLeftCell="T8" activePane="bottomRight" state="frozen"/>
      <selection pane="bottomRight" activeCell="C1" sqref="C1:C1048576"/>
      <selection pane="bottomLeft" activeCell="A4" sqref="A4"/>
      <selection pane="topRight" activeCell="B1" sqref="B1"/>
    </sheetView>
  </sheetViews>
  <sheetFormatPr defaultColWidth="9.140625" defaultRowHeight="15" customHeight="1"/>
  <cols>
    <col min="1" max="1" width="5" customWidth="1"/>
    <col min="2" max="2" width="8.85546875" customWidth="1"/>
    <col min="3" max="3" width="5.42578125" customWidth="1"/>
    <col min="4" max="4" width="9.140625" customWidth="1"/>
    <col min="5" max="5" width="12.7109375" customWidth="1"/>
    <col min="6" max="6" width="12.85546875" customWidth="1"/>
    <col min="7" max="7" width="11.7109375" customWidth="1"/>
    <col min="14" max="14" width="10.140625" customWidth="1"/>
    <col min="15" max="19" width="9.7109375" customWidth="1"/>
    <col min="22" max="22" width="8.42578125" style="67" customWidth="1"/>
    <col min="23" max="23" width="35.7109375" customWidth="1"/>
    <col min="24" max="24" width="18.140625" customWidth="1"/>
    <col min="25" max="25" width="11.7109375" customWidth="1"/>
    <col min="26" max="26" width="5.42578125" customWidth="1"/>
    <col min="27" max="27" width="20" customWidth="1"/>
    <col min="28" max="28" width="18" customWidth="1"/>
    <col min="29" max="30" width="20.42578125" customWidth="1"/>
    <col min="31" max="31" width="10.42578125" customWidth="1"/>
    <col min="32" max="32" width="15.140625" customWidth="1"/>
    <col min="33" max="33" width="5.7109375" customWidth="1"/>
    <col min="34" max="34" width="8" customWidth="1"/>
    <col min="35" max="35" width="7.28515625" customWidth="1"/>
    <col min="36" max="36" width="24.85546875" customWidth="1"/>
    <col min="37" max="37" width="11.140625" customWidth="1"/>
    <col min="38" max="38" width="33.140625" customWidth="1"/>
    <col min="39" max="39" width="16.28515625" customWidth="1"/>
    <col min="40" max="40" width="9" customWidth="1"/>
    <col min="41" max="41" width="15.28515625" customWidth="1"/>
    <col min="42" max="42" width="9.7109375" customWidth="1"/>
    <col min="43" max="43" width="9.42578125" customWidth="1"/>
    <col min="44" max="44" width="10" customWidth="1"/>
    <col min="45" max="45" width="9.7109375" customWidth="1"/>
    <col min="46" max="46" width="10" customWidth="1"/>
    <col min="47" max="47" width="10.28515625" customWidth="1"/>
    <col min="48" max="48" width="17.28515625" customWidth="1"/>
    <col min="49" max="49" width="18.7109375" customWidth="1"/>
    <col min="50" max="50" width="11.28515625" customWidth="1"/>
    <col min="51" max="52" width="7.42578125" customWidth="1"/>
    <col min="53" max="53" width="14.28515625" customWidth="1"/>
    <col min="54" max="54" width="9.42578125" customWidth="1"/>
    <col min="55" max="56" width="14.7109375" customWidth="1"/>
    <col min="57" max="57" width="15.42578125" customWidth="1"/>
    <col min="58" max="58" width="15" customWidth="1"/>
    <col min="59" max="59" width="13.85546875" customWidth="1"/>
    <col min="60" max="60" width="10.28515625" customWidth="1"/>
    <col min="61" max="61" width="9.140625" customWidth="1"/>
    <col min="62" max="62" width="12.28515625" customWidth="1"/>
    <col min="63" max="63" width="8.42578125" customWidth="1"/>
    <col min="64" max="64" width="15.7109375" customWidth="1"/>
    <col min="65" max="65" width="14.7109375" customWidth="1"/>
    <col min="66" max="66" width="19.28515625" customWidth="1"/>
    <col min="67" max="67" width="14.28515625" customWidth="1"/>
    <col min="68" max="68" width="27.28515625" customWidth="1"/>
    <col min="69" max="69" width="24.42578125" customWidth="1"/>
    <col min="70" max="70" width="12.140625" customWidth="1"/>
    <col min="71" max="71" width="10.7109375" customWidth="1"/>
    <col min="72" max="72" width="11" customWidth="1"/>
    <col min="73" max="73" width="7.42578125" customWidth="1"/>
    <col min="74" max="74" width="7.7109375" customWidth="1"/>
    <col min="75" max="75" width="9.7109375" customWidth="1"/>
    <col min="76" max="76" width="10.42578125" customWidth="1"/>
    <col min="77" max="77" width="7.7109375" customWidth="1"/>
    <col min="78" max="78" width="6.85546875" customWidth="1"/>
    <col min="79" max="79" width="10.7109375" customWidth="1"/>
    <col min="80" max="80" width="6.140625" customWidth="1"/>
    <col min="81" max="81" width="11.42578125" customWidth="1"/>
    <col min="82" max="82" width="7.7109375" customWidth="1"/>
    <col min="83" max="83" width="17.85546875" customWidth="1"/>
    <col min="84" max="84" width="10.28515625" customWidth="1"/>
    <col min="85" max="85" width="10.7109375" customWidth="1"/>
    <col min="86" max="86" width="12.42578125" customWidth="1"/>
    <col min="87" max="87" width="18.28515625" customWidth="1"/>
    <col min="88" max="88" width="14.28515625" customWidth="1"/>
    <col min="89" max="89" width="10.7109375" customWidth="1"/>
    <col min="90" max="90" width="11.7109375" customWidth="1"/>
    <col min="91" max="91" width="10.42578125" customWidth="1"/>
    <col min="92" max="92" width="9" customWidth="1"/>
    <col min="93" max="93" width="21.42578125" customWidth="1"/>
    <col min="94" max="94" width="18" customWidth="1"/>
    <col min="95" max="95" width="17.140625" customWidth="1"/>
    <col min="96" max="96" width="7.85546875" customWidth="1"/>
    <col min="97" max="97" width="5.85546875" customWidth="1"/>
    <col min="98" max="98" width="8.42578125" customWidth="1"/>
    <col min="99" max="99" width="12.28515625" customWidth="1"/>
    <col min="100" max="100" width="11.140625" customWidth="1"/>
    <col min="101" max="101" width="7.7109375" customWidth="1"/>
    <col min="102" max="102" width="7" customWidth="1"/>
    <col min="103" max="103" width="14.28515625" customWidth="1"/>
    <col min="104" max="104" width="13.140625" customWidth="1"/>
    <col min="105" max="105" width="13.42578125" customWidth="1"/>
    <col min="106" max="106" width="14.140625" customWidth="1"/>
    <col min="107" max="107" width="12.28515625" customWidth="1"/>
    <col min="108" max="108" width="13" customWidth="1"/>
    <col min="109" max="109" width="13.42578125" customWidth="1"/>
    <col min="110" max="110" width="17.28515625" customWidth="1"/>
    <col min="111" max="111" width="14.42578125" customWidth="1"/>
    <col min="112" max="112" width="9.42578125" customWidth="1"/>
    <col min="113" max="113" width="17.140625" customWidth="1"/>
    <col min="114" max="114" width="14.42578125" style="194" customWidth="1"/>
  </cols>
  <sheetData>
    <row r="1" spans="1:114" ht="18.75" customHeight="1">
      <c r="A1" s="343"/>
      <c r="B1" s="343"/>
      <c r="C1" s="343"/>
      <c r="D1" s="343"/>
      <c r="E1" s="317" t="s">
        <v>5</v>
      </c>
      <c r="F1" s="318"/>
      <c r="G1" s="318"/>
      <c r="H1" s="285" t="s">
        <v>124</v>
      </c>
      <c r="I1" s="286" t="s">
        <v>764</v>
      </c>
      <c r="J1" s="286" t="s">
        <v>764</v>
      </c>
      <c r="K1" s="286" t="s">
        <v>764</v>
      </c>
      <c r="L1" s="286" t="s">
        <v>764</v>
      </c>
      <c r="M1" s="286" t="s">
        <v>764</v>
      </c>
      <c r="N1" s="286" t="s">
        <v>764</v>
      </c>
      <c r="O1" s="286" t="s">
        <v>764</v>
      </c>
      <c r="P1" s="286" t="s">
        <v>764</v>
      </c>
      <c r="Q1" s="286" t="s">
        <v>764</v>
      </c>
      <c r="R1" s="286" t="s">
        <v>764</v>
      </c>
      <c r="S1" s="286" t="s">
        <v>764</v>
      </c>
      <c r="T1" s="286" t="s">
        <v>764</v>
      </c>
      <c r="U1" s="286" t="s">
        <v>764</v>
      </c>
      <c r="V1" s="286" t="s">
        <v>764</v>
      </c>
      <c r="W1" s="287" t="s">
        <v>764</v>
      </c>
      <c r="X1" s="322" t="s">
        <v>8</v>
      </c>
      <c r="Y1" s="323"/>
      <c r="Z1" s="323"/>
      <c r="AA1" s="323"/>
      <c r="AB1" s="323"/>
      <c r="AC1" s="323"/>
      <c r="AD1" s="323"/>
      <c r="AE1" s="323"/>
      <c r="AF1" s="323"/>
      <c r="AG1" s="323"/>
      <c r="AH1" s="323"/>
      <c r="AI1" s="323"/>
      <c r="AJ1" s="323"/>
      <c r="AK1" s="323"/>
      <c r="AL1" s="323"/>
      <c r="AM1" s="323"/>
      <c r="AN1" s="323"/>
      <c r="AO1" s="323"/>
      <c r="AP1" s="324" t="s">
        <v>9</v>
      </c>
      <c r="AQ1" s="325"/>
      <c r="AR1" s="325"/>
      <c r="AS1" s="325"/>
      <c r="AT1" s="325"/>
      <c r="AU1" s="325"/>
      <c r="AV1" s="326"/>
      <c r="AW1" s="327" t="s">
        <v>10</v>
      </c>
      <c r="AX1" s="327"/>
      <c r="AY1" s="327"/>
      <c r="AZ1" s="327"/>
      <c r="BA1" s="327"/>
      <c r="BB1" s="296" t="s">
        <v>11</v>
      </c>
      <c r="BC1" s="297"/>
      <c r="BD1" s="297"/>
      <c r="BE1" s="297"/>
      <c r="BF1" s="297"/>
      <c r="BG1" s="297"/>
      <c r="BH1" s="297"/>
      <c r="BI1" s="297"/>
      <c r="BJ1" s="297"/>
      <c r="BK1" s="297"/>
      <c r="BL1" s="297"/>
      <c r="BM1" s="297"/>
      <c r="BN1" s="297"/>
      <c r="BO1" s="297"/>
      <c r="BP1" s="297"/>
      <c r="BQ1" s="297"/>
      <c r="BR1" s="298" t="s">
        <v>12</v>
      </c>
      <c r="BS1" s="299"/>
      <c r="BT1" s="299"/>
      <c r="BU1" s="299"/>
      <c r="BV1" s="299"/>
      <c r="BW1" s="299"/>
      <c r="BX1" s="299"/>
      <c r="BY1" s="299"/>
      <c r="BZ1" s="299"/>
      <c r="CA1" s="299"/>
      <c r="CB1" s="299"/>
      <c r="CC1" s="299"/>
      <c r="CD1" s="299"/>
      <c r="CE1" s="299"/>
      <c r="CF1" s="300" t="s">
        <v>13</v>
      </c>
      <c r="CG1" s="301"/>
      <c r="CH1" s="301"/>
      <c r="CI1" s="301"/>
      <c r="CJ1" s="301"/>
      <c r="CK1" s="301"/>
      <c r="CL1" s="301"/>
      <c r="CM1" s="301"/>
      <c r="CN1" s="301"/>
      <c r="CO1" s="301"/>
      <c r="CP1" s="301"/>
      <c r="CQ1" s="301"/>
      <c r="CR1" s="302" t="s">
        <v>14</v>
      </c>
      <c r="CS1" s="303"/>
      <c r="CT1" s="303"/>
      <c r="CU1" s="303"/>
      <c r="CV1" s="303"/>
      <c r="CW1" s="303"/>
      <c r="CX1" s="303"/>
      <c r="CY1" s="304"/>
      <c r="CZ1" s="305" t="s">
        <v>15</v>
      </c>
      <c r="DA1" s="306"/>
      <c r="DB1" s="306"/>
      <c r="DC1" s="306"/>
      <c r="DD1" s="306"/>
      <c r="DE1" s="306"/>
      <c r="DF1" s="306"/>
      <c r="DG1" s="306"/>
      <c r="DH1" s="306"/>
      <c r="DI1" s="306"/>
      <c r="DJ1" s="307"/>
    </row>
    <row r="2" spans="1:114" ht="66" customHeight="1">
      <c r="A2" s="2" t="s">
        <v>16</v>
      </c>
      <c r="B2" s="3" t="s">
        <v>18</v>
      </c>
      <c r="C2" s="3" t="s">
        <v>20</v>
      </c>
      <c r="D2" s="2" t="s">
        <v>21</v>
      </c>
      <c r="E2" s="24" t="s">
        <v>102</v>
      </c>
      <c r="F2" s="26" t="s">
        <v>109</v>
      </c>
      <c r="G2" s="25" t="s">
        <v>110</v>
      </c>
      <c r="H2" s="289" t="s">
        <v>5052</v>
      </c>
      <c r="I2" s="289" t="s">
        <v>5053</v>
      </c>
      <c r="J2" s="289" t="s">
        <v>3008</v>
      </c>
      <c r="K2" s="289" t="s">
        <v>5054</v>
      </c>
      <c r="L2" s="289" t="s">
        <v>5055</v>
      </c>
      <c r="M2" s="289" t="s">
        <v>5056</v>
      </c>
      <c r="N2" s="289" t="s">
        <v>5057</v>
      </c>
      <c r="O2" s="289" t="s">
        <v>5058</v>
      </c>
      <c r="P2" s="289" t="s">
        <v>5059</v>
      </c>
      <c r="Q2" s="289" t="s">
        <v>5060</v>
      </c>
      <c r="R2" s="289" t="s">
        <v>5061</v>
      </c>
      <c r="S2" s="289" t="s">
        <v>5062</v>
      </c>
      <c r="T2" s="290" t="s">
        <v>5063</v>
      </c>
      <c r="U2" s="290" t="s">
        <v>5064</v>
      </c>
      <c r="V2" s="290" t="s">
        <v>271</v>
      </c>
      <c r="W2" s="288" t="s">
        <v>125</v>
      </c>
      <c r="X2" s="40" t="s">
        <v>126</v>
      </c>
      <c r="Y2" s="41" t="s">
        <v>127</v>
      </c>
      <c r="Z2" s="41" t="s">
        <v>128</v>
      </c>
      <c r="AA2" s="41" t="s">
        <v>129</v>
      </c>
      <c r="AB2" s="41" t="s">
        <v>130</v>
      </c>
      <c r="AC2" s="41" t="s">
        <v>131</v>
      </c>
      <c r="AD2" s="41" t="s">
        <v>132</v>
      </c>
      <c r="AE2" s="41" t="s">
        <v>133</v>
      </c>
      <c r="AF2" s="41" t="s">
        <v>134</v>
      </c>
      <c r="AG2" s="41" t="s">
        <v>135</v>
      </c>
      <c r="AH2" s="41" t="s">
        <v>136</v>
      </c>
      <c r="AI2" s="41" t="s">
        <v>137</v>
      </c>
      <c r="AJ2" s="61" t="s">
        <v>138</v>
      </c>
      <c r="AK2" s="41" t="s">
        <v>139</v>
      </c>
      <c r="AL2" s="61" t="s">
        <v>140</v>
      </c>
      <c r="AM2" s="61" t="s">
        <v>141</v>
      </c>
      <c r="AN2" s="41" t="s">
        <v>142</v>
      </c>
      <c r="AO2" s="42" t="s">
        <v>143</v>
      </c>
      <c r="AP2" s="11" t="s">
        <v>144</v>
      </c>
      <c r="AQ2" s="12" t="s">
        <v>145</v>
      </c>
      <c r="AR2" s="13" t="s">
        <v>146</v>
      </c>
      <c r="AS2" s="13" t="s">
        <v>147</v>
      </c>
      <c r="AT2" s="13" t="s">
        <v>148</v>
      </c>
      <c r="AU2" s="13" t="s">
        <v>149</v>
      </c>
      <c r="AV2" s="14" t="s">
        <v>150</v>
      </c>
      <c r="AW2" s="31" t="s">
        <v>151</v>
      </c>
      <c r="AX2" s="31" t="s">
        <v>152</v>
      </c>
      <c r="AY2" s="31" t="s">
        <v>153</v>
      </c>
      <c r="AZ2" s="31" t="s">
        <v>154</v>
      </c>
      <c r="BA2" s="31" t="s">
        <v>155</v>
      </c>
      <c r="BB2" s="43" t="s">
        <v>156</v>
      </c>
      <c r="BC2" s="208" t="s">
        <v>110</v>
      </c>
      <c r="BD2" s="62" t="s">
        <v>157</v>
      </c>
      <c r="BE2" s="62" t="s">
        <v>158</v>
      </c>
      <c r="BF2" s="62" t="s">
        <v>159</v>
      </c>
      <c r="BG2" s="62" t="s">
        <v>160</v>
      </c>
      <c r="BH2" s="62" t="s">
        <v>161</v>
      </c>
      <c r="BI2" s="62" t="s">
        <v>162</v>
      </c>
      <c r="BJ2" s="62" t="s">
        <v>163</v>
      </c>
      <c r="BK2" s="44" t="s">
        <v>164</v>
      </c>
      <c r="BL2" s="62" t="s">
        <v>165</v>
      </c>
      <c r="BM2" s="62" t="s">
        <v>166</v>
      </c>
      <c r="BN2" s="44" t="s">
        <v>167</v>
      </c>
      <c r="BO2" s="44" t="s">
        <v>168</v>
      </c>
      <c r="BP2" s="44" t="s">
        <v>169</v>
      </c>
      <c r="BQ2" s="45" t="s">
        <v>170</v>
      </c>
      <c r="BR2" s="15" t="s">
        <v>171</v>
      </c>
      <c r="BS2" s="16" t="s">
        <v>172</v>
      </c>
      <c r="BT2" s="17" t="s">
        <v>173</v>
      </c>
      <c r="BU2" s="16" t="s">
        <v>174</v>
      </c>
      <c r="BV2" s="17" t="s">
        <v>175</v>
      </c>
      <c r="BW2" s="16" t="s">
        <v>176</v>
      </c>
      <c r="BX2" s="16" t="s">
        <v>177</v>
      </c>
      <c r="BY2" s="17" t="s">
        <v>178</v>
      </c>
      <c r="BZ2" s="17" t="s">
        <v>179</v>
      </c>
      <c r="CA2" s="17" t="s">
        <v>180</v>
      </c>
      <c r="CB2" s="17" t="s">
        <v>181</v>
      </c>
      <c r="CC2" s="17" t="s">
        <v>182</v>
      </c>
      <c r="CD2" s="17" t="s">
        <v>183</v>
      </c>
      <c r="CE2" s="17" t="s">
        <v>184</v>
      </c>
      <c r="CF2" s="46" t="s">
        <v>185</v>
      </c>
      <c r="CG2" s="63" t="s">
        <v>186</v>
      </c>
      <c r="CH2" s="63" t="s">
        <v>187</v>
      </c>
      <c r="CI2" s="63" t="s">
        <v>188</v>
      </c>
      <c r="CJ2" s="63" t="s">
        <v>189</v>
      </c>
      <c r="CK2" s="47" t="s">
        <v>190</v>
      </c>
      <c r="CL2" s="63" t="s">
        <v>191</v>
      </c>
      <c r="CM2" s="63" t="s">
        <v>192</v>
      </c>
      <c r="CN2" s="63" t="s">
        <v>193</v>
      </c>
      <c r="CO2" s="63" t="s">
        <v>194</v>
      </c>
      <c r="CP2" s="63" t="s">
        <v>195</v>
      </c>
      <c r="CQ2" s="64" t="s">
        <v>196</v>
      </c>
      <c r="CR2" s="18" t="s">
        <v>197</v>
      </c>
      <c r="CS2" s="18" t="s">
        <v>198</v>
      </c>
      <c r="CT2" s="18" t="s">
        <v>199</v>
      </c>
      <c r="CU2" s="18" t="s">
        <v>200</v>
      </c>
      <c r="CV2" s="18" t="s">
        <v>201</v>
      </c>
      <c r="CW2" s="19" t="s">
        <v>202</v>
      </c>
      <c r="CX2" s="19" t="s">
        <v>203</v>
      </c>
      <c r="CY2" s="210" t="s">
        <v>204</v>
      </c>
      <c r="CZ2" s="211" t="s">
        <v>205</v>
      </c>
      <c r="DA2" s="212" t="s">
        <v>206</v>
      </c>
      <c r="DB2" s="212" t="s">
        <v>207</v>
      </c>
      <c r="DC2" s="212" t="s">
        <v>208</v>
      </c>
      <c r="DD2" s="212" t="s">
        <v>209</v>
      </c>
      <c r="DE2" s="212" t="s">
        <v>210</v>
      </c>
      <c r="DF2" s="212" t="s">
        <v>211</v>
      </c>
      <c r="DG2" s="213" t="s">
        <v>212</v>
      </c>
      <c r="DH2" s="214" t="s">
        <v>213</v>
      </c>
      <c r="DI2" s="213" t="s">
        <v>214</v>
      </c>
      <c r="DJ2" s="268" t="s">
        <v>215</v>
      </c>
    </row>
    <row r="3" spans="1:114" ht="63" customHeight="1">
      <c r="A3" s="122" t="s">
        <v>216</v>
      </c>
      <c r="B3" s="123"/>
      <c r="C3" s="123" t="s">
        <v>218</v>
      </c>
      <c r="D3" s="124" t="s">
        <v>219</v>
      </c>
      <c r="E3" s="135"/>
      <c r="F3" s="129"/>
      <c r="G3" s="129"/>
      <c r="H3" s="292" t="s">
        <v>244</v>
      </c>
      <c r="I3" s="292" t="s">
        <v>246</v>
      </c>
      <c r="J3" s="292" t="s">
        <v>260</v>
      </c>
      <c r="K3" s="292" t="s">
        <v>261</v>
      </c>
      <c r="L3" s="292" t="s">
        <v>262</v>
      </c>
      <c r="M3" s="292" t="s">
        <v>263</v>
      </c>
      <c r="N3" s="292" t="s">
        <v>264</v>
      </c>
      <c r="O3" s="292" t="s">
        <v>265</v>
      </c>
      <c r="P3" s="292" t="s">
        <v>266</v>
      </c>
      <c r="Q3" s="292" t="s">
        <v>267</v>
      </c>
      <c r="R3" s="292" t="s">
        <v>268</v>
      </c>
      <c r="S3" s="292" t="s">
        <v>269</v>
      </c>
      <c r="T3" s="293" t="s">
        <v>243</v>
      </c>
      <c r="U3" s="293" t="s">
        <v>270</v>
      </c>
      <c r="V3" s="293" t="s">
        <v>271</v>
      </c>
      <c r="W3" s="291" t="s">
        <v>764</v>
      </c>
      <c r="X3" s="138" t="s">
        <v>272</v>
      </c>
      <c r="Y3" s="176" t="s">
        <v>273</v>
      </c>
      <c r="Z3" s="130" t="s">
        <v>272</v>
      </c>
      <c r="AA3" s="176" t="s">
        <v>274</v>
      </c>
      <c r="AB3" s="130"/>
      <c r="AC3" s="131" t="s">
        <v>275</v>
      </c>
      <c r="AD3" s="131" t="s">
        <v>275</v>
      </c>
      <c r="AE3" s="129"/>
      <c r="AF3" s="130" t="s">
        <v>272</v>
      </c>
      <c r="AG3" s="130" t="s">
        <v>272</v>
      </c>
      <c r="AH3" s="130" t="s">
        <v>272</v>
      </c>
      <c r="AI3" s="130" t="s">
        <v>272</v>
      </c>
      <c r="AJ3" s="130" t="s">
        <v>272</v>
      </c>
      <c r="AK3" s="130" t="s">
        <v>272</v>
      </c>
      <c r="AL3" s="130" t="s">
        <v>276</v>
      </c>
      <c r="AM3" s="130" t="s">
        <v>272</v>
      </c>
      <c r="AN3" s="130" t="s">
        <v>272</v>
      </c>
      <c r="AO3" s="133"/>
      <c r="AP3" s="121"/>
      <c r="AQ3" s="122"/>
      <c r="AR3" s="139"/>
      <c r="AS3" s="139"/>
      <c r="AT3" s="259" t="s">
        <v>277</v>
      </c>
      <c r="AU3" s="259" t="s">
        <v>278</v>
      </c>
      <c r="AV3" s="127"/>
      <c r="AW3" s="140" t="s">
        <v>279</v>
      </c>
      <c r="AX3" s="140" t="s">
        <v>280</v>
      </c>
      <c r="AY3" s="141"/>
      <c r="AZ3" s="141"/>
      <c r="BA3" s="141"/>
      <c r="BB3" s="138" t="s">
        <v>272</v>
      </c>
      <c r="BC3" s="133"/>
      <c r="BD3" s="130" t="s">
        <v>281</v>
      </c>
      <c r="BE3" s="130" t="s">
        <v>281</v>
      </c>
      <c r="BF3" s="130" t="s">
        <v>281</v>
      </c>
      <c r="BG3" s="130" t="s">
        <v>281</v>
      </c>
      <c r="BH3" s="176" t="s">
        <v>282</v>
      </c>
      <c r="BI3" s="130" t="s">
        <v>281</v>
      </c>
      <c r="BJ3" s="130" t="s">
        <v>281</v>
      </c>
      <c r="BK3" s="130" t="s">
        <v>281</v>
      </c>
      <c r="BL3" s="130" t="s">
        <v>281</v>
      </c>
      <c r="BM3" s="129"/>
      <c r="BN3" s="176" t="s">
        <v>283</v>
      </c>
      <c r="BO3" s="209" t="s">
        <v>284</v>
      </c>
      <c r="BP3" s="176" t="s">
        <v>285</v>
      </c>
      <c r="BQ3" s="181" t="s">
        <v>274</v>
      </c>
      <c r="BR3" s="121" t="s">
        <v>216</v>
      </c>
      <c r="BS3" s="122"/>
      <c r="BT3" s="244" t="s">
        <v>286</v>
      </c>
      <c r="BU3" s="121" t="s">
        <v>216</v>
      </c>
      <c r="BV3" s="244" t="s">
        <v>287</v>
      </c>
      <c r="BW3" s="121" t="s">
        <v>216</v>
      </c>
      <c r="BX3" s="244" t="s">
        <v>286</v>
      </c>
      <c r="BY3" s="170" t="s">
        <v>220</v>
      </c>
      <c r="BZ3" s="170" t="s">
        <v>220</v>
      </c>
      <c r="CA3" s="170" t="s">
        <v>220</v>
      </c>
      <c r="CB3" s="170" t="s">
        <v>220</v>
      </c>
      <c r="CC3" s="170" t="s">
        <v>220</v>
      </c>
      <c r="CD3" s="170" t="s">
        <v>220</v>
      </c>
      <c r="CE3" s="142"/>
      <c r="CF3" s="138" t="s">
        <v>272</v>
      </c>
      <c r="CG3" s="129"/>
      <c r="CH3" s="130" t="s">
        <v>288</v>
      </c>
      <c r="CI3" s="129"/>
      <c r="CJ3" s="130" t="s">
        <v>289</v>
      </c>
      <c r="CK3" s="130" t="s">
        <v>272</v>
      </c>
      <c r="CL3" s="130" t="s">
        <v>272</v>
      </c>
      <c r="CM3" s="130" t="s">
        <v>272</v>
      </c>
      <c r="CN3" s="130" t="s">
        <v>272</v>
      </c>
      <c r="CO3" s="130" t="s">
        <v>290</v>
      </c>
      <c r="CP3" s="129"/>
      <c r="CQ3" s="133"/>
      <c r="CR3" s="130" t="s">
        <v>291</v>
      </c>
      <c r="CS3" s="260"/>
      <c r="CT3" s="260"/>
      <c r="CU3" s="260"/>
      <c r="CV3" s="260"/>
      <c r="CW3" s="260"/>
      <c r="CX3" s="260"/>
      <c r="CY3" s="261"/>
      <c r="CZ3" s="215" t="s">
        <v>292</v>
      </c>
      <c r="DA3" s="215" t="s">
        <v>292</v>
      </c>
      <c r="DB3" s="215" t="s">
        <v>292</v>
      </c>
      <c r="DC3" s="215" t="s">
        <v>292</v>
      </c>
      <c r="DD3" s="215" t="s">
        <v>292</v>
      </c>
      <c r="DE3" s="215" t="s">
        <v>292</v>
      </c>
      <c r="DF3" s="215" t="s">
        <v>292</v>
      </c>
      <c r="DG3" s="176" t="s">
        <v>293</v>
      </c>
      <c r="DH3" s="215" t="s">
        <v>292</v>
      </c>
      <c r="DI3" s="176" t="s">
        <v>220</v>
      </c>
      <c r="DJ3" s="269" t="s">
        <v>220</v>
      </c>
    </row>
    <row r="4" spans="1:114">
      <c r="A4" s="262">
        <v>1</v>
      </c>
      <c r="B4" s="67">
        <v>1932</v>
      </c>
      <c r="C4" s="65">
        <v>86</v>
      </c>
      <c r="D4" s="67" t="s">
        <v>294</v>
      </c>
      <c r="E4" s="71">
        <v>43464</v>
      </c>
      <c r="F4" s="69" t="s">
        <v>300</v>
      </c>
      <c r="G4" s="69">
        <v>43466</v>
      </c>
      <c r="H4">
        <v>0</v>
      </c>
      <c r="I4">
        <v>1</v>
      </c>
      <c r="J4">
        <v>0</v>
      </c>
      <c r="K4">
        <v>0</v>
      </c>
      <c r="L4">
        <v>0</v>
      </c>
      <c r="M4">
        <v>0</v>
      </c>
      <c r="N4">
        <v>0</v>
      </c>
      <c r="O4">
        <v>0</v>
      </c>
      <c r="P4">
        <v>0</v>
      </c>
      <c r="Q4">
        <v>0</v>
      </c>
      <c r="R4">
        <v>0</v>
      </c>
      <c r="S4">
        <v>0</v>
      </c>
      <c r="W4" s="67"/>
      <c r="X4" s="67">
        <v>1</v>
      </c>
      <c r="Z4" s="67">
        <v>0</v>
      </c>
      <c r="AB4" s="74" t="s">
        <v>300</v>
      </c>
      <c r="AC4" s="74" t="s">
        <v>300</v>
      </c>
      <c r="AD4" s="74"/>
      <c r="AF4" s="173">
        <v>0</v>
      </c>
      <c r="AG4">
        <v>0</v>
      </c>
      <c r="AH4">
        <v>0</v>
      </c>
      <c r="AI4">
        <v>0</v>
      </c>
      <c r="AJ4">
        <v>0</v>
      </c>
      <c r="AK4">
        <v>0</v>
      </c>
      <c r="AL4">
        <v>0</v>
      </c>
      <c r="AM4">
        <v>0</v>
      </c>
      <c r="AN4">
        <v>0</v>
      </c>
      <c r="AO4" s="48" t="s">
        <v>309</v>
      </c>
      <c r="AP4" s="68" t="s">
        <v>302</v>
      </c>
      <c r="AQ4" s="68" t="s">
        <v>302</v>
      </c>
      <c r="AR4" s="68" t="s">
        <v>302</v>
      </c>
      <c r="AS4" s="68" t="s">
        <v>302</v>
      </c>
      <c r="AT4">
        <v>9999</v>
      </c>
      <c r="AU4">
        <v>9999</v>
      </c>
      <c r="AV4" s="48"/>
      <c r="AW4" s="67">
        <v>5</v>
      </c>
      <c r="AX4" s="67" t="s">
        <v>310</v>
      </c>
      <c r="AY4" s="68">
        <v>0</v>
      </c>
      <c r="AZ4" s="68">
        <v>0</v>
      </c>
      <c r="BA4" s="48"/>
      <c r="BB4" s="67">
        <v>1</v>
      </c>
      <c r="BC4" s="69">
        <v>43466</v>
      </c>
      <c r="BD4">
        <v>0</v>
      </c>
      <c r="BE4">
        <v>0</v>
      </c>
      <c r="BF4">
        <v>0</v>
      </c>
      <c r="BG4">
        <v>0</v>
      </c>
      <c r="BI4">
        <v>0</v>
      </c>
      <c r="BJ4">
        <v>0</v>
      </c>
      <c r="BK4">
        <v>0</v>
      </c>
      <c r="BL4">
        <v>0</v>
      </c>
      <c r="BM4" s="67" t="s">
        <v>300</v>
      </c>
      <c r="BQ4" s="50"/>
      <c r="BR4" s="67">
        <v>0</v>
      </c>
      <c r="BS4" s="67" t="s">
        <v>302</v>
      </c>
      <c r="BT4" s="67" t="s">
        <v>311</v>
      </c>
      <c r="BU4" s="67" t="s">
        <v>300</v>
      </c>
      <c r="BV4" s="67" t="s">
        <v>300</v>
      </c>
      <c r="BW4" s="67" t="s">
        <v>300</v>
      </c>
      <c r="BX4" s="67" t="s">
        <v>311</v>
      </c>
      <c r="BY4">
        <v>0</v>
      </c>
      <c r="BZ4">
        <v>0</v>
      </c>
      <c r="CA4">
        <v>0</v>
      </c>
      <c r="CB4">
        <v>0</v>
      </c>
      <c r="CC4">
        <v>0</v>
      </c>
      <c r="CD4">
        <v>1</v>
      </c>
      <c r="CE4" s="48"/>
      <c r="CF4" s="67">
        <v>1</v>
      </c>
      <c r="CH4" s="67" t="s">
        <v>300</v>
      </c>
      <c r="CI4" s="67" t="s">
        <v>300</v>
      </c>
      <c r="CJ4" s="67" t="s">
        <v>300</v>
      </c>
      <c r="CK4" t="s">
        <v>300</v>
      </c>
      <c r="CL4" t="s">
        <v>300</v>
      </c>
      <c r="CM4" t="s">
        <v>300</v>
      </c>
      <c r="CN4" t="s">
        <v>300</v>
      </c>
      <c r="CO4" t="s">
        <v>300</v>
      </c>
      <c r="CP4" s="67" t="s">
        <v>300</v>
      </c>
      <c r="CQ4" s="50"/>
      <c r="CR4">
        <v>9999</v>
      </c>
      <c r="CS4">
        <v>9999</v>
      </c>
      <c r="CT4">
        <v>9999</v>
      </c>
      <c r="CU4">
        <v>9999</v>
      </c>
      <c r="CV4">
        <v>9999</v>
      </c>
      <c r="CW4" s="167">
        <v>1.524</v>
      </c>
      <c r="CX4">
        <v>46.2</v>
      </c>
      <c r="CY4" s="232">
        <f>CX4/CW4^2</f>
        <v>19.891706450079568</v>
      </c>
      <c r="DB4" s="50"/>
      <c r="DJ4" s="294" t="s">
        <v>312</v>
      </c>
    </row>
    <row r="5" spans="1:114" ht="29.25">
      <c r="A5" s="65">
        <v>1</v>
      </c>
      <c r="B5" s="67">
        <v>1929</v>
      </c>
      <c r="C5" s="65">
        <v>65</v>
      </c>
      <c r="D5" s="67" t="s">
        <v>294</v>
      </c>
      <c r="E5" s="71">
        <v>43464</v>
      </c>
      <c r="F5" s="69">
        <v>43467</v>
      </c>
      <c r="G5" s="69" t="s">
        <v>300</v>
      </c>
      <c r="H5">
        <v>0</v>
      </c>
      <c r="I5">
        <v>0</v>
      </c>
      <c r="J5">
        <v>0</v>
      </c>
      <c r="K5">
        <v>0</v>
      </c>
      <c r="L5">
        <v>0</v>
      </c>
      <c r="M5">
        <v>0</v>
      </c>
      <c r="N5">
        <v>0</v>
      </c>
      <c r="O5">
        <v>1</v>
      </c>
      <c r="P5">
        <v>0</v>
      </c>
      <c r="Q5">
        <v>0</v>
      </c>
      <c r="R5">
        <v>0</v>
      </c>
      <c r="S5">
        <v>0</v>
      </c>
      <c r="W5" s="48" t="s">
        <v>321</v>
      </c>
      <c r="X5" s="67">
        <v>0</v>
      </c>
      <c r="Z5" s="67">
        <v>0</v>
      </c>
      <c r="AB5" s="74" t="s">
        <v>300</v>
      </c>
      <c r="AC5" s="74" t="s">
        <v>300</v>
      </c>
      <c r="AD5" s="74"/>
      <c r="AF5" s="67">
        <v>0</v>
      </c>
      <c r="AG5">
        <v>0</v>
      </c>
      <c r="AH5">
        <v>0</v>
      </c>
      <c r="AI5">
        <v>0</v>
      </c>
      <c r="AJ5">
        <v>1</v>
      </c>
      <c r="AK5">
        <v>0</v>
      </c>
      <c r="AL5">
        <v>0</v>
      </c>
      <c r="AM5">
        <v>0</v>
      </c>
      <c r="AN5">
        <v>0</v>
      </c>
      <c r="AO5" s="48"/>
      <c r="AP5" s="68">
        <v>0</v>
      </c>
      <c r="AQ5" s="68">
        <v>2</v>
      </c>
      <c r="AR5" s="68" t="s">
        <v>302</v>
      </c>
      <c r="AS5" s="68" t="s">
        <v>302</v>
      </c>
      <c r="AT5">
        <v>14</v>
      </c>
      <c r="AU5">
        <v>16</v>
      </c>
      <c r="AV5" s="48"/>
      <c r="AW5" s="67">
        <v>2</v>
      </c>
      <c r="AX5" s="67" t="s">
        <v>300</v>
      </c>
      <c r="AY5" s="68">
        <v>0</v>
      </c>
      <c r="AZ5" s="68">
        <v>0</v>
      </c>
      <c r="BA5" s="48"/>
      <c r="BB5" s="67">
        <v>0</v>
      </c>
      <c r="BC5" s="69" t="s">
        <v>300</v>
      </c>
      <c r="BD5">
        <v>0</v>
      </c>
      <c r="BE5">
        <v>0</v>
      </c>
      <c r="BF5">
        <v>0</v>
      </c>
      <c r="BG5">
        <v>0</v>
      </c>
      <c r="BI5">
        <v>0</v>
      </c>
      <c r="BJ5">
        <v>1</v>
      </c>
      <c r="BK5">
        <v>0</v>
      </c>
      <c r="BL5">
        <v>0</v>
      </c>
      <c r="BM5" s="67" t="s">
        <v>300</v>
      </c>
      <c r="BQ5" s="50"/>
      <c r="BR5" s="67">
        <v>1</v>
      </c>
      <c r="BS5" s="67" t="s">
        <v>322</v>
      </c>
      <c r="BT5" s="67">
        <v>0</v>
      </c>
      <c r="BU5" s="67">
        <v>0</v>
      </c>
      <c r="BV5" s="67">
        <v>0</v>
      </c>
      <c r="BW5" s="67">
        <v>0</v>
      </c>
      <c r="BX5" s="67">
        <v>0</v>
      </c>
      <c r="BY5">
        <v>1</v>
      </c>
      <c r="BZ5">
        <v>0</v>
      </c>
      <c r="CA5">
        <v>0</v>
      </c>
      <c r="CB5">
        <v>0</v>
      </c>
      <c r="CC5">
        <v>0</v>
      </c>
      <c r="CD5">
        <v>0</v>
      </c>
      <c r="CE5" s="48"/>
      <c r="CF5" s="67">
        <v>0</v>
      </c>
      <c r="CH5" s="67">
        <v>0</v>
      </c>
      <c r="CI5" s="67" t="s">
        <v>300</v>
      </c>
      <c r="CJ5" s="67">
        <v>1</v>
      </c>
      <c r="CK5">
        <v>0</v>
      </c>
      <c r="CL5">
        <v>1</v>
      </c>
      <c r="CM5">
        <v>0</v>
      </c>
      <c r="CN5">
        <v>0</v>
      </c>
      <c r="CO5">
        <v>0</v>
      </c>
      <c r="CP5" s="67" t="s">
        <v>323</v>
      </c>
      <c r="CQ5" s="50"/>
      <c r="CR5">
        <v>11.6</v>
      </c>
      <c r="CS5">
        <v>126</v>
      </c>
      <c r="CT5">
        <v>37.6</v>
      </c>
      <c r="CU5">
        <v>133</v>
      </c>
      <c r="CV5">
        <v>190</v>
      </c>
      <c r="CW5">
        <v>9999</v>
      </c>
      <c r="CX5">
        <v>63.2</v>
      </c>
      <c r="CY5" s="232">
        <v>9999</v>
      </c>
      <c r="DB5" s="50"/>
    </row>
    <row r="6" spans="1:114">
      <c r="A6" s="65">
        <v>1</v>
      </c>
      <c r="B6" s="67">
        <v>1947</v>
      </c>
      <c r="C6" s="65">
        <v>71</v>
      </c>
      <c r="D6" s="67" t="s">
        <v>294</v>
      </c>
      <c r="E6" s="71">
        <v>43465</v>
      </c>
      <c r="F6" s="69">
        <v>43473</v>
      </c>
      <c r="G6" s="69" t="s">
        <v>300</v>
      </c>
      <c r="H6">
        <v>0</v>
      </c>
      <c r="I6">
        <v>0</v>
      </c>
      <c r="J6">
        <v>0</v>
      </c>
      <c r="K6">
        <v>0</v>
      </c>
      <c r="L6">
        <v>1</v>
      </c>
      <c r="M6">
        <v>0</v>
      </c>
      <c r="N6">
        <v>0</v>
      </c>
      <c r="O6">
        <v>0</v>
      </c>
      <c r="P6">
        <v>0</v>
      </c>
      <c r="Q6">
        <v>0</v>
      </c>
      <c r="R6">
        <v>0</v>
      </c>
      <c r="S6">
        <v>0</v>
      </c>
      <c r="W6" s="67"/>
      <c r="X6" s="67">
        <v>0</v>
      </c>
      <c r="Z6" s="67">
        <v>0</v>
      </c>
      <c r="AB6" s="74" t="s">
        <v>300</v>
      </c>
      <c r="AC6" s="74" t="s">
        <v>300</v>
      </c>
      <c r="AD6" s="74"/>
      <c r="AF6" s="67">
        <v>1</v>
      </c>
      <c r="AG6">
        <v>0</v>
      </c>
      <c r="AH6">
        <v>1</v>
      </c>
      <c r="AI6">
        <v>0</v>
      </c>
      <c r="AJ6">
        <v>1</v>
      </c>
      <c r="AK6">
        <v>0</v>
      </c>
      <c r="AL6">
        <v>0</v>
      </c>
      <c r="AM6">
        <v>0</v>
      </c>
      <c r="AN6">
        <v>0</v>
      </c>
      <c r="AO6" s="48"/>
      <c r="AP6" s="68">
        <v>0</v>
      </c>
      <c r="AQ6" s="68">
        <v>0</v>
      </c>
      <c r="AR6" s="68">
        <v>4</v>
      </c>
      <c r="AS6" s="68">
        <v>4</v>
      </c>
      <c r="AT6">
        <v>14</v>
      </c>
      <c r="AU6">
        <v>11</v>
      </c>
      <c r="AV6" s="48"/>
      <c r="AW6" s="67">
        <v>3</v>
      </c>
      <c r="AX6" s="67" t="s">
        <v>300</v>
      </c>
      <c r="AY6" s="68">
        <v>0</v>
      </c>
      <c r="AZ6" s="68">
        <v>0</v>
      </c>
      <c r="BA6" s="48"/>
      <c r="BB6" s="67">
        <v>0</v>
      </c>
      <c r="BC6" s="69" t="s">
        <v>300</v>
      </c>
      <c r="BD6">
        <v>1</v>
      </c>
      <c r="BE6">
        <v>0</v>
      </c>
      <c r="BF6">
        <v>0</v>
      </c>
      <c r="BG6">
        <v>0</v>
      </c>
      <c r="BI6">
        <v>0</v>
      </c>
      <c r="BJ6">
        <v>0</v>
      </c>
      <c r="BK6">
        <v>0</v>
      </c>
      <c r="BL6">
        <v>0</v>
      </c>
      <c r="BM6" s="67" t="s">
        <v>300</v>
      </c>
      <c r="BQ6" s="50"/>
      <c r="BR6" s="67">
        <v>1</v>
      </c>
      <c r="BS6" s="67" t="s">
        <v>322</v>
      </c>
      <c r="BT6" s="67">
        <v>0</v>
      </c>
      <c r="BU6" s="67">
        <v>0</v>
      </c>
      <c r="BV6" s="67">
        <v>0</v>
      </c>
      <c r="BW6" s="67">
        <v>0</v>
      </c>
      <c r="BX6" s="67" t="s">
        <v>311</v>
      </c>
      <c r="BY6">
        <v>0</v>
      </c>
      <c r="BZ6">
        <v>0</v>
      </c>
      <c r="CA6">
        <v>0</v>
      </c>
      <c r="CB6">
        <v>0</v>
      </c>
      <c r="CC6">
        <v>1</v>
      </c>
      <c r="CD6">
        <v>0</v>
      </c>
      <c r="CE6" s="48" t="s">
        <v>330</v>
      </c>
      <c r="CF6" s="67">
        <v>1</v>
      </c>
      <c r="CH6" s="67">
        <v>1</v>
      </c>
      <c r="CI6" s="67" t="s">
        <v>300</v>
      </c>
      <c r="CJ6" s="67">
        <v>0</v>
      </c>
      <c r="CK6">
        <v>0</v>
      </c>
      <c r="CL6">
        <v>0</v>
      </c>
      <c r="CM6">
        <v>0</v>
      </c>
      <c r="CN6">
        <v>0</v>
      </c>
      <c r="CO6">
        <v>0</v>
      </c>
      <c r="CP6" s="67" t="s">
        <v>300</v>
      </c>
      <c r="CQ6" s="50"/>
      <c r="CR6">
        <v>5.3</v>
      </c>
      <c r="CS6">
        <v>129</v>
      </c>
      <c r="CT6">
        <v>39.200000000000003</v>
      </c>
      <c r="CU6">
        <v>140</v>
      </c>
      <c r="CV6">
        <v>196</v>
      </c>
      <c r="CW6">
        <v>9999</v>
      </c>
      <c r="CX6">
        <v>72.599999999999994</v>
      </c>
      <c r="CY6" s="232">
        <v>9999</v>
      </c>
      <c r="DB6" s="50"/>
    </row>
    <row r="7" spans="1:114">
      <c r="A7" s="65">
        <v>1</v>
      </c>
      <c r="B7" s="67">
        <v>1951</v>
      </c>
      <c r="C7" s="65">
        <v>68</v>
      </c>
      <c r="D7" s="67" t="s">
        <v>331</v>
      </c>
      <c r="E7" s="71">
        <v>43808</v>
      </c>
      <c r="F7" s="69">
        <v>43832</v>
      </c>
      <c r="G7" s="69" t="s">
        <v>300</v>
      </c>
      <c r="H7" t="s">
        <v>300</v>
      </c>
      <c r="I7" t="s">
        <v>300</v>
      </c>
      <c r="J7" t="s">
        <v>300</v>
      </c>
      <c r="K7" t="s">
        <v>300</v>
      </c>
      <c r="L7" t="s">
        <v>300</v>
      </c>
      <c r="M7" t="s">
        <v>300</v>
      </c>
      <c r="N7" t="s">
        <v>300</v>
      </c>
      <c r="O7" t="s">
        <v>300</v>
      </c>
      <c r="P7" t="s">
        <v>300</v>
      </c>
      <c r="Q7" t="s">
        <v>300</v>
      </c>
      <c r="R7" t="s">
        <v>300</v>
      </c>
      <c r="S7" t="s">
        <v>300</v>
      </c>
      <c r="W7" s="48" t="s">
        <v>343</v>
      </c>
      <c r="X7" s="67">
        <v>0</v>
      </c>
      <c r="Z7" s="67">
        <v>0</v>
      </c>
      <c r="AB7" s="74" t="s">
        <v>300</v>
      </c>
      <c r="AC7" s="74" t="s">
        <v>300</v>
      </c>
      <c r="AD7" s="74"/>
      <c r="AF7" s="67">
        <v>1</v>
      </c>
      <c r="AG7">
        <v>0</v>
      </c>
      <c r="AH7">
        <v>1</v>
      </c>
      <c r="AI7">
        <v>0</v>
      </c>
      <c r="AJ7">
        <v>1</v>
      </c>
      <c r="AK7">
        <v>0</v>
      </c>
      <c r="AL7">
        <v>0</v>
      </c>
      <c r="AM7">
        <v>0</v>
      </c>
      <c r="AN7">
        <v>0</v>
      </c>
      <c r="AO7" s="48"/>
      <c r="AP7" s="68">
        <v>16</v>
      </c>
      <c r="AQ7" s="68">
        <v>2</v>
      </c>
      <c r="AR7" s="68">
        <v>3</v>
      </c>
      <c r="AS7" s="68">
        <v>4</v>
      </c>
      <c r="AT7">
        <v>17</v>
      </c>
      <c r="AU7">
        <v>16</v>
      </c>
      <c r="AV7" s="48"/>
      <c r="AW7" s="67">
        <v>1</v>
      </c>
      <c r="AX7" s="67" t="s">
        <v>300</v>
      </c>
      <c r="AY7" s="68">
        <v>3</v>
      </c>
      <c r="AZ7" s="68">
        <v>0</v>
      </c>
      <c r="BA7" s="48"/>
      <c r="BB7" s="67">
        <v>0</v>
      </c>
      <c r="BC7" s="69" t="s">
        <v>300</v>
      </c>
      <c r="BD7">
        <v>0</v>
      </c>
      <c r="BE7">
        <v>1</v>
      </c>
      <c r="BF7">
        <v>0</v>
      </c>
      <c r="BG7">
        <v>0</v>
      </c>
      <c r="BI7">
        <v>0</v>
      </c>
      <c r="BJ7">
        <v>0</v>
      </c>
      <c r="BK7">
        <v>0</v>
      </c>
      <c r="BL7">
        <v>0</v>
      </c>
      <c r="BM7" s="67" t="s">
        <v>300</v>
      </c>
      <c r="BQ7" s="50"/>
      <c r="BR7" s="67">
        <v>1</v>
      </c>
      <c r="BS7" s="67" t="s">
        <v>322</v>
      </c>
      <c r="BT7" s="67">
        <v>0</v>
      </c>
      <c r="BU7" s="67">
        <v>0</v>
      </c>
      <c r="BV7" s="67">
        <v>0</v>
      </c>
      <c r="BW7" s="67">
        <v>0</v>
      </c>
      <c r="BX7" s="67">
        <v>1</v>
      </c>
      <c r="BY7">
        <v>0</v>
      </c>
      <c r="BZ7">
        <v>1</v>
      </c>
      <c r="CA7">
        <v>0</v>
      </c>
      <c r="CB7">
        <v>0</v>
      </c>
      <c r="CC7">
        <v>0</v>
      </c>
      <c r="CD7">
        <v>0</v>
      </c>
      <c r="CE7" s="48" t="s">
        <v>344</v>
      </c>
      <c r="CF7" s="67">
        <v>0</v>
      </c>
      <c r="CH7" s="67">
        <v>0</v>
      </c>
      <c r="CI7" s="67" t="s">
        <v>300</v>
      </c>
      <c r="CJ7" s="67">
        <v>0</v>
      </c>
      <c r="CK7">
        <v>0</v>
      </c>
      <c r="CL7">
        <v>0</v>
      </c>
      <c r="CM7">
        <v>0</v>
      </c>
      <c r="CN7">
        <v>0</v>
      </c>
      <c r="CO7">
        <v>0</v>
      </c>
      <c r="CP7" s="67" t="s">
        <v>300</v>
      </c>
      <c r="CQ7" s="50"/>
      <c r="CR7">
        <v>7.3</v>
      </c>
      <c r="CS7">
        <v>74</v>
      </c>
      <c r="CT7">
        <v>23.7</v>
      </c>
      <c r="CU7">
        <v>338</v>
      </c>
      <c r="CV7">
        <v>165</v>
      </c>
      <c r="CW7">
        <v>1.6759999999999999</v>
      </c>
      <c r="CX7">
        <v>82.3</v>
      </c>
      <c r="CY7" s="232">
        <f t="shared" ref="CY7:CY69" si="0">CX7/CW7^2</f>
        <v>29.298933134352161</v>
      </c>
      <c r="DB7" s="50"/>
    </row>
    <row r="8" spans="1:114" ht="187.35" customHeight="1">
      <c r="A8" s="65">
        <v>1</v>
      </c>
      <c r="B8" s="67">
        <v>1956</v>
      </c>
      <c r="C8" s="65">
        <v>63</v>
      </c>
      <c r="D8" s="67" t="s">
        <v>294</v>
      </c>
      <c r="E8" s="71">
        <v>43825</v>
      </c>
      <c r="F8" s="69">
        <v>43840</v>
      </c>
      <c r="G8" s="69" t="s">
        <v>300</v>
      </c>
      <c r="H8">
        <v>0</v>
      </c>
      <c r="I8">
        <v>1</v>
      </c>
      <c r="J8">
        <v>0</v>
      </c>
      <c r="K8">
        <v>0</v>
      </c>
      <c r="L8">
        <v>0</v>
      </c>
      <c r="M8">
        <v>0</v>
      </c>
      <c r="N8">
        <v>0</v>
      </c>
      <c r="O8">
        <v>0</v>
      </c>
      <c r="P8">
        <v>0</v>
      </c>
      <c r="Q8">
        <v>0</v>
      </c>
      <c r="R8">
        <v>0</v>
      </c>
      <c r="S8">
        <v>0</v>
      </c>
      <c r="W8" s="67"/>
      <c r="X8" s="67">
        <v>0</v>
      </c>
      <c r="Z8" s="67">
        <v>0</v>
      </c>
      <c r="AB8" s="74" t="s">
        <v>300</v>
      </c>
      <c r="AC8" s="74" t="s">
        <v>300</v>
      </c>
      <c r="AD8" s="74"/>
      <c r="AF8" s="67">
        <v>1</v>
      </c>
      <c r="AG8">
        <v>0</v>
      </c>
      <c r="AH8">
        <v>1</v>
      </c>
      <c r="AI8">
        <v>0</v>
      </c>
      <c r="AJ8">
        <v>1</v>
      </c>
      <c r="AK8">
        <v>0</v>
      </c>
      <c r="AL8">
        <v>0</v>
      </c>
      <c r="AM8">
        <v>0</v>
      </c>
      <c r="AN8">
        <v>0</v>
      </c>
      <c r="AO8" s="48"/>
      <c r="AP8" s="68">
        <v>12</v>
      </c>
      <c r="AQ8" s="68" t="s">
        <v>302</v>
      </c>
      <c r="AR8" s="68">
        <v>4</v>
      </c>
      <c r="AS8" s="68">
        <v>4</v>
      </c>
      <c r="AT8">
        <v>9</v>
      </c>
      <c r="AU8">
        <v>11</v>
      </c>
      <c r="AV8" s="48"/>
      <c r="AW8" s="67">
        <v>5</v>
      </c>
      <c r="AX8" s="67" t="s">
        <v>352</v>
      </c>
      <c r="AY8" s="68">
        <v>0</v>
      </c>
      <c r="AZ8" s="68">
        <v>0</v>
      </c>
      <c r="BA8" s="48"/>
      <c r="BB8" s="67">
        <v>0</v>
      </c>
      <c r="BC8" s="69" t="s">
        <v>300</v>
      </c>
      <c r="BD8">
        <v>0</v>
      </c>
      <c r="BE8">
        <v>1</v>
      </c>
      <c r="BF8">
        <v>0</v>
      </c>
      <c r="BG8">
        <v>0</v>
      </c>
      <c r="BI8">
        <v>0</v>
      </c>
      <c r="BJ8">
        <v>0</v>
      </c>
      <c r="BK8">
        <v>0</v>
      </c>
      <c r="BL8">
        <v>0</v>
      </c>
      <c r="BM8" s="67" t="s">
        <v>161</v>
      </c>
      <c r="BQ8" s="50"/>
      <c r="BR8" s="67">
        <v>1</v>
      </c>
      <c r="BS8" s="67" t="s">
        <v>322</v>
      </c>
      <c r="BT8" s="67">
        <v>2</v>
      </c>
      <c r="BU8" s="67">
        <v>0</v>
      </c>
      <c r="BV8" s="67">
        <v>0</v>
      </c>
      <c r="BW8" s="67">
        <v>0</v>
      </c>
      <c r="BX8" s="67">
        <v>2</v>
      </c>
      <c r="BY8">
        <v>0</v>
      </c>
      <c r="BZ8">
        <v>0</v>
      </c>
      <c r="CA8">
        <v>0</v>
      </c>
      <c r="CB8">
        <v>0</v>
      </c>
      <c r="CC8">
        <v>1</v>
      </c>
      <c r="CD8">
        <v>0</v>
      </c>
      <c r="CE8" s="48"/>
      <c r="CF8" s="67">
        <v>1</v>
      </c>
      <c r="CH8" s="67">
        <v>1</v>
      </c>
      <c r="CI8" s="67" t="s">
        <v>353</v>
      </c>
      <c r="CJ8" s="67">
        <v>1</v>
      </c>
      <c r="CK8">
        <v>0</v>
      </c>
      <c r="CL8">
        <v>0</v>
      </c>
      <c r="CM8">
        <v>0</v>
      </c>
      <c r="CN8">
        <v>0</v>
      </c>
      <c r="CO8">
        <v>1</v>
      </c>
      <c r="CP8" s="67" t="s">
        <v>46</v>
      </c>
      <c r="CQ8" s="50"/>
      <c r="CR8">
        <v>4.9000000000000004</v>
      </c>
      <c r="CS8">
        <v>99</v>
      </c>
      <c r="CT8">
        <v>25.6</v>
      </c>
      <c r="CU8">
        <v>147</v>
      </c>
      <c r="CV8">
        <v>154</v>
      </c>
      <c r="CW8">
        <v>1.575</v>
      </c>
      <c r="CX8">
        <v>73.099999999999994</v>
      </c>
      <c r="CY8" s="232">
        <f>CX8/CW8^2</f>
        <v>29.468379944570419</v>
      </c>
      <c r="DB8" s="50"/>
    </row>
    <row r="9" spans="1:114" ht="43.5">
      <c r="A9" s="65">
        <v>0</v>
      </c>
      <c r="B9" s="67">
        <v>1961</v>
      </c>
      <c r="C9" s="65">
        <v>59</v>
      </c>
      <c r="D9" s="67" t="s">
        <v>331</v>
      </c>
      <c r="E9" s="71">
        <v>44000</v>
      </c>
      <c r="F9" s="69">
        <v>44020</v>
      </c>
      <c r="G9" s="69" t="s">
        <v>300</v>
      </c>
      <c r="W9" s="48" t="s">
        <v>360</v>
      </c>
      <c r="X9" s="67">
        <v>0</v>
      </c>
      <c r="Z9" s="67">
        <v>0</v>
      </c>
      <c r="AB9" s="74" t="s">
        <v>300</v>
      </c>
      <c r="AC9" s="74" t="s">
        <v>300</v>
      </c>
      <c r="AD9" s="74"/>
      <c r="AF9" s="67">
        <v>1</v>
      </c>
      <c r="AO9" s="48"/>
      <c r="AP9" s="68">
        <v>5</v>
      </c>
      <c r="AQ9" s="68" t="s">
        <v>302</v>
      </c>
      <c r="AR9" s="68">
        <v>5</v>
      </c>
      <c r="AS9" s="68">
        <v>4</v>
      </c>
      <c r="AT9" s="165"/>
      <c r="AU9" s="165"/>
      <c r="AV9" s="48"/>
      <c r="AW9" s="67">
        <v>1</v>
      </c>
      <c r="AX9" s="67" t="s">
        <v>300</v>
      </c>
      <c r="AY9" s="68">
        <v>3</v>
      </c>
      <c r="AZ9" s="68">
        <v>0</v>
      </c>
      <c r="BA9" s="48"/>
      <c r="BB9" s="67">
        <v>0</v>
      </c>
      <c r="BC9" s="69" t="s">
        <v>300</v>
      </c>
      <c r="BM9" s="67" t="s">
        <v>303</v>
      </c>
      <c r="BQ9" s="50"/>
      <c r="BR9" s="67">
        <v>1</v>
      </c>
      <c r="BS9" s="67" t="s">
        <v>322</v>
      </c>
      <c r="BT9" s="67">
        <v>1</v>
      </c>
      <c r="BU9" s="67">
        <v>0</v>
      </c>
      <c r="BV9" s="67">
        <v>0</v>
      </c>
      <c r="BW9" s="67">
        <v>0</v>
      </c>
      <c r="BX9" s="67">
        <v>3</v>
      </c>
      <c r="BY9">
        <v>0</v>
      </c>
      <c r="BZ9">
        <v>1</v>
      </c>
      <c r="CA9">
        <v>0</v>
      </c>
      <c r="CB9">
        <v>0</v>
      </c>
      <c r="CC9">
        <v>1</v>
      </c>
      <c r="CD9">
        <v>0</v>
      </c>
      <c r="CE9" s="48" t="s">
        <v>361</v>
      </c>
      <c r="CF9" s="67">
        <v>1</v>
      </c>
      <c r="CH9" s="67">
        <v>1</v>
      </c>
      <c r="CI9" s="67" t="s">
        <v>362</v>
      </c>
      <c r="CJ9" s="67">
        <v>1</v>
      </c>
      <c r="CK9" s="67">
        <v>0</v>
      </c>
      <c r="CL9" s="67">
        <v>0</v>
      </c>
      <c r="CM9" s="67">
        <v>0</v>
      </c>
      <c r="CN9" s="67">
        <v>0</v>
      </c>
      <c r="CO9" s="67">
        <v>1</v>
      </c>
      <c r="CP9" s="67" t="s">
        <v>46</v>
      </c>
      <c r="CQ9" s="50"/>
      <c r="CR9" s="165"/>
      <c r="CS9" s="165"/>
      <c r="CT9" s="165"/>
      <c r="CU9" s="165"/>
      <c r="CV9" s="165"/>
      <c r="CW9" s="165"/>
      <c r="CX9" s="165"/>
      <c r="CY9" s="233"/>
      <c r="DB9" s="50"/>
    </row>
    <row r="10" spans="1:114">
      <c r="A10" s="65">
        <v>0</v>
      </c>
      <c r="B10" s="67">
        <v>1956</v>
      </c>
      <c r="C10" s="65">
        <v>63</v>
      </c>
      <c r="D10" s="67" t="s">
        <v>294</v>
      </c>
      <c r="E10" s="71">
        <v>44009</v>
      </c>
      <c r="F10" s="69">
        <v>44015</v>
      </c>
      <c r="G10" s="69" t="s">
        <v>300</v>
      </c>
      <c r="W10" s="54"/>
      <c r="X10" s="67">
        <v>0</v>
      </c>
      <c r="Z10" s="67">
        <v>0</v>
      </c>
      <c r="AB10" s="74" t="s">
        <v>300</v>
      </c>
      <c r="AC10" s="74" t="s">
        <v>300</v>
      </c>
      <c r="AD10" s="74"/>
      <c r="AF10" s="67">
        <v>1</v>
      </c>
      <c r="AO10" s="48"/>
      <c r="AP10" s="68">
        <v>1</v>
      </c>
      <c r="AQ10" s="68" t="s">
        <v>302</v>
      </c>
      <c r="AR10" s="68">
        <v>4</v>
      </c>
      <c r="AS10" s="68">
        <v>4</v>
      </c>
      <c r="AT10" s="165"/>
      <c r="AU10" s="165"/>
      <c r="AV10" s="48"/>
      <c r="AW10" s="67">
        <v>1</v>
      </c>
      <c r="AX10" s="67" t="s">
        <v>300</v>
      </c>
      <c r="AY10" s="68">
        <v>1</v>
      </c>
      <c r="AZ10" s="68">
        <v>0</v>
      </c>
      <c r="BA10" s="48"/>
      <c r="BB10" s="67">
        <v>0</v>
      </c>
      <c r="BC10" s="69" t="s">
        <v>300</v>
      </c>
      <c r="BM10" s="67" t="s">
        <v>303</v>
      </c>
      <c r="BQ10" s="50"/>
      <c r="BR10" s="67">
        <v>1</v>
      </c>
      <c r="BS10" s="67" t="s">
        <v>322</v>
      </c>
      <c r="BT10" s="67">
        <v>2</v>
      </c>
      <c r="BU10" s="67">
        <v>0</v>
      </c>
      <c r="BV10" s="67">
        <v>0</v>
      </c>
      <c r="BW10" s="67">
        <v>0</v>
      </c>
      <c r="BX10" s="67">
        <v>2</v>
      </c>
      <c r="BY10">
        <v>0</v>
      </c>
      <c r="BZ10">
        <v>1</v>
      </c>
      <c r="CA10">
        <v>0</v>
      </c>
      <c r="CB10">
        <v>0</v>
      </c>
      <c r="CC10">
        <v>0</v>
      </c>
      <c r="CD10">
        <v>0</v>
      </c>
      <c r="CE10" s="48" t="s">
        <v>370</v>
      </c>
      <c r="CF10" s="67">
        <v>0</v>
      </c>
      <c r="CH10" s="67">
        <v>1</v>
      </c>
      <c r="CI10" s="67" t="s">
        <v>371</v>
      </c>
      <c r="CJ10" s="67">
        <v>1</v>
      </c>
      <c r="CK10" s="67">
        <v>0</v>
      </c>
      <c r="CL10" s="67">
        <v>0</v>
      </c>
      <c r="CM10" s="67">
        <v>0</v>
      </c>
      <c r="CN10" s="67">
        <v>0</v>
      </c>
      <c r="CO10" s="67">
        <v>1</v>
      </c>
      <c r="CP10" s="67" t="s">
        <v>46</v>
      </c>
      <c r="CQ10" s="50"/>
      <c r="CR10" s="165"/>
      <c r="CS10" s="165"/>
      <c r="CT10" s="165"/>
      <c r="CU10" s="165"/>
      <c r="CV10" s="165"/>
      <c r="CW10" s="165"/>
      <c r="CX10" s="165"/>
      <c r="CY10" s="233"/>
      <c r="DB10" s="50"/>
    </row>
    <row r="11" spans="1:114">
      <c r="A11" s="65">
        <v>0</v>
      </c>
      <c r="B11" s="67">
        <v>1970</v>
      </c>
      <c r="C11" s="65">
        <v>49</v>
      </c>
      <c r="D11" s="67" t="s">
        <v>331</v>
      </c>
      <c r="E11" s="71">
        <v>44010</v>
      </c>
      <c r="F11" s="69">
        <v>44021</v>
      </c>
      <c r="G11" s="69" t="s">
        <v>300</v>
      </c>
      <c r="W11" s="54"/>
      <c r="X11" s="67">
        <v>0</v>
      </c>
      <c r="Z11" s="67">
        <v>0</v>
      </c>
      <c r="AB11" s="74" t="s">
        <v>300</v>
      </c>
      <c r="AC11" s="74" t="s">
        <v>300</v>
      </c>
      <c r="AD11" s="74"/>
      <c r="AF11" s="67">
        <v>1</v>
      </c>
      <c r="AO11" s="48" t="s">
        <v>379</v>
      </c>
      <c r="AP11" s="68" t="s">
        <v>302</v>
      </c>
      <c r="AQ11" s="68" t="s">
        <v>302</v>
      </c>
      <c r="AR11" s="68" t="s">
        <v>302</v>
      </c>
      <c r="AS11" s="68" t="s">
        <v>302</v>
      </c>
      <c r="AT11" s="165"/>
      <c r="AU11" s="165"/>
      <c r="AV11" s="48"/>
      <c r="AW11" s="67">
        <v>1</v>
      </c>
      <c r="AX11" s="67" t="s">
        <v>300</v>
      </c>
      <c r="AY11" s="68">
        <v>8</v>
      </c>
      <c r="AZ11" s="68">
        <v>1</v>
      </c>
      <c r="BA11" s="48"/>
      <c r="BB11" s="67">
        <v>0</v>
      </c>
      <c r="BC11" s="69" t="s">
        <v>300</v>
      </c>
      <c r="BM11" s="67" t="s">
        <v>303</v>
      </c>
      <c r="BQ11" s="50"/>
      <c r="BR11" s="67">
        <v>1</v>
      </c>
      <c r="BS11" s="67" t="s">
        <v>322</v>
      </c>
      <c r="BT11" s="67">
        <v>1</v>
      </c>
      <c r="BU11" s="67">
        <v>0</v>
      </c>
      <c r="BV11" s="67">
        <v>0</v>
      </c>
      <c r="BW11" s="67">
        <v>0</v>
      </c>
      <c r="BX11" s="67">
        <v>3</v>
      </c>
      <c r="BY11">
        <v>0</v>
      </c>
      <c r="BZ11">
        <v>1</v>
      </c>
      <c r="CA11">
        <v>0</v>
      </c>
      <c r="CB11">
        <v>0</v>
      </c>
      <c r="CC11">
        <v>0</v>
      </c>
      <c r="CD11">
        <v>0</v>
      </c>
      <c r="CE11" s="48" t="s">
        <v>380</v>
      </c>
      <c r="CF11" s="67">
        <v>1</v>
      </c>
      <c r="CH11" s="67">
        <v>1</v>
      </c>
      <c r="CI11" s="67" t="s">
        <v>381</v>
      </c>
      <c r="CJ11" s="67">
        <v>1</v>
      </c>
      <c r="CK11" s="67">
        <v>0</v>
      </c>
      <c r="CL11" s="67">
        <v>1</v>
      </c>
      <c r="CM11" s="67">
        <v>0</v>
      </c>
      <c r="CN11" s="67">
        <v>0</v>
      </c>
      <c r="CO11" s="67">
        <v>0</v>
      </c>
      <c r="CP11" s="67" t="s">
        <v>323</v>
      </c>
      <c r="CQ11" s="50"/>
      <c r="CR11" s="165"/>
      <c r="CS11" s="165"/>
      <c r="CT11" s="165"/>
      <c r="CU11" s="165"/>
      <c r="CV11" s="165"/>
      <c r="CW11" s="165"/>
      <c r="CX11" s="165"/>
      <c r="CY11" s="233"/>
      <c r="DB11" s="50"/>
    </row>
    <row r="12" spans="1:114">
      <c r="A12" s="65">
        <v>0</v>
      </c>
      <c r="B12" s="67">
        <v>1960</v>
      </c>
      <c r="C12" s="65">
        <v>59</v>
      </c>
      <c r="D12" s="67" t="s">
        <v>331</v>
      </c>
      <c r="E12" s="71">
        <v>43851</v>
      </c>
      <c r="F12" s="69">
        <v>43879</v>
      </c>
      <c r="G12" s="69" t="s">
        <v>300</v>
      </c>
      <c r="W12" s="54"/>
      <c r="X12" s="75"/>
      <c r="Z12" s="75"/>
      <c r="AB12" s="79"/>
      <c r="AC12" s="79"/>
      <c r="AD12" s="79"/>
      <c r="AF12" s="75"/>
      <c r="AO12" s="54"/>
      <c r="AP12" s="76"/>
      <c r="AQ12" s="76"/>
      <c r="AR12" s="76"/>
      <c r="AS12" s="76"/>
      <c r="AT12" s="165"/>
      <c r="AU12" s="165"/>
      <c r="AV12" s="54"/>
      <c r="AW12" s="75"/>
      <c r="AX12" s="75"/>
      <c r="AY12" s="76"/>
      <c r="AZ12" s="76"/>
      <c r="BA12" s="54"/>
      <c r="BB12" s="75"/>
      <c r="BC12" s="69" t="s">
        <v>300</v>
      </c>
      <c r="BM12" s="75"/>
      <c r="BQ12" s="50"/>
      <c r="BR12" s="75"/>
      <c r="BS12" s="75"/>
      <c r="BT12" s="75"/>
      <c r="BU12" s="75"/>
      <c r="BV12" s="75"/>
      <c r="BW12" s="75"/>
      <c r="BX12" s="75"/>
      <c r="CE12" s="54"/>
      <c r="CF12" s="75"/>
      <c r="CH12" s="75"/>
      <c r="CI12" s="75"/>
      <c r="CJ12" s="75"/>
      <c r="CP12" s="75"/>
      <c r="CQ12" s="50"/>
      <c r="CR12" s="165"/>
      <c r="CS12" s="165"/>
      <c r="CT12" s="165"/>
      <c r="CU12" s="165"/>
      <c r="CV12" s="165"/>
      <c r="CW12" s="165"/>
      <c r="CX12" s="165"/>
      <c r="CY12" s="233"/>
      <c r="DB12" s="50"/>
    </row>
    <row r="13" spans="1:114">
      <c r="A13" s="65">
        <v>1</v>
      </c>
      <c r="B13" s="67">
        <v>1940</v>
      </c>
      <c r="C13" s="65">
        <v>79</v>
      </c>
      <c r="D13" s="67" t="s">
        <v>294</v>
      </c>
      <c r="E13" s="71">
        <v>43852</v>
      </c>
      <c r="F13" s="69">
        <v>43862</v>
      </c>
      <c r="G13" s="69" t="s">
        <v>300</v>
      </c>
      <c r="H13">
        <v>0</v>
      </c>
      <c r="I13">
        <v>0</v>
      </c>
      <c r="J13">
        <v>0</v>
      </c>
      <c r="K13">
        <v>0</v>
      </c>
      <c r="L13">
        <v>0</v>
      </c>
      <c r="M13">
        <v>0</v>
      </c>
      <c r="N13">
        <v>1</v>
      </c>
      <c r="O13">
        <v>0</v>
      </c>
      <c r="P13">
        <v>0</v>
      </c>
      <c r="Q13">
        <v>0</v>
      </c>
      <c r="R13">
        <v>0</v>
      </c>
      <c r="S13">
        <v>0</v>
      </c>
      <c r="W13" s="67"/>
      <c r="X13" s="67">
        <v>0</v>
      </c>
      <c r="Z13" s="67">
        <v>1</v>
      </c>
      <c r="AB13" s="177">
        <v>43852.657638888886</v>
      </c>
      <c r="AC13" s="179">
        <v>43852.657638888886</v>
      </c>
      <c r="AD13" s="179"/>
      <c r="AF13" s="67">
        <v>1</v>
      </c>
      <c r="AG13">
        <v>1</v>
      </c>
      <c r="AH13">
        <v>0</v>
      </c>
      <c r="AI13">
        <v>0</v>
      </c>
      <c r="AJ13">
        <v>1</v>
      </c>
      <c r="AK13">
        <v>0</v>
      </c>
      <c r="AL13">
        <v>0</v>
      </c>
      <c r="AM13">
        <v>1</v>
      </c>
      <c r="AN13">
        <v>0</v>
      </c>
      <c r="AO13" s="48" t="s">
        <v>309</v>
      </c>
      <c r="AP13" s="68">
        <v>19</v>
      </c>
      <c r="AQ13" s="68" t="s">
        <v>302</v>
      </c>
      <c r="AR13" s="68">
        <v>4</v>
      </c>
      <c r="AS13" s="68">
        <v>4</v>
      </c>
      <c r="AT13">
        <v>11</v>
      </c>
      <c r="AU13">
        <v>10</v>
      </c>
      <c r="AV13" s="48"/>
      <c r="AW13" s="67">
        <v>1</v>
      </c>
      <c r="AX13" s="67" t="s">
        <v>300</v>
      </c>
      <c r="AY13" s="68">
        <v>5</v>
      </c>
      <c r="AZ13" s="68">
        <v>1</v>
      </c>
      <c r="BA13" s="48" t="s">
        <v>388</v>
      </c>
      <c r="BB13" s="67">
        <v>0</v>
      </c>
      <c r="BC13" s="69" t="s">
        <v>300</v>
      </c>
      <c r="BD13">
        <v>0</v>
      </c>
      <c r="BE13">
        <v>0</v>
      </c>
      <c r="BF13">
        <v>0</v>
      </c>
      <c r="BG13">
        <v>0</v>
      </c>
      <c r="BI13">
        <v>1</v>
      </c>
      <c r="BJ13">
        <v>0</v>
      </c>
      <c r="BK13">
        <v>0</v>
      </c>
      <c r="BL13">
        <v>0</v>
      </c>
      <c r="BM13" s="67" t="s">
        <v>303</v>
      </c>
      <c r="BQ13" s="50"/>
      <c r="BR13" s="67">
        <v>1</v>
      </c>
      <c r="BS13" s="67" t="s">
        <v>322</v>
      </c>
      <c r="BT13" s="67">
        <v>1</v>
      </c>
      <c r="BU13" s="67">
        <v>0</v>
      </c>
      <c r="BV13" s="67">
        <v>0</v>
      </c>
      <c r="BW13" s="67">
        <v>0</v>
      </c>
      <c r="BX13" s="67">
        <v>3</v>
      </c>
      <c r="BY13">
        <v>0</v>
      </c>
      <c r="BZ13">
        <v>0</v>
      </c>
      <c r="CA13">
        <v>0</v>
      </c>
      <c r="CB13">
        <v>0</v>
      </c>
      <c r="CC13">
        <v>0</v>
      </c>
      <c r="CD13">
        <v>0</v>
      </c>
      <c r="CE13" s="48" t="s">
        <v>389</v>
      </c>
      <c r="CF13" s="67">
        <v>1</v>
      </c>
      <c r="CH13" s="67">
        <v>1</v>
      </c>
      <c r="CI13" s="67" t="s">
        <v>390</v>
      </c>
      <c r="CJ13" s="67">
        <v>1</v>
      </c>
      <c r="CK13">
        <v>0</v>
      </c>
      <c r="CL13">
        <v>0</v>
      </c>
      <c r="CM13">
        <v>0</v>
      </c>
      <c r="CN13">
        <v>0</v>
      </c>
      <c r="CO13">
        <v>1</v>
      </c>
      <c r="CP13" s="67" t="s">
        <v>46</v>
      </c>
      <c r="CQ13" s="50"/>
      <c r="CR13">
        <v>9999</v>
      </c>
      <c r="CS13">
        <v>48</v>
      </c>
      <c r="CT13">
        <v>61.7</v>
      </c>
      <c r="CU13">
        <v>45</v>
      </c>
      <c r="CV13">
        <v>119</v>
      </c>
      <c r="CW13">
        <v>1.6259999999999999</v>
      </c>
      <c r="CX13">
        <v>68.8</v>
      </c>
      <c r="CY13" s="232">
        <f t="shared" si="0"/>
        <v>26.022400445406671</v>
      </c>
      <c r="DB13" s="50"/>
    </row>
    <row r="14" spans="1:114">
      <c r="A14" s="65">
        <v>0</v>
      </c>
      <c r="B14" s="67">
        <v>1942</v>
      </c>
      <c r="C14" s="65">
        <v>77</v>
      </c>
      <c r="D14" s="67" t="s">
        <v>294</v>
      </c>
      <c r="E14" s="71">
        <v>43858</v>
      </c>
      <c r="F14" s="69">
        <v>43862</v>
      </c>
      <c r="G14" s="69" t="s">
        <v>300</v>
      </c>
      <c r="W14" s="54"/>
      <c r="X14" s="75"/>
      <c r="Z14" s="75"/>
      <c r="AB14" s="79"/>
      <c r="AC14" s="79"/>
      <c r="AD14" s="79"/>
      <c r="AF14" s="75"/>
      <c r="AO14" s="54"/>
      <c r="AP14" s="76"/>
      <c r="AQ14" s="76"/>
      <c r="AR14" s="76"/>
      <c r="AS14" s="76"/>
      <c r="AT14" s="165"/>
      <c r="AU14" s="165"/>
      <c r="AV14" s="54"/>
      <c r="AW14" s="75"/>
      <c r="AX14" s="75"/>
      <c r="AY14" s="76"/>
      <c r="AZ14" s="76"/>
      <c r="BA14" s="54"/>
      <c r="BB14" s="75"/>
      <c r="BC14" s="69" t="s">
        <v>300</v>
      </c>
      <c r="BM14" s="75"/>
      <c r="BQ14" s="50"/>
      <c r="BR14" s="75"/>
      <c r="BS14" s="75"/>
      <c r="BT14" s="75"/>
      <c r="BU14" s="75"/>
      <c r="BV14" s="75"/>
      <c r="BW14" s="75"/>
      <c r="BX14" s="75"/>
      <c r="CE14" s="54"/>
      <c r="CF14" s="75"/>
      <c r="CH14" s="75"/>
      <c r="CI14" s="75"/>
      <c r="CJ14" s="75"/>
      <c r="CP14" s="75"/>
      <c r="CQ14" s="50"/>
      <c r="CR14" s="165"/>
      <c r="CS14" s="165"/>
      <c r="CT14" s="165"/>
      <c r="CU14" s="165"/>
      <c r="CV14" s="165"/>
      <c r="CW14" s="165"/>
      <c r="CX14" s="165"/>
      <c r="CY14" s="233"/>
      <c r="DB14" s="50"/>
    </row>
    <row r="15" spans="1:114">
      <c r="A15" s="65">
        <v>0</v>
      </c>
      <c r="B15" s="67">
        <v>1973</v>
      </c>
      <c r="C15" s="65">
        <v>47</v>
      </c>
      <c r="D15" s="67" t="s">
        <v>294</v>
      </c>
      <c r="E15" s="71">
        <v>43854</v>
      </c>
      <c r="F15" s="69">
        <v>43899</v>
      </c>
      <c r="G15" s="69" t="s">
        <v>300</v>
      </c>
      <c r="W15" s="54"/>
      <c r="X15" s="75"/>
      <c r="Z15" s="75"/>
      <c r="AB15" s="79"/>
      <c r="AC15" s="79"/>
      <c r="AD15" s="79"/>
      <c r="AF15" s="75"/>
      <c r="AO15" s="54"/>
      <c r="AP15" s="76"/>
      <c r="AQ15" s="76"/>
      <c r="AR15" s="76"/>
      <c r="AS15" s="76"/>
      <c r="AT15" s="165"/>
      <c r="AU15" s="165"/>
      <c r="AV15" s="54"/>
      <c r="AW15" s="75"/>
      <c r="AX15" s="75"/>
      <c r="AY15" s="76"/>
      <c r="AZ15" s="76"/>
      <c r="BA15" s="54"/>
      <c r="BB15" s="75"/>
      <c r="BC15" s="69" t="s">
        <v>300</v>
      </c>
      <c r="BM15" s="75"/>
      <c r="BQ15" s="50"/>
      <c r="BR15" s="75"/>
      <c r="BS15" s="75"/>
      <c r="BT15" s="75"/>
      <c r="BU15" s="75"/>
      <c r="BV15" s="75"/>
      <c r="BW15" s="75"/>
      <c r="BX15" s="75"/>
      <c r="CE15" s="54"/>
      <c r="CF15" s="75"/>
      <c r="CH15" s="75"/>
      <c r="CI15" s="75"/>
      <c r="CJ15" s="75"/>
      <c r="CP15" s="75"/>
      <c r="CQ15" s="50"/>
      <c r="CR15" s="165"/>
      <c r="CS15" s="165"/>
      <c r="CT15" s="165"/>
      <c r="CU15" s="165"/>
      <c r="CV15" s="165"/>
      <c r="CW15" s="165"/>
      <c r="CX15" s="165"/>
      <c r="CY15" s="233"/>
      <c r="DB15" s="50"/>
    </row>
    <row r="16" spans="1:114">
      <c r="A16" s="65">
        <v>0</v>
      </c>
      <c r="B16" s="67">
        <v>1960</v>
      </c>
      <c r="C16" s="65">
        <v>59</v>
      </c>
      <c r="D16" s="67" t="s">
        <v>331</v>
      </c>
      <c r="E16" s="71">
        <v>43878</v>
      </c>
      <c r="F16" s="69">
        <v>43895</v>
      </c>
      <c r="G16" s="69" t="s">
        <v>300</v>
      </c>
      <c r="W16" s="54"/>
      <c r="X16" s="75"/>
      <c r="Z16" s="75"/>
      <c r="AB16" s="79"/>
      <c r="AC16" s="79"/>
      <c r="AD16" s="79"/>
      <c r="AF16" s="75"/>
      <c r="AO16" s="54"/>
      <c r="AP16" s="76"/>
      <c r="AQ16" s="76"/>
      <c r="AR16" s="76"/>
      <c r="AS16" s="76"/>
      <c r="AT16" s="165"/>
      <c r="AU16" s="165"/>
      <c r="AV16" s="54"/>
      <c r="AW16" s="75"/>
      <c r="AX16" s="75"/>
      <c r="AY16" s="76"/>
      <c r="AZ16" s="76"/>
      <c r="BA16" s="54"/>
      <c r="BB16" s="75"/>
      <c r="BC16" s="69" t="s">
        <v>300</v>
      </c>
      <c r="BM16" s="75"/>
      <c r="BQ16" s="50"/>
      <c r="BR16" s="75"/>
      <c r="BS16" s="75"/>
      <c r="BT16" s="75"/>
      <c r="BU16" s="75"/>
      <c r="BV16" s="75"/>
      <c r="BW16" s="75"/>
      <c r="BX16" s="75"/>
      <c r="CE16" s="54"/>
      <c r="CF16" s="75"/>
      <c r="CH16" s="75"/>
      <c r="CI16" s="75"/>
      <c r="CJ16" s="75"/>
      <c r="CP16" s="75"/>
      <c r="CQ16" s="50"/>
      <c r="CR16" s="165"/>
      <c r="CS16" s="165"/>
      <c r="CT16" s="165"/>
      <c r="CU16" s="165"/>
      <c r="CV16" s="165"/>
      <c r="CW16" s="165"/>
      <c r="CX16" s="165"/>
      <c r="CY16" s="233"/>
      <c r="DB16" s="50"/>
    </row>
    <row r="17" spans="1:106">
      <c r="A17" s="65">
        <v>0</v>
      </c>
      <c r="B17" s="67">
        <v>1945</v>
      </c>
      <c r="C17" s="65">
        <v>74</v>
      </c>
      <c r="D17" s="67" t="s">
        <v>294</v>
      </c>
      <c r="E17" s="71">
        <v>43884</v>
      </c>
      <c r="F17" s="69">
        <v>43898</v>
      </c>
      <c r="G17" s="69" t="s">
        <v>300</v>
      </c>
      <c r="W17" s="54"/>
      <c r="X17" s="75"/>
      <c r="Z17" s="75"/>
      <c r="AB17" s="79"/>
      <c r="AC17" s="79"/>
      <c r="AD17" s="79"/>
      <c r="AF17" s="75"/>
      <c r="AO17" s="54"/>
      <c r="AP17" s="76"/>
      <c r="AQ17" s="76"/>
      <c r="AR17" s="76"/>
      <c r="AS17" s="76"/>
      <c r="AT17" s="165"/>
      <c r="AU17" s="165"/>
      <c r="AV17" s="54"/>
      <c r="AW17" s="75">
        <v>2</v>
      </c>
      <c r="AX17" s="75" t="s">
        <v>396</v>
      </c>
      <c r="AY17" s="76"/>
      <c r="AZ17" s="76"/>
      <c r="BA17" s="54"/>
      <c r="BB17" s="75"/>
      <c r="BC17" s="69" t="s">
        <v>300</v>
      </c>
      <c r="BM17" s="75"/>
      <c r="BQ17" s="50"/>
      <c r="BR17" s="75"/>
      <c r="BS17" s="75"/>
      <c r="BT17" s="75"/>
      <c r="BU17" s="75"/>
      <c r="BV17" s="75"/>
      <c r="BW17" s="75"/>
      <c r="BX17" s="75"/>
      <c r="CE17" s="54"/>
      <c r="CF17" s="75"/>
      <c r="CH17" s="75"/>
      <c r="CI17" s="75"/>
      <c r="CJ17" s="75"/>
      <c r="CP17" s="75"/>
      <c r="CQ17" s="50"/>
      <c r="CR17" s="165"/>
      <c r="CS17" s="165"/>
      <c r="CT17" s="165"/>
      <c r="CU17" s="165"/>
      <c r="CV17" s="165"/>
      <c r="CW17" s="165"/>
      <c r="CX17" s="165"/>
      <c r="CY17" s="233"/>
      <c r="DB17" s="50"/>
    </row>
    <row r="18" spans="1:106">
      <c r="A18" s="65">
        <v>0</v>
      </c>
      <c r="B18" s="67">
        <v>1943</v>
      </c>
      <c r="C18" s="65">
        <v>76</v>
      </c>
      <c r="D18" s="67" t="s">
        <v>294</v>
      </c>
      <c r="E18" s="71">
        <v>43914</v>
      </c>
      <c r="F18" s="69">
        <v>43924</v>
      </c>
      <c r="G18" s="69" t="s">
        <v>300</v>
      </c>
      <c r="W18" s="54"/>
      <c r="X18" s="75"/>
      <c r="Z18" s="75"/>
      <c r="AB18" s="79"/>
      <c r="AC18" s="79"/>
      <c r="AD18" s="79"/>
      <c r="AF18" s="75"/>
      <c r="AO18" s="54"/>
      <c r="AP18" s="76"/>
      <c r="AQ18" s="76"/>
      <c r="AR18" s="76"/>
      <c r="AS18" s="76"/>
      <c r="AT18" s="165"/>
      <c r="AU18" s="165"/>
      <c r="AV18" s="54"/>
      <c r="AW18" s="75"/>
      <c r="AX18" s="75"/>
      <c r="AY18" s="76"/>
      <c r="AZ18" s="76"/>
      <c r="BA18" s="54"/>
      <c r="BB18" s="75"/>
      <c r="BC18" s="69" t="s">
        <v>300</v>
      </c>
      <c r="BM18" s="75"/>
      <c r="BQ18" s="50"/>
      <c r="BR18" s="75"/>
      <c r="BS18" s="75"/>
      <c r="BT18" s="75"/>
      <c r="BU18" s="75"/>
      <c r="BV18" s="75"/>
      <c r="BW18" s="75"/>
      <c r="BX18" s="75"/>
      <c r="CE18" s="54"/>
      <c r="CF18" s="75"/>
      <c r="CH18" s="75"/>
      <c r="CI18" s="75"/>
      <c r="CJ18" s="75"/>
      <c r="CP18" s="75"/>
      <c r="CQ18" s="50"/>
      <c r="CR18" s="165"/>
      <c r="CS18" s="165"/>
      <c r="CT18" s="165"/>
      <c r="CU18" s="165"/>
      <c r="CV18" s="165"/>
      <c r="CW18" s="165"/>
      <c r="CX18" s="165"/>
      <c r="CY18" s="233"/>
      <c r="DB18" s="50"/>
    </row>
    <row r="19" spans="1:106">
      <c r="A19" s="65">
        <v>0</v>
      </c>
      <c r="B19" s="67">
        <v>1940</v>
      </c>
      <c r="C19" s="65">
        <v>79</v>
      </c>
      <c r="D19" s="67" t="s">
        <v>331</v>
      </c>
      <c r="E19" s="71">
        <v>43920</v>
      </c>
      <c r="F19" s="69">
        <v>43923</v>
      </c>
      <c r="G19" s="69" t="s">
        <v>300</v>
      </c>
      <c r="W19" s="54"/>
      <c r="X19" s="75"/>
      <c r="Z19" s="75"/>
      <c r="AB19" s="79"/>
      <c r="AC19" s="79"/>
      <c r="AD19" s="79"/>
      <c r="AF19" s="75"/>
      <c r="AO19" s="54"/>
      <c r="AP19" s="76"/>
      <c r="AQ19" s="76"/>
      <c r="AR19" s="76"/>
      <c r="AS19" s="76"/>
      <c r="AT19" s="165"/>
      <c r="AU19" s="165"/>
      <c r="AV19" s="54"/>
      <c r="AW19" s="75"/>
      <c r="AX19" s="75"/>
      <c r="AY19" s="76"/>
      <c r="AZ19" s="76"/>
      <c r="BA19" s="54"/>
      <c r="BB19" s="75"/>
      <c r="BC19" s="69" t="s">
        <v>300</v>
      </c>
      <c r="BM19" s="75"/>
      <c r="BQ19" s="50"/>
      <c r="BR19" s="75"/>
      <c r="BS19" s="75"/>
      <c r="BT19" s="75"/>
      <c r="BU19" s="75"/>
      <c r="BV19" s="75"/>
      <c r="BW19" s="75"/>
      <c r="BX19" s="75"/>
      <c r="CE19" s="54"/>
      <c r="CF19" s="75"/>
      <c r="CH19" s="75"/>
      <c r="CI19" s="75"/>
      <c r="CJ19" s="75"/>
      <c r="CP19" s="75"/>
      <c r="CQ19" s="50"/>
      <c r="CR19" s="165"/>
      <c r="CS19" s="165"/>
      <c r="CT19" s="165"/>
      <c r="CU19" s="165"/>
      <c r="CV19" s="165"/>
      <c r="CW19" s="165"/>
      <c r="CX19" s="165"/>
      <c r="CY19" s="233"/>
      <c r="DB19" s="50"/>
    </row>
    <row r="20" spans="1:106">
      <c r="A20" s="65">
        <v>0</v>
      </c>
      <c r="B20" s="67">
        <v>1947</v>
      </c>
      <c r="C20" s="65">
        <v>72</v>
      </c>
      <c r="D20" s="67" t="s">
        <v>331</v>
      </c>
      <c r="E20" s="71">
        <v>43920</v>
      </c>
      <c r="F20" s="69">
        <v>43922</v>
      </c>
      <c r="G20" s="69" t="s">
        <v>300</v>
      </c>
      <c r="W20" s="54"/>
      <c r="X20" s="75"/>
      <c r="Z20" s="75"/>
      <c r="AB20" s="79"/>
      <c r="AC20" s="79"/>
      <c r="AD20" s="79"/>
      <c r="AF20" s="75"/>
      <c r="AO20" s="54"/>
      <c r="AP20" s="76"/>
      <c r="AQ20" s="76"/>
      <c r="AR20" s="76"/>
      <c r="AS20" s="76"/>
      <c r="AT20" s="165"/>
      <c r="AU20" s="165"/>
      <c r="AV20" s="54"/>
      <c r="AW20" s="75"/>
      <c r="AX20" s="75"/>
      <c r="AY20" s="76"/>
      <c r="AZ20" s="76"/>
      <c r="BA20" s="54"/>
      <c r="BB20" s="75"/>
      <c r="BC20" s="69" t="s">
        <v>300</v>
      </c>
      <c r="BM20" s="75"/>
      <c r="BQ20" s="50"/>
      <c r="BR20" s="75"/>
      <c r="BS20" s="75"/>
      <c r="BT20" s="75"/>
      <c r="BU20" s="75"/>
      <c r="BV20" s="75"/>
      <c r="BW20" s="75"/>
      <c r="BX20" s="75"/>
      <c r="CE20" s="54"/>
      <c r="CF20" s="75"/>
      <c r="CH20" s="75"/>
      <c r="CI20" s="75"/>
      <c r="CJ20" s="75"/>
      <c r="CP20" s="75"/>
      <c r="CQ20" s="50"/>
      <c r="CR20" s="165"/>
      <c r="CS20" s="165"/>
      <c r="CT20" s="165"/>
      <c r="CU20" s="165"/>
      <c r="CV20" s="165"/>
      <c r="CW20" s="165"/>
      <c r="CX20" s="165"/>
      <c r="CY20" s="233"/>
      <c r="DB20" s="50"/>
    </row>
    <row r="21" spans="1:106">
      <c r="A21" s="65">
        <v>1</v>
      </c>
      <c r="B21" s="67">
        <v>1937</v>
      </c>
      <c r="C21" s="65">
        <v>82</v>
      </c>
      <c r="D21" s="67" t="s">
        <v>294</v>
      </c>
      <c r="E21" s="71">
        <v>43943</v>
      </c>
      <c r="F21" s="69">
        <v>43953</v>
      </c>
      <c r="G21" s="69" t="s">
        <v>300</v>
      </c>
      <c r="H21">
        <v>0</v>
      </c>
      <c r="I21">
        <v>1</v>
      </c>
      <c r="J21">
        <v>0</v>
      </c>
      <c r="K21">
        <v>0</v>
      </c>
      <c r="L21">
        <v>0</v>
      </c>
      <c r="M21">
        <v>0</v>
      </c>
      <c r="N21">
        <v>0</v>
      </c>
      <c r="O21">
        <v>0</v>
      </c>
      <c r="P21">
        <v>0</v>
      </c>
      <c r="Q21">
        <v>0</v>
      </c>
      <c r="R21">
        <v>0</v>
      </c>
      <c r="S21">
        <v>0</v>
      </c>
      <c r="W21" s="67"/>
      <c r="X21" s="67">
        <v>0</v>
      </c>
      <c r="Z21" s="67">
        <v>0</v>
      </c>
      <c r="AB21" s="74" t="s">
        <v>300</v>
      </c>
      <c r="AC21" s="74" t="s">
        <v>300</v>
      </c>
      <c r="AD21" s="74"/>
      <c r="AF21" s="67">
        <v>1</v>
      </c>
      <c r="AG21">
        <v>1</v>
      </c>
      <c r="AH21">
        <v>1</v>
      </c>
      <c r="AI21">
        <v>0</v>
      </c>
      <c r="AJ21">
        <v>0</v>
      </c>
      <c r="AK21">
        <v>0</v>
      </c>
      <c r="AL21">
        <v>0</v>
      </c>
      <c r="AM21">
        <v>0</v>
      </c>
      <c r="AN21">
        <v>0</v>
      </c>
      <c r="AO21" s="48" t="s">
        <v>411</v>
      </c>
      <c r="AP21" s="68">
        <v>11</v>
      </c>
      <c r="AQ21" s="68">
        <v>14</v>
      </c>
      <c r="AR21" s="68">
        <v>4</v>
      </c>
      <c r="AS21" s="68">
        <v>5</v>
      </c>
      <c r="AT21">
        <v>15</v>
      </c>
      <c r="AU21">
        <v>14</v>
      </c>
      <c r="AV21" s="48" t="s">
        <v>412</v>
      </c>
      <c r="AW21" s="67">
        <v>5</v>
      </c>
      <c r="AX21" s="67" t="s">
        <v>413</v>
      </c>
      <c r="AY21" s="68">
        <v>0</v>
      </c>
      <c r="AZ21" s="68">
        <v>1</v>
      </c>
      <c r="BA21" s="48" t="s">
        <v>414</v>
      </c>
      <c r="BB21" s="67">
        <v>0</v>
      </c>
      <c r="BC21" s="69" t="s">
        <v>300</v>
      </c>
      <c r="BD21">
        <v>0</v>
      </c>
      <c r="BE21">
        <v>0</v>
      </c>
      <c r="BF21">
        <v>0</v>
      </c>
      <c r="BG21">
        <v>0</v>
      </c>
      <c r="BI21">
        <v>1</v>
      </c>
      <c r="BJ21">
        <v>0</v>
      </c>
      <c r="BK21">
        <v>1</v>
      </c>
      <c r="BL21">
        <v>0</v>
      </c>
      <c r="BM21" s="67" t="s">
        <v>415</v>
      </c>
      <c r="BQ21" s="50"/>
      <c r="BR21" s="67">
        <v>1</v>
      </c>
      <c r="BS21" s="67" t="s">
        <v>302</v>
      </c>
      <c r="BT21" s="67">
        <v>3</v>
      </c>
      <c r="BU21" s="67" t="s">
        <v>302</v>
      </c>
      <c r="BV21" s="67" t="s">
        <v>302</v>
      </c>
      <c r="BW21" s="67">
        <v>0</v>
      </c>
      <c r="BX21" s="67">
        <v>3</v>
      </c>
      <c r="BY21" t="s">
        <v>302</v>
      </c>
      <c r="BZ21" t="s">
        <v>302</v>
      </c>
      <c r="CA21" t="s">
        <v>302</v>
      </c>
      <c r="CB21" t="s">
        <v>302</v>
      </c>
      <c r="CC21" t="s">
        <v>302</v>
      </c>
      <c r="CD21" t="s">
        <v>302</v>
      </c>
      <c r="CE21" s="48" t="s">
        <v>416</v>
      </c>
      <c r="CF21" s="67">
        <v>1</v>
      </c>
      <c r="CH21" s="67">
        <v>1</v>
      </c>
      <c r="CI21" s="67" t="s">
        <v>417</v>
      </c>
      <c r="CJ21" s="67">
        <v>1</v>
      </c>
      <c r="CK21">
        <v>0</v>
      </c>
      <c r="CL21">
        <v>1</v>
      </c>
      <c r="CM21">
        <v>0</v>
      </c>
      <c r="CN21">
        <v>1</v>
      </c>
      <c r="CO21">
        <v>0</v>
      </c>
      <c r="CP21" s="67" t="s">
        <v>418</v>
      </c>
      <c r="CQ21" s="50"/>
      <c r="CR21">
        <v>5.7</v>
      </c>
      <c r="CS21">
        <v>147</v>
      </c>
      <c r="CT21">
        <v>56</v>
      </c>
      <c r="CU21">
        <v>154</v>
      </c>
      <c r="CV21">
        <v>234</v>
      </c>
      <c r="CW21">
        <v>1.651</v>
      </c>
      <c r="CX21">
        <v>65.599999999999994</v>
      </c>
      <c r="CY21" s="232">
        <f t="shared" si="0"/>
        <v>24.066320321989753</v>
      </c>
      <c r="DB21" s="50"/>
    </row>
    <row r="22" spans="1:106">
      <c r="A22" s="65">
        <v>1</v>
      </c>
      <c r="B22" s="67">
        <v>1942</v>
      </c>
      <c r="C22" s="65">
        <v>77</v>
      </c>
      <c r="D22" s="67" t="s">
        <v>294</v>
      </c>
      <c r="E22" s="71">
        <v>43944</v>
      </c>
      <c r="F22" s="69">
        <v>43955</v>
      </c>
      <c r="G22" s="69" t="s">
        <v>300</v>
      </c>
      <c r="H22" t="s">
        <v>300</v>
      </c>
      <c r="I22" t="s">
        <v>300</v>
      </c>
      <c r="J22" t="s">
        <v>300</v>
      </c>
      <c r="K22" t="s">
        <v>300</v>
      </c>
      <c r="L22" t="s">
        <v>300</v>
      </c>
      <c r="M22" t="s">
        <v>300</v>
      </c>
      <c r="N22" t="s">
        <v>300</v>
      </c>
      <c r="O22" t="s">
        <v>300</v>
      </c>
      <c r="P22" t="s">
        <v>300</v>
      </c>
      <c r="Q22" t="s">
        <v>300</v>
      </c>
      <c r="R22" t="s">
        <v>300</v>
      </c>
      <c r="S22" t="s">
        <v>300</v>
      </c>
      <c r="W22" s="48" t="s">
        <v>343</v>
      </c>
      <c r="X22" s="67">
        <v>0</v>
      </c>
      <c r="Z22" s="67">
        <v>0</v>
      </c>
      <c r="AB22" s="74" t="s">
        <v>300</v>
      </c>
      <c r="AC22" s="74" t="s">
        <v>300</v>
      </c>
      <c r="AD22" s="74"/>
      <c r="AF22" s="67">
        <v>1</v>
      </c>
      <c r="AG22">
        <v>1</v>
      </c>
      <c r="AH22">
        <v>1</v>
      </c>
      <c r="AI22">
        <v>0</v>
      </c>
      <c r="AJ22">
        <v>1</v>
      </c>
      <c r="AK22">
        <v>0</v>
      </c>
      <c r="AL22">
        <v>0</v>
      </c>
      <c r="AM22">
        <v>0</v>
      </c>
      <c r="AN22">
        <v>0</v>
      </c>
      <c r="AO22" s="48" t="s">
        <v>427</v>
      </c>
      <c r="AP22" s="68" t="s">
        <v>302</v>
      </c>
      <c r="AQ22" s="68" t="s">
        <v>302</v>
      </c>
      <c r="AR22" s="68">
        <v>4</v>
      </c>
      <c r="AS22" s="68">
        <v>4</v>
      </c>
      <c r="AT22">
        <v>12</v>
      </c>
      <c r="AU22">
        <v>15</v>
      </c>
      <c r="AV22" s="48"/>
      <c r="AW22" s="67">
        <v>5</v>
      </c>
      <c r="AX22" s="67" t="s">
        <v>413</v>
      </c>
      <c r="AY22" s="68">
        <v>0</v>
      </c>
      <c r="AZ22" s="68">
        <v>1</v>
      </c>
      <c r="BA22" s="48"/>
      <c r="BB22" s="67">
        <v>0</v>
      </c>
      <c r="BC22" s="69" t="s">
        <v>300</v>
      </c>
      <c r="BD22">
        <v>0</v>
      </c>
      <c r="BE22">
        <v>1</v>
      </c>
      <c r="BF22">
        <v>0</v>
      </c>
      <c r="BG22">
        <v>0</v>
      </c>
      <c r="BI22">
        <v>0</v>
      </c>
      <c r="BJ22">
        <v>0</v>
      </c>
      <c r="BK22">
        <v>0</v>
      </c>
      <c r="BL22">
        <v>0</v>
      </c>
      <c r="BM22" s="67" t="s">
        <v>303</v>
      </c>
      <c r="BQ22" s="50"/>
      <c r="BR22" s="67">
        <v>1</v>
      </c>
      <c r="BS22" s="67" t="s">
        <v>322</v>
      </c>
      <c r="BT22" s="67">
        <v>0</v>
      </c>
      <c r="BU22" s="67">
        <v>0</v>
      </c>
      <c r="BV22" s="67">
        <v>0</v>
      </c>
      <c r="BW22" s="67">
        <v>0</v>
      </c>
      <c r="BX22" s="67">
        <v>0</v>
      </c>
      <c r="BY22">
        <v>0</v>
      </c>
      <c r="BZ22">
        <v>1</v>
      </c>
      <c r="CA22">
        <v>0</v>
      </c>
      <c r="CB22">
        <v>0</v>
      </c>
      <c r="CC22">
        <v>0</v>
      </c>
      <c r="CD22">
        <v>0</v>
      </c>
      <c r="CE22" s="48" t="s">
        <v>428</v>
      </c>
      <c r="CF22" s="67">
        <v>0</v>
      </c>
      <c r="CH22" s="67">
        <v>1</v>
      </c>
      <c r="CI22" s="67" t="s">
        <v>417</v>
      </c>
      <c r="CJ22" s="67">
        <v>1</v>
      </c>
      <c r="CK22">
        <v>0</v>
      </c>
      <c r="CL22">
        <v>1</v>
      </c>
      <c r="CM22">
        <v>0</v>
      </c>
      <c r="CN22">
        <v>0</v>
      </c>
      <c r="CO22">
        <v>1</v>
      </c>
      <c r="CP22" s="67" t="s">
        <v>429</v>
      </c>
      <c r="CQ22" s="50"/>
      <c r="CR22">
        <v>6.8</v>
      </c>
      <c r="CS22">
        <v>41</v>
      </c>
      <c r="CT22">
        <v>45.2</v>
      </c>
      <c r="CU22">
        <v>121</v>
      </c>
      <c r="CV22">
        <v>110</v>
      </c>
      <c r="CW22">
        <v>1.6</v>
      </c>
      <c r="CX22">
        <v>83.1</v>
      </c>
      <c r="CY22" s="232">
        <f t="shared" si="0"/>
        <v>32.460937499999993</v>
      </c>
      <c r="DB22" s="50"/>
    </row>
    <row r="23" spans="1:106" ht="29.25">
      <c r="A23" s="65">
        <v>1</v>
      </c>
      <c r="B23" s="67">
        <v>1953</v>
      </c>
      <c r="C23" s="65">
        <v>66</v>
      </c>
      <c r="D23" s="67" t="s">
        <v>331</v>
      </c>
      <c r="E23" s="71">
        <v>43945</v>
      </c>
      <c r="F23" s="69">
        <v>43952</v>
      </c>
      <c r="G23" s="69" t="s">
        <v>300</v>
      </c>
      <c r="H23" t="s">
        <v>300</v>
      </c>
      <c r="I23" t="s">
        <v>300</v>
      </c>
      <c r="J23" t="s">
        <v>300</v>
      </c>
      <c r="K23" t="s">
        <v>300</v>
      </c>
      <c r="L23" t="s">
        <v>300</v>
      </c>
      <c r="M23" t="s">
        <v>300</v>
      </c>
      <c r="N23" t="s">
        <v>300</v>
      </c>
      <c r="O23" t="s">
        <v>300</v>
      </c>
      <c r="P23" t="s">
        <v>300</v>
      </c>
      <c r="Q23" t="s">
        <v>300</v>
      </c>
      <c r="R23" t="s">
        <v>300</v>
      </c>
      <c r="S23" t="s">
        <v>300</v>
      </c>
      <c r="W23" s="48" t="s">
        <v>435</v>
      </c>
      <c r="X23" s="67">
        <v>0</v>
      </c>
      <c r="Z23" s="67">
        <v>0</v>
      </c>
      <c r="AB23" s="74" t="s">
        <v>300</v>
      </c>
      <c r="AC23" s="74" t="s">
        <v>300</v>
      </c>
      <c r="AD23" s="74"/>
      <c r="AF23" s="67">
        <v>1</v>
      </c>
      <c r="AG23">
        <v>1</v>
      </c>
      <c r="AH23">
        <v>0</v>
      </c>
      <c r="AI23">
        <v>0</v>
      </c>
      <c r="AJ23">
        <v>1</v>
      </c>
      <c r="AK23">
        <v>0</v>
      </c>
      <c r="AL23">
        <v>0</v>
      </c>
      <c r="AM23">
        <v>1</v>
      </c>
      <c r="AN23">
        <v>0</v>
      </c>
      <c r="AO23" s="48"/>
      <c r="AP23" s="68">
        <v>6</v>
      </c>
      <c r="AQ23" s="68" t="s">
        <v>302</v>
      </c>
      <c r="AR23" s="68">
        <v>4</v>
      </c>
      <c r="AS23" s="68">
        <v>4</v>
      </c>
      <c r="AT23">
        <v>10</v>
      </c>
      <c r="AU23">
        <v>14</v>
      </c>
      <c r="AV23" s="48"/>
      <c r="AW23" s="67">
        <v>5</v>
      </c>
      <c r="AX23" s="67" t="s">
        <v>413</v>
      </c>
      <c r="AY23" s="68">
        <v>0</v>
      </c>
      <c r="AZ23" s="68">
        <v>0</v>
      </c>
      <c r="BA23" s="48"/>
      <c r="BB23" s="67">
        <v>0</v>
      </c>
      <c r="BC23" s="69" t="s">
        <v>300</v>
      </c>
      <c r="BD23">
        <v>0</v>
      </c>
      <c r="BE23">
        <v>0</v>
      </c>
      <c r="BF23">
        <v>0</v>
      </c>
      <c r="BG23">
        <v>0</v>
      </c>
      <c r="BI23">
        <v>1</v>
      </c>
      <c r="BJ23">
        <v>0</v>
      </c>
      <c r="BK23">
        <v>1</v>
      </c>
      <c r="BL23">
        <v>0</v>
      </c>
      <c r="BM23" s="67" t="s">
        <v>415</v>
      </c>
      <c r="BQ23" s="50"/>
      <c r="BR23" s="67">
        <v>1</v>
      </c>
      <c r="BS23" s="67" t="s">
        <v>322</v>
      </c>
      <c r="BT23" s="67">
        <v>2</v>
      </c>
      <c r="BU23" s="67">
        <v>0</v>
      </c>
      <c r="BV23" s="67">
        <v>0</v>
      </c>
      <c r="BW23" s="67">
        <v>0</v>
      </c>
      <c r="BX23" s="67">
        <v>2</v>
      </c>
      <c r="BY23">
        <v>0</v>
      </c>
      <c r="BZ23">
        <v>1</v>
      </c>
      <c r="CA23">
        <v>0</v>
      </c>
      <c r="CB23">
        <v>0</v>
      </c>
      <c r="CC23">
        <v>0</v>
      </c>
      <c r="CD23">
        <v>0</v>
      </c>
      <c r="CE23" s="48" t="s">
        <v>428</v>
      </c>
      <c r="CF23" s="67">
        <v>1</v>
      </c>
      <c r="CH23" s="67">
        <v>1</v>
      </c>
      <c r="CI23" s="67" t="s">
        <v>417</v>
      </c>
      <c r="CJ23" s="67">
        <v>1</v>
      </c>
      <c r="CK23">
        <v>0</v>
      </c>
      <c r="CL23">
        <v>0</v>
      </c>
      <c r="CM23">
        <v>0</v>
      </c>
      <c r="CN23">
        <v>0</v>
      </c>
      <c r="CO23">
        <v>1</v>
      </c>
      <c r="CP23" s="67" t="s">
        <v>46</v>
      </c>
      <c r="CQ23" s="50"/>
      <c r="CR23">
        <v>10.4</v>
      </c>
      <c r="CS23">
        <v>39</v>
      </c>
      <c r="CT23">
        <v>30</v>
      </c>
      <c r="CU23">
        <v>340</v>
      </c>
      <c r="CV23">
        <v>137</v>
      </c>
      <c r="CW23">
        <v>1.7270000000000001</v>
      </c>
      <c r="CX23">
        <v>112.4</v>
      </c>
      <c r="CY23" s="232">
        <f t="shared" si="0"/>
        <v>37.686138173342151</v>
      </c>
      <c r="DB23" s="50"/>
    </row>
    <row r="24" spans="1:106">
      <c r="A24" s="65">
        <v>0</v>
      </c>
      <c r="B24" s="67">
        <v>1940</v>
      </c>
      <c r="C24" s="65">
        <v>80</v>
      </c>
      <c r="D24" s="67" t="s">
        <v>331</v>
      </c>
      <c r="E24" s="71">
        <v>43972</v>
      </c>
      <c r="F24" s="69">
        <v>44001</v>
      </c>
      <c r="G24" s="69" t="s">
        <v>300</v>
      </c>
      <c r="W24" s="54"/>
      <c r="X24" s="75"/>
      <c r="Z24" s="75"/>
      <c r="AB24" s="79"/>
      <c r="AC24" s="79"/>
      <c r="AD24" s="79"/>
      <c r="AF24" s="75"/>
      <c r="AO24" s="54"/>
      <c r="AP24" s="76"/>
      <c r="AQ24" s="76"/>
      <c r="AR24" s="76"/>
      <c r="AS24" s="76"/>
      <c r="AT24" s="165"/>
      <c r="AU24" s="165"/>
      <c r="AV24" s="54"/>
      <c r="AW24" s="75"/>
      <c r="AX24" s="75"/>
      <c r="AY24" s="76"/>
      <c r="AZ24" s="76"/>
      <c r="BA24" s="54"/>
      <c r="BB24" s="75"/>
      <c r="BC24" s="69" t="s">
        <v>300</v>
      </c>
      <c r="BM24" s="75"/>
      <c r="BQ24" s="50"/>
      <c r="BR24" s="75"/>
      <c r="BS24" s="75"/>
      <c r="BT24" s="75"/>
      <c r="BU24" s="75"/>
      <c r="BV24" s="75"/>
      <c r="BW24" s="75"/>
      <c r="BX24" s="75"/>
      <c r="CE24" s="54"/>
      <c r="CF24" s="75"/>
      <c r="CH24" s="75"/>
      <c r="CI24" s="75"/>
      <c r="CJ24" s="75"/>
      <c r="CP24" s="75"/>
      <c r="CQ24" s="50"/>
      <c r="CR24" s="165"/>
      <c r="CS24" s="165"/>
      <c r="CT24" s="165"/>
      <c r="CU24" s="165"/>
      <c r="CV24" s="165"/>
      <c r="CW24" s="165"/>
      <c r="CX24" s="165"/>
      <c r="CY24" s="233"/>
      <c r="DB24" s="50"/>
    </row>
    <row r="25" spans="1:106">
      <c r="A25" s="65">
        <v>0</v>
      </c>
      <c r="B25" s="67">
        <v>1973</v>
      </c>
      <c r="C25" s="65">
        <v>46</v>
      </c>
      <c r="D25" s="67" t="s">
        <v>294</v>
      </c>
      <c r="E25" s="71">
        <v>43973</v>
      </c>
      <c r="F25" s="69">
        <v>43987</v>
      </c>
      <c r="G25" s="69" t="s">
        <v>300</v>
      </c>
      <c r="W25" s="54"/>
      <c r="X25" s="75"/>
      <c r="Z25" s="75"/>
      <c r="AB25" s="79"/>
      <c r="AC25" s="79"/>
      <c r="AD25" s="79"/>
      <c r="AF25" s="75"/>
      <c r="AO25" s="54"/>
      <c r="AP25" s="76"/>
      <c r="AQ25" s="76"/>
      <c r="AR25" s="76"/>
      <c r="AS25" s="76"/>
      <c r="AT25" s="165"/>
      <c r="AU25" s="165"/>
      <c r="AV25" s="54"/>
      <c r="AW25" s="75"/>
      <c r="AX25" s="75"/>
      <c r="AY25" s="76"/>
      <c r="AZ25" s="76"/>
      <c r="BA25" s="54"/>
      <c r="BB25" s="75"/>
      <c r="BC25" s="69" t="s">
        <v>300</v>
      </c>
      <c r="BM25" s="75"/>
      <c r="BQ25" s="50"/>
      <c r="BR25" s="75"/>
      <c r="BS25" s="75"/>
      <c r="BT25" s="75"/>
      <c r="BU25" s="75"/>
      <c r="BV25" s="75"/>
      <c r="BW25" s="75"/>
      <c r="BX25" s="75"/>
      <c r="CE25" s="54"/>
      <c r="CF25" s="75"/>
      <c r="CH25" s="75"/>
      <c r="CI25" s="75"/>
      <c r="CJ25" s="75"/>
      <c r="CP25" s="75"/>
      <c r="CQ25" s="50"/>
      <c r="CR25" s="165"/>
      <c r="CS25" s="165"/>
      <c r="CT25" s="165"/>
      <c r="CU25" s="165"/>
      <c r="CV25" s="165"/>
      <c r="CW25" s="165"/>
      <c r="CX25" s="165"/>
      <c r="CY25" s="233"/>
      <c r="DB25" s="50"/>
    </row>
    <row r="26" spans="1:106">
      <c r="A26" s="65">
        <v>1</v>
      </c>
      <c r="B26" s="67">
        <v>1954</v>
      </c>
      <c r="C26" s="65">
        <v>65</v>
      </c>
      <c r="D26" s="67" t="s">
        <v>294</v>
      </c>
      <c r="E26" s="71">
        <v>43978</v>
      </c>
      <c r="F26" s="69">
        <v>43984</v>
      </c>
      <c r="G26" s="69" t="s">
        <v>300</v>
      </c>
      <c r="H26">
        <v>0</v>
      </c>
      <c r="I26">
        <v>0</v>
      </c>
      <c r="J26">
        <v>0</v>
      </c>
      <c r="K26">
        <v>0</v>
      </c>
      <c r="L26">
        <v>1</v>
      </c>
      <c r="M26">
        <v>0</v>
      </c>
      <c r="N26">
        <v>0</v>
      </c>
      <c r="O26">
        <v>0</v>
      </c>
      <c r="P26">
        <v>0</v>
      </c>
      <c r="Q26">
        <v>0</v>
      </c>
      <c r="R26">
        <v>0</v>
      </c>
      <c r="S26">
        <v>0</v>
      </c>
      <c r="W26" s="67"/>
      <c r="X26" s="67">
        <v>0</v>
      </c>
      <c r="Z26" s="67">
        <v>0</v>
      </c>
      <c r="AB26" s="74" t="s">
        <v>300</v>
      </c>
      <c r="AC26" s="74" t="s">
        <v>300</v>
      </c>
      <c r="AD26" s="74"/>
      <c r="AF26" s="67">
        <v>1</v>
      </c>
      <c r="AG26">
        <v>0</v>
      </c>
      <c r="AH26">
        <v>1</v>
      </c>
      <c r="AI26">
        <v>0</v>
      </c>
      <c r="AJ26">
        <v>1</v>
      </c>
      <c r="AK26">
        <v>0</v>
      </c>
      <c r="AL26">
        <v>0</v>
      </c>
      <c r="AM26">
        <v>0</v>
      </c>
      <c r="AN26">
        <v>0</v>
      </c>
      <c r="AO26" s="48" t="s">
        <v>445</v>
      </c>
      <c r="AP26" s="68" t="s">
        <v>302</v>
      </c>
      <c r="AQ26" s="68" t="s">
        <v>302</v>
      </c>
      <c r="AR26" s="68">
        <v>4</v>
      </c>
      <c r="AS26" s="68">
        <v>4</v>
      </c>
      <c r="AT26">
        <v>12</v>
      </c>
      <c r="AU26">
        <v>15</v>
      </c>
      <c r="AV26" s="48"/>
      <c r="AW26" s="67">
        <v>5</v>
      </c>
      <c r="AX26" s="67" t="s">
        <v>413</v>
      </c>
      <c r="AY26" s="68">
        <v>0</v>
      </c>
      <c r="AZ26" s="68">
        <v>0</v>
      </c>
      <c r="BA26" s="48"/>
      <c r="BB26" s="67">
        <v>0</v>
      </c>
      <c r="BC26" s="69" t="s">
        <v>300</v>
      </c>
      <c r="BD26">
        <v>0</v>
      </c>
      <c r="BE26">
        <v>1</v>
      </c>
      <c r="BF26">
        <v>0</v>
      </c>
      <c r="BG26">
        <v>0</v>
      </c>
      <c r="BI26">
        <v>0</v>
      </c>
      <c r="BJ26">
        <v>0</v>
      </c>
      <c r="BK26">
        <v>0</v>
      </c>
      <c r="BL26">
        <v>0</v>
      </c>
      <c r="BM26" s="67" t="s">
        <v>303</v>
      </c>
      <c r="BQ26" s="50"/>
      <c r="BR26" s="67">
        <v>1</v>
      </c>
      <c r="BS26" s="67" t="s">
        <v>322</v>
      </c>
      <c r="BT26" s="67">
        <v>0</v>
      </c>
      <c r="BU26" s="67">
        <v>0</v>
      </c>
      <c r="BV26" s="67">
        <v>0</v>
      </c>
      <c r="BW26" s="67">
        <v>0</v>
      </c>
      <c r="BX26" s="67">
        <v>0</v>
      </c>
      <c r="BY26">
        <v>0</v>
      </c>
      <c r="BZ26">
        <v>1</v>
      </c>
      <c r="CA26">
        <v>0</v>
      </c>
      <c r="CB26">
        <v>0</v>
      </c>
      <c r="CC26">
        <v>0</v>
      </c>
      <c r="CD26">
        <v>0</v>
      </c>
      <c r="CE26" s="48" t="s">
        <v>446</v>
      </c>
      <c r="CF26" s="67">
        <v>0</v>
      </c>
      <c r="CH26" s="67">
        <v>1</v>
      </c>
      <c r="CI26" s="67" t="s">
        <v>390</v>
      </c>
      <c r="CJ26" s="67">
        <v>0</v>
      </c>
      <c r="CK26">
        <v>0</v>
      </c>
      <c r="CL26">
        <v>0</v>
      </c>
      <c r="CM26">
        <v>0</v>
      </c>
      <c r="CN26">
        <v>0</v>
      </c>
      <c r="CO26">
        <v>0</v>
      </c>
      <c r="CP26" s="67" t="s">
        <v>300</v>
      </c>
      <c r="CQ26" s="50"/>
      <c r="CR26">
        <v>9.4</v>
      </c>
      <c r="CS26">
        <v>121</v>
      </c>
      <c r="CT26">
        <v>48.3</v>
      </c>
      <c r="CU26">
        <v>98</v>
      </c>
      <c r="CV26">
        <v>189</v>
      </c>
      <c r="CW26">
        <v>1.524</v>
      </c>
      <c r="CX26">
        <v>87.7</v>
      </c>
      <c r="CY26" s="232">
        <f t="shared" si="0"/>
        <v>37.759797741817707</v>
      </c>
      <c r="DB26" s="50"/>
    </row>
    <row r="27" spans="1:106">
      <c r="A27" s="65">
        <v>1</v>
      </c>
      <c r="B27" s="67">
        <v>1954</v>
      </c>
      <c r="C27" s="65">
        <v>65</v>
      </c>
      <c r="D27" s="67" t="s">
        <v>294</v>
      </c>
      <c r="E27" s="71">
        <v>43827</v>
      </c>
      <c r="F27" s="69">
        <v>43837</v>
      </c>
      <c r="G27" s="69" t="s">
        <v>300</v>
      </c>
      <c r="H27">
        <v>0</v>
      </c>
      <c r="I27">
        <v>0</v>
      </c>
      <c r="J27">
        <v>1</v>
      </c>
      <c r="K27">
        <v>0</v>
      </c>
      <c r="L27">
        <v>0</v>
      </c>
      <c r="M27">
        <v>0</v>
      </c>
      <c r="N27">
        <v>0</v>
      </c>
      <c r="O27">
        <v>0</v>
      </c>
      <c r="P27">
        <v>0</v>
      </c>
      <c r="Q27">
        <v>0</v>
      </c>
      <c r="R27">
        <v>0</v>
      </c>
      <c r="S27">
        <v>0</v>
      </c>
      <c r="W27" s="67"/>
      <c r="X27" s="67">
        <v>0</v>
      </c>
      <c r="Z27" s="67">
        <v>0</v>
      </c>
      <c r="AB27" s="74" t="s">
        <v>300</v>
      </c>
      <c r="AC27" s="74" t="s">
        <v>300</v>
      </c>
      <c r="AD27" s="74"/>
      <c r="AF27" s="67">
        <v>1</v>
      </c>
      <c r="AG27">
        <v>1</v>
      </c>
      <c r="AH27">
        <v>1</v>
      </c>
      <c r="AI27">
        <v>0</v>
      </c>
      <c r="AJ27">
        <v>1</v>
      </c>
      <c r="AK27">
        <v>0</v>
      </c>
      <c r="AL27">
        <v>0</v>
      </c>
      <c r="AM27">
        <v>0</v>
      </c>
      <c r="AN27">
        <v>0</v>
      </c>
      <c r="AO27" s="48"/>
      <c r="AP27" s="68">
        <v>9</v>
      </c>
      <c r="AQ27" s="68">
        <v>20</v>
      </c>
      <c r="AR27" s="68">
        <v>4</v>
      </c>
      <c r="AS27" s="68">
        <v>4</v>
      </c>
      <c r="AT27">
        <v>9</v>
      </c>
      <c r="AU27">
        <v>11</v>
      </c>
      <c r="AV27" s="48" t="s">
        <v>455</v>
      </c>
      <c r="AW27" s="67">
        <v>2</v>
      </c>
      <c r="AX27" s="67" t="s">
        <v>396</v>
      </c>
      <c r="AY27" s="68">
        <v>0</v>
      </c>
      <c r="AZ27" s="68">
        <v>0</v>
      </c>
      <c r="BA27" s="48"/>
      <c r="BB27" s="67">
        <v>0</v>
      </c>
      <c r="BC27" s="69" t="s">
        <v>300</v>
      </c>
      <c r="BD27">
        <v>0</v>
      </c>
      <c r="BE27">
        <v>1</v>
      </c>
      <c r="BF27">
        <v>0</v>
      </c>
      <c r="BG27">
        <v>0</v>
      </c>
      <c r="BI27">
        <v>0</v>
      </c>
      <c r="BJ27">
        <v>0</v>
      </c>
      <c r="BK27">
        <v>0</v>
      </c>
      <c r="BL27">
        <v>0</v>
      </c>
      <c r="BM27" s="67" t="s">
        <v>303</v>
      </c>
      <c r="BQ27" s="50"/>
      <c r="BR27" s="67">
        <v>1</v>
      </c>
      <c r="BS27" s="67" t="s">
        <v>322</v>
      </c>
      <c r="BT27" s="67">
        <v>1</v>
      </c>
      <c r="BU27" s="67">
        <v>0</v>
      </c>
      <c r="BV27" s="67">
        <v>0</v>
      </c>
      <c r="BW27" s="67">
        <v>0</v>
      </c>
      <c r="BX27" s="67">
        <v>1</v>
      </c>
      <c r="BY27">
        <v>0</v>
      </c>
      <c r="BZ27">
        <v>1</v>
      </c>
      <c r="CA27">
        <v>0</v>
      </c>
      <c r="CB27">
        <v>1</v>
      </c>
      <c r="CC27">
        <v>0</v>
      </c>
      <c r="CD27">
        <v>0</v>
      </c>
      <c r="CE27" s="48" t="s">
        <v>456</v>
      </c>
      <c r="CF27" s="67">
        <v>1</v>
      </c>
      <c r="CH27" s="67">
        <v>1</v>
      </c>
      <c r="CI27" s="67" t="s">
        <v>390</v>
      </c>
      <c r="CJ27" s="67">
        <v>1</v>
      </c>
      <c r="CK27">
        <v>0</v>
      </c>
      <c r="CL27">
        <v>0</v>
      </c>
      <c r="CM27">
        <v>0</v>
      </c>
      <c r="CN27">
        <v>0</v>
      </c>
      <c r="CO27">
        <v>1</v>
      </c>
      <c r="CP27" s="67" t="s">
        <v>46</v>
      </c>
      <c r="CQ27" s="50"/>
      <c r="CR27">
        <v>4.9000000000000004</v>
      </c>
      <c r="CS27">
        <v>70</v>
      </c>
      <c r="CT27">
        <v>47</v>
      </c>
      <c r="CU27">
        <v>83</v>
      </c>
      <c r="CV27">
        <v>134</v>
      </c>
      <c r="CW27">
        <v>1.702</v>
      </c>
      <c r="CX27">
        <v>79.7</v>
      </c>
      <c r="CY27" s="232">
        <f t="shared" si="0"/>
        <v>27.513079932228763</v>
      </c>
      <c r="DB27" s="50"/>
    </row>
    <row r="28" spans="1:106">
      <c r="A28" s="65">
        <v>0</v>
      </c>
      <c r="B28" s="67">
        <v>1961</v>
      </c>
      <c r="C28" s="65">
        <v>59</v>
      </c>
      <c r="D28" s="67" t="s">
        <v>331</v>
      </c>
      <c r="E28" s="71">
        <v>43932</v>
      </c>
      <c r="F28" s="69">
        <v>44054</v>
      </c>
      <c r="G28" s="69" t="s">
        <v>300</v>
      </c>
      <c r="W28" s="67"/>
      <c r="X28" s="75"/>
      <c r="Z28" s="75"/>
      <c r="AB28" s="79"/>
      <c r="AC28" s="79"/>
      <c r="AD28" s="79"/>
      <c r="AF28" s="75"/>
      <c r="AO28" s="54"/>
      <c r="AP28" s="76"/>
      <c r="AQ28" s="76"/>
      <c r="AR28" s="76"/>
      <c r="AS28" s="76"/>
      <c r="AT28" s="165"/>
      <c r="AU28" s="165"/>
      <c r="AV28" s="54"/>
      <c r="AW28" s="75"/>
      <c r="AX28" s="75"/>
      <c r="AY28" s="76"/>
      <c r="AZ28" s="76"/>
      <c r="BA28" s="54"/>
      <c r="BB28" s="75"/>
      <c r="BC28" s="69" t="s">
        <v>300</v>
      </c>
      <c r="BM28" s="75"/>
      <c r="BQ28" s="50"/>
      <c r="BR28" s="75"/>
      <c r="BS28" s="75"/>
      <c r="BT28" s="75"/>
      <c r="BU28" s="75"/>
      <c r="BV28" s="75"/>
      <c r="BW28" s="75"/>
      <c r="BX28" s="75"/>
      <c r="CE28" s="54"/>
      <c r="CF28" s="75"/>
      <c r="CH28" s="75"/>
      <c r="CI28" s="75"/>
      <c r="CJ28" s="75"/>
      <c r="CP28" s="75"/>
      <c r="CQ28" s="50"/>
      <c r="CR28" s="165"/>
      <c r="CS28" s="165"/>
      <c r="CT28" s="165"/>
      <c r="CU28" s="165"/>
      <c r="CV28" s="165"/>
      <c r="CW28" s="165"/>
      <c r="CX28" s="165"/>
      <c r="CY28" s="233"/>
      <c r="DB28" s="50"/>
    </row>
    <row r="29" spans="1:106">
      <c r="A29" s="65">
        <v>0</v>
      </c>
      <c r="B29" s="67">
        <v>1954</v>
      </c>
      <c r="C29" s="65">
        <v>64</v>
      </c>
      <c r="D29" s="67" t="s">
        <v>331</v>
      </c>
      <c r="E29" s="71">
        <v>44016</v>
      </c>
      <c r="F29" s="69">
        <v>44056</v>
      </c>
      <c r="G29" s="69">
        <v>44064</v>
      </c>
      <c r="W29" s="54"/>
      <c r="X29" s="75"/>
      <c r="Z29" s="75"/>
      <c r="AB29" s="79"/>
      <c r="AC29" s="79"/>
      <c r="AD29" s="79"/>
      <c r="AF29" s="75"/>
      <c r="AO29" s="54"/>
      <c r="AP29" s="76"/>
      <c r="AQ29" s="76"/>
      <c r="AR29" s="76"/>
      <c r="AS29" s="76"/>
      <c r="AT29" s="165"/>
      <c r="AU29" s="165"/>
      <c r="AV29" s="54"/>
      <c r="AW29" s="75"/>
      <c r="AX29" s="75"/>
      <c r="AY29" s="76"/>
      <c r="AZ29" s="76"/>
      <c r="BA29" s="54"/>
      <c r="BB29" s="75"/>
      <c r="BC29" s="69">
        <v>44064</v>
      </c>
      <c r="BM29" s="75"/>
      <c r="BQ29" s="50"/>
      <c r="BR29" s="75"/>
      <c r="BS29" s="75"/>
      <c r="BT29" s="75"/>
      <c r="BU29" s="75"/>
      <c r="BV29" s="75"/>
      <c r="BW29" s="75"/>
      <c r="BX29" s="75"/>
      <c r="CE29" s="54"/>
      <c r="CF29" s="75"/>
      <c r="CH29" s="75"/>
      <c r="CI29" s="75"/>
      <c r="CJ29" s="75"/>
      <c r="CP29" s="75"/>
      <c r="CQ29" s="50"/>
      <c r="CR29" s="165"/>
      <c r="CS29" s="165"/>
      <c r="CT29" s="165"/>
      <c r="CU29" s="165"/>
      <c r="CV29" s="165"/>
      <c r="CW29" s="165"/>
      <c r="CX29" s="165"/>
      <c r="CY29" s="233"/>
      <c r="DB29" s="50"/>
    </row>
    <row r="30" spans="1:106">
      <c r="A30" s="65">
        <v>1</v>
      </c>
      <c r="B30" s="67">
        <v>1959</v>
      </c>
      <c r="C30" s="65">
        <v>60</v>
      </c>
      <c r="D30" s="67" t="s">
        <v>331</v>
      </c>
      <c r="E30" s="71">
        <v>44021</v>
      </c>
      <c r="F30" s="69">
        <v>44046</v>
      </c>
      <c r="G30" s="69" t="s">
        <v>300</v>
      </c>
      <c r="H30" t="s">
        <v>300</v>
      </c>
      <c r="I30" t="s">
        <v>300</v>
      </c>
      <c r="J30" t="s">
        <v>300</v>
      </c>
      <c r="K30" t="s">
        <v>300</v>
      </c>
      <c r="L30" t="s">
        <v>300</v>
      </c>
      <c r="M30" t="s">
        <v>300</v>
      </c>
      <c r="N30" t="s">
        <v>300</v>
      </c>
      <c r="O30" t="s">
        <v>300</v>
      </c>
      <c r="P30" t="s">
        <v>300</v>
      </c>
      <c r="Q30" t="s">
        <v>300</v>
      </c>
      <c r="R30" t="s">
        <v>300</v>
      </c>
      <c r="S30" t="s">
        <v>300</v>
      </c>
      <c r="W30" s="67"/>
      <c r="X30" s="67">
        <v>0</v>
      </c>
      <c r="Z30" s="67">
        <v>0</v>
      </c>
      <c r="AB30" s="74" t="s">
        <v>300</v>
      </c>
      <c r="AC30" s="74" t="s">
        <v>300</v>
      </c>
      <c r="AD30" s="74"/>
      <c r="AF30" s="67">
        <v>1</v>
      </c>
      <c r="AG30">
        <v>1</v>
      </c>
      <c r="AH30">
        <v>0</v>
      </c>
      <c r="AI30">
        <v>0</v>
      </c>
      <c r="AJ30">
        <v>1</v>
      </c>
      <c r="AK30">
        <v>0</v>
      </c>
      <c r="AL30">
        <v>0</v>
      </c>
      <c r="AM30">
        <v>1</v>
      </c>
      <c r="AN30">
        <v>0</v>
      </c>
      <c r="AO30" s="48"/>
      <c r="AP30" s="68">
        <v>2</v>
      </c>
      <c r="AQ30" s="68" t="s">
        <v>302</v>
      </c>
      <c r="AR30" s="68">
        <v>4</v>
      </c>
      <c r="AS30" s="68">
        <v>4</v>
      </c>
      <c r="AT30">
        <v>14</v>
      </c>
      <c r="AU30">
        <v>15</v>
      </c>
      <c r="AV30" s="48"/>
      <c r="AW30" s="67">
        <v>2</v>
      </c>
      <c r="AX30" s="67" t="s">
        <v>396</v>
      </c>
      <c r="AY30" s="68">
        <v>0</v>
      </c>
      <c r="AZ30" s="68">
        <v>0</v>
      </c>
      <c r="BA30" s="48"/>
      <c r="BB30" s="67">
        <v>0</v>
      </c>
      <c r="BC30" s="69" t="s">
        <v>300</v>
      </c>
      <c r="BD30">
        <v>1</v>
      </c>
      <c r="BE30">
        <v>0</v>
      </c>
      <c r="BF30">
        <v>0</v>
      </c>
      <c r="BG30">
        <v>0</v>
      </c>
      <c r="BI30">
        <v>0</v>
      </c>
      <c r="BJ30">
        <v>0</v>
      </c>
      <c r="BK30">
        <v>0</v>
      </c>
      <c r="BL30">
        <v>0</v>
      </c>
      <c r="BM30" s="67" t="s">
        <v>303</v>
      </c>
      <c r="BQ30" s="50"/>
      <c r="BR30" s="67">
        <v>1</v>
      </c>
      <c r="BS30" s="67" t="s">
        <v>322</v>
      </c>
      <c r="BT30" s="67">
        <v>2</v>
      </c>
      <c r="BU30" s="67">
        <v>0</v>
      </c>
      <c r="BV30" s="67">
        <v>0</v>
      </c>
      <c r="BW30" s="67">
        <v>0</v>
      </c>
      <c r="BX30" s="67" t="s">
        <v>311</v>
      </c>
      <c r="BY30">
        <v>0</v>
      </c>
      <c r="BZ30">
        <v>0</v>
      </c>
      <c r="CA30">
        <v>0</v>
      </c>
      <c r="CB30">
        <v>0</v>
      </c>
      <c r="CC30">
        <v>0</v>
      </c>
      <c r="CD30">
        <v>0</v>
      </c>
      <c r="CE30" s="48" t="s">
        <v>465</v>
      </c>
      <c r="CF30" s="67">
        <v>1</v>
      </c>
      <c r="CH30" s="67">
        <v>0</v>
      </c>
      <c r="CI30" s="67" t="s">
        <v>300</v>
      </c>
      <c r="CJ30" s="67">
        <v>1</v>
      </c>
      <c r="CK30">
        <v>0</v>
      </c>
      <c r="CL30">
        <v>0</v>
      </c>
      <c r="CM30">
        <v>0</v>
      </c>
      <c r="CN30">
        <v>0</v>
      </c>
      <c r="CO30">
        <v>1</v>
      </c>
      <c r="CP30" s="67" t="s">
        <v>46</v>
      </c>
      <c r="CQ30" s="50"/>
      <c r="CR30">
        <v>7.2</v>
      </c>
      <c r="CS30">
        <v>130</v>
      </c>
      <c r="CT30">
        <v>41.5</v>
      </c>
      <c r="CU30">
        <v>94</v>
      </c>
      <c r="CV30">
        <v>190</v>
      </c>
      <c r="CW30">
        <v>9999</v>
      </c>
      <c r="CX30">
        <v>80</v>
      </c>
      <c r="CY30" s="232">
        <v>9999</v>
      </c>
      <c r="DB30" s="50"/>
    </row>
    <row r="31" spans="1:106" ht="158.44999999999999" customHeight="1">
      <c r="A31" s="65">
        <v>1</v>
      </c>
      <c r="B31" s="67">
        <v>1958</v>
      </c>
      <c r="C31" s="65">
        <v>61</v>
      </c>
      <c r="D31" s="67" t="s">
        <v>331</v>
      </c>
      <c r="E31" s="71">
        <v>44061</v>
      </c>
      <c r="F31" s="69">
        <v>44080</v>
      </c>
      <c r="G31" s="69" t="s">
        <v>300</v>
      </c>
      <c r="H31">
        <v>0</v>
      </c>
      <c r="I31">
        <v>1</v>
      </c>
      <c r="J31">
        <v>0</v>
      </c>
      <c r="K31">
        <v>0</v>
      </c>
      <c r="L31">
        <v>0</v>
      </c>
      <c r="M31">
        <v>0</v>
      </c>
      <c r="N31">
        <v>0</v>
      </c>
      <c r="O31">
        <v>0</v>
      </c>
      <c r="P31">
        <v>0</v>
      </c>
      <c r="Q31">
        <v>0</v>
      </c>
      <c r="R31">
        <v>0</v>
      </c>
      <c r="S31">
        <v>0</v>
      </c>
      <c r="W31" s="48" t="s">
        <v>477</v>
      </c>
      <c r="X31" s="67">
        <v>0</v>
      </c>
      <c r="Z31" s="67">
        <v>0</v>
      </c>
      <c r="AB31" s="74" t="s">
        <v>300</v>
      </c>
      <c r="AC31" s="74" t="s">
        <v>300</v>
      </c>
      <c r="AD31" s="74"/>
      <c r="AF31" s="67">
        <v>1</v>
      </c>
      <c r="AG31">
        <v>1</v>
      </c>
      <c r="AH31">
        <v>1</v>
      </c>
      <c r="AI31">
        <v>0</v>
      </c>
      <c r="AJ31">
        <v>1</v>
      </c>
      <c r="AK31">
        <v>0</v>
      </c>
      <c r="AL31">
        <v>0</v>
      </c>
      <c r="AM31">
        <v>0</v>
      </c>
      <c r="AN31">
        <v>0</v>
      </c>
      <c r="AO31" s="48" t="s">
        <v>309</v>
      </c>
      <c r="AP31" s="68">
        <v>1</v>
      </c>
      <c r="AQ31" s="68" t="s">
        <v>302</v>
      </c>
      <c r="AR31" s="68">
        <v>4</v>
      </c>
      <c r="AS31" s="68">
        <v>4</v>
      </c>
      <c r="AT31">
        <v>12</v>
      </c>
      <c r="AU31">
        <v>12</v>
      </c>
      <c r="AV31" s="48"/>
      <c r="AW31" s="67">
        <v>3</v>
      </c>
      <c r="AX31" s="67" t="s">
        <v>303</v>
      </c>
      <c r="AY31" s="68">
        <v>0</v>
      </c>
      <c r="AZ31" s="68">
        <v>0</v>
      </c>
      <c r="BA31" s="48"/>
      <c r="BB31" s="67">
        <v>0</v>
      </c>
      <c r="BC31" s="69" t="s">
        <v>300</v>
      </c>
      <c r="BD31">
        <v>0</v>
      </c>
      <c r="BE31">
        <v>0</v>
      </c>
      <c r="BF31">
        <v>0</v>
      </c>
      <c r="BG31">
        <v>0</v>
      </c>
      <c r="BI31">
        <v>1</v>
      </c>
      <c r="BJ31">
        <v>0</v>
      </c>
      <c r="BK31">
        <v>1</v>
      </c>
      <c r="BL31">
        <v>0</v>
      </c>
      <c r="BM31" s="67" t="s">
        <v>478</v>
      </c>
      <c r="BQ31" s="50"/>
      <c r="BR31" s="67">
        <v>1</v>
      </c>
      <c r="BS31" s="67" t="s">
        <v>302</v>
      </c>
      <c r="BT31" s="67">
        <v>3</v>
      </c>
      <c r="BU31" s="67">
        <v>0</v>
      </c>
      <c r="BV31" s="67">
        <v>0</v>
      </c>
      <c r="BW31" s="67">
        <v>0</v>
      </c>
      <c r="BX31" s="67">
        <v>0</v>
      </c>
      <c r="BY31">
        <v>1</v>
      </c>
      <c r="BZ31">
        <v>0</v>
      </c>
      <c r="CA31">
        <v>0</v>
      </c>
      <c r="CB31">
        <v>0</v>
      </c>
      <c r="CC31">
        <v>0</v>
      </c>
      <c r="CD31">
        <v>0</v>
      </c>
      <c r="CE31" s="48" t="s">
        <v>479</v>
      </c>
      <c r="CF31" s="67">
        <v>0</v>
      </c>
      <c r="CH31" s="67">
        <v>1</v>
      </c>
      <c r="CI31" s="67" t="s">
        <v>390</v>
      </c>
      <c r="CJ31" s="67">
        <v>0</v>
      </c>
      <c r="CK31">
        <v>0</v>
      </c>
      <c r="CL31">
        <v>0</v>
      </c>
      <c r="CM31">
        <v>0</v>
      </c>
      <c r="CN31">
        <v>0</v>
      </c>
      <c r="CO31">
        <v>0</v>
      </c>
      <c r="CP31" s="67" t="s">
        <v>300</v>
      </c>
      <c r="CQ31" s="50"/>
      <c r="CR31">
        <v>7.2</v>
      </c>
      <c r="CS31">
        <v>9999</v>
      </c>
      <c r="CT31">
        <v>9999</v>
      </c>
      <c r="CU31">
        <v>9999</v>
      </c>
      <c r="CV31">
        <v>9999</v>
      </c>
      <c r="CW31">
        <v>1.9810000000000001</v>
      </c>
      <c r="CX31">
        <v>80.3</v>
      </c>
      <c r="CY31" s="232">
        <f t="shared" si="0"/>
        <v>20.461929980447771</v>
      </c>
      <c r="DB31" s="50"/>
    </row>
    <row r="32" spans="1:106">
      <c r="A32" s="65">
        <v>1</v>
      </c>
      <c r="B32" s="67">
        <v>1939</v>
      </c>
      <c r="C32" s="65">
        <v>80</v>
      </c>
      <c r="D32" s="67" t="s">
        <v>331</v>
      </c>
      <c r="E32" s="71">
        <v>44068</v>
      </c>
      <c r="F32" s="69">
        <v>44075</v>
      </c>
      <c r="G32" s="69" t="s">
        <v>300</v>
      </c>
      <c r="H32">
        <v>0</v>
      </c>
      <c r="I32">
        <v>0</v>
      </c>
      <c r="J32">
        <v>1</v>
      </c>
      <c r="K32">
        <v>0</v>
      </c>
      <c r="L32">
        <v>0</v>
      </c>
      <c r="M32">
        <v>0</v>
      </c>
      <c r="N32">
        <v>0</v>
      </c>
      <c r="O32">
        <v>0</v>
      </c>
      <c r="P32">
        <v>0</v>
      </c>
      <c r="Q32">
        <v>0</v>
      </c>
      <c r="R32">
        <v>0</v>
      </c>
      <c r="S32">
        <v>0</v>
      </c>
      <c r="W32" s="67"/>
      <c r="X32" s="67">
        <v>0</v>
      </c>
      <c r="Z32" s="67">
        <v>0</v>
      </c>
      <c r="AB32" s="74" t="s">
        <v>300</v>
      </c>
      <c r="AC32" s="74" t="s">
        <v>300</v>
      </c>
      <c r="AD32" s="74"/>
      <c r="AF32" s="67">
        <v>1</v>
      </c>
      <c r="AG32">
        <v>1</v>
      </c>
      <c r="AH32">
        <v>0</v>
      </c>
      <c r="AI32">
        <v>0</v>
      </c>
      <c r="AJ32">
        <v>1</v>
      </c>
      <c r="AK32">
        <v>0</v>
      </c>
      <c r="AL32">
        <v>0</v>
      </c>
      <c r="AM32">
        <v>1</v>
      </c>
      <c r="AN32">
        <v>0</v>
      </c>
      <c r="AO32" s="48" t="s">
        <v>309</v>
      </c>
      <c r="AP32" s="68">
        <v>6</v>
      </c>
      <c r="AQ32" s="68">
        <v>5</v>
      </c>
      <c r="AR32" s="68">
        <v>4</v>
      </c>
      <c r="AS32" s="68">
        <v>4</v>
      </c>
      <c r="AT32">
        <v>15</v>
      </c>
      <c r="AU32">
        <v>14</v>
      </c>
      <c r="AV32" s="48" t="s">
        <v>487</v>
      </c>
      <c r="AW32" s="67">
        <v>2</v>
      </c>
      <c r="AX32" s="67" t="s">
        <v>303</v>
      </c>
      <c r="AY32" s="68">
        <v>0</v>
      </c>
      <c r="AZ32" s="68">
        <v>0</v>
      </c>
      <c r="BA32" s="48"/>
      <c r="BB32">
        <v>0</v>
      </c>
      <c r="BC32" s="69" t="s">
        <v>300</v>
      </c>
      <c r="BD32">
        <v>1</v>
      </c>
      <c r="BE32">
        <v>0</v>
      </c>
      <c r="BF32">
        <v>0</v>
      </c>
      <c r="BG32">
        <v>0</v>
      </c>
      <c r="BI32">
        <v>0</v>
      </c>
      <c r="BJ32">
        <v>0</v>
      </c>
      <c r="BK32">
        <v>0</v>
      </c>
      <c r="BL32">
        <v>0</v>
      </c>
      <c r="BM32" s="67" t="s">
        <v>488</v>
      </c>
      <c r="BQ32" s="50"/>
      <c r="BR32" s="67">
        <v>1</v>
      </c>
      <c r="BS32" s="67" t="s">
        <v>322</v>
      </c>
      <c r="BT32" s="67">
        <v>3</v>
      </c>
      <c r="BU32" s="67">
        <v>0</v>
      </c>
      <c r="BV32" s="67">
        <v>0</v>
      </c>
      <c r="BW32" s="67">
        <v>0</v>
      </c>
      <c r="BX32" s="67">
        <v>3</v>
      </c>
      <c r="BY32">
        <v>0</v>
      </c>
      <c r="BZ32">
        <v>1</v>
      </c>
      <c r="CA32">
        <v>0</v>
      </c>
      <c r="CB32">
        <v>0</v>
      </c>
      <c r="CC32">
        <v>0</v>
      </c>
      <c r="CD32">
        <v>0</v>
      </c>
      <c r="CE32" s="48" t="s">
        <v>380</v>
      </c>
      <c r="CF32" s="67">
        <v>0</v>
      </c>
      <c r="CH32" s="67">
        <v>1</v>
      </c>
      <c r="CI32" s="67" t="s">
        <v>417</v>
      </c>
      <c r="CJ32" s="67">
        <v>0</v>
      </c>
      <c r="CK32">
        <v>0</v>
      </c>
      <c r="CL32">
        <v>0</v>
      </c>
      <c r="CM32">
        <v>0</v>
      </c>
      <c r="CN32">
        <v>0</v>
      </c>
      <c r="CO32">
        <v>0</v>
      </c>
      <c r="CP32" s="67" t="s">
        <v>300</v>
      </c>
      <c r="CQ32" s="50"/>
      <c r="CR32">
        <v>9.9</v>
      </c>
      <c r="CS32">
        <v>85</v>
      </c>
      <c r="CT32">
        <v>47</v>
      </c>
      <c r="CU32">
        <v>102</v>
      </c>
      <c r="CV32">
        <v>162</v>
      </c>
      <c r="CW32">
        <v>1.829</v>
      </c>
      <c r="CX32">
        <v>110.5</v>
      </c>
      <c r="CY32" s="232">
        <f t="shared" si="0"/>
        <v>33.031999787160331</v>
      </c>
      <c r="DB32" s="50"/>
    </row>
    <row r="33" spans="1:106">
      <c r="A33" s="65">
        <v>1</v>
      </c>
      <c r="B33" s="67">
        <v>1959</v>
      </c>
      <c r="C33" s="65">
        <v>61</v>
      </c>
      <c r="D33" s="67" t="s">
        <v>331</v>
      </c>
      <c r="E33" s="71">
        <v>44070</v>
      </c>
      <c r="F33" s="69">
        <v>44076</v>
      </c>
      <c r="G33" s="69" t="s">
        <v>300</v>
      </c>
      <c r="H33">
        <v>0</v>
      </c>
      <c r="I33">
        <v>0</v>
      </c>
      <c r="J33">
        <v>0</v>
      </c>
      <c r="K33">
        <v>1</v>
      </c>
      <c r="L33">
        <v>0</v>
      </c>
      <c r="M33">
        <v>0</v>
      </c>
      <c r="N33">
        <v>0</v>
      </c>
      <c r="O33">
        <v>0</v>
      </c>
      <c r="P33">
        <v>0</v>
      </c>
      <c r="Q33">
        <v>0</v>
      </c>
      <c r="R33">
        <v>0</v>
      </c>
      <c r="S33">
        <v>0</v>
      </c>
      <c r="W33" s="48" t="s">
        <v>499</v>
      </c>
      <c r="X33" s="67">
        <v>0</v>
      </c>
      <c r="Z33" s="67">
        <v>0</v>
      </c>
      <c r="AB33" s="74" t="s">
        <v>300</v>
      </c>
      <c r="AC33" s="74" t="s">
        <v>300</v>
      </c>
      <c r="AD33" s="74"/>
      <c r="AF33" s="67">
        <v>1</v>
      </c>
      <c r="AG33">
        <v>1</v>
      </c>
      <c r="AH33">
        <v>1</v>
      </c>
      <c r="AI33">
        <v>0</v>
      </c>
      <c r="AJ33">
        <v>1</v>
      </c>
      <c r="AK33">
        <v>0</v>
      </c>
      <c r="AL33">
        <v>0</v>
      </c>
      <c r="AM33">
        <v>0</v>
      </c>
      <c r="AN33">
        <v>0</v>
      </c>
      <c r="AO33" s="48"/>
      <c r="AP33" s="68">
        <v>4</v>
      </c>
      <c r="AQ33" s="68" t="s">
        <v>302</v>
      </c>
      <c r="AR33" s="68">
        <v>3</v>
      </c>
      <c r="AS33" s="68">
        <v>3</v>
      </c>
      <c r="AT33">
        <v>16</v>
      </c>
      <c r="AU33">
        <v>22</v>
      </c>
      <c r="AV33" s="48" t="s">
        <v>500</v>
      </c>
      <c r="AW33" s="67">
        <v>2</v>
      </c>
      <c r="AX33" s="67" t="s">
        <v>303</v>
      </c>
      <c r="AY33" s="68">
        <v>0</v>
      </c>
      <c r="AZ33" s="68">
        <v>0</v>
      </c>
      <c r="BA33" s="48"/>
      <c r="BB33" s="67">
        <v>0</v>
      </c>
      <c r="BC33" s="69" t="s">
        <v>300</v>
      </c>
      <c r="BD33">
        <v>0</v>
      </c>
      <c r="BE33">
        <v>0</v>
      </c>
      <c r="BF33">
        <v>0</v>
      </c>
      <c r="BG33">
        <v>0</v>
      </c>
      <c r="BI33">
        <v>1</v>
      </c>
      <c r="BJ33">
        <v>0</v>
      </c>
      <c r="BK33">
        <v>0</v>
      </c>
      <c r="BL33">
        <v>0</v>
      </c>
      <c r="BM33" s="67" t="s">
        <v>303</v>
      </c>
      <c r="BQ33" s="50"/>
      <c r="BR33" s="67">
        <v>1</v>
      </c>
      <c r="BS33" s="67" t="s">
        <v>322</v>
      </c>
      <c r="BT33" s="67">
        <v>1</v>
      </c>
      <c r="BU33" s="67">
        <v>0</v>
      </c>
      <c r="BV33" s="67">
        <v>0</v>
      </c>
      <c r="BW33" s="67">
        <v>0</v>
      </c>
      <c r="BX33" s="67">
        <v>1</v>
      </c>
      <c r="BY33">
        <v>1</v>
      </c>
      <c r="BZ33">
        <v>0</v>
      </c>
      <c r="CA33">
        <v>0</v>
      </c>
      <c r="CB33">
        <v>0</v>
      </c>
      <c r="CC33">
        <v>0</v>
      </c>
      <c r="CD33">
        <v>0</v>
      </c>
      <c r="CE33" s="48" t="s">
        <v>501</v>
      </c>
      <c r="CF33" s="67">
        <v>0</v>
      </c>
      <c r="CH33" s="67">
        <v>1</v>
      </c>
      <c r="CI33" s="67" t="s">
        <v>502</v>
      </c>
      <c r="CJ33" s="67">
        <v>1</v>
      </c>
      <c r="CK33">
        <v>0</v>
      </c>
      <c r="CL33">
        <v>1</v>
      </c>
      <c r="CM33">
        <v>1</v>
      </c>
      <c r="CN33">
        <v>0</v>
      </c>
      <c r="CO33">
        <v>0</v>
      </c>
      <c r="CP33" s="67" t="s">
        <v>503</v>
      </c>
      <c r="CQ33" s="50"/>
      <c r="CR33">
        <v>9999</v>
      </c>
      <c r="CS33">
        <v>9999</v>
      </c>
      <c r="CT33">
        <v>9999</v>
      </c>
      <c r="CU33">
        <v>9999</v>
      </c>
      <c r="CV33">
        <v>9999</v>
      </c>
      <c r="CW33">
        <v>1.7270000000000001</v>
      </c>
      <c r="CX33">
        <v>81.7</v>
      </c>
      <c r="CY33" s="232">
        <f t="shared" si="0"/>
        <v>27.392860220302968</v>
      </c>
      <c r="DB33" s="50"/>
    </row>
    <row r="34" spans="1:106">
      <c r="A34" s="65">
        <v>0</v>
      </c>
      <c r="B34" s="67">
        <v>1983</v>
      </c>
      <c r="C34" s="65">
        <v>37</v>
      </c>
      <c r="D34" s="67" t="s">
        <v>331</v>
      </c>
      <c r="E34" s="71">
        <v>44124</v>
      </c>
      <c r="F34" s="69">
        <v>44137</v>
      </c>
      <c r="G34" s="69" t="s">
        <v>300</v>
      </c>
      <c r="W34" s="48" t="s">
        <v>507</v>
      </c>
      <c r="X34" s="75"/>
      <c r="Z34" s="75"/>
      <c r="AB34" s="79"/>
      <c r="AC34" s="79"/>
      <c r="AD34" s="79"/>
      <c r="AF34" s="75"/>
      <c r="AO34" s="54"/>
      <c r="AP34" s="76"/>
      <c r="AQ34" s="76"/>
      <c r="AR34" s="76"/>
      <c r="AS34" s="76"/>
      <c r="AT34" s="165"/>
      <c r="AU34" s="165"/>
      <c r="AV34" s="54"/>
      <c r="AW34" s="75"/>
      <c r="AX34" s="75"/>
      <c r="AY34" s="76"/>
      <c r="AZ34" s="76"/>
      <c r="BA34" s="54"/>
      <c r="BB34" s="75"/>
      <c r="BC34" s="69" t="s">
        <v>300</v>
      </c>
      <c r="BM34" s="75"/>
      <c r="BQ34" s="50"/>
      <c r="BR34" s="75"/>
      <c r="BS34" s="75"/>
      <c r="BT34" s="75"/>
      <c r="BU34" s="75"/>
      <c r="BV34" s="75"/>
      <c r="BW34" s="75"/>
      <c r="BX34" s="75"/>
      <c r="CE34" s="54"/>
      <c r="CF34" s="75"/>
      <c r="CH34" s="75"/>
      <c r="CI34" s="75"/>
      <c r="CJ34" s="75"/>
      <c r="CP34" s="75"/>
      <c r="CQ34" s="50"/>
      <c r="CR34" s="165"/>
      <c r="CS34" s="165"/>
      <c r="CT34" s="165"/>
      <c r="CU34" s="165"/>
      <c r="CV34" s="165"/>
      <c r="CW34" s="165"/>
      <c r="CX34" s="165"/>
      <c r="CY34" s="233"/>
      <c r="DB34" s="50"/>
    </row>
    <row r="35" spans="1:106">
      <c r="A35" s="65">
        <v>0</v>
      </c>
      <c r="B35" s="67">
        <v>1965</v>
      </c>
      <c r="C35" s="65">
        <v>55</v>
      </c>
      <c r="D35" s="67" t="s">
        <v>294</v>
      </c>
      <c r="E35" s="71">
        <v>44137</v>
      </c>
      <c r="F35" s="69">
        <v>44143</v>
      </c>
      <c r="G35" s="69" t="s">
        <v>300</v>
      </c>
      <c r="X35" s="75"/>
      <c r="Z35" s="75"/>
      <c r="AB35" s="79"/>
      <c r="AC35" s="79"/>
      <c r="AD35" s="79"/>
      <c r="AF35" s="75"/>
      <c r="AO35" s="54"/>
      <c r="AP35" s="76"/>
      <c r="AQ35" s="76"/>
      <c r="AR35" s="76"/>
      <c r="AS35" s="76"/>
      <c r="AT35" s="165"/>
      <c r="AU35" s="165"/>
      <c r="AV35" s="54"/>
      <c r="AW35" s="75"/>
      <c r="AX35" s="75"/>
      <c r="AY35" s="76"/>
      <c r="AZ35" s="76"/>
      <c r="BA35" s="54"/>
      <c r="BB35" s="75"/>
      <c r="BC35" s="69" t="s">
        <v>300</v>
      </c>
      <c r="BM35" s="75"/>
      <c r="BQ35" s="50"/>
      <c r="BR35" s="75"/>
      <c r="BS35" s="75"/>
      <c r="BT35" s="75"/>
      <c r="BU35" s="75"/>
      <c r="BV35" s="75"/>
      <c r="BW35" s="75"/>
      <c r="BX35" s="75"/>
      <c r="CE35" s="54"/>
      <c r="CF35" s="75"/>
      <c r="CH35" s="75"/>
      <c r="CI35" s="75"/>
      <c r="CJ35" s="75"/>
      <c r="CP35" s="75"/>
      <c r="CQ35" s="50"/>
      <c r="CR35" s="165"/>
      <c r="CS35" s="165"/>
      <c r="CT35" s="165"/>
      <c r="CU35" s="165"/>
      <c r="CV35" s="165"/>
      <c r="CW35" s="165"/>
      <c r="CX35" s="165"/>
      <c r="CY35" s="233"/>
      <c r="DB35" s="50"/>
    </row>
    <row r="36" spans="1:106" ht="29.25">
      <c r="A36" s="65">
        <v>0</v>
      </c>
      <c r="B36" s="67">
        <v>1982</v>
      </c>
      <c r="C36" s="65">
        <v>38</v>
      </c>
      <c r="D36" s="67" t="s">
        <v>294</v>
      </c>
      <c r="E36" s="71">
        <v>44102</v>
      </c>
      <c r="F36" s="69">
        <v>44182</v>
      </c>
      <c r="G36" s="69" t="s">
        <v>300</v>
      </c>
      <c r="W36" s="48" t="s">
        <v>511</v>
      </c>
      <c r="X36" s="75"/>
      <c r="Z36" s="75"/>
      <c r="AB36" s="79"/>
      <c r="AC36" s="79"/>
      <c r="AD36" s="79"/>
      <c r="AF36" s="75"/>
      <c r="AO36" s="54"/>
      <c r="AP36" s="76"/>
      <c r="AQ36" s="76"/>
      <c r="AR36" s="76"/>
      <c r="AS36" s="76"/>
      <c r="AT36" s="165"/>
      <c r="AU36" s="165"/>
      <c r="AV36" s="54"/>
      <c r="AW36" s="75"/>
      <c r="AX36" s="75"/>
      <c r="AY36" s="76"/>
      <c r="AZ36" s="76"/>
      <c r="BA36" s="54"/>
      <c r="BB36" s="75"/>
      <c r="BC36" s="69" t="s">
        <v>300</v>
      </c>
      <c r="BM36" s="75"/>
      <c r="BQ36" s="50"/>
      <c r="BR36" s="75"/>
      <c r="BS36" s="75"/>
      <c r="BT36" s="75"/>
      <c r="BU36" s="75"/>
      <c r="BV36" s="75"/>
      <c r="BW36" s="75"/>
      <c r="BX36" s="75"/>
      <c r="CE36" s="54"/>
      <c r="CF36" s="75"/>
      <c r="CH36" s="75"/>
      <c r="CI36" s="75"/>
      <c r="CJ36" s="75"/>
      <c r="CP36" s="75"/>
      <c r="CQ36" s="50"/>
      <c r="CR36" s="165"/>
      <c r="CS36" s="165"/>
      <c r="CT36" s="165"/>
      <c r="CU36" s="165"/>
      <c r="CV36" s="165"/>
      <c r="CW36" s="165"/>
      <c r="CX36" s="165"/>
      <c r="CY36" s="233"/>
      <c r="DB36" s="50"/>
    </row>
    <row r="37" spans="1:106">
      <c r="A37" s="65">
        <v>0</v>
      </c>
      <c r="B37" s="67">
        <v>1926</v>
      </c>
      <c r="C37" s="65">
        <v>94</v>
      </c>
      <c r="D37" s="67" t="s">
        <v>294</v>
      </c>
      <c r="E37" s="71">
        <v>44096</v>
      </c>
      <c r="F37" s="69">
        <v>44105</v>
      </c>
      <c r="G37" s="69" t="s">
        <v>300</v>
      </c>
      <c r="X37" s="75"/>
      <c r="Z37" s="75"/>
      <c r="AB37" s="79"/>
      <c r="AC37" s="79"/>
      <c r="AD37" s="79"/>
      <c r="AF37" s="75"/>
      <c r="AO37" s="54"/>
      <c r="AP37" s="76"/>
      <c r="AQ37" s="76"/>
      <c r="AR37" s="76"/>
      <c r="AS37" s="76"/>
      <c r="AT37" s="165"/>
      <c r="AU37" s="165"/>
      <c r="AV37" s="54"/>
      <c r="AW37" s="75"/>
      <c r="AX37" s="75"/>
      <c r="AY37" s="76"/>
      <c r="AZ37" s="76"/>
      <c r="BA37" s="54"/>
      <c r="BB37" s="75"/>
      <c r="BC37" s="69" t="s">
        <v>300</v>
      </c>
      <c r="BM37" s="75"/>
      <c r="BQ37" s="50"/>
      <c r="BR37" s="75"/>
      <c r="BS37" s="75"/>
      <c r="BT37" s="75"/>
      <c r="BU37" s="75"/>
      <c r="BV37" s="75"/>
      <c r="BW37" s="75"/>
      <c r="BX37" s="75"/>
      <c r="CE37" s="54"/>
      <c r="CF37" s="75"/>
      <c r="CH37" s="75"/>
      <c r="CI37" s="75"/>
      <c r="CJ37" s="75"/>
      <c r="CP37" s="75"/>
      <c r="CQ37" s="50"/>
      <c r="CR37" s="165"/>
      <c r="CS37" s="165"/>
      <c r="CT37" s="165"/>
      <c r="CU37" s="165"/>
      <c r="CV37" s="165"/>
      <c r="CW37" s="165"/>
      <c r="CX37" s="165"/>
      <c r="CY37" s="233"/>
      <c r="DB37" s="50"/>
    </row>
    <row r="38" spans="1:106" ht="29.25">
      <c r="A38" s="65">
        <v>1</v>
      </c>
      <c r="B38" s="67">
        <v>1951</v>
      </c>
      <c r="C38" s="65">
        <v>69</v>
      </c>
      <c r="D38" s="67" t="s">
        <v>331</v>
      </c>
      <c r="E38" s="71">
        <v>44095</v>
      </c>
      <c r="F38" s="69">
        <v>44114</v>
      </c>
      <c r="G38" s="69" t="s">
        <v>300</v>
      </c>
      <c r="H38">
        <v>0</v>
      </c>
      <c r="I38">
        <v>0</v>
      </c>
      <c r="J38">
        <v>0</v>
      </c>
      <c r="K38">
        <v>0</v>
      </c>
      <c r="L38">
        <v>0</v>
      </c>
      <c r="M38">
        <v>0</v>
      </c>
      <c r="N38">
        <v>0</v>
      </c>
      <c r="O38">
        <v>1</v>
      </c>
      <c r="P38">
        <v>0</v>
      </c>
      <c r="Q38">
        <v>0</v>
      </c>
      <c r="R38">
        <v>0</v>
      </c>
      <c r="S38">
        <v>0</v>
      </c>
      <c r="W38" s="48" t="s">
        <v>521</v>
      </c>
      <c r="X38" s="67">
        <v>0</v>
      </c>
      <c r="Z38" s="67">
        <v>0</v>
      </c>
      <c r="AB38" s="74" t="s">
        <v>300</v>
      </c>
      <c r="AC38" s="74" t="s">
        <v>300</v>
      </c>
      <c r="AD38" s="74"/>
      <c r="AF38" s="67">
        <v>1</v>
      </c>
      <c r="AG38">
        <v>1</v>
      </c>
      <c r="AH38">
        <v>1</v>
      </c>
      <c r="AI38">
        <v>0</v>
      </c>
      <c r="AJ38">
        <v>1</v>
      </c>
      <c r="AK38">
        <v>0</v>
      </c>
      <c r="AL38">
        <v>0</v>
      </c>
      <c r="AM38">
        <v>0</v>
      </c>
      <c r="AN38">
        <v>0</v>
      </c>
      <c r="AO38" s="48" t="s">
        <v>522</v>
      </c>
      <c r="AP38" s="68">
        <v>8</v>
      </c>
      <c r="AQ38" s="68" t="s">
        <v>302</v>
      </c>
      <c r="AR38" s="68">
        <v>4</v>
      </c>
      <c r="AS38" s="68">
        <v>4</v>
      </c>
      <c r="AT38">
        <v>12</v>
      </c>
      <c r="AU38">
        <v>9</v>
      </c>
      <c r="AV38" s="48"/>
      <c r="AW38" s="67">
        <v>5</v>
      </c>
      <c r="AX38" s="67" t="s">
        <v>523</v>
      </c>
      <c r="AY38" s="68">
        <v>0</v>
      </c>
      <c r="AZ38" s="68">
        <v>0</v>
      </c>
      <c r="BA38" s="48"/>
      <c r="BB38" s="67">
        <v>0</v>
      </c>
      <c r="BC38" s="69" t="s">
        <v>300</v>
      </c>
      <c r="BD38">
        <v>0</v>
      </c>
      <c r="BE38">
        <v>0</v>
      </c>
      <c r="BF38">
        <v>0</v>
      </c>
      <c r="BG38">
        <v>0</v>
      </c>
      <c r="BI38">
        <v>0</v>
      </c>
      <c r="BJ38">
        <v>1</v>
      </c>
      <c r="BK38">
        <v>0</v>
      </c>
      <c r="BL38">
        <v>0</v>
      </c>
      <c r="BM38" s="67" t="s">
        <v>303</v>
      </c>
      <c r="BQ38" s="50"/>
      <c r="BR38" s="67">
        <v>1</v>
      </c>
      <c r="BS38" s="67" t="s">
        <v>322</v>
      </c>
      <c r="BT38" s="67">
        <v>3</v>
      </c>
      <c r="BU38" s="67">
        <v>0</v>
      </c>
      <c r="BV38" s="67">
        <v>0</v>
      </c>
      <c r="BW38" s="67">
        <v>0</v>
      </c>
      <c r="BX38" s="67">
        <v>3</v>
      </c>
      <c r="BY38">
        <v>0</v>
      </c>
      <c r="BZ38">
        <v>1</v>
      </c>
      <c r="CA38">
        <v>0</v>
      </c>
      <c r="CB38">
        <v>0</v>
      </c>
      <c r="CC38">
        <v>0</v>
      </c>
      <c r="CD38">
        <v>0</v>
      </c>
      <c r="CE38" s="48" t="s">
        <v>524</v>
      </c>
      <c r="CF38" s="67">
        <v>0</v>
      </c>
      <c r="CH38" s="67">
        <v>1</v>
      </c>
      <c r="CI38" s="67" t="s">
        <v>417</v>
      </c>
      <c r="CJ38" s="67">
        <v>0</v>
      </c>
      <c r="CK38">
        <v>0</v>
      </c>
      <c r="CL38">
        <v>0</v>
      </c>
      <c r="CM38">
        <v>0</v>
      </c>
      <c r="CN38">
        <v>0</v>
      </c>
      <c r="CO38">
        <v>0</v>
      </c>
      <c r="CP38" s="67" t="s">
        <v>300</v>
      </c>
      <c r="CQ38" s="50"/>
      <c r="CR38">
        <v>6.6</v>
      </c>
      <c r="CS38">
        <v>94</v>
      </c>
      <c r="CT38">
        <v>59.8</v>
      </c>
      <c r="CU38">
        <v>78</v>
      </c>
      <c r="CV38">
        <v>169</v>
      </c>
      <c r="CW38">
        <v>1.93</v>
      </c>
      <c r="CX38">
        <v>136.69999999999999</v>
      </c>
      <c r="CY38" s="232">
        <f t="shared" si="0"/>
        <v>36.698971784477436</v>
      </c>
      <c r="DB38" s="50"/>
    </row>
    <row r="39" spans="1:106">
      <c r="A39" s="65">
        <v>1</v>
      </c>
      <c r="B39" s="67">
        <v>1965</v>
      </c>
      <c r="C39" s="65">
        <v>54</v>
      </c>
      <c r="D39" s="67" t="s">
        <v>331</v>
      </c>
      <c r="E39" s="71">
        <v>44096</v>
      </c>
      <c r="F39" s="69">
        <v>44105</v>
      </c>
      <c r="G39" s="69" t="s">
        <v>300</v>
      </c>
      <c r="H39">
        <v>0</v>
      </c>
      <c r="I39">
        <v>0</v>
      </c>
      <c r="J39">
        <v>1</v>
      </c>
      <c r="K39">
        <v>0</v>
      </c>
      <c r="L39">
        <v>0</v>
      </c>
      <c r="M39">
        <v>0</v>
      </c>
      <c r="N39">
        <v>0</v>
      </c>
      <c r="O39">
        <v>0</v>
      </c>
      <c r="P39">
        <v>0</v>
      </c>
      <c r="Q39">
        <v>0</v>
      </c>
      <c r="R39">
        <v>0</v>
      </c>
      <c r="S39">
        <v>0</v>
      </c>
      <c r="W39" s="67"/>
      <c r="X39" s="67">
        <v>0</v>
      </c>
      <c r="Z39" s="67">
        <v>0</v>
      </c>
      <c r="AB39" s="74" t="s">
        <v>300</v>
      </c>
      <c r="AC39" s="74" t="s">
        <v>300</v>
      </c>
      <c r="AD39" s="74"/>
      <c r="AF39" s="67">
        <v>1</v>
      </c>
      <c r="AG39">
        <v>1</v>
      </c>
      <c r="AH39">
        <v>1</v>
      </c>
      <c r="AI39">
        <v>0</v>
      </c>
      <c r="AJ39">
        <v>1</v>
      </c>
      <c r="AK39">
        <v>0</v>
      </c>
      <c r="AL39">
        <v>0</v>
      </c>
      <c r="AM39">
        <v>0</v>
      </c>
      <c r="AN39">
        <v>0</v>
      </c>
      <c r="AO39" s="48" t="s">
        <v>530</v>
      </c>
      <c r="AP39" s="68">
        <v>3</v>
      </c>
      <c r="AQ39" s="68">
        <v>5</v>
      </c>
      <c r="AR39" s="68">
        <v>4</v>
      </c>
      <c r="AS39" s="68">
        <v>4</v>
      </c>
      <c r="AT39">
        <v>19</v>
      </c>
      <c r="AU39">
        <v>20</v>
      </c>
      <c r="AV39" s="48" t="s">
        <v>531</v>
      </c>
      <c r="AW39" s="67">
        <v>2</v>
      </c>
      <c r="AX39" s="67" t="s">
        <v>303</v>
      </c>
      <c r="AY39" s="68">
        <v>0</v>
      </c>
      <c r="AZ39" s="68">
        <v>0</v>
      </c>
      <c r="BA39" s="48" t="s">
        <v>532</v>
      </c>
      <c r="BB39" s="67">
        <v>0</v>
      </c>
      <c r="BC39" s="69" t="s">
        <v>300</v>
      </c>
      <c r="BD39">
        <v>0</v>
      </c>
      <c r="BE39">
        <v>0</v>
      </c>
      <c r="BF39">
        <v>0</v>
      </c>
      <c r="BG39">
        <v>0</v>
      </c>
      <c r="BI39">
        <v>0</v>
      </c>
      <c r="BJ39">
        <v>1</v>
      </c>
      <c r="BK39">
        <v>0</v>
      </c>
      <c r="BL39">
        <v>0</v>
      </c>
      <c r="BM39" s="67" t="s">
        <v>533</v>
      </c>
      <c r="BQ39" s="50"/>
      <c r="BR39" s="67">
        <v>1</v>
      </c>
      <c r="BS39" s="67" t="s">
        <v>322</v>
      </c>
      <c r="BT39" s="67">
        <v>2</v>
      </c>
      <c r="BU39" s="67">
        <v>0</v>
      </c>
      <c r="BV39" s="67">
        <v>0</v>
      </c>
      <c r="BW39" s="67">
        <v>0</v>
      </c>
      <c r="BX39" s="67">
        <v>2</v>
      </c>
      <c r="BY39">
        <v>1</v>
      </c>
      <c r="BZ39">
        <v>0</v>
      </c>
      <c r="CA39">
        <v>0</v>
      </c>
      <c r="CB39">
        <v>0</v>
      </c>
      <c r="CC39">
        <v>0</v>
      </c>
      <c r="CD39">
        <v>0</v>
      </c>
      <c r="CE39" s="48"/>
      <c r="CF39" s="67">
        <v>0</v>
      </c>
      <c r="CH39" s="67">
        <v>1</v>
      </c>
      <c r="CI39" s="67" t="s">
        <v>417</v>
      </c>
      <c r="CJ39" s="67">
        <v>0</v>
      </c>
      <c r="CK39">
        <v>0</v>
      </c>
      <c r="CL39">
        <v>0</v>
      </c>
      <c r="CM39">
        <v>0</v>
      </c>
      <c r="CN39">
        <v>0</v>
      </c>
      <c r="CO39">
        <v>0</v>
      </c>
      <c r="CP39" s="67" t="s">
        <v>300</v>
      </c>
      <c r="CQ39" s="50"/>
      <c r="CR39">
        <v>5</v>
      </c>
      <c r="CS39">
        <v>126</v>
      </c>
      <c r="CT39">
        <v>48</v>
      </c>
      <c r="CU39">
        <v>75</v>
      </c>
      <c r="CV39">
        <v>189</v>
      </c>
      <c r="CW39">
        <v>1.524</v>
      </c>
      <c r="CX39">
        <v>49.6</v>
      </c>
      <c r="CY39" s="232">
        <f t="shared" si="0"/>
        <v>21.355598266752089</v>
      </c>
      <c r="DB39" s="50"/>
    </row>
    <row r="40" spans="1:106">
      <c r="A40" s="65">
        <v>1</v>
      </c>
      <c r="B40" s="67">
        <v>1957</v>
      </c>
      <c r="C40" s="65">
        <v>63</v>
      </c>
      <c r="D40" s="67" t="s">
        <v>331</v>
      </c>
      <c r="E40" s="71">
        <v>44110</v>
      </c>
      <c r="F40" s="69">
        <v>44139</v>
      </c>
      <c r="G40" s="69" t="s">
        <v>300</v>
      </c>
      <c r="H40">
        <v>1</v>
      </c>
      <c r="I40">
        <v>0</v>
      </c>
      <c r="J40">
        <v>0</v>
      </c>
      <c r="K40">
        <v>0</v>
      </c>
      <c r="L40">
        <v>0</v>
      </c>
      <c r="M40">
        <v>0</v>
      </c>
      <c r="N40">
        <v>0</v>
      </c>
      <c r="O40">
        <v>0</v>
      </c>
      <c r="P40">
        <v>0</v>
      </c>
      <c r="Q40">
        <v>0</v>
      </c>
      <c r="R40">
        <v>0</v>
      </c>
      <c r="S40">
        <v>0</v>
      </c>
      <c r="W40" s="48" t="s">
        <v>540</v>
      </c>
      <c r="X40" s="67">
        <v>0</v>
      </c>
      <c r="Z40" s="67">
        <v>0</v>
      </c>
      <c r="AB40" s="74" t="s">
        <v>300</v>
      </c>
      <c r="AC40" s="74" t="s">
        <v>300</v>
      </c>
      <c r="AD40" s="74"/>
      <c r="AF40" s="67">
        <v>1</v>
      </c>
      <c r="AG40">
        <v>1</v>
      </c>
      <c r="AH40">
        <v>1</v>
      </c>
      <c r="AI40">
        <v>0</v>
      </c>
      <c r="AJ40">
        <v>1</v>
      </c>
      <c r="AK40">
        <v>0</v>
      </c>
      <c r="AL40">
        <v>0</v>
      </c>
      <c r="AM40">
        <v>0</v>
      </c>
      <c r="AN40">
        <v>0</v>
      </c>
      <c r="AO40" s="48"/>
      <c r="AP40" s="68">
        <v>13</v>
      </c>
      <c r="AQ40" s="68">
        <v>11</v>
      </c>
      <c r="AR40" s="68">
        <v>4</v>
      </c>
      <c r="AS40" s="68">
        <v>5</v>
      </c>
      <c r="AT40">
        <v>10</v>
      </c>
      <c r="AU40">
        <v>10</v>
      </c>
      <c r="AV40" s="48" t="s">
        <v>541</v>
      </c>
      <c r="AW40" s="67">
        <v>3</v>
      </c>
      <c r="AX40" s="67" t="s">
        <v>303</v>
      </c>
      <c r="AY40" s="68">
        <v>0</v>
      </c>
      <c r="AZ40" s="68">
        <v>1</v>
      </c>
      <c r="BA40" s="48" t="s">
        <v>542</v>
      </c>
      <c r="BB40" s="67">
        <v>0</v>
      </c>
      <c r="BC40" s="69" t="s">
        <v>300</v>
      </c>
      <c r="BD40">
        <v>0</v>
      </c>
      <c r="BE40">
        <v>1</v>
      </c>
      <c r="BF40">
        <v>0</v>
      </c>
      <c r="BG40">
        <v>0</v>
      </c>
      <c r="BI40">
        <v>0</v>
      </c>
      <c r="BJ40">
        <v>0</v>
      </c>
      <c r="BK40">
        <v>0</v>
      </c>
      <c r="BL40">
        <v>0</v>
      </c>
      <c r="BM40" s="67" t="s">
        <v>303</v>
      </c>
      <c r="BQ40" s="50"/>
      <c r="BR40" s="67">
        <v>1</v>
      </c>
      <c r="BS40" s="67" t="s">
        <v>543</v>
      </c>
      <c r="BT40" s="67">
        <v>2</v>
      </c>
      <c r="BU40" s="67">
        <v>0</v>
      </c>
      <c r="BV40" s="67">
        <v>0</v>
      </c>
      <c r="BW40" s="67">
        <v>0</v>
      </c>
      <c r="BX40" s="67">
        <v>2</v>
      </c>
      <c r="BY40">
        <v>0</v>
      </c>
      <c r="BZ40">
        <v>1</v>
      </c>
      <c r="CA40">
        <v>0</v>
      </c>
      <c r="CB40">
        <v>0</v>
      </c>
      <c r="CC40">
        <v>0</v>
      </c>
      <c r="CD40">
        <v>0</v>
      </c>
      <c r="CE40" s="48"/>
      <c r="CF40" s="67">
        <v>1</v>
      </c>
      <c r="CH40" s="67">
        <v>1</v>
      </c>
      <c r="CI40" s="67" t="s">
        <v>417</v>
      </c>
      <c r="CJ40" s="67">
        <v>1</v>
      </c>
      <c r="CK40">
        <v>0</v>
      </c>
      <c r="CL40">
        <v>0</v>
      </c>
      <c r="CM40">
        <v>0</v>
      </c>
      <c r="CN40">
        <v>0</v>
      </c>
      <c r="CO40">
        <v>1</v>
      </c>
      <c r="CP40" s="67" t="s">
        <v>46</v>
      </c>
      <c r="CQ40" s="50"/>
      <c r="CR40">
        <v>9999</v>
      </c>
      <c r="CS40">
        <v>45</v>
      </c>
      <c r="CT40">
        <v>28.7</v>
      </c>
      <c r="CU40">
        <v>51</v>
      </c>
      <c r="CV40">
        <v>84</v>
      </c>
      <c r="CW40">
        <v>1.8029999999999999</v>
      </c>
      <c r="CX40">
        <v>65.099999999999994</v>
      </c>
      <c r="CY40" s="232">
        <f t="shared" si="0"/>
        <v>20.025784350910804</v>
      </c>
      <c r="DB40" s="50"/>
    </row>
    <row r="41" spans="1:106">
      <c r="A41" s="65">
        <v>1</v>
      </c>
      <c r="B41" s="67">
        <v>1978</v>
      </c>
      <c r="C41" s="65">
        <v>42</v>
      </c>
      <c r="D41" s="67" t="s">
        <v>331</v>
      </c>
      <c r="E41" s="71">
        <v>44136</v>
      </c>
      <c r="F41" s="69" t="s">
        <v>300</v>
      </c>
      <c r="G41" s="69">
        <v>44169</v>
      </c>
      <c r="H41">
        <v>0</v>
      </c>
      <c r="I41">
        <v>0</v>
      </c>
      <c r="J41">
        <v>1</v>
      </c>
      <c r="K41">
        <v>0</v>
      </c>
      <c r="L41">
        <v>0</v>
      </c>
      <c r="M41">
        <v>0</v>
      </c>
      <c r="N41">
        <v>0</v>
      </c>
      <c r="O41">
        <v>0</v>
      </c>
      <c r="P41">
        <v>0</v>
      </c>
      <c r="Q41">
        <v>0</v>
      </c>
      <c r="R41">
        <v>0</v>
      </c>
      <c r="S41">
        <v>0</v>
      </c>
      <c r="W41" s="67"/>
      <c r="X41" s="67">
        <v>0</v>
      </c>
      <c r="Z41" s="67">
        <v>1</v>
      </c>
      <c r="AB41" s="177">
        <v>44136.60833333333</v>
      </c>
      <c r="AC41" s="179">
        <v>44136.60833333333</v>
      </c>
      <c r="AD41" s="179"/>
      <c r="AF41" s="67">
        <v>1</v>
      </c>
      <c r="AG41">
        <v>1</v>
      </c>
      <c r="AH41">
        <v>1</v>
      </c>
      <c r="AI41">
        <v>0</v>
      </c>
      <c r="AJ41">
        <v>0</v>
      </c>
      <c r="AK41">
        <v>0</v>
      </c>
      <c r="AL41">
        <v>0</v>
      </c>
      <c r="AM41">
        <v>1</v>
      </c>
      <c r="AN41">
        <v>0</v>
      </c>
      <c r="AO41" s="48" t="s">
        <v>550</v>
      </c>
      <c r="AP41" s="68">
        <v>22</v>
      </c>
      <c r="AQ41" s="68" t="s">
        <v>300</v>
      </c>
      <c r="AR41" s="68">
        <v>5</v>
      </c>
      <c r="AS41" s="68" t="s">
        <v>300</v>
      </c>
      <c r="AT41">
        <v>8</v>
      </c>
      <c r="AU41">
        <v>6</v>
      </c>
      <c r="AV41" s="48" t="s">
        <v>551</v>
      </c>
      <c r="AW41" s="67">
        <v>1</v>
      </c>
      <c r="AX41" s="67" t="s">
        <v>303</v>
      </c>
      <c r="AY41" s="68">
        <v>15</v>
      </c>
      <c r="AZ41" s="68">
        <v>1</v>
      </c>
      <c r="BA41" s="48" t="s">
        <v>552</v>
      </c>
      <c r="BB41" s="67">
        <v>1</v>
      </c>
      <c r="BC41" s="69">
        <v>44169</v>
      </c>
      <c r="BD41">
        <v>0</v>
      </c>
      <c r="BE41">
        <v>0</v>
      </c>
      <c r="BF41">
        <v>0</v>
      </c>
      <c r="BG41">
        <v>0</v>
      </c>
      <c r="BI41">
        <v>0</v>
      </c>
      <c r="BJ41">
        <v>0</v>
      </c>
      <c r="BK41">
        <v>0</v>
      </c>
      <c r="BL41">
        <v>0</v>
      </c>
      <c r="BM41" s="67" t="s">
        <v>300</v>
      </c>
      <c r="BQ41" s="50"/>
      <c r="BR41" s="67">
        <v>1</v>
      </c>
      <c r="BS41" s="67" t="s">
        <v>322</v>
      </c>
      <c r="BT41" s="67" t="s">
        <v>311</v>
      </c>
      <c r="BU41" s="67" t="s">
        <v>300</v>
      </c>
      <c r="BV41" s="67" t="s">
        <v>300</v>
      </c>
      <c r="BW41" s="67" t="s">
        <v>300</v>
      </c>
      <c r="BX41" s="67" t="s">
        <v>311</v>
      </c>
      <c r="BY41">
        <v>0</v>
      </c>
      <c r="BZ41">
        <v>0</v>
      </c>
      <c r="CA41">
        <v>0</v>
      </c>
      <c r="CB41">
        <v>0</v>
      </c>
      <c r="CC41">
        <v>0</v>
      </c>
      <c r="CD41">
        <v>1</v>
      </c>
      <c r="CE41" s="48"/>
      <c r="CF41" s="67">
        <v>1</v>
      </c>
      <c r="CH41" s="67" t="s">
        <v>300</v>
      </c>
      <c r="CI41" s="67" t="s">
        <v>300</v>
      </c>
      <c r="CJ41" s="67" t="s">
        <v>300</v>
      </c>
      <c r="CK41" t="s">
        <v>300</v>
      </c>
      <c r="CL41" t="s">
        <v>300</v>
      </c>
      <c r="CM41" t="s">
        <v>300</v>
      </c>
      <c r="CN41" t="s">
        <v>300</v>
      </c>
      <c r="CO41" t="s">
        <v>300</v>
      </c>
      <c r="CP41" s="67" t="s">
        <v>300</v>
      </c>
      <c r="CQ41" s="50"/>
      <c r="CR41">
        <v>9999</v>
      </c>
      <c r="CS41">
        <v>349</v>
      </c>
      <c r="CT41">
        <v>33.799999999999997</v>
      </c>
      <c r="CU41">
        <v>216</v>
      </c>
      <c r="CV41">
        <v>426</v>
      </c>
      <c r="CW41">
        <v>1.702</v>
      </c>
      <c r="CX41">
        <v>103.7</v>
      </c>
      <c r="CY41" s="232">
        <f t="shared" si="0"/>
        <v>35.798072634531025</v>
      </c>
      <c r="DB41" s="50"/>
    </row>
    <row r="42" spans="1:106">
      <c r="A42" s="65">
        <v>1</v>
      </c>
      <c r="B42" s="67">
        <v>1924</v>
      </c>
      <c r="C42" s="65">
        <v>96</v>
      </c>
      <c r="D42" s="67" t="s">
        <v>294</v>
      </c>
      <c r="E42" s="71">
        <v>44153</v>
      </c>
      <c r="F42" s="69">
        <v>44167</v>
      </c>
      <c r="G42" s="69" t="s">
        <v>300</v>
      </c>
      <c r="H42">
        <v>0</v>
      </c>
      <c r="I42">
        <v>1</v>
      </c>
      <c r="J42">
        <v>0</v>
      </c>
      <c r="K42">
        <v>0</v>
      </c>
      <c r="L42">
        <v>0</v>
      </c>
      <c r="M42">
        <v>0</v>
      </c>
      <c r="N42">
        <v>0</v>
      </c>
      <c r="O42">
        <v>0</v>
      </c>
      <c r="P42">
        <v>0</v>
      </c>
      <c r="Q42">
        <v>0</v>
      </c>
      <c r="R42">
        <v>0</v>
      </c>
      <c r="S42">
        <v>0</v>
      </c>
      <c r="W42" s="67"/>
      <c r="X42" s="67">
        <v>0</v>
      </c>
      <c r="Z42" s="67">
        <v>1</v>
      </c>
      <c r="AB42" s="177">
        <v>44153.669444444444</v>
      </c>
      <c r="AC42" s="179">
        <v>44153.669444444444</v>
      </c>
      <c r="AD42" s="179"/>
      <c r="AF42" s="67">
        <v>1</v>
      </c>
      <c r="AG42">
        <v>1</v>
      </c>
      <c r="AH42">
        <v>1</v>
      </c>
      <c r="AI42">
        <v>0</v>
      </c>
      <c r="AJ42">
        <v>1</v>
      </c>
      <c r="AK42">
        <v>0</v>
      </c>
      <c r="AL42">
        <v>0</v>
      </c>
      <c r="AM42">
        <v>0</v>
      </c>
      <c r="AN42">
        <v>0</v>
      </c>
      <c r="AO42" s="48" t="s">
        <v>550</v>
      </c>
      <c r="AP42" s="68">
        <v>22</v>
      </c>
      <c r="AQ42" s="68">
        <v>25</v>
      </c>
      <c r="AR42" s="68" t="s">
        <v>302</v>
      </c>
      <c r="AS42" s="68">
        <v>5</v>
      </c>
      <c r="AT42">
        <v>9999</v>
      </c>
      <c r="AU42">
        <v>6</v>
      </c>
      <c r="AV42" s="48" t="s">
        <v>560</v>
      </c>
      <c r="AW42" s="67">
        <v>1</v>
      </c>
      <c r="AX42" s="67" t="s">
        <v>303</v>
      </c>
      <c r="AY42" s="68">
        <v>1</v>
      </c>
      <c r="AZ42" s="68">
        <v>1</v>
      </c>
      <c r="BA42" s="48" t="s">
        <v>561</v>
      </c>
      <c r="BB42" s="67">
        <v>0</v>
      </c>
      <c r="BC42" s="69" t="s">
        <v>300</v>
      </c>
      <c r="BD42">
        <v>0</v>
      </c>
      <c r="BE42">
        <v>0</v>
      </c>
      <c r="BF42">
        <v>0</v>
      </c>
      <c r="BG42">
        <v>0</v>
      </c>
      <c r="BI42">
        <v>1</v>
      </c>
      <c r="BJ42">
        <v>0</v>
      </c>
      <c r="BK42">
        <v>0</v>
      </c>
      <c r="BL42">
        <v>0</v>
      </c>
      <c r="BM42" s="67" t="s">
        <v>562</v>
      </c>
      <c r="BQ42" s="50"/>
      <c r="BR42" s="67">
        <v>1</v>
      </c>
      <c r="BS42" s="67" t="s">
        <v>302</v>
      </c>
      <c r="BT42" s="67">
        <v>1</v>
      </c>
      <c r="BU42" s="67">
        <v>0</v>
      </c>
      <c r="BV42" s="67">
        <v>0</v>
      </c>
      <c r="BW42" s="67">
        <v>0</v>
      </c>
      <c r="BX42" s="67">
        <v>1</v>
      </c>
      <c r="BY42">
        <v>0</v>
      </c>
      <c r="BZ42">
        <v>0</v>
      </c>
      <c r="CA42">
        <v>0</v>
      </c>
      <c r="CB42">
        <v>0</v>
      </c>
      <c r="CC42">
        <v>1</v>
      </c>
      <c r="CD42">
        <v>0</v>
      </c>
      <c r="CE42" s="48"/>
      <c r="CF42" s="67">
        <v>1</v>
      </c>
      <c r="CH42" s="67">
        <v>1</v>
      </c>
      <c r="CI42" s="67" t="s">
        <v>417</v>
      </c>
      <c r="CJ42" s="67">
        <v>1</v>
      </c>
      <c r="CK42" s="67">
        <v>0</v>
      </c>
      <c r="CL42" s="67">
        <v>0</v>
      </c>
      <c r="CM42" s="67">
        <v>0</v>
      </c>
      <c r="CN42" s="67">
        <v>1</v>
      </c>
      <c r="CO42" s="67">
        <v>0</v>
      </c>
      <c r="CP42" s="67" t="s">
        <v>563</v>
      </c>
      <c r="CQ42" s="50"/>
      <c r="CR42">
        <v>5.3</v>
      </c>
      <c r="CS42">
        <v>9999</v>
      </c>
      <c r="CT42">
        <v>9999</v>
      </c>
      <c r="CU42">
        <v>9999</v>
      </c>
      <c r="CV42">
        <v>9999</v>
      </c>
      <c r="CW42">
        <v>1.6259999999999999</v>
      </c>
      <c r="CX42">
        <v>69.599999999999994</v>
      </c>
      <c r="CY42" s="232">
        <f t="shared" si="0"/>
        <v>26.324986497097445</v>
      </c>
      <c r="DB42" s="50"/>
    </row>
    <row r="43" spans="1:106">
      <c r="A43" s="65">
        <v>1</v>
      </c>
      <c r="B43" s="67">
        <v>1946</v>
      </c>
      <c r="C43" s="65">
        <v>73</v>
      </c>
      <c r="D43" s="67" t="s">
        <v>331</v>
      </c>
      <c r="E43" s="71">
        <v>43831</v>
      </c>
      <c r="F43" s="69">
        <v>43833</v>
      </c>
      <c r="G43" s="69" t="s">
        <v>300</v>
      </c>
      <c r="H43" t="s">
        <v>300</v>
      </c>
      <c r="I43" t="s">
        <v>300</v>
      </c>
      <c r="J43" t="s">
        <v>300</v>
      </c>
      <c r="K43" t="s">
        <v>300</v>
      </c>
      <c r="L43" t="s">
        <v>300</v>
      </c>
      <c r="M43" t="s">
        <v>300</v>
      </c>
      <c r="N43" t="s">
        <v>300</v>
      </c>
      <c r="O43" t="s">
        <v>300</v>
      </c>
      <c r="P43" t="s">
        <v>300</v>
      </c>
      <c r="Q43" t="s">
        <v>300</v>
      </c>
      <c r="R43" t="s">
        <v>300</v>
      </c>
      <c r="S43" t="s">
        <v>300</v>
      </c>
      <c r="W43" s="48" t="s">
        <v>573</v>
      </c>
      <c r="X43" s="67">
        <v>0</v>
      </c>
      <c r="Z43" s="67">
        <v>0</v>
      </c>
      <c r="AB43" s="74" t="s">
        <v>300</v>
      </c>
      <c r="AC43" s="74" t="s">
        <v>300</v>
      </c>
      <c r="AD43" s="74"/>
      <c r="AF43" s="67">
        <v>1</v>
      </c>
      <c r="AG43">
        <v>1</v>
      </c>
      <c r="AH43">
        <v>1</v>
      </c>
      <c r="AI43">
        <v>0</v>
      </c>
      <c r="AJ43">
        <v>1</v>
      </c>
      <c r="AK43">
        <v>0</v>
      </c>
      <c r="AL43">
        <v>0</v>
      </c>
      <c r="AM43">
        <v>0</v>
      </c>
      <c r="AN43">
        <v>0</v>
      </c>
      <c r="AO43" s="48"/>
      <c r="AP43" s="68">
        <v>3</v>
      </c>
      <c r="AQ43" s="68" t="s">
        <v>302</v>
      </c>
      <c r="AR43" s="68" t="s">
        <v>302</v>
      </c>
      <c r="AS43" s="68">
        <v>4</v>
      </c>
      <c r="AT43">
        <v>14</v>
      </c>
      <c r="AU43">
        <v>18</v>
      </c>
      <c r="AV43" s="48"/>
      <c r="AW43" s="67">
        <v>5</v>
      </c>
      <c r="AX43" s="67" t="s">
        <v>413</v>
      </c>
      <c r="AY43" s="68">
        <v>0</v>
      </c>
      <c r="AZ43" s="68">
        <v>0</v>
      </c>
      <c r="BA43" s="48"/>
      <c r="BB43" s="67">
        <v>0</v>
      </c>
      <c r="BC43" s="69" t="s">
        <v>300</v>
      </c>
      <c r="BD43">
        <v>1</v>
      </c>
      <c r="BE43">
        <v>0</v>
      </c>
      <c r="BF43">
        <v>0</v>
      </c>
      <c r="BG43">
        <v>0</v>
      </c>
      <c r="BI43">
        <v>0</v>
      </c>
      <c r="BJ43">
        <v>0</v>
      </c>
      <c r="BK43">
        <v>0</v>
      </c>
      <c r="BL43">
        <v>0</v>
      </c>
      <c r="BM43" s="67" t="s">
        <v>303</v>
      </c>
      <c r="BQ43" s="50"/>
      <c r="BR43" s="67">
        <v>1</v>
      </c>
      <c r="BS43" s="67" t="s">
        <v>322</v>
      </c>
      <c r="BT43" s="67">
        <v>1</v>
      </c>
      <c r="BU43" s="67">
        <v>0</v>
      </c>
      <c r="BV43" s="67">
        <v>0</v>
      </c>
      <c r="BW43" s="67">
        <v>0</v>
      </c>
      <c r="BX43" s="67">
        <v>1</v>
      </c>
      <c r="BY43">
        <v>0</v>
      </c>
      <c r="BZ43">
        <v>1</v>
      </c>
      <c r="CA43">
        <v>0</v>
      </c>
      <c r="CB43">
        <v>0</v>
      </c>
      <c r="CC43">
        <v>0</v>
      </c>
      <c r="CD43">
        <v>0</v>
      </c>
      <c r="CE43" s="48" t="s">
        <v>380</v>
      </c>
      <c r="CF43" s="67">
        <v>1</v>
      </c>
      <c r="CH43" s="67">
        <v>1</v>
      </c>
      <c r="CI43" s="67" t="s">
        <v>417</v>
      </c>
      <c r="CJ43" s="67">
        <v>0</v>
      </c>
      <c r="CK43">
        <v>0</v>
      </c>
      <c r="CL43">
        <v>0</v>
      </c>
      <c r="CM43">
        <v>0</v>
      </c>
      <c r="CN43">
        <v>0</v>
      </c>
      <c r="CO43">
        <v>0</v>
      </c>
      <c r="CP43" s="67" t="s">
        <v>300</v>
      </c>
      <c r="CQ43" s="50"/>
      <c r="CR43">
        <v>8.3000000000000007</v>
      </c>
      <c r="CS43">
        <v>9999</v>
      </c>
      <c r="CT43">
        <v>9999</v>
      </c>
      <c r="CU43">
        <v>9999</v>
      </c>
      <c r="CV43">
        <v>9999</v>
      </c>
      <c r="CW43">
        <v>1.6759999999999999</v>
      </c>
      <c r="CX43">
        <v>76.2</v>
      </c>
      <c r="CY43" s="232">
        <f t="shared" si="0"/>
        <v>27.127323266556925</v>
      </c>
      <c r="DB43" s="50"/>
    </row>
    <row r="44" spans="1:106">
      <c r="A44" s="65">
        <v>1</v>
      </c>
      <c r="B44" s="67">
        <v>1945</v>
      </c>
      <c r="C44" s="65">
        <v>74</v>
      </c>
      <c r="D44" s="67" t="s">
        <v>294</v>
      </c>
      <c r="E44" s="71">
        <v>43831</v>
      </c>
      <c r="F44" s="69">
        <v>43840</v>
      </c>
      <c r="G44" s="69" t="s">
        <v>300</v>
      </c>
      <c r="H44" t="s">
        <v>300</v>
      </c>
      <c r="I44" t="s">
        <v>300</v>
      </c>
      <c r="J44" t="s">
        <v>300</v>
      </c>
      <c r="K44" t="s">
        <v>300</v>
      </c>
      <c r="L44" t="s">
        <v>300</v>
      </c>
      <c r="M44" t="s">
        <v>300</v>
      </c>
      <c r="N44" t="s">
        <v>300</v>
      </c>
      <c r="O44" t="s">
        <v>300</v>
      </c>
      <c r="P44" t="s">
        <v>300</v>
      </c>
      <c r="Q44" t="s">
        <v>300</v>
      </c>
      <c r="R44" t="s">
        <v>300</v>
      </c>
      <c r="S44" t="s">
        <v>300</v>
      </c>
      <c r="W44" s="48" t="s">
        <v>343</v>
      </c>
      <c r="X44" s="67">
        <v>0</v>
      </c>
      <c r="Z44" s="67">
        <v>0</v>
      </c>
      <c r="AB44" s="74" t="s">
        <v>300</v>
      </c>
      <c r="AC44" s="74" t="s">
        <v>300</v>
      </c>
      <c r="AD44" s="74"/>
      <c r="AF44" s="67">
        <v>1</v>
      </c>
      <c r="AG44">
        <v>1</v>
      </c>
      <c r="AH44">
        <v>0</v>
      </c>
      <c r="AI44">
        <v>0</v>
      </c>
      <c r="AJ44">
        <v>1</v>
      </c>
      <c r="AK44">
        <v>0</v>
      </c>
      <c r="AL44">
        <v>1</v>
      </c>
      <c r="AM44">
        <v>0</v>
      </c>
      <c r="AN44">
        <v>0</v>
      </c>
      <c r="AO44" s="48" t="s">
        <v>577</v>
      </c>
      <c r="AP44" s="68">
        <v>1</v>
      </c>
      <c r="AQ44" s="68" t="s">
        <v>302</v>
      </c>
      <c r="AR44" s="68">
        <v>3</v>
      </c>
      <c r="AS44" s="68">
        <v>3</v>
      </c>
      <c r="AT44">
        <v>17</v>
      </c>
      <c r="AU44">
        <v>19</v>
      </c>
      <c r="AV44" s="48"/>
      <c r="AW44" s="67">
        <v>5</v>
      </c>
      <c r="AX44" s="67" t="s">
        <v>578</v>
      </c>
      <c r="AY44" s="68">
        <v>0</v>
      </c>
      <c r="AZ44" s="68">
        <v>0</v>
      </c>
      <c r="BA44" s="48"/>
      <c r="BB44" s="67">
        <v>0</v>
      </c>
      <c r="BC44" s="69" t="s">
        <v>300</v>
      </c>
      <c r="BD44">
        <v>0</v>
      </c>
      <c r="BE44">
        <v>1</v>
      </c>
      <c r="BF44">
        <v>0</v>
      </c>
      <c r="BG44">
        <v>0</v>
      </c>
      <c r="BI44">
        <v>0</v>
      </c>
      <c r="BJ44">
        <v>0</v>
      </c>
      <c r="BK44">
        <v>0</v>
      </c>
      <c r="BL44">
        <v>0</v>
      </c>
      <c r="BM44" s="67" t="s">
        <v>303</v>
      </c>
      <c r="BQ44" s="50"/>
      <c r="BR44" s="67">
        <v>1</v>
      </c>
      <c r="BS44" s="67" t="s">
        <v>322</v>
      </c>
      <c r="BT44" s="67">
        <v>1</v>
      </c>
      <c r="BU44" s="67">
        <v>0</v>
      </c>
      <c r="BV44" s="67">
        <v>0</v>
      </c>
      <c r="BW44" s="67">
        <v>0</v>
      </c>
      <c r="BX44" s="67">
        <v>1</v>
      </c>
      <c r="BY44">
        <v>0</v>
      </c>
      <c r="BZ44">
        <v>1</v>
      </c>
      <c r="CA44">
        <v>0</v>
      </c>
      <c r="CB44">
        <v>0</v>
      </c>
      <c r="CC44">
        <v>0</v>
      </c>
      <c r="CD44">
        <v>0</v>
      </c>
      <c r="CE44" s="48" t="s">
        <v>380</v>
      </c>
      <c r="CF44" s="67">
        <v>0</v>
      </c>
      <c r="CH44" s="67">
        <v>1</v>
      </c>
      <c r="CI44" s="67" t="s">
        <v>579</v>
      </c>
      <c r="CJ44" s="67">
        <v>1</v>
      </c>
      <c r="CK44">
        <v>0</v>
      </c>
      <c r="CL44">
        <v>0</v>
      </c>
      <c r="CM44">
        <v>0</v>
      </c>
      <c r="CN44">
        <v>0</v>
      </c>
      <c r="CO44">
        <v>1</v>
      </c>
      <c r="CP44" s="67" t="s">
        <v>46</v>
      </c>
      <c r="CQ44" s="50"/>
      <c r="CR44">
        <v>6.7</v>
      </c>
      <c r="CS44">
        <v>76</v>
      </c>
      <c r="CT44">
        <v>41.7</v>
      </c>
      <c r="CU44">
        <v>81</v>
      </c>
      <c r="CV44">
        <v>134</v>
      </c>
      <c r="CW44">
        <v>1.6759999999999999</v>
      </c>
      <c r="CX44">
        <v>66.3</v>
      </c>
      <c r="CY44" s="232">
        <f t="shared" si="0"/>
        <v>23.602907251610549</v>
      </c>
      <c r="DB44" s="50"/>
    </row>
    <row r="45" spans="1:106">
      <c r="A45" s="65">
        <v>1</v>
      </c>
      <c r="B45" s="67">
        <v>1955</v>
      </c>
      <c r="C45" s="65">
        <v>64</v>
      </c>
      <c r="D45" s="67" t="s">
        <v>294</v>
      </c>
      <c r="E45" s="71">
        <v>43825</v>
      </c>
      <c r="F45" s="69">
        <v>43846</v>
      </c>
      <c r="G45" s="69" t="s">
        <v>300</v>
      </c>
      <c r="H45" t="s">
        <v>300</v>
      </c>
      <c r="I45" t="s">
        <v>300</v>
      </c>
      <c r="J45" t="s">
        <v>300</v>
      </c>
      <c r="K45" t="s">
        <v>300</v>
      </c>
      <c r="L45" t="s">
        <v>300</v>
      </c>
      <c r="M45" t="s">
        <v>300</v>
      </c>
      <c r="N45" t="s">
        <v>300</v>
      </c>
      <c r="O45" t="s">
        <v>300</v>
      </c>
      <c r="P45" t="s">
        <v>300</v>
      </c>
      <c r="Q45" t="s">
        <v>300</v>
      </c>
      <c r="R45" t="s">
        <v>300</v>
      </c>
      <c r="S45" t="s">
        <v>300</v>
      </c>
      <c r="W45" s="67"/>
      <c r="X45" s="67">
        <v>0</v>
      </c>
      <c r="Z45" s="67">
        <v>0</v>
      </c>
      <c r="AB45" s="74" t="s">
        <v>300</v>
      </c>
      <c r="AC45" s="74" t="s">
        <v>300</v>
      </c>
      <c r="AD45" s="74"/>
      <c r="AF45" s="67">
        <v>1</v>
      </c>
      <c r="AG45">
        <v>1</v>
      </c>
      <c r="AH45">
        <v>1</v>
      </c>
      <c r="AI45">
        <v>0</v>
      </c>
      <c r="AJ45">
        <v>1</v>
      </c>
      <c r="AK45">
        <v>0</v>
      </c>
      <c r="AL45">
        <v>0</v>
      </c>
      <c r="AM45">
        <v>0</v>
      </c>
      <c r="AN45">
        <v>0</v>
      </c>
      <c r="AO45" s="48"/>
      <c r="AP45" s="68">
        <v>1</v>
      </c>
      <c r="AQ45" s="68" t="s">
        <v>302</v>
      </c>
      <c r="AR45" s="68" t="s">
        <v>302</v>
      </c>
      <c r="AS45" s="68">
        <v>4</v>
      </c>
      <c r="AT45">
        <v>17</v>
      </c>
      <c r="AU45">
        <v>21</v>
      </c>
      <c r="AV45" s="48"/>
      <c r="AW45" s="67">
        <v>5</v>
      </c>
      <c r="AX45" s="67" t="s">
        <v>413</v>
      </c>
      <c r="AY45" s="68">
        <v>0</v>
      </c>
      <c r="AZ45" s="68">
        <v>0</v>
      </c>
      <c r="BA45" s="48"/>
      <c r="BB45" s="67">
        <v>0</v>
      </c>
      <c r="BC45" s="69" t="s">
        <v>300</v>
      </c>
      <c r="BD45">
        <v>0</v>
      </c>
      <c r="BE45">
        <v>1</v>
      </c>
      <c r="BF45">
        <v>0</v>
      </c>
      <c r="BG45">
        <v>0</v>
      </c>
      <c r="BI45">
        <v>0</v>
      </c>
      <c r="BJ45">
        <v>0</v>
      </c>
      <c r="BK45">
        <v>0</v>
      </c>
      <c r="BL45">
        <v>0</v>
      </c>
      <c r="BM45" s="67" t="s">
        <v>303</v>
      </c>
      <c r="BQ45" s="50"/>
      <c r="BR45" s="67">
        <v>1</v>
      </c>
      <c r="BS45" s="67" t="s">
        <v>322</v>
      </c>
      <c r="BT45" s="67">
        <v>0</v>
      </c>
      <c r="BU45" s="67">
        <v>0</v>
      </c>
      <c r="BV45" s="67">
        <v>0</v>
      </c>
      <c r="BW45" s="67">
        <v>0</v>
      </c>
      <c r="BX45" s="67">
        <v>0</v>
      </c>
      <c r="BY45">
        <v>0</v>
      </c>
      <c r="BZ45">
        <v>1</v>
      </c>
      <c r="CA45">
        <v>0</v>
      </c>
      <c r="CB45">
        <v>0</v>
      </c>
      <c r="CC45">
        <v>0</v>
      </c>
      <c r="CD45">
        <v>0</v>
      </c>
      <c r="CE45" s="48" t="s">
        <v>380</v>
      </c>
      <c r="CF45" s="67">
        <v>0</v>
      </c>
      <c r="CH45" s="67">
        <v>1</v>
      </c>
      <c r="CI45" s="67" t="s">
        <v>417</v>
      </c>
      <c r="CJ45" s="67">
        <v>0</v>
      </c>
      <c r="CK45">
        <v>0</v>
      </c>
      <c r="CL45">
        <v>0</v>
      </c>
      <c r="CM45">
        <v>0</v>
      </c>
      <c r="CN45">
        <v>0</v>
      </c>
      <c r="CO45">
        <v>0</v>
      </c>
      <c r="CP45" s="67" t="s">
        <v>300</v>
      </c>
      <c r="CQ45" s="50"/>
      <c r="CR45">
        <v>6.1</v>
      </c>
      <c r="CS45">
        <v>55</v>
      </c>
      <c r="CT45">
        <v>47.3</v>
      </c>
      <c r="CU45">
        <v>173</v>
      </c>
      <c r="CV45">
        <v>137</v>
      </c>
      <c r="CW45">
        <v>1.6259999999999999</v>
      </c>
      <c r="CX45">
        <v>83.7</v>
      </c>
      <c r="CY45" s="232">
        <f t="shared" si="0"/>
        <v>31.658065658147361</v>
      </c>
      <c r="DB45" s="50"/>
    </row>
    <row r="46" spans="1:106" ht="123" customHeight="1">
      <c r="A46" s="65">
        <v>1</v>
      </c>
      <c r="B46" s="67">
        <v>1937</v>
      </c>
      <c r="C46" s="65">
        <v>82</v>
      </c>
      <c r="D46" s="67" t="s">
        <v>331</v>
      </c>
      <c r="E46" s="71">
        <v>43859</v>
      </c>
      <c r="F46" s="69">
        <v>43866</v>
      </c>
      <c r="G46" s="69" t="s">
        <v>300</v>
      </c>
      <c r="H46">
        <v>0</v>
      </c>
      <c r="I46">
        <v>0</v>
      </c>
      <c r="J46">
        <v>1</v>
      </c>
      <c r="K46">
        <v>0</v>
      </c>
      <c r="L46">
        <v>0</v>
      </c>
      <c r="M46">
        <v>1</v>
      </c>
      <c r="N46">
        <v>1</v>
      </c>
      <c r="O46">
        <v>1</v>
      </c>
      <c r="P46">
        <v>0</v>
      </c>
      <c r="Q46">
        <v>0</v>
      </c>
      <c r="R46">
        <v>0</v>
      </c>
      <c r="S46">
        <v>0</v>
      </c>
      <c r="W46" s="67"/>
      <c r="X46" s="67">
        <v>0</v>
      </c>
      <c r="Z46" s="67">
        <v>0</v>
      </c>
      <c r="AB46" s="74" t="s">
        <v>300</v>
      </c>
      <c r="AC46" s="74" t="s">
        <v>300</v>
      </c>
      <c r="AD46" s="74"/>
      <c r="AF46" s="67">
        <v>1</v>
      </c>
      <c r="AG46">
        <v>1</v>
      </c>
      <c r="AH46">
        <v>1</v>
      </c>
      <c r="AI46">
        <v>0</v>
      </c>
      <c r="AJ46">
        <v>0</v>
      </c>
      <c r="AK46">
        <v>0</v>
      </c>
      <c r="AL46">
        <v>0</v>
      </c>
      <c r="AM46">
        <v>0</v>
      </c>
      <c r="AN46">
        <v>0</v>
      </c>
      <c r="AO46" s="48"/>
      <c r="AP46" s="68">
        <v>10</v>
      </c>
      <c r="AQ46" s="68" t="s">
        <v>302</v>
      </c>
      <c r="AR46" s="68">
        <v>4</v>
      </c>
      <c r="AS46" s="68">
        <v>4</v>
      </c>
      <c r="AT46">
        <v>7</v>
      </c>
      <c r="AU46">
        <v>11</v>
      </c>
      <c r="AV46" s="48"/>
      <c r="AW46" s="67">
        <v>5</v>
      </c>
      <c r="AX46" s="67" t="s">
        <v>413</v>
      </c>
      <c r="AY46" s="68">
        <v>0</v>
      </c>
      <c r="AZ46" s="68">
        <v>0</v>
      </c>
      <c r="BA46" s="48"/>
      <c r="BB46" s="67">
        <v>0</v>
      </c>
      <c r="BC46" s="69" t="s">
        <v>300</v>
      </c>
      <c r="BD46">
        <v>0</v>
      </c>
      <c r="BE46">
        <v>0</v>
      </c>
      <c r="BF46">
        <v>0</v>
      </c>
      <c r="BG46">
        <v>0</v>
      </c>
      <c r="BI46">
        <v>0</v>
      </c>
      <c r="BJ46">
        <v>0</v>
      </c>
      <c r="BK46">
        <v>1</v>
      </c>
      <c r="BL46">
        <v>0</v>
      </c>
      <c r="BM46" s="67" t="s">
        <v>590</v>
      </c>
      <c r="BQ46" s="50"/>
      <c r="BR46" s="67">
        <v>1</v>
      </c>
      <c r="BS46" s="67" t="s">
        <v>543</v>
      </c>
      <c r="BT46" s="67">
        <v>3</v>
      </c>
      <c r="BU46" s="67">
        <v>0</v>
      </c>
      <c r="BV46" s="67">
        <v>0</v>
      </c>
      <c r="BW46" s="67">
        <v>0</v>
      </c>
      <c r="BX46" s="67">
        <v>3</v>
      </c>
      <c r="BY46">
        <v>0</v>
      </c>
      <c r="BZ46">
        <v>1</v>
      </c>
      <c r="CA46">
        <v>0</v>
      </c>
      <c r="CB46">
        <v>1</v>
      </c>
      <c r="CC46">
        <v>0</v>
      </c>
      <c r="CD46">
        <v>0</v>
      </c>
      <c r="CE46" s="48" t="s">
        <v>591</v>
      </c>
      <c r="CF46" s="67">
        <v>1</v>
      </c>
      <c r="CH46" s="67">
        <v>1</v>
      </c>
      <c r="CI46" s="67" t="s">
        <v>417</v>
      </c>
      <c r="CJ46" s="67">
        <v>1</v>
      </c>
      <c r="CK46">
        <v>0</v>
      </c>
      <c r="CL46">
        <v>0</v>
      </c>
      <c r="CM46">
        <v>0</v>
      </c>
      <c r="CN46">
        <v>0</v>
      </c>
      <c r="CO46">
        <v>1</v>
      </c>
      <c r="CP46" s="67" t="s">
        <v>46</v>
      </c>
      <c r="CQ46" s="50"/>
      <c r="CR46">
        <v>8.6</v>
      </c>
      <c r="CS46">
        <v>143</v>
      </c>
      <c r="CT46">
        <v>31.1</v>
      </c>
      <c r="CU46">
        <v>232</v>
      </c>
      <c r="CV46">
        <v>220</v>
      </c>
      <c r="CW46">
        <v>1.7529999999999999</v>
      </c>
      <c r="CX46">
        <v>70.7</v>
      </c>
      <c r="CY46" s="232">
        <f t="shared" si="0"/>
        <v>23.006766332282144</v>
      </c>
      <c r="DB46" s="50"/>
    </row>
    <row r="47" spans="1:106">
      <c r="A47" s="65">
        <v>1</v>
      </c>
      <c r="B47" s="67">
        <v>1945</v>
      </c>
      <c r="C47" s="65">
        <v>74</v>
      </c>
      <c r="D47" s="67" t="s">
        <v>331</v>
      </c>
      <c r="E47" s="71">
        <v>43860</v>
      </c>
      <c r="F47" s="69">
        <v>43862</v>
      </c>
      <c r="G47" s="69" t="s">
        <v>300</v>
      </c>
      <c r="H47" t="s">
        <v>300</v>
      </c>
      <c r="I47" t="s">
        <v>300</v>
      </c>
      <c r="J47" t="s">
        <v>300</v>
      </c>
      <c r="K47" t="s">
        <v>300</v>
      </c>
      <c r="L47" t="s">
        <v>300</v>
      </c>
      <c r="M47" t="s">
        <v>300</v>
      </c>
      <c r="N47" t="s">
        <v>300</v>
      </c>
      <c r="O47" t="s">
        <v>300</v>
      </c>
      <c r="P47" t="s">
        <v>300</v>
      </c>
      <c r="Q47" t="s">
        <v>300</v>
      </c>
      <c r="R47" t="s">
        <v>300</v>
      </c>
      <c r="S47" t="s">
        <v>300</v>
      </c>
      <c r="W47" s="67"/>
      <c r="X47" s="67">
        <v>0</v>
      </c>
      <c r="Z47" s="67">
        <v>0</v>
      </c>
      <c r="AB47" s="74" t="s">
        <v>300</v>
      </c>
      <c r="AC47" s="74" t="s">
        <v>300</v>
      </c>
      <c r="AD47" s="74"/>
      <c r="AF47" s="67">
        <v>1</v>
      </c>
      <c r="AG47">
        <v>1</v>
      </c>
      <c r="AH47">
        <v>0</v>
      </c>
      <c r="AI47">
        <v>0</v>
      </c>
      <c r="AJ47">
        <v>0</v>
      </c>
      <c r="AK47">
        <v>0</v>
      </c>
      <c r="AL47">
        <v>0</v>
      </c>
      <c r="AM47">
        <v>0</v>
      </c>
      <c r="AN47">
        <v>0</v>
      </c>
      <c r="AO47" s="48"/>
      <c r="AP47" s="68">
        <v>0</v>
      </c>
      <c r="AQ47" s="68">
        <v>1</v>
      </c>
      <c r="AR47" s="68">
        <v>4</v>
      </c>
      <c r="AS47" s="68">
        <v>3</v>
      </c>
      <c r="AT47">
        <v>21</v>
      </c>
      <c r="AU47">
        <v>21</v>
      </c>
      <c r="AV47" s="48"/>
      <c r="AW47" s="67">
        <v>5</v>
      </c>
      <c r="AX47" s="67" t="s">
        <v>413</v>
      </c>
      <c r="AY47" s="68">
        <v>0</v>
      </c>
      <c r="AZ47" s="68">
        <v>0</v>
      </c>
      <c r="BA47" s="48"/>
      <c r="BB47" s="67">
        <v>0</v>
      </c>
      <c r="BC47" s="69" t="s">
        <v>300</v>
      </c>
      <c r="BD47">
        <v>0</v>
      </c>
      <c r="BE47">
        <v>0</v>
      </c>
      <c r="BF47">
        <v>0</v>
      </c>
      <c r="BG47">
        <v>0</v>
      </c>
      <c r="BI47">
        <v>0</v>
      </c>
      <c r="BJ47">
        <v>1</v>
      </c>
      <c r="BK47">
        <v>0</v>
      </c>
      <c r="BL47">
        <v>0</v>
      </c>
      <c r="BM47" s="67" t="s">
        <v>303</v>
      </c>
      <c r="BQ47" s="50"/>
      <c r="BR47" s="67">
        <v>1</v>
      </c>
      <c r="BS47" s="67" t="s">
        <v>322</v>
      </c>
      <c r="BT47" s="67">
        <v>0</v>
      </c>
      <c r="BU47" s="67">
        <v>0</v>
      </c>
      <c r="BV47" s="67">
        <v>0</v>
      </c>
      <c r="BW47" s="67">
        <v>0</v>
      </c>
      <c r="BX47" s="67">
        <v>3</v>
      </c>
      <c r="BY47">
        <v>0</v>
      </c>
      <c r="BZ47">
        <v>1</v>
      </c>
      <c r="CA47">
        <v>0</v>
      </c>
      <c r="CB47">
        <v>0</v>
      </c>
      <c r="CC47">
        <v>0</v>
      </c>
      <c r="CD47">
        <v>0</v>
      </c>
      <c r="CE47" s="48" t="s">
        <v>380</v>
      </c>
      <c r="CF47" s="67">
        <v>0</v>
      </c>
      <c r="CH47" s="67">
        <v>1</v>
      </c>
      <c r="CI47" s="67" t="s">
        <v>417</v>
      </c>
      <c r="CJ47" s="67">
        <v>0</v>
      </c>
      <c r="CK47">
        <v>0</v>
      </c>
      <c r="CL47">
        <v>0</v>
      </c>
      <c r="CM47">
        <v>0</v>
      </c>
      <c r="CN47">
        <v>0</v>
      </c>
      <c r="CO47">
        <v>0</v>
      </c>
      <c r="CP47" s="67" t="s">
        <v>300</v>
      </c>
      <c r="CQ47" s="50"/>
      <c r="CR47">
        <v>6.9</v>
      </c>
      <c r="CS47">
        <v>65</v>
      </c>
      <c r="CT47">
        <v>51.3</v>
      </c>
      <c r="CU47">
        <v>103</v>
      </c>
      <c r="CV47">
        <v>137</v>
      </c>
      <c r="CW47">
        <v>1.702</v>
      </c>
      <c r="CX47">
        <v>75.2</v>
      </c>
      <c r="CY47" s="232">
        <f t="shared" si="0"/>
        <v>25.959643800547088</v>
      </c>
      <c r="DB47" s="50"/>
    </row>
    <row r="48" spans="1:106">
      <c r="A48" s="65">
        <v>1</v>
      </c>
      <c r="B48" s="67">
        <v>1936</v>
      </c>
      <c r="C48" s="65">
        <v>83</v>
      </c>
      <c r="D48" s="67" t="s">
        <v>331</v>
      </c>
      <c r="E48" s="71">
        <v>43863</v>
      </c>
      <c r="F48" s="69">
        <v>43865</v>
      </c>
      <c r="G48" s="69" t="s">
        <v>300</v>
      </c>
      <c r="H48">
        <v>0</v>
      </c>
      <c r="I48">
        <v>0</v>
      </c>
      <c r="J48">
        <v>0</v>
      </c>
      <c r="K48">
        <v>0</v>
      </c>
      <c r="L48">
        <v>0</v>
      </c>
      <c r="M48">
        <v>0</v>
      </c>
      <c r="N48">
        <v>0</v>
      </c>
      <c r="O48">
        <v>1</v>
      </c>
      <c r="P48">
        <v>0</v>
      </c>
      <c r="Q48">
        <v>0</v>
      </c>
      <c r="R48">
        <v>0</v>
      </c>
      <c r="S48">
        <v>0</v>
      </c>
      <c r="W48" s="67"/>
      <c r="X48" s="67">
        <v>0</v>
      </c>
      <c r="Z48" s="67">
        <v>0</v>
      </c>
      <c r="AB48" s="74" t="s">
        <v>300</v>
      </c>
      <c r="AC48" s="74" t="s">
        <v>300</v>
      </c>
      <c r="AD48" s="74"/>
      <c r="AF48" s="67">
        <v>1</v>
      </c>
      <c r="AG48">
        <v>1</v>
      </c>
      <c r="AH48">
        <v>1</v>
      </c>
      <c r="AI48">
        <v>0</v>
      </c>
      <c r="AJ48">
        <v>0</v>
      </c>
      <c r="AK48">
        <v>0</v>
      </c>
      <c r="AL48">
        <v>0</v>
      </c>
      <c r="AM48">
        <v>1</v>
      </c>
      <c r="AN48">
        <v>0</v>
      </c>
      <c r="AO48" s="48"/>
      <c r="AP48" s="68">
        <v>4</v>
      </c>
      <c r="AQ48" s="68">
        <v>4</v>
      </c>
      <c r="AR48" s="68">
        <v>4</v>
      </c>
      <c r="AS48" s="68">
        <v>4</v>
      </c>
      <c r="AT48">
        <v>15</v>
      </c>
      <c r="AU48">
        <v>16</v>
      </c>
      <c r="AV48" s="48"/>
      <c r="AW48" s="67">
        <v>5</v>
      </c>
      <c r="AX48" s="67" t="s">
        <v>413</v>
      </c>
      <c r="AY48" s="68">
        <v>0</v>
      </c>
      <c r="AZ48" s="68">
        <v>0</v>
      </c>
      <c r="BA48" s="48"/>
      <c r="BB48" s="67">
        <v>0</v>
      </c>
      <c r="BC48" s="69" t="s">
        <v>300</v>
      </c>
      <c r="BD48">
        <v>1</v>
      </c>
      <c r="BE48">
        <v>0</v>
      </c>
      <c r="BF48">
        <v>0</v>
      </c>
      <c r="BG48">
        <v>0</v>
      </c>
      <c r="BI48">
        <v>0</v>
      </c>
      <c r="BJ48">
        <v>0</v>
      </c>
      <c r="BK48">
        <v>0</v>
      </c>
      <c r="BL48">
        <v>0</v>
      </c>
      <c r="BM48" s="67" t="s">
        <v>605</v>
      </c>
      <c r="BQ48" s="50"/>
      <c r="BR48" s="67">
        <v>1</v>
      </c>
      <c r="BS48" s="67" t="s">
        <v>322</v>
      </c>
      <c r="BT48" s="67">
        <v>2</v>
      </c>
      <c r="BU48" s="67">
        <v>0</v>
      </c>
      <c r="BV48" s="67">
        <v>0</v>
      </c>
      <c r="BW48" s="67">
        <v>0</v>
      </c>
      <c r="BX48" s="67">
        <v>2</v>
      </c>
      <c r="BY48">
        <v>0</v>
      </c>
      <c r="BZ48">
        <v>1</v>
      </c>
      <c r="CA48">
        <v>0</v>
      </c>
      <c r="CB48">
        <v>0</v>
      </c>
      <c r="CC48">
        <v>0</v>
      </c>
      <c r="CD48">
        <v>0</v>
      </c>
      <c r="CE48" s="48" t="s">
        <v>606</v>
      </c>
      <c r="CF48" s="67">
        <v>0</v>
      </c>
      <c r="CH48" s="67">
        <v>1</v>
      </c>
      <c r="CI48" s="67" t="s">
        <v>417</v>
      </c>
      <c r="CJ48" s="67">
        <v>1</v>
      </c>
      <c r="CK48">
        <v>0</v>
      </c>
      <c r="CL48">
        <v>0</v>
      </c>
      <c r="CM48">
        <v>0</v>
      </c>
      <c r="CN48">
        <v>0</v>
      </c>
      <c r="CO48">
        <v>1</v>
      </c>
      <c r="CP48" s="67" t="s">
        <v>46</v>
      </c>
      <c r="CQ48" s="50"/>
      <c r="CR48">
        <v>9999</v>
      </c>
      <c r="CS48">
        <v>102</v>
      </c>
      <c r="CT48">
        <v>49.4</v>
      </c>
      <c r="CU48">
        <v>84</v>
      </c>
      <c r="CV48">
        <v>168</v>
      </c>
      <c r="CW48">
        <v>1.778</v>
      </c>
      <c r="CX48">
        <v>83.5</v>
      </c>
      <c r="CY48" s="232">
        <f t="shared" si="0"/>
        <v>26.413318132758715</v>
      </c>
      <c r="DB48" s="50"/>
    </row>
    <row r="49" spans="1:106">
      <c r="A49" s="65">
        <v>0</v>
      </c>
      <c r="B49" s="67">
        <v>1970</v>
      </c>
      <c r="C49" s="65">
        <v>49</v>
      </c>
      <c r="D49" s="67" t="s">
        <v>331</v>
      </c>
      <c r="E49" s="71">
        <v>43886</v>
      </c>
      <c r="F49" s="69">
        <v>43893</v>
      </c>
      <c r="G49" s="69" t="s">
        <v>300</v>
      </c>
      <c r="W49" s="67"/>
      <c r="X49" s="75"/>
      <c r="Z49" s="75"/>
      <c r="AB49" s="79"/>
      <c r="AC49" s="79"/>
      <c r="AD49" s="79"/>
      <c r="AF49" s="75"/>
      <c r="AO49" s="54"/>
      <c r="AP49" s="76"/>
      <c r="AQ49" s="76"/>
      <c r="AR49" s="76"/>
      <c r="AS49" s="76"/>
      <c r="AT49" s="165"/>
      <c r="AU49" s="165"/>
      <c r="AV49" s="54"/>
      <c r="AW49" s="75"/>
      <c r="AX49" s="75"/>
      <c r="AY49" s="76"/>
      <c r="AZ49" s="76"/>
      <c r="BA49" s="54"/>
      <c r="BB49" s="75"/>
      <c r="BC49" s="69" t="s">
        <v>300</v>
      </c>
      <c r="BM49" s="75"/>
      <c r="BQ49" s="50"/>
      <c r="BR49" s="75"/>
      <c r="BS49" s="75"/>
      <c r="BT49" s="75"/>
      <c r="BU49" s="75"/>
      <c r="BV49" s="75"/>
      <c r="BW49" s="75"/>
      <c r="BX49" s="75"/>
      <c r="CE49" s="54"/>
      <c r="CF49" s="75"/>
      <c r="CH49" s="75"/>
      <c r="CI49" s="75"/>
      <c r="CJ49" s="75"/>
      <c r="CP49" s="75"/>
      <c r="CQ49" s="50"/>
      <c r="CR49" s="165"/>
      <c r="CS49" s="165"/>
      <c r="CT49" s="165"/>
      <c r="CU49" s="165"/>
      <c r="CV49" s="165"/>
      <c r="CW49" s="165"/>
      <c r="CX49" s="165"/>
      <c r="CY49" s="233"/>
      <c r="DB49" s="50"/>
    </row>
    <row r="50" spans="1:106">
      <c r="A50" s="65">
        <v>1</v>
      </c>
      <c r="B50" s="67">
        <v>1931</v>
      </c>
      <c r="C50" s="65">
        <v>88</v>
      </c>
      <c r="D50" s="67" t="s">
        <v>294</v>
      </c>
      <c r="E50" s="71">
        <v>43888</v>
      </c>
      <c r="F50" s="69">
        <v>43892</v>
      </c>
      <c r="G50" s="69">
        <v>43894</v>
      </c>
      <c r="H50" t="s">
        <v>300</v>
      </c>
      <c r="I50" t="s">
        <v>300</v>
      </c>
      <c r="J50" t="s">
        <v>300</v>
      </c>
      <c r="K50" t="s">
        <v>300</v>
      </c>
      <c r="L50" t="s">
        <v>300</v>
      </c>
      <c r="M50" t="s">
        <v>300</v>
      </c>
      <c r="N50" t="s">
        <v>300</v>
      </c>
      <c r="O50" t="s">
        <v>300</v>
      </c>
      <c r="P50" t="s">
        <v>300</v>
      </c>
      <c r="Q50" t="s">
        <v>300</v>
      </c>
      <c r="R50" t="s">
        <v>300</v>
      </c>
      <c r="S50" t="s">
        <v>300</v>
      </c>
      <c r="W50" s="67"/>
      <c r="X50" s="67">
        <v>0</v>
      </c>
      <c r="Z50" s="67">
        <v>0</v>
      </c>
      <c r="AB50" s="74" t="s">
        <v>300</v>
      </c>
      <c r="AC50" s="74" t="s">
        <v>300</v>
      </c>
      <c r="AD50" s="74"/>
      <c r="AF50" s="67">
        <v>1</v>
      </c>
      <c r="AG50">
        <v>1</v>
      </c>
      <c r="AH50">
        <v>1</v>
      </c>
      <c r="AI50">
        <v>0</v>
      </c>
      <c r="AJ50">
        <v>0</v>
      </c>
      <c r="AK50">
        <v>0</v>
      </c>
      <c r="AL50">
        <v>0</v>
      </c>
      <c r="AM50">
        <v>0</v>
      </c>
      <c r="AN50">
        <v>0</v>
      </c>
      <c r="AO50" s="48"/>
      <c r="AP50" s="68">
        <v>17</v>
      </c>
      <c r="AQ50" s="68" t="s">
        <v>302</v>
      </c>
      <c r="AR50" s="68">
        <v>5</v>
      </c>
      <c r="AS50" s="68">
        <v>5</v>
      </c>
      <c r="AT50">
        <v>7</v>
      </c>
      <c r="AU50">
        <v>6</v>
      </c>
      <c r="AV50" s="48"/>
      <c r="AW50" s="67">
        <v>2</v>
      </c>
      <c r="AX50" s="67" t="s">
        <v>396</v>
      </c>
      <c r="AY50" s="68">
        <v>0</v>
      </c>
      <c r="AZ50" s="68">
        <v>0</v>
      </c>
      <c r="BA50" s="48"/>
      <c r="BB50" s="67">
        <v>1</v>
      </c>
      <c r="BC50" s="69">
        <v>43894</v>
      </c>
      <c r="BD50">
        <v>0</v>
      </c>
      <c r="BE50">
        <v>0</v>
      </c>
      <c r="BF50">
        <v>0</v>
      </c>
      <c r="BG50">
        <v>0</v>
      </c>
      <c r="BI50">
        <v>0</v>
      </c>
      <c r="BJ50">
        <v>0</v>
      </c>
      <c r="BK50">
        <v>1</v>
      </c>
      <c r="BL50">
        <v>0</v>
      </c>
      <c r="BM50" s="67" t="s">
        <v>303</v>
      </c>
      <c r="BQ50" s="50"/>
      <c r="BR50" s="67">
        <v>1</v>
      </c>
      <c r="BS50" s="67" t="s">
        <v>322</v>
      </c>
      <c r="BT50" s="67">
        <v>3</v>
      </c>
      <c r="BU50" s="67">
        <v>0</v>
      </c>
      <c r="BV50" s="67">
        <v>0</v>
      </c>
      <c r="BW50" s="67">
        <v>0</v>
      </c>
      <c r="BX50" s="67">
        <v>3</v>
      </c>
      <c r="BY50">
        <v>0</v>
      </c>
      <c r="BZ50">
        <v>0</v>
      </c>
      <c r="CA50">
        <v>0</v>
      </c>
      <c r="CB50">
        <v>0</v>
      </c>
      <c r="CC50">
        <v>1</v>
      </c>
      <c r="CD50">
        <v>0</v>
      </c>
      <c r="CE50" s="48"/>
      <c r="CF50" s="67">
        <v>1</v>
      </c>
      <c r="CH50" s="67">
        <v>1</v>
      </c>
      <c r="CI50" s="67" t="s">
        <v>417</v>
      </c>
      <c r="CJ50" s="67">
        <v>1</v>
      </c>
      <c r="CK50">
        <v>0</v>
      </c>
      <c r="CL50">
        <v>1</v>
      </c>
      <c r="CM50">
        <v>0</v>
      </c>
      <c r="CN50">
        <v>0</v>
      </c>
      <c r="CO50">
        <v>0</v>
      </c>
      <c r="CP50" s="67" t="s">
        <v>323</v>
      </c>
      <c r="CQ50" s="50"/>
      <c r="CR50">
        <v>8.4</v>
      </c>
      <c r="CS50">
        <v>173</v>
      </c>
      <c r="CT50">
        <v>65.2</v>
      </c>
      <c r="CU50">
        <v>103</v>
      </c>
      <c r="CV50">
        <v>259</v>
      </c>
      <c r="CW50">
        <v>1.651</v>
      </c>
      <c r="CX50">
        <v>72.400000000000006</v>
      </c>
      <c r="CY50" s="232">
        <f t="shared" si="0"/>
        <v>26.560999867561865</v>
      </c>
      <c r="DB50" s="50"/>
    </row>
    <row r="51" spans="1:106">
      <c r="A51" s="65">
        <v>1</v>
      </c>
      <c r="B51" s="67">
        <v>1926</v>
      </c>
      <c r="C51" s="65">
        <v>93</v>
      </c>
      <c r="D51" s="67" t="s">
        <v>294</v>
      </c>
      <c r="E51" s="71">
        <v>43889</v>
      </c>
      <c r="F51" s="69">
        <v>43892</v>
      </c>
      <c r="G51" s="69" t="s">
        <v>300</v>
      </c>
      <c r="H51" t="s">
        <v>300</v>
      </c>
      <c r="I51" t="s">
        <v>300</v>
      </c>
      <c r="J51" t="s">
        <v>300</v>
      </c>
      <c r="K51" t="s">
        <v>300</v>
      </c>
      <c r="L51" t="s">
        <v>300</v>
      </c>
      <c r="M51" t="s">
        <v>300</v>
      </c>
      <c r="N51" t="s">
        <v>300</v>
      </c>
      <c r="O51" t="s">
        <v>300</v>
      </c>
      <c r="P51" t="s">
        <v>300</v>
      </c>
      <c r="Q51" t="s">
        <v>300</v>
      </c>
      <c r="R51" t="s">
        <v>300</v>
      </c>
      <c r="S51" t="s">
        <v>300</v>
      </c>
      <c r="W51" s="67"/>
      <c r="X51" s="67">
        <v>0</v>
      </c>
      <c r="Z51" s="67">
        <v>0</v>
      </c>
      <c r="AB51" s="74" t="s">
        <v>300</v>
      </c>
      <c r="AC51" s="74" t="s">
        <v>300</v>
      </c>
      <c r="AD51" s="74"/>
      <c r="AF51" s="67">
        <v>1</v>
      </c>
      <c r="AG51">
        <v>1</v>
      </c>
      <c r="AH51">
        <v>0</v>
      </c>
      <c r="AI51">
        <v>0</v>
      </c>
      <c r="AJ51">
        <v>0</v>
      </c>
      <c r="AK51">
        <v>0</v>
      </c>
      <c r="AL51">
        <v>0</v>
      </c>
      <c r="AM51">
        <v>1</v>
      </c>
      <c r="AN51">
        <v>0</v>
      </c>
      <c r="AO51" s="48"/>
      <c r="AP51" s="68">
        <v>4</v>
      </c>
      <c r="AQ51" s="68" t="s">
        <v>302</v>
      </c>
      <c r="AR51" s="68" t="s">
        <v>302</v>
      </c>
      <c r="AS51" s="68">
        <v>4</v>
      </c>
      <c r="AT51">
        <v>9999</v>
      </c>
      <c r="AU51">
        <v>14</v>
      </c>
      <c r="AV51" s="48"/>
      <c r="AW51" s="67">
        <v>5</v>
      </c>
      <c r="AX51" s="67" t="s">
        <v>413</v>
      </c>
      <c r="AY51" s="68">
        <v>0</v>
      </c>
      <c r="AZ51" s="68">
        <v>0</v>
      </c>
      <c r="BA51" s="48"/>
      <c r="BB51" s="67">
        <v>0</v>
      </c>
      <c r="BC51" s="69" t="s">
        <v>300</v>
      </c>
      <c r="BD51">
        <v>0</v>
      </c>
      <c r="BE51">
        <v>0</v>
      </c>
      <c r="BF51">
        <v>0</v>
      </c>
      <c r="BG51">
        <v>1</v>
      </c>
      <c r="BI51">
        <v>0</v>
      </c>
      <c r="BJ51">
        <v>0</v>
      </c>
      <c r="BK51">
        <v>0</v>
      </c>
      <c r="BL51">
        <v>0</v>
      </c>
      <c r="BM51" s="67" t="s">
        <v>620</v>
      </c>
      <c r="BQ51" s="50"/>
      <c r="BR51" s="67">
        <v>1</v>
      </c>
      <c r="BS51" s="67" t="s">
        <v>302</v>
      </c>
      <c r="BT51" s="67">
        <v>3</v>
      </c>
      <c r="BU51" s="67">
        <v>0</v>
      </c>
      <c r="BV51" s="67">
        <v>0</v>
      </c>
      <c r="BW51" s="67">
        <v>0</v>
      </c>
      <c r="BX51" s="67">
        <v>3</v>
      </c>
      <c r="BY51">
        <v>0</v>
      </c>
      <c r="BZ51">
        <v>1</v>
      </c>
      <c r="CA51">
        <v>0</v>
      </c>
      <c r="CB51">
        <v>0</v>
      </c>
      <c r="CC51">
        <v>0</v>
      </c>
      <c r="CD51">
        <v>0</v>
      </c>
      <c r="CE51" s="48" t="s">
        <v>380</v>
      </c>
      <c r="CF51" s="67">
        <v>1</v>
      </c>
      <c r="CH51" s="67">
        <v>1</v>
      </c>
      <c r="CI51" s="67" t="s">
        <v>417</v>
      </c>
      <c r="CJ51" s="67">
        <v>1</v>
      </c>
      <c r="CK51">
        <v>0</v>
      </c>
      <c r="CL51">
        <v>1</v>
      </c>
      <c r="CM51">
        <v>0</v>
      </c>
      <c r="CN51">
        <v>0</v>
      </c>
      <c r="CO51">
        <v>0</v>
      </c>
      <c r="CP51" s="67" t="s">
        <v>323</v>
      </c>
      <c r="CQ51" s="50"/>
      <c r="CR51">
        <v>7.9</v>
      </c>
      <c r="CS51">
        <v>114</v>
      </c>
      <c r="CT51">
        <v>47.1</v>
      </c>
      <c r="CU51">
        <v>61</v>
      </c>
      <c r="CV51">
        <v>173</v>
      </c>
      <c r="CW51">
        <v>1.6759999999999999</v>
      </c>
      <c r="CX51">
        <v>79.2</v>
      </c>
      <c r="CY51" s="232">
        <f t="shared" si="0"/>
        <v>28.195328119570977</v>
      </c>
      <c r="DB51" s="50"/>
    </row>
    <row r="52" spans="1:106">
      <c r="A52" s="65">
        <v>1</v>
      </c>
      <c r="B52" s="67">
        <v>1949</v>
      </c>
      <c r="C52" s="65">
        <v>71</v>
      </c>
      <c r="D52" s="67" t="s">
        <v>294</v>
      </c>
      <c r="E52" s="71">
        <v>43922</v>
      </c>
      <c r="F52" s="69">
        <v>43924</v>
      </c>
      <c r="G52" s="69" t="s">
        <v>300</v>
      </c>
      <c r="H52" t="s">
        <v>300</v>
      </c>
      <c r="I52" t="s">
        <v>300</v>
      </c>
      <c r="J52" t="s">
        <v>300</v>
      </c>
      <c r="K52" t="s">
        <v>300</v>
      </c>
      <c r="L52" t="s">
        <v>300</v>
      </c>
      <c r="M52" t="s">
        <v>300</v>
      </c>
      <c r="N52" t="s">
        <v>300</v>
      </c>
      <c r="O52" t="s">
        <v>300</v>
      </c>
      <c r="P52" t="s">
        <v>300</v>
      </c>
      <c r="Q52" t="s">
        <v>300</v>
      </c>
      <c r="R52" t="s">
        <v>300</v>
      </c>
      <c r="S52" t="s">
        <v>300</v>
      </c>
      <c r="W52" s="67"/>
      <c r="X52" s="67">
        <v>0</v>
      </c>
      <c r="Z52" s="67">
        <v>0</v>
      </c>
      <c r="AB52" s="74" t="s">
        <v>300</v>
      </c>
      <c r="AC52" s="74" t="s">
        <v>300</v>
      </c>
      <c r="AD52" s="74"/>
      <c r="AF52" s="67">
        <v>1</v>
      </c>
      <c r="AG52">
        <v>1</v>
      </c>
      <c r="AH52">
        <v>0</v>
      </c>
      <c r="AI52">
        <v>0</v>
      </c>
      <c r="AJ52">
        <v>1</v>
      </c>
      <c r="AK52">
        <v>0</v>
      </c>
      <c r="AL52">
        <v>0</v>
      </c>
      <c r="AM52">
        <v>1</v>
      </c>
      <c r="AN52">
        <v>0</v>
      </c>
      <c r="AO52" s="48"/>
      <c r="AP52" s="68">
        <v>2</v>
      </c>
      <c r="AQ52" s="68" t="s">
        <v>302</v>
      </c>
      <c r="AR52" s="68" t="s">
        <v>302</v>
      </c>
      <c r="AS52" s="68" t="s">
        <v>302</v>
      </c>
      <c r="AT52">
        <v>9999</v>
      </c>
      <c r="AU52">
        <v>9999</v>
      </c>
      <c r="AV52" s="48"/>
      <c r="AW52" s="67">
        <v>5</v>
      </c>
      <c r="AX52" s="67" t="s">
        <v>413</v>
      </c>
      <c r="AY52" s="68">
        <v>0</v>
      </c>
      <c r="AZ52" s="68">
        <v>0</v>
      </c>
      <c r="BA52" s="48"/>
      <c r="BB52" s="67">
        <v>0</v>
      </c>
      <c r="BC52" s="69" t="s">
        <v>300</v>
      </c>
      <c r="BD52">
        <v>0</v>
      </c>
      <c r="BE52">
        <v>0</v>
      </c>
      <c r="BF52">
        <v>0</v>
      </c>
      <c r="BG52">
        <v>0</v>
      </c>
      <c r="BI52">
        <v>0</v>
      </c>
      <c r="BJ52">
        <v>1</v>
      </c>
      <c r="BK52">
        <v>0</v>
      </c>
      <c r="BL52">
        <v>0</v>
      </c>
      <c r="BM52" s="67" t="s">
        <v>303</v>
      </c>
      <c r="BQ52" s="50"/>
      <c r="BR52" s="67">
        <v>0</v>
      </c>
      <c r="BS52" s="67" t="s">
        <v>302</v>
      </c>
      <c r="BT52" s="67">
        <v>0</v>
      </c>
      <c r="BU52" s="67">
        <v>0</v>
      </c>
      <c r="BV52" s="67">
        <v>0</v>
      </c>
      <c r="BW52" s="67">
        <v>0</v>
      </c>
      <c r="BX52" s="67">
        <v>0</v>
      </c>
      <c r="BY52">
        <v>1</v>
      </c>
      <c r="BZ52">
        <v>0</v>
      </c>
      <c r="CA52">
        <v>0</v>
      </c>
      <c r="CB52">
        <v>0</v>
      </c>
      <c r="CC52">
        <v>0</v>
      </c>
      <c r="CD52">
        <v>0</v>
      </c>
      <c r="CE52" s="48"/>
      <c r="CF52" s="67">
        <v>1</v>
      </c>
      <c r="CH52" s="67">
        <v>0</v>
      </c>
      <c r="CI52" s="67" t="s">
        <v>300</v>
      </c>
      <c r="CJ52" s="67">
        <v>1</v>
      </c>
      <c r="CK52">
        <v>0</v>
      </c>
      <c r="CL52">
        <v>0</v>
      </c>
      <c r="CM52">
        <v>0</v>
      </c>
      <c r="CN52">
        <v>0</v>
      </c>
      <c r="CO52">
        <v>1</v>
      </c>
      <c r="CP52" s="67" t="s">
        <v>46</v>
      </c>
      <c r="CQ52" s="50"/>
      <c r="CR52">
        <v>5.4</v>
      </c>
      <c r="CS52">
        <v>121</v>
      </c>
      <c r="CT52">
        <v>50.5</v>
      </c>
      <c r="CU52">
        <v>116</v>
      </c>
      <c r="CV52">
        <v>195</v>
      </c>
      <c r="CW52">
        <v>1.6</v>
      </c>
      <c r="CX52">
        <v>84.6</v>
      </c>
      <c r="CY52" s="232">
        <f t="shared" si="0"/>
        <v>33.046874999999993</v>
      </c>
      <c r="DB52" s="50"/>
    </row>
    <row r="53" spans="1:106">
      <c r="A53" s="65">
        <v>1</v>
      </c>
      <c r="B53" s="67">
        <v>1950</v>
      </c>
      <c r="C53" s="65">
        <v>70</v>
      </c>
      <c r="D53" s="67" t="s">
        <v>331</v>
      </c>
      <c r="E53" s="71">
        <v>43922</v>
      </c>
      <c r="F53" s="69">
        <v>43927</v>
      </c>
      <c r="G53" s="69" t="s">
        <v>300</v>
      </c>
      <c r="H53" t="s">
        <v>300</v>
      </c>
      <c r="I53" t="s">
        <v>300</v>
      </c>
      <c r="J53" t="s">
        <v>300</v>
      </c>
      <c r="K53" t="s">
        <v>300</v>
      </c>
      <c r="L53" t="s">
        <v>300</v>
      </c>
      <c r="M53" t="s">
        <v>300</v>
      </c>
      <c r="N53" t="s">
        <v>300</v>
      </c>
      <c r="O53" t="s">
        <v>300</v>
      </c>
      <c r="P53" t="s">
        <v>300</v>
      </c>
      <c r="Q53" t="s">
        <v>300</v>
      </c>
      <c r="R53" t="s">
        <v>300</v>
      </c>
      <c r="S53" t="s">
        <v>300</v>
      </c>
      <c r="W53" s="67"/>
      <c r="X53" s="67">
        <v>0</v>
      </c>
      <c r="Z53" s="67">
        <v>0</v>
      </c>
      <c r="AB53" s="74" t="s">
        <v>300</v>
      </c>
      <c r="AC53" s="74" t="s">
        <v>300</v>
      </c>
      <c r="AD53" s="74"/>
      <c r="AF53" s="67">
        <v>1</v>
      </c>
      <c r="AG53">
        <v>1</v>
      </c>
      <c r="AH53">
        <v>1</v>
      </c>
      <c r="AI53">
        <v>0</v>
      </c>
      <c r="AJ53">
        <v>1</v>
      </c>
      <c r="AK53">
        <v>0</v>
      </c>
      <c r="AL53">
        <v>0</v>
      </c>
      <c r="AM53">
        <v>0</v>
      </c>
      <c r="AN53">
        <v>0</v>
      </c>
      <c r="AO53" s="48"/>
      <c r="AP53" s="68">
        <v>0</v>
      </c>
      <c r="AQ53" s="68">
        <v>0</v>
      </c>
      <c r="AR53" s="68">
        <v>3</v>
      </c>
      <c r="AS53" s="68">
        <v>4</v>
      </c>
      <c r="AT53">
        <v>9999</v>
      </c>
      <c r="AU53">
        <v>22</v>
      </c>
      <c r="AV53" s="48"/>
      <c r="AW53" s="67">
        <v>5</v>
      </c>
      <c r="AX53" s="67" t="s">
        <v>413</v>
      </c>
      <c r="AY53" s="68">
        <v>0</v>
      </c>
      <c r="AZ53" s="68">
        <v>0</v>
      </c>
      <c r="BA53" s="48"/>
      <c r="BB53" s="67">
        <v>0</v>
      </c>
      <c r="BC53" s="69" t="s">
        <v>300</v>
      </c>
      <c r="BD53">
        <v>0</v>
      </c>
      <c r="BE53">
        <v>0</v>
      </c>
      <c r="BF53">
        <v>0</v>
      </c>
      <c r="BG53">
        <v>0</v>
      </c>
      <c r="BI53">
        <v>0</v>
      </c>
      <c r="BJ53">
        <v>1</v>
      </c>
      <c r="BK53">
        <v>0</v>
      </c>
      <c r="BL53">
        <v>0</v>
      </c>
      <c r="BM53" s="67" t="s">
        <v>303</v>
      </c>
      <c r="BQ53" s="50"/>
      <c r="BR53" s="67">
        <v>1</v>
      </c>
      <c r="BS53" s="67" t="s">
        <v>302</v>
      </c>
      <c r="BT53" s="67">
        <v>0</v>
      </c>
      <c r="BU53" s="67">
        <v>0</v>
      </c>
      <c r="BV53" s="67">
        <v>0</v>
      </c>
      <c r="BW53" s="67">
        <v>0</v>
      </c>
      <c r="BX53" s="67">
        <v>0</v>
      </c>
      <c r="BY53">
        <v>0</v>
      </c>
      <c r="BZ53">
        <v>1</v>
      </c>
      <c r="CA53">
        <v>0</v>
      </c>
      <c r="CB53">
        <v>0</v>
      </c>
      <c r="CC53">
        <v>0</v>
      </c>
      <c r="CD53">
        <v>0</v>
      </c>
      <c r="CE53" s="48" t="s">
        <v>380</v>
      </c>
      <c r="CF53" s="67">
        <v>0</v>
      </c>
      <c r="CH53" s="67">
        <v>1</v>
      </c>
      <c r="CI53" s="67" t="s">
        <v>417</v>
      </c>
      <c r="CJ53" s="67">
        <v>0</v>
      </c>
      <c r="CK53">
        <v>0</v>
      </c>
      <c r="CL53">
        <v>0</v>
      </c>
      <c r="CM53">
        <v>0</v>
      </c>
      <c r="CN53">
        <v>0</v>
      </c>
      <c r="CO53">
        <v>0</v>
      </c>
      <c r="CP53" s="67" t="s">
        <v>300</v>
      </c>
      <c r="CQ53" s="50"/>
      <c r="CR53">
        <v>5.9</v>
      </c>
      <c r="CS53">
        <v>55</v>
      </c>
      <c r="CT53">
        <v>40.700000000000003</v>
      </c>
      <c r="CU53">
        <v>104</v>
      </c>
      <c r="CV53">
        <v>116</v>
      </c>
      <c r="CW53">
        <v>1.778</v>
      </c>
      <c r="CX53">
        <v>110.3</v>
      </c>
      <c r="CY53" s="232">
        <f t="shared" si="0"/>
        <v>34.890886108302823</v>
      </c>
      <c r="DB53" s="50"/>
    </row>
    <row r="54" spans="1:106">
      <c r="A54" s="65">
        <v>1</v>
      </c>
      <c r="B54" s="67">
        <v>1952</v>
      </c>
      <c r="C54" s="65">
        <v>67</v>
      </c>
      <c r="D54" s="67" t="s">
        <v>294</v>
      </c>
      <c r="E54" s="71">
        <v>43922</v>
      </c>
      <c r="F54" s="69">
        <v>43924</v>
      </c>
      <c r="G54" s="69" t="s">
        <v>300</v>
      </c>
      <c r="H54" t="s">
        <v>300</v>
      </c>
      <c r="I54" t="s">
        <v>300</v>
      </c>
      <c r="J54" t="s">
        <v>300</v>
      </c>
      <c r="K54" t="s">
        <v>300</v>
      </c>
      <c r="L54" t="s">
        <v>300</v>
      </c>
      <c r="M54" t="s">
        <v>300</v>
      </c>
      <c r="N54" t="s">
        <v>300</v>
      </c>
      <c r="O54" t="s">
        <v>300</v>
      </c>
      <c r="P54" t="s">
        <v>300</v>
      </c>
      <c r="Q54" t="s">
        <v>300</v>
      </c>
      <c r="R54" t="s">
        <v>300</v>
      </c>
      <c r="S54" t="s">
        <v>300</v>
      </c>
      <c r="W54" s="67"/>
      <c r="X54" s="67">
        <v>0</v>
      </c>
      <c r="Z54" s="67">
        <v>0</v>
      </c>
      <c r="AB54" s="74" t="s">
        <v>300</v>
      </c>
      <c r="AC54" s="74" t="s">
        <v>300</v>
      </c>
      <c r="AD54" s="74"/>
      <c r="AF54" s="67">
        <v>1</v>
      </c>
      <c r="AG54">
        <v>1</v>
      </c>
      <c r="AH54">
        <v>0</v>
      </c>
      <c r="AI54">
        <v>0</v>
      </c>
      <c r="AJ54">
        <v>1</v>
      </c>
      <c r="AK54">
        <v>0</v>
      </c>
      <c r="AL54">
        <v>0</v>
      </c>
      <c r="AM54">
        <v>1</v>
      </c>
      <c r="AN54">
        <v>0</v>
      </c>
      <c r="AO54" s="48"/>
      <c r="AP54" s="68">
        <v>3</v>
      </c>
      <c r="AQ54" s="68" t="s">
        <v>302</v>
      </c>
      <c r="AR54" s="68">
        <v>1</v>
      </c>
      <c r="AS54" s="68">
        <v>1</v>
      </c>
      <c r="AT54">
        <v>23</v>
      </c>
      <c r="AU54">
        <v>23</v>
      </c>
      <c r="AV54" s="48"/>
      <c r="AW54" s="67">
        <v>3</v>
      </c>
      <c r="AX54" s="67" t="s">
        <v>303</v>
      </c>
      <c r="AY54" s="68">
        <v>0</v>
      </c>
      <c r="AZ54" s="68">
        <v>0</v>
      </c>
      <c r="BA54" s="48"/>
      <c r="BB54" s="67">
        <v>0</v>
      </c>
      <c r="BC54" s="69" t="s">
        <v>300</v>
      </c>
      <c r="BD54">
        <v>0</v>
      </c>
      <c r="BE54">
        <v>0</v>
      </c>
      <c r="BF54">
        <v>0</v>
      </c>
      <c r="BG54">
        <v>0</v>
      </c>
      <c r="BI54">
        <v>0</v>
      </c>
      <c r="BJ54">
        <v>1</v>
      </c>
      <c r="BK54">
        <v>0</v>
      </c>
      <c r="BL54">
        <v>0</v>
      </c>
      <c r="BM54" s="67" t="s">
        <v>303</v>
      </c>
      <c r="BQ54" s="50"/>
      <c r="BR54" s="67">
        <v>1</v>
      </c>
      <c r="BS54" s="67" t="s">
        <v>322</v>
      </c>
      <c r="BT54" s="67">
        <v>0</v>
      </c>
      <c r="BU54" s="67">
        <v>0</v>
      </c>
      <c r="BV54" s="67">
        <v>0</v>
      </c>
      <c r="BW54" s="67">
        <v>0</v>
      </c>
      <c r="BX54" s="67">
        <v>0</v>
      </c>
      <c r="BY54">
        <v>1</v>
      </c>
      <c r="BZ54">
        <v>0</v>
      </c>
      <c r="CA54">
        <v>0</v>
      </c>
      <c r="CB54">
        <v>0</v>
      </c>
      <c r="CC54">
        <v>0</v>
      </c>
      <c r="CD54">
        <v>0</v>
      </c>
      <c r="CE54" s="48"/>
      <c r="CF54" s="67">
        <v>0</v>
      </c>
      <c r="CH54" s="67">
        <v>0</v>
      </c>
      <c r="CI54" s="67" t="s">
        <v>300</v>
      </c>
      <c r="CJ54" s="67">
        <v>0</v>
      </c>
      <c r="CK54">
        <v>0</v>
      </c>
      <c r="CL54">
        <v>0</v>
      </c>
      <c r="CM54">
        <v>0</v>
      </c>
      <c r="CN54">
        <v>0</v>
      </c>
      <c r="CO54">
        <v>0</v>
      </c>
      <c r="CP54" s="67" t="s">
        <v>300</v>
      </c>
      <c r="CQ54" s="50"/>
      <c r="CR54">
        <v>5.8</v>
      </c>
      <c r="CS54">
        <v>118</v>
      </c>
      <c r="CT54">
        <v>38.4</v>
      </c>
      <c r="CU54">
        <v>142</v>
      </c>
      <c r="CV54">
        <v>185</v>
      </c>
      <c r="CW54">
        <v>1.6</v>
      </c>
      <c r="CX54">
        <v>66.3</v>
      </c>
      <c r="CY54" s="232">
        <f t="shared" si="0"/>
        <v>25.898437499999993</v>
      </c>
      <c r="DB54" s="50"/>
    </row>
    <row r="55" spans="1:106">
      <c r="A55" s="65">
        <v>1</v>
      </c>
      <c r="B55" s="67">
        <v>1948</v>
      </c>
      <c r="C55" s="65">
        <v>71</v>
      </c>
      <c r="D55" s="67" t="s">
        <v>331</v>
      </c>
      <c r="E55" s="71">
        <v>43946</v>
      </c>
      <c r="F55" s="69">
        <v>43956</v>
      </c>
      <c r="G55" s="69" t="s">
        <v>300</v>
      </c>
      <c r="H55">
        <v>0</v>
      </c>
      <c r="I55">
        <v>1</v>
      </c>
      <c r="J55">
        <v>0</v>
      </c>
      <c r="K55">
        <v>0</v>
      </c>
      <c r="L55">
        <v>0</v>
      </c>
      <c r="M55">
        <v>0</v>
      </c>
      <c r="N55">
        <v>0</v>
      </c>
      <c r="O55">
        <v>0</v>
      </c>
      <c r="P55">
        <v>0</v>
      </c>
      <c r="Q55">
        <v>0</v>
      </c>
      <c r="R55">
        <v>0</v>
      </c>
      <c r="S55">
        <v>0</v>
      </c>
      <c r="W55" s="67"/>
      <c r="X55" s="67">
        <v>0</v>
      </c>
      <c r="Z55" s="67">
        <v>0</v>
      </c>
      <c r="AB55" s="74" t="s">
        <v>300</v>
      </c>
      <c r="AC55" s="74" t="s">
        <v>300</v>
      </c>
      <c r="AD55" s="74"/>
      <c r="AF55" s="67">
        <v>1</v>
      </c>
      <c r="AG55">
        <v>1</v>
      </c>
      <c r="AH55">
        <v>1</v>
      </c>
      <c r="AI55">
        <v>0</v>
      </c>
      <c r="AJ55">
        <v>1</v>
      </c>
      <c r="AK55">
        <v>0</v>
      </c>
      <c r="AL55">
        <v>0</v>
      </c>
      <c r="AM55">
        <v>0</v>
      </c>
      <c r="AN55">
        <v>0</v>
      </c>
      <c r="AO55" s="48"/>
      <c r="AP55" s="68">
        <v>10</v>
      </c>
      <c r="AQ55" s="68" t="s">
        <v>302</v>
      </c>
      <c r="AR55" s="68" t="s">
        <v>302</v>
      </c>
      <c r="AS55" s="68">
        <v>4</v>
      </c>
      <c r="AT55">
        <v>9999</v>
      </c>
      <c r="AU55">
        <v>8</v>
      </c>
      <c r="AV55" s="48"/>
      <c r="AW55" s="67">
        <v>5</v>
      </c>
      <c r="AX55" s="67" t="s">
        <v>413</v>
      </c>
      <c r="AY55" s="68">
        <v>0</v>
      </c>
      <c r="AZ55" s="68">
        <v>1</v>
      </c>
      <c r="BA55" s="48" t="s">
        <v>643</v>
      </c>
      <c r="BB55" s="67">
        <v>0</v>
      </c>
      <c r="BC55" s="69" t="s">
        <v>300</v>
      </c>
      <c r="BD55">
        <v>0</v>
      </c>
      <c r="BE55">
        <v>0</v>
      </c>
      <c r="BF55">
        <v>1</v>
      </c>
      <c r="BG55">
        <v>0</v>
      </c>
      <c r="BI55">
        <v>0</v>
      </c>
      <c r="BJ55">
        <v>0</v>
      </c>
      <c r="BK55">
        <v>0</v>
      </c>
      <c r="BL55">
        <v>0</v>
      </c>
      <c r="BM55" s="67" t="s">
        <v>644</v>
      </c>
      <c r="BQ55" s="50"/>
      <c r="BR55" s="67">
        <v>1</v>
      </c>
      <c r="BS55" s="67" t="s">
        <v>302</v>
      </c>
      <c r="BT55" s="67">
        <v>3</v>
      </c>
      <c r="BU55" s="67">
        <v>0</v>
      </c>
      <c r="BV55" s="67">
        <v>0</v>
      </c>
      <c r="BW55" s="67">
        <v>0</v>
      </c>
      <c r="BX55" s="67">
        <v>3</v>
      </c>
      <c r="BY55">
        <v>0</v>
      </c>
      <c r="BZ55">
        <v>1</v>
      </c>
      <c r="CA55">
        <v>0</v>
      </c>
      <c r="CB55">
        <v>0</v>
      </c>
      <c r="CC55">
        <v>0</v>
      </c>
      <c r="CD55">
        <v>0</v>
      </c>
      <c r="CE55" s="48" t="s">
        <v>380</v>
      </c>
      <c r="CF55" s="67">
        <v>1</v>
      </c>
      <c r="CH55" s="67">
        <v>1</v>
      </c>
      <c r="CI55" s="67" t="s">
        <v>417</v>
      </c>
      <c r="CJ55" s="67">
        <v>1</v>
      </c>
      <c r="CK55">
        <v>0</v>
      </c>
      <c r="CL55">
        <v>1</v>
      </c>
      <c r="CM55">
        <v>0</v>
      </c>
      <c r="CN55">
        <v>0</v>
      </c>
      <c r="CO55">
        <v>0</v>
      </c>
      <c r="CP55" s="67" t="s">
        <v>323</v>
      </c>
      <c r="CQ55" s="50"/>
      <c r="CR55">
        <v>5.7</v>
      </c>
      <c r="CS55">
        <v>104</v>
      </c>
      <c r="CT55">
        <v>49</v>
      </c>
      <c r="CU55">
        <v>71</v>
      </c>
      <c r="CV55">
        <v>167</v>
      </c>
      <c r="CW55">
        <v>1.829</v>
      </c>
      <c r="CX55">
        <v>90.1</v>
      </c>
      <c r="CY55" s="232">
        <f t="shared" si="0"/>
        <v>26.933784441838423</v>
      </c>
      <c r="DB55" s="50"/>
    </row>
    <row r="56" spans="1:106">
      <c r="A56" s="65">
        <v>0</v>
      </c>
      <c r="B56" s="67">
        <v>1959</v>
      </c>
      <c r="C56" s="65">
        <v>61</v>
      </c>
      <c r="D56" s="67" t="s">
        <v>294</v>
      </c>
      <c r="E56" s="71">
        <v>43948</v>
      </c>
      <c r="F56" s="69">
        <v>43973</v>
      </c>
      <c r="G56" s="69" t="s">
        <v>300</v>
      </c>
      <c r="W56" s="67"/>
      <c r="X56" s="75"/>
      <c r="Z56" s="75"/>
      <c r="AB56" s="79"/>
      <c r="AC56" s="79"/>
      <c r="AD56" s="79"/>
      <c r="AF56" s="75"/>
      <c r="AO56" s="54"/>
      <c r="AP56" s="76"/>
      <c r="AQ56" s="76"/>
      <c r="AR56" s="76"/>
      <c r="AS56" s="76"/>
      <c r="AT56" s="165"/>
      <c r="AU56" s="165"/>
      <c r="AV56" s="54"/>
      <c r="AW56" s="75"/>
      <c r="AX56" s="75"/>
      <c r="AY56" s="76"/>
      <c r="AZ56" s="76"/>
      <c r="BA56" s="54"/>
      <c r="BB56" s="75"/>
      <c r="BC56" s="69" t="s">
        <v>300</v>
      </c>
      <c r="BM56" s="75"/>
      <c r="BQ56" s="50"/>
      <c r="BR56" s="75"/>
      <c r="BS56" s="75"/>
      <c r="BT56" s="75"/>
      <c r="BU56" s="75"/>
      <c r="BV56" s="75"/>
      <c r="BW56" s="75"/>
      <c r="BX56" s="75"/>
      <c r="CE56" s="54"/>
      <c r="CF56" s="75"/>
      <c r="CH56" s="75"/>
      <c r="CI56" s="75"/>
      <c r="CJ56" s="75"/>
      <c r="CP56" s="75"/>
      <c r="CQ56" s="50"/>
      <c r="CR56" s="165"/>
      <c r="CS56" s="165"/>
      <c r="CT56" s="165"/>
      <c r="CU56" s="165"/>
      <c r="CV56" s="165"/>
      <c r="CW56" s="165"/>
      <c r="CX56" s="165"/>
      <c r="CY56" s="233"/>
      <c r="DB56" s="50"/>
    </row>
    <row r="57" spans="1:106">
      <c r="A57" s="65">
        <v>0</v>
      </c>
      <c r="B57" s="67">
        <v>1933</v>
      </c>
      <c r="C57" s="65">
        <v>86</v>
      </c>
      <c r="D57" s="67" t="s">
        <v>331</v>
      </c>
      <c r="E57" s="71">
        <v>43948</v>
      </c>
      <c r="F57" s="69">
        <v>43955</v>
      </c>
      <c r="G57" s="69">
        <v>43956</v>
      </c>
      <c r="W57" s="67"/>
      <c r="X57" s="75"/>
      <c r="Z57" s="75"/>
      <c r="AB57" s="79"/>
      <c r="AC57" s="79"/>
      <c r="AD57" s="79"/>
      <c r="AF57" s="75"/>
      <c r="AO57" s="54"/>
      <c r="AP57" s="76"/>
      <c r="AQ57" s="76"/>
      <c r="AR57" s="76"/>
      <c r="AS57" s="76"/>
      <c r="AT57" s="165"/>
      <c r="AU57" s="165"/>
      <c r="AV57" s="54"/>
      <c r="AW57" s="75"/>
      <c r="AX57" s="75"/>
      <c r="AY57" s="76"/>
      <c r="AZ57" s="76"/>
      <c r="BA57" s="54"/>
      <c r="BB57" s="75"/>
      <c r="BC57" s="69">
        <v>43956</v>
      </c>
      <c r="BM57" s="75"/>
      <c r="BQ57" s="50"/>
      <c r="BR57" s="75"/>
      <c r="BS57" s="75"/>
      <c r="BT57" s="75"/>
      <c r="BU57" s="75"/>
      <c r="BV57" s="75"/>
      <c r="BW57" s="75"/>
      <c r="BX57" s="75"/>
      <c r="CE57" s="54"/>
      <c r="CF57" s="75"/>
      <c r="CH57" s="75"/>
      <c r="CI57" s="75"/>
      <c r="CJ57" s="75"/>
      <c r="CP57" s="75"/>
      <c r="CQ57" s="50"/>
      <c r="CR57" s="165"/>
      <c r="CS57" s="165"/>
      <c r="CT57" s="165"/>
      <c r="CU57" s="165"/>
      <c r="CV57" s="165"/>
      <c r="CW57" s="165"/>
      <c r="CX57" s="165"/>
      <c r="CY57" s="233"/>
      <c r="DB57" s="50"/>
    </row>
    <row r="58" spans="1:106" ht="72.75">
      <c r="A58" s="65">
        <v>0</v>
      </c>
      <c r="B58" s="67">
        <v>1964</v>
      </c>
      <c r="C58" s="65">
        <v>56</v>
      </c>
      <c r="D58" s="67" t="s">
        <v>294</v>
      </c>
      <c r="E58" s="71">
        <v>43981</v>
      </c>
      <c r="F58" s="69">
        <v>43985</v>
      </c>
      <c r="G58" s="69" t="s">
        <v>300</v>
      </c>
      <c r="W58" s="48" t="s">
        <v>651</v>
      </c>
      <c r="X58" s="75"/>
      <c r="Z58" s="75"/>
      <c r="AB58" s="79"/>
      <c r="AC58" s="79"/>
      <c r="AD58" s="79"/>
      <c r="AF58" s="75"/>
      <c r="AO58" s="54"/>
      <c r="AP58" s="76">
        <v>3</v>
      </c>
      <c r="AQ58" s="76"/>
      <c r="AR58" s="76"/>
      <c r="AS58" s="76"/>
      <c r="AV58" s="54"/>
      <c r="AW58" s="75"/>
      <c r="AX58" s="75"/>
      <c r="AY58" s="76"/>
      <c r="AZ58" s="76"/>
      <c r="BA58" s="54"/>
      <c r="BB58" s="75"/>
      <c r="BC58" s="69" t="s">
        <v>300</v>
      </c>
      <c r="BM58" s="75" t="s">
        <v>303</v>
      </c>
      <c r="BQ58" s="50"/>
      <c r="BR58" s="75"/>
      <c r="BS58" s="75"/>
      <c r="BT58" s="75"/>
      <c r="BU58" s="75"/>
      <c r="BV58" s="75"/>
      <c r="BW58" s="75"/>
      <c r="BX58" s="75">
        <v>1</v>
      </c>
      <c r="CE58" s="54"/>
      <c r="CF58" s="75"/>
      <c r="CH58" s="75"/>
      <c r="CI58" s="75"/>
      <c r="CJ58" s="75"/>
      <c r="CP58" s="75"/>
      <c r="CQ58" s="50"/>
      <c r="CY58" s="232"/>
      <c r="DB58" s="50"/>
    </row>
    <row r="59" spans="1:106">
      <c r="A59" s="65">
        <v>1</v>
      </c>
      <c r="B59" s="67">
        <v>1952</v>
      </c>
      <c r="C59" s="65">
        <v>68</v>
      </c>
      <c r="D59" s="67" t="s">
        <v>331</v>
      </c>
      <c r="E59" s="71">
        <v>43980</v>
      </c>
      <c r="F59" s="69">
        <v>43987</v>
      </c>
      <c r="G59" s="69" t="s">
        <v>300</v>
      </c>
      <c r="H59">
        <v>0</v>
      </c>
      <c r="I59">
        <v>1</v>
      </c>
      <c r="J59">
        <v>0</v>
      </c>
      <c r="K59">
        <v>0</v>
      </c>
      <c r="L59">
        <v>0</v>
      </c>
      <c r="M59">
        <v>0</v>
      </c>
      <c r="N59">
        <v>0</v>
      </c>
      <c r="O59">
        <v>0</v>
      </c>
      <c r="P59">
        <v>0</v>
      </c>
      <c r="Q59">
        <v>0</v>
      </c>
      <c r="R59">
        <v>0</v>
      </c>
      <c r="S59">
        <v>0</v>
      </c>
      <c r="W59" s="67"/>
      <c r="X59" s="67">
        <v>0</v>
      </c>
      <c r="Z59" s="67">
        <v>0</v>
      </c>
      <c r="AB59" s="74" t="s">
        <v>300</v>
      </c>
      <c r="AC59" s="74" t="s">
        <v>300</v>
      </c>
      <c r="AD59" s="74"/>
      <c r="AF59" s="67">
        <v>1</v>
      </c>
      <c r="AG59">
        <v>1</v>
      </c>
      <c r="AH59">
        <v>1</v>
      </c>
      <c r="AI59">
        <v>0</v>
      </c>
      <c r="AJ59">
        <v>1</v>
      </c>
      <c r="AK59">
        <v>0</v>
      </c>
      <c r="AL59">
        <v>0</v>
      </c>
      <c r="AM59">
        <v>0</v>
      </c>
      <c r="AN59">
        <v>0</v>
      </c>
      <c r="AO59" s="48"/>
      <c r="AP59" s="68">
        <v>9</v>
      </c>
      <c r="AQ59" s="68">
        <v>8</v>
      </c>
      <c r="AR59" s="68">
        <v>4</v>
      </c>
      <c r="AS59" s="68">
        <v>4</v>
      </c>
      <c r="AT59">
        <v>11</v>
      </c>
      <c r="AU59">
        <v>16</v>
      </c>
      <c r="AV59" s="48"/>
      <c r="AW59" s="67">
        <v>3</v>
      </c>
      <c r="AX59" s="67" t="s">
        <v>303</v>
      </c>
      <c r="AY59" s="68">
        <v>0</v>
      </c>
      <c r="AZ59" s="68">
        <v>1</v>
      </c>
      <c r="BA59" s="48" t="s">
        <v>659</v>
      </c>
      <c r="BB59" s="67">
        <v>0</v>
      </c>
      <c r="BC59" s="69" t="s">
        <v>300</v>
      </c>
      <c r="BD59">
        <v>1</v>
      </c>
      <c r="BE59">
        <v>0</v>
      </c>
      <c r="BF59">
        <v>0</v>
      </c>
      <c r="BG59">
        <v>0</v>
      </c>
      <c r="BI59">
        <v>0</v>
      </c>
      <c r="BJ59">
        <v>0</v>
      </c>
      <c r="BK59">
        <v>0</v>
      </c>
      <c r="BL59">
        <v>0</v>
      </c>
      <c r="BM59" s="67" t="s">
        <v>303</v>
      </c>
      <c r="BQ59" s="50"/>
      <c r="BR59" s="67">
        <v>1</v>
      </c>
      <c r="BS59" s="67" t="s">
        <v>543</v>
      </c>
      <c r="BT59" s="67">
        <v>2</v>
      </c>
      <c r="BU59" s="67">
        <v>0</v>
      </c>
      <c r="BV59" s="67">
        <v>0</v>
      </c>
      <c r="BW59" s="67">
        <v>0</v>
      </c>
      <c r="BX59" s="67">
        <v>2</v>
      </c>
      <c r="BY59">
        <v>0</v>
      </c>
      <c r="BZ59">
        <v>1</v>
      </c>
      <c r="CA59">
        <v>0</v>
      </c>
      <c r="CB59">
        <v>0</v>
      </c>
      <c r="CC59">
        <v>0</v>
      </c>
      <c r="CD59">
        <v>0</v>
      </c>
      <c r="CE59" s="48" t="s">
        <v>380</v>
      </c>
      <c r="CF59" s="67">
        <v>1</v>
      </c>
      <c r="CH59" s="67">
        <v>1</v>
      </c>
      <c r="CI59" s="67" t="s">
        <v>417</v>
      </c>
      <c r="CJ59" s="67">
        <v>1</v>
      </c>
      <c r="CK59">
        <v>0</v>
      </c>
      <c r="CL59">
        <v>0</v>
      </c>
      <c r="CM59">
        <v>0</v>
      </c>
      <c r="CN59">
        <v>0</v>
      </c>
      <c r="CO59">
        <v>1</v>
      </c>
      <c r="CP59" s="67" t="s">
        <v>46</v>
      </c>
      <c r="CQ59" s="50"/>
      <c r="CR59">
        <v>5.9</v>
      </c>
      <c r="CS59">
        <v>106</v>
      </c>
      <c r="CT59">
        <v>37.5</v>
      </c>
      <c r="CU59">
        <v>66</v>
      </c>
      <c r="CV59">
        <v>157</v>
      </c>
      <c r="CW59">
        <v>1.8540000000000001</v>
      </c>
      <c r="CX59">
        <v>74.5</v>
      </c>
      <c r="CY59" s="232">
        <f t="shared" si="0"/>
        <v>21.673887416810089</v>
      </c>
      <c r="DB59" s="50"/>
    </row>
    <row r="60" spans="1:106">
      <c r="A60" s="65">
        <v>1</v>
      </c>
      <c r="B60" s="67">
        <v>1953</v>
      </c>
      <c r="C60" s="65">
        <v>66</v>
      </c>
      <c r="D60" s="67" t="s">
        <v>294</v>
      </c>
      <c r="E60" s="71">
        <v>43982</v>
      </c>
      <c r="F60" s="69">
        <v>43988</v>
      </c>
      <c r="G60" s="69" t="s">
        <v>300</v>
      </c>
      <c r="H60" t="s">
        <v>300</v>
      </c>
      <c r="I60" t="s">
        <v>300</v>
      </c>
      <c r="J60" t="s">
        <v>300</v>
      </c>
      <c r="K60" t="s">
        <v>300</v>
      </c>
      <c r="L60" t="s">
        <v>300</v>
      </c>
      <c r="M60" t="s">
        <v>300</v>
      </c>
      <c r="N60" t="s">
        <v>300</v>
      </c>
      <c r="O60" t="s">
        <v>300</v>
      </c>
      <c r="P60" t="s">
        <v>300</v>
      </c>
      <c r="Q60" t="s">
        <v>300</v>
      </c>
      <c r="R60" t="s">
        <v>300</v>
      </c>
      <c r="S60" t="s">
        <v>300</v>
      </c>
      <c r="W60" s="67"/>
      <c r="X60" s="67">
        <v>0</v>
      </c>
      <c r="Z60" s="67">
        <v>0</v>
      </c>
      <c r="AB60" s="74" t="s">
        <v>300</v>
      </c>
      <c r="AC60" s="74" t="s">
        <v>300</v>
      </c>
      <c r="AD60" s="74"/>
      <c r="AF60" s="67">
        <v>1</v>
      </c>
      <c r="AG60">
        <v>1</v>
      </c>
      <c r="AH60">
        <v>1</v>
      </c>
      <c r="AI60">
        <v>0</v>
      </c>
      <c r="AJ60">
        <v>1</v>
      </c>
      <c r="AK60">
        <v>0</v>
      </c>
      <c r="AL60">
        <v>0</v>
      </c>
      <c r="AM60">
        <v>0</v>
      </c>
      <c r="AN60">
        <v>0</v>
      </c>
      <c r="AO60" s="48"/>
      <c r="AP60" s="68">
        <v>3</v>
      </c>
      <c r="AQ60" s="68">
        <v>3</v>
      </c>
      <c r="AR60" s="68">
        <v>3</v>
      </c>
      <c r="AS60" s="68">
        <v>2</v>
      </c>
      <c r="AT60">
        <v>22</v>
      </c>
      <c r="AU60">
        <v>19</v>
      </c>
      <c r="AV60" s="48"/>
      <c r="AW60" s="67">
        <v>5</v>
      </c>
      <c r="AX60" s="67" t="s">
        <v>413</v>
      </c>
      <c r="AY60" s="68">
        <v>0</v>
      </c>
      <c r="AZ60" s="68">
        <v>0</v>
      </c>
      <c r="BA60" s="48"/>
      <c r="BB60" s="67">
        <v>0</v>
      </c>
      <c r="BC60" s="69" t="s">
        <v>300</v>
      </c>
      <c r="BD60">
        <v>0</v>
      </c>
      <c r="BE60">
        <v>1</v>
      </c>
      <c r="BF60">
        <v>0</v>
      </c>
      <c r="BG60">
        <v>0</v>
      </c>
      <c r="BI60">
        <v>0</v>
      </c>
      <c r="BJ60">
        <v>0</v>
      </c>
      <c r="BK60">
        <v>0</v>
      </c>
      <c r="BL60">
        <v>0</v>
      </c>
      <c r="BM60" s="67" t="s">
        <v>303</v>
      </c>
      <c r="BQ60" s="50"/>
      <c r="BR60" s="67">
        <v>1</v>
      </c>
      <c r="BS60" s="67" t="s">
        <v>322</v>
      </c>
      <c r="BT60" s="67">
        <v>0</v>
      </c>
      <c r="BU60" s="67">
        <v>0</v>
      </c>
      <c r="BV60" s="67">
        <v>0</v>
      </c>
      <c r="BW60" s="67">
        <v>0</v>
      </c>
      <c r="BX60" s="67">
        <v>0</v>
      </c>
      <c r="BY60">
        <v>0</v>
      </c>
      <c r="BZ60">
        <v>1</v>
      </c>
      <c r="CA60">
        <v>0</v>
      </c>
      <c r="CB60">
        <v>1</v>
      </c>
      <c r="CC60">
        <v>0</v>
      </c>
      <c r="CD60">
        <v>0</v>
      </c>
      <c r="CE60" s="48" t="s">
        <v>591</v>
      </c>
      <c r="CF60" s="67">
        <v>0</v>
      </c>
      <c r="CH60" s="67">
        <v>0</v>
      </c>
      <c r="CI60" s="67" t="s">
        <v>300</v>
      </c>
      <c r="CJ60" s="67">
        <v>0</v>
      </c>
      <c r="CK60">
        <v>0</v>
      </c>
      <c r="CL60">
        <v>0</v>
      </c>
      <c r="CM60">
        <v>0</v>
      </c>
      <c r="CN60">
        <v>0</v>
      </c>
      <c r="CO60">
        <v>0</v>
      </c>
      <c r="CP60" s="67" t="s">
        <v>300</v>
      </c>
      <c r="CQ60" s="50"/>
      <c r="CR60">
        <v>6.9</v>
      </c>
      <c r="CS60">
        <v>65</v>
      </c>
      <c r="CT60">
        <v>38.9</v>
      </c>
      <c r="CU60">
        <v>155</v>
      </c>
      <c r="CV60">
        <v>135</v>
      </c>
      <c r="CW60">
        <v>1.7270000000000001</v>
      </c>
      <c r="CX60">
        <v>86</v>
      </c>
      <c r="CY60" s="232">
        <f t="shared" si="0"/>
        <v>28.834589705582072</v>
      </c>
      <c r="DB60" s="50"/>
    </row>
    <row r="61" spans="1:106">
      <c r="A61" s="65">
        <v>0</v>
      </c>
      <c r="B61" s="67">
        <v>1951</v>
      </c>
      <c r="C61" s="65">
        <v>69</v>
      </c>
      <c r="D61" s="67" t="s">
        <v>331</v>
      </c>
      <c r="E61" s="71">
        <v>44013</v>
      </c>
      <c r="F61" s="69">
        <v>44015</v>
      </c>
      <c r="G61" s="69" t="s">
        <v>300</v>
      </c>
      <c r="W61" s="67"/>
      <c r="X61" s="75"/>
      <c r="Z61" s="75"/>
      <c r="AB61" s="79"/>
      <c r="AC61" s="79"/>
      <c r="AD61" s="79"/>
      <c r="AF61" s="75"/>
      <c r="AO61" s="54"/>
      <c r="AP61" s="76"/>
      <c r="AQ61" s="76"/>
      <c r="AR61" s="76"/>
      <c r="AS61" s="76"/>
      <c r="AV61" s="54"/>
      <c r="AW61" s="75"/>
      <c r="AX61" s="75"/>
      <c r="AY61" s="76"/>
      <c r="AZ61" s="76"/>
      <c r="BA61" s="54"/>
      <c r="BB61" s="75"/>
      <c r="BC61" s="69" t="s">
        <v>300</v>
      </c>
      <c r="BM61" s="75"/>
      <c r="BQ61" s="50"/>
      <c r="BR61" s="75"/>
      <c r="BS61" s="75"/>
      <c r="BT61" s="75"/>
      <c r="BU61" s="75"/>
      <c r="BV61" s="75"/>
      <c r="BW61" s="75"/>
      <c r="BX61" s="75"/>
      <c r="CE61" s="54"/>
      <c r="CF61" s="75"/>
      <c r="CH61" s="75"/>
      <c r="CI61" s="75"/>
      <c r="CJ61" s="75"/>
      <c r="CP61" s="75"/>
      <c r="CQ61" s="50"/>
      <c r="CY61" s="232"/>
      <c r="DB61" s="50"/>
    </row>
    <row r="62" spans="1:106">
      <c r="A62" s="65">
        <v>1</v>
      </c>
      <c r="B62" s="67">
        <v>1960</v>
      </c>
      <c r="C62" s="65">
        <v>59</v>
      </c>
      <c r="D62" s="67" t="s">
        <v>294</v>
      </c>
      <c r="E62" s="71">
        <v>44014</v>
      </c>
      <c r="F62" s="69">
        <v>44016</v>
      </c>
      <c r="G62" s="69" t="s">
        <v>300</v>
      </c>
      <c r="H62" t="s">
        <v>300</v>
      </c>
      <c r="I62" t="s">
        <v>300</v>
      </c>
      <c r="J62" t="s">
        <v>300</v>
      </c>
      <c r="K62" t="s">
        <v>300</v>
      </c>
      <c r="L62" t="s">
        <v>300</v>
      </c>
      <c r="M62" t="s">
        <v>300</v>
      </c>
      <c r="N62" t="s">
        <v>300</v>
      </c>
      <c r="O62" t="s">
        <v>300</v>
      </c>
      <c r="P62" t="s">
        <v>300</v>
      </c>
      <c r="Q62" t="s">
        <v>300</v>
      </c>
      <c r="R62" t="s">
        <v>300</v>
      </c>
      <c r="S62" t="s">
        <v>300</v>
      </c>
      <c r="W62" s="67"/>
      <c r="X62" s="67">
        <v>0</v>
      </c>
      <c r="Z62" s="67">
        <v>0</v>
      </c>
      <c r="AB62" s="74" t="s">
        <v>300</v>
      </c>
      <c r="AC62" s="74" t="s">
        <v>300</v>
      </c>
      <c r="AD62" s="74"/>
      <c r="AF62" s="67">
        <v>1</v>
      </c>
      <c r="AG62">
        <v>1</v>
      </c>
      <c r="AH62">
        <v>0</v>
      </c>
      <c r="AI62">
        <v>0</v>
      </c>
      <c r="AJ62">
        <v>1</v>
      </c>
      <c r="AK62">
        <v>0</v>
      </c>
      <c r="AL62">
        <v>0</v>
      </c>
      <c r="AM62">
        <v>1</v>
      </c>
      <c r="AN62">
        <v>0</v>
      </c>
      <c r="AO62" s="48"/>
      <c r="AP62" s="68">
        <v>6</v>
      </c>
      <c r="AQ62" s="68">
        <v>4</v>
      </c>
      <c r="AR62" s="68">
        <v>1</v>
      </c>
      <c r="AS62" s="68">
        <v>0</v>
      </c>
      <c r="AT62">
        <v>24</v>
      </c>
      <c r="AU62">
        <v>22</v>
      </c>
      <c r="AV62" s="48"/>
      <c r="AW62" s="67">
        <v>5</v>
      </c>
      <c r="AX62" s="67" t="s">
        <v>413</v>
      </c>
      <c r="AY62" s="68">
        <v>0</v>
      </c>
      <c r="AZ62" s="68">
        <v>0</v>
      </c>
      <c r="BA62" s="48"/>
      <c r="BB62" s="67">
        <v>0</v>
      </c>
      <c r="BC62" s="69" t="s">
        <v>300</v>
      </c>
      <c r="BD62">
        <v>0</v>
      </c>
      <c r="BE62">
        <v>0</v>
      </c>
      <c r="BF62">
        <v>0</v>
      </c>
      <c r="BG62">
        <v>0</v>
      </c>
      <c r="BI62">
        <v>0</v>
      </c>
      <c r="BJ62">
        <v>1</v>
      </c>
      <c r="BK62">
        <v>0</v>
      </c>
      <c r="BL62">
        <v>0</v>
      </c>
      <c r="BM62" s="67" t="s">
        <v>303</v>
      </c>
      <c r="BQ62" s="50"/>
      <c r="BR62" s="67">
        <v>1</v>
      </c>
      <c r="BS62" s="67" t="s">
        <v>322</v>
      </c>
      <c r="BT62" s="67">
        <v>0</v>
      </c>
      <c r="BU62" s="67">
        <v>0</v>
      </c>
      <c r="BV62" s="67">
        <v>0</v>
      </c>
      <c r="BW62" s="67">
        <v>0</v>
      </c>
      <c r="BX62" s="67">
        <v>2</v>
      </c>
      <c r="BY62">
        <v>1</v>
      </c>
      <c r="BZ62">
        <v>0</v>
      </c>
      <c r="CA62">
        <v>0</v>
      </c>
      <c r="CB62">
        <v>0</v>
      </c>
      <c r="CC62">
        <v>0</v>
      </c>
      <c r="CD62">
        <v>0</v>
      </c>
      <c r="CE62" s="48"/>
      <c r="CF62" s="67">
        <v>0</v>
      </c>
      <c r="CH62" s="67">
        <v>0</v>
      </c>
      <c r="CI62" s="67" t="s">
        <v>300</v>
      </c>
      <c r="CJ62" s="67">
        <v>0</v>
      </c>
      <c r="CK62">
        <v>0</v>
      </c>
      <c r="CL62">
        <v>0</v>
      </c>
      <c r="CM62">
        <v>0</v>
      </c>
      <c r="CN62">
        <v>0</v>
      </c>
      <c r="CO62">
        <v>0</v>
      </c>
      <c r="CP62" s="67" t="s">
        <v>300</v>
      </c>
      <c r="CQ62" s="50"/>
      <c r="CR62">
        <v>7.4</v>
      </c>
      <c r="CS62">
        <v>161</v>
      </c>
      <c r="CT62">
        <v>76.3</v>
      </c>
      <c r="CU62">
        <v>58</v>
      </c>
      <c r="CV62">
        <v>249</v>
      </c>
      <c r="CW62">
        <v>1.6759999999999999</v>
      </c>
      <c r="CX62">
        <v>76.7</v>
      </c>
      <c r="CY62" s="232">
        <f t="shared" si="0"/>
        <v>27.305324075392601</v>
      </c>
      <c r="DB62" s="50"/>
    </row>
    <row r="63" spans="1:106" ht="43.5">
      <c r="A63" s="65">
        <v>1</v>
      </c>
      <c r="B63" s="67">
        <v>1940</v>
      </c>
      <c r="C63" s="65">
        <v>80</v>
      </c>
      <c r="D63" s="67" t="s">
        <v>331</v>
      </c>
      <c r="E63" s="71">
        <v>44015</v>
      </c>
      <c r="F63" s="69">
        <v>44020</v>
      </c>
      <c r="G63" s="69" t="s">
        <v>300</v>
      </c>
      <c r="H63">
        <v>0</v>
      </c>
      <c r="I63">
        <v>0</v>
      </c>
      <c r="J63">
        <v>1</v>
      </c>
      <c r="K63">
        <v>0</v>
      </c>
      <c r="L63">
        <v>0</v>
      </c>
      <c r="M63">
        <v>0</v>
      </c>
      <c r="N63">
        <v>0</v>
      </c>
      <c r="O63">
        <v>0</v>
      </c>
      <c r="P63">
        <v>0</v>
      </c>
      <c r="Q63">
        <v>0</v>
      </c>
      <c r="R63">
        <v>0</v>
      </c>
      <c r="S63">
        <v>0</v>
      </c>
      <c r="W63" s="48" t="s">
        <v>675</v>
      </c>
      <c r="X63" s="67">
        <v>0</v>
      </c>
      <c r="Z63" s="67">
        <v>0</v>
      </c>
      <c r="AB63" s="74" t="s">
        <v>300</v>
      </c>
      <c r="AC63" s="74" t="s">
        <v>300</v>
      </c>
      <c r="AD63" s="74"/>
      <c r="AF63" s="67">
        <v>1</v>
      </c>
      <c r="AG63">
        <v>1</v>
      </c>
      <c r="AH63">
        <v>1</v>
      </c>
      <c r="AI63">
        <v>0</v>
      </c>
      <c r="AJ63">
        <v>1</v>
      </c>
      <c r="AK63">
        <v>0</v>
      </c>
      <c r="AL63">
        <v>1</v>
      </c>
      <c r="AM63">
        <v>0</v>
      </c>
      <c r="AN63">
        <v>0</v>
      </c>
      <c r="AO63" s="48" t="s">
        <v>676</v>
      </c>
      <c r="AP63" s="68">
        <v>2</v>
      </c>
      <c r="AQ63" s="68">
        <v>9</v>
      </c>
      <c r="AR63" s="68">
        <v>4</v>
      </c>
      <c r="AS63" s="68">
        <v>4</v>
      </c>
      <c r="AT63">
        <v>10</v>
      </c>
      <c r="AU63">
        <v>9</v>
      </c>
      <c r="AV63" s="48"/>
      <c r="AW63" s="67">
        <v>3</v>
      </c>
      <c r="AX63" s="67" t="s">
        <v>677</v>
      </c>
      <c r="AY63" s="68">
        <v>0</v>
      </c>
      <c r="AZ63" s="68">
        <v>0</v>
      </c>
      <c r="BA63" s="48"/>
      <c r="BB63" s="67">
        <v>0</v>
      </c>
      <c r="BC63" s="69" t="s">
        <v>300</v>
      </c>
      <c r="BD63">
        <v>1</v>
      </c>
      <c r="BE63">
        <v>0</v>
      </c>
      <c r="BF63">
        <v>0</v>
      </c>
      <c r="BG63">
        <v>0</v>
      </c>
      <c r="BI63">
        <v>0</v>
      </c>
      <c r="BJ63">
        <v>0</v>
      </c>
      <c r="BK63">
        <v>0</v>
      </c>
      <c r="BL63">
        <v>0</v>
      </c>
      <c r="BM63" s="67" t="s">
        <v>605</v>
      </c>
      <c r="BQ63" s="50"/>
      <c r="BR63" s="67">
        <v>1</v>
      </c>
      <c r="BS63" s="67" t="s">
        <v>322</v>
      </c>
      <c r="BT63" s="67">
        <v>2</v>
      </c>
      <c r="BU63" s="67">
        <v>0</v>
      </c>
      <c r="BV63" s="67">
        <v>0</v>
      </c>
      <c r="BW63" s="67">
        <v>0</v>
      </c>
      <c r="BX63" s="67">
        <v>3</v>
      </c>
      <c r="BY63">
        <v>0</v>
      </c>
      <c r="BZ63">
        <v>0</v>
      </c>
      <c r="CA63">
        <v>0</v>
      </c>
      <c r="CB63">
        <v>1</v>
      </c>
      <c r="CC63">
        <v>0</v>
      </c>
      <c r="CD63">
        <v>0</v>
      </c>
      <c r="CE63" s="48" t="s">
        <v>678</v>
      </c>
      <c r="CF63" s="67">
        <v>1</v>
      </c>
      <c r="CH63" s="67">
        <v>1</v>
      </c>
      <c r="CI63" s="67" t="s">
        <v>417</v>
      </c>
      <c r="CJ63" s="67">
        <v>0</v>
      </c>
      <c r="CK63">
        <v>0</v>
      </c>
      <c r="CL63">
        <v>0</v>
      </c>
      <c r="CM63">
        <v>0</v>
      </c>
      <c r="CN63">
        <v>0</v>
      </c>
      <c r="CO63">
        <v>0</v>
      </c>
      <c r="CP63" s="67" t="s">
        <v>300</v>
      </c>
      <c r="CQ63" s="50"/>
      <c r="CR63">
        <v>9999</v>
      </c>
      <c r="CS63">
        <v>103</v>
      </c>
      <c r="CT63">
        <v>56.1</v>
      </c>
      <c r="CU63">
        <v>73</v>
      </c>
      <c r="CV63">
        <v>174</v>
      </c>
      <c r="CW63">
        <v>1.778</v>
      </c>
      <c r="CX63">
        <v>74.2</v>
      </c>
      <c r="CY63" s="232">
        <f t="shared" si="0"/>
        <v>23.471475514379598</v>
      </c>
      <c r="DB63" s="50"/>
    </row>
    <row r="64" spans="1:106">
      <c r="A64" s="65">
        <v>0</v>
      </c>
      <c r="B64" s="67">
        <v>1965</v>
      </c>
      <c r="C64" s="65">
        <v>54</v>
      </c>
      <c r="D64" s="67" t="s">
        <v>294</v>
      </c>
      <c r="E64" s="71">
        <v>44029</v>
      </c>
      <c r="F64" s="69" t="s">
        <v>300</v>
      </c>
      <c r="G64" s="69">
        <v>44045</v>
      </c>
      <c r="V64"/>
      <c r="W64" s="67"/>
      <c r="X64" s="75"/>
      <c r="Z64" s="75"/>
      <c r="AB64" s="79"/>
      <c r="AC64" s="79"/>
      <c r="AD64" s="79"/>
      <c r="AF64" s="75"/>
      <c r="AO64" s="54"/>
      <c r="AP64" s="76"/>
      <c r="AQ64" s="76"/>
      <c r="AR64" s="76"/>
      <c r="AS64" s="76"/>
      <c r="AV64" s="54"/>
      <c r="AW64" s="75"/>
      <c r="AX64" s="75"/>
      <c r="AY64" s="76"/>
      <c r="AZ64" s="76"/>
      <c r="BA64" s="54"/>
      <c r="BB64" s="75"/>
      <c r="BC64" s="69">
        <v>44045</v>
      </c>
      <c r="BM64" s="75"/>
      <c r="BQ64" s="50"/>
      <c r="BR64" s="75"/>
      <c r="BS64" s="75"/>
      <c r="BT64" s="75"/>
      <c r="BU64" s="75"/>
      <c r="BV64" s="75"/>
      <c r="BW64" s="75"/>
      <c r="BX64" s="75"/>
      <c r="CE64" s="54"/>
      <c r="CF64" s="75"/>
      <c r="CH64" s="75"/>
      <c r="CI64" s="75"/>
      <c r="CJ64" s="75"/>
      <c r="CP64" s="75"/>
      <c r="CQ64" s="50"/>
      <c r="CY64" s="232"/>
      <c r="DB64" s="50"/>
    </row>
    <row r="65" spans="1:106">
      <c r="A65" s="65">
        <v>1</v>
      </c>
      <c r="B65" s="67">
        <v>1941</v>
      </c>
      <c r="C65" s="65">
        <v>79</v>
      </c>
      <c r="D65" s="67" t="s">
        <v>331</v>
      </c>
      <c r="E65" s="71">
        <v>44039</v>
      </c>
      <c r="F65" s="69">
        <v>44048</v>
      </c>
      <c r="G65" s="69" t="s">
        <v>300</v>
      </c>
      <c r="H65" t="s">
        <v>300</v>
      </c>
      <c r="I65" t="s">
        <v>300</v>
      </c>
      <c r="J65" t="s">
        <v>300</v>
      </c>
      <c r="K65" t="s">
        <v>300</v>
      </c>
      <c r="L65" t="s">
        <v>300</v>
      </c>
      <c r="M65" t="s">
        <v>300</v>
      </c>
      <c r="N65" t="s">
        <v>300</v>
      </c>
      <c r="O65" t="s">
        <v>300</v>
      </c>
      <c r="P65" t="s">
        <v>300</v>
      </c>
      <c r="Q65" t="s">
        <v>300</v>
      </c>
      <c r="R65" t="s">
        <v>300</v>
      </c>
      <c r="S65" t="s">
        <v>300</v>
      </c>
      <c r="W65" s="67"/>
      <c r="X65" s="67">
        <v>0</v>
      </c>
      <c r="Z65" s="67">
        <v>0</v>
      </c>
      <c r="AB65" s="74" t="s">
        <v>300</v>
      </c>
      <c r="AC65" s="74" t="s">
        <v>300</v>
      </c>
      <c r="AD65" s="74"/>
      <c r="AF65" s="67">
        <v>1</v>
      </c>
      <c r="AG65">
        <v>1</v>
      </c>
      <c r="AH65">
        <v>1</v>
      </c>
      <c r="AI65">
        <v>0</v>
      </c>
      <c r="AJ65">
        <v>1</v>
      </c>
      <c r="AK65">
        <v>0</v>
      </c>
      <c r="AL65">
        <v>0</v>
      </c>
      <c r="AM65">
        <v>0</v>
      </c>
      <c r="AN65">
        <v>0</v>
      </c>
      <c r="AO65" s="48"/>
      <c r="AP65" s="68">
        <v>5</v>
      </c>
      <c r="AQ65" s="68">
        <v>5</v>
      </c>
      <c r="AR65" s="68">
        <v>4</v>
      </c>
      <c r="AS65" s="68">
        <v>4</v>
      </c>
      <c r="AT65">
        <v>12</v>
      </c>
      <c r="AU65">
        <v>10</v>
      </c>
      <c r="AV65" s="48"/>
      <c r="AW65" s="67">
        <v>5</v>
      </c>
      <c r="AX65" s="67" t="s">
        <v>413</v>
      </c>
      <c r="AY65" s="68">
        <v>0</v>
      </c>
      <c r="AZ65" s="68">
        <v>0</v>
      </c>
      <c r="BA65" s="48"/>
      <c r="BB65" s="67">
        <v>0</v>
      </c>
      <c r="BC65" s="69" t="s">
        <v>300</v>
      </c>
      <c r="BD65">
        <v>0</v>
      </c>
      <c r="BE65">
        <v>1</v>
      </c>
      <c r="BF65">
        <v>0</v>
      </c>
      <c r="BG65">
        <v>0</v>
      </c>
      <c r="BI65">
        <v>0</v>
      </c>
      <c r="BJ65">
        <v>0</v>
      </c>
      <c r="BK65">
        <v>0</v>
      </c>
      <c r="BL65">
        <v>0</v>
      </c>
      <c r="BM65" s="67" t="s">
        <v>303</v>
      </c>
      <c r="BQ65" s="50"/>
      <c r="BR65" s="67">
        <v>1</v>
      </c>
      <c r="BS65" s="67" t="s">
        <v>322</v>
      </c>
      <c r="BT65" s="67">
        <v>2</v>
      </c>
      <c r="BU65" s="67">
        <v>0</v>
      </c>
      <c r="BV65" s="67">
        <v>0</v>
      </c>
      <c r="BW65" s="67">
        <v>0</v>
      </c>
      <c r="BX65" s="67">
        <v>3</v>
      </c>
      <c r="BY65">
        <v>0</v>
      </c>
      <c r="BZ65">
        <v>0</v>
      </c>
      <c r="CA65">
        <v>0</v>
      </c>
      <c r="CB65">
        <v>0</v>
      </c>
      <c r="CC65">
        <v>0</v>
      </c>
      <c r="CD65">
        <v>0</v>
      </c>
      <c r="CE65" s="48" t="s">
        <v>688</v>
      </c>
      <c r="CF65" s="67">
        <v>1</v>
      </c>
      <c r="CH65" s="67">
        <v>1</v>
      </c>
      <c r="CI65" s="67" t="s">
        <v>417</v>
      </c>
      <c r="CJ65" s="67">
        <v>1</v>
      </c>
      <c r="CK65">
        <v>0</v>
      </c>
      <c r="CL65">
        <v>1</v>
      </c>
      <c r="CM65">
        <v>0</v>
      </c>
      <c r="CN65">
        <v>0</v>
      </c>
      <c r="CO65">
        <v>0</v>
      </c>
      <c r="CP65" s="67" t="s">
        <v>323</v>
      </c>
      <c r="CQ65" s="50"/>
      <c r="CR65">
        <v>7.2</v>
      </c>
      <c r="CS65">
        <v>55</v>
      </c>
      <c r="CT65">
        <v>41.1</v>
      </c>
      <c r="CU65">
        <v>123</v>
      </c>
      <c r="CV65">
        <v>121</v>
      </c>
      <c r="CW65">
        <v>1.905</v>
      </c>
      <c r="CX65">
        <v>105.9</v>
      </c>
      <c r="CY65" s="232">
        <f t="shared" si="0"/>
        <v>29.181391696116727</v>
      </c>
      <c r="DB65" s="50"/>
    </row>
    <row r="66" spans="1:106">
      <c r="A66" s="65">
        <v>1</v>
      </c>
      <c r="B66" s="67">
        <v>1946</v>
      </c>
      <c r="C66" s="65">
        <v>74</v>
      </c>
      <c r="D66" s="67" t="s">
        <v>294</v>
      </c>
      <c r="E66" s="71">
        <v>44044</v>
      </c>
      <c r="F66" s="69">
        <v>44046</v>
      </c>
      <c r="G66" s="69" t="s">
        <v>300</v>
      </c>
      <c r="H66" t="s">
        <v>300</v>
      </c>
      <c r="I66" t="s">
        <v>300</v>
      </c>
      <c r="J66" t="s">
        <v>300</v>
      </c>
      <c r="K66" t="s">
        <v>300</v>
      </c>
      <c r="L66" t="s">
        <v>300</v>
      </c>
      <c r="M66" t="s">
        <v>300</v>
      </c>
      <c r="N66" t="s">
        <v>300</v>
      </c>
      <c r="O66" t="s">
        <v>300</v>
      </c>
      <c r="P66" t="s">
        <v>300</v>
      </c>
      <c r="Q66" t="s">
        <v>300</v>
      </c>
      <c r="R66" t="s">
        <v>300</v>
      </c>
      <c r="S66" t="s">
        <v>300</v>
      </c>
      <c r="W66" s="67"/>
      <c r="X66" s="67">
        <v>0</v>
      </c>
      <c r="Z66" s="67">
        <v>0</v>
      </c>
      <c r="AB66" s="74" t="s">
        <v>300</v>
      </c>
      <c r="AC66" s="74" t="s">
        <v>300</v>
      </c>
      <c r="AD66" s="74"/>
      <c r="AF66" s="67">
        <v>1</v>
      </c>
      <c r="AG66">
        <v>1</v>
      </c>
      <c r="AH66">
        <v>0</v>
      </c>
      <c r="AI66">
        <v>0</v>
      </c>
      <c r="AJ66">
        <v>1</v>
      </c>
      <c r="AK66">
        <v>0</v>
      </c>
      <c r="AL66">
        <v>0</v>
      </c>
      <c r="AM66">
        <v>1</v>
      </c>
      <c r="AN66">
        <v>0</v>
      </c>
      <c r="AO66" s="48"/>
      <c r="AP66" s="68">
        <v>0</v>
      </c>
      <c r="AQ66" s="68">
        <v>0</v>
      </c>
      <c r="AR66" s="68" t="s">
        <v>302</v>
      </c>
      <c r="AS66" s="68">
        <v>3</v>
      </c>
      <c r="AT66">
        <v>9999</v>
      </c>
      <c r="AU66">
        <v>21</v>
      </c>
      <c r="AV66" s="48"/>
      <c r="AW66" s="67">
        <v>5</v>
      </c>
      <c r="AX66" s="67" t="s">
        <v>413</v>
      </c>
      <c r="AY66" s="68">
        <v>0</v>
      </c>
      <c r="AZ66" s="68">
        <v>0</v>
      </c>
      <c r="BA66" s="48"/>
      <c r="BB66" s="67">
        <v>0</v>
      </c>
      <c r="BC66" s="69" t="s">
        <v>300</v>
      </c>
      <c r="BD66">
        <v>0</v>
      </c>
      <c r="BE66">
        <v>0</v>
      </c>
      <c r="BF66">
        <v>0</v>
      </c>
      <c r="BG66">
        <v>0</v>
      </c>
      <c r="BI66">
        <v>0</v>
      </c>
      <c r="BJ66">
        <v>1</v>
      </c>
      <c r="BK66">
        <v>0</v>
      </c>
      <c r="BL66">
        <v>0</v>
      </c>
      <c r="BM66" s="67" t="s">
        <v>303</v>
      </c>
      <c r="BQ66" s="50"/>
      <c r="BR66" s="67">
        <v>1</v>
      </c>
      <c r="BS66" s="67" t="s">
        <v>322</v>
      </c>
      <c r="BT66" s="67">
        <v>0</v>
      </c>
      <c r="BU66" s="67">
        <v>0</v>
      </c>
      <c r="BV66" s="67">
        <v>0</v>
      </c>
      <c r="BW66" s="67">
        <v>0</v>
      </c>
      <c r="BX66" s="67">
        <v>0</v>
      </c>
      <c r="BY66">
        <v>0</v>
      </c>
      <c r="BZ66">
        <v>0</v>
      </c>
      <c r="CA66">
        <v>0</v>
      </c>
      <c r="CB66">
        <v>1</v>
      </c>
      <c r="CC66">
        <v>0</v>
      </c>
      <c r="CD66">
        <v>0</v>
      </c>
      <c r="CE66" s="48" t="s">
        <v>695</v>
      </c>
      <c r="CF66" s="67">
        <v>0</v>
      </c>
      <c r="CH66" s="67">
        <v>1</v>
      </c>
      <c r="CI66" s="67" t="s">
        <v>417</v>
      </c>
      <c r="CJ66" s="67">
        <v>1</v>
      </c>
      <c r="CK66">
        <v>0</v>
      </c>
      <c r="CL66">
        <v>0</v>
      </c>
      <c r="CM66">
        <v>0</v>
      </c>
      <c r="CN66">
        <v>0</v>
      </c>
      <c r="CO66">
        <v>1</v>
      </c>
      <c r="CP66" s="67" t="s">
        <v>46</v>
      </c>
      <c r="CQ66" s="50"/>
      <c r="CR66">
        <v>9999</v>
      </c>
      <c r="CS66">
        <v>86</v>
      </c>
      <c r="CT66">
        <v>58.1</v>
      </c>
      <c r="CU66">
        <v>147</v>
      </c>
      <c r="CV66">
        <v>173</v>
      </c>
      <c r="CW66">
        <v>1.5489999999999999</v>
      </c>
      <c r="CX66">
        <v>84.1</v>
      </c>
      <c r="CY66" s="232">
        <f t="shared" si="0"/>
        <v>35.050414665993721</v>
      </c>
      <c r="DB66" s="50"/>
    </row>
    <row r="67" spans="1:106">
      <c r="A67" s="65">
        <v>1</v>
      </c>
      <c r="B67" s="67">
        <v>1959</v>
      </c>
      <c r="C67" s="65">
        <v>61</v>
      </c>
      <c r="D67" s="67" t="s">
        <v>331</v>
      </c>
      <c r="E67" s="71">
        <v>44070</v>
      </c>
      <c r="F67" s="69" t="s">
        <v>300</v>
      </c>
      <c r="G67" s="69">
        <v>44081</v>
      </c>
      <c r="H67">
        <v>0</v>
      </c>
      <c r="I67">
        <v>0</v>
      </c>
      <c r="J67">
        <v>0</v>
      </c>
      <c r="K67">
        <v>0</v>
      </c>
      <c r="L67">
        <v>0</v>
      </c>
      <c r="M67">
        <v>0</v>
      </c>
      <c r="N67">
        <v>0</v>
      </c>
      <c r="O67">
        <v>1</v>
      </c>
      <c r="P67">
        <v>0</v>
      </c>
      <c r="Q67">
        <v>0</v>
      </c>
      <c r="R67">
        <v>0</v>
      </c>
      <c r="S67">
        <v>0</v>
      </c>
      <c r="W67" s="67"/>
      <c r="X67" s="67">
        <v>1</v>
      </c>
      <c r="Z67" s="67">
        <v>0</v>
      </c>
      <c r="AB67" s="74" t="s">
        <v>300</v>
      </c>
      <c r="AC67" s="74" t="s">
        <v>300</v>
      </c>
      <c r="AD67" s="74"/>
      <c r="AF67" s="67">
        <v>1</v>
      </c>
      <c r="AG67">
        <v>1</v>
      </c>
      <c r="AH67">
        <v>1</v>
      </c>
      <c r="AI67">
        <v>0</v>
      </c>
      <c r="AJ67">
        <v>0</v>
      </c>
      <c r="AK67">
        <v>0</v>
      </c>
      <c r="AL67">
        <v>1</v>
      </c>
      <c r="AM67">
        <v>0</v>
      </c>
      <c r="AN67">
        <v>0</v>
      </c>
      <c r="AO67" s="48" t="s">
        <v>703</v>
      </c>
      <c r="AP67" s="68" t="s">
        <v>302</v>
      </c>
      <c r="AQ67" s="68" t="s">
        <v>302</v>
      </c>
      <c r="AR67" s="68">
        <v>4</v>
      </c>
      <c r="AS67" s="68">
        <v>4</v>
      </c>
      <c r="AT67">
        <v>9</v>
      </c>
      <c r="AU67">
        <v>6</v>
      </c>
      <c r="AV67" s="48"/>
      <c r="AW67" s="67">
        <v>1</v>
      </c>
      <c r="AX67" s="67" t="s">
        <v>303</v>
      </c>
      <c r="AY67" s="68">
        <v>6</v>
      </c>
      <c r="AZ67" s="68">
        <v>0</v>
      </c>
      <c r="BA67" s="48"/>
      <c r="BB67" s="67">
        <v>1</v>
      </c>
      <c r="BC67" s="69">
        <v>44081</v>
      </c>
      <c r="BD67">
        <v>0</v>
      </c>
      <c r="BE67">
        <v>0</v>
      </c>
      <c r="BF67">
        <v>0</v>
      </c>
      <c r="BG67">
        <v>0</v>
      </c>
      <c r="BI67">
        <v>0</v>
      </c>
      <c r="BJ67">
        <v>0</v>
      </c>
      <c r="BK67">
        <v>0</v>
      </c>
      <c r="BL67">
        <v>0</v>
      </c>
      <c r="BM67" s="67" t="s">
        <v>300</v>
      </c>
      <c r="BQ67" s="50"/>
      <c r="BR67" s="67">
        <v>1</v>
      </c>
      <c r="BS67" s="67" t="s">
        <v>543</v>
      </c>
      <c r="BT67" s="67" t="s">
        <v>311</v>
      </c>
      <c r="BU67" s="67" t="s">
        <v>300</v>
      </c>
      <c r="BV67" s="67" t="s">
        <v>300</v>
      </c>
      <c r="BW67" s="67" t="s">
        <v>300</v>
      </c>
      <c r="BX67" s="67" t="s">
        <v>311</v>
      </c>
      <c r="BY67">
        <v>0</v>
      </c>
      <c r="BZ67">
        <v>0</v>
      </c>
      <c r="CA67">
        <v>0</v>
      </c>
      <c r="CB67">
        <v>0</v>
      </c>
      <c r="CC67">
        <v>0</v>
      </c>
      <c r="CD67">
        <v>1</v>
      </c>
      <c r="CE67" s="48"/>
      <c r="CF67" s="67">
        <v>1</v>
      </c>
      <c r="CH67" s="67" t="s">
        <v>300</v>
      </c>
      <c r="CI67" s="67" t="s">
        <v>300</v>
      </c>
      <c r="CJ67" s="67" t="s">
        <v>300</v>
      </c>
      <c r="CK67" t="s">
        <v>300</v>
      </c>
      <c r="CL67" t="s">
        <v>300</v>
      </c>
      <c r="CM67" t="s">
        <v>300</v>
      </c>
      <c r="CN67" t="s">
        <v>300</v>
      </c>
      <c r="CO67" t="s">
        <v>300</v>
      </c>
      <c r="CP67" s="67" t="s">
        <v>300</v>
      </c>
      <c r="CQ67" s="50"/>
      <c r="CR67">
        <v>10</v>
      </c>
      <c r="CS67">
        <v>9999</v>
      </c>
      <c r="CT67">
        <v>9999</v>
      </c>
      <c r="CU67">
        <v>9999</v>
      </c>
      <c r="CV67">
        <v>9999</v>
      </c>
      <c r="CW67">
        <v>1.7270000000000001</v>
      </c>
      <c r="CX67">
        <v>121.7</v>
      </c>
      <c r="CY67" s="232">
        <f t="shared" si="0"/>
        <v>40.804297292666725</v>
      </c>
      <c r="DB67" s="50"/>
    </row>
    <row r="68" spans="1:106">
      <c r="A68" s="65">
        <v>0</v>
      </c>
      <c r="B68" s="67">
        <v>1978</v>
      </c>
      <c r="C68" s="65">
        <v>41</v>
      </c>
      <c r="D68" s="67" t="s">
        <v>294</v>
      </c>
      <c r="E68" s="71">
        <v>44085</v>
      </c>
      <c r="F68" s="69">
        <v>44087</v>
      </c>
      <c r="G68" s="69" t="s">
        <v>300</v>
      </c>
      <c r="W68" s="67"/>
      <c r="X68" s="75"/>
      <c r="Z68" s="75"/>
      <c r="AB68" s="79"/>
      <c r="AC68" s="79"/>
      <c r="AD68" s="79"/>
      <c r="AF68" s="75"/>
      <c r="AO68" s="54"/>
      <c r="AP68" s="76"/>
      <c r="AQ68" s="76"/>
      <c r="AR68" s="76"/>
      <c r="AS68" s="76"/>
      <c r="AV68" s="54"/>
      <c r="AW68" s="75"/>
      <c r="AX68" s="75"/>
      <c r="AY68" s="76"/>
      <c r="AZ68" s="76"/>
      <c r="BA68" s="54"/>
      <c r="BB68" s="75"/>
      <c r="BC68" s="69" t="s">
        <v>300</v>
      </c>
      <c r="BM68" s="75"/>
      <c r="BQ68" s="50"/>
      <c r="BR68" s="75"/>
      <c r="BS68" s="75"/>
      <c r="BT68" s="75"/>
      <c r="BU68" s="75"/>
      <c r="BV68" s="75"/>
      <c r="BW68" s="75"/>
      <c r="BX68" s="75"/>
      <c r="CE68" s="54"/>
      <c r="CF68" s="75"/>
      <c r="CH68" s="75"/>
      <c r="CI68" s="75"/>
      <c r="CJ68" s="75"/>
      <c r="CP68" s="75"/>
      <c r="CQ68" s="50"/>
      <c r="CY68" s="232"/>
      <c r="DB68" s="50"/>
    </row>
    <row r="69" spans="1:106">
      <c r="A69" s="65">
        <v>1</v>
      </c>
      <c r="B69" s="67">
        <v>1941</v>
      </c>
      <c r="C69" s="65">
        <v>79</v>
      </c>
      <c r="D69" s="67" t="s">
        <v>331</v>
      </c>
      <c r="E69" s="71">
        <v>44073</v>
      </c>
      <c r="F69" s="69">
        <v>44075</v>
      </c>
      <c r="G69" s="69" t="s">
        <v>300</v>
      </c>
      <c r="H69" t="s">
        <v>300</v>
      </c>
      <c r="I69" t="s">
        <v>300</v>
      </c>
      <c r="J69" t="s">
        <v>300</v>
      </c>
      <c r="K69" t="s">
        <v>300</v>
      </c>
      <c r="L69" t="s">
        <v>300</v>
      </c>
      <c r="M69" t="s">
        <v>300</v>
      </c>
      <c r="N69" t="s">
        <v>300</v>
      </c>
      <c r="O69" t="s">
        <v>300</v>
      </c>
      <c r="P69" t="s">
        <v>300</v>
      </c>
      <c r="Q69" t="s">
        <v>300</v>
      </c>
      <c r="R69" t="s">
        <v>300</v>
      </c>
      <c r="S69" t="s">
        <v>300</v>
      </c>
      <c r="W69" s="48" t="s">
        <v>710</v>
      </c>
      <c r="X69" s="67">
        <v>0</v>
      </c>
      <c r="Z69" s="67">
        <v>0</v>
      </c>
      <c r="AB69" s="74" t="s">
        <v>300</v>
      </c>
      <c r="AC69" s="74" t="s">
        <v>300</v>
      </c>
      <c r="AD69" s="74"/>
      <c r="AF69" s="67">
        <v>1</v>
      </c>
      <c r="AG69">
        <v>1</v>
      </c>
      <c r="AH69">
        <v>0</v>
      </c>
      <c r="AI69">
        <v>0</v>
      </c>
      <c r="AJ69">
        <v>0</v>
      </c>
      <c r="AK69">
        <v>0</v>
      </c>
      <c r="AL69">
        <v>1</v>
      </c>
      <c r="AM69">
        <v>0</v>
      </c>
      <c r="AN69">
        <v>0</v>
      </c>
      <c r="AO69" s="48"/>
      <c r="AP69" s="68">
        <v>4</v>
      </c>
      <c r="AQ69" s="68" t="s">
        <v>302</v>
      </c>
      <c r="AR69" s="68" t="s">
        <v>302</v>
      </c>
      <c r="AS69" s="68" t="s">
        <v>302</v>
      </c>
      <c r="AT69">
        <v>9999</v>
      </c>
      <c r="AU69">
        <v>15</v>
      </c>
      <c r="AV69" s="48"/>
      <c r="AW69" s="67">
        <v>3</v>
      </c>
      <c r="AX69" s="67" t="s">
        <v>303</v>
      </c>
      <c r="AY69" s="68">
        <v>0</v>
      </c>
      <c r="AZ69" s="68">
        <v>0</v>
      </c>
      <c r="BA69" s="48"/>
      <c r="BB69" s="67">
        <v>0</v>
      </c>
      <c r="BC69" s="69" t="s">
        <v>300</v>
      </c>
      <c r="BD69">
        <v>0</v>
      </c>
      <c r="BE69">
        <v>0</v>
      </c>
      <c r="BF69">
        <v>0</v>
      </c>
      <c r="BG69">
        <v>0</v>
      </c>
      <c r="BI69">
        <v>1</v>
      </c>
      <c r="BJ69">
        <v>0</v>
      </c>
      <c r="BK69">
        <v>1</v>
      </c>
      <c r="BL69">
        <v>0</v>
      </c>
      <c r="BM69" s="67" t="s">
        <v>478</v>
      </c>
      <c r="BQ69" s="50"/>
      <c r="BR69" s="67">
        <v>1</v>
      </c>
      <c r="BS69" s="67" t="s">
        <v>322</v>
      </c>
      <c r="BT69" s="67">
        <v>1</v>
      </c>
      <c r="BU69" s="67">
        <v>0</v>
      </c>
      <c r="BV69" s="67">
        <v>0</v>
      </c>
      <c r="BW69" s="67">
        <v>0</v>
      </c>
      <c r="BX69" s="67">
        <v>1</v>
      </c>
      <c r="BY69">
        <v>0</v>
      </c>
      <c r="BZ69">
        <v>1</v>
      </c>
      <c r="CA69">
        <v>0</v>
      </c>
      <c r="CB69">
        <v>1</v>
      </c>
      <c r="CC69">
        <v>1</v>
      </c>
      <c r="CD69">
        <v>0</v>
      </c>
      <c r="CE69" s="48" t="s">
        <v>711</v>
      </c>
      <c r="CF69" s="67">
        <v>1</v>
      </c>
      <c r="CH69" s="67">
        <v>1</v>
      </c>
      <c r="CI69" s="67" t="s">
        <v>712</v>
      </c>
      <c r="CJ69" s="67">
        <v>1</v>
      </c>
      <c r="CK69" s="67">
        <v>0</v>
      </c>
      <c r="CL69" s="67">
        <v>0</v>
      </c>
      <c r="CM69" s="67">
        <v>0</v>
      </c>
      <c r="CN69" s="67">
        <v>0</v>
      </c>
      <c r="CO69" s="67">
        <v>1</v>
      </c>
      <c r="CP69" s="67" t="s">
        <v>46</v>
      </c>
      <c r="CQ69" s="50"/>
      <c r="CR69">
        <v>9999</v>
      </c>
      <c r="CS69">
        <v>68</v>
      </c>
      <c r="CT69">
        <v>33.4</v>
      </c>
      <c r="CU69">
        <v>73</v>
      </c>
      <c r="CV69">
        <v>116</v>
      </c>
      <c r="CW69">
        <v>1.651</v>
      </c>
      <c r="CX69">
        <v>72.900000000000006</v>
      </c>
      <c r="CY69" s="232">
        <f t="shared" si="0"/>
        <v>26.744432187089227</v>
      </c>
      <c r="DB69" s="50"/>
    </row>
    <row r="70" spans="1:106">
      <c r="A70" s="65">
        <v>0</v>
      </c>
      <c r="B70" s="67">
        <v>1935</v>
      </c>
      <c r="C70" s="65">
        <v>85</v>
      </c>
      <c r="D70" s="67" t="s">
        <v>294</v>
      </c>
      <c r="E70" s="71">
        <v>44096</v>
      </c>
      <c r="F70" s="69">
        <v>44105</v>
      </c>
      <c r="G70" s="69" t="s">
        <v>300</v>
      </c>
      <c r="W70" s="67"/>
      <c r="X70" s="75"/>
      <c r="Z70" s="75"/>
      <c r="AB70" s="79"/>
      <c r="AC70" s="79"/>
      <c r="AD70" s="79"/>
      <c r="AF70" s="75"/>
      <c r="AO70" s="54"/>
      <c r="AP70" s="76"/>
      <c r="AQ70" s="76"/>
      <c r="AR70" s="76"/>
      <c r="AS70" s="76"/>
      <c r="AV70" s="54"/>
      <c r="AW70" s="75"/>
      <c r="AX70" s="75"/>
      <c r="AY70" s="76"/>
      <c r="AZ70" s="76"/>
      <c r="BA70" s="54"/>
      <c r="BB70" s="75"/>
      <c r="BC70" s="69" t="s">
        <v>300</v>
      </c>
      <c r="BM70" s="75"/>
      <c r="BQ70" s="50"/>
      <c r="BR70" s="75"/>
      <c r="BS70" s="75"/>
      <c r="BT70" s="75"/>
      <c r="BU70" s="75"/>
      <c r="BV70" s="75"/>
      <c r="BW70" s="75"/>
      <c r="BX70" s="75"/>
      <c r="CE70" s="54"/>
      <c r="CF70" s="75"/>
      <c r="CH70" s="75"/>
      <c r="CI70" s="75"/>
      <c r="CJ70" s="75"/>
      <c r="CP70" s="75"/>
      <c r="CQ70" s="50"/>
      <c r="CY70" s="232"/>
      <c r="DB70" s="50"/>
    </row>
    <row r="71" spans="1:106">
      <c r="A71" s="65">
        <v>0</v>
      </c>
      <c r="B71" s="67">
        <v>1964</v>
      </c>
      <c r="C71" s="65">
        <v>56</v>
      </c>
      <c r="D71" s="67" t="s">
        <v>331</v>
      </c>
      <c r="E71" s="71">
        <v>44099</v>
      </c>
      <c r="F71" s="69">
        <v>44134</v>
      </c>
      <c r="G71" s="69" t="s">
        <v>300</v>
      </c>
      <c r="W71" s="67"/>
      <c r="X71" s="75"/>
      <c r="Z71" s="75"/>
      <c r="AB71" s="79"/>
      <c r="AC71" s="79"/>
      <c r="AD71" s="79"/>
      <c r="AF71" s="75"/>
      <c r="AO71" s="54"/>
      <c r="AP71" s="76"/>
      <c r="AQ71" s="76"/>
      <c r="AR71" s="76"/>
      <c r="AS71" s="76"/>
      <c r="AV71" s="54"/>
      <c r="AW71" s="75"/>
      <c r="AX71" s="75"/>
      <c r="AY71" s="76"/>
      <c r="AZ71" s="76"/>
      <c r="BA71" s="54"/>
      <c r="BB71" s="75"/>
      <c r="BC71" s="69" t="s">
        <v>300</v>
      </c>
      <c r="BM71" s="75"/>
      <c r="BQ71" s="50"/>
      <c r="BR71" s="75"/>
      <c r="BS71" s="75"/>
      <c r="BT71" s="75"/>
      <c r="BU71" s="75"/>
      <c r="BV71" s="75"/>
      <c r="BW71" s="75"/>
      <c r="BX71" s="75"/>
      <c r="CE71" s="54"/>
      <c r="CF71" s="75"/>
      <c r="CH71" s="75"/>
      <c r="CI71" s="75"/>
      <c r="CJ71" s="75"/>
      <c r="CP71" s="75"/>
      <c r="CQ71" s="50"/>
      <c r="CY71" s="232"/>
      <c r="DB71" s="50"/>
    </row>
    <row r="72" spans="1:106">
      <c r="A72" s="65">
        <v>0</v>
      </c>
      <c r="B72" s="67">
        <v>1972</v>
      </c>
      <c r="C72" s="65">
        <v>47</v>
      </c>
      <c r="D72" s="67" t="s">
        <v>331</v>
      </c>
      <c r="E72" s="71">
        <v>44103</v>
      </c>
      <c r="F72" s="69">
        <v>44117</v>
      </c>
      <c r="G72" s="69">
        <v>44118</v>
      </c>
      <c r="W72" s="67"/>
      <c r="X72" s="75"/>
      <c r="Z72" s="75"/>
      <c r="AB72" s="79"/>
      <c r="AC72" s="79"/>
      <c r="AD72" s="79"/>
      <c r="AF72" s="75"/>
      <c r="AO72" s="54"/>
      <c r="AP72" s="76"/>
      <c r="AQ72" s="76"/>
      <c r="AR72" s="76"/>
      <c r="AS72" s="76"/>
      <c r="AV72" s="54"/>
      <c r="AW72" s="75"/>
      <c r="AX72" s="75"/>
      <c r="AY72" s="76"/>
      <c r="AZ72" s="76"/>
      <c r="BA72" s="54"/>
      <c r="BB72" s="75"/>
      <c r="BC72" s="69">
        <v>44118</v>
      </c>
      <c r="BM72" s="75"/>
      <c r="BQ72" s="50"/>
      <c r="BR72" s="75"/>
      <c r="BS72" s="75"/>
      <c r="BT72" s="75"/>
      <c r="BU72" s="75"/>
      <c r="BV72" s="75"/>
      <c r="BW72" s="75"/>
      <c r="BX72" s="75"/>
      <c r="CE72" s="54"/>
      <c r="CF72" s="75"/>
      <c r="CH72" s="75"/>
      <c r="CI72" s="75"/>
      <c r="CJ72" s="75"/>
      <c r="CP72" s="75"/>
      <c r="CQ72" s="50"/>
      <c r="CY72" s="232"/>
      <c r="DB72" s="50"/>
    </row>
    <row r="73" spans="1:106">
      <c r="A73" s="65">
        <v>1</v>
      </c>
      <c r="B73" s="67">
        <v>1971</v>
      </c>
      <c r="C73" s="65">
        <v>49</v>
      </c>
      <c r="D73" s="67" t="s">
        <v>294</v>
      </c>
      <c r="E73" s="71">
        <v>44138</v>
      </c>
      <c r="F73" s="69">
        <v>44151</v>
      </c>
      <c r="G73" s="69" t="s">
        <v>300</v>
      </c>
      <c r="H73">
        <v>0</v>
      </c>
      <c r="I73">
        <v>1</v>
      </c>
      <c r="J73">
        <v>0</v>
      </c>
      <c r="K73">
        <v>0</v>
      </c>
      <c r="L73">
        <v>0</v>
      </c>
      <c r="M73">
        <v>0</v>
      </c>
      <c r="N73">
        <v>0</v>
      </c>
      <c r="O73">
        <v>0</v>
      </c>
      <c r="W73" s="67"/>
      <c r="X73" s="67">
        <v>0</v>
      </c>
      <c r="Z73" s="67">
        <v>1</v>
      </c>
      <c r="AB73" s="177">
        <v>44139.017361111109</v>
      </c>
      <c r="AC73" s="179">
        <v>44139.017361111109</v>
      </c>
      <c r="AD73" s="179"/>
      <c r="AF73" s="67">
        <v>1</v>
      </c>
      <c r="AG73">
        <v>1</v>
      </c>
      <c r="AH73">
        <v>1</v>
      </c>
      <c r="AI73">
        <v>0</v>
      </c>
      <c r="AJ73">
        <v>1</v>
      </c>
      <c r="AK73">
        <v>0</v>
      </c>
      <c r="AL73">
        <v>0</v>
      </c>
      <c r="AM73">
        <v>0</v>
      </c>
      <c r="AN73">
        <v>0</v>
      </c>
      <c r="AO73" s="48"/>
      <c r="AP73" s="68">
        <v>24</v>
      </c>
      <c r="AQ73" s="68">
        <v>6</v>
      </c>
      <c r="AR73" s="68">
        <v>4</v>
      </c>
      <c r="AS73" s="68">
        <v>4</v>
      </c>
      <c r="AT73">
        <v>14</v>
      </c>
      <c r="AU73">
        <v>6</v>
      </c>
      <c r="AV73" s="48" t="s">
        <v>723</v>
      </c>
      <c r="AW73" s="67">
        <v>1</v>
      </c>
      <c r="AX73" s="67" t="s">
        <v>303</v>
      </c>
      <c r="AY73" s="68">
        <v>1</v>
      </c>
      <c r="AZ73" s="68">
        <v>0</v>
      </c>
      <c r="BA73" s="48"/>
      <c r="BB73" s="67">
        <v>0</v>
      </c>
      <c r="BC73" s="69" t="s">
        <v>300</v>
      </c>
      <c r="BD73">
        <v>0</v>
      </c>
      <c r="BE73">
        <v>1</v>
      </c>
      <c r="BF73">
        <v>0</v>
      </c>
      <c r="BG73">
        <v>0</v>
      </c>
      <c r="BI73">
        <v>0</v>
      </c>
      <c r="BJ73">
        <v>0</v>
      </c>
      <c r="BK73">
        <v>0</v>
      </c>
      <c r="BL73">
        <v>0</v>
      </c>
      <c r="BM73" s="67" t="s">
        <v>303</v>
      </c>
      <c r="BQ73" s="50"/>
      <c r="BR73" s="67">
        <v>1</v>
      </c>
      <c r="BS73" s="67" t="s">
        <v>302</v>
      </c>
      <c r="BT73" s="67">
        <v>0</v>
      </c>
      <c r="BU73" s="67">
        <v>0</v>
      </c>
      <c r="BV73" s="67">
        <v>0</v>
      </c>
      <c r="BW73" s="67">
        <v>0</v>
      </c>
      <c r="BX73" s="67">
        <v>3</v>
      </c>
      <c r="BY73">
        <v>0</v>
      </c>
      <c r="BZ73">
        <v>1</v>
      </c>
      <c r="CA73">
        <v>0</v>
      </c>
      <c r="CB73">
        <v>0</v>
      </c>
      <c r="CC73">
        <v>0</v>
      </c>
      <c r="CD73">
        <v>0</v>
      </c>
      <c r="CE73" s="48" t="s">
        <v>380</v>
      </c>
      <c r="CF73" s="67">
        <v>1</v>
      </c>
      <c r="CH73" s="67">
        <v>1</v>
      </c>
      <c r="CI73" s="67" t="s">
        <v>417</v>
      </c>
      <c r="CJ73" s="67">
        <v>1</v>
      </c>
      <c r="CK73">
        <v>0</v>
      </c>
      <c r="CL73">
        <v>0</v>
      </c>
      <c r="CM73">
        <v>0</v>
      </c>
      <c r="CN73">
        <v>1</v>
      </c>
      <c r="CO73">
        <v>0</v>
      </c>
      <c r="CP73" s="67" t="s">
        <v>563</v>
      </c>
      <c r="CQ73" s="50"/>
      <c r="CR73">
        <v>5.5</v>
      </c>
      <c r="CS73">
        <v>103</v>
      </c>
      <c r="CT73">
        <v>40.1</v>
      </c>
      <c r="CU73">
        <v>118</v>
      </c>
      <c r="CV73">
        <v>167</v>
      </c>
      <c r="CW73">
        <v>1.702</v>
      </c>
      <c r="CX73">
        <v>96.2</v>
      </c>
      <c r="CY73" s="232">
        <f t="shared" ref="CY73:CY136" si="1">CX73/CW73^2</f>
        <v>33.209012415061565</v>
      </c>
      <c r="DB73" s="50"/>
    </row>
    <row r="74" spans="1:106">
      <c r="A74" s="65">
        <v>1</v>
      </c>
      <c r="B74" s="67">
        <v>1959</v>
      </c>
      <c r="C74" s="65">
        <v>60</v>
      </c>
      <c r="D74" s="67" t="s">
        <v>331</v>
      </c>
      <c r="E74" s="71">
        <v>44140</v>
      </c>
      <c r="F74" s="69">
        <v>44143</v>
      </c>
      <c r="G74" s="69" t="s">
        <v>300</v>
      </c>
      <c r="H74" t="s">
        <v>300</v>
      </c>
      <c r="I74" t="s">
        <v>300</v>
      </c>
      <c r="J74" t="s">
        <v>300</v>
      </c>
      <c r="K74" t="s">
        <v>300</v>
      </c>
      <c r="L74" t="s">
        <v>300</v>
      </c>
      <c r="M74" t="s">
        <v>300</v>
      </c>
      <c r="N74" t="s">
        <v>300</v>
      </c>
      <c r="O74" t="s">
        <v>300</v>
      </c>
      <c r="P74" t="s">
        <v>300</v>
      </c>
      <c r="Q74" t="s">
        <v>300</v>
      </c>
      <c r="R74" t="s">
        <v>300</v>
      </c>
      <c r="S74" t="s">
        <v>300</v>
      </c>
      <c r="W74" s="67"/>
      <c r="X74" s="67">
        <v>0</v>
      </c>
      <c r="Z74" s="67">
        <v>0</v>
      </c>
      <c r="AB74" s="74" t="s">
        <v>300</v>
      </c>
      <c r="AC74" s="74" t="s">
        <v>300</v>
      </c>
      <c r="AD74" s="74"/>
      <c r="AF74" s="67">
        <v>1</v>
      </c>
      <c r="AG74">
        <v>1</v>
      </c>
      <c r="AH74">
        <v>0</v>
      </c>
      <c r="AI74">
        <v>0</v>
      </c>
      <c r="AJ74">
        <v>1</v>
      </c>
      <c r="AK74">
        <v>0</v>
      </c>
      <c r="AL74">
        <v>0</v>
      </c>
      <c r="AM74">
        <v>0</v>
      </c>
      <c r="AN74">
        <v>0</v>
      </c>
      <c r="AO74" s="48"/>
      <c r="AP74" s="68">
        <v>3</v>
      </c>
      <c r="AQ74" s="68">
        <v>2</v>
      </c>
      <c r="AR74" s="68" t="s">
        <v>302</v>
      </c>
      <c r="AS74" s="68">
        <v>2</v>
      </c>
      <c r="AT74">
        <v>24</v>
      </c>
      <c r="AU74">
        <v>21</v>
      </c>
      <c r="AV74" s="48" t="s">
        <v>729</v>
      </c>
      <c r="AW74" s="67">
        <v>3</v>
      </c>
      <c r="AX74" s="67" t="s">
        <v>303</v>
      </c>
      <c r="AY74" s="68">
        <v>0</v>
      </c>
      <c r="AZ74" s="68">
        <v>0</v>
      </c>
      <c r="BA74" s="48"/>
      <c r="BB74" s="67">
        <v>0</v>
      </c>
      <c r="BC74" s="69" t="s">
        <v>300</v>
      </c>
      <c r="BD74">
        <v>0</v>
      </c>
      <c r="BE74">
        <v>0</v>
      </c>
      <c r="BF74">
        <v>0</v>
      </c>
      <c r="BG74">
        <v>0</v>
      </c>
      <c r="BI74">
        <v>0</v>
      </c>
      <c r="BJ74">
        <v>1</v>
      </c>
      <c r="BK74">
        <v>0</v>
      </c>
      <c r="BL74">
        <v>0</v>
      </c>
      <c r="BM74" s="67" t="s">
        <v>303</v>
      </c>
      <c r="BQ74" s="50"/>
      <c r="BR74" s="67">
        <v>1</v>
      </c>
      <c r="BS74" s="67" t="s">
        <v>322</v>
      </c>
      <c r="BT74" s="67">
        <v>0</v>
      </c>
      <c r="BU74" s="67">
        <v>0</v>
      </c>
      <c r="BV74" s="67">
        <v>0</v>
      </c>
      <c r="BW74" s="67">
        <v>0</v>
      </c>
      <c r="BX74" s="67">
        <v>3</v>
      </c>
      <c r="BY74">
        <v>0</v>
      </c>
      <c r="BZ74">
        <v>1</v>
      </c>
      <c r="CA74">
        <v>0</v>
      </c>
      <c r="CB74">
        <v>0</v>
      </c>
      <c r="CC74">
        <v>0</v>
      </c>
      <c r="CD74">
        <v>0</v>
      </c>
      <c r="CE74" s="48" t="s">
        <v>380</v>
      </c>
      <c r="CF74" s="67">
        <v>0</v>
      </c>
      <c r="CH74" s="67">
        <v>1</v>
      </c>
      <c r="CI74" s="67" t="s">
        <v>417</v>
      </c>
      <c r="CJ74" s="67">
        <v>1</v>
      </c>
      <c r="CK74">
        <v>0</v>
      </c>
      <c r="CL74">
        <v>0</v>
      </c>
      <c r="CM74">
        <v>0</v>
      </c>
      <c r="CN74">
        <v>0</v>
      </c>
      <c r="CO74">
        <v>1</v>
      </c>
      <c r="CP74" s="67" t="s">
        <v>46</v>
      </c>
      <c r="CQ74" s="50"/>
      <c r="CR74">
        <v>9999</v>
      </c>
      <c r="CS74">
        <v>9999</v>
      </c>
      <c r="CT74">
        <v>9999</v>
      </c>
      <c r="CU74">
        <v>9999</v>
      </c>
      <c r="CV74">
        <v>9999</v>
      </c>
      <c r="CW74">
        <v>1.6759999999999999</v>
      </c>
      <c r="CX74">
        <v>80</v>
      </c>
      <c r="CY74" s="232">
        <f t="shared" si="1"/>
        <v>28.480129413708056</v>
      </c>
      <c r="DB74" s="50"/>
    </row>
    <row r="75" spans="1:106">
      <c r="A75" s="65">
        <v>1</v>
      </c>
      <c r="B75" s="67">
        <v>1941</v>
      </c>
      <c r="C75" s="65">
        <v>79</v>
      </c>
      <c r="D75" s="67" t="s">
        <v>331</v>
      </c>
      <c r="E75" s="71">
        <v>44140</v>
      </c>
      <c r="F75" s="69">
        <v>44145</v>
      </c>
      <c r="G75" s="69" t="s">
        <v>300</v>
      </c>
      <c r="H75" t="s">
        <v>300</v>
      </c>
      <c r="I75" t="s">
        <v>300</v>
      </c>
      <c r="J75" t="s">
        <v>300</v>
      </c>
      <c r="K75" t="s">
        <v>300</v>
      </c>
      <c r="L75" t="s">
        <v>300</v>
      </c>
      <c r="M75" t="s">
        <v>300</v>
      </c>
      <c r="N75" t="s">
        <v>300</v>
      </c>
      <c r="O75" t="s">
        <v>300</v>
      </c>
      <c r="P75" t="s">
        <v>300</v>
      </c>
      <c r="Q75" t="s">
        <v>300</v>
      </c>
      <c r="R75" t="s">
        <v>300</v>
      </c>
      <c r="S75" t="s">
        <v>300</v>
      </c>
      <c r="W75" s="67"/>
      <c r="X75" s="67">
        <v>0</v>
      </c>
      <c r="Z75" s="67">
        <v>0</v>
      </c>
      <c r="AB75" s="74" t="s">
        <v>300</v>
      </c>
      <c r="AC75" s="74" t="s">
        <v>300</v>
      </c>
      <c r="AD75" s="74"/>
      <c r="AF75" s="67">
        <v>1</v>
      </c>
      <c r="AG75">
        <v>1</v>
      </c>
      <c r="AH75">
        <v>0</v>
      </c>
      <c r="AI75">
        <v>0</v>
      </c>
      <c r="AJ75">
        <v>1</v>
      </c>
      <c r="AK75">
        <v>0</v>
      </c>
      <c r="AL75">
        <v>0</v>
      </c>
      <c r="AM75">
        <v>0</v>
      </c>
      <c r="AN75">
        <v>0</v>
      </c>
      <c r="AO75" s="48"/>
      <c r="AP75" s="68">
        <v>4</v>
      </c>
      <c r="AQ75" s="68">
        <v>3</v>
      </c>
      <c r="AR75" s="68">
        <v>4</v>
      </c>
      <c r="AS75" s="68">
        <v>3</v>
      </c>
      <c r="AT75">
        <v>14</v>
      </c>
      <c r="AU75">
        <v>19</v>
      </c>
      <c r="AV75" s="48"/>
      <c r="AW75" s="67">
        <v>3</v>
      </c>
      <c r="AX75" s="67" t="s">
        <v>303</v>
      </c>
      <c r="AY75" s="68">
        <v>0</v>
      </c>
      <c r="AZ75" s="68">
        <v>1</v>
      </c>
      <c r="BA75" s="48" t="s">
        <v>736</v>
      </c>
      <c r="BB75" s="67">
        <v>0</v>
      </c>
      <c r="BC75" s="69" t="s">
        <v>300</v>
      </c>
      <c r="BD75">
        <v>0</v>
      </c>
      <c r="BE75">
        <v>0</v>
      </c>
      <c r="BF75">
        <v>0</v>
      </c>
      <c r="BG75">
        <v>0</v>
      </c>
      <c r="BI75">
        <v>0</v>
      </c>
      <c r="BJ75">
        <v>1</v>
      </c>
      <c r="BK75">
        <v>0</v>
      </c>
      <c r="BL75">
        <v>0</v>
      </c>
      <c r="BM75" s="67" t="s">
        <v>303</v>
      </c>
      <c r="BQ75" s="50"/>
      <c r="BR75" s="67">
        <v>1</v>
      </c>
      <c r="BS75" s="67" t="s">
        <v>322</v>
      </c>
      <c r="BT75" s="67">
        <v>1</v>
      </c>
      <c r="BU75" s="67">
        <v>0</v>
      </c>
      <c r="BV75" s="67">
        <v>0</v>
      </c>
      <c r="BW75" s="67">
        <v>0</v>
      </c>
      <c r="BX75" s="67">
        <v>3</v>
      </c>
      <c r="BY75">
        <v>0</v>
      </c>
      <c r="BZ75">
        <v>1</v>
      </c>
      <c r="CA75">
        <v>0</v>
      </c>
      <c r="CB75">
        <v>1</v>
      </c>
      <c r="CC75">
        <v>0</v>
      </c>
      <c r="CD75">
        <v>0</v>
      </c>
      <c r="CE75" s="48" t="s">
        <v>591</v>
      </c>
      <c r="CF75" s="67">
        <v>1</v>
      </c>
      <c r="CH75" s="67">
        <v>1</v>
      </c>
      <c r="CI75" s="67" t="s">
        <v>417</v>
      </c>
      <c r="CJ75" s="67">
        <v>0</v>
      </c>
      <c r="CK75">
        <v>0</v>
      </c>
      <c r="CL75">
        <v>0</v>
      </c>
      <c r="CM75">
        <v>0</v>
      </c>
      <c r="CN75">
        <v>0</v>
      </c>
      <c r="CO75">
        <v>0</v>
      </c>
      <c r="CP75" s="67" t="s">
        <v>300</v>
      </c>
      <c r="CQ75" s="50"/>
      <c r="CR75">
        <v>6.4</v>
      </c>
      <c r="CS75">
        <v>54</v>
      </c>
      <c r="CT75">
        <v>38.5</v>
      </c>
      <c r="CU75">
        <v>160</v>
      </c>
      <c r="CV75">
        <v>124</v>
      </c>
      <c r="CW75">
        <v>1.7270000000000001</v>
      </c>
      <c r="CX75">
        <v>79</v>
      </c>
      <c r="CY75" s="232">
        <f t="shared" si="1"/>
        <v>26.487588217918415</v>
      </c>
      <c r="DB75" s="50"/>
    </row>
    <row r="76" spans="1:106" ht="57.75">
      <c r="A76" s="65">
        <v>1</v>
      </c>
      <c r="B76" s="67">
        <v>1939</v>
      </c>
      <c r="C76" s="65">
        <v>81</v>
      </c>
      <c r="D76" s="67" t="s">
        <v>294</v>
      </c>
      <c r="E76" s="71">
        <v>44154</v>
      </c>
      <c r="F76" s="69">
        <v>44167</v>
      </c>
      <c r="G76" s="69" t="s">
        <v>300</v>
      </c>
      <c r="H76" t="s">
        <v>300</v>
      </c>
      <c r="I76" t="s">
        <v>300</v>
      </c>
      <c r="J76" t="s">
        <v>300</v>
      </c>
      <c r="K76" t="s">
        <v>300</v>
      </c>
      <c r="L76" t="s">
        <v>300</v>
      </c>
      <c r="M76" t="s">
        <v>300</v>
      </c>
      <c r="N76" t="s">
        <v>300</v>
      </c>
      <c r="O76" t="s">
        <v>300</v>
      </c>
      <c r="P76" t="s">
        <v>300</v>
      </c>
      <c r="Q76" t="s">
        <v>300</v>
      </c>
      <c r="R76" t="s">
        <v>300</v>
      </c>
      <c r="S76" t="s">
        <v>300</v>
      </c>
      <c r="W76" s="48" t="s">
        <v>748</v>
      </c>
      <c r="X76" s="67">
        <v>0</v>
      </c>
      <c r="Z76" s="67">
        <v>0</v>
      </c>
      <c r="AB76" s="74" t="s">
        <v>300</v>
      </c>
      <c r="AC76" s="74" t="s">
        <v>300</v>
      </c>
      <c r="AD76" s="74"/>
      <c r="AF76" s="67">
        <v>1</v>
      </c>
      <c r="AG76">
        <v>1</v>
      </c>
      <c r="AH76">
        <v>1</v>
      </c>
      <c r="AI76">
        <v>0</v>
      </c>
      <c r="AJ76">
        <v>1</v>
      </c>
      <c r="AK76">
        <v>0</v>
      </c>
      <c r="AL76">
        <v>0</v>
      </c>
      <c r="AM76">
        <v>1</v>
      </c>
      <c r="AN76">
        <v>0</v>
      </c>
      <c r="AO76" s="48" t="s">
        <v>749</v>
      </c>
      <c r="AP76" s="68">
        <v>1</v>
      </c>
      <c r="AQ76" s="68">
        <v>4</v>
      </c>
      <c r="AR76" s="68" t="s">
        <v>302</v>
      </c>
      <c r="AS76" s="68">
        <v>4</v>
      </c>
      <c r="AT76">
        <v>9</v>
      </c>
      <c r="AU76">
        <v>10</v>
      </c>
      <c r="AV76" s="48"/>
      <c r="AW76" s="67">
        <v>5</v>
      </c>
      <c r="AX76" s="67" t="s">
        <v>413</v>
      </c>
      <c r="AY76" s="68">
        <v>0</v>
      </c>
      <c r="AZ76" s="68">
        <v>0</v>
      </c>
      <c r="BA76" s="48"/>
      <c r="BB76" s="67">
        <v>0</v>
      </c>
      <c r="BC76" s="69" t="s">
        <v>300</v>
      </c>
      <c r="BD76">
        <v>0</v>
      </c>
      <c r="BE76">
        <v>0</v>
      </c>
      <c r="BF76">
        <v>0</v>
      </c>
      <c r="BG76">
        <v>0</v>
      </c>
      <c r="BI76">
        <v>1</v>
      </c>
      <c r="BJ76">
        <v>0</v>
      </c>
      <c r="BK76">
        <v>0</v>
      </c>
      <c r="BL76">
        <v>0</v>
      </c>
      <c r="BM76" s="67" t="s">
        <v>750</v>
      </c>
      <c r="BQ76" s="50"/>
      <c r="BR76" s="67">
        <v>1</v>
      </c>
      <c r="BS76" s="67" t="s">
        <v>322</v>
      </c>
      <c r="BT76" s="67">
        <v>2</v>
      </c>
      <c r="BU76" s="67">
        <v>0</v>
      </c>
      <c r="BV76" s="67">
        <v>0</v>
      </c>
      <c r="BW76" s="67">
        <v>0</v>
      </c>
      <c r="BX76" s="67">
        <v>1</v>
      </c>
      <c r="BY76">
        <v>0</v>
      </c>
      <c r="BZ76">
        <v>1</v>
      </c>
      <c r="CA76">
        <v>0</v>
      </c>
      <c r="CB76">
        <v>0</v>
      </c>
      <c r="CC76">
        <v>0</v>
      </c>
      <c r="CD76">
        <v>0</v>
      </c>
      <c r="CE76" s="48" t="s">
        <v>380</v>
      </c>
      <c r="CF76" s="67">
        <v>0</v>
      </c>
      <c r="CH76" s="67">
        <v>1</v>
      </c>
      <c r="CI76" s="67" t="s">
        <v>417</v>
      </c>
      <c r="CJ76" s="67">
        <v>0</v>
      </c>
      <c r="CK76">
        <v>0</v>
      </c>
      <c r="CL76">
        <v>0</v>
      </c>
      <c r="CM76">
        <v>0</v>
      </c>
      <c r="CN76">
        <v>0</v>
      </c>
      <c r="CO76">
        <v>0</v>
      </c>
      <c r="CP76" s="67" t="s">
        <v>300</v>
      </c>
      <c r="CQ76" s="50"/>
      <c r="CR76">
        <v>6.9</v>
      </c>
      <c r="CS76">
        <v>70</v>
      </c>
      <c r="CT76">
        <v>65</v>
      </c>
      <c r="CU76">
        <v>353</v>
      </c>
      <c r="CV76">
        <v>206</v>
      </c>
      <c r="CW76">
        <v>1.6</v>
      </c>
      <c r="CX76">
        <v>51.1</v>
      </c>
      <c r="CY76" s="232">
        <f t="shared" si="1"/>
        <v>19.960937499999996</v>
      </c>
      <c r="DB76" s="50"/>
    </row>
    <row r="77" spans="1:106">
      <c r="A77" s="65">
        <v>1</v>
      </c>
      <c r="B77" s="67">
        <v>1944</v>
      </c>
      <c r="C77" s="65">
        <v>76</v>
      </c>
      <c r="D77" s="67" t="s">
        <v>331</v>
      </c>
      <c r="E77" s="71">
        <v>44157</v>
      </c>
      <c r="F77" s="69">
        <v>44172</v>
      </c>
      <c r="G77" s="69" t="s">
        <v>300</v>
      </c>
      <c r="H77" t="s">
        <v>300</v>
      </c>
      <c r="I77" t="s">
        <v>300</v>
      </c>
      <c r="J77" t="s">
        <v>300</v>
      </c>
      <c r="K77" t="s">
        <v>300</v>
      </c>
      <c r="L77" t="s">
        <v>300</v>
      </c>
      <c r="M77" t="s">
        <v>300</v>
      </c>
      <c r="N77" t="s">
        <v>300</v>
      </c>
      <c r="O77" t="s">
        <v>300</v>
      </c>
      <c r="P77" t="s">
        <v>300</v>
      </c>
      <c r="Q77" t="s">
        <v>300</v>
      </c>
      <c r="R77" t="s">
        <v>300</v>
      </c>
      <c r="S77" t="s">
        <v>300</v>
      </c>
      <c r="W77" s="67"/>
      <c r="X77" s="67">
        <v>0</v>
      </c>
      <c r="Z77" s="67">
        <v>0</v>
      </c>
      <c r="AB77" s="74" t="s">
        <v>300</v>
      </c>
      <c r="AC77" s="74" t="s">
        <v>300</v>
      </c>
      <c r="AD77" s="74"/>
      <c r="AF77" s="67">
        <v>1</v>
      </c>
      <c r="AG77">
        <v>1</v>
      </c>
      <c r="AH77">
        <v>0</v>
      </c>
      <c r="AI77">
        <v>0</v>
      </c>
      <c r="AJ77">
        <v>1</v>
      </c>
      <c r="AK77">
        <v>0</v>
      </c>
      <c r="AL77">
        <v>0</v>
      </c>
      <c r="AM77">
        <v>1</v>
      </c>
      <c r="AN77">
        <v>0</v>
      </c>
      <c r="AO77" s="48"/>
      <c r="AP77" s="68">
        <v>4</v>
      </c>
      <c r="AQ77" s="68">
        <v>1</v>
      </c>
      <c r="AR77" s="68">
        <v>4</v>
      </c>
      <c r="AS77" s="68">
        <v>4</v>
      </c>
      <c r="AT77">
        <v>13</v>
      </c>
      <c r="AU77">
        <v>11</v>
      </c>
      <c r="AV77" s="48"/>
      <c r="AW77" s="67">
        <v>5</v>
      </c>
      <c r="AX77" s="67" t="s">
        <v>413</v>
      </c>
      <c r="AY77" s="68">
        <v>0</v>
      </c>
      <c r="AZ77" s="68">
        <v>0</v>
      </c>
      <c r="BA77" s="48"/>
      <c r="BB77" s="67">
        <v>0</v>
      </c>
      <c r="BC77" s="69" t="s">
        <v>300</v>
      </c>
      <c r="BD77">
        <v>0</v>
      </c>
      <c r="BE77">
        <v>0</v>
      </c>
      <c r="BF77">
        <v>0</v>
      </c>
      <c r="BG77">
        <v>0</v>
      </c>
      <c r="BI77">
        <v>1</v>
      </c>
      <c r="BJ77">
        <v>0</v>
      </c>
      <c r="BK77">
        <v>0</v>
      </c>
      <c r="BL77">
        <v>0</v>
      </c>
      <c r="BM77" s="67" t="s">
        <v>303</v>
      </c>
      <c r="BQ77" s="50"/>
      <c r="BR77" s="67">
        <v>1</v>
      </c>
      <c r="BS77" s="67" t="s">
        <v>322</v>
      </c>
      <c r="BT77" s="67">
        <v>3</v>
      </c>
      <c r="BU77" s="67">
        <v>0</v>
      </c>
      <c r="BV77" s="67">
        <v>0</v>
      </c>
      <c r="BW77" s="67">
        <v>0</v>
      </c>
      <c r="BX77" s="67">
        <v>3</v>
      </c>
      <c r="BY77">
        <v>0</v>
      </c>
      <c r="BZ77">
        <v>0</v>
      </c>
      <c r="CA77">
        <v>0</v>
      </c>
      <c r="CB77">
        <v>0</v>
      </c>
      <c r="CC77">
        <v>1</v>
      </c>
      <c r="CD77">
        <v>0</v>
      </c>
      <c r="CE77" s="48" t="s">
        <v>755</v>
      </c>
      <c r="CF77" s="67">
        <v>1</v>
      </c>
      <c r="CH77" s="67">
        <v>1</v>
      </c>
      <c r="CI77" s="67" t="s">
        <v>417</v>
      </c>
      <c r="CJ77" s="67">
        <v>0</v>
      </c>
      <c r="CK77">
        <v>0</v>
      </c>
      <c r="CL77">
        <v>0</v>
      </c>
      <c r="CM77">
        <v>0</v>
      </c>
      <c r="CN77">
        <v>0</v>
      </c>
      <c r="CO77">
        <v>0</v>
      </c>
      <c r="CP77" s="67" t="s">
        <v>300</v>
      </c>
      <c r="CQ77" s="50"/>
      <c r="CR77">
        <v>5.4</v>
      </c>
      <c r="CS77">
        <v>33</v>
      </c>
      <c r="CT77">
        <v>28.5</v>
      </c>
      <c r="CU77">
        <v>57</v>
      </c>
      <c r="CV77">
        <v>73</v>
      </c>
      <c r="CW77">
        <v>1.905</v>
      </c>
      <c r="CX77">
        <v>63.6</v>
      </c>
      <c r="CY77" s="232">
        <f t="shared" si="1"/>
        <v>17.525368384070102</v>
      </c>
      <c r="DB77" s="50"/>
    </row>
    <row r="78" spans="1:106">
      <c r="A78" s="65">
        <v>1</v>
      </c>
      <c r="B78" s="67">
        <v>1958</v>
      </c>
      <c r="C78" s="65">
        <v>62</v>
      </c>
      <c r="D78" s="67" t="s">
        <v>294</v>
      </c>
      <c r="E78" s="71">
        <v>44158</v>
      </c>
      <c r="F78" s="69">
        <v>44175</v>
      </c>
      <c r="G78" s="69" t="s">
        <v>300</v>
      </c>
      <c r="H78" t="s">
        <v>300</v>
      </c>
      <c r="I78" t="s">
        <v>300</v>
      </c>
      <c r="J78" t="s">
        <v>300</v>
      </c>
      <c r="K78" t="s">
        <v>300</v>
      </c>
      <c r="L78" t="s">
        <v>300</v>
      </c>
      <c r="M78" t="s">
        <v>300</v>
      </c>
      <c r="N78" t="s">
        <v>300</v>
      </c>
      <c r="O78" t="s">
        <v>300</v>
      </c>
      <c r="P78" t="s">
        <v>300</v>
      </c>
      <c r="Q78" t="s">
        <v>300</v>
      </c>
      <c r="R78" t="s">
        <v>300</v>
      </c>
      <c r="S78" t="s">
        <v>300</v>
      </c>
      <c r="W78" s="67"/>
      <c r="X78" s="67">
        <v>0</v>
      </c>
      <c r="Z78" s="67">
        <v>0</v>
      </c>
      <c r="AB78" s="74" t="s">
        <v>300</v>
      </c>
      <c r="AC78" s="74" t="s">
        <v>300</v>
      </c>
      <c r="AD78" s="74"/>
      <c r="AF78" s="67">
        <v>1</v>
      </c>
      <c r="AG78">
        <v>1</v>
      </c>
      <c r="AH78">
        <v>1</v>
      </c>
      <c r="AI78">
        <v>0</v>
      </c>
      <c r="AJ78">
        <v>1</v>
      </c>
      <c r="AK78">
        <v>0</v>
      </c>
      <c r="AL78">
        <v>0</v>
      </c>
      <c r="AM78">
        <v>0</v>
      </c>
      <c r="AN78">
        <v>0</v>
      </c>
      <c r="AO78" s="48"/>
      <c r="AP78" s="68">
        <v>4</v>
      </c>
      <c r="AQ78" s="68">
        <v>5</v>
      </c>
      <c r="AR78" s="68">
        <v>4</v>
      </c>
      <c r="AS78" s="68">
        <v>5</v>
      </c>
      <c r="AT78">
        <v>15</v>
      </c>
      <c r="AU78">
        <v>12</v>
      </c>
      <c r="AV78" s="48"/>
      <c r="AW78" s="67">
        <v>5</v>
      </c>
      <c r="AX78" s="67" t="s">
        <v>413</v>
      </c>
      <c r="AY78" s="68">
        <v>0</v>
      </c>
      <c r="AZ78" s="68">
        <v>0</v>
      </c>
      <c r="BA78" s="48"/>
      <c r="BB78" s="67">
        <v>0</v>
      </c>
      <c r="BC78" s="69" t="s">
        <v>300</v>
      </c>
      <c r="BD78">
        <v>0</v>
      </c>
      <c r="BE78">
        <v>0</v>
      </c>
      <c r="BF78">
        <v>0</v>
      </c>
      <c r="BG78">
        <v>0</v>
      </c>
      <c r="BI78">
        <v>1</v>
      </c>
      <c r="BJ78">
        <v>0</v>
      </c>
      <c r="BK78">
        <v>1</v>
      </c>
      <c r="BL78">
        <v>0</v>
      </c>
      <c r="BM78" s="67" t="s">
        <v>759</v>
      </c>
      <c r="BQ78" s="50"/>
      <c r="BR78" s="67">
        <v>1</v>
      </c>
      <c r="BS78" s="67" t="s">
        <v>322</v>
      </c>
      <c r="BT78" s="67">
        <v>3</v>
      </c>
      <c r="BU78" s="67">
        <v>0</v>
      </c>
      <c r="BV78" s="67">
        <v>0</v>
      </c>
      <c r="BW78" s="67">
        <v>0</v>
      </c>
      <c r="BX78" s="67">
        <v>3</v>
      </c>
      <c r="BY78">
        <v>0</v>
      </c>
      <c r="BZ78">
        <v>1</v>
      </c>
      <c r="CA78">
        <v>0</v>
      </c>
      <c r="CB78">
        <v>0</v>
      </c>
      <c r="CC78">
        <v>0</v>
      </c>
      <c r="CD78">
        <v>0</v>
      </c>
      <c r="CE78" s="48" t="s">
        <v>380</v>
      </c>
      <c r="CF78" s="67">
        <v>1</v>
      </c>
      <c r="CH78" s="67">
        <v>1</v>
      </c>
      <c r="CI78" s="67" t="s">
        <v>417</v>
      </c>
      <c r="CJ78" s="67">
        <v>1</v>
      </c>
      <c r="CK78">
        <v>0</v>
      </c>
      <c r="CL78">
        <v>1</v>
      </c>
      <c r="CM78">
        <v>0</v>
      </c>
      <c r="CN78">
        <v>0</v>
      </c>
      <c r="CO78">
        <v>0</v>
      </c>
      <c r="CP78" s="67" t="s">
        <v>323</v>
      </c>
      <c r="CQ78" s="50"/>
      <c r="CR78">
        <v>5.5</v>
      </c>
      <c r="CS78">
        <v>149</v>
      </c>
      <c r="CT78">
        <v>60</v>
      </c>
      <c r="CU78">
        <v>108</v>
      </c>
      <c r="CV78">
        <v>231</v>
      </c>
      <c r="CW78">
        <v>1.651</v>
      </c>
      <c r="CX78">
        <v>97.6</v>
      </c>
      <c r="CY78" s="232">
        <f t="shared" si="1"/>
        <v>35.80598877174085</v>
      </c>
      <c r="DB78" s="50"/>
    </row>
    <row r="79" spans="1:106" ht="32.25">
      <c r="A79" s="295">
        <v>0</v>
      </c>
      <c r="B79" s="87">
        <v>1945</v>
      </c>
      <c r="C79" s="85">
        <v>73</v>
      </c>
      <c r="D79" s="88" t="s">
        <v>331</v>
      </c>
      <c r="E79" s="86">
        <v>43451</v>
      </c>
      <c r="F79" s="86">
        <v>43469</v>
      </c>
      <c r="G79" s="85" t="s">
        <v>300</v>
      </c>
      <c r="W79" s="60" t="s">
        <v>765</v>
      </c>
      <c r="X79" s="89">
        <v>0</v>
      </c>
      <c r="Z79" s="89">
        <v>0</v>
      </c>
      <c r="AB79" s="85" t="s">
        <v>300</v>
      </c>
      <c r="AC79" s="85" t="s">
        <v>300</v>
      </c>
      <c r="AD79" s="85"/>
      <c r="AF79" s="174">
        <v>0</v>
      </c>
      <c r="AO79" s="118" t="s">
        <v>766</v>
      </c>
      <c r="AP79" s="85" t="s">
        <v>302</v>
      </c>
      <c r="AQ79" s="85" t="s">
        <v>302</v>
      </c>
      <c r="AR79" s="85">
        <v>5</v>
      </c>
      <c r="AS79" s="85" t="s">
        <v>302</v>
      </c>
      <c r="AV79" s="119" t="s">
        <v>300</v>
      </c>
      <c r="AW79" s="85">
        <v>1</v>
      </c>
      <c r="AX79" s="85" t="s">
        <v>300</v>
      </c>
      <c r="AY79" s="85" t="s">
        <v>302</v>
      </c>
      <c r="AZ79" s="85" t="s">
        <v>300</v>
      </c>
      <c r="BA79" s="119" t="s">
        <v>300</v>
      </c>
      <c r="BB79" s="85">
        <v>0</v>
      </c>
      <c r="BC79" s="85" t="s">
        <v>300</v>
      </c>
      <c r="BM79" s="87" t="s">
        <v>161</v>
      </c>
      <c r="BQ79" s="50"/>
      <c r="BR79" s="85">
        <v>1</v>
      </c>
      <c r="BS79" s="87" t="s">
        <v>543</v>
      </c>
      <c r="BT79" s="87"/>
      <c r="BU79" s="87">
        <v>1</v>
      </c>
      <c r="BV79" s="87">
        <v>1</v>
      </c>
      <c r="BW79" s="89" t="s">
        <v>300</v>
      </c>
      <c r="BX79" s="85" t="s">
        <v>302</v>
      </c>
      <c r="CE79" s="120" t="s">
        <v>767</v>
      </c>
      <c r="CF79" s="85" t="s">
        <v>302</v>
      </c>
      <c r="CH79" s="85" t="s">
        <v>302</v>
      </c>
      <c r="CI79" s="85" t="s">
        <v>302</v>
      </c>
      <c r="CJ79" s="85" t="s">
        <v>300</v>
      </c>
      <c r="CP79" s="85" t="s">
        <v>300</v>
      </c>
      <c r="CQ79" s="50"/>
      <c r="CY79" s="232"/>
      <c r="DB79" s="50"/>
    </row>
    <row r="80" spans="1:106" ht="32.25">
      <c r="A80" s="89">
        <v>1</v>
      </c>
      <c r="B80" s="87">
        <v>1940</v>
      </c>
      <c r="C80" s="85">
        <v>78</v>
      </c>
      <c r="D80" s="94" t="s">
        <v>294</v>
      </c>
      <c r="E80" s="86">
        <v>43461</v>
      </c>
      <c r="F80" s="86">
        <v>43467</v>
      </c>
      <c r="G80" s="85" t="s">
        <v>300</v>
      </c>
      <c r="H80">
        <v>0</v>
      </c>
      <c r="I80">
        <v>0</v>
      </c>
      <c r="J80">
        <v>0</v>
      </c>
      <c r="K80">
        <v>1</v>
      </c>
      <c r="L80">
        <v>0</v>
      </c>
      <c r="M80">
        <v>0</v>
      </c>
      <c r="N80">
        <v>0</v>
      </c>
      <c r="O80">
        <v>0</v>
      </c>
      <c r="P80">
        <v>0</v>
      </c>
      <c r="Q80">
        <v>0</v>
      </c>
      <c r="R80">
        <v>0</v>
      </c>
      <c r="S80">
        <v>0</v>
      </c>
      <c r="W80" s="60" t="s">
        <v>771</v>
      </c>
      <c r="X80" s="89">
        <v>0</v>
      </c>
      <c r="Z80" s="89">
        <v>0</v>
      </c>
      <c r="AB80" s="85" t="s">
        <v>300</v>
      </c>
      <c r="AC80" s="85" t="s">
        <v>300</v>
      </c>
      <c r="AD80" s="85"/>
      <c r="AF80" s="89">
        <v>0</v>
      </c>
      <c r="AG80">
        <v>0</v>
      </c>
      <c r="AH80">
        <v>0</v>
      </c>
      <c r="AI80">
        <v>0</v>
      </c>
      <c r="AJ80">
        <v>0</v>
      </c>
      <c r="AK80">
        <v>0</v>
      </c>
      <c r="AL80">
        <v>0</v>
      </c>
      <c r="AM80">
        <v>0</v>
      </c>
      <c r="AN80">
        <v>0</v>
      </c>
      <c r="AO80" s="118" t="s">
        <v>300</v>
      </c>
      <c r="AP80" s="85" t="s">
        <v>302</v>
      </c>
      <c r="AQ80" s="85" t="s">
        <v>302</v>
      </c>
      <c r="AR80" s="85">
        <v>4</v>
      </c>
      <c r="AS80" s="85" t="s">
        <v>302</v>
      </c>
      <c r="AT80">
        <v>14</v>
      </c>
      <c r="AU80">
        <v>9</v>
      </c>
      <c r="AV80" s="119" t="s">
        <v>300</v>
      </c>
      <c r="AW80" s="85">
        <v>2</v>
      </c>
      <c r="AX80" s="85" t="s">
        <v>300</v>
      </c>
      <c r="AY80" s="85" t="s">
        <v>300</v>
      </c>
      <c r="AZ80" s="85" t="s">
        <v>300</v>
      </c>
      <c r="BA80" s="119" t="s">
        <v>300</v>
      </c>
      <c r="BB80" s="85">
        <v>0</v>
      </c>
      <c r="BC80" s="85" t="s">
        <v>300</v>
      </c>
      <c r="BD80">
        <v>0</v>
      </c>
      <c r="BE80">
        <v>0</v>
      </c>
      <c r="BF80">
        <v>0</v>
      </c>
      <c r="BG80">
        <v>1</v>
      </c>
      <c r="BI80">
        <v>0</v>
      </c>
      <c r="BJ80">
        <v>0</v>
      </c>
      <c r="BK80">
        <v>0</v>
      </c>
      <c r="BL80">
        <v>0</v>
      </c>
      <c r="BM80" s="87" t="s">
        <v>772</v>
      </c>
      <c r="BQ80" s="50"/>
      <c r="BR80" s="85">
        <v>1</v>
      </c>
      <c r="BS80" s="87" t="s">
        <v>322</v>
      </c>
      <c r="BT80" s="87" t="s">
        <v>304</v>
      </c>
      <c r="BU80" s="87">
        <v>0</v>
      </c>
      <c r="BV80" s="87">
        <v>0</v>
      </c>
      <c r="BW80" s="89" t="s">
        <v>300</v>
      </c>
      <c r="BX80" s="85" t="s">
        <v>302</v>
      </c>
      <c r="BY80">
        <v>1</v>
      </c>
      <c r="BZ80">
        <v>0</v>
      </c>
      <c r="CA80">
        <v>0</v>
      </c>
      <c r="CB80">
        <v>0</v>
      </c>
      <c r="CC80">
        <v>0</v>
      </c>
      <c r="CD80">
        <v>0</v>
      </c>
      <c r="CE80" s="120" t="s">
        <v>300</v>
      </c>
      <c r="CF80" s="85" t="s">
        <v>302</v>
      </c>
      <c r="CH80" s="95">
        <v>0</v>
      </c>
      <c r="CI80" s="85" t="s">
        <v>300</v>
      </c>
      <c r="CJ80" s="95">
        <v>0</v>
      </c>
      <c r="CK80">
        <v>0</v>
      </c>
      <c r="CL80">
        <v>0</v>
      </c>
      <c r="CM80">
        <v>0</v>
      </c>
      <c r="CN80">
        <v>0</v>
      </c>
      <c r="CO80">
        <v>0</v>
      </c>
      <c r="CP80" s="85" t="s">
        <v>300</v>
      </c>
      <c r="CQ80" s="50"/>
      <c r="CR80">
        <v>9999</v>
      </c>
      <c r="CS80">
        <v>68</v>
      </c>
      <c r="CT80">
        <v>48.6</v>
      </c>
      <c r="CU80">
        <v>78</v>
      </c>
      <c r="CV80">
        <v>132</v>
      </c>
      <c r="CW80">
        <v>1.575</v>
      </c>
      <c r="CX80">
        <v>50.4</v>
      </c>
      <c r="CY80" s="232">
        <f t="shared" si="1"/>
        <v>20.317460317460316</v>
      </c>
      <c r="DB80" s="50"/>
    </row>
    <row r="81" spans="1:106" ht="16.5">
      <c r="A81" s="89">
        <v>1</v>
      </c>
      <c r="B81" s="87">
        <v>1929</v>
      </c>
      <c r="C81" s="85">
        <v>89</v>
      </c>
      <c r="D81" s="94" t="s">
        <v>294</v>
      </c>
      <c r="E81" s="86">
        <v>43464</v>
      </c>
      <c r="F81" s="86">
        <v>43467</v>
      </c>
      <c r="G81" s="85" t="s">
        <v>300</v>
      </c>
      <c r="H81">
        <v>0</v>
      </c>
      <c r="I81">
        <v>0</v>
      </c>
      <c r="J81">
        <v>0</v>
      </c>
      <c r="K81">
        <v>0</v>
      </c>
      <c r="L81">
        <v>0</v>
      </c>
      <c r="M81">
        <v>0</v>
      </c>
      <c r="N81">
        <v>0</v>
      </c>
      <c r="O81">
        <v>1</v>
      </c>
      <c r="P81">
        <v>0</v>
      </c>
      <c r="Q81">
        <v>0</v>
      </c>
      <c r="R81">
        <v>0</v>
      </c>
      <c r="S81">
        <v>0</v>
      </c>
      <c r="W81" s="60" t="s">
        <v>775</v>
      </c>
      <c r="X81" s="89">
        <v>0</v>
      </c>
      <c r="Z81" s="89">
        <v>0</v>
      </c>
      <c r="AB81" s="85" t="s">
        <v>300</v>
      </c>
      <c r="AC81" s="85" t="s">
        <v>300</v>
      </c>
      <c r="AD81" s="85"/>
      <c r="AF81" s="95">
        <v>1</v>
      </c>
      <c r="AG81">
        <v>0</v>
      </c>
      <c r="AH81">
        <v>0</v>
      </c>
      <c r="AI81">
        <v>0</v>
      </c>
      <c r="AJ81">
        <v>0</v>
      </c>
      <c r="AK81">
        <v>1</v>
      </c>
      <c r="AL81">
        <v>0</v>
      </c>
      <c r="AM81">
        <v>0</v>
      </c>
      <c r="AN81">
        <v>0</v>
      </c>
      <c r="AO81" s="118" t="s">
        <v>776</v>
      </c>
      <c r="AP81" s="97">
        <v>0</v>
      </c>
      <c r="AQ81" s="98">
        <v>2</v>
      </c>
      <c r="AR81" s="85">
        <v>1</v>
      </c>
      <c r="AS81" s="85" t="s">
        <v>302</v>
      </c>
      <c r="AT81">
        <v>22</v>
      </c>
      <c r="AU81">
        <v>24</v>
      </c>
      <c r="AV81" s="119" t="s">
        <v>300</v>
      </c>
      <c r="AW81" s="85">
        <v>2</v>
      </c>
      <c r="AX81" s="85" t="s">
        <v>300</v>
      </c>
      <c r="AY81" s="85" t="s">
        <v>300</v>
      </c>
      <c r="AZ81" s="85" t="s">
        <v>300</v>
      </c>
      <c r="BA81" s="119" t="s">
        <v>777</v>
      </c>
      <c r="BB81" s="85">
        <v>0</v>
      </c>
      <c r="BC81" s="85" t="s">
        <v>300</v>
      </c>
      <c r="BD81">
        <v>0</v>
      </c>
      <c r="BE81">
        <v>0</v>
      </c>
      <c r="BF81">
        <v>0</v>
      </c>
      <c r="BG81">
        <v>0</v>
      </c>
      <c r="BI81">
        <v>0</v>
      </c>
      <c r="BJ81">
        <v>1</v>
      </c>
      <c r="BK81">
        <v>0</v>
      </c>
      <c r="BL81">
        <v>0</v>
      </c>
      <c r="BM81" s="87" t="s">
        <v>300</v>
      </c>
      <c r="BQ81" s="50"/>
      <c r="BR81" s="85">
        <v>1</v>
      </c>
      <c r="BS81" s="87" t="s">
        <v>322</v>
      </c>
      <c r="BT81" s="87" t="s">
        <v>296</v>
      </c>
      <c r="BU81" s="87">
        <v>0</v>
      </c>
      <c r="BV81" s="87">
        <v>0</v>
      </c>
      <c r="BW81" s="89" t="s">
        <v>300</v>
      </c>
      <c r="BX81" s="85" t="s">
        <v>302</v>
      </c>
      <c r="BY81">
        <v>1</v>
      </c>
      <c r="BZ81">
        <v>0</v>
      </c>
      <c r="CA81">
        <v>0</v>
      </c>
      <c r="CB81">
        <v>0</v>
      </c>
      <c r="CC81">
        <v>0</v>
      </c>
      <c r="CD81">
        <v>0</v>
      </c>
      <c r="CE81" s="120" t="s">
        <v>300</v>
      </c>
      <c r="CF81" s="85">
        <v>0</v>
      </c>
      <c r="CH81" s="95">
        <v>0</v>
      </c>
      <c r="CI81" s="85" t="s">
        <v>300</v>
      </c>
      <c r="CJ81" s="89">
        <v>1</v>
      </c>
      <c r="CK81">
        <v>0</v>
      </c>
      <c r="CL81">
        <v>1</v>
      </c>
      <c r="CM81">
        <v>0</v>
      </c>
      <c r="CN81">
        <v>0</v>
      </c>
      <c r="CO81">
        <v>0</v>
      </c>
      <c r="CP81" s="85" t="s">
        <v>323</v>
      </c>
      <c r="CQ81" s="50"/>
      <c r="CR81">
        <v>9999</v>
      </c>
      <c r="CS81">
        <v>9999</v>
      </c>
      <c r="CT81">
        <v>9999</v>
      </c>
      <c r="CU81">
        <v>9999</v>
      </c>
      <c r="CV81">
        <v>9999</v>
      </c>
      <c r="CW81">
        <v>1.6259999999999999</v>
      </c>
      <c r="CX81">
        <v>71.099999999999994</v>
      </c>
      <c r="CY81" s="232">
        <f t="shared" si="1"/>
        <v>26.892335344017649</v>
      </c>
      <c r="DB81" s="50"/>
    </row>
    <row r="82" spans="1:106" ht="32.25">
      <c r="A82" s="89">
        <v>1</v>
      </c>
      <c r="B82" s="87">
        <v>1957</v>
      </c>
      <c r="C82" s="85">
        <v>61</v>
      </c>
      <c r="D82" s="88" t="s">
        <v>331</v>
      </c>
      <c r="E82" s="86">
        <v>43450</v>
      </c>
      <c r="F82" s="86">
        <v>43468</v>
      </c>
      <c r="G82" s="85" t="s">
        <v>300</v>
      </c>
      <c r="H82" t="s">
        <v>300</v>
      </c>
      <c r="I82" t="s">
        <v>300</v>
      </c>
      <c r="J82" t="s">
        <v>300</v>
      </c>
      <c r="K82" t="s">
        <v>300</v>
      </c>
      <c r="L82" t="s">
        <v>300</v>
      </c>
      <c r="M82" t="s">
        <v>300</v>
      </c>
      <c r="N82" t="s">
        <v>300</v>
      </c>
      <c r="O82" t="s">
        <v>300</v>
      </c>
      <c r="P82" t="s">
        <v>300</v>
      </c>
      <c r="Q82" t="s">
        <v>300</v>
      </c>
      <c r="R82" t="s">
        <v>300</v>
      </c>
      <c r="S82" t="s">
        <v>300</v>
      </c>
      <c r="W82" s="60" t="s">
        <v>783</v>
      </c>
      <c r="X82" s="89">
        <v>0</v>
      </c>
      <c r="Z82" s="89">
        <v>0</v>
      </c>
      <c r="AB82" s="85" t="s">
        <v>300</v>
      </c>
      <c r="AC82" s="85" t="s">
        <v>300</v>
      </c>
      <c r="AD82" s="85"/>
      <c r="AF82" s="89">
        <v>0</v>
      </c>
      <c r="AG82">
        <v>0</v>
      </c>
      <c r="AH82">
        <v>0</v>
      </c>
      <c r="AI82">
        <v>0</v>
      </c>
      <c r="AJ82">
        <v>0</v>
      </c>
      <c r="AK82">
        <v>0</v>
      </c>
      <c r="AL82">
        <v>0</v>
      </c>
      <c r="AM82">
        <v>0</v>
      </c>
      <c r="AN82">
        <v>0</v>
      </c>
      <c r="AO82" s="118" t="s">
        <v>300</v>
      </c>
      <c r="AP82" s="85" t="s">
        <v>302</v>
      </c>
      <c r="AQ82" s="85" t="s">
        <v>302</v>
      </c>
      <c r="AR82" s="85" t="s">
        <v>302</v>
      </c>
      <c r="AS82" s="85" t="s">
        <v>302</v>
      </c>
      <c r="AT82">
        <v>9999</v>
      </c>
      <c r="AU82">
        <v>20</v>
      </c>
      <c r="AV82" s="119" t="s">
        <v>300</v>
      </c>
      <c r="AW82" s="85">
        <v>2</v>
      </c>
      <c r="AX82" s="85" t="s">
        <v>300</v>
      </c>
      <c r="AY82" s="85" t="s">
        <v>300</v>
      </c>
      <c r="AZ82" s="85" t="s">
        <v>300</v>
      </c>
      <c r="BA82" s="119" t="s">
        <v>300</v>
      </c>
      <c r="BB82" s="85">
        <v>0</v>
      </c>
      <c r="BC82" s="85" t="s">
        <v>300</v>
      </c>
      <c r="BD82">
        <v>0</v>
      </c>
      <c r="BE82">
        <v>0</v>
      </c>
      <c r="BF82">
        <v>0</v>
      </c>
      <c r="BG82">
        <v>0</v>
      </c>
      <c r="BI82">
        <v>0</v>
      </c>
      <c r="BJ82">
        <v>1</v>
      </c>
      <c r="BK82">
        <v>0</v>
      </c>
      <c r="BL82">
        <v>0</v>
      </c>
      <c r="BM82" s="87" t="s">
        <v>300</v>
      </c>
      <c r="BQ82" s="50"/>
      <c r="BR82" s="85">
        <v>1</v>
      </c>
      <c r="BS82" s="87" t="s">
        <v>302</v>
      </c>
      <c r="BT82" s="87"/>
      <c r="BU82" s="87">
        <v>0</v>
      </c>
      <c r="BV82" s="87">
        <v>0</v>
      </c>
      <c r="BW82" s="89" t="s">
        <v>300</v>
      </c>
      <c r="BX82" s="85" t="s">
        <v>302</v>
      </c>
      <c r="BY82">
        <v>1</v>
      </c>
      <c r="BZ82">
        <v>0</v>
      </c>
      <c r="CA82">
        <v>0</v>
      </c>
      <c r="CB82">
        <v>0</v>
      </c>
      <c r="CC82">
        <v>0</v>
      </c>
      <c r="CD82">
        <v>0</v>
      </c>
      <c r="CE82" s="120" t="s">
        <v>300</v>
      </c>
      <c r="CF82" s="85">
        <v>1</v>
      </c>
      <c r="CH82" s="89">
        <v>1</v>
      </c>
      <c r="CI82" s="85" t="s">
        <v>784</v>
      </c>
      <c r="CJ82" s="89">
        <v>1</v>
      </c>
      <c r="CK82" t="s">
        <v>302</v>
      </c>
      <c r="CL82" t="s">
        <v>302</v>
      </c>
      <c r="CM82" t="s">
        <v>302</v>
      </c>
      <c r="CN82" t="s">
        <v>302</v>
      </c>
      <c r="CO82" t="s">
        <v>302</v>
      </c>
      <c r="CP82" s="85" t="s">
        <v>785</v>
      </c>
      <c r="CQ82" s="50"/>
      <c r="CR82">
        <v>9999</v>
      </c>
      <c r="CS82">
        <v>9999</v>
      </c>
      <c r="CT82">
        <v>9999</v>
      </c>
      <c r="CU82">
        <v>9999</v>
      </c>
      <c r="CV82">
        <v>9999</v>
      </c>
      <c r="CW82">
        <v>1.6759999999999999</v>
      </c>
      <c r="CX82">
        <v>54.6</v>
      </c>
      <c r="CY82" s="232">
        <f t="shared" si="1"/>
        <v>19.437688324855749</v>
      </c>
      <c r="DB82" s="50"/>
    </row>
    <row r="83" spans="1:106" ht="32.25">
      <c r="A83" s="89">
        <v>1</v>
      </c>
      <c r="B83" s="87">
        <v>1929</v>
      </c>
      <c r="C83" s="85">
        <v>89</v>
      </c>
      <c r="D83" s="94" t="s">
        <v>294</v>
      </c>
      <c r="E83" s="86">
        <v>43470</v>
      </c>
      <c r="F83" s="86">
        <v>43472</v>
      </c>
      <c r="G83" s="99">
        <v>43475</v>
      </c>
      <c r="H83">
        <v>0</v>
      </c>
      <c r="I83">
        <v>1</v>
      </c>
      <c r="J83">
        <v>0</v>
      </c>
      <c r="K83">
        <v>0</v>
      </c>
      <c r="L83">
        <v>0</v>
      </c>
      <c r="M83">
        <v>0</v>
      </c>
      <c r="N83">
        <v>0</v>
      </c>
      <c r="O83">
        <v>0</v>
      </c>
      <c r="P83">
        <v>0</v>
      </c>
      <c r="Q83">
        <v>0</v>
      </c>
      <c r="R83">
        <v>0</v>
      </c>
      <c r="S83">
        <v>0</v>
      </c>
      <c r="W83" s="60" t="s">
        <v>794</v>
      </c>
      <c r="X83" s="95">
        <v>1</v>
      </c>
      <c r="Z83" s="89">
        <v>0</v>
      </c>
      <c r="AB83" s="85" t="s">
        <v>300</v>
      </c>
      <c r="AC83" s="85" t="s">
        <v>300</v>
      </c>
      <c r="AD83" s="85"/>
      <c r="AF83" s="89">
        <v>0</v>
      </c>
      <c r="AG83">
        <v>0</v>
      </c>
      <c r="AH83">
        <v>0</v>
      </c>
      <c r="AI83">
        <v>0</v>
      </c>
      <c r="AJ83">
        <v>0</v>
      </c>
      <c r="AK83">
        <v>0</v>
      </c>
      <c r="AL83">
        <v>0</v>
      </c>
      <c r="AM83">
        <v>0</v>
      </c>
      <c r="AN83">
        <v>0</v>
      </c>
      <c r="AO83" s="118" t="s">
        <v>795</v>
      </c>
      <c r="AP83" s="97">
        <v>0</v>
      </c>
      <c r="AQ83" s="85" t="s">
        <v>302</v>
      </c>
      <c r="AR83" s="85">
        <v>4</v>
      </c>
      <c r="AS83" s="85" t="s">
        <v>302</v>
      </c>
      <c r="AT83">
        <v>13</v>
      </c>
      <c r="AU83">
        <v>10</v>
      </c>
      <c r="AV83" s="119" t="s">
        <v>300</v>
      </c>
      <c r="AW83" s="85">
        <v>2</v>
      </c>
      <c r="AX83" s="85" t="s">
        <v>300</v>
      </c>
      <c r="AY83" s="85" t="s">
        <v>300</v>
      </c>
      <c r="AZ83" s="85" t="s">
        <v>300</v>
      </c>
      <c r="BA83" s="119" t="s">
        <v>300</v>
      </c>
      <c r="BB83" s="85">
        <v>1</v>
      </c>
      <c r="BC83" s="99">
        <v>43475</v>
      </c>
      <c r="BD83">
        <v>0</v>
      </c>
      <c r="BE83">
        <v>0</v>
      </c>
      <c r="BF83">
        <v>0</v>
      </c>
      <c r="BG83">
        <v>0</v>
      </c>
      <c r="BI83">
        <v>0</v>
      </c>
      <c r="BJ83">
        <v>0</v>
      </c>
      <c r="BK83">
        <v>1</v>
      </c>
      <c r="BL83">
        <v>0</v>
      </c>
      <c r="BM83" s="87" t="s">
        <v>300</v>
      </c>
      <c r="BQ83" s="50"/>
      <c r="BR83" s="85">
        <v>1</v>
      </c>
      <c r="BS83" s="87" t="s">
        <v>322</v>
      </c>
      <c r="BT83" s="87" t="s">
        <v>296</v>
      </c>
      <c r="BU83" s="87">
        <v>0</v>
      </c>
      <c r="BV83" s="87">
        <v>0</v>
      </c>
      <c r="BW83" s="89" t="s">
        <v>300</v>
      </c>
      <c r="BX83" s="85" t="s">
        <v>311</v>
      </c>
      <c r="BY83">
        <v>0</v>
      </c>
      <c r="BZ83">
        <v>0</v>
      </c>
      <c r="CA83">
        <v>0</v>
      </c>
      <c r="CB83">
        <v>0</v>
      </c>
      <c r="CC83">
        <v>0</v>
      </c>
      <c r="CD83">
        <v>0</v>
      </c>
      <c r="CE83" s="120" t="s">
        <v>796</v>
      </c>
      <c r="CF83" s="85">
        <v>0</v>
      </c>
      <c r="CH83" s="89">
        <v>1</v>
      </c>
      <c r="CI83" s="85" t="s">
        <v>764</v>
      </c>
      <c r="CJ83" s="95">
        <v>0</v>
      </c>
      <c r="CK83">
        <v>0</v>
      </c>
      <c r="CL83">
        <v>0</v>
      </c>
      <c r="CM83">
        <v>0</v>
      </c>
      <c r="CN83">
        <v>0</v>
      </c>
      <c r="CO83">
        <v>0</v>
      </c>
      <c r="CP83" s="85" t="s">
        <v>300</v>
      </c>
      <c r="CQ83" s="50"/>
      <c r="CR83">
        <v>9999</v>
      </c>
      <c r="CS83">
        <v>9999</v>
      </c>
      <c r="CT83">
        <v>9999</v>
      </c>
      <c r="CU83">
        <v>9999</v>
      </c>
      <c r="CV83">
        <v>9999</v>
      </c>
      <c r="CW83">
        <v>1.524</v>
      </c>
      <c r="CX83">
        <v>53</v>
      </c>
      <c r="CY83" s="232">
        <f t="shared" si="1"/>
        <v>22.819490083424608</v>
      </c>
      <c r="DB83" s="50"/>
    </row>
    <row r="84" spans="1:106" ht="48.75">
      <c r="A84" s="89">
        <v>1</v>
      </c>
      <c r="B84" s="87">
        <v>1931</v>
      </c>
      <c r="C84" s="85">
        <v>87</v>
      </c>
      <c r="D84" s="94" t="s">
        <v>294</v>
      </c>
      <c r="E84" s="86">
        <v>43466</v>
      </c>
      <c r="F84" s="86">
        <v>43472</v>
      </c>
      <c r="G84" s="85" t="s">
        <v>300</v>
      </c>
      <c r="H84" t="s">
        <v>300</v>
      </c>
      <c r="I84" t="s">
        <v>300</v>
      </c>
      <c r="J84" t="s">
        <v>300</v>
      </c>
      <c r="K84" t="s">
        <v>300</v>
      </c>
      <c r="L84" t="s">
        <v>300</v>
      </c>
      <c r="M84" t="s">
        <v>300</v>
      </c>
      <c r="N84" t="s">
        <v>300</v>
      </c>
      <c r="O84" t="s">
        <v>300</v>
      </c>
      <c r="P84" t="s">
        <v>300</v>
      </c>
      <c r="Q84" t="s">
        <v>300</v>
      </c>
      <c r="R84" t="s">
        <v>300</v>
      </c>
      <c r="S84" t="s">
        <v>300</v>
      </c>
      <c r="W84" s="60" t="s">
        <v>801</v>
      </c>
      <c r="X84" s="95">
        <v>1</v>
      </c>
      <c r="Z84" s="89">
        <v>0</v>
      </c>
      <c r="AB84" s="85" t="s">
        <v>300</v>
      </c>
      <c r="AC84" s="85" t="s">
        <v>300</v>
      </c>
      <c r="AD84" s="85"/>
      <c r="AF84" s="95">
        <v>1</v>
      </c>
      <c r="AG84">
        <v>0</v>
      </c>
      <c r="AH84">
        <v>0</v>
      </c>
      <c r="AI84">
        <v>0</v>
      </c>
      <c r="AJ84">
        <v>1</v>
      </c>
      <c r="AK84">
        <v>0</v>
      </c>
      <c r="AL84">
        <v>0</v>
      </c>
      <c r="AM84">
        <v>1</v>
      </c>
      <c r="AN84">
        <v>0</v>
      </c>
      <c r="AO84" s="118" t="s">
        <v>802</v>
      </c>
      <c r="AP84" s="85" t="s">
        <v>302</v>
      </c>
      <c r="AQ84" s="85" t="s">
        <v>302</v>
      </c>
      <c r="AR84" s="85" t="s">
        <v>302</v>
      </c>
      <c r="AS84" s="85" t="s">
        <v>302</v>
      </c>
      <c r="AT84">
        <v>12</v>
      </c>
      <c r="AU84">
        <v>6</v>
      </c>
      <c r="AV84" s="119" t="s">
        <v>300</v>
      </c>
      <c r="AW84" s="85">
        <v>2</v>
      </c>
      <c r="AX84" s="85" t="s">
        <v>300</v>
      </c>
      <c r="AY84" s="85" t="s">
        <v>300</v>
      </c>
      <c r="AZ84" s="85" t="s">
        <v>300</v>
      </c>
      <c r="BA84" s="119" t="s">
        <v>803</v>
      </c>
      <c r="BB84" s="85">
        <v>0</v>
      </c>
      <c r="BC84" s="85" t="s">
        <v>300</v>
      </c>
      <c r="BD84">
        <v>0</v>
      </c>
      <c r="BE84">
        <v>1</v>
      </c>
      <c r="BF84">
        <v>0</v>
      </c>
      <c r="BG84">
        <v>0</v>
      </c>
      <c r="BI84">
        <v>0</v>
      </c>
      <c r="BJ84">
        <v>0</v>
      </c>
      <c r="BK84">
        <v>0</v>
      </c>
      <c r="BL84">
        <v>0</v>
      </c>
      <c r="BM84" s="87" t="s">
        <v>300</v>
      </c>
      <c r="BQ84" s="50"/>
      <c r="BR84" s="85">
        <v>1</v>
      </c>
      <c r="BS84" s="87" t="s">
        <v>322</v>
      </c>
      <c r="BT84" s="87" t="s">
        <v>304</v>
      </c>
      <c r="BU84" s="87">
        <v>0</v>
      </c>
      <c r="BV84" s="87">
        <v>0</v>
      </c>
      <c r="BW84" s="89" t="s">
        <v>300</v>
      </c>
      <c r="BX84" s="85" t="s">
        <v>302</v>
      </c>
      <c r="BY84">
        <v>0</v>
      </c>
      <c r="BZ84">
        <v>1</v>
      </c>
      <c r="CA84">
        <v>0</v>
      </c>
      <c r="CB84">
        <v>0</v>
      </c>
      <c r="CC84">
        <v>0</v>
      </c>
      <c r="CD84">
        <v>0</v>
      </c>
      <c r="CE84" s="120" t="s">
        <v>804</v>
      </c>
      <c r="CF84" s="85">
        <v>1</v>
      </c>
      <c r="CH84" s="89">
        <v>1</v>
      </c>
      <c r="CI84" s="85" t="s">
        <v>805</v>
      </c>
      <c r="CJ84" s="85" t="s">
        <v>300</v>
      </c>
      <c r="CK84">
        <v>0</v>
      </c>
      <c r="CL84">
        <v>0</v>
      </c>
      <c r="CM84">
        <v>0</v>
      </c>
      <c r="CN84">
        <v>0</v>
      </c>
      <c r="CO84">
        <v>0</v>
      </c>
      <c r="CP84" s="85" t="s">
        <v>300</v>
      </c>
      <c r="CQ84" s="50"/>
      <c r="CR84">
        <v>9999</v>
      </c>
      <c r="CS84">
        <v>48</v>
      </c>
      <c r="CT84">
        <v>22.2</v>
      </c>
      <c r="CU84">
        <v>121</v>
      </c>
      <c r="CV84">
        <v>94</v>
      </c>
      <c r="CW84">
        <v>1.6759999999999999</v>
      </c>
      <c r="CX84">
        <v>64.099999999999994</v>
      </c>
      <c r="CY84" s="232">
        <f t="shared" si="1"/>
        <v>22.819703692733579</v>
      </c>
      <c r="DB84" s="50"/>
    </row>
    <row r="85" spans="1:106" ht="16.5">
      <c r="A85" s="95">
        <v>0</v>
      </c>
      <c r="B85" s="85">
        <v>1941</v>
      </c>
      <c r="C85" s="85">
        <v>77</v>
      </c>
      <c r="D85" s="100" t="s">
        <v>331</v>
      </c>
      <c r="E85" s="99">
        <v>43466</v>
      </c>
      <c r="F85" s="99">
        <v>43469</v>
      </c>
      <c r="G85" s="85" t="s">
        <v>300</v>
      </c>
      <c r="W85" s="67"/>
      <c r="X85" s="89">
        <v>0</v>
      </c>
      <c r="Z85" s="89">
        <v>0</v>
      </c>
      <c r="AB85" s="85" t="s">
        <v>300</v>
      </c>
      <c r="AC85" s="85" t="s">
        <v>300</v>
      </c>
      <c r="AD85" s="85"/>
      <c r="AF85" s="95">
        <v>1</v>
      </c>
      <c r="AO85" s="118" t="s">
        <v>300</v>
      </c>
      <c r="AP85" s="97">
        <v>0</v>
      </c>
      <c r="AQ85" s="97">
        <v>0</v>
      </c>
      <c r="AR85" s="85">
        <v>1</v>
      </c>
      <c r="AS85" s="85" t="s">
        <v>302</v>
      </c>
      <c r="AV85" s="119" t="s">
        <v>300</v>
      </c>
      <c r="AW85" s="85">
        <v>2</v>
      </c>
      <c r="AX85" s="85" t="s">
        <v>300</v>
      </c>
      <c r="AY85" s="85" t="s">
        <v>300</v>
      </c>
      <c r="AZ85" s="85" t="s">
        <v>300</v>
      </c>
      <c r="BA85" s="119" t="s">
        <v>300</v>
      </c>
      <c r="BB85" s="85">
        <v>0</v>
      </c>
      <c r="BC85" s="85" t="s">
        <v>300</v>
      </c>
      <c r="BM85" s="85" t="s">
        <v>300</v>
      </c>
      <c r="BQ85" s="50"/>
      <c r="BR85" s="85">
        <v>0</v>
      </c>
      <c r="BS85" s="85" t="s">
        <v>302</v>
      </c>
      <c r="BT85" s="85" t="s">
        <v>302</v>
      </c>
      <c r="BU85" s="95">
        <v>0</v>
      </c>
      <c r="BV85" s="95">
        <v>0</v>
      </c>
      <c r="BW85" s="85" t="s">
        <v>764</v>
      </c>
      <c r="BX85" s="85" t="s">
        <v>302</v>
      </c>
      <c r="CE85" s="120" t="s">
        <v>300</v>
      </c>
      <c r="CF85" s="85">
        <v>0</v>
      </c>
      <c r="CH85" s="95">
        <v>0</v>
      </c>
      <c r="CI85" s="85" t="s">
        <v>300</v>
      </c>
      <c r="CJ85" s="95">
        <v>0</v>
      </c>
      <c r="CK85">
        <v>0</v>
      </c>
      <c r="CL85">
        <v>0</v>
      </c>
      <c r="CM85">
        <v>0</v>
      </c>
      <c r="CN85">
        <v>0</v>
      </c>
      <c r="CO85">
        <v>0</v>
      </c>
      <c r="CP85" s="85" t="s">
        <v>300</v>
      </c>
      <c r="CQ85" s="50"/>
      <c r="CY85" s="232"/>
      <c r="DB85" s="50"/>
    </row>
    <row r="86" spans="1:106" ht="57.75">
      <c r="A86" s="89">
        <v>1</v>
      </c>
      <c r="B86" s="85">
        <v>1933</v>
      </c>
      <c r="C86" s="85">
        <v>85</v>
      </c>
      <c r="D86" s="100" t="s">
        <v>331</v>
      </c>
      <c r="E86" s="99">
        <v>43467</v>
      </c>
      <c r="F86" s="99">
        <v>43469</v>
      </c>
      <c r="G86" s="85" t="s">
        <v>300</v>
      </c>
      <c r="H86" t="s">
        <v>300</v>
      </c>
      <c r="I86" t="s">
        <v>300</v>
      </c>
      <c r="J86" t="s">
        <v>300</v>
      </c>
      <c r="K86" t="s">
        <v>300</v>
      </c>
      <c r="L86" t="s">
        <v>300</v>
      </c>
      <c r="M86" t="s">
        <v>300</v>
      </c>
      <c r="N86" t="s">
        <v>300</v>
      </c>
      <c r="O86" t="s">
        <v>300</v>
      </c>
      <c r="P86" t="s">
        <v>300</v>
      </c>
      <c r="Q86" t="s">
        <v>300</v>
      </c>
      <c r="R86" t="s">
        <v>300</v>
      </c>
      <c r="S86" t="s">
        <v>300</v>
      </c>
      <c r="W86" s="48" t="s">
        <v>815</v>
      </c>
      <c r="X86" s="89">
        <v>0</v>
      </c>
      <c r="Z86" s="89">
        <v>0</v>
      </c>
      <c r="AB86" s="85" t="s">
        <v>300</v>
      </c>
      <c r="AC86" s="85" t="s">
        <v>300</v>
      </c>
      <c r="AD86" s="85"/>
      <c r="AF86" s="95">
        <v>1</v>
      </c>
      <c r="AG86">
        <v>0</v>
      </c>
      <c r="AH86">
        <v>0</v>
      </c>
      <c r="AI86">
        <v>0</v>
      </c>
      <c r="AJ86">
        <v>1</v>
      </c>
      <c r="AK86">
        <v>0</v>
      </c>
      <c r="AL86">
        <v>1</v>
      </c>
      <c r="AM86">
        <v>0</v>
      </c>
      <c r="AN86">
        <v>1</v>
      </c>
      <c r="AO86" s="118" t="s">
        <v>300</v>
      </c>
      <c r="AP86" s="97">
        <v>0</v>
      </c>
      <c r="AQ86" s="85" t="s">
        <v>302</v>
      </c>
      <c r="AR86" s="85">
        <v>3</v>
      </c>
      <c r="AS86" s="85">
        <v>3</v>
      </c>
      <c r="AT86">
        <v>22</v>
      </c>
      <c r="AU86">
        <v>22</v>
      </c>
      <c r="AV86" s="119" t="s">
        <v>300</v>
      </c>
      <c r="AW86" s="85">
        <v>2</v>
      </c>
      <c r="AX86" s="85" t="s">
        <v>300</v>
      </c>
      <c r="AY86" s="85" t="s">
        <v>300</v>
      </c>
      <c r="AZ86" s="85" t="s">
        <v>300</v>
      </c>
      <c r="BA86" s="119" t="s">
        <v>300</v>
      </c>
      <c r="BB86" s="85">
        <v>0</v>
      </c>
      <c r="BC86" s="85" t="s">
        <v>300</v>
      </c>
      <c r="BD86">
        <v>0</v>
      </c>
      <c r="BE86">
        <v>0</v>
      </c>
      <c r="BF86">
        <v>0</v>
      </c>
      <c r="BG86">
        <v>0</v>
      </c>
      <c r="BI86">
        <v>0</v>
      </c>
      <c r="BJ86">
        <v>1</v>
      </c>
      <c r="BK86">
        <v>0</v>
      </c>
      <c r="BL86">
        <v>0</v>
      </c>
      <c r="BM86" s="85" t="s">
        <v>300</v>
      </c>
      <c r="BQ86" s="50"/>
      <c r="BR86" s="85">
        <v>1</v>
      </c>
      <c r="BS86" s="85" t="s">
        <v>322</v>
      </c>
      <c r="BT86" s="85">
        <v>0</v>
      </c>
      <c r="BU86" s="95">
        <v>0</v>
      </c>
      <c r="BV86" s="95">
        <v>0</v>
      </c>
      <c r="BW86" s="85" t="s">
        <v>764</v>
      </c>
      <c r="BX86" s="85" t="s">
        <v>302</v>
      </c>
      <c r="BY86">
        <v>1</v>
      </c>
      <c r="BZ86">
        <v>0</v>
      </c>
      <c r="CA86">
        <v>0</v>
      </c>
      <c r="CB86">
        <v>0</v>
      </c>
      <c r="CC86">
        <v>0</v>
      </c>
      <c r="CD86">
        <v>0</v>
      </c>
      <c r="CE86" s="120" t="s">
        <v>300</v>
      </c>
      <c r="CF86" s="85">
        <v>0</v>
      </c>
      <c r="CH86" s="95">
        <v>0</v>
      </c>
      <c r="CI86" s="85" t="s">
        <v>300</v>
      </c>
      <c r="CJ86" s="95">
        <v>0</v>
      </c>
      <c r="CK86">
        <v>0</v>
      </c>
      <c r="CL86">
        <v>0</v>
      </c>
      <c r="CM86">
        <v>0</v>
      </c>
      <c r="CN86">
        <v>0</v>
      </c>
      <c r="CO86">
        <v>0</v>
      </c>
      <c r="CP86" s="85" t="s">
        <v>300</v>
      </c>
      <c r="CQ86" s="50"/>
      <c r="CR86">
        <v>5.7</v>
      </c>
      <c r="CS86">
        <v>75</v>
      </c>
      <c r="CT86">
        <v>31.2</v>
      </c>
      <c r="CU86">
        <v>149</v>
      </c>
      <c r="CV86">
        <v>136</v>
      </c>
      <c r="CW86">
        <v>1.702</v>
      </c>
      <c r="CX86">
        <v>76.8</v>
      </c>
      <c r="CY86" s="232">
        <f t="shared" si="1"/>
        <v>26.511976647367238</v>
      </c>
      <c r="DB86" s="50"/>
    </row>
    <row r="87" spans="1:106" ht="16.5">
      <c r="A87" s="89">
        <v>1</v>
      </c>
      <c r="B87" s="85">
        <v>1954</v>
      </c>
      <c r="C87" s="85">
        <v>64</v>
      </c>
      <c r="D87" s="93" t="s">
        <v>294</v>
      </c>
      <c r="E87" s="99">
        <v>43467</v>
      </c>
      <c r="F87" s="99">
        <v>43468</v>
      </c>
      <c r="G87" s="85" t="s">
        <v>300</v>
      </c>
      <c r="H87">
        <v>0</v>
      </c>
      <c r="I87">
        <v>1</v>
      </c>
      <c r="J87">
        <v>0</v>
      </c>
      <c r="K87">
        <v>0</v>
      </c>
      <c r="L87">
        <v>0</v>
      </c>
      <c r="M87">
        <v>0</v>
      </c>
      <c r="N87">
        <v>0</v>
      </c>
      <c r="O87">
        <v>0</v>
      </c>
      <c r="P87">
        <v>0</v>
      </c>
      <c r="Q87">
        <v>0</v>
      </c>
      <c r="R87">
        <v>0</v>
      </c>
      <c r="S87">
        <v>0</v>
      </c>
      <c r="W87" s="67"/>
      <c r="X87" s="89">
        <v>0</v>
      </c>
      <c r="Z87" s="89">
        <v>0</v>
      </c>
      <c r="AB87" s="85" t="s">
        <v>300</v>
      </c>
      <c r="AC87" s="85" t="s">
        <v>300</v>
      </c>
      <c r="AD87" s="85"/>
      <c r="AF87" s="89">
        <v>0</v>
      </c>
      <c r="AG87">
        <v>0</v>
      </c>
      <c r="AH87">
        <v>0</v>
      </c>
      <c r="AI87">
        <v>0</v>
      </c>
      <c r="AJ87">
        <v>1</v>
      </c>
      <c r="AK87">
        <v>0</v>
      </c>
      <c r="AL87">
        <v>0</v>
      </c>
      <c r="AM87">
        <v>0</v>
      </c>
      <c r="AN87">
        <v>0</v>
      </c>
      <c r="AO87" s="118" t="s">
        <v>818</v>
      </c>
      <c r="AP87" s="98">
        <v>1</v>
      </c>
      <c r="AQ87" s="97">
        <v>0</v>
      </c>
      <c r="AR87" s="102">
        <v>1</v>
      </c>
      <c r="AS87" s="102">
        <v>1</v>
      </c>
      <c r="AT87">
        <v>9999</v>
      </c>
      <c r="AU87">
        <v>23</v>
      </c>
      <c r="AV87" s="119" t="s">
        <v>300</v>
      </c>
      <c r="AW87" s="85">
        <v>2</v>
      </c>
      <c r="AX87" s="85" t="s">
        <v>300</v>
      </c>
      <c r="AY87" s="85" t="s">
        <v>300</v>
      </c>
      <c r="AZ87" s="85" t="s">
        <v>300</v>
      </c>
      <c r="BA87" s="119" t="s">
        <v>300</v>
      </c>
      <c r="BB87" s="85">
        <v>0</v>
      </c>
      <c r="BC87" s="85" t="s">
        <v>300</v>
      </c>
      <c r="BD87">
        <v>0</v>
      </c>
      <c r="BE87">
        <v>0</v>
      </c>
      <c r="BF87">
        <v>0</v>
      </c>
      <c r="BG87">
        <v>0</v>
      </c>
      <c r="BI87">
        <v>0</v>
      </c>
      <c r="BJ87">
        <v>1</v>
      </c>
      <c r="BK87">
        <v>0</v>
      </c>
      <c r="BL87">
        <v>0</v>
      </c>
      <c r="BM87" s="85" t="s">
        <v>300</v>
      </c>
      <c r="BQ87" s="50"/>
      <c r="BR87" s="85">
        <v>1</v>
      </c>
      <c r="BS87" s="85" t="s">
        <v>322</v>
      </c>
      <c r="BT87" s="85">
        <v>2</v>
      </c>
      <c r="BU87" s="95">
        <v>0</v>
      </c>
      <c r="BV87" s="95">
        <v>0</v>
      </c>
      <c r="BW87" s="85" t="s">
        <v>764</v>
      </c>
      <c r="BX87" s="85" t="s">
        <v>302</v>
      </c>
      <c r="BY87">
        <v>1</v>
      </c>
      <c r="BZ87">
        <v>0</v>
      </c>
      <c r="CA87">
        <v>0</v>
      </c>
      <c r="CB87">
        <v>0</v>
      </c>
      <c r="CC87">
        <v>0</v>
      </c>
      <c r="CD87">
        <v>0</v>
      </c>
      <c r="CE87" s="120" t="s">
        <v>300</v>
      </c>
      <c r="CF87" s="85">
        <v>0</v>
      </c>
      <c r="CH87" s="95">
        <v>0</v>
      </c>
      <c r="CI87" s="85" t="s">
        <v>300</v>
      </c>
      <c r="CJ87" s="95">
        <v>0</v>
      </c>
      <c r="CK87">
        <v>0</v>
      </c>
      <c r="CL87">
        <v>0</v>
      </c>
      <c r="CM87">
        <v>0</v>
      </c>
      <c r="CN87">
        <v>0</v>
      </c>
      <c r="CO87">
        <v>0</v>
      </c>
      <c r="CP87" s="85" t="s">
        <v>300</v>
      </c>
      <c r="CQ87" s="50"/>
      <c r="CR87">
        <v>5.4</v>
      </c>
      <c r="CS87">
        <v>116</v>
      </c>
      <c r="CT87">
        <v>60.7</v>
      </c>
      <c r="CU87">
        <v>55</v>
      </c>
      <c r="CV87">
        <v>188</v>
      </c>
      <c r="CW87">
        <v>1.6759999999999999</v>
      </c>
      <c r="CX87">
        <v>66.2</v>
      </c>
      <c r="CY87" s="232">
        <f t="shared" si="1"/>
        <v>23.567307089843418</v>
      </c>
      <c r="DB87" s="50"/>
    </row>
    <row r="88" spans="1:106" ht="16.5">
      <c r="A88" s="89">
        <v>1</v>
      </c>
      <c r="B88" s="85">
        <v>1936</v>
      </c>
      <c r="C88" s="85">
        <v>82</v>
      </c>
      <c r="D88" s="100" t="s">
        <v>331</v>
      </c>
      <c r="E88" s="99">
        <v>43466</v>
      </c>
      <c r="F88" s="99">
        <v>43469</v>
      </c>
      <c r="G88" s="85" t="s">
        <v>302</v>
      </c>
      <c r="H88" t="s">
        <v>300</v>
      </c>
      <c r="I88" t="s">
        <v>300</v>
      </c>
      <c r="J88" t="s">
        <v>300</v>
      </c>
      <c r="K88" t="s">
        <v>300</v>
      </c>
      <c r="L88" t="s">
        <v>300</v>
      </c>
      <c r="M88" t="s">
        <v>300</v>
      </c>
      <c r="N88" t="s">
        <v>300</v>
      </c>
      <c r="O88" t="s">
        <v>300</v>
      </c>
      <c r="P88" t="s">
        <v>300</v>
      </c>
      <c r="Q88" t="s">
        <v>300</v>
      </c>
      <c r="R88" t="s">
        <v>300</v>
      </c>
      <c r="S88" t="s">
        <v>300</v>
      </c>
      <c r="W88" s="67"/>
      <c r="X88" s="95">
        <v>1</v>
      </c>
      <c r="Z88" s="89">
        <v>0</v>
      </c>
      <c r="AB88" s="85" t="s">
        <v>300</v>
      </c>
      <c r="AC88" s="85" t="s">
        <v>300</v>
      </c>
      <c r="AD88" s="85"/>
      <c r="AF88" s="95">
        <v>1</v>
      </c>
      <c r="AG88">
        <v>0</v>
      </c>
      <c r="AH88">
        <v>0</v>
      </c>
      <c r="AI88">
        <v>0</v>
      </c>
      <c r="AJ88">
        <v>1</v>
      </c>
      <c r="AK88">
        <v>0</v>
      </c>
      <c r="AL88">
        <v>1</v>
      </c>
      <c r="AM88">
        <v>0</v>
      </c>
      <c r="AN88">
        <v>0</v>
      </c>
      <c r="AO88" s="118" t="s">
        <v>300</v>
      </c>
      <c r="AP88" s="98">
        <v>1</v>
      </c>
      <c r="AQ88" s="85" t="s">
        <v>302</v>
      </c>
      <c r="AR88" s="85">
        <v>4</v>
      </c>
      <c r="AS88" s="85">
        <v>4</v>
      </c>
      <c r="AT88">
        <v>9</v>
      </c>
      <c r="AU88">
        <v>12</v>
      </c>
      <c r="AV88" s="119" t="s">
        <v>300</v>
      </c>
      <c r="AW88" s="85">
        <v>2</v>
      </c>
      <c r="AX88" s="85" t="s">
        <v>300</v>
      </c>
      <c r="AY88" s="85" t="s">
        <v>300</v>
      </c>
      <c r="AZ88" s="85" t="s">
        <v>300</v>
      </c>
      <c r="BA88" s="119" t="s">
        <v>300</v>
      </c>
      <c r="BB88" s="85">
        <v>0</v>
      </c>
      <c r="BC88" s="85" t="s">
        <v>302</v>
      </c>
      <c r="BD88">
        <v>1</v>
      </c>
      <c r="BE88">
        <v>0</v>
      </c>
      <c r="BF88">
        <v>0</v>
      </c>
      <c r="BG88">
        <v>0</v>
      </c>
      <c r="BI88">
        <v>0</v>
      </c>
      <c r="BJ88">
        <v>0</v>
      </c>
      <c r="BK88">
        <v>0</v>
      </c>
      <c r="BL88">
        <v>0</v>
      </c>
      <c r="BM88" s="85" t="s">
        <v>302</v>
      </c>
      <c r="BQ88" s="50"/>
      <c r="BR88" s="85">
        <v>1</v>
      </c>
      <c r="BS88" s="85" t="s">
        <v>322</v>
      </c>
      <c r="BT88" s="85">
        <v>3</v>
      </c>
      <c r="BU88" s="95">
        <v>0</v>
      </c>
      <c r="BV88" s="95">
        <v>0</v>
      </c>
      <c r="BW88" s="85" t="s">
        <v>764</v>
      </c>
      <c r="BX88" s="85" t="s">
        <v>302</v>
      </c>
      <c r="BY88">
        <v>0</v>
      </c>
      <c r="BZ88">
        <v>1</v>
      </c>
      <c r="CA88">
        <v>0</v>
      </c>
      <c r="CB88">
        <v>0</v>
      </c>
      <c r="CC88">
        <v>0</v>
      </c>
      <c r="CD88">
        <v>0</v>
      </c>
      <c r="CE88" s="120" t="s">
        <v>824</v>
      </c>
      <c r="CF88" s="85">
        <v>1</v>
      </c>
      <c r="CH88" s="89">
        <v>1</v>
      </c>
      <c r="CI88" s="95" t="s">
        <v>825</v>
      </c>
      <c r="CJ88" s="85" t="s">
        <v>300</v>
      </c>
      <c r="CK88" t="s">
        <v>300</v>
      </c>
      <c r="CL88" t="s">
        <v>300</v>
      </c>
      <c r="CM88" t="s">
        <v>300</v>
      </c>
      <c r="CN88" t="s">
        <v>300</v>
      </c>
      <c r="CO88" t="s">
        <v>300</v>
      </c>
      <c r="CP88" s="85" t="s">
        <v>300</v>
      </c>
      <c r="CQ88" s="50"/>
      <c r="CR88">
        <v>9999</v>
      </c>
      <c r="CS88">
        <v>142</v>
      </c>
      <c r="CT88">
        <v>39.5</v>
      </c>
      <c r="CU88">
        <v>57</v>
      </c>
      <c r="CV88">
        <v>193</v>
      </c>
      <c r="CW88">
        <v>1.7270000000000001</v>
      </c>
      <c r="CX88">
        <v>98.3</v>
      </c>
      <c r="CY88" s="232">
        <f t="shared" si="1"/>
        <v>32.958606605333927</v>
      </c>
      <c r="DB88" s="50"/>
    </row>
    <row r="89" spans="1:106" ht="16.5">
      <c r="A89" s="89">
        <v>1</v>
      </c>
      <c r="B89" s="85">
        <v>1954</v>
      </c>
      <c r="C89" s="85">
        <v>64</v>
      </c>
      <c r="D89" s="100" t="s">
        <v>331</v>
      </c>
      <c r="E89" s="99">
        <v>43511</v>
      </c>
      <c r="F89" s="99">
        <v>43518</v>
      </c>
      <c r="G89" s="85" t="s">
        <v>300</v>
      </c>
      <c r="H89" t="s">
        <v>300</v>
      </c>
      <c r="I89" t="s">
        <v>300</v>
      </c>
      <c r="J89" t="s">
        <v>300</v>
      </c>
      <c r="K89" t="s">
        <v>300</v>
      </c>
      <c r="L89" t="s">
        <v>300</v>
      </c>
      <c r="M89" t="s">
        <v>300</v>
      </c>
      <c r="N89" t="s">
        <v>300</v>
      </c>
      <c r="O89" t="s">
        <v>300</v>
      </c>
      <c r="P89" t="s">
        <v>300</v>
      </c>
      <c r="Q89" t="s">
        <v>300</v>
      </c>
      <c r="R89" t="s">
        <v>300</v>
      </c>
      <c r="S89" t="s">
        <v>300</v>
      </c>
      <c r="W89" s="67"/>
      <c r="X89" s="89">
        <v>0</v>
      </c>
      <c r="Z89" s="89">
        <v>0</v>
      </c>
      <c r="AB89" s="85" t="s">
        <v>300</v>
      </c>
      <c r="AC89" s="85" t="s">
        <v>300</v>
      </c>
      <c r="AD89" s="85"/>
      <c r="AF89" s="89">
        <v>0</v>
      </c>
      <c r="AG89">
        <v>0</v>
      </c>
      <c r="AH89">
        <v>0</v>
      </c>
      <c r="AI89">
        <v>0</v>
      </c>
      <c r="AJ89">
        <v>1</v>
      </c>
      <c r="AK89">
        <v>0</v>
      </c>
      <c r="AL89">
        <v>0</v>
      </c>
      <c r="AM89">
        <v>0</v>
      </c>
      <c r="AN89">
        <v>0</v>
      </c>
      <c r="AO89" s="118" t="s">
        <v>831</v>
      </c>
      <c r="AP89" s="104">
        <v>5</v>
      </c>
      <c r="AQ89" s="104">
        <v>10</v>
      </c>
      <c r="AR89" s="102">
        <v>4</v>
      </c>
      <c r="AS89" s="102">
        <v>4</v>
      </c>
      <c r="AT89">
        <v>15</v>
      </c>
      <c r="AU89">
        <v>12</v>
      </c>
      <c r="AV89" s="119" t="s">
        <v>300</v>
      </c>
      <c r="AW89" s="85">
        <v>2</v>
      </c>
      <c r="AX89" s="85" t="s">
        <v>300</v>
      </c>
      <c r="AY89" s="85" t="s">
        <v>300</v>
      </c>
      <c r="AZ89" s="85" t="s">
        <v>300</v>
      </c>
      <c r="BA89" s="119" t="s">
        <v>300</v>
      </c>
      <c r="BB89" s="85">
        <v>0</v>
      </c>
      <c r="BC89" s="85" t="s">
        <v>300</v>
      </c>
      <c r="BD89">
        <v>1</v>
      </c>
      <c r="BE89">
        <v>0</v>
      </c>
      <c r="BF89">
        <v>0</v>
      </c>
      <c r="BG89">
        <v>0</v>
      </c>
      <c r="BI89">
        <v>0</v>
      </c>
      <c r="BJ89">
        <v>0</v>
      </c>
      <c r="BK89">
        <v>0</v>
      </c>
      <c r="BL89">
        <v>0</v>
      </c>
      <c r="BM89" s="85" t="s">
        <v>605</v>
      </c>
      <c r="BQ89" s="50"/>
      <c r="BR89" s="85">
        <v>1</v>
      </c>
      <c r="BS89" s="85" t="s">
        <v>322</v>
      </c>
      <c r="BT89" s="85">
        <v>2</v>
      </c>
      <c r="BU89" s="95">
        <v>0</v>
      </c>
      <c r="BV89" s="95">
        <v>0</v>
      </c>
      <c r="BW89" s="85" t="s">
        <v>764</v>
      </c>
      <c r="BX89" s="85" t="s">
        <v>302</v>
      </c>
      <c r="BY89">
        <v>0</v>
      </c>
      <c r="BZ89">
        <v>1</v>
      </c>
      <c r="CA89">
        <v>0</v>
      </c>
      <c r="CB89">
        <v>0</v>
      </c>
      <c r="CC89">
        <v>0</v>
      </c>
      <c r="CD89">
        <v>0</v>
      </c>
      <c r="CE89" s="120" t="s">
        <v>824</v>
      </c>
      <c r="CF89" s="85">
        <v>1</v>
      </c>
      <c r="CH89" s="95">
        <v>0</v>
      </c>
      <c r="CI89" s="85" t="s">
        <v>300</v>
      </c>
      <c r="CJ89" s="95">
        <v>0</v>
      </c>
      <c r="CK89">
        <v>0</v>
      </c>
      <c r="CL89">
        <v>0</v>
      </c>
      <c r="CM89">
        <v>0</v>
      </c>
      <c r="CN89">
        <v>0</v>
      </c>
      <c r="CO89">
        <v>0</v>
      </c>
      <c r="CP89" s="85" t="s">
        <v>300</v>
      </c>
      <c r="CQ89" s="50"/>
      <c r="CR89">
        <v>9999</v>
      </c>
      <c r="CS89">
        <v>181</v>
      </c>
      <c r="CT89">
        <v>65.400000000000006</v>
      </c>
      <c r="CU89">
        <v>98</v>
      </c>
      <c r="CV89">
        <v>266</v>
      </c>
      <c r="CW89">
        <v>1.829</v>
      </c>
      <c r="CX89">
        <v>71.5</v>
      </c>
      <c r="CY89" s="232">
        <f t="shared" si="1"/>
        <v>21.373646921103742</v>
      </c>
      <c r="DB89" s="50"/>
    </row>
    <row r="90" spans="1:106" ht="16.5">
      <c r="A90" s="95">
        <v>0</v>
      </c>
      <c r="B90" s="85">
        <v>1936</v>
      </c>
      <c r="C90" s="85">
        <v>82</v>
      </c>
      <c r="D90" s="100" t="s">
        <v>331</v>
      </c>
      <c r="E90" s="99">
        <v>43536</v>
      </c>
      <c r="F90" s="99">
        <v>43539</v>
      </c>
      <c r="G90" s="85" t="s">
        <v>300</v>
      </c>
      <c r="W90" s="67"/>
      <c r="X90" s="89">
        <v>0</v>
      </c>
      <c r="Z90" s="89">
        <v>0</v>
      </c>
      <c r="AB90" s="85" t="s">
        <v>300</v>
      </c>
      <c r="AC90" s="85" t="s">
        <v>300</v>
      </c>
      <c r="AD90" s="85"/>
      <c r="AF90" s="95">
        <v>1</v>
      </c>
      <c r="AO90" s="118" t="s">
        <v>300</v>
      </c>
      <c r="AP90" s="98">
        <v>1</v>
      </c>
      <c r="AQ90" s="102" t="s">
        <v>302</v>
      </c>
      <c r="AR90" s="102">
        <v>4</v>
      </c>
      <c r="AS90" s="102">
        <v>4</v>
      </c>
      <c r="AV90" s="119" t="s">
        <v>300</v>
      </c>
      <c r="AW90" s="85">
        <v>2</v>
      </c>
      <c r="AX90" s="85" t="s">
        <v>300</v>
      </c>
      <c r="AY90" s="85" t="s">
        <v>300</v>
      </c>
      <c r="AZ90" s="85" t="s">
        <v>300</v>
      </c>
      <c r="BA90" s="119" t="s">
        <v>300</v>
      </c>
      <c r="BB90" s="85">
        <v>0</v>
      </c>
      <c r="BC90" s="85" t="s">
        <v>300</v>
      </c>
      <c r="BM90" s="85" t="s">
        <v>302</v>
      </c>
      <c r="BQ90" s="50"/>
      <c r="BR90" s="85">
        <v>1</v>
      </c>
      <c r="BS90" s="85" t="s">
        <v>322</v>
      </c>
      <c r="BT90" s="85">
        <v>2</v>
      </c>
      <c r="BU90" s="95">
        <v>0</v>
      </c>
      <c r="BV90" s="95">
        <v>0</v>
      </c>
      <c r="BW90" s="85" t="s">
        <v>764</v>
      </c>
      <c r="BX90" s="85" t="s">
        <v>302</v>
      </c>
      <c r="CE90" s="120" t="s">
        <v>824</v>
      </c>
      <c r="CF90" s="85">
        <v>0</v>
      </c>
      <c r="CH90" s="89">
        <v>1</v>
      </c>
      <c r="CI90" s="85" t="s">
        <v>833</v>
      </c>
      <c r="CJ90" s="95">
        <v>0</v>
      </c>
      <c r="CK90">
        <v>0</v>
      </c>
      <c r="CL90">
        <v>0</v>
      </c>
      <c r="CM90">
        <v>0</v>
      </c>
      <c r="CN90">
        <v>0</v>
      </c>
      <c r="CO90">
        <v>0</v>
      </c>
      <c r="CP90" s="85" t="s">
        <v>300</v>
      </c>
      <c r="CQ90" s="50"/>
      <c r="CY90" s="232"/>
      <c r="DB90" s="50"/>
    </row>
    <row r="91" spans="1:106" ht="16.5">
      <c r="A91" s="89">
        <v>1</v>
      </c>
      <c r="B91" s="85">
        <v>1956</v>
      </c>
      <c r="C91" s="85">
        <v>63</v>
      </c>
      <c r="D91" s="93" t="s">
        <v>294</v>
      </c>
      <c r="E91" s="99">
        <v>43579</v>
      </c>
      <c r="F91" s="99">
        <v>43584</v>
      </c>
      <c r="G91" s="85" t="s">
        <v>300</v>
      </c>
      <c r="H91" t="s">
        <v>300</v>
      </c>
      <c r="I91" t="s">
        <v>300</v>
      </c>
      <c r="J91" t="s">
        <v>300</v>
      </c>
      <c r="K91" t="s">
        <v>300</v>
      </c>
      <c r="L91" t="s">
        <v>300</v>
      </c>
      <c r="M91" t="s">
        <v>300</v>
      </c>
      <c r="N91" t="s">
        <v>300</v>
      </c>
      <c r="O91" t="s">
        <v>300</v>
      </c>
      <c r="P91" t="s">
        <v>300</v>
      </c>
      <c r="Q91" t="s">
        <v>300</v>
      </c>
      <c r="R91" t="s">
        <v>300</v>
      </c>
      <c r="S91" t="s">
        <v>300</v>
      </c>
      <c r="W91" s="67"/>
      <c r="X91" s="89">
        <v>0</v>
      </c>
      <c r="Z91" s="89">
        <v>0</v>
      </c>
      <c r="AB91" s="85" t="s">
        <v>300</v>
      </c>
      <c r="AC91" s="85" t="s">
        <v>300</v>
      </c>
      <c r="AD91" s="85"/>
      <c r="AF91" s="89">
        <v>0</v>
      </c>
      <c r="AG91">
        <v>0</v>
      </c>
      <c r="AH91">
        <v>0</v>
      </c>
      <c r="AI91">
        <v>0</v>
      </c>
      <c r="AJ91">
        <v>1</v>
      </c>
      <c r="AK91">
        <v>0</v>
      </c>
      <c r="AL91">
        <v>0</v>
      </c>
      <c r="AM91">
        <v>0</v>
      </c>
      <c r="AN91">
        <v>0</v>
      </c>
      <c r="AO91" s="118" t="s">
        <v>837</v>
      </c>
      <c r="AP91" s="98">
        <v>2</v>
      </c>
      <c r="AQ91" s="102" t="s">
        <v>302</v>
      </c>
      <c r="AR91" s="102">
        <v>1</v>
      </c>
      <c r="AS91" s="102" t="s">
        <v>302</v>
      </c>
      <c r="AT91">
        <v>9999</v>
      </c>
      <c r="AU91">
        <v>22</v>
      </c>
      <c r="AV91" s="119" t="s">
        <v>300</v>
      </c>
      <c r="AW91" s="85">
        <v>2</v>
      </c>
      <c r="AX91" s="85" t="s">
        <v>300</v>
      </c>
      <c r="AY91" s="85" t="s">
        <v>300</v>
      </c>
      <c r="AZ91" s="85" t="s">
        <v>300</v>
      </c>
      <c r="BA91" s="119" t="s">
        <v>838</v>
      </c>
      <c r="BB91" s="85">
        <v>0</v>
      </c>
      <c r="BC91" s="85" t="s">
        <v>300</v>
      </c>
      <c r="BD91">
        <v>0</v>
      </c>
      <c r="BE91">
        <v>0</v>
      </c>
      <c r="BF91">
        <v>0</v>
      </c>
      <c r="BG91">
        <v>0</v>
      </c>
      <c r="BI91">
        <v>0</v>
      </c>
      <c r="BJ91">
        <v>1</v>
      </c>
      <c r="BK91">
        <v>0</v>
      </c>
      <c r="BL91">
        <v>0</v>
      </c>
      <c r="BM91" s="85" t="s">
        <v>300</v>
      </c>
      <c r="BQ91" s="50"/>
      <c r="BR91" s="85">
        <v>1</v>
      </c>
      <c r="BS91" s="85" t="s">
        <v>302</v>
      </c>
      <c r="BT91" s="85" t="s">
        <v>302</v>
      </c>
      <c r="BU91" s="95">
        <v>0</v>
      </c>
      <c r="BV91" s="95">
        <v>0</v>
      </c>
      <c r="BW91" s="85" t="s">
        <v>764</v>
      </c>
      <c r="BX91" s="85" t="s">
        <v>302</v>
      </c>
      <c r="BY91">
        <v>1</v>
      </c>
      <c r="BZ91">
        <v>0</v>
      </c>
      <c r="CA91">
        <v>0</v>
      </c>
      <c r="CB91">
        <v>0</v>
      </c>
      <c r="CC91">
        <v>0</v>
      </c>
      <c r="CD91">
        <v>0</v>
      </c>
      <c r="CE91" s="120" t="s">
        <v>300</v>
      </c>
      <c r="CF91" s="85">
        <v>1</v>
      </c>
      <c r="CH91" s="95">
        <v>0</v>
      </c>
      <c r="CI91" s="85" t="s">
        <v>300</v>
      </c>
      <c r="CJ91" s="95">
        <v>0</v>
      </c>
      <c r="CK91">
        <v>0</v>
      </c>
      <c r="CL91">
        <v>0</v>
      </c>
      <c r="CM91">
        <v>0</v>
      </c>
      <c r="CN91">
        <v>0</v>
      </c>
      <c r="CO91">
        <v>0</v>
      </c>
      <c r="CP91" s="85" t="s">
        <v>300</v>
      </c>
      <c r="CQ91" s="50"/>
      <c r="CR91">
        <v>7.3</v>
      </c>
      <c r="CS91">
        <v>90</v>
      </c>
      <c r="CT91">
        <v>46.9</v>
      </c>
      <c r="CU91">
        <v>109</v>
      </c>
      <c r="CV91">
        <v>159</v>
      </c>
      <c r="CW91">
        <v>1.6259999999999999</v>
      </c>
      <c r="CX91">
        <v>66.7</v>
      </c>
      <c r="CY91" s="232">
        <f t="shared" si="1"/>
        <v>25.228112059718388</v>
      </c>
      <c r="DB91" s="50"/>
    </row>
    <row r="92" spans="1:106" ht="16.5">
      <c r="A92" s="95">
        <v>0</v>
      </c>
      <c r="B92" s="85">
        <v>1929</v>
      </c>
      <c r="C92" s="85">
        <v>90</v>
      </c>
      <c r="D92" s="93" t="s">
        <v>294</v>
      </c>
      <c r="E92" s="99">
        <v>43584</v>
      </c>
      <c r="F92" s="99">
        <v>43592</v>
      </c>
      <c r="G92" s="85" t="s">
        <v>300</v>
      </c>
      <c r="V92"/>
      <c r="X92" s="95">
        <v>1</v>
      </c>
      <c r="Z92" s="89">
        <v>0</v>
      </c>
      <c r="AB92" s="85" t="s">
        <v>300</v>
      </c>
      <c r="AC92" s="85" t="s">
        <v>300</v>
      </c>
      <c r="AD92" s="85"/>
      <c r="AF92" s="89">
        <v>0</v>
      </c>
      <c r="AO92" s="118" t="s">
        <v>300</v>
      </c>
      <c r="AP92" s="104">
        <v>13</v>
      </c>
      <c r="AQ92" s="104">
        <v>15</v>
      </c>
      <c r="AR92" s="102">
        <v>4</v>
      </c>
      <c r="AS92" s="102">
        <v>4</v>
      </c>
      <c r="AV92" s="119" t="s">
        <v>300</v>
      </c>
      <c r="AW92" s="85">
        <v>2</v>
      </c>
      <c r="AX92" s="85" t="s">
        <v>300</v>
      </c>
      <c r="AY92" s="85" t="s">
        <v>300</v>
      </c>
      <c r="AZ92" s="85">
        <v>1</v>
      </c>
      <c r="BA92" s="119" t="s">
        <v>843</v>
      </c>
      <c r="BB92" s="85">
        <v>0</v>
      </c>
      <c r="BC92" s="85" t="s">
        <v>300</v>
      </c>
      <c r="BM92" s="85" t="s">
        <v>302</v>
      </c>
      <c r="BQ92" s="50"/>
      <c r="BR92" s="85">
        <v>1</v>
      </c>
      <c r="BS92" s="85" t="s">
        <v>322</v>
      </c>
      <c r="BT92" s="85">
        <v>1</v>
      </c>
      <c r="BU92" s="95">
        <v>0</v>
      </c>
      <c r="BV92" s="95">
        <v>0</v>
      </c>
      <c r="BW92" s="85" t="s">
        <v>764</v>
      </c>
      <c r="BX92" s="85" t="s">
        <v>302</v>
      </c>
      <c r="CE92" s="120" t="s">
        <v>844</v>
      </c>
      <c r="CF92" s="85">
        <v>1</v>
      </c>
      <c r="CH92" s="89">
        <v>1</v>
      </c>
      <c r="CI92" s="95" t="s">
        <v>845</v>
      </c>
      <c r="CJ92" s="95">
        <v>0</v>
      </c>
      <c r="CK92">
        <v>0</v>
      </c>
      <c r="CL92">
        <v>0</v>
      </c>
      <c r="CM92">
        <v>0</v>
      </c>
      <c r="CN92">
        <v>0</v>
      </c>
      <c r="CO92">
        <v>0</v>
      </c>
      <c r="CP92" s="85" t="s">
        <v>300</v>
      </c>
      <c r="CQ92" s="50"/>
      <c r="CY92" s="232"/>
      <c r="DB92" s="50"/>
    </row>
    <row r="93" spans="1:106" ht="16.5">
      <c r="A93" s="95">
        <v>0</v>
      </c>
      <c r="B93" s="85">
        <v>1927</v>
      </c>
      <c r="C93" s="85">
        <v>91</v>
      </c>
      <c r="D93" s="100" t="s">
        <v>331</v>
      </c>
      <c r="E93" s="99">
        <v>43608</v>
      </c>
      <c r="F93" s="99">
        <v>43617</v>
      </c>
      <c r="G93" s="85" t="s">
        <v>302</v>
      </c>
      <c r="V93"/>
      <c r="X93" s="95">
        <v>1</v>
      </c>
      <c r="Z93" s="89">
        <v>0</v>
      </c>
      <c r="AB93" s="85" t="s">
        <v>300</v>
      </c>
      <c r="AC93" s="85" t="s">
        <v>300</v>
      </c>
      <c r="AD93" s="85"/>
      <c r="AF93" s="89">
        <v>0</v>
      </c>
      <c r="AO93" s="118" t="s">
        <v>847</v>
      </c>
      <c r="AP93" s="102" t="s">
        <v>302</v>
      </c>
      <c r="AQ93" s="102" t="s">
        <v>302</v>
      </c>
      <c r="AR93" s="102" t="s">
        <v>302</v>
      </c>
      <c r="AS93" s="102" t="s">
        <v>302</v>
      </c>
      <c r="AV93" s="119" t="s">
        <v>300</v>
      </c>
      <c r="AW93" s="85">
        <v>1</v>
      </c>
      <c r="AX93" s="85" t="s">
        <v>848</v>
      </c>
      <c r="AY93" s="85">
        <v>3</v>
      </c>
      <c r="AZ93" s="85" t="s">
        <v>300</v>
      </c>
      <c r="BA93" s="119" t="s">
        <v>300</v>
      </c>
      <c r="BB93" s="85">
        <v>0</v>
      </c>
      <c r="BC93" s="85" t="s">
        <v>302</v>
      </c>
      <c r="BM93" s="85" t="s">
        <v>302</v>
      </c>
      <c r="BQ93" s="50"/>
      <c r="BR93" s="85">
        <v>1</v>
      </c>
      <c r="BS93" s="85"/>
      <c r="BT93" s="85" t="s">
        <v>302</v>
      </c>
      <c r="BU93" s="95">
        <v>0</v>
      </c>
      <c r="BV93" s="95">
        <v>0</v>
      </c>
      <c r="BW93" s="85" t="s">
        <v>764</v>
      </c>
      <c r="BX93" s="85" t="s">
        <v>302</v>
      </c>
      <c r="CE93" s="120" t="s">
        <v>824</v>
      </c>
      <c r="CF93" s="85">
        <v>1</v>
      </c>
      <c r="CH93" s="89">
        <v>1</v>
      </c>
      <c r="CI93" s="85" t="s">
        <v>849</v>
      </c>
      <c r="CJ93" s="85" t="s">
        <v>300</v>
      </c>
      <c r="CK93">
        <v>0</v>
      </c>
      <c r="CL93">
        <v>0</v>
      </c>
      <c r="CM93">
        <v>0</v>
      </c>
      <c r="CN93">
        <v>0</v>
      </c>
      <c r="CO93">
        <v>0</v>
      </c>
      <c r="CP93" s="85" t="s">
        <v>300</v>
      </c>
      <c r="CQ93" s="50"/>
      <c r="CY93" s="232"/>
      <c r="DB93" s="50"/>
    </row>
    <row r="94" spans="1:106" ht="16.5">
      <c r="A94" s="95">
        <v>0</v>
      </c>
      <c r="B94" s="85">
        <v>1954</v>
      </c>
      <c r="C94" s="85">
        <v>64</v>
      </c>
      <c r="D94" s="100" t="s">
        <v>331</v>
      </c>
      <c r="E94" s="99">
        <v>43617</v>
      </c>
      <c r="F94" s="99">
        <v>43619</v>
      </c>
      <c r="G94" s="85" t="s">
        <v>300</v>
      </c>
      <c r="V94"/>
      <c r="X94" s="89">
        <v>0</v>
      </c>
      <c r="Z94" s="95">
        <v>1</v>
      </c>
      <c r="AB94" s="178">
        <v>43617.466666666667</v>
      </c>
      <c r="AC94" s="180">
        <v>43617.466666666667</v>
      </c>
      <c r="AD94" s="180"/>
      <c r="AF94" s="95">
        <v>1</v>
      </c>
      <c r="AO94" s="118" t="s">
        <v>855</v>
      </c>
      <c r="AP94" s="104">
        <v>6</v>
      </c>
      <c r="AQ94" s="98">
        <v>1</v>
      </c>
      <c r="AR94" s="102">
        <v>2</v>
      </c>
      <c r="AS94" s="102" t="s">
        <v>302</v>
      </c>
      <c r="AV94" s="119" t="s">
        <v>300</v>
      </c>
      <c r="AW94" s="85">
        <v>1</v>
      </c>
      <c r="AX94" s="85" t="s">
        <v>848</v>
      </c>
      <c r="AY94" s="85">
        <v>2</v>
      </c>
      <c r="AZ94" s="85" t="s">
        <v>300</v>
      </c>
      <c r="BA94" s="119" t="s">
        <v>300</v>
      </c>
      <c r="BB94" s="85">
        <v>0</v>
      </c>
      <c r="BC94" s="85" t="s">
        <v>300</v>
      </c>
      <c r="BM94" s="85" t="s">
        <v>300</v>
      </c>
      <c r="BQ94" s="50"/>
      <c r="BR94" s="85">
        <v>1</v>
      </c>
      <c r="BS94" s="85" t="s">
        <v>322</v>
      </c>
      <c r="BT94" s="85">
        <v>0</v>
      </c>
      <c r="BU94" s="95">
        <v>0</v>
      </c>
      <c r="BV94" s="95">
        <v>0</v>
      </c>
      <c r="BW94" s="85" t="s">
        <v>764</v>
      </c>
      <c r="BX94" s="85" t="s">
        <v>302</v>
      </c>
      <c r="CE94" s="120" t="s">
        <v>300</v>
      </c>
      <c r="CF94" s="85">
        <v>0</v>
      </c>
      <c r="CH94" s="95">
        <v>0</v>
      </c>
      <c r="CI94" s="85" t="s">
        <v>300</v>
      </c>
      <c r="CJ94" s="85" t="s">
        <v>300</v>
      </c>
      <c r="CK94">
        <v>0</v>
      </c>
      <c r="CL94">
        <v>0</v>
      </c>
      <c r="CM94">
        <v>0</v>
      </c>
      <c r="CN94">
        <v>0</v>
      </c>
      <c r="CO94">
        <v>0</v>
      </c>
      <c r="CP94" s="85" t="s">
        <v>300</v>
      </c>
      <c r="CQ94" s="50"/>
      <c r="CY94" s="232"/>
      <c r="DB94" s="50"/>
    </row>
    <row r="95" spans="1:106" ht="16.5">
      <c r="A95" s="95">
        <v>0</v>
      </c>
      <c r="B95" s="85">
        <v>1962</v>
      </c>
      <c r="C95" s="85">
        <v>57</v>
      </c>
      <c r="D95" s="100" t="s">
        <v>331</v>
      </c>
      <c r="E95" s="99">
        <v>43652</v>
      </c>
      <c r="F95" s="99">
        <v>43654</v>
      </c>
      <c r="G95" s="85" t="s">
        <v>300</v>
      </c>
      <c r="V95"/>
      <c r="X95" s="89">
        <v>0</v>
      </c>
      <c r="Z95" s="89">
        <v>0</v>
      </c>
      <c r="AB95" s="85" t="s">
        <v>300</v>
      </c>
      <c r="AC95" s="85" t="s">
        <v>300</v>
      </c>
      <c r="AD95" s="85"/>
      <c r="AF95" s="95">
        <v>1</v>
      </c>
      <c r="AO95" s="118" t="s">
        <v>855</v>
      </c>
      <c r="AP95" s="102" t="s">
        <v>302</v>
      </c>
      <c r="AQ95" s="97">
        <v>0</v>
      </c>
      <c r="AR95" s="102">
        <v>1</v>
      </c>
      <c r="AS95" s="102" t="s">
        <v>302</v>
      </c>
      <c r="AV95" s="119" t="s">
        <v>300</v>
      </c>
      <c r="AW95" s="85">
        <v>2</v>
      </c>
      <c r="AX95" s="85" t="s">
        <v>300</v>
      </c>
      <c r="AY95" s="85" t="s">
        <v>300</v>
      </c>
      <c r="AZ95" s="85" t="s">
        <v>300</v>
      </c>
      <c r="BA95" s="119" t="s">
        <v>300</v>
      </c>
      <c r="BB95" s="85">
        <v>0</v>
      </c>
      <c r="BC95" s="85" t="s">
        <v>300</v>
      </c>
      <c r="BM95" s="85" t="s">
        <v>300</v>
      </c>
      <c r="BQ95" s="50"/>
      <c r="BR95" s="85">
        <v>1</v>
      </c>
      <c r="BS95" s="85" t="s">
        <v>302</v>
      </c>
      <c r="BT95" s="85" t="s">
        <v>302</v>
      </c>
      <c r="BU95" s="89" t="s">
        <v>300</v>
      </c>
      <c r="BV95" s="89" t="s">
        <v>300</v>
      </c>
      <c r="BW95" s="85" t="s">
        <v>764</v>
      </c>
      <c r="BX95" s="85" t="s">
        <v>302</v>
      </c>
      <c r="CE95" s="120" t="s">
        <v>300</v>
      </c>
      <c r="CF95" s="85">
        <v>0</v>
      </c>
      <c r="CH95" s="95">
        <v>0</v>
      </c>
      <c r="CI95" s="85" t="s">
        <v>300</v>
      </c>
      <c r="CJ95" s="95">
        <v>0</v>
      </c>
      <c r="CK95">
        <v>0</v>
      </c>
      <c r="CL95">
        <v>0</v>
      </c>
      <c r="CM95">
        <v>0</v>
      </c>
      <c r="CN95">
        <v>0</v>
      </c>
      <c r="CO95">
        <v>0</v>
      </c>
      <c r="CP95" s="85" t="s">
        <v>300</v>
      </c>
      <c r="CQ95" s="50"/>
      <c r="CY95" s="232"/>
      <c r="DB95" s="50"/>
    </row>
    <row r="96" spans="1:106" ht="16.5">
      <c r="A96" s="95">
        <v>0</v>
      </c>
      <c r="B96" s="85">
        <v>1953</v>
      </c>
      <c r="C96" s="85">
        <v>65</v>
      </c>
      <c r="D96" s="93" t="s">
        <v>294</v>
      </c>
      <c r="E96" s="99">
        <v>43692</v>
      </c>
      <c r="F96" s="99">
        <v>43694</v>
      </c>
      <c r="G96" s="85" t="s">
        <v>300</v>
      </c>
      <c r="V96"/>
      <c r="X96" s="89">
        <v>0</v>
      </c>
      <c r="Z96" s="89">
        <v>0</v>
      </c>
      <c r="AB96" s="85" t="s">
        <v>300</v>
      </c>
      <c r="AC96" s="85" t="s">
        <v>300</v>
      </c>
      <c r="AD96" s="85"/>
      <c r="AF96" s="95">
        <v>1</v>
      </c>
      <c r="AO96" s="118" t="s">
        <v>300</v>
      </c>
      <c r="AP96" s="97">
        <v>0</v>
      </c>
      <c r="AQ96" s="98">
        <v>2</v>
      </c>
      <c r="AR96" s="85" t="s">
        <v>302</v>
      </c>
      <c r="AS96" s="85" t="s">
        <v>302</v>
      </c>
      <c r="AV96" s="119" t="s">
        <v>300</v>
      </c>
      <c r="AW96" s="85">
        <v>2</v>
      </c>
      <c r="AX96" s="85" t="s">
        <v>300</v>
      </c>
      <c r="AY96" s="85">
        <v>0</v>
      </c>
      <c r="AZ96" s="85" t="s">
        <v>300</v>
      </c>
      <c r="BA96" s="119" t="s">
        <v>863</v>
      </c>
      <c r="BB96" s="85">
        <v>0</v>
      </c>
      <c r="BC96" s="85" t="s">
        <v>300</v>
      </c>
      <c r="BM96" s="85" t="s">
        <v>864</v>
      </c>
      <c r="BQ96" s="50"/>
      <c r="BR96" s="85">
        <v>0</v>
      </c>
      <c r="BS96" s="85" t="s">
        <v>302</v>
      </c>
      <c r="BT96" s="85" t="s">
        <v>302</v>
      </c>
      <c r="BU96" s="89" t="s">
        <v>300</v>
      </c>
      <c r="BV96" s="95">
        <v>0</v>
      </c>
      <c r="BW96" s="85" t="s">
        <v>764</v>
      </c>
      <c r="BX96" s="85" t="s">
        <v>302</v>
      </c>
      <c r="CE96" s="120" t="s">
        <v>796</v>
      </c>
      <c r="CF96" s="85">
        <v>0</v>
      </c>
      <c r="CH96" s="89">
        <v>1</v>
      </c>
      <c r="CI96" s="95" t="s">
        <v>865</v>
      </c>
      <c r="CJ96" s="85" t="s">
        <v>300</v>
      </c>
      <c r="CK96">
        <v>0</v>
      </c>
      <c r="CL96">
        <v>0</v>
      </c>
      <c r="CM96">
        <v>0</v>
      </c>
      <c r="CN96">
        <v>0</v>
      </c>
      <c r="CO96">
        <v>0</v>
      </c>
      <c r="CP96" s="85" t="s">
        <v>300</v>
      </c>
      <c r="CQ96" s="50"/>
      <c r="CY96" s="232"/>
      <c r="DB96" s="50"/>
    </row>
    <row r="97" spans="1:106" ht="32.25">
      <c r="A97" s="95">
        <v>0</v>
      </c>
      <c r="B97" s="85">
        <v>1930</v>
      </c>
      <c r="C97" s="85">
        <v>88</v>
      </c>
      <c r="D97" s="93" t="s">
        <v>294</v>
      </c>
      <c r="E97" s="99">
        <v>43734</v>
      </c>
      <c r="F97" s="99">
        <v>43738</v>
      </c>
      <c r="G97" s="99">
        <v>43740</v>
      </c>
      <c r="V97"/>
      <c r="W97" s="60" t="s">
        <v>872</v>
      </c>
      <c r="X97" s="95">
        <v>1</v>
      </c>
      <c r="Z97" s="89">
        <v>0</v>
      </c>
      <c r="AB97" s="85" t="s">
        <v>300</v>
      </c>
      <c r="AC97" s="85" t="s">
        <v>300</v>
      </c>
      <c r="AD97" s="85"/>
      <c r="AF97" s="89">
        <v>0</v>
      </c>
      <c r="AO97" s="118" t="s">
        <v>164</v>
      </c>
      <c r="AP97" s="105">
        <v>23</v>
      </c>
      <c r="AQ97" s="85" t="s">
        <v>302</v>
      </c>
      <c r="AR97" s="85" t="s">
        <v>302</v>
      </c>
      <c r="AS97" s="85" t="s">
        <v>302</v>
      </c>
      <c r="AV97" s="119" t="s">
        <v>300</v>
      </c>
      <c r="AW97" s="85">
        <v>5</v>
      </c>
      <c r="AX97" s="85" t="s">
        <v>873</v>
      </c>
      <c r="AY97" s="85" t="s">
        <v>300</v>
      </c>
      <c r="AZ97" s="85" t="s">
        <v>300</v>
      </c>
      <c r="BA97" s="119" t="s">
        <v>300</v>
      </c>
      <c r="BB97" s="85">
        <v>1</v>
      </c>
      <c r="BC97" s="99">
        <v>43740</v>
      </c>
      <c r="BM97" s="85" t="s">
        <v>874</v>
      </c>
      <c r="BQ97" s="50"/>
      <c r="BR97" s="85">
        <v>0</v>
      </c>
      <c r="BS97" s="85" t="s">
        <v>302</v>
      </c>
      <c r="BT97" s="85" t="s">
        <v>302</v>
      </c>
      <c r="BU97" s="89" t="s">
        <v>300</v>
      </c>
      <c r="BV97" s="89" t="s">
        <v>300</v>
      </c>
      <c r="BW97" s="85" t="s">
        <v>764</v>
      </c>
      <c r="BX97" s="85" t="s">
        <v>302</v>
      </c>
      <c r="CE97" s="120" t="s">
        <v>875</v>
      </c>
      <c r="CF97" s="85" t="s">
        <v>302</v>
      </c>
      <c r="CH97" s="85" t="s">
        <v>302</v>
      </c>
      <c r="CI97" s="85" t="s">
        <v>300</v>
      </c>
      <c r="CJ97" s="85" t="s">
        <v>300</v>
      </c>
      <c r="CK97">
        <v>0</v>
      </c>
      <c r="CL97">
        <v>0</v>
      </c>
      <c r="CM97">
        <v>0</v>
      </c>
      <c r="CN97">
        <v>0</v>
      </c>
      <c r="CO97">
        <v>0</v>
      </c>
      <c r="CP97" s="85" t="s">
        <v>300</v>
      </c>
      <c r="CQ97" s="50"/>
      <c r="CY97" s="232"/>
      <c r="DB97" s="50"/>
    </row>
    <row r="98" spans="1:106" ht="16.5">
      <c r="A98" s="89">
        <v>1</v>
      </c>
      <c r="B98" s="85">
        <v>1945</v>
      </c>
      <c r="C98" s="85">
        <v>74</v>
      </c>
      <c r="D98" s="100" t="s">
        <v>331</v>
      </c>
      <c r="E98" s="99">
        <v>43757</v>
      </c>
      <c r="F98" s="99">
        <v>43762</v>
      </c>
      <c r="G98" s="85" t="s">
        <v>300</v>
      </c>
      <c r="H98">
        <v>0</v>
      </c>
      <c r="I98">
        <v>0</v>
      </c>
      <c r="J98">
        <v>1</v>
      </c>
      <c r="K98">
        <v>0</v>
      </c>
      <c r="L98">
        <v>0</v>
      </c>
      <c r="M98">
        <v>0</v>
      </c>
      <c r="N98">
        <v>0</v>
      </c>
      <c r="O98">
        <v>0</v>
      </c>
      <c r="P98">
        <v>0</v>
      </c>
      <c r="Q98">
        <v>0</v>
      </c>
      <c r="R98">
        <v>0</v>
      </c>
      <c r="S98">
        <v>0</v>
      </c>
      <c r="W98" s="67"/>
      <c r="X98" s="89">
        <v>0</v>
      </c>
      <c r="Z98" s="89">
        <v>0</v>
      </c>
      <c r="AB98" s="85" t="s">
        <v>300</v>
      </c>
      <c r="AC98" s="85" t="s">
        <v>300</v>
      </c>
      <c r="AD98" s="85"/>
      <c r="AF98" s="95">
        <v>1</v>
      </c>
      <c r="AG98">
        <v>0</v>
      </c>
      <c r="AH98">
        <v>0</v>
      </c>
      <c r="AI98">
        <v>0</v>
      </c>
      <c r="AJ98">
        <v>1</v>
      </c>
      <c r="AK98">
        <v>0</v>
      </c>
      <c r="AL98">
        <v>1</v>
      </c>
      <c r="AM98">
        <v>0</v>
      </c>
      <c r="AN98">
        <v>0</v>
      </c>
      <c r="AO98" s="118" t="s">
        <v>300</v>
      </c>
      <c r="AP98" s="106">
        <v>17</v>
      </c>
      <c r="AQ98" s="85" t="s">
        <v>302</v>
      </c>
      <c r="AR98" s="85">
        <v>4</v>
      </c>
      <c r="AS98" s="85">
        <v>4</v>
      </c>
      <c r="AT98">
        <v>11</v>
      </c>
      <c r="AU98">
        <v>11</v>
      </c>
      <c r="AV98" s="119" t="s">
        <v>300</v>
      </c>
      <c r="AW98" s="85">
        <v>2</v>
      </c>
      <c r="AX98" s="85" t="s">
        <v>300</v>
      </c>
      <c r="AY98" s="85" t="s">
        <v>300</v>
      </c>
      <c r="AZ98" s="85" t="s">
        <v>300</v>
      </c>
      <c r="BA98" s="119" t="s">
        <v>300</v>
      </c>
      <c r="BB98" s="85">
        <v>0</v>
      </c>
      <c r="BC98" s="85" t="s">
        <v>300</v>
      </c>
      <c r="BD98">
        <v>0</v>
      </c>
      <c r="BE98">
        <v>1</v>
      </c>
      <c r="BF98">
        <v>0</v>
      </c>
      <c r="BG98">
        <v>0</v>
      </c>
      <c r="BI98">
        <v>0</v>
      </c>
      <c r="BJ98">
        <v>0</v>
      </c>
      <c r="BK98">
        <v>0</v>
      </c>
      <c r="BL98">
        <v>0</v>
      </c>
      <c r="BM98" s="85" t="s">
        <v>302</v>
      </c>
      <c r="BQ98" s="50"/>
      <c r="BR98" s="85">
        <v>1</v>
      </c>
      <c r="BS98" s="85" t="s">
        <v>322</v>
      </c>
      <c r="BT98" s="85">
        <v>2</v>
      </c>
      <c r="BU98" s="95">
        <v>0</v>
      </c>
      <c r="BV98" s="95">
        <v>0</v>
      </c>
      <c r="BW98" s="85" t="s">
        <v>764</v>
      </c>
      <c r="BX98" s="85" t="s">
        <v>302</v>
      </c>
      <c r="BY98">
        <v>1</v>
      </c>
      <c r="BZ98">
        <v>0</v>
      </c>
      <c r="CA98">
        <v>0</v>
      </c>
      <c r="CB98">
        <v>0</v>
      </c>
      <c r="CC98">
        <v>0</v>
      </c>
      <c r="CD98">
        <v>0</v>
      </c>
      <c r="CE98" s="120" t="s">
        <v>300</v>
      </c>
      <c r="CF98" s="85">
        <v>1</v>
      </c>
      <c r="CH98" s="89">
        <v>1</v>
      </c>
      <c r="CI98" s="85" t="s">
        <v>883</v>
      </c>
      <c r="CJ98" s="95">
        <v>0</v>
      </c>
      <c r="CK98">
        <v>0</v>
      </c>
      <c r="CL98">
        <v>0</v>
      </c>
      <c r="CM98">
        <v>0</v>
      </c>
      <c r="CN98">
        <v>0</v>
      </c>
      <c r="CO98">
        <v>0</v>
      </c>
      <c r="CP98" s="85" t="s">
        <v>300</v>
      </c>
      <c r="CQ98" s="50"/>
      <c r="CR98">
        <v>9999</v>
      </c>
      <c r="CS98">
        <v>133</v>
      </c>
      <c r="CT98">
        <v>31.8</v>
      </c>
      <c r="CU98">
        <v>240</v>
      </c>
      <c r="CV98">
        <v>213</v>
      </c>
      <c r="CW98">
        <v>1.829</v>
      </c>
      <c r="CX98">
        <v>85.5</v>
      </c>
      <c r="CY98" s="232">
        <f t="shared" si="1"/>
        <v>25.558696667893287</v>
      </c>
      <c r="DB98" s="50"/>
    </row>
    <row r="99" spans="1:106" ht="16.5">
      <c r="A99" s="89">
        <v>1</v>
      </c>
      <c r="B99" s="85">
        <v>1981</v>
      </c>
      <c r="C99" s="85">
        <v>38</v>
      </c>
      <c r="D99" s="100" t="s">
        <v>331</v>
      </c>
      <c r="E99" s="99">
        <v>43774</v>
      </c>
      <c r="F99" s="99">
        <v>43776</v>
      </c>
      <c r="G99" s="85" t="s">
        <v>300</v>
      </c>
      <c r="H99" t="s">
        <v>300</v>
      </c>
      <c r="I99" t="s">
        <v>300</v>
      </c>
      <c r="J99" t="s">
        <v>300</v>
      </c>
      <c r="K99" t="s">
        <v>300</v>
      </c>
      <c r="L99" t="s">
        <v>300</v>
      </c>
      <c r="M99" t="s">
        <v>300</v>
      </c>
      <c r="N99" t="s">
        <v>300</v>
      </c>
      <c r="O99" t="s">
        <v>300</v>
      </c>
      <c r="P99" t="s">
        <v>300</v>
      </c>
      <c r="Q99" t="s">
        <v>300</v>
      </c>
      <c r="R99" t="s">
        <v>300</v>
      </c>
      <c r="S99" t="s">
        <v>300</v>
      </c>
      <c r="W99" s="67"/>
      <c r="X99" s="89">
        <v>0</v>
      </c>
      <c r="Z99" s="89">
        <v>0</v>
      </c>
      <c r="AB99" s="85" t="s">
        <v>300</v>
      </c>
      <c r="AC99" s="85" t="s">
        <v>300</v>
      </c>
      <c r="AD99" s="85"/>
      <c r="AF99" s="89">
        <v>0</v>
      </c>
      <c r="AG99">
        <v>0</v>
      </c>
      <c r="AH99">
        <v>1</v>
      </c>
      <c r="AI99">
        <v>0</v>
      </c>
      <c r="AJ99">
        <v>1</v>
      </c>
      <c r="AK99">
        <v>0</v>
      </c>
      <c r="AL99">
        <v>0</v>
      </c>
      <c r="AM99">
        <v>0</v>
      </c>
      <c r="AN99">
        <v>0</v>
      </c>
      <c r="AO99" s="118" t="s">
        <v>136</v>
      </c>
      <c r="AP99" s="85" t="s">
        <v>302</v>
      </c>
      <c r="AQ99" s="85" t="s">
        <v>302</v>
      </c>
      <c r="AR99" s="85">
        <v>1</v>
      </c>
      <c r="AS99" s="85">
        <v>1</v>
      </c>
      <c r="AT99">
        <v>9999</v>
      </c>
      <c r="AU99">
        <v>18</v>
      </c>
      <c r="AV99" s="119" t="s">
        <v>300</v>
      </c>
      <c r="AW99" s="85" t="s">
        <v>888</v>
      </c>
      <c r="AX99" s="85" t="s">
        <v>889</v>
      </c>
      <c r="AY99" s="85">
        <v>1</v>
      </c>
      <c r="AZ99" s="85">
        <v>0</v>
      </c>
      <c r="BA99" s="119" t="s">
        <v>300</v>
      </c>
      <c r="BB99" s="85">
        <v>0</v>
      </c>
      <c r="BC99" s="85" t="s">
        <v>300</v>
      </c>
      <c r="BD99">
        <v>0</v>
      </c>
      <c r="BE99">
        <v>0</v>
      </c>
      <c r="BF99">
        <v>0</v>
      </c>
      <c r="BG99">
        <v>0</v>
      </c>
      <c r="BI99">
        <v>0</v>
      </c>
      <c r="BJ99">
        <v>1</v>
      </c>
      <c r="BK99">
        <v>0</v>
      </c>
      <c r="BL99">
        <v>0</v>
      </c>
      <c r="BM99" s="85" t="s">
        <v>300</v>
      </c>
      <c r="BQ99" s="50"/>
      <c r="BR99" s="89">
        <v>1</v>
      </c>
      <c r="BS99" s="107" t="s">
        <v>302</v>
      </c>
      <c r="BT99" s="103" t="s">
        <v>302</v>
      </c>
      <c r="BU99" s="89">
        <v>0</v>
      </c>
      <c r="BV99" s="89">
        <v>0</v>
      </c>
      <c r="BW99" s="95" t="s">
        <v>302</v>
      </c>
      <c r="BX99" s="103" t="s">
        <v>302</v>
      </c>
      <c r="BY99">
        <v>1</v>
      </c>
      <c r="BZ99">
        <v>0</v>
      </c>
      <c r="CA99">
        <v>0</v>
      </c>
      <c r="CB99">
        <v>0</v>
      </c>
      <c r="CC99">
        <v>0</v>
      </c>
      <c r="CD99">
        <v>0</v>
      </c>
      <c r="CE99" s="120" t="s">
        <v>300</v>
      </c>
      <c r="CF99" s="89">
        <v>0</v>
      </c>
      <c r="CH99" s="89">
        <v>0</v>
      </c>
      <c r="CI99" s="103" t="s">
        <v>300</v>
      </c>
      <c r="CJ99" s="89">
        <v>0</v>
      </c>
      <c r="CK99">
        <v>0</v>
      </c>
      <c r="CL99">
        <v>0</v>
      </c>
      <c r="CM99">
        <v>0</v>
      </c>
      <c r="CN99">
        <v>0</v>
      </c>
      <c r="CO99">
        <v>0</v>
      </c>
      <c r="CP99" s="103" t="s">
        <v>300</v>
      </c>
      <c r="CQ99" s="50"/>
      <c r="CR99">
        <v>9</v>
      </c>
      <c r="CS99">
        <v>142</v>
      </c>
      <c r="CT99">
        <v>50</v>
      </c>
      <c r="CU99">
        <v>224</v>
      </c>
      <c r="CV99">
        <v>237</v>
      </c>
      <c r="CW99">
        <v>1.6890000000000001</v>
      </c>
      <c r="CX99">
        <v>169.6</v>
      </c>
      <c r="CY99" s="232">
        <f t="shared" si="1"/>
        <v>59.452010904676612</v>
      </c>
      <c r="DB99" s="50"/>
    </row>
    <row r="100" spans="1:106" ht="16.5">
      <c r="A100" s="95">
        <v>0</v>
      </c>
      <c r="B100" s="85">
        <v>1962</v>
      </c>
      <c r="C100" s="85">
        <v>57</v>
      </c>
      <c r="D100" s="93" t="s">
        <v>294</v>
      </c>
      <c r="E100" s="99">
        <v>43818</v>
      </c>
      <c r="F100" s="85" t="s">
        <v>300</v>
      </c>
      <c r="G100" s="99">
        <v>43822</v>
      </c>
      <c r="W100" s="67"/>
      <c r="X100" s="102" t="s">
        <v>764</v>
      </c>
      <c r="Z100" s="102" t="s">
        <v>764</v>
      </c>
      <c r="AB100" s="102" t="s">
        <v>764</v>
      </c>
      <c r="AC100" s="102" t="s">
        <v>764</v>
      </c>
      <c r="AD100" s="102"/>
      <c r="AF100" s="102" t="s">
        <v>764</v>
      </c>
      <c r="AO100" s="52" t="s">
        <v>764</v>
      </c>
      <c r="AP100" s="108" t="s">
        <v>764</v>
      </c>
      <c r="AQ100" s="108" t="s">
        <v>764</v>
      </c>
      <c r="AR100" s="102" t="s">
        <v>764</v>
      </c>
      <c r="AS100" s="102" t="s">
        <v>764</v>
      </c>
      <c r="AV100" s="52" t="s">
        <v>764</v>
      </c>
      <c r="AW100" s="102" t="s">
        <v>764</v>
      </c>
      <c r="AX100" s="102" t="s">
        <v>764</v>
      </c>
      <c r="AY100" s="102" t="s">
        <v>764</v>
      </c>
      <c r="AZ100" s="102" t="s">
        <v>764</v>
      </c>
      <c r="BA100" s="52" t="s">
        <v>764</v>
      </c>
      <c r="BB100" s="102" t="s">
        <v>764</v>
      </c>
      <c r="BC100" s="99">
        <v>43822</v>
      </c>
      <c r="BM100" s="102" t="s">
        <v>764</v>
      </c>
      <c r="BQ100" s="50"/>
      <c r="BR100" s="102" t="s">
        <v>764</v>
      </c>
      <c r="BS100" s="102" t="s">
        <v>764</v>
      </c>
      <c r="BT100" s="102" t="s">
        <v>764</v>
      </c>
      <c r="BU100" s="102" t="s">
        <v>764</v>
      </c>
      <c r="BV100" s="102" t="s">
        <v>764</v>
      </c>
      <c r="BW100" s="102" t="s">
        <v>764</v>
      </c>
      <c r="BX100" s="102" t="s">
        <v>764</v>
      </c>
      <c r="CE100" s="52" t="s">
        <v>764</v>
      </c>
      <c r="CF100" s="102" t="s">
        <v>764</v>
      </c>
      <c r="CH100" s="102" t="s">
        <v>764</v>
      </c>
      <c r="CI100" s="102" t="s">
        <v>764</v>
      </c>
      <c r="CJ100" s="102" t="s">
        <v>764</v>
      </c>
      <c r="CP100" s="102" t="s">
        <v>764</v>
      </c>
      <c r="CQ100" s="50"/>
      <c r="CY100" s="232"/>
      <c r="DB100" s="50"/>
    </row>
    <row r="101" spans="1:106" ht="16.5">
      <c r="A101" s="89">
        <v>1</v>
      </c>
      <c r="B101" s="85">
        <v>1935</v>
      </c>
      <c r="C101" s="85">
        <v>83</v>
      </c>
      <c r="D101" s="100" t="s">
        <v>331</v>
      </c>
      <c r="E101" s="99">
        <v>43512</v>
      </c>
      <c r="F101" s="99">
        <v>43516</v>
      </c>
      <c r="G101" s="85" t="s">
        <v>300</v>
      </c>
      <c r="H101">
        <v>0</v>
      </c>
      <c r="I101">
        <v>0</v>
      </c>
      <c r="J101">
        <v>0</v>
      </c>
      <c r="K101">
        <v>0</v>
      </c>
      <c r="L101">
        <v>0</v>
      </c>
      <c r="M101">
        <v>0</v>
      </c>
      <c r="N101">
        <v>0</v>
      </c>
      <c r="O101">
        <v>0</v>
      </c>
      <c r="P101">
        <v>1</v>
      </c>
      <c r="Q101">
        <v>0</v>
      </c>
      <c r="R101">
        <v>0</v>
      </c>
      <c r="S101">
        <v>0</v>
      </c>
      <c r="W101" s="67"/>
      <c r="X101" s="89">
        <v>0</v>
      </c>
      <c r="Z101" s="89">
        <v>0</v>
      </c>
      <c r="AB101" s="85" t="s">
        <v>300</v>
      </c>
      <c r="AC101" s="85" t="s">
        <v>300</v>
      </c>
      <c r="AD101" s="85"/>
      <c r="AF101" s="89">
        <v>0</v>
      </c>
      <c r="AG101">
        <v>0</v>
      </c>
      <c r="AH101">
        <v>1</v>
      </c>
      <c r="AI101">
        <v>0</v>
      </c>
      <c r="AJ101">
        <v>1</v>
      </c>
      <c r="AK101">
        <v>0</v>
      </c>
      <c r="AL101">
        <v>0</v>
      </c>
      <c r="AM101">
        <v>0</v>
      </c>
      <c r="AN101">
        <v>0</v>
      </c>
      <c r="AO101" s="118" t="s">
        <v>136</v>
      </c>
      <c r="AP101" s="98">
        <v>2</v>
      </c>
      <c r="AQ101" s="98">
        <v>1</v>
      </c>
      <c r="AR101" s="85">
        <v>1</v>
      </c>
      <c r="AS101" s="85">
        <v>1</v>
      </c>
      <c r="AT101">
        <v>9999</v>
      </c>
      <c r="AU101">
        <v>17</v>
      </c>
      <c r="AV101" s="119" t="s">
        <v>300</v>
      </c>
      <c r="AW101" s="85">
        <v>1</v>
      </c>
      <c r="AX101" s="85" t="s">
        <v>896</v>
      </c>
      <c r="AY101" s="85">
        <v>2</v>
      </c>
      <c r="AZ101" s="85">
        <v>0</v>
      </c>
      <c r="BA101" s="119" t="s">
        <v>897</v>
      </c>
      <c r="BB101" s="85">
        <v>0</v>
      </c>
      <c r="BC101" s="85" t="s">
        <v>300</v>
      </c>
      <c r="BD101">
        <v>0</v>
      </c>
      <c r="BE101">
        <v>0</v>
      </c>
      <c r="BF101">
        <v>0</v>
      </c>
      <c r="BG101">
        <v>0</v>
      </c>
      <c r="BI101">
        <v>0</v>
      </c>
      <c r="BJ101">
        <v>1</v>
      </c>
      <c r="BK101">
        <v>0</v>
      </c>
      <c r="BL101">
        <v>0</v>
      </c>
      <c r="BM101" s="85" t="s">
        <v>300</v>
      </c>
      <c r="BQ101" s="50"/>
      <c r="BR101" s="89">
        <v>1</v>
      </c>
      <c r="BS101" s="107" t="s">
        <v>302</v>
      </c>
      <c r="BT101" s="89">
        <v>0</v>
      </c>
      <c r="BU101" s="89">
        <v>0</v>
      </c>
      <c r="BV101" s="89">
        <v>0</v>
      </c>
      <c r="BW101" s="95" t="s">
        <v>302</v>
      </c>
      <c r="BX101" s="89">
        <v>0</v>
      </c>
      <c r="BY101">
        <v>0</v>
      </c>
      <c r="BZ101">
        <v>1</v>
      </c>
      <c r="CA101">
        <v>0</v>
      </c>
      <c r="CB101">
        <v>0</v>
      </c>
      <c r="CC101">
        <v>0</v>
      </c>
      <c r="CD101">
        <v>0</v>
      </c>
      <c r="CE101" s="120" t="s">
        <v>824</v>
      </c>
      <c r="CF101" s="103" t="s">
        <v>302</v>
      </c>
      <c r="CH101" s="89">
        <v>0</v>
      </c>
      <c r="CI101" s="89" t="s">
        <v>898</v>
      </c>
      <c r="CJ101" s="89">
        <v>0</v>
      </c>
      <c r="CK101">
        <v>0</v>
      </c>
      <c r="CL101">
        <v>0</v>
      </c>
      <c r="CM101">
        <v>0</v>
      </c>
      <c r="CN101">
        <v>0</v>
      </c>
      <c r="CO101">
        <v>0</v>
      </c>
      <c r="CP101" s="103" t="s">
        <v>300</v>
      </c>
      <c r="CQ101" s="50"/>
      <c r="CR101">
        <v>9999</v>
      </c>
      <c r="CS101">
        <v>9999</v>
      </c>
      <c r="CT101">
        <v>9999</v>
      </c>
      <c r="CU101">
        <v>9999</v>
      </c>
      <c r="CV101">
        <v>9999</v>
      </c>
      <c r="CW101">
        <v>1.702</v>
      </c>
      <c r="CX101">
        <v>68.2</v>
      </c>
      <c r="CY101" s="232">
        <f t="shared" si="1"/>
        <v>23.543187595708929</v>
      </c>
      <c r="DB101" s="50"/>
    </row>
    <row r="102" spans="1:106" ht="16.5">
      <c r="A102" s="89">
        <v>1</v>
      </c>
      <c r="B102" s="85">
        <v>1929</v>
      </c>
      <c r="C102" s="85">
        <v>89</v>
      </c>
      <c r="D102" s="93" t="s">
        <v>294</v>
      </c>
      <c r="E102" s="99">
        <v>43542</v>
      </c>
      <c r="F102" s="99">
        <v>43543</v>
      </c>
      <c r="G102" s="85" t="s">
        <v>300</v>
      </c>
      <c r="H102" t="s">
        <v>300</v>
      </c>
      <c r="I102" t="s">
        <v>300</v>
      </c>
      <c r="J102" t="s">
        <v>300</v>
      </c>
      <c r="K102" t="s">
        <v>300</v>
      </c>
      <c r="L102" t="s">
        <v>300</v>
      </c>
      <c r="M102" t="s">
        <v>300</v>
      </c>
      <c r="N102" t="s">
        <v>300</v>
      </c>
      <c r="O102" t="s">
        <v>300</v>
      </c>
      <c r="P102" t="s">
        <v>300</v>
      </c>
      <c r="Q102" t="s">
        <v>300</v>
      </c>
      <c r="R102" t="s">
        <v>300</v>
      </c>
      <c r="S102" t="s">
        <v>300</v>
      </c>
      <c r="W102" s="67"/>
      <c r="X102" s="89">
        <v>0</v>
      </c>
      <c r="Z102" s="89">
        <v>0</v>
      </c>
      <c r="AB102" s="85" t="s">
        <v>300</v>
      </c>
      <c r="AC102" s="85" t="s">
        <v>300</v>
      </c>
      <c r="AD102" s="85"/>
      <c r="AF102" s="95">
        <v>1</v>
      </c>
      <c r="AG102">
        <v>0</v>
      </c>
      <c r="AH102">
        <v>1</v>
      </c>
      <c r="AI102">
        <v>0</v>
      </c>
      <c r="AJ102">
        <v>1</v>
      </c>
      <c r="AK102">
        <v>1</v>
      </c>
      <c r="AL102">
        <v>0</v>
      </c>
      <c r="AM102">
        <v>0</v>
      </c>
      <c r="AN102">
        <v>0</v>
      </c>
      <c r="AO102" s="118" t="s">
        <v>906</v>
      </c>
      <c r="AP102" s="97">
        <v>0</v>
      </c>
      <c r="AQ102" s="97">
        <v>0</v>
      </c>
      <c r="AR102" s="85">
        <v>2</v>
      </c>
      <c r="AS102" s="85">
        <v>2</v>
      </c>
      <c r="AT102">
        <v>9999</v>
      </c>
      <c r="AU102">
        <v>22</v>
      </c>
      <c r="AV102" s="119" t="s">
        <v>300</v>
      </c>
      <c r="AW102" s="85">
        <v>3</v>
      </c>
      <c r="AX102" s="85" t="s">
        <v>303</v>
      </c>
      <c r="AY102" s="85">
        <v>0</v>
      </c>
      <c r="AZ102" s="85">
        <v>0</v>
      </c>
      <c r="BA102" s="119" t="s">
        <v>300</v>
      </c>
      <c r="BB102" s="85">
        <v>0</v>
      </c>
      <c r="BC102" s="85" t="s">
        <v>300</v>
      </c>
      <c r="BD102">
        <v>0</v>
      </c>
      <c r="BE102">
        <v>0</v>
      </c>
      <c r="BF102">
        <v>0</v>
      </c>
      <c r="BG102">
        <v>0</v>
      </c>
      <c r="BI102">
        <v>0</v>
      </c>
      <c r="BJ102">
        <v>1</v>
      </c>
      <c r="BK102">
        <v>0</v>
      </c>
      <c r="BL102">
        <v>0</v>
      </c>
      <c r="BM102" s="85" t="s">
        <v>300</v>
      </c>
      <c r="BQ102" s="50"/>
      <c r="BR102" s="95">
        <v>0</v>
      </c>
      <c r="BS102" s="107" t="s">
        <v>302</v>
      </c>
      <c r="BT102" s="103" t="s">
        <v>302</v>
      </c>
      <c r="BU102" s="89">
        <v>0</v>
      </c>
      <c r="BV102" s="89">
        <v>0</v>
      </c>
      <c r="BW102" s="95" t="s">
        <v>302</v>
      </c>
      <c r="BX102" s="103" t="s">
        <v>302</v>
      </c>
      <c r="BY102">
        <v>1</v>
      </c>
      <c r="BZ102">
        <v>0</v>
      </c>
      <c r="CA102">
        <v>0</v>
      </c>
      <c r="CB102">
        <v>0</v>
      </c>
      <c r="CC102">
        <v>0</v>
      </c>
      <c r="CD102">
        <v>0</v>
      </c>
      <c r="CE102" s="120" t="s">
        <v>300</v>
      </c>
      <c r="CF102" s="89">
        <v>0</v>
      </c>
      <c r="CH102" s="89">
        <v>0</v>
      </c>
      <c r="CI102" s="103" t="s">
        <v>300</v>
      </c>
      <c r="CJ102" s="89">
        <v>0</v>
      </c>
      <c r="CK102">
        <v>0</v>
      </c>
      <c r="CL102">
        <v>0</v>
      </c>
      <c r="CM102">
        <v>0</v>
      </c>
      <c r="CN102">
        <v>0</v>
      </c>
      <c r="CO102">
        <v>0</v>
      </c>
      <c r="CP102" s="103" t="s">
        <v>300</v>
      </c>
      <c r="CQ102" s="50"/>
      <c r="CR102">
        <v>6.6</v>
      </c>
      <c r="CS102">
        <v>59</v>
      </c>
      <c r="CT102">
        <v>27.8</v>
      </c>
      <c r="CU102">
        <v>219</v>
      </c>
      <c r="CV102">
        <v>131</v>
      </c>
      <c r="CW102">
        <v>1.6</v>
      </c>
      <c r="CX102">
        <v>75.5</v>
      </c>
      <c r="CY102" s="232">
        <f t="shared" si="1"/>
        <v>29.492187499999993</v>
      </c>
      <c r="DB102" s="50"/>
    </row>
    <row r="103" spans="1:106" ht="16.5">
      <c r="A103" s="89">
        <v>1</v>
      </c>
      <c r="B103" s="85">
        <v>1954</v>
      </c>
      <c r="C103" s="85">
        <v>64</v>
      </c>
      <c r="D103" s="100" t="s">
        <v>331</v>
      </c>
      <c r="E103" s="99">
        <v>43579</v>
      </c>
      <c r="F103" s="99">
        <v>43581</v>
      </c>
      <c r="G103" s="85" t="s">
        <v>300</v>
      </c>
      <c r="H103" t="s">
        <v>300</v>
      </c>
      <c r="I103" t="s">
        <v>300</v>
      </c>
      <c r="J103" t="s">
        <v>300</v>
      </c>
      <c r="K103" t="s">
        <v>300</v>
      </c>
      <c r="L103" t="s">
        <v>300</v>
      </c>
      <c r="M103" t="s">
        <v>300</v>
      </c>
      <c r="N103" t="s">
        <v>300</v>
      </c>
      <c r="O103" t="s">
        <v>300</v>
      </c>
      <c r="P103" t="s">
        <v>300</v>
      </c>
      <c r="Q103" t="s">
        <v>300</v>
      </c>
      <c r="R103" t="s">
        <v>300</v>
      </c>
      <c r="S103" t="s">
        <v>300</v>
      </c>
      <c r="W103" s="48" t="s">
        <v>909</v>
      </c>
      <c r="X103" s="89">
        <v>0</v>
      </c>
      <c r="Z103" s="89">
        <v>0</v>
      </c>
      <c r="AB103" s="85" t="s">
        <v>300</v>
      </c>
      <c r="AC103" s="85" t="s">
        <v>300</v>
      </c>
      <c r="AD103" s="85"/>
      <c r="AF103" s="95">
        <v>1</v>
      </c>
      <c r="AG103">
        <v>0</v>
      </c>
      <c r="AH103">
        <v>1</v>
      </c>
      <c r="AI103">
        <v>0</v>
      </c>
      <c r="AJ103">
        <v>1</v>
      </c>
      <c r="AK103">
        <v>1</v>
      </c>
      <c r="AL103">
        <v>0</v>
      </c>
      <c r="AM103">
        <v>0</v>
      </c>
      <c r="AN103">
        <v>0</v>
      </c>
      <c r="AO103" s="118" t="s">
        <v>906</v>
      </c>
      <c r="AP103" s="97">
        <v>0</v>
      </c>
      <c r="AQ103" s="85" t="s">
        <v>302</v>
      </c>
      <c r="AR103" s="85">
        <v>0</v>
      </c>
      <c r="AS103" s="85" t="s">
        <v>302</v>
      </c>
      <c r="AT103">
        <v>9999</v>
      </c>
      <c r="AU103">
        <v>24</v>
      </c>
      <c r="AV103" s="119" t="s">
        <v>300</v>
      </c>
      <c r="AW103" s="85">
        <v>3</v>
      </c>
      <c r="AX103" s="85" t="s">
        <v>303</v>
      </c>
      <c r="AY103" s="85">
        <v>0</v>
      </c>
      <c r="AZ103" s="85">
        <v>0</v>
      </c>
      <c r="BA103" s="119" t="s">
        <v>300</v>
      </c>
      <c r="BB103" s="85">
        <v>0</v>
      </c>
      <c r="BC103" s="85" t="s">
        <v>300</v>
      </c>
      <c r="BD103">
        <v>0</v>
      </c>
      <c r="BE103">
        <v>0</v>
      </c>
      <c r="BF103">
        <v>0</v>
      </c>
      <c r="BG103">
        <v>0</v>
      </c>
      <c r="BI103">
        <v>0</v>
      </c>
      <c r="BJ103">
        <v>1</v>
      </c>
      <c r="BK103">
        <v>0</v>
      </c>
      <c r="BL103">
        <v>0</v>
      </c>
      <c r="BM103" s="85" t="s">
        <v>300</v>
      </c>
      <c r="BQ103" s="50"/>
      <c r="BR103" s="95">
        <v>0</v>
      </c>
      <c r="BS103" s="107" t="s">
        <v>302</v>
      </c>
      <c r="BT103" s="103" t="s">
        <v>302</v>
      </c>
      <c r="BU103" s="89">
        <v>0</v>
      </c>
      <c r="BV103" s="89">
        <v>0</v>
      </c>
      <c r="BW103" s="95" t="s">
        <v>302</v>
      </c>
      <c r="BX103" s="103" t="s">
        <v>302</v>
      </c>
      <c r="BY103">
        <v>1</v>
      </c>
      <c r="BZ103">
        <v>0</v>
      </c>
      <c r="CA103">
        <v>0</v>
      </c>
      <c r="CB103">
        <v>0</v>
      </c>
      <c r="CC103">
        <v>0</v>
      </c>
      <c r="CD103">
        <v>0</v>
      </c>
      <c r="CE103" s="120" t="s">
        <v>300</v>
      </c>
      <c r="CF103" s="103" t="s">
        <v>302</v>
      </c>
      <c r="CH103" s="89">
        <v>0</v>
      </c>
      <c r="CI103" s="103" t="s">
        <v>300</v>
      </c>
      <c r="CJ103" s="89">
        <v>0</v>
      </c>
      <c r="CK103">
        <v>0</v>
      </c>
      <c r="CL103">
        <v>0</v>
      </c>
      <c r="CM103">
        <v>0</v>
      </c>
      <c r="CN103">
        <v>0</v>
      </c>
      <c r="CO103">
        <v>0</v>
      </c>
      <c r="CP103" s="103" t="s">
        <v>300</v>
      </c>
      <c r="CQ103" s="50"/>
      <c r="CR103">
        <v>5.5</v>
      </c>
      <c r="CS103">
        <v>64</v>
      </c>
      <c r="CT103">
        <v>32.9</v>
      </c>
      <c r="CU103">
        <v>93</v>
      </c>
      <c r="CV103">
        <v>115</v>
      </c>
      <c r="CW103">
        <v>1.829</v>
      </c>
      <c r="CX103">
        <v>88.1</v>
      </c>
      <c r="CY103" s="232">
        <f t="shared" si="1"/>
        <v>26.335920192297056</v>
      </c>
      <c r="DB103" s="50"/>
    </row>
    <row r="104" spans="1:106" ht="16.5">
      <c r="A104" s="89">
        <v>1</v>
      </c>
      <c r="B104" s="85">
        <v>1932</v>
      </c>
      <c r="C104" s="85">
        <v>86</v>
      </c>
      <c r="D104" s="100" t="s">
        <v>331</v>
      </c>
      <c r="E104" s="99">
        <v>43585</v>
      </c>
      <c r="F104" s="99">
        <v>43591</v>
      </c>
      <c r="G104" s="99">
        <v>43633</v>
      </c>
      <c r="H104" t="s">
        <v>300</v>
      </c>
      <c r="I104" t="s">
        <v>300</v>
      </c>
      <c r="J104" t="s">
        <v>300</v>
      </c>
      <c r="K104" t="s">
        <v>300</v>
      </c>
      <c r="L104" t="s">
        <v>300</v>
      </c>
      <c r="M104" t="s">
        <v>300</v>
      </c>
      <c r="N104" t="s">
        <v>300</v>
      </c>
      <c r="O104" t="s">
        <v>300</v>
      </c>
      <c r="P104" t="s">
        <v>300</v>
      </c>
      <c r="Q104" t="s">
        <v>300</v>
      </c>
      <c r="R104" t="s">
        <v>300</v>
      </c>
      <c r="S104" t="s">
        <v>300</v>
      </c>
      <c r="W104" s="48" t="s">
        <v>914</v>
      </c>
      <c r="X104" s="95">
        <v>1</v>
      </c>
      <c r="Z104" s="89">
        <v>0</v>
      </c>
      <c r="AB104" s="85" t="s">
        <v>300</v>
      </c>
      <c r="AC104" s="85" t="s">
        <v>300</v>
      </c>
      <c r="AD104" s="85"/>
      <c r="AF104" s="95">
        <v>1</v>
      </c>
      <c r="AG104">
        <v>0</v>
      </c>
      <c r="AH104">
        <v>0</v>
      </c>
      <c r="AI104">
        <v>0</v>
      </c>
      <c r="AJ104">
        <v>0</v>
      </c>
      <c r="AK104">
        <v>0</v>
      </c>
      <c r="AL104">
        <v>0</v>
      </c>
      <c r="AM104">
        <v>0</v>
      </c>
      <c r="AN104">
        <v>1</v>
      </c>
      <c r="AO104" s="118" t="s">
        <v>142</v>
      </c>
      <c r="AP104" s="98">
        <v>4</v>
      </c>
      <c r="AQ104" s="85" t="s">
        <v>302</v>
      </c>
      <c r="AR104" s="85">
        <v>4</v>
      </c>
      <c r="AS104" s="85">
        <v>4</v>
      </c>
      <c r="AT104">
        <v>16</v>
      </c>
      <c r="AU104">
        <v>16</v>
      </c>
      <c r="AV104" s="119" t="s">
        <v>300</v>
      </c>
      <c r="AW104" s="85">
        <v>2</v>
      </c>
      <c r="AX104" s="85" t="s">
        <v>300</v>
      </c>
      <c r="AY104" s="85">
        <v>0</v>
      </c>
      <c r="AZ104" s="85">
        <v>0</v>
      </c>
      <c r="BA104" s="119" t="s">
        <v>300</v>
      </c>
      <c r="BB104" s="85">
        <v>1</v>
      </c>
      <c r="BC104" s="99">
        <v>43633</v>
      </c>
      <c r="BD104">
        <v>0</v>
      </c>
      <c r="BE104">
        <v>0</v>
      </c>
      <c r="BF104">
        <v>0</v>
      </c>
      <c r="BG104">
        <v>0</v>
      </c>
      <c r="BI104">
        <v>0</v>
      </c>
      <c r="BJ104">
        <v>1</v>
      </c>
      <c r="BK104">
        <v>0</v>
      </c>
      <c r="BL104">
        <v>0</v>
      </c>
      <c r="BM104" s="85" t="s">
        <v>915</v>
      </c>
      <c r="BQ104" s="50"/>
      <c r="BR104" s="89">
        <v>1</v>
      </c>
      <c r="BS104" s="85" t="s">
        <v>322</v>
      </c>
      <c r="BT104" s="89">
        <v>0</v>
      </c>
      <c r="BU104" s="89">
        <v>0</v>
      </c>
      <c r="BV104" s="89">
        <v>0</v>
      </c>
      <c r="BW104" s="95" t="s">
        <v>302</v>
      </c>
      <c r="BX104" s="103" t="s">
        <v>302</v>
      </c>
      <c r="BY104">
        <v>0</v>
      </c>
      <c r="BZ104">
        <v>1</v>
      </c>
      <c r="CA104">
        <v>0</v>
      </c>
      <c r="CB104">
        <v>0</v>
      </c>
      <c r="CC104">
        <v>0</v>
      </c>
      <c r="CD104">
        <v>0</v>
      </c>
      <c r="CE104" s="120" t="s">
        <v>824</v>
      </c>
      <c r="CF104" s="95">
        <v>1</v>
      </c>
      <c r="CH104" s="95">
        <v>1</v>
      </c>
      <c r="CI104" s="95" t="s">
        <v>916</v>
      </c>
      <c r="CJ104" s="95">
        <v>1</v>
      </c>
      <c r="CK104" t="s">
        <v>302</v>
      </c>
      <c r="CL104" t="s">
        <v>302</v>
      </c>
      <c r="CM104" t="s">
        <v>302</v>
      </c>
      <c r="CN104" t="s">
        <v>302</v>
      </c>
      <c r="CO104" t="s">
        <v>302</v>
      </c>
      <c r="CP104" s="85" t="s">
        <v>785</v>
      </c>
      <c r="CQ104" s="50"/>
      <c r="CR104">
        <v>5.7</v>
      </c>
      <c r="CS104">
        <v>113</v>
      </c>
      <c r="CT104">
        <v>30</v>
      </c>
      <c r="CU104">
        <v>142</v>
      </c>
      <c r="CV104">
        <v>171</v>
      </c>
      <c r="CW104">
        <v>1.7529999999999999</v>
      </c>
      <c r="CX104">
        <v>76.400000000000006</v>
      </c>
      <c r="CY104" s="232">
        <f t="shared" si="1"/>
        <v>24.861625852706588</v>
      </c>
      <c r="DB104" s="50"/>
    </row>
    <row r="105" spans="1:106" ht="16.5">
      <c r="A105" s="89">
        <v>1</v>
      </c>
      <c r="B105" s="85">
        <v>1942</v>
      </c>
      <c r="C105" s="85">
        <v>76</v>
      </c>
      <c r="D105" s="100" t="s">
        <v>331</v>
      </c>
      <c r="E105" s="99">
        <v>43614</v>
      </c>
      <c r="F105" s="99">
        <v>43620</v>
      </c>
      <c r="G105" s="85" t="s">
        <v>300</v>
      </c>
      <c r="H105" t="s">
        <v>300</v>
      </c>
      <c r="I105" t="s">
        <v>300</v>
      </c>
      <c r="J105" t="s">
        <v>300</v>
      </c>
      <c r="K105" t="s">
        <v>300</v>
      </c>
      <c r="L105" t="s">
        <v>300</v>
      </c>
      <c r="M105" t="s">
        <v>300</v>
      </c>
      <c r="N105" t="s">
        <v>300</v>
      </c>
      <c r="O105" t="s">
        <v>300</v>
      </c>
      <c r="P105" t="s">
        <v>300</v>
      </c>
      <c r="Q105" t="s">
        <v>300</v>
      </c>
      <c r="R105" t="s">
        <v>300</v>
      </c>
      <c r="S105" t="s">
        <v>300</v>
      </c>
      <c r="W105" s="48" t="s">
        <v>925</v>
      </c>
      <c r="X105" s="89">
        <v>0</v>
      </c>
      <c r="Z105" s="89">
        <v>0</v>
      </c>
      <c r="AB105" s="85" t="s">
        <v>300</v>
      </c>
      <c r="AC105" s="85" t="s">
        <v>300</v>
      </c>
      <c r="AD105" s="85"/>
      <c r="AF105" s="95">
        <v>1</v>
      </c>
      <c r="AG105">
        <v>0</v>
      </c>
      <c r="AH105">
        <v>1</v>
      </c>
      <c r="AI105">
        <v>0</v>
      </c>
      <c r="AJ105">
        <v>1</v>
      </c>
      <c r="AK105">
        <v>0</v>
      </c>
      <c r="AL105">
        <v>1</v>
      </c>
      <c r="AM105">
        <v>0</v>
      </c>
      <c r="AN105">
        <v>0</v>
      </c>
      <c r="AO105" s="118" t="s">
        <v>136</v>
      </c>
      <c r="AP105" s="97">
        <v>0</v>
      </c>
      <c r="AQ105" s="97">
        <v>0</v>
      </c>
      <c r="AR105" s="85">
        <v>1</v>
      </c>
      <c r="AS105" s="85">
        <v>1</v>
      </c>
      <c r="AT105">
        <v>9999</v>
      </c>
      <c r="AU105">
        <v>18</v>
      </c>
      <c r="AV105" s="119" t="s">
        <v>300</v>
      </c>
      <c r="AW105" s="85">
        <v>3</v>
      </c>
      <c r="AX105" s="85" t="s">
        <v>300</v>
      </c>
      <c r="AY105" s="85">
        <v>0</v>
      </c>
      <c r="AZ105" s="85">
        <v>0</v>
      </c>
      <c r="BA105" s="119" t="s">
        <v>300</v>
      </c>
      <c r="BB105" s="85">
        <v>0</v>
      </c>
      <c r="BC105" s="85" t="s">
        <v>300</v>
      </c>
      <c r="BD105">
        <v>0</v>
      </c>
      <c r="BE105">
        <v>1</v>
      </c>
      <c r="BF105">
        <v>0</v>
      </c>
      <c r="BG105">
        <v>0</v>
      </c>
      <c r="BI105">
        <v>0</v>
      </c>
      <c r="BJ105">
        <v>0</v>
      </c>
      <c r="BK105">
        <v>0</v>
      </c>
      <c r="BL105">
        <v>0</v>
      </c>
      <c r="BM105" s="85" t="s">
        <v>161</v>
      </c>
      <c r="BQ105" s="50"/>
      <c r="BR105" s="89">
        <v>1</v>
      </c>
      <c r="BS105" s="107" t="s">
        <v>302</v>
      </c>
      <c r="BT105" s="103" t="s">
        <v>302</v>
      </c>
      <c r="BU105" s="89">
        <v>0</v>
      </c>
      <c r="BV105" s="89">
        <v>0</v>
      </c>
      <c r="BW105" s="95" t="s">
        <v>302</v>
      </c>
      <c r="BX105" s="103" t="s">
        <v>302</v>
      </c>
      <c r="BY105" t="s">
        <v>302</v>
      </c>
      <c r="BZ105" t="s">
        <v>302</v>
      </c>
      <c r="CA105" t="s">
        <v>302</v>
      </c>
      <c r="CB105" t="s">
        <v>302</v>
      </c>
      <c r="CC105" t="s">
        <v>302</v>
      </c>
      <c r="CD105" t="s">
        <v>302</v>
      </c>
      <c r="CE105" s="120" t="s">
        <v>300</v>
      </c>
      <c r="CF105" s="103" t="s">
        <v>302</v>
      </c>
      <c r="CH105" s="89">
        <v>0</v>
      </c>
      <c r="CI105" s="103" t="s">
        <v>300</v>
      </c>
      <c r="CJ105" s="103" t="s">
        <v>302</v>
      </c>
      <c r="CK105" t="s">
        <v>300</v>
      </c>
      <c r="CL105" t="s">
        <v>300</v>
      </c>
      <c r="CM105" t="s">
        <v>300</v>
      </c>
      <c r="CN105" t="s">
        <v>300</v>
      </c>
      <c r="CO105" t="s">
        <v>300</v>
      </c>
      <c r="CP105" s="103" t="s">
        <v>300</v>
      </c>
      <c r="CQ105" s="50"/>
      <c r="CR105">
        <v>6.1</v>
      </c>
      <c r="CS105">
        <v>90</v>
      </c>
      <c r="CT105">
        <v>35.299999999999997</v>
      </c>
      <c r="CU105">
        <v>219</v>
      </c>
      <c r="CV105">
        <v>169</v>
      </c>
      <c r="CW105">
        <v>1.7529999999999999</v>
      </c>
      <c r="CX105">
        <v>130</v>
      </c>
      <c r="CY105" s="232">
        <f t="shared" si="1"/>
        <v>42.303813623715392</v>
      </c>
      <c r="DB105" s="50"/>
    </row>
    <row r="106" spans="1:106" ht="16.5">
      <c r="A106" s="89">
        <v>1</v>
      </c>
      <c r="B106" s="85">
        <v>1956</v>
      </c>
      <c r="C106" s="85">
        <v>62</v>
      </c>
      <c r="D106" s="100" t="s">
        <v>331</v>
      </c>
      <c r="E106" s="99">
        <v>43629</v>
      </c>
      <c r="F106" s="99">
        <v>43635</v>
      </c>
      <c r="G106" s="85" t="s">
        <v>300</v>
      </c>
      <c r="H106">
        <v>0</v>
      </c>
      <c r="I106">
        <v>0</v>
      </c>
      <c r="J106">
        <v>0</v>
      </c>
      <c r="K106">
        <v>0</v>
      </c>
      <c r="L106">
        <v>0</v>
      </c>
      <c r="M106">
        <v>0</v>
      </c>
      <c r="N106">
        <v>0</v>
      </c>
      <c r="O106">
        <v>1</v>
      </c>
      <c r="P106">
        <v>0</v>
      </c>
      <c r="Q106">
        <v>1</v>
      </c>
      <c r="R106">
        <v>0</v>
      </c>
      <c r="S106">
        <v>0</v>
      </c>
      <c r="W106" s="48" t="s">
        <v>932</v>
      </c>
      <c r="X106" s="89">
        <v>0</v>
      </c>
      <c r="Z106" s="89">
        <v>0</v>
      </c>
      <c r="AB106" s="85" t="s">
        <v>300</v>
      </c>
      <c r="AC106" s="85" t="s">
        <v>300</v>
      </c>
      <c r="AD106" s="85"/>
      <c r="AF106" s="95">
        <v>1</v>
      </c>
      <c r="AG106">
        <v>0</v>
      </c>
      <c r="AH106">
        <v>0</v>
      </c>
      <c r="AI106">
        <v>0</v>
      </c>
      <c r="AJ106">
        <v>1</v>
      </c>
      <c r="AK106">
        <v>0</v>
      </c>
      <c r="AL106">
        <v>0</v>
      </c>
      <c r="AM106">
        <v>0</v>
      </c>
      <c r="AN106">
        <v>1</v>
      </c>
      <c r="AO106" s="118" t="s">
        <v>142</v>
      </c>
      <c r="AP106" s="104">
        <v>6</v>
      </c>
      <c r="AQ106" s="97">
        <v>0</v>
      </c>
      <c r="AR106" s="85">
        <v>4</v>
      </c>
      <c r="AS106" s="85">
        <v>4</v>
      </c>
      <c r="AT106">
        <v>15</v>
      </c>
      <c r="AU106">
        <v>14</v>
      </c>
      <c r="AV106" s="119" t="s">
        <v>300</v>
      </c>
      <c r="AW106" s="85">
        <v>2</v>
      </c>
      <c r="AX106" s="85" t="s">
        <v>300</v>
      </c>
      <c r="AY106" s="85">
        <v>0</v>
      </c>
      <c r="AZ106" s="85">
        <v>0</v>
      </c>
      <c r="BA106" s="119" t="s">
        <v>300</v>
      </c>
      <c r="BB106" s="85">
        <v>0</v>
      </c>
      <c r="BC106" s="85" t="s">
        <v>300</v>
      </c>
      <c r="BD106">
        <v>0</v>
      </c>
      <c r="BE106">
        <v>1</v>
      </c>
      <c r="BF106">
        <v>0</v>
      </c>
      <c r="BG106">
        <v>0</v>
      </c>
      <c r="BI106">
        <v>0</v>
      </c>
      <c r="BJ106">
        <v>0</v>
      </c>
      <c r="BK106">
        <v>0</v>
      </c>
      <c r="BL106">
        <v>0</v>
      </c>
      <c r="BM106" s="85" t="s">
        <v>161</v>
      </c>
      <c r="BQ106" s="50"/>
      <c r="BR106" s="89">
        <v>1</v>
      </c>
      <c r="BS106" s="85" t="s">
        <v>322</v>
      </c>
      <c r="BT106" s="89">
        <v>0</v>
      </c>
      <c r="BU106" s="89">
        <v>0</v>
      </c>
      <c r="BV106" s="89">
        <v>0</v>
      </c>
      <c r="BW106" s="95" t="s">
        <v>302</v>
      </c>
      <c r="BX106" s="103" t="s">
        <v>302</v>
      </c>
      <c r="BY106">
        <v>0</v>
      </c>
      <c r="BZ106">
        <v>1</v>
      </c>
      <c r="CA106">
        <v>0</v>
      </c>
      <c r="CB106">
        <v>0</v>
      </c>
      <c r="CC106">
        <v>0</v>
      </c>
      <c r="CD106">
        <v>0</v>
      </c>
      <c r="CE106" s="120" t="s">
        <v>824</v>
      </c>
      <c r="CF106" s="95">
        <v>1</v>
      </c>
      <c r="CH106" s="89">
        <v>0</v>
      </c>
      <c r="CI106" s="103" t="s">
        <v>300</v>
      </c>
      <c r="CJ106" s="89">
        <v>0</v>
      </c>
      <c r="CK106">
        <v>0</v>
      </c>
      <c r="CL106">
        <v>0</v>
      </c>
      <c r="CM106">
        <v>0</v>
      </c>
      <c r="CN106">
        <v>0</v>
      </c>
      <c r="CO106">
        <v>0</v>
      </c>
      <c r="CP106" s="103" t="s">
        <v>300</v>
      </c>
      <c r="CQ106" s="50"/>
      <c r="CR106">
        <v>9999</v>
      </c>
      <c r="CS106">
        <v>59</v>
      </c>
      <c r="CT106">
        <v>42.8</v>
      </c>
      <c r="CU106">
        <v>57</v>
      </c>
      <c r="CV106">
        <v>113</v>
      </c>
      <c r="CW106">
        <v>1.7529999999999999</v>
      </c>
      <c r="CX106">
        <v>79.7</v>
      </c>
      <c r="CY106" s="232">
        <f t="shared" si="1"/>
        <v>25.935491890847054</v>
      </c>
      <c r="DB106" s="50"/>
    </row>
    <row r="107" spans="1:106" ht="16.5">
      <c r="A107" s="89">
        <v>1</v>
      </c>
      <c r="B107" s="85">
        <v>1942</v>
      </c>
      <c r="C107" s="85">
        <v>76</v>
      </c>
      <c r="D107" s="93" t="s">
        <v>294</v>
      </c>
      <c r="E107" s="99">
        <v>43663</v>
      </c>
      <c r="F107" s="99">
        <v>43672</v>
      </c>
      <c r="G107" s="85" t="s">
        <v>300</v>
      </c>
      <c r="H107" t="s">
        <v>300</v>
      </c>
      <c r="I107" t="s">
        <v>300</v>
      </c>
      <c r="J107" t="s">
        <v>300</v>
      </c>
      <c r="K107" t="s">
        <v>300</v>
      </c>
      <c r="L107" t="s">
        <v>300</v>
      </c>
      <c r="M107" t="s">
        <v>300</v>
      </c>
      <c r="N107" t="s">
        <v>300</v>
      </c>
      <c r="O107" t="s">
        <v>300</v>
      </c>
      <c r="P107" t="s">
        <v>300</v>
      </c>
      <c r="Q107" t="s">
        <v>300</v>
      </c>
      <c r="R107" t="s">
        <v>300</v>
      </c>
      <c r="S107" t="s">
        <v>300</v>
      </c>
      <c r="W107" s="67"/>
      <c r="X107" s="95">
        <v>1</v>
      </c>
      <c r="Z107" s="89">
        <v>0</v>
      </c>
      <c r="AB107" s="85" t="s">
        <v>300</v>
      </c>
      <c r="AC107" s="85" t="s">
        <v>300</v>
      </c>
      <c r="AD107" s="85"/>
      <c r="AF107" s="95">
        <v>1</v>
      </c>
      <c r="AG107">
        <v>0</v>
      </c>
      <c r="AH107">
        <v>1</v>
      </c>
      <c r="AI107">
        <v>0</v>
      </c>
      <c r="AJ107">
        <v>0</v>
      </c>
      <c r="AK107">
        <v>0</v>
      </c>
      <c r="AL107">
        <v>1</v>
      </c>
      <c r="AM107">
        <v>0</v>
      </c>
      <c r="AN107">
        <v>0</v>
      </c>
      <c r="AO107" s="118" t="s">
        <v>136</v>
      </c>
      <c r="AP107" s="85" t="s">
        <v>302</v>
      </c>
      <c r="AQ107" s="85" t="s">
        <v>302</v>
      </c>
      <c r="AR107" s="85" t="s">
        <v>302</v>
      </c>
      <c r="AS107" s="85" t="s">
        <v>302</v>
      </c>
      <c r="AT107">
        <v>9999</v>
      </c>
      <c r="AU107">
        <v>18</v>
      </c>
      <c r="AV107" s="119" t="s">
        <v>300</v>
      </c>
      <c r="AW107" s="85" t="s">
        <v>938</v>
      </c>
      <c r="AX107" s="85" t="s">
        <v>939</v>
      </c>
      <c r="AY107" s="85">
        <v>0</v>
      </c>
      <c r="AZ107" s="85">
        <v>0</v>
      </c>
      <c r="BA107" s="119" t="s">
        <v>300</v>
      </c>
      <c r="BB107" s="85">
        <v>0</v>
      </c>
      <c r="BC107" s="85" t="s">
        <v>300</v>
      </c>
      <c r="BD107">
        <v>0</v>
      </c>
      <c r="BE107">
        <v>0</v>
      </c>
      <c r="BF107">
        <v>0</v>
      </c>
      <c r="BG107">
        <v>0</v>
      </c>
      <c r="BI107">
        <v>0</v>
      </c>
      <c r="BJ107">
        <v>1</v>
      </c>
      <c r="BK107">
        <v>0</v>
      </c>
      <c r="BL107">
        <v>0</v>
      </c>
      <c r="BM107" s="85" t="s">
        <v>300</v>
      </c>
      <c r="BQ107" s="50"/>
      <c r="BR107" s="89">
        <v>1</v>
      </c>
      <c r="BS107" s="107" t="s">
        <v>302</v>
      </c>
      <c r="BT107" s="103" t="s">
        <v>302</v>
      </c>
      <c r="BU107" s="89">
        <v>0</v>
      </c>
      <c r="BV107" s="89">
        <v>0</v>
      </c>
      <c r="BW107" s="95" t="s">
        <v>302</v>
      </c>
      <c r="BX107" s="103" t="s">
        <v>302</v>
      </c>
      <c r="BY107">
        <v>0</v>
      </c>
      <c r="BZ107">
        <v>1</v>
      </c>
      <c r="CA107">
        <v>0</v>
      </c>
      <c r="CB107">
        <v>0</v>
      </c>
      <c r="CC107">
        <v>0</v>
      </c>
      <c r="CD107">
        <v>0</v>
      </c>
      <c r="CE107" s="120" t="s">
        <v>824</v>
      </c>
      <c r="CF107" s="89">
        <v>0</v>
      </c>
      <c r="CH107" s="89">
        <v>0</v>
      </c>
      <c r="CI107" s="103" t="s">
        <v>300</v>
      </c>
      <c r="CJ107" s="103" t="s">
        <v>302</v>
      </c>
      <c r="CK107" t="s">
        <v>300</v>
      </c>
      <c r="CL107" t="s">
        <v>300</v>
      </c>
      <c r="CM107" t="s">
        <v>300</v>
      </c>
      <c r="CN107" t="s">
        <v>300</v>
      </c>
      <c r="CO107" t="s">
        <v>300</v>
      </c>
      <c r="CP107" s="103" t="s">
        <v>300</v>
      </c>
      <c r="CQ107" s="50"/>
      <c r="CR107">
        <v>6.5</v>
      </c>
      <c r="CS107">
        <v>39</v>
      </c>
      <c r="CT107">
        <v>32.1</v>
      </c>
      <c r="CU107">
        <v>80</v>
      </c>
      <c r="CV107">
        <v>87</v>
      </c>
      <c r="CW107">
        <v>1.6</v>
      </c>
      <c r="CX107">
        <v>72.7</v>
      </c>
      <c r="CY107" s="232">
        <f t="shared" si="1"/>
        <v>28.398437499999996</v>
      </c>
      <c r="DB107" s="50"/>
    </row>
    <row r="108" spans="1:106" ht="16.5">
      <c r="A108" s="95">
        <v>0</v>
      </c>
      <c r="B108" s="85">
        <v>1959</v>
      </c>
      <c r="C108" s="85">
        <v>59</v>
      </c>
      <c r="D108" s="93" t="s">
        <v>294</v>
      </c>
      <c r="E108" s="99">
        <v>43694</v>
      </c>
      <c r="F108" s="99">
        <v>43695</v>
      </c>
      <c r="G108" s="85" t="s">
        <v>300</v>
      </c>
      <c r="W108" s="67"/>
      <c r="X108" s="85" t="s">
        <v>764</v>
      </c>
      <c r="Z108" s="85"/>
      <c r="AB108" s="85" t="s">
        <v>764</v>
      </c>
      <c r="AC108" s="85" t="s">
        <v>764</v>
      </c>
      <c r="AD108" s="85"/>
      <c r="AF108" s="85"/>
      <c r="AO108" s="49" t="s">
        <v>764</v>
      </c>
      <c r="AP108" s="108" t="s">
        <v>764</v>
      </c>
      <c r="AQ108" s="108"/>
      <c r="AR108" s="85"/>
      <c r="AS108" s="85" t="s">
        <v>764</v>
      </c>
      <c r="AV108" s="49" t="s">
        <v>764</v>
      </c>
      <c r="AW108" s="85" t="s">
        <v>764</v>
      </c>
      <c r="AX108" s="85" t="s">
        <v>764</v>
      </c>
      <c r="AY108" s="85"/>
      <c r="AZ108" s="85" t="s">
        <v>764</v>
      </c>
      <c r="BA108" s="49" t="s">
        <v>764</v>
      </c>
      <c r="BB108" s="85" t="s">
        <v>764</v>
      </c>
      <c r="BC108" s="85" t="s">
        <v>300</v>
      </c>
      <c r="BM108" s="85" t="s">
        <v>764</v>
      </c>
      <c r="BQ108" s="50"/>
      <c r="BR108" s="85" t="s">
        <v>764</v>
      </c>
      <c r="BS108" s="85"/>
      <c r="BT108" s="85"/>
      <c r="BU108" s="85"/>
      <c r="BV108" s="85" t="s">
        <v>764</v>
      </c>
      <c r="BW108" s="85" t="s">
        <v>764</v>
      </c>
      <c r="BX108" s="85"/>
      <c r="CE108" s="49" t="s">
        <v>764</v>
      </c>
      <c r="CF108" s="85" t="s">
        <v>764</v>
      </c>
      <c r="CH108" s="85"/>
      <c r="CI108" s="85" t="s">
        <v>764</v>
      </c>
      <c r="CJ108" s="85"/>
      <c r="CP108" s="85" t="s">
        <v>764</v>
      </c>
      <c r="CQ108" s="50"/>
      <c r="CY108" s="232"/>
      <c r="DB108" s="50"/>
    </row>
    <row r="109" spans="1:106" ht="16.5">
      <c r="A109" s="89">
        <v>1</v>
      </c>
      <c r="B109" s="85">
        <v>1969</v>
      </c>
      <c r="C109" s="85">
        <v>49</v>
      </c>
      <c r="D109" s="93" t="s">
        <v>294</v>
      </c>
      <c r="E109" s="99">
        <v>43734</v>
      </c>
      <c r="F109" s="99">
        <v>43736</v>
      </c>
      <c r="G109" s="85" t="s">
        <v>300</v>
      </c>
      <c r="H109">
        <v>0</v>
      </c>
      <c r="I109">
        <v>0</v>
      </c>
      <c r="J109">
        <v>0</v>
      </c>
      <c r="K109">
        <v>0</v>
      </c>
      <c r="L109">
        <v>0</v>
      </c>
      <c r="M109">
        <v>1</v>
      </c>
      <c r="N109">
        <v>0</v>
      </c>
      <c r="O109">
        <v>0</v>
      </c>
      <c r="P109">
        <v>0</v>
      </c>
      <c r="Q109">
        <v>0</v>
      </c>
      <c r="R109">
        <v>0</v>
      </c>
      <c r="S109">
        <v>0</v>
      </c>
      <c r="W109" s="67"/>
      <c r="X109" s="89">
        <v>0</v>
      </c>
      <c r="Z109" s="89">
        <v>0</v>
      </c>
      <c r="AB109" s="85" t="s">
        <v>300</v>
      </c>
      <c r="AC109" s="85" t="s">
        <v>300</v>
      </c>
      <c r="AD109" s="85"/>
      <c r="AF109" s="95">
        <v>1</v>
      </c>
      <c r="AG109">
        <v>0</v>
      </c>
      <c r="AH109">
        <v>0</v>
      </c>
      <c r="AI109">
        <v>0</v>
      </c>
      <c r="AJ109">
        <v>1</v>
      </c>
      <c r="AK109">
        <v>1</v>
      </c>
      <c r="AL109">
        <v>0</v>
      </c>
      <c r="AM109">
        <v>0</v>
      </c>
      <c r="AN109">
        <v>0</v>
      </c>
      <c r="AO109" s="118" t="s">
        <v>776</v>
      </c>
      <c r="AP109" s="98">
        <v>2</v>
      </c>
      <c r="AQ109" s="98">
        <v>2</v>
      </c>
      <c r="AR109" s="85">
        <v>4</v>
      </c>
      <c r="AS109" s="85" t="s">
        <v>302</v>
      </c>
      <c r="AT109">
        <v>9999</v>
      </c>
      <c r="AU109">
        <v>18</v>
      </c>
      <c r="AV109" s="119" t="s">
        <v>300</v>
      </c>
      <c r="AW109" s="85">
        <v>1</v>
      </c>
      <c r="AX109" s="85" t="s">
        <v>943</v>
      </c>
      <c r="AY109" s="85">
        <v>2</v>
      </c>
      <c r="AZ109" s="85">
        <v>0</v>
      </c>
      <c r="BA109" s="119" t="s">
        <v>300</v>
      </c>
      <c r="BB109" s="85">
        <v>0</v>
      </c>
      <c r="BC109" s="85" t="s">
        <v>300</v>
      </c>
      <c r="BD109">
        <v>0</v>
      </c>
      <c r="BE109">
        <v>0</v>
      </c>
      <c r="BF109">
        <v>0</v>
      </c>
      <c r="BG109">
        <v>0</v>
      </c>
      <c r="BI109">
        <v>0</v>
      </c>
      <c r="BJ109">
        <v>1</v>
      </c>
      <c r="BK109">
        <v>0</v>
      </c>
      <c r="BL109">
        <v>0</v>
      </c>
      <c r="BM109" s="85" t="s">
        <v>300</v>
      </c>
      <c r="BQ109" s="50"/>
      <c r="BR109" s="89">
        <v>1</v>
      </c>
      <c r="BS109" s="107" t="s">
        <v>302</v>
      </c>
      <c r="BT109" s="103" t="s">
        <v>302</v>
      </c>
      <c r="BU109" s="89">
        <v>0</v>
      </c>
      <c r="BV109" s="89">
        <v>0</v>
      </c>
      <c r="BW109" s="95" t="s">
        <v>302</v>
      </c>
      <c r="BX109" s="103" t="s">
        <v>302</v>
      </c>
      <c r="BY109">
        <v>0</v>
      </c>
      <c r="BZ109">
        <v>1</v>
      </c>
      <c r="CA109">
        <v>0</v>
      </c>
      <c r="CB109">
        <v>0</v>
      </c>
      <c r="CC109">
        <v>0</v>
      </c>
      <c r="CD109">
        <v>0</v>
      </c>
      <c r="CE109" s="120" t="s">
        <v>944</v>
      </c>
      <c r="CF109" s="95">
        <v>1</v>
      </c>
      <c r="CH109" s="89">
        <v>0</v>
      </c>
      <c r="CI109" s="103" t="s">
        <v>300</v>
      </c>
      <c r="CJ109" s="95">
        <v>1</v>
      </c>
      <c r="CK109">
        <v>0</v>
      </c>
      <c r="CL109">
        <v>1</v>
      </c>
      <c r="CM109">
        <v>0</v>
      </c>
      <c r="CN109">
        <v>0</v>
      </c>
      <c r="CO109">
        <v>0</v>
      </c>
      <c r="CP109" s="85" t="s">
        <v>323</v>
      </c>
      <c r="CQ109" s="50"/>
      <c r="CR109">
        <v>6.1</v>
      </c>
      <c r="CS109">
        <v>75</v>
      </c>
      <c r="CT109">
        <v>45.5</v>
      </c>
      <c r="CU109">
        <v>73</v>
      </c>
      <c r="CV109">
        <v>135</v>
      </c>
      <c r="CW109">
        <v>1.6259999999999999</v>
      </c>
      <c r="CX109">
        <v>97.5</v>
      </c>
      <c r="CY109" s="232">
        <f t="shared" si="1"/>
        <v>36.877675049813234</v>
      </c>
      <c r="DB109" s="50"/>
    </row>
    <row r="110" spans="1:106" ht="16.5">
      <c r="A110" s="89">
        <v>1</v>
      </c>
      <c r="B110" s="85">
        <v>1948</v>
      </c>
      <c r="C110" s="85">
        <v>71</v>
      </c>
      <c r="D110" s="93" t="s">
        <v>294</v>
      </c>
      <c r="E110" s="99">
        <v>43756</v>
      </c>
      <c r="F110" s="99">
        <v>43761</v>
      </c>
      <c r="G110" s="85" t="s">
        <v>300</v>
      </c>
      <c r="H110" t="s">
        <v>300</v>
      </c>
      <c r="I110" t="s">
        <v>300</v>
      </c>
      <c r="J110" t="s">
        <v>300</v>
      </c>
      <c r="K110" t="s">
        <v>300</v>
      </c>
      <c r="L110" t="s">
        <v>300</v>
      </c>
      <c r="M110" t="s">
        <v>300</v>
      </c>
      <c r="N110" t="s">
        <v>300</v>
      </c>
      <c r="O110" t="s">
        <v>300</v>
      </c>
      <c r="P110" t="s">
        <v>300</v>
      </c>
      <c r="Q110" t="s">
        <v>300</v>
      </c>
      <c r="R110" t="s">
        <v>300</v>
      </c>
      <c r="S110" t="s">
        <v>300</v>
      </c>
      <c r="W110" s="67"/>
      <c r="X110" s="89">
        <v>0</v>
      </c>
      <c r="Z110" s="89">
        <v>0</v>
      </c>
      <c r="AB110" s="85" t="s">
        <v>300</v>
      </c>
      <c r="AC110" s="85" t="s">
        <v>300</v>
      </c>
      <c r="AD110" s="85"/>
      <c r="AF110" s="95">
        <v>1</v>
      </c>
      <c r="AG110">
        <v>0</v>
      </c>
      <c r="AH110">
        <v>1</v>
      </c>
      <c r="AI110">
        <v>0</v>
      </c>
      <c r="AJ110">
        <v>0</v>
      </c>
      <c r="AK110">
        <v>0</v>
      </c>
      <c r="AL110">
        <v>1</v>
      </c>
      <c r="AM110">
        <v>1</v>
      </c>
      <c r="AN110">
        <v>0</v>
      </c>
      <c r="AO110" s="118" t="s">
        <v>947</v>
      </c>
      <c r="AP110" s="97">
        <v>0</v>
      </c>
      <c r="AQ110" s="85" t="s">
        <v>302</v>
      </c>
      <c r="AR110" s="85">
        <v>4</v>
      </c>
      <c r="AS110" s="85">
        <v>4</v>
      </c>
      <c r="AT110">
        <v>21</v>
      </c>
      <c r="AU110">
        <v>17</v>
      </c>
      <c r="AV110" s="119" t="s">
        <v>300</v>
      </c>
      <c r="AW110" s="85">
        <v>2</v>
      </c>
      <c r="AX110" s="85" t="s">
        <v>300</v>
      </c>
      <c r="AY110" s="85">
        <v>0</v>
      </c>
      <c r="AZ110" s="85">
        <v>0</v>
      </c>
      <c r="BA110" s="119" t="s">
        <v>300</v>
      </c>
      <c r="BB110" s="85">
        <v>0</v>
      </c>
      <c r="BC110" s="85" t="s">
        <v>300</v>
      </c>
      <c r="BD110">
        <v>0</v>
      </c>
      <c r="BE110">
        <v>0</v>
      </c>
      <c r="BF110">
        <v>0</v>
      </c>
      <c r="BG110">
        <v>0</v>
      </c>
      <c r="BI110">
        <v>0</v>
      </c>
      <c r="BJ110">
        <v>1</v>
      </c>
      <c r="BK110">
        <v>0</v>
      </c>
      <c r="BL110">
        <v>0</v>
      </c>
      <c r="BM110" s="85" t="s">
        <v>300</v>
      </c>
      <c r="BQ110" s="50"/>
      <c r="BR110" s="89">
        <v>1</v>
      </c>
      <c r="BS110" s="85" t="s">
        <v>322</v>
      </c>
      <c r="BT110" s="89">
        <v>0</v>
      </c>
      <c r="BU110" s="89">
        <v>0</v>
      </c>
      <c r="BV110" s="89">
        <v>0</v>
      </c>
      <c r="BW110" s="95" t="s">
        <v>302</v>
      </c>
      <c r="BX110" s="103" t="s">
        <v>302</v>
      </c>
      <c r="BY110">
        <v>0</v>
      </c>
      <c r="BZ110">
        <v>1</v>
      </c>
      <c r="CA110">
        <v>0</v>
      </c>
      <c r="CB110">
        <v>0</v>
      </c>
      <c r="CC110">
        <v>0</v>
      </c>
      <c r="CD110">
        <v>0</v>
      </c>
      <c r="CE110" s="120" t="s">
        <v>824</v>
      </c>
      <c r="CF110" s="89">
        <v>0</v>
      </c>
      <c r="CH110" s="89">
        <v>0</v>
      </c>
      <c r="CI110" s="103" t="s">
        <v>300</v>
      </c>
      <c r="CJ110" s="89">
        <v>0</v>
      </c>
      <c r="CK110">
        <v>0</v>
      </c>
      <c r="CL110">
        <v>0</v>
      </c>
      <c r="CM110">
        <v>0</v>
      </c>
      <c r="CN110">
        <v>0</v>
      </c>
      <c r="CO110">
        <v>0</v>
      </c>
      <c r="CP110" s="103" t="s">
        <v>300</v>
      </c>
      <c r="CQ110" s="50"/>
      <c r="CR110">
        <v>6.1</v>
      </c>
      <c r="CS110">
        <v>101</v>
      </c>
      <c r="CT110">
        <v>51.5</v>
      </c>
      <c r="CU110">
        <v>211</v>
      </c>
      <c r="CV110">
        <v>195</v>
      </c>
      <c r="CW110">
        <v>1.575</v>
      </c>
      <c r="CX110">
        <v>83.8</v>
      </c>
      <c r="CY110" s="232">
        <f t="shared" si="1"/>
        <v>33.781809019904259</v>
      </c>
      <c r="DB110" s="50"/>
    </row>
    <row r="111" spans="1:106" ht="16.5">
      <c r="A111" s="95">
        <v>0</v>
      </c>
      <c r="B111" s="85">
        <v>1972</v>
      </c>
      <c r="C111" s="85">
        <v>46</v>
      </c>
      <c r="D111" s="100" t="s">
        <v>331</v>
      </c>
      <c r="E111" s="99">
        <v>43774</v>
      </c>
      <c r="F111" s="99">
        <v>43777</v>
      </c>
      <c r="G111" s="85" t="s">
        <v>300</v>
      </c>
      <c r="V111"/>
      <c r="W111" s="67"/>
      <c r="X111" s="85" t="s">
        <v>764</v>
      </c>
      <c r="Z111" s="85"/>
      <c r="AB111" s="85" t="s">
        <v>764</v>
      </c>
      <c r="AC111" s="85" t="s">
        <v>764</v>
      </c>
      <c r="AD111" s="85"/>
      <c r="AF111" s="85"/>
      <c r="AO111" s="49" t="s">
        <v>764</v>
      </c>
      <c r="AP111" s="108" t="s">
        <v>764</v>
      </c>
      <c r="AQ111" s="108"/>
      <c r="AR111" s="85"/>
      <c r="AS111" s="85" t="s">
        <v>764</v>
      </c>
      <c r="AV111" s="49" t="s">
        <v>764</v>
      </c>
      <c r="AW111" s="85" t="s">
        <v>764</v>
      </c>
      <c r="AX111" s="85" t="s">
        <v>764</v>
      </c>
      <c r="AY111" s="85"/>
      <c r="AZ111" s="85" t="s">
        <v>764</v>
      </c>
      <c r="BA111" s="49" t="s">
        <v>764</v>
      </c>
      <c r="BB111" s="85" t="s">
        <v>764</v>
      </c>
      <c r="BC111" s="85" t="s">
        <v>300</v>
      </c>
      <c r="BM111" s="85" t="s">
        <v>764</v>
      </c>
      <c r="BQ111" s="50"/>
      <c r="BR111" s="85" t="s">
        <v>764</v>
      </c>
      <c r="BS111" s="85"/>
      <c r="BT111" s="85"/>
      <c r="BU111" s="85"/>
      <c r="BV111" s="85" t="s">
        <v>764</v>
      </c>
      <c r="BW111" s="85" t="s">
        <v>764</v>
      </c>
      <c r="BX111" s="85"/>
      <c r="CE111" s="49" t="s">
        <v>764</v>
      </c>
      <c r="CF111" s="85" t="s">
        <v>764</v>
      </c>
      <c r="CH111" s="85"/>
      <c r="CI111" s="85" t="s">
        <v>764</v>
      </c>
      <c r="CJ111" s="85"/>
      <c r="CP111" s="85" t="s">
        <v>764</v>
      </c>
      <c r="CQ111" s="50"/>
      <c r="CY111" s="232"/>
      <c r="DB111" s="50"/>
    </row>
    <row r="112" spans="1:106" ht="16.5">
      <c r="A112" s="89">
        <v>1</v>
      </c>
      <c r="B112" s="85">
        <v>1955</v>
      </c>
      <c r="C112" s="85">
        <v>64</v>
      </c>
      <c r="D112" s="100" t="s">
        <v>331</v>
      </c>
      <c r="E112" s="99">
        <v>43818</v>
      </c>
      <c r="F112" s="99">
        <v>43826</v>
      </c>
      <c r="G112" s="85" t="s">
        <v>300</v>
      </c>
      <c r="H112">
        <v>0</v>
      </c>
      <c r="I112">
        <v>1</v>
      </c>
      <c r="J112">
        <v>0</v>
      </c>
      <c r="K112">
        <v>0</v>
      </c>
      <c r="L112">
        <v>0</v>
      </c>
      <c r="M112">
        <v>0</v>
      </c>
      <c r="N112">
        <v>0</v>
      </c>
      <c r="O112">
        <v>0</v>
      </c>
      <c r="P112">
        <v>0</v>
      </c>
      <c r="Q112">
        <v>0</v>
      </c>
      <c r="R112">
        <v>0</v>
      </c>
      <c r="S112">
        <v>0</v>
      </c>
      <c r="W112" s="67"/>
      <c r="X112" s="89">
        <v>0</v>
      </c>
      <c r="Z112" s="89">
        <v>0</v>
      </c>
      <c r="AB112" s="85" t="s">
        <v>300</v>
      </c>
      <c r="AC112" s="85" t="s">
        <v>300</v>
      </c>
      <c r="AD112" s="85"/>
      <c r="AF112" s="95">
        <v>1</v>
      </c>
      <c r="AG112">
        <v>0</v>
      </c>
      <c r="AH112">
        <v>1</v>
      </c>
      <c r="AI112">
        <v>0</v>
      </c>
      <c r="AJ112">
        <v>1</v>
      </c>
      <c r="AK112">
        <v>0</v>
      </c>
      <c r="AL112">
        <v>0</v>
      </c>
      <c r="AM112">
        <v>0</v>
      </c>
      <c r="AN112">
        <v>0</v>
      </c>
      <c r="AO112" s="118" t="s">
        <v>855</v>
      </c>
      <c r="AP112" s="98">
        <v>3</v>
      </c>
      <c r="AQ112" s="85" t="s">
        <v>302</v>
      </c>
      <c r="AR112" s="85">
        <v>4</v>
      </c>
      <c r="AS112" s="85">
        <v>3</v>
      </c>
      <c r="AT112">
        <v>18</v>
      </c>
      <c r="AU112">
        <v>13</v>
      </c>
      <c r="AV112" s="119" t="s">
        <v>300</v>
      </c>
      <c r="AW112" s="85">
        <v>3</v>
      </c>
      <c r="AX112" s="85" t="s">
        <v>300</v>
      </c>
      <c r="AY112" s="85">
        <v>0</v>
      </c>
      <c r="AZ112" s="85">
        <v>0</v>
      </c>
      <c r="BA112" s="119" t="s">
        <v>300</v>
      </c>
      <c r="BB112" s="85">
        <v>0</v>
      </c>
      <c r="BC112" s="85" t="s">
        <v>300</v>
      </c>
      <c r="BD112">
        <v>0</v>
      </c>
      <c r="BE112">
        <v>0</v>
      </c>
      <c r="BF112">
        <v>0</v>
      </c>
      <c r="BG112">
        <v>0</v>
      </c>
      <c r="BI112">
        <v>0</v>
      </c>
      <c r="BJ112">
        <v>1</v>
      </c>
      <c r="BK112">
        <v>0</v>
      </c>
      <c r="BL112">
        <v>0</v>
      </c>
      <c r="BM112" s="85" t="s">
        <v>300</v>
      </c>
      <c r="BQ112" s="50"/>
      <c r="BR112" s="89">
        <v>1</v>
      </c>
      <c r="BS112" s="85" t="s">
        <v>543</v>
      </c>
      <c r="BT112" s="95">
        <v>1</v>
      </c>
      <c r="BU112" s="89">
        <v>0</v>
      </c>
      <c r="BV112" s="89">
        <v>0</v>
      </c>
      <c r="BW112" s="95" t="s">
        <v>302</v>
      </c>
      <c r="BX112" s="103" t="s">
        <v>302</v>
      </c>
      <c r="BY112">
        <v>0</v>
      </c>
      <c r="BZ112">
        <v>0</v>
      </c>
      <c r="CA112">
        <v>0</v>
      </c>
      <c r="CB112">
        <v>0</v>
      </c>
      <c r="CC112">
        <v>1</v>
      </c>
      <c r="CD112">
        <v>0</v>
      </c>
      <c r="CE112" s="120" t="s">
        <v>950</v>
      </c>
      <c r="CF112" s="95">
        <v>1</v>
      </c>
      <c r="CH112" s="89">
        <v>0</v>
      </c>
      <c r="CI112" s="103" t="s">
        <v>300</v>
      </c>
      <c r="CJ112" s="95">
        <v>1</v>
      </c>
      <c r="CK112" t="s">
        <v>302</v>
      </c>
      <c r="CL112" t="s">
        <v>302</v>
      </c>
      <c r="CM112" t="s">
        <v>302</v>
      </c>
      <c r="CN112" t="s">
        <v>302</v>
      </c>
      <c r="CO112" t="s">
        <v>302</v>
      </c>
      <c r="CP112" s="85" t="s">
        <v>785</v>
      </c>
      <c r="CQ112" s="50"/>
      <c r="CR112">
        <v>5.9</v>
      </c>
      <c r="CS112">
        <v>76</v>
      </c>
      <c r="CT112">
        <v>21.7</v>
      </c>
      <c r="CU112">
        <v>234</v>
      </c>
      <c r="CV112">
        <v>144</v>
      </c>
      <c r="CW112">
        <v>1.2190000000000001</v>
      </c>
      <c r="CX112">
        <v>63.5</v>
      </c>
      <c r="CY112" s="232">
        <f t="shared" si="1"/>
        <v>42.733288424124176</v>
      </c>
      <c r="DB112" s="50"/>
    </row>
    <row r="113" spans="1:106" ht="16.5">
      <c r="A113" s="89">
        <v>1</v>
      </c>
      <c r="B113" s="85">
        <v>1948</v>
      </c>
      <c r="C113" s="85">
        <v>71</v>
      </c>
      <c r="D113" s="93" t="s">
        <v>294</v>
      </c>
      <c r="E113" s="99">
        <v>43514</v>
      </c>
      <c r="F113" s="99">
        <v>43522</v>
      </c>
      <c r="G113" s="85" t="s">
        <v>300</v>
      </c>
      <c r="H113">
        <v>0</v>
      </c>
      <c r="I113">
        <v>1</v>
      </c>
      <c r="J113">
        <v>0</v>
      </c>
      <c r="K113">
        <v>0</v>
      </c>
      <c r="L113">
        <v>0</v>
      </c>
      <c r="M113">
        <v>0</v>
      </c>
      <c r="N113">
        <v>0</v>
      </c>
      <c r="O113">
        <v>0</v>
      </c>
      <c r="P113">
        <v>0</v>
      </c>
      <c r="Q113">
        <v>0</v>
      </c>
      <c r="R113">
        <v>0</v>
      </c>
      <c r="S113">
        <v>0</v>
      </c>
      <c r="W113" s="67"/>
      <c r="X113" s="89">
        <v>0</v>
      </c>
      <c r="Z113" s="89">
        <v>0</v>
      </c>
      <c r="AB113" s="85" t="s">
        <v>300</v>
      </c>
      <c r="AC113" s="85" t="s">
        <v>300</v>
      </c>
      <c r="AD113" s="85"/>
      <c r="AF113" s="95">
        <v>1</v>
      </c>
      <c r="AG113">
        <v>0</v>
      </c>
      <c r="AH113">
        <v>1</v>
      </c>
      <c r="AI113">
        <v>0</v>
      </c>
      <c r="AJ113">
        <v>1</v>
      </c>
      <c r="AK113">
        <v>0</v>
      </c>
      <c r="AL113">
        <v>0</v>
      </c>
      <c r="AM113">
        <v>0</v>
      </c>
      <c r="AN113">
        <v>0</v>
      </c>
      <c r="AO113" s="118" t="s">
        <v>855</v>
      </c>
      <c r="AP113" s="106">
        <v>19</v>
      </c>
      <c r="AQ113" s="105">
        <v>27</v>
      </c>
      <c r="AR113" s="85">
        <v>4</v>
      </c>
      <c r="AS113" s="85">
        <v>5</v>
      </c>
      <c r="AT113">
        <v>13</v>
      </c>
      <c r="AU113">
        <v>10</v>
      </c>
      <c r="AV113" s="119" t="s">
        <v>300</v>
      </c>
      <c r="AW113" s="85">
        <v>3</v>
      </c>
      <c r="AX113" s="85" t="s">
        <v>300</v>
      </c>
      <c r="AY113" s="85">
        <v>2</v>
      </c>
      <c r="AZ113" s="85">
        <v>0</v>
      </c>
      <c r="BA113" s="119" t="s">
        <v>955</v>
      </c>
      <c r="BB113" s="85">
        <v>0</v>
      </c>
      <c r="BC113" s="85" t="s">
        <v>300</v>
      </c>
      <c r="BD113">
        <v>0</v>
      </c>
      <c r="BE113">
        <v>1</v>
      </c>
      <c r="BF113">
        <v>0</v>
      </c>
      <c r="BG113">
        <v>0</v>
      </c>
      <c r="BI113">
        <v>0</v>
      </c>
      <c r="BJ113">
        <v>0</v>
      </c>
      <c r="BK113">
        <v>0</v>
      </c>
      <c r="BL113">
        <v>0</v>
      </c>
      <c r="BM113" s="85" t="s">
        <v>302</v>
      </c>
      <c r="BQ113" s="50"/>
      <c r="BR113" s="89">
        <v>1</v>
      </c>
      <c r="BS113" s="85" t="s">
        <v>322</v>
      </c>
      <c r="BT113" s="95">
        <v>2</v>
      </c>
      <c r="BU113" s="89">
        <v>0</v>
      </c>
      <c r="BV113" s="89">
        <v>0</v>
      </c>
      <c r="BW113" s="95" t="s">
        <v>302</v>
      </c>
      <c r="BX113" s="103" t="s">
        <v>302</v>
      </c>
      <c r="BY113">
        <v>1</v>
      </c>
      <c r="BZ113">
        <v>0</v>
      </c>
      <c r="CA113">
        <v>0</v>
      </c>
      <c r="CB113">
        <v>0</v>
      </c>
      <c r="CC113">
        <v>0</v>
      </c>
      <c r="CD113">
        <v>0</v>
      </c>
      <c r="CE113" s="120" t="s">
        <v>300</v>
      </c>
      <c r="CF113" s="95">
        <v>1</v>
      </c>
      <c r="CH113" s="95">
        <v>1</v>
      </c>
      <c r="CI113" s="95" t="s">
        <v>956</v>
      </c>
      <c r="CJ113" s="103" t="s">
        <v>302</v>
      </c>
      <c r="CK113" t="s">
        <v>300</v>
      </c>
      <c r="CL113" t="s">
        <v>300</v>
      </c>
      <c r="CM113" t="s">
        <v>300</v>
      </c>
      <c r="CN113" t="s">
        <v>300</v>
      </c>
      <c r="CO113" t="s">
        <v>300</v>
      </c>
      <c r="CP113" s="85" t="s">
        <v>302</v>
      </c>
      <c r="CQ113" s="50"/>
      <c r="CR113">
        <v>5.4</v>
      </c>
      <c r="CS113">
        <v>129</v>
      </c>
      <c r="CT113">
        <v>56.1</v>
      </c>
      <c r="CU113">
        <v>93</v>
      </c>
      <c r="CV113">
        <v>204</v>
      </c>
      <c r="CW113">
        <v>1.6759999999999999</v>
      </c>
      <c r="CX113">
        <v>63.5</v>
      </c>
      <c r="CY113" s="232">
        <f t="shared" si="1"/>
        <v>22.606102722130771</v>
      </c>
      <c r="DB113" s="50"/>
    </row>
    <row r="114" spans="1:106" ht="16.5">
      <c r="A114" s="89">
        <v>1</v>
      </c>
      <c r="B114" s="85">
        <v>1926</v>
      </c>
      <c r="C114" s="85">
        <v>92</v>
      </c>
      <c r="D114" s="93" t="s">
        <v>294</v>
      </c>
      <c r="E114" s="99">
        <v>43543</v>
      </c>
      <c r="F114" s="99">
        <v>43546</v>
      </c>
      <c r="G114" s="85" t="s">
        <v>300</v>
      </c>
      <c r="H114" t="s">
        <v>300</v>
      </c>
      <c r="I114" t="s">
        <v>300</v>
      </c>
      <c r="J114" t="s">
        <v>300</v>
      </c>
      <c r="K114" t="s">
        <v>300</v>
      </c>
      <c r="L114" t="s">
        <v>300</v>
      </c>
      <c r="M114" t="s">
        <v>300</v>
      </c>
      <c r="N114" t="s">
        <v>300</v>
      </c>
      <c r="O114" t="s">
        <v>300</v>
      </c>
      <c r="P114" t="s">
        <v>300</v>
      </c>
      <c r="Q114" t="s">
        <v>300</v>
      </c>
      <c r="R114" t="s">
        <v>300</v>
      </c>
      <c r="S114" t="s">
        <v>300</v>
      </c>
      <c r="W114" s="67"/>
      <c r="X114" s="89">
        <v>0</v>
      </c>
      <c r="Z114" s="89">
        <v>0</v>
      </c>
      <c r="AB114" s="85" t="s">
        <v>300</v>
      </c>
      <c r="AC114" s="85" t="s">
        <v>300</v>
      </c>
      <c r="AD114" s="85"/>
      <c r="AF114" s="95">
        <v>1</v>
      </c>
      <c r="AG114">
        <v>0</v>
      </c>
      <c r="AH114">
        <v>1</v>
      </c>
      <c r="AI114">
        <v>0</v>
      </c>
      <c r="AJ114">
        <v>1</v>
      </c>
      <c r="AK114">
        <v>1</v>
      </c>
      <c r="AL114">
        <v>0</v>
      </c>
      <c r="AM114">
        <v>1</v>
      </c>
      <c r="AN114">
        <v>0</v>
      </c>
      <c r="AO114" s="118" t="s">
        <v>959</v>
      </c>
      <c r="AP114" s="97">
        <v>0</v>
      </c>
      <c r="AQ114" s="85" t="s">
        <v>302</v>
      </c>
      <c r="AR114" s="85">
        <v>4</v>
      </c>
      <c r="AS114" s="85" t="s">
        <v>302</v>
      </c>
      <c r="AT114">
        <v>14</v>
      </c>
      <c r="AU114">
        <v>21</v>
      </c>
      <c r="AV114" s="119" t="s">
        <v>300</v>
      </c>
      <c r="AW114" s="85">
        <v>3</v>
      </c>
      <c r="AX114" s="85" t="s">
        <v>300</v>
      </c>
      <c r="AY114" s="85">
        <v>0</v>
      </c>
      <c r="AZ114" s="85">
        <v>0</v>
      </c>
      <c r="BA114" s="119" t="s">
        <v>300</v>
      </c>
      <c r="BB114" s="85">
        <v>0</v>
      </c>
      <c r="BC114" s="85" t="s">
        <v>300</v>
      </c>
      <c r="BD114">
        <v>0</v>
      </c>
      <c r="BE114">
        <v>1</v>
      </c>
      <c r="BF114">
        <v>0</v>
      </c>
      <c r="BG114">
        <v>0</v>
      </c>
      <c r="BI114">
        <v>0</v>
      </c>
      <c r="BJ114">
        <v>0</v>
      </c>
      <c r="BK114">
        <v>0</v>
      </c>
      <c r="BL114">
        <v>0</v>
      </c>
      <c r="BM114" s="85" t="s">
        <v>300</v>
      </c>
      <c r="BQ114" s="50"/>
      <c r="BR114" s="89">
        <v>1</v>
      </c>
      <c r="BS114" s="85" t="s">
        <v>322</v>
      </c>
      <c r="BT114" s="89">
        <v>0</v>
      </c>
      <c r="BU114" s="89">
        <v>0</v>
      </c>
      <c r="BV114" s="89">
        <v>0</v>
      </c>
      <c r="BW114" s="95" t="s">
        <v>302</v>
      </c>
      <c r="BX114" s="103" t="s">
        <v>302</v>
      </c>
      <c r="BY114">
        <v>1</v>
      </c>
      <c r="BZ114">
        <v>0</v>
      </c>
      <c r="CA114">
        <v>0</v>
      </c>
      <c r="CB114">
        <v>0</v>
      </c>
      <c r="CC114">
        <v>0</v>
      </c>
      <c r="CD114">
        <v>0</v>
      </c>
      <c r="CE114" s="120" t="s">
        <v>300</v>
      </c>
      <c r="CF114" s="89">
        <v>0</v>
      </c>
      <c r="CH114" s="89">
        <v>0</v>
      </c>
      <c r="CI114" s="103" t="s">
        <v>300</v>
      </c>
      <c r="CJ114" s="89">
        <v>0</v>
      </c>
      <c r="CK114">
        <v>0</v>
      </c>
      <c r="CL114">
        <v>0</v>
      </c>
      <c r="CM114">
        <v>0</v>
      </c>
      <c r="CN114">
        <v>0</v>
      </c>
      <c r="CO114">
        <v>0</v>
      </c>
      <c r="CP114" s="103" t="s">
        <v>300</v>
      </c>
      <c r="CQ114" s="50"/>
      <c r="CR114">
        <v>6.9</v>
      </c>
      <c r="CS114">
        <v>63</v>
      </c>
      <c r="CT114">
        <v>49.4</v>
      </c>
      <c r="CU114">
        <v>227</v>
      </c>
      <c r="CV114">
        <v>158</v>
      </c>
      <c r="CW114">
        <v>1.6259999999999999</v>
      </c>
      <c r="CX114">
        <v>64</v>
      </c>
      <c r="CY114" s="232">
        <f t="shared" si="1"/>
        <v>24.206884135262019</v>
      </c>
      <c r="DB114" s="50"/>
    </row>
    <row r="115" spans="1:106" ht="16.5">
      <c r="A115" s="89">
        <v>1</v>
      </c>
      <c r="B115" s="85">
        <v>1935</v>
      </c>
      <c r="C115" s="85">
        <v>84</v>
      </c>
      <c r="D115" s="100" t="s">
        <v>331</v>
      </c>
      <c r="E115" s="99">
        <v>43579</v>
      </c>
      <c r="F115" s="99">
        <v>43582</v>
      </c>
      <c r="G115" s="85" t="s">
        <v>300</v>
      </c>
      <c r="H115" t="s">
        <v>300</v>
      </c>
      <c r="I115" t="s">
        <v>300</v>
      </c>
      <c r="J115" t="s">
        <v>300</v>
      </c>
      <c r="K115" t="s">
        <v>300</v>
      </c>
      <c r="L115" t="s">
        <v>300</v>
      </c>
      <c r="M115" t="s">
        <v>300</v>
      </c>
      <c r="N115" t="s">
        <v>300</v>
      </c>
      <c r="O115" t="s">
        <v>300</v>
      </c>
      <c r="P115" t="s">
        <v>300</v>
      </c>
      <c r="Q115" t="s">
        <v>300</v>
      </c>
      <c r="R115" t="s">
        <v>300</v>
      </c>
      <c r="S115" t="s">
        <v>300</v>
      </c>
      <c r="W115" s="48" t="s">
        <v>963</v>
      </c>
      <c r="X115" s="95">
        <v>1</v>
      </c>
      <c r="Z115" s="89">
        <v>0</v>
      </c>
      <c r="AB115" s="85" t="s">
        <v>300</v>
      </c>
      <c r="AC115" s="85" t="s">
        <v>300</v>
      </c>
      <c r="AD115" s="85"/>
      <c r="AF115" s="95">
        <v>1</v>
      </c>
      <c r="AG115">
        <v>0</v>
      </c>
      <c r="AH115">
        <v>1</v>
      </c>
      <c r="AI115">
        <v>0</v>
      </c>
      <c r="AJ115">
        <v>0</v>
      </c>
      <c r="AK115">
        <v>0</v>
      </c>
      <c r="AL115">
        <v>0</v>
      </c>
      <c r="AM115">
        <v>1</v>
      </c>
      <c r="AN115">
        <v>0</v>
      </c>
      <c r="AO115" s="118" t="s">
        <v>964</v>
      </c>
      <c r="AP115" s="85" t="s">
        <v>302</v>
      </c>
      <c r="AQ115" s="85" t="s">
        <v>302</v>
      </c>
      <c r="AR115" s="85">
        <v>1</v>
      </c>
      <c r="AS115" s="85">
        <v>1</v>
      </c>
      <c r="AT115">
        <v>22</v>
      </c>
      <c r="AU115">
        <v>18</v>
      </c>
      <c r="AV115" s="119" t="s">
        <v>300</v>
      </c>
      <c r="AW115" s="85">
        <v>3</v>
      </c>
      <c r="AX115" s="85" t="s">
        <v>300</v>
      </c>
      <c r="AY115" s="85">
        <v>0</v>
      </c>
      <c r="AZ115" s="85">
        <v>0</v>
      </c>
      <c r="BA115" s="119" t="s">
        <v>300</v>
      </c>
      <c r="BB115" s="85">
        <v>0</v>
      </c>
      <c r="BC115" s="85" t="s">
        <v>300</v>
      </c>
      <c r="BD115">
        <v>0</v>
      </c>
      <c r="BE115">
        <v>0</v>
      </c>
      <c r="BF115">
        <v>0</v>
      </c>
      <c r="BG115">
        <v>0</v>
      </c>
      <c r="BI115">
        <v>0</v>
      </c>
      <c r="BJ115">
        <v>1</v>
      </c>
      <c r="BK115">
        <v>0</v>
      </c>
      <c r="BL115">
        <v>0</v>
      </c>
      <c r="BM115" s="85" t="s">
        <v>300</v>
      </c>
      <c r="BQ115" s="50"/>
      <c r="BR115" s="89">
        <v>1</v>
      </c>
      <c r="BS115" s="85" t="s">
        <v>322</v>
      </c>
      <c r="BT115" s="89">
        <v>0</v>
      </c>
      <c r="BU115" s="89">
        <v>0</v>
      </c>
      <c r="BV115" s="89">
        <v>0</v>
      </c>
      <c r="BW115" s="95" t="s">
        <v>302</v>
      </c>
      <c r="BX115" s="103" t="s">
        <v>302</v>
      </c>
      <c r="BY115">
        <v>1</v>
      </c>
      <c r="BZ115">
        <v>0</v>
      </c>
      <c r="CA115">
        <v>0</v>
      </c>
      <c r="CB115">
        <v>0</v>
      </c>
      <c r="CC115">
        <v>0</v>
      </c>
      <c r="CD115">
        <v>0</v>
      </c>
      <c r="CE115" s="120" t="s">
        <v>300</v>
      </c>
      <c r="CF115" s="89">
        <v>0</v>
      </c>
      <c r="CH115" s="89">
        <v>0</v>
      </c>
      <c r="CI115" s="103" t="s">
        <v>300</v>
      </c>
      <c r="CJ115" s="89">
        <v>0</v>
      </c>
      <c r="CK115">
        <v>0</v>
      </c>
      <c r="CL115">
        <v>0</v>
      </c>
      <c r="CM115">
        <v>0</v>
      </c>
      <c r="CN115">
        <v>0</v>
      </c>
      <c r="CO115">
        <v>0</v>
      </c>
      <c r="CP115" s="103" t="s">
        <v>300</v>
      </c>
      <c r="CQ115" s="50"/>
      <c r="CR115">
        <v>13.3</v>
      </c>
      <c r="CS115">
        <v>70</v>
      </c>
      <c r="CT115">
        <v>29.6</v>
      </c>
      <c r="CU115">
        <v>168</v>
      </c>
      <c r="CV115">
        <v>133</v>
      </c>
      <c r="CW115">
        <v>1.7529999999999999</v>
      </c>
      <c r="CX115">
        <v>54.5</v>
      </c>
      <c r="CY115" s="232">
        <f t="shared" si="1"/>
        <v>17.735060326865302</v>
      </c>
      <c r="DB115" s="50"/>
    </row>
    <row r="116" spans="1:106" ht="16.5">
      <c r="A116" s="95">
        <v>0</v>
      </c>
      <c r="B116" s="85">
        <v>1956</v>
      </c>
      <c r="C116" s="85">
        <v>63</v>
      </c>
      <c r="D116" s="100" t="s">
        <v>331</v>
      </c>
      <c r="E116" s="99">
        <v>43603</v>
      </c>
      <c r="F116" s="99">
        <v>43605</v>
      </c>
      <c r="G116" s="85" t="s">
        <v>300</v>
      </c>
      <c r="W116" s="67"/>
      <c r="X116" s="85" t="s">
        <v>764</v>
      </c>
      <c r="Z116" s="85"/>
      <c r="AB116" s="85" t="s">
        <v>764</v>
      </c>
      <c r="AC116" s="85" t="s">
        <v>764</v>
      </c>
      <c r="AD116" s="85"/>
      <c r="AF116" s="85"/>
      <c r="AO116" s="49" t="s">
        <v>764</v>
      </c>
      <c r="AP116" s="108" t="s">
        <v>764</v>
      </c>
      <c r="AQ116" s="108"/>
      <c r="AR116" s="85"/>
      <c r="AS116" s="85" t="s">
        <v>764</v>
      </c>
      <c r="AV116" s="49" t="s">
        <v>764</v>
      </c>
      <c r="AW116" s="85" t="s">
        <v>764</v>
      </c>
      <c r="AX116" s="85" t="s">
        <v>764</v>
      </c>
      <c r="AY116" s="85"/>
      <c r="AZ116" s="85" t="s">
        <v>764</v>
      </c>
      <c r="BA116" s="49" t="s">
        <v>764</v>
      </c>
      <c r="BB116" s="85" t="s">
        <v>764</v>
      </c>
      <c r="BC116" s="85" t="s">
        <v>300</v>
      </c>
      <c r="BM116" s="85" t="s">
        <v>764</v>
      </c>
      <c r="BQ116" s="50"/>
      <c r="BR116" s="85" t="s">
        <v>764</v>
      </c>
      <c r="BS116" s="85"/>
      <c r="BT116" s="85"/>
      <c r="BU116" s="85"/>
      <c r="BV116" s="85" t="s">
        <v>764</v>
      </c>
      <c r="BW116" s="85" t="s">
        <v>764</v>
      </c>
      <c r="BX116" s="85"/>
      <c r="CE116" s="49" t="s">
        <v>764</v>
      </c>
      <c r="CF116" s="85" t="s">
        <v>764</v>
      </c>
      <c r="CH116" s="85"/>
      <c r="CI116" s="85" t="s">
        <v>764</v>
      </c>
      <c r="CJ116" s="85"/>
      <c r="CP116" s="85" t="s">
        <v>764</v>
      </c>
      <c r="CQ116" s="50"/>
      <c r="CY116" s="232"/>
      <c r="DB116" s="50"/>
    </row>
    <row r="117" spans="1:106" ht="16.5">
      <c r="A117" s="89">
        <v>1</v>
      </c>
      <c r="B117" s="85">
        <v>1963</v>
      </c>
      <c r="C117" s="85">
        <v>56</v>
      </c>
      <c r="D117" s="100" t="s">
        <v>331</v>
      </c>
      <c r="E117" s="99">
        <v>43629</v>
      </c>
      <c r="F117" s="99">
        <v>43631</v>
      </c>
      <c r="G117" s="85" t="s">
        <v>300</v>
      </c>
      <c r="H117" t="s">
        <v>300</v>
      </c>
      <c r="I117" t="s">
        <v>300</v>
      </c>
      <c r="J117" t="s">
        <v>300</v>
      </c>
      <c r="K117" t="s">
        <v>300</v>
      </c>
      <c r="L117" t="s">
        <v>300</v>
      </c>
      <c r="M117" t="s">
        <v>300</v>
      </c>
      <c r="N117" t="s">
        <v>300</v>
      </c>
      <c r="O117" t="s">
        <v>300</v>
      </c>
      <c r="P117" t="s">
        <v>300</v>
      </c>
      <c r="Q117" t="s">
        <v>300</v>
      </c>
      <c r="R117" t="s">
        <v>300</v>
      </c>
      <c r="S117" t="s">
        <v>300</v>
      </c>
      <c r="W117" s="67"/>
      <c r="X117" s="89">
        <v>0</v>
      </c>
      <c r="Z117" s="89">
        <v>0</v>
      </c>
      <c r="AB117" s="85" t="s">
        <v>300</v>
      </c>
      <c r="AC117" s="85" t="s">
        <v>300</v>
      </c>
      <c r="AD117" s="85"/>
      <c r="AF117" s="95">
        <v>1</v>
      </c>
      <c r="AG117">
        <v>0</v>
      </c>
      <c r="AH117">
        <v>1</v>
      </c>
      <c r="AI117">
        <v>0</v>
      </c>
      <c r="AJ117">
        <v>1</v>
      </c>
      <c r="AK117">
        <v>1</v>
      </c>
      <c r="AL117">
        <v>0</v>
      </c>
      <c r="AM117">
        <v>1</v>
      </c>
      <c r="AN117">
        <v>0</v>
      </c>
      <c r="AO117" s="118" t="s">
        <v>959</v>
      </c>
      <c r="AP117" s="97">
        <v>0</v>
      </c>
      <c r="AQ117" s="98">
        <v>2</v>
      </c>
      <c r="AR117" s="85">
        <v>1</v>
      </c>
      <c r="AS117" s="85" t="s">
        <v>302</v>
      </c>
      <c r="AT117">
        <v>23</v>
      </c>
      <c r="AU117">
        <v>9999</v>
      </c>
      <c r="AV117" s="119" t="s">
        <v>300</v>
      </c>
      <c r="AW117" s="85">
        <v>3</v>
      </c>
      <c r="AX117" s="85" t="s">
        <v>300</v>
      </c>
      <c r="AY117" s="85">
        <v>0</v>
      </c>
      <c r="AZ117" s="85">
        <v>0</v>
      </c>
      <c r="BA117" s="119" t="s">
        <v>300</v>
      </c>
      <c r="BB117" s="85">
        <v>0</v>
      </c>
      <c r="BC117" s="85" t="s">
        <v>300</v>
      </c>
      <c r="BD117">
        <v>0</v>
      </c>
      <c r="BE117">
        <v>0</v>
      </c>
      <c r="BF117">
        <v>0</v>
      </c>
      <c r="BG117">
        <v>0</v>
      </c>
      <c r="BI117">
        <v>0</v>
      </c>
      <c r="BJ117">
        <v>1</v>
      </c>
      <c r="BK117">
        <v>0</v>
      </c>
      <c r="BL117">
        <v>0</v>
      </c>
      <c r="BM117" s="85" t="s">
        <v>300</v>
      </c>
      <c r="BQ117" s="50"/>
      <c r="BR117" s="89">
        <v>1</v>
      </c>
      <c r="BS117" s="85" t="s">
        <v>322</v>
      </c>
      <c r="BT117" s="95">
        <v>1</v>
      </c>
      <c r="BU117" s="89">
        <v>0</v>
      </c>
      <c r="BV117" s="89">
        <v>0</v>
      </c>
      <c r="BW117" s="95" t="s">
        <v>302</v>
      </c>
      <c r="BX117" s="103" t="s">
        <v>302</v>
      </c>
      <c r="BY117">
        <v>0</v>
      </c>
      <c r="BZ117">
        <v>0</v>
      </c>
      <c r="CA117">
        <v>0</v>
      </c>
      <c r="CB117">
        <v>0</v>
      </c>
      <c r="CC117">
        <v>0</v>
      </c>
      <c r="CD117">
        <v>1</v>
      </c>
      <c r="CE117" s="120" t="s">
        <v>968</v>
      </c>
      <c r="CF117" s="103" t="s">
        <v>302</v>
      </c>
      <c r="CH117" s="89">
        <v>0</v>
      </c>
      <c r="CI117" s="103" t="s">
        <v>300</v>
      </c>
      <c r="CJ117" s="89">
        <v>0</v>
      </c>
      <c r="CK117">
        <v>0</v>
      </c>
      <c r="CL117">
        <v>0</v>
      </c>
      <c r="CM117">
        <v>0</v>
      </c>
      <c r="CN117">
        <v>0</v>
      </c>
      <c r="CO117">
        <v>0</v>
      </c>
      <c r="CP117" s="103" t="s">
        <v>300</v>
      </c>
      <c r="CQ117" s="50"/>
      <c r="CR117">
        <v>8</v>
      </c>
      <c r="CS117">
        <v>78</v>
      </c>
      <c r="CT117">
        <v>34.299999999999997</v>
      </c>
      <c r="CU117">
        <v>54</v>
      </c>
      <c r="CV117">
        <v>123</v>
      </c>
      <c r="CW117">
        <v>1.8540000000000001</v>
      </c>
      <c r="CX117">
        <v>65.5</v>
      </c>
      <c r="CY117" s="232">
        <f t="shared" si="1"/>
        <v>19.055565446994105</v>
      </c>
      <c r="DB117" s="50"/>
    </row>
    <row r="118" spans="1:106" ht="16.5">
      <c r="A118" s="95">
        <v>0</v>
      </c>
      <c r="B118" s="85">
        <v>1927</v>
      </c>
      <c r="C118" s="85">
        <v>91</v>
      </c>
      <c r="D118" s="93" t="s">
        <v>294</v>
      </c>
      <c r="E118" s="99">
        <v>43649</v>
      </c>
      <c r="F118" s="99">
        <v>43650</v>
      </c>
      <c r="G118" s="85" t="s">
        <v>300</v>
      </c>
      <c r="W118" s="67"/>
      <c r="X118" s="85" t="s">
        <v>764</v>
      </c>
      <c r="Z118" s="85"/>
      <c r="AB118" s="85" t="s">
        <v>764</v>
      </c>
      <c r="AC118" s="85" t="s">
        <v>764</v>
      </c>
      <c r="AD118" s="85"/>
      <c r="AF118" s="85"/>
      <c r="AO118" s="49" t="s">
        <v>764</v>
      </c>
      <c r="AP118" s="108" t="s">
        <v>764</v>
      </c>
      <c r="AQ118" s="108"/>
      <c r="AR118" s="85"/>
      <c r="AS118" s="85" t="s">
        <v>764</v>
      </c>
      <c r="AV118" s="49" t="s">
        <v>764</v>
      </c>
      <c r="AW118" s="85" t="s">
        <v>764</v>
      </c>
      <c r="AX118" s="85" t="s">
        <v>764</v>
      </c>
      <c r="AY118" s="85"/>
      <c r="AZ118" s="85" t="s">
        <v>764</v>
      </c>
      <c r="BA118" s="49" t="s">
        <v>764</v>
      </c>
      <c r="BB118" s="85" t="s">
        <v>764</v>
      </c>
      <c r="BC118" s="85" t="s">
        <v>300</v>
      </c>
      <c r="BM118" s="85" t="s">
        <v>764</v>
      </c>
      <c r="BQ118" s="50"/>
      <c r="BR118" s="85" t="s">
        <v>764</v>
      </c>
      <c r="BS118" s="85"/>
      <c r="BT118" s="85"/>
      <c r="BU118" s="85"/>
      <c r="BV118" s="85" t="s">
        <v>764</v>
      </c>
      <c r="BW118" s="85" t="s">
        <v>764</v>
      </c>
      <c r="BX118" s="85"/>
      <c r="CE118" s="49" t="s">
        <v>764</v>
      </c>
      <c r="CF118" s="85" t="s">
        <v>764</v>
      </c>
      <c r="CH118" s="85"/>
      <c r="CI118" s="85" t="s">
        <v>764</v>
      </c>
      <c r="CJ118" s="85"/>
      <c r="CP118" s="85" t="s">
        <v>764</v>
      </c>
      <c r="CQ118" s="50"/>
      <c r="CY118" s="232"/>
      <c r="DB118" s="50"/>
    </row>
    <row r="119" spans="1:106" ht="16.5">
      <c r="A119" s="95">
        <v>0</v>
      </c>
      <c r="B119" s="85">
        <v>1987</v>
      </c>
      <c r="C119" s="85">
        <v>32</v>
      </c>
      <c r="D119" s="100" t="s">
        <v>331</v>
      </c>
      <c r="E119" s="99">
        <v>43678</v>
      </c>
      <c r="F119" s="99">
        <v>43680</v>
      </c>
      <c r="G119" s="85" t="s">
        <v>300</v>
      </c>
      <c r="W119" s="67"/>
      <c r="X119" s="85" t="s">
        <v>764</v>
      </c>
      <c r="Z119" s="85"/>
      <c r="AB119" s="85" t="s">
        <v>764</v>
      </c>
      <c r="AC119" s="85" t="s">
        <v>764</v>
      </c>
      <c r="AD119" s="85"/>
      <c r="AF119" s="85"/>
      <c r="AO119" s="49" t="s">
        <v>764</v>
      </c>
      <c r="AP119" s="108" t="s">
        <v>764</v>
      </c>
      <c r="AQ119" s="108"/>
      <c r="AR119" s="85"/>
      <c r="AS119" s="85" t="s">
        <v>764</v>
      </c>
      <c r="AV119" s="49" t="s">
        <v>764</v>
      </c>
      <c r="AW119" s="85" t="s">
        <v>764</v>
      </c>
      <c r="AX119" s="85" t="s">
        <v>764</v>
      </c>
      <c r="AY119" s="85"/>
      <c r="AZ119" s="85" t="s">
        <v>764</v>
      </c>
      <c r="BA119" s="49" t="s">
        <v>764</v>
      </c>
      <c r="BB119" s="85" t="s">
        <v>764</v>
      </c>
      <c r="BC119" s="85" t="s">
        <v>300</v>
      </c>
      <c r="BM119" s="85" t="s">
        <v>764</v>
      </c>
      <c r="BQ119" s="50"/>
      <c r="BR119" s="85" t="s">
        <v>764</v>
      </c>
      <c r="BS119" s="85"/>
      <c r="BT119" s="85"/>
      <c r="BU119" s="85"/>
      <c r="BV119" s="85" t="s">
        <v>764</v>
      </c>
      <c r="BW119" s="85" t="s">
        <v>764</v>
      </c>
      <c r="BX119" s="85"/>
      <c r="CE119" s="49" t="s">
        <v>764</v>
      </c>
      <c r="CF119" s="85" t="s">
        <v>764</v>
      </c>
      <c r="CH119" s="85"/>
      <c r="CI119" s="85" t="s">
        <v>764</v>
      </c>
      <c r="CJ119" s="85"/>
      <c r="CP119" s="85" t="s">
        <v>764</v>
      </c>
      <c r="CQ119" s="50"/>
      <c r="CY119" s="232"/>
      <c r="DB119" s="50"/>
    </row>
    <row r="120" spans="1:106" ht="16.5">
      <c r="A120" s="95">
        <v>0</v>
      </c>
      <c r="B120" s="85">
        <v>1942</v>
      </c>
      <c r="C120" s="85">
        <v>77</v>
      </c>
      <c r="D120" s="93" t="s">
        <v>294</v>
      </c>
      <c r="E120" s="99">
        <v>43682</v>
      </c>
      <c r="F120" s="99">
        <v>43683</v>
      </c>
      <c r="G120" s="85" t="s">
        <v>300</v>
      </c>
      <c r="W120" s="67"/>
      <c r="X120" s="85" t="s">
        <v>764</v>
      </c>
      <c r="Z120" s="85"/>
      <c r="AB120" s="85" t="s">
        <v>764</v>
      </c>
      <c r="AC120" s="85" t="s">
        <v>764</v>
      </c>
      <c r="AD120" s="85"/>
      <c r="AF120" s="85"/>
      <c r="AO120" s="49" t="s">
        <v>764</v>
      </c>
      <c r="AP120" s="108" t="s">
        <v>764</v>
      </c>
      <c r="AQ120" s="108"/>
      <c r="AR120" s="85"/>
      <c r="AS120" s="85" t="s">
        <v>764</v>
      </c>
      <c r="AV120" s="49" t="s">
        <v>764</v>
      </c>
      <c r="AW120" s="85" t="s">
        <v>764</v>
      </c>
      <c r="AX120" s="85" t="s">
        <v>764</v>
      </c>
      <c r="AY120" s="85"/>
      <c r="AZ120" s="85" t="s">
        <v>764</v>
      </c>
      <c r="BA120" s="49" t="s">
        <v>764</v>
      </c>
      <c r="BB120" s="85" t="s">
        <v>764</v>
      </c>
      <c r="BC120" s="85" t="s">
        <v>300</v>
      </c>
      <c r="BM120" s="85" t="s">
        <v>764</v>
      </c>
      <c r="BQ120" s="50"/>
      <c r="BR120" s="85" t="s">
        <v>764</v>
      </c>
      <c r="BS120" s="85"/>
      <c r="BT120" s="85"/>
      <c r="BU120" s="85"/>
      <c r="BV120" s="85" t="s">
        <v>764</v>
      </c>
      <c r="BW120" s="85" t="s">
        <v>764</v>
      </c>
      <c r="BX120" s="85"/>
      <c r="CE120" s="49" t="s">
        <v>764</v>
      </c>
      <c r="CF120" s="85" t="s">
        <v>764</v>
      </c>
      <c r="CH120" s="85"/>
      <c r="CI120" s="85" t="s">
        <v>764</v>
      </c>
      <c r="CJ120" s="85"/>
      <c r="CP120" s="85" t="s">
        <v>764</v>
      </c>
      <c r="CQ120" s="50"/>
      <c r="CY120" s="232"/>
      <c r="DB120" s="50"/>
    </row>
    <row r="121" spans="1:106" ht="16.5">
      <c r="A121" s="89">
        <v>1</v>
      </c>
      <c r="B121" s="85">
        <v>1965</v>
      </c>
      <c r="C121" s="85">
        <v>54</v>
      </c>
      <c r="D121" s="100" t="s">
        <v>331</v>
      </c>
      <c r="E121" s="99">
        <v>43733</v>
      </c>
      <c r="F121" s="99">
        <v>43735</v>
      </c>
      <c r="G121" s="85" t="s">
        <v>300</v>
      </c>
      <c r="H121" t="s">
        <v>300</v>
      </c>
      <c r="I121" t="s">
        <v>300</v>
      </c>
      <c r="J121" t="s">
        <v>300</v>
      </c>
      <c r="K121" t="s">
        <v>300</v>
      </c>
      <c r="L121" t="s">
        <v>300</v>
      </c>
      <c r="M121" t="s">
        <v>300</v>
      </c>
      <c r="N121" t="s">
        <v>300</v>
      </c>
      <c r="O121" t="s">
        <v>300</v>
      </c>
      <c r="P121" t="s">
        <v>300</v>
      </c>
      <c r="Q121" t="s">
        <v>300</v>
      </c>
      <c r="R121" t="s">
        <v>300</v>
      </c>
      <c r="S121" t="s">
        <v>300</v>
      </c>
      <c r="W121" s="67"/>
      <c r="X121" s="89">
        <v>0</v>
      </c>
      <c r="Z121" s="89">
        <v>0</v>
      </c>
      <c r="AB121" s="85" t="s">
        <v>300</v>
      </c>
      <c r="AC121" s="85" t="s">
        <v>300</v>
      </c>
      <c r="AD121" s="85"/>
      <c r="AF121" s="95">
        <v>1</v>
      </c>
      <c r="AG121">
        <v>0</v>
      </c>
      <c r="AH121">
        <v>1</v>
      </c>
      <c r="AI121">
        <v>0</v>
      </c>
      <c r="AJ121">
        <v>1</v>
      </c>
      <c r="AK121">
        <v>0</v>
      </c>
      <c r="AL121">
        <v>0</v>
      </c>
      <c r="AM121">
        <v>0</v>
      </c>
      <c r="AN121">
        <v>0</v>
      </c>
      <c r="AO121" s="118" t="s">
        <v>855</v>
      </c>
      <c r="AP121" s="98">
        <v>3</v>
      </c>
      <c r="AQ121" s="85" t="s">
        <v>302</v>
      </c>
      <c r="AR121" s="85">
        <v>1</v>
      </c>
      <c r="AS121" s="85" t="s">
        <v>302</v>
      </c>
      <c r="AT121">
        <v>9999</v>
      </c>
      <c r="AU121">
        <v>24</v>
      </c>
      <c r="AV121" s="119" t="s">
        <v>300</v>
      </c>
      <c r="AW121" s="85">
        <v>3</v>
      </c>
      <c r="AX121" s="85" t="s">
        <v>300</v>
      </c>
      <c r="AY121" s="85">
        <v>0</v>
      </c>
      <c r="AZ121" s="85">
        <v>0</v>
      </c>
      <c r="BA121" s="119" t="s">
        <v>300</v>
      </c>
      <c r="BB121" s="85">
        <v>0</v>
      </c>
      <c r="BC121" s="85" t="s">
        <v>300</v>
      </c>
      <c r="BD121">
        <v>0</v>
      </c>
      <c r="BE121">
        <v>0</v>
      </c>
      <c r="BF121">
        <v>0</v>
      </c>
      <c r="BG121">
        <v>0</v>
      </c>
      <c r="BI121">
        <v>0</v>
      </c>
      <c r="BJ121">
        <v>1</v>
      </c>
      <c r="BK121">
        <v>0</v>
      </c>
      <c r="BL121">
        <v>0</v>
      </c>
      <c r="BM121" s="85" t="s">
        <v>300</v>
      </c>
      <c r="BQ121" s="50"/>
      <c r="BR121" s="89">
        <v>1</v>
      </c>
      <c r="BS121" s="107" t="s">
        <v>302</v>
      </c>
      <c r="BT121" s="103" t="s">
        <v>302</v>
      </c>
      <c r="BU121" s="89">
        <v>0</v>
      </c>
      <c r="BV121" s="89">
        <v>0</v>
      </c>
      <c r="BW121" s="95" t="s">
        <v>302</v>
      </c>
      <c r="BX121" s="103" t="s">
        <v>302</v>
      </c>
      <c r="BY121">
        <v>1</v>
      </c>
      <c r="BZ121">
        <v>0</v>
      </c>
      <c r="CA121">
        <v>0</v>
      </c>
      <c r="CB121">
        <v>0</v>
      </c>
      <c r="CC121">
        <v>0</v>
      </c>
      <c r="CD121">
        <v>0</v>
      </c>
      <c r="CE121" s="120" t="s">
        <v>300</v>
      </c>
      <c r="CF121" s="95">
        <v>1</v>
      </c>
      <c r="CH121" s="89">
        <v>0</v>
      </c>
      <c r="CI121" s="103" t="s">
        <v>300</v>
      </c>
      <c r="CJ121" s="89">
        <v>0</v>
      </c>
      <c r="CK121">
        <v>0</v>
      </c>
      <c r="CL121">
        <v>0</v>
      </c>
      <c r="CM121">
        <v>0</v>
      </c>
      <c r="CN121">
        <v>0</v>
      </c>
      <c r="CO121">
        <v>0</v>
      </c>
      <c r="CP121" s="103" t="s">
        <v>300</v>
      </c>
      <c r="CQ121" s="50"/>
      <c r="CR121">
        <v>5.0999999999999996</v>
      </c>
      <c r="CS121">
        <v>117</v>
      </c>
      <c r="CT121">
        <v>61.8</v>
      </c>
      <c r="CU121">
        <v>75</v>
      </c>
      <c r="CV121">
        <v>194</v>
      </c>
      <c r="CW121">
        <v>1.829</v>
      </c>
      <c r="CX121">
        <v>88.5</v>
      </c>
      <c r="CY121" s="232">
        <f t="shared" si="1"/>
        <v>26.455493042205333</v>
      </c>
      <c r="DB121" s="50"/>
    </row>
    <row r="122" spans="1:106" ht="16.5">
      <c r="A122" s="89">
        <v>1</v>
      </c>
      <c r="B122" s="85">
        <v>1956</v>
      </c>
      <c r="C122" s="85">
        <v>63</v>
      </c>
      <c r="D122" s="93" t="s">
        <v>294</v>
      </c>
      <c r="E122" s="99">
        <v>43757</v>
      </c>
      <c r="F122" s="99">
        <v>43761</v>
      </c>
      <c r="G122" s="85" t="s">
        <v>300</v>
      </c>
      <c r="H122" t="s">
        <v>300</v>
      </c>
      <c r="I122" t="s">
        <v>300</v>
      </c>
      <c r="J122" t="s">
        <v>300</v>
      </c>
      <c r="K122" t="s">
        <v>300</v>
      </c>
      <c r="L122" t="s">
        <v>300</v>
      </c>
      <c r="M122" t="s">
        <v>300</v>
      </c>
      <c r="N122" t="s">
        <v>300</v>
      </c>
      <c r="O122" t="s">
        <v>300</v>
      </c>
      <c r="P122" t="s">
        <v>300</v>
      </c>
      <c r="Q122" t="s">
        <v>300</v>
      </c>
      <c r="R122" t="s">
        <v>300</v>
      </c>
      <c r="S122" t="s">
        <v>300</v>
      </c>
      <c r="W122" s="67"/>
      <c r="X122" s="89">
        <v>0</v>
      </c>
      <c r="Z122" s="89">
        <v>0</v>
      </c>
      <c r="AB122" s="85" t="s">
        <v>300</v>
      </c>
      <c r="AC122" s="85" t="s">
        <v>300</v>
      </c>
      <c r="AD122" s="85"/>
      <c r="AF122" s="95">
        <v>1</v>
      </c>
      <c r="AG122">
        <v>0</v>
      </c>
      <c r="AH122">
        <v>1</v>
      </c>
      <c r="AI122">
        <v>0</v>
      </c>
      <c r="AJ122">
        <v>0</v>
      </c>
      <c r="AK122">
        <v>0</v>
      </c>
      <c r="AL122">
        <v>0</v>
      </c>
      <c r="AM122">
        <v>0</v>
      </c>
      <c r="AN122">
        <v>0</v>
      </c>
      <c r="AO122" s="118" t="s">
        <v>855</v>
      </c>
      <c r="AP122" s="85" t="s">
        <v>302</v>
      </c>
      <c r="AQ122" s="85" t="s">
        <v>302</v>
      </c>
      <c r="AR122" s="85" t="s">
        <v>302</v>
      </c>
      <c r="AS122" s="85" t="s">
        <v>302</v>
      </c>
      <c r="AT122">
        <v>9999</v>
      </c>
      <c r="AU122">
        <v>6</v>
      </c>
      <c r="AV122" s="119" t="s">
        <v>300</v>
      </c>
      <c r="AW122" s="85">
        <v>3</v>
      </c>
      <c r="AX122" s="85" t="s">
        <v>300</v>
      </c>
      <c r="AY122" s="85">
        <v>0</v>
      </c>
      <c r="AZ122" s="85">
        <v>0</v>
      </c>
      <c r="BA122" s="119" t="s">
        <v>300</v>
      </c>
      <c r="BB122" s="85">
        <v>0</v>
      </c>
      <c r="BC122" s="85" t="s">
        <v>300</v>
      </c>
      <c r="BD122">
        <v>0</v>
      </c>
      <c r="BE122">
        <v>1</v>
      </c>
      <c r="BF122">
        <v>0</v>
      </c>
      <c r="BG122">
        <v>0</v>
      </c>
      <c r="BI122">
        <v>0</v>
      </c>
      <c r="BJ122">
        <v>0</v>
      </c>
      <c r="BK122">
        <v>1</v>
      </c>
      <c r="BL122">
        <v>0</v>
      </c>
      <c r="BM122" s="85" t="s">
        <v>977</v>
      </c>
      <c r="BQ122" s="50"/>
      <c r="BR122" s="95">
        <v>0</v>
      </c>
      <c r="BS122" s="107" t="s">
        <v>302</v>
      </c>
      <c r="BT122" s="103" t="s">
        <v>302</v>
      </c>
      <c r="BU122" s="107" t="s">
        <v>300</v>
      </c>
      <c r="BV122" s="107" t="s">
        <v>300</v>
      </c>
      <c r="BW122" s="95" t="s">
        <v>302</v>
      </c>
      <c r="BX122" s="103" t="s">
        <v>302</v>
      </c>
      <c r="BY122" t="s">
        <v>302</v>
      </c>
      <c r="BZ122" t="s">
        <v>302</v>
      </c>
      <c r="CA122" t="s">
        <v>302</v>
      </c>
      <c r="CB122" t="s">
        <v>302</v>
      </c>
      <c r="CC122" t="s">
        <v>302</v>
      </c>
      <c r="CD122" t="s">
        <v>302</v>
      </c>
      <c r="CE122" s="120" t="s">
        <v>978</v>
      </c>
      <c r="CF122" s="95">
        <v>1</v>
      </c>
      <c r="CH122" s="95">
        <v>1</v>
      </c>
      <c r="CI122" s="89" t="s">
        <v>979</v>
      </c>
      <c r="CJ122" s="103" t="s">
        <v>302</v>
      </c>
      <c r="CK122" t="s">
        <v>300</v>
      </c>
      <c r="CL122" t="s">
        <v>300</v>
      </c>
      <c r="CM122" t="s">
        <v>300</v>
      </c>
      <c r="CN122" t="s">
        <v>300</v>
      </c>
      <c r="CO122" t="s">
        <v>300</v>
      </c>
      <c r="CP122" s="103" t="s">
        <v>300</v>
      </c>
      <c r="CQ122" s="50"/>
      <c r="CR122">
        <v>5.3</v>
      </c>
      <c r="CS122">
        <v>58</v>
      </c>
      <c r="CT122">
        <v>40.299999999999997</v>
      </c>
      <c r="CU122">
        <v>63</v>
      </c>
      <c r="CV122">
        <v>111</v>
      </c>
      <c r="CW122">
        <v>1.6759999999999999</v>
      </c>
      <c r="CX122">
        <v>57.7</v>
      </c>
      <c r="CY122" s="232">
        <f t="shared" si="1"/>
        <v>20.541293339636937</v>
      </c>
      <c r="DB122" s="50"/>
    </row>
    <row r="123" spans="1:106" ht="16.5">
      <c r="A123" s="95">
        <v>0</v>
      </c>
      <c r="B123" s="85">
        <v>1959</v>
      </c>
      <c r="C123" s="85">
        <v>60</v>
      </c>
      <c r="D123" s="100" t="s">
        <v>331</v>
      </c>
      <c r="E123" s="99">
        <v>43775</v>
      </c>
      <c r="F123" s="99">
        <v>43782</v>
      </c>
      <c r="G123" s="99">
        <v>43783</v>
      </c>
      <c r="W123" s="60" t="s">
        <v>982</v>
      </c>
      <c r="X123" s="85" t="s">
        <v>764</v>
      </c>
      <c r="Z123" s="85"/>
      <c r="AB123" s="85" t="s">
        <v>764</v>
      </c>
      <c r="AC123" s="85" t="s">
        <v>764</v>
      </c>
      <c r="AD123" s="85"/>
      <c r="AF123" s="85"/>
      <c r="AO123" s="49" t="s">
        <v>764</v>
      </c>
      <c r="AP123" s="108" t="s">
        <v>764</v>
      </c>
      <c r="AQ123" s="108"/>
      <c r="AR123" s="85"/>
      <c r="AS123" s="85" t="s">
        <v>764</v>
      </c>
      <c r="AV123" s="49" t="s">
        <v>764</v>
      </c>
      <c r="AW123" s="85" t="s">
        <v>764</v>
      </c>
      <c r="AX123" s="85" t="s">
        <v>764</v>
      </c>
      <c r="AY123" s="85"/>
      <c r="AZ123" s="85" t="s">
        <v>764</v>
      </c>
      <c r="BA123" s="49" t="s">
        <v>764</v>
      </c>
      <c r="BB123" s="85" t="s">
        <v>764</v>
      </c>
      <c r="BC123" s="99">
        <v>43783</v>
      </c>
      <c r="BM123" s="85" t="s">
        <v>764</v>
      </c>
      <c r="BQ123" s="50"/>
      <c r="BR123" s="85" t="s">
        <v>764</v>
      </c>
      <c r="BS123" s="85"/>
      <c r="BT123" s="85"/>
      <c r="BU123" s="85"/>
      <c r="BV123" s="85" t="s">
        <v>764</v>
      </c>
      <c r="BW123" s="85" t="s">
        <v>764</v>
      </c>
      <c r="BX123" s="85"/>
      <c r="CE123" s="49" t="s">
        <v>764</v>
      </c>
      <c r="CF123" s="85" t="s">
        <v>764</v>
      </c>
      <c r="CH123" s="85"/>
      <c r="CI123" s="85" t="s">
        <v>764</v>
      </c>
      <c r="CJ123" s="85"/>
      <c r="CP123" s="85" t="s">
        <v>764</v>
      </c>
      <c r="CQ123" s="50"/>
      <c r="CY123" s="232"/>
      <c r="DB123" s="50"/>
    </row>
    <row r="124" spans="1:106" ht="16.5">
      <c r="A124" s="89">
        <v>1</v>
      </c>
      <c r="B124" s="85">
        <v>1964</v>
      </c>
      <c r="C124" s="85">
        <v>55</v>
      </c>
      <c r="D124" s="100" t="s">
        <v>331</v>
      </c>
      <c r="E124" s="99">
        <v>43821</v>
      </c>
      <c r="F124" s="99">
        <v>43822</v>
      </c>
      <c r="G124" s="85" t="s">
        <v>300</v>
      </c>
      <c r="H124" t="s">
        <v>300</v>
      </c>
      <c r="I124" t="s">
        <v>300</v>
      </c>
      <c r="J124" t="s">
        <v>300</v>
      </c>
      <c r="K124" t="s">
        <v>300</v>
      </c>
      <c r="L124" t="s">
        <v>300</v>
      </c>
      <c r="M124" t="s">
        <v>300</v>
      </c>
      <c r="N124" t="s">
        <v>300</v>
      </c>
      <c r="O124" t="s">
        <v>300</v>
      </c>
      <c r="P124" t="s">
        <v>300</v>
      </c>
      <c r="Q124" t="s">
        <v>300</v>
      </c>
      <c r="R124" t="s">
        <v>300</v>
      </c>
      <c r="S124" t="s">
        <v>300</v>
      </c>
      <c r="W124" s="67"/>
      <c r="X124" s="89">
        <v>0</v>
      </c>
      <c r="Z124" s="89">
        <v>0</v>
      </c>
      <c r="AB124" s="85" t="s">
        <v>304</v>
      </c>
      <c r="AC124" s="85" t="s">
        <v>304</v>
      </c>
      <c r="AD124" s="85"/>
      <c r="AF124" s="95">
        <v>1</v>
      </c>
      <c r="AG124">
        <v>0</v>
      </c>
      <c r="AH124">
        <v>1</v>
      </c>
      <c r="AI124">
        <v>0</v>
      </c>
      <c r="AJ124">
        <v>1</v>
      </c>
      <c r="AK124">
        <v>0</v>
      </c>
      <c r="AL124">
        <v>1</v>
      </c>
      <c r="AM124">
        <v>1</v>
      </c>
      <c r="AN124">
        <v>0</v>
      </c>
      <c r="AO124" s="118" t="s">
        <v>990</v>
      </c>
      <c r="AP124" s="97">
        <v>0</v>
      </c>
      <c r="AQ124" s="97">
        <v>0</v>
      </c>
      <c r="AR124" s="85">
        <v>1</v>
      </c>
      <c r="AS124" s="85">
        <v>1</v>
      </c>
      <c r="AT124">
        <v>9999</v>
      </c>
      <c r="AU124">
        <v>23</v>
      </c>
      <c r="AV124" s="119" t="s">
        <v>300</v>
      </c>
      <c r="AW124" s="85">
        <v>3</v>
      </c>
      <c r="AX124" s="85" t="s">
        <v>300</v>
      </c>
      <c r="AY124" s="85">
        <v>0</v>
      </c>
      <c r="AZ124" s="85">
        <v>0</v>
      </c>
      <c r="BA124" s="119" t="s">
        <v>300</v>
      </c>
      <c r="BB124" s="85">
        <v>0</v>
      </c>
      <c r="BC124" s="85" t="s">
        <v>300</v>
      </c>
      <c r="BD124">
        <v>0</v>
      </c>
      <c r="BE124">
        <v>0</v>
      </c>
      <c r="BF124">
        <v>0</v>
      </c>
      <c r="BG124">
        <v>0</v>
      </c>
      <c r="BI124">
        <v>0</v>
      </c>
      <c r="BJ124">
        <v>1</v>
      </c>
      <c r="BK124">
        <v>0</v>
      </c>
      <c r="BL124">
        <v>0</v>
      </c>
      <c r="BM124" s="85" t="s">
        <v>300</v>
      </c>
      <c r="BQ124" s="50"/>
      <c r="BR124" s="95">
        <v>0</v>
      </c>
      <c r="BS124" s="107" t="s">
        <v>302</v>
      </c>
      <c r="BT124" s="103" t="s">
        <v>302</v>
      </c>
      <c r="BU124" s="107" t="s">
        <v>300</v>
      </c>
      <c r="BV124" s="107" t="s">
        <v>300</v>
      </c>
      <c r="BW124" s="95" t="s">
        <v>302</v>
      </c>
      <c r="BX124" s="103" t="s">
        <v>302</v>
      </c>
      <c r="BY124">
        <v>1</v>
      </c>
      <c r="BZ124">
        <v>0</v>
      </c>
      <c r="CA124">
        <v>0</v>
      </c>
      <c r="CB124">
        <v>0</v>
      </c>
      <c r="CC124">
        <v>0</v>
      </c>
      <c r="CD124">
        <v>0</v>
      </c>
      <c r="CE124" s="120" t="s">
        <v>991</v>
      </c>
      <c r="CF124" s="89">
        <v>0</v>
      </c>
      <c r="CH124" s="89">
        <v>0</v>
      </c>
      <c r="CI124" s="103" t="s">
        <v>300</v>
      </c>
      <c r="CJ124" s="89">
        <v>0</v>
      </c>
      <c r="CK124">
        <v>0</v>
      </c>
      <c r="CL124">
        <v>0</v>
      </c>
      <c r="CM124">
        <v>0</v>
      </c>
      <c r="CN124">
        <v>0</v>
      </c>
      <c r="CO124">
        <v>0</v>
      </c>
      <c r="CP124" s="103" t="s">
        <v>300</v>
      </c>
      <c r="CQ124" s="50"/>
      <c r="CR124">
        <v>6</v>
      </c>
      <c r="CS124">
        <v>104</v>
      </c>
      <c r="CT124">
        <v>30.5</v>
      </c>
      <c r="CU124">
        <v>148</v>
      </c>
      <c r="CV124">
        <v>164</v>
      </c>
      <c r="CW124">
        <v>1.8029999999999999</v>
      </c>
      <c r="CX124">
        <v>113.5</v>
      </c>
      <c r="CY124" s="232">
        <f t="shared" si="1"/>
        <v>34.914385926703169</v>
      </c>
      <c r="DB124" s="50"/>
    </row>
    <row r="125" spans="1:106" ht="16.5">
      <c r="A125" s="95">
        <v>0</v>
      </c>
      <c r="B125" s="85">
        <v>1926</v>
      </c>
      <c r="C125" s="85">
        <v>93</v>
      </c>
      <c r="D125" s="93" t="s">
        <v>294</v>
      </c>
      <c r="E125" s="99">
        <v>43514</v>
      </c>
      <c r="F125" s="99">
        <v>43516</v>
      </c>
      <c r="G125" s="85" t="s">
        <v>302</v>
      </c>
      <c r="W125" s="67"/>
      <c r="X125" s="89">
        <v>0</v>
      </c>
      <c r="Z125" s="89">
        <v>0</v>
      </c>
      <c r="AB125" s="85" t="s">
        <v>300</v>
      </c>
      <c r="AC125" s="85" t="s">
        <v>300</v>
      </c>
      <c r="AD125" s="85"/>
      <c r="AF125" s="85"/>
      <c r="AO125" s="49" t="s">
        <v>764</v>
      </c>
      <c r="AP125" s="108" t="s">
        <v>764</v>
      </c>
      <c r="AQ125" s="108"/>
      <c r="AR125" s="85"/>
      <c r="AS125" s="85" t="s">
        <v>764</v>
      </c>
      <c r="AV125" s="49" t="s">
        <v>764</v>
      </c>
      <c r="AW125" s="85" t="s">
        <v>764</v>
      </c>
      <c r="AX125" s="85" t="s">
        <v>764</v>
      </c>
      <c r="AY125" s="85"/>
      <c r="AZ125" s="85" t="s">
        <v>764</v>
      </c>
      <c r="BA125" s="49" t="s">
        <v>764</v>
      </c>
      <c r="BB125" s="85" t="s">
        <v>764</v>
      </c>
      <c r="BC125" s="85" t="s">
        <v>302</v>
      </c>
      <c r="BM125" s="85" t="s">
        <v>764</v>
      </c>
      <c r="BQ125" s="50"/>
      <c r="BR125" s="85" t="s">
        <v>764</v>
      </c>
      <c r="BS125" s="85"/>
      <c r="BT125" s="85"/>
      <c r="BU125" s="85"/>
      <c r="BV125" s="85" t="s">
        <v>764</v>
      </c>
      <c r="BW125" s="85" t="s">
        <v>764</v>
      </c>
      <c r="BX125" s="85"/>
      <c r="CE125" s="49" t="s">
        <v>764</v>
      </c>
      <c r="CF125" s="85" t="s">
        <v>764</v>
      </c>
      <c r="CH125" s="85"/>
      <c r="CI125" s="85" t="s">
        <v>764</v>
      </c>
      <c r="CJ125" s="85"/>
      <c r="CP125" s="85" t="s">
        <v>764</v>
      </c>
      <c r="CQ125" s="50"/>
      <c r="CY125" s="232"/>
      <c r="DB125" s="50"/>
    </row>
    <row r="126" spans="1:106" ht="16.5">
      <c r="A126" s="95">
        <v>0</v>
      </c>
      <c r="B126" s="85">
        <v>1957</v>
      </c>
      <c r="C126" s="85">
        <v>61</v>
      </c>
      <c r="D126" s="100" t="s">
        <v>331</v>
      </c>
      <c r="E126" s="99">
        <v>43545</v>
      </c>
      <c r="F126" s="99">
        <v>43548</v>
      </c>
      <c r="G126" s="85" t="s">
        <v>300</v>
      </c>
      <c r="W126" s="67"/>
      <c r="X126" s="85" t="s">
        <v>764</v>
      </c>
      <c r="Z126" s="85"/>
      <c r="AB126" s="85" t="s">
        <v>764</v>
      </c>
      <c r="AC126" s="85" t="s">
        <v>764</v>
      </c>
      <c r="AD126" s="85"/>
      <c r="AF126" s="85"/>
      <c r="AO126" s="49" t="s">
        <v>764</v>
      </c>
      <c r="AP126" s="108" t="s">
        <v>764</v>
      </c>
      <c r="AQ126" s="108"/>
      <c r="AR126" s="85"/>
      <c r="AS126" s="85" t="s">
        <v>764</v>
      </c>
      <c r="AV126" s="49" t="s">
        <v>764</v>
      </c>
      <c r="AW126" s="85" t="s">
        <v>764</v>
      </c>
      <c r="AX126" s="85" t="s">
        <v>764</v>
      </c>
      <c r="AY126" s="85"/>
      <c r="AZ126" s="85" t="s">
        <v>764</v>
      </c>
      <c r="BA126" s="49" t="s">
        <v>764</v>
      </c>
      <c r="BB126" s="85" t="s">
        <v>764</v>
      </c>
      <c r="BC126" s="85" t="s">
        <v>300</v>
      </c>
      <c r="BM126" s="85" t="s">
        <v>764</v>
      </c>
      <c r="BQ126" s="50"/>
      <c r="BR126" s="85" t="s">
        <v>764</v>
      </c>
      <c r="BS126" s="85"/>
      <c r="BT126" s="85"/>
      <c r="BU126" s="85"/>
      <c r="BV126" s="85" t="s">
        <v>764</v>
      </c>
      <c r="BW126" s="85" t="s">
        <v>764</v>
      </c>
      <c r="BX126" s="85"/>
      <c r="CE126" s="49" t="s">
        <v>764</v>
      </c>
      <c r="CF126" s="85" t="s">
        <v>764</v>
      </c>
      <c r="CH126" s="85"/>
      <c r="CI126" s="85" t="s">
        <v>764</v>
      </c>
      <c r="CJ126" s="85"/>
      <c r="CP126" s="85" t="s">
        <v>764</v>
      </c>
      <c r="CQ126" s="50"/>
      <c r="CY126" s="232"/>
      <c r="DB126" s="50"/>
    </row>
    <row r="127" spans="1:106" ht="16.5">
      <c r="A127" s="89">
        <v>1</v>
      </c>
      <c r="B127" s="85">
        <v>1934</v>
      </c>
      <c r="C127" s="85">
        <v>84</v>
      </c>
      <c r="D127" s="100" t="s">
        <v>331</v>
      </c>
      <c r="E127" s="99">
        <v>43579</v>
      </c>
      <c r="F127" s="99">
        <v>43584</v>
      </c>
      <c r="G127" s="85" t="s">
        <v>300</v>
      </c>
      <c r="H127" t="s">
        <v>300</v>
      </c>
      <c r="I127" t="s">
        <v>300</v>
      </c>
      <c r="J127" t="s">
        <v>300</v>
      </c>
      <c r="K127" t="s">
        <v>300</v>
      </c>
      <c r="L127" t="s">
        <v>300</v>
      </c>
      <c r="M127" t="s">
        <v>300</v>
      </c>
      <c r="N127" t="s">
        <v>300</v>
      </c>
      <c r="O127" t="s">
        <v>300</v>
      </c>
      <c r="P127" t="s">
        <v>300</v>
      </c>
      <c r="Q127" t="s">
        <v>300</v>
      </c>
      <c r="R127" t="s">
        <v>300</v>
      </c>
      <c r="S127" t="s">
        <v>300</v>
      </c>
      <c r="W127" s="67"/>
      <c r="X127" s="95">
        <v>1</v>
      </c>
      <c r="Z127" s="89">
        <v>0</v>
      </c>
      <c r="AB127" s="85" t="s">
        <v>300</v>
      </c>
      <c r="AC127" s="85" t="s">
        <v>300</v>
      </c>
      <c r="AD127" s="85"/>
      <c r="AF127" s="95">
        <v>1</v>
      </c>
      <c r="AG127">
        <v>0</v>
      </c>
      <c r="AH127">
        <v>1</v>
      </c>
      <c r="AI127">
        <v>0</v>
      </c>
      <c r="AJ127">
        <v>1</v>
      </c>
      <c r="AK127">
        <v>0</v>
      </c>
      <c r="AL127">
        <v>0</v>
      </c>
      <c r="AM127">
        <v>0</v>
      </c>
      <c r="AN127">
        <v>0</v>
      </c>
      <c r="AO127" s="118" t="s">
        <v>855</v>
      </c>
      <c r="AP127" s="85" t="s">
        <v>302</v>
      </c>
      <c r="AQ127" s="85" t="s">
        <v>302</v>
      </c>
      <c r="AR127" s="85">
        <v>4</v>
      </c>
      <c r="AS127" s="85" t="s">
        <v>302</v>
      </c>
      <c r="AT127">
        <v>18</v>
      </c>
      <c r="AU127">
        <v>18</v>
      </c>
      <c r="AV127" s="119" t="s">
        <v>300</v>
      </c>
      <c r="AW127" s="85">
        <v>3</v>
      </c>
      <c r="AX127" s="85" t="s">
        <v>300</v>
      </c>
      <c r="AY127" s="85">
        <v>0</v>
      </c>
      <c r="AZ127" s="85">
        <v>0</v>
      </c>
      <c r="BA127" s="119" t="s">
        <v>300</v>
      </c>
      <c r="BB127" s="85">
        <v>0</v>
      </c>
      <c r="BC127" s="85" t="s">
        <v>300</v>
      </c>
      <c r="BD127">
        <v>0</v>
      </c>
      <c r="BE127">
        <v>0</v>
      </c>
      <c r="BF127">
        <v>0</v>
      </c>
      <c r="BG127">
        <v>0</v>
      </c>
      <c r="BI127">
        <v>0</v>
      </c>
      <c r="BJ127">
        <v>1</v>
      </c>
      <c r="BK127">
        <v>0</v>
      </c>
      <c r="BL127">
        <v>0</v>
      </c>
      <c r="BM127" s="85" t="s">
        <v>300</v>
      </c>
      <c r="BQ127" s="50"/>
      <c r="BR127" s="89">
        <v>1</v>
      </c>
      <c r="BS127" s="85" t="s">
        <v>322</v>
      </c>
      <c r="BT127" s="95">
        <v>3</v>
      </c>
      <c r="BU127" s="89">
        <v>0</v>
      </c>
      <c r="BV127" s="89">
        <v>0</v>
      </c>
      <c r="BW127" s="95" t="s">
        <v>302</v>
      </c>
      <c r="BX127" s="103" t="s">
        <v>302</v>
      </c>
      <c r="BY127">
        <v>0</v>
      </c>
      <c r="BZ127">
        <v>1</v>
      </c>
      <c r="CA127">
        <v>0</v>
      </c>
      <c r="CB127">
        <v>0</v>
      </c>
      <c r="CC127">
        <v>0</v>
      </c>
      <c r="CD127">
        <v>0</v>
      </c>
      <c r="CE127" s="120" t="s">
        <v>1000</v>
      </c>
      <c r="CF127" s="89">
        <v>0</v>
      </c>
      <c r="CH127" s="95">
        <v>1</v>
      </c>
      <c r="CI127" s="89" t="s">
        <v>1001</v>
      </c>
      <c r="CJ127" s="89">
        <v>0</v>
      </c>
      <c r="CK127">
        <v>0</v>
      </c>
      <c r="CL127">
        <v>0</v>
      </c>
      <c r="CM127">
        <v>0</v>
      </c>
      <c r="CN127">
        <v>0</v>
      </c>
      <c r="CO127">
        <v>0</v>
      </c>
      <c r="CP127" s="103" t="s">
        <v>300</v>
      </c>
      <c r="CQ127" s="50"/>
      <c r="CR127">
        <v>9999</v>
      </c>
      <c r="CS127">
        <v>86</v>
      </c>
      <c r="CT127">
        <v>39.5</v>
      </c>
      <c r="CU127">
        <v>80</v>
      </c>
      <c r="CV127">
        <v>141</v>
      </c>
      <c r="CW127">
        <v>1.829</v>
      </c>
      <c r="CX127">
        <v>95.8</v>
      </c>
      <c r="CY127" s="232">
        <f t="shared" si="1"/>
        <v>28.637697553031309</v>
      </c>
      <c r="DB127" s="50"/>
    </row>
    <row r="128" spans="1:106" ht="16.5">
      <c r="A128" s="89">
        <v>1</v>
      </c>
      <c r="B128" s="85">
        <v>1943</v>
      </c>
      <c r="C128" s="85">
        <v>75</v>
      </c>
      <c r="D128" s="100" t="s">
        <v>331</v>
      </c>
      <c r="E128" s="99">
        <v>43605</v>
      </c>
      <c r="F128" s="99">
        <v>43606</v>
      </c>
      <c r="G128" s="85" t="s">
        <v>300</v>
      </c>
      <c r="H128" t="s">
        <v>300</v>
      </c>
      <c r="I128" t="s">
        <v>300</v>
      </c>
      <c r="J128" t="s">
        <v>300</v>
      </c>
      <c r="K128" t="s">
        <v>300</v>
      </c>
      <c r="L128" t="s">
        <v>300</v>
      </c>
      <c r="M128" t="s">
        <v>300</v>
      </c>
      <c r="N128" t="s">
        <v>300</v>
      </c>
      <c r="O128" t="s">
        <v>300</v>
      </c>
      <c r="P128" t="s">
        <v>300</v>
      </c>
      <c r="Q128" t="s">
        <v>300</v>
      </c>
      <c r="R128" t="s">
        <v>300</v>
      </c>
      <c r="S128" t="s">
        <v>300</v>
      </c>
      <c r="W128" s="48" t="s">
        <v>1004</v>
      </c>
      <c r="X128" s="89">
        <v>0</v>
      </c>
      <c r="Z128" s="89">
        <v>0</v>
      </c>
      <c r="AB128" s="85" t="s">
        <v>300</v>
      </c>
      <c r="AC128" s="85" t="s">
        <v>300</v>
      </c>
      <c r="AD128" s="85"/>
      <c r="AF128" s="95">
        <v>1</v>
      </c>
      <c r="AG128">
        <v>0</v>
      </c>
      <c r="AH128">
        <v>1</v>
      </c>
      <c r="AI128">
        <v>0</v>
      </c>
      <c r="AJ128">
        <v>1</v>
      </c>
      <c r="AK128">
        <v>1</v>
      </c>
      <c r="AL128">
        <v>0</v>
      </c>
      <c r="AM128">
        <v>1</v>
      </c>
      <c r="AN128">
        <v>0</v>
      </c>
      <c r="AO128" s="118" t="s">
        <v>1005</v>
      </c>
      <c r="AP128" s="98">
        <v>1</v>
      </c>
      <c r="AQ128" s="85" t="s">
        <v>302</v>
      </c>
      <c r="AR128" s="85">
        <v>1</v>
      </c>
      <c r="AS128" s="85" t="s">
        <v>302</v>
      </c>
      <c r="AT128">
        <v>24</v>
      </c>
      <c r="AU128">
        <v>9999</v>
      </c>
      <c r="AV128" s="119" t="s">
        <v>300</v>
      </c>
      <c r="AW128" s="85">
        <v>3</v>
      </c>
      <c r="AX128" s="85" t="s">
        <v>300</v>
      </c>
      <c r="AY128" s="85">
        <v>0</v>
      </c>
      <c r="AZ128" s="85">
        <v>0</v>
      </c>
      <c r="BA128" s="119" t="s">
        <v>300</v>
      </c>
      <c r="BB128" s="85">
        <v>0</v>
      </c>
      <c r="BC128" s="85" t="s">
        <v>300</v>
      </c>
      <c r="BD128">
        <v>0</v>
      </c>
      <c r="BE128">
        <v>0</v>
      </c>
      <c r="BF128">
        <v>0</v>
      </c>
      <c r="BG128">
        <v>0</v>
      </c>
      <c r="BI128">
        <v>0</v>
      </c>
      <c r="BJ128">
        <v>1</v>
      </c>
      <c r="BK128">
        <v>0</v>
      </c>
      <c r="BL128">
        <v>0</v>
      </c>
      <c r="BM128" s="85" t="s">
        <v>300</v>
      </c>
      <c r="BQ128" s="50"/>
      <c r="BR128" s="89">
        <v>1</v>
      </c>
      <c r="BS128" s="85" t="s">
        <v>322</v>
      </c>
      <c r="BT128" s="89">
        <v>0</v>
      </c>
      <c r="BU128" s="89">
        <v>0</v>
      </c>
      <c r="BV128" s="89">
        <v>0</v>
      </c>
      <c r="BW128" s="95" t="s">
        <v>302</v>
      </c>
      <c r="BX128" s="103" t="s">
        <v>302</v>
      </c>
      <c r="BY128">
        <v>0</v>
      </c>
      <c r="BZ128">
        <v>0</v>
      </c>
      <c r="CA128">
        <v>0</v>
      </c>
      <c r="CB128">
        <v>0</v>
      </c>
      <c r="CC128">
        <v>1</v>
      </c>
      <c r="CD128">
        <v>0</v>
      </c>
      <c r="CE128" s="120" t="s">
        <v>1006</v>
      </c>
      <c r="CF128" s="103" t="s">
        <v>302</v>
      </c>
      <c r="CH128" s="89">
        <v>0</v>
      </c>
      <c r="CI128" s="103" t="s">
        <v>300</v>
      </c>
      <c r="CJ128" s="103" t="s">
        <v>302</v>
      </c>
      <c r="CK128" s="103" t="s">
        <v>300</v>
      </c>
      <c r="CL128" s="103" t="s">
        <v>300</v>
      </c>
      <c r="CM128" s="103" t="s">
        <v>300</v>
      </c>
      <c r="CN128" s="103" t="s">
        <v>300</v>
      </c>
      <c r="CO128" s="103" t="s">
        <v>300</v>
      </c>
      <c r="CP128" s="103" t="s">
        <v>300</v>
      </c>
      <c r="CQ128" s="50"/>
      <c r="CR128">
        <v>7.1</v>
      </c>
      <c r="CS128">
        <v>52</v>
      </c>
      <c r="CT128">
        <v>35.9</v>
      </c>
      <c r="CU128">
        <v>189</v>
      </c>
      <c r="CV128">
        <v>126</v>
      </c>
      <c r="CW128">
        <v>1.829</v>
      </c>
      <c r="CX128">
        <v>109.1</v>
      </c>
      <c r="CY128" s="232">
        <f t="shared" si="1"/>
        <v>32.613494812481377</v>
      </c>
      <c r="DB128" s="50"/>
    </row>
    <row r="129" spans="1:106" ht="16.5">
      <c r="A129" s="95">
        <v>0</v>
      </c>
      <c r="B129" s="85">
        <v>1951</v>
      </c>
      <c r="C129" s="85">
        <v>67</v>
      </c>
      <c r="D129" s="100" t="s">
        <v>331</v>
      </c>
      <c r="E129" s="99">
        <v>43615</v>
      </c>
      <c r="F129" s="99">
        <v>43620</v>
      </c>
      <c r="G129" s="85" t="s">
        <v>300</v>
      </c>
      <c r="V129"/>
      <c r="W129" s="67"/>
      <c r="X129" s="85" t="s">
        <v>764</v>
      </c>
      <c r="Z129" s="85"/>
      <c r="AB129" s="85" t="s">
        <v>764</v>
      </c>
      <c r="AC129" s="85" t="s">
        <v>764</v>
      </c>
      <c r="AD129" s="85"/>
      <c r="AF129" s="85"/>
      <c r="AO129" s="49" t="s">
        <v>764</v>
      </c>
      <c r="AP129" s="108" t="s">
        <v>764</v>
      </c>
      <c r="AQ129" s="108"/>
      <c r="AR129" s="85"/>
      <c r="AS129" s="85" t="s">
        <v>764</v>
      </c>
      <c r="AV129" s="49" t="s">
        <v>764</v>
      </c>
      <c r="AW129" s="85" t="s">
        <v>764</v>
      </c>
      <c r="AX129" s="85" t="s">
        <v>764</v>
      </c>
      <c r="AY129" s="85"/>
      <c r="AZ129" s="85" t="s">
        <v>764</v>
      </c>
      <c r="BA129" s="49" t="s">
        <v>764</v>
      </c>
      <c r="BB129" s="85" t="s">
        <v>764</v>
      </c>
      <c r="BC129" s="85" t="s">
        <v>300</v>
      </c>
      <c r="BM129" s="85" t="s">
        <v>764</v>
      </c>
      <c r="BQ129" s="50"/>
      <c r="BR129" s="85" t="s">
        <v>764</v>
      </c>
      <c r="BS129" s="85"/>
      <c r="BT129" s="85"/>
      <c r="BU129" s="85"/>
      <c r="BV129" s="85" t="s">
        <v>764</v>
      </c>
      <c r="BW129" s="85" t="s">
        <v>764</v>
      </c>
      <c r="BX129" s="85"/>
      <c r="CE129" s="49" t="s">
        <v>764</v>
      </c>
      <c r="CF129" s="85" t="s">
        <v>764</v>
      </c>
      <c r="CH129" s="85"/>
      <c r="CI129" s="85" t="s">
        <v>764</v>
      </c>
      <c r="CJ129" s="85"/>
      <c r="CP129" s="85" t="s">
        <v>764</v>
      </c>
      <c r="CQ129" s="50"/>
      <c r="CY129" s="232"/>
      <c r="DB129" s="50"/>
    </row>
    <row r="130" spans="1:106" ht="16.5">
      <c r="A130" s="89">
        <v>1</v>
      </c>
      <c r="B130" s="85">
        <v>1958</v>
      </c>
      <c r="C130" s="85">
        <v>60</v>
      </c>
      <c r="D130" s="93" t="s">
        <v>294</v>
      </c>
      <c r="E130" s="99">
        <v>43631</v>
      </c>
      <c r="F130" s="99">
        <v>43633</v>
      </c>
      <c r="G130" s="85" t="s">
        <v>300</v>
      </c>
      <c r="H130" t="s">
        <v>300</v>
      </c>
      <c r="I130" t="s">
        <v>300</v>
      </c>
      <c r="J130" t="s">
        <v>300</v>
      </c>
      <c r="K130" t="s">
        <v>300</v>
      </c>
      <c r="L130" t="s">
        <v>300</v>
      </c>
      <c r="M130" t="s">
        <v>300</v>
      </c>
      <c r="N130" t="s">
        <v>300</v>
      </c>
      <c r="O130" t="s">
        <v>300</v>
      </c>
      <c r="P130" t="s">
        <v>300</v>
      </c>
      <c r="Q130" t="s">
        <v>300</v>
      </c>
      <c r="R130" t="s">
        <v>300</v>
      </c>
      <c r="S130" t="s">
        <v>300</v>
      </c>
      <c r="W130" s="67"/>
      <c r="X130" s="89">
        <v>0</v>
      </c>
      <c r="Z130" s="89">
        <v>0</v>
      </c>
      <c r="AB130" s="85" t="s">
        <v>300</v>
      </c>
      <c r="AC130" s="85" t="s">
        <v>300</v>
      </c>
      <c r="AD130" s="85"/>
      <c r="AF130" s="95">
        <v>1</v>
      </c>
      <c r="AG130">
        <v>0</v>
      </c>
      <c r="AH130">
        <v>0</v>
      </c>
      <c r="AI130">
        <v>0</v>
      </c>
      <c r="AJ130">
        <v>1</v>
      </c>
      <c r="AK130">
        <v>0</v>
      </c>
      <c r="AL130">
        <v>0</v>
      </c>
      <c r="AM130">
        <v>1</v>
      </c>
      <c r="AN130">
        <v>0</v>
      </c>
      <c r="AO130" s="118" t="s">
        <v>1012</v>
      </c>
      <c r="AP130" s="98">
        <v>2</v>
      </c>
      <c r="AQ130" s="98">
        <v>3</v>
      </c>
      <c r="AR130" s="85">
        <v>1</v>
      </c>
      <c r="AS130" s="85" t="s">
        <v>302</v>
      </c>
      <c r="AT130">
        <v>9999</v>
      </c>
      <c r="AU130">
        <v>23</v>
      </c>
      <c r="AV130" s="119" t="s">
        <v>300</v>
      </c>
      <c r="AW130" s="85">
        <v>3</v>
      </c>
      <c r="AX130" s="85" t="s">
        <v>300</v>
      </c>
      <c r="AY130" s="85">
        <v>0</v>
      </c>
      <c r="AZ130" s="85">
        <v>0</v>
      </c>
      <c r="BA130" s="119" t="s">
        <v>300</v>
      </c>
      <c r="BB130" s="85">
        <v>0</v>
      </c>
      <c r="BC130" s="85" t="s">
        <v>300</v>
      </c>
      <c r="BD130">
        <v>0</v>
      </c>
      <c r="BE130">
        <v>0</v>
      </c>
      <c r="BF130">
        <v>0</v>
      </c>
      <c r="BG130">
        <v>0</v>
      </c>
      <c r="BI130">
        <v>0</v>
      </c>
      <c r="BJ130">
        <v>1</v>
      </c>
      <c r="BK130">
        <v>0</v>
      </c>
      <c r="BL130">
        <v>0</v>
      </c>
      <c r="BM130" s="85" t="s">
        <v>300</v>
      </c>
      <c r="BQ130" s="50"/>
      <c r="BR130" s="89">
        <v>1</v>
      </c>
      <c r="BS130" s="107" t="s">
        <v>302</v>
      </c>
      <c r="BT130" s="103" t="s">
        <v>302</v>
      </c>
      <c r="BU130" s="89">
        <v>0</v>
      </c>
      <c r="BV130" s="89">
        <v>0</v>
      </c>
      <c r="BW130" s="95" t="s">
        <v>302</v>
      </c>
      <c r="BX130" s="103" t="s">
        <v>302</v>
      </c>
      <c r="BY130">
        <v>1</v>
      </c>
      <c r="BZ130">
        <v>0</v>
      </c>
      <c r="CA130">
        <v>0</v>
      </c>
      <c r="CB130">
        <v>0</v>
      </c>
      <c r="CC130">
        <v>0</v>
      </c>
      <c r="CD130">
        <v>0</v>
      </c>
      <c r="CE130" s="120" t="s">
        <v>1013</v>
      </c>
      <c r="CF130" s="89">
        <v>0</v>
      </c>
      <c r="CH130" s="89">
        <v>0</v>
      </c>
      <c r="CI130" s="103" t="s">
        <v>300</v>
      </c>
      <c r="CJ130" s="103" t="s">
        <v>302</v>
      </c>
      <c r="CK130" t="s">
        <v>300</v>
      </c>
      <c r="CL130" t="s">
        <v>300</v>
      </c>
      <c r="CM130" t="s">
        <v>300</v>
      </c>
      <c r="CN130" t="s">
        <v>300</v>
      </c>
      <c r="CO130" t="s">
        <v>300</v>
      </c>
      <c r="CP130" s="103" t="s">
        <v>300</v>
      </c>
      <c r="CQ130" s="50"/>
      <c r="CR130">
        <v>5.6</v>
      </c>
      <c r="CS130">
        <v>97</v>
      </c>
      <c r="CT130">
        <v>29</v>
      </c>
      <c r="CU130">
        <v>264</v>
      </c>
      <c r="CV130">
        <v>179</v>
      </c>
      <c r="CW130">
        <v>1.6259999999999999</v>
      </c>
      <c r="CX130">
        <v>74</v>
      </c>
      <c r="CY130" s="232">
        <f t="shared" si="1"/>
        <v>27.98920978139671</v>
      </c>
      <c r="DB130" s="50"/>
    </row>
    <row r="131" spans="1:106" ht="16.5">
      <c r="A131" s="89">
        <v>1</v>
      </c>
      <c r="B131" s="85">
        <v>1950</v>
      </c>
      <c r="C131" s="85">
        <v>69</v>
      </c>
      <c r="D131" s="93" t="s">
        <v>294</v>
      </c>
      <c r="E131" s="99">
        <v>43668</v>
      </c>
      <c r="F131" s="99">
        <v>43669</v>
      </c>
      <c r="G131" s="85" t="s">
        <v>300</v>
      </c>
      <c r="H131" t="s">
        <v>300</v>
      </c>
      <c r="I131" t="s">
        <v>300</v>
      </c>
      <c r="J131" t="s">
        <v>300</v>
      </c>
      <c r="K131" t="s">
        <v>300</v>
      </c>
      <c r="L131" t="s">
        <v>300</v>
      </c>
      <c r="M131" t="s">
        <v>300</v>
      </c>
      <c r="N131" t="s">
        <v>300</v>
      </c>
      <c r="O131" t="s">
        <v>300</v>
      </c>
      <c r="P131" t="s">
        <v>300</v>
      </c>
      <c r="Q131" t="s">
        <v>300</v>
      </c>
      <c r="R131" t="s">
        <v>300</v>
      </c>
      <c r="S131" t="s">
        <v>300</v>
      </c>
      <c r="W131" s="67"/>
      <c r="X131" s="89">
        <v>0</v>
      </c>
      <c r="Z131" s="89">
        <v>0</v>
      </c>
      <c r="AB131" s="85" t="s">
        <v>300</v>
      </c>
      <c r="AC131" s="85" t="s">
        <v>300</v>
      </c>
      <c r="AD131" s="85"/>
      <c r="AF131" s="89">
        <v>0</v>
      </c>
      <c r="AG131">
        <v>0</v>
      </c>
      <c r="AH131">
        <v>0</v>
      </c>
      <c r="AI131">
        <v>1</v>
      </c>
      <c r="AJ131">
        <v>1</v>
      </c>
      <c r="AK131">
        <v>0</v>
      </c>
      <c r="AL131">
        <v>0</v>
      </c>
      <c r="AM131">
        <v>0</v>
      </c>
      <c r="AN131">
        <v>0</v>
      </c>
      <c r="AO131" s="118" t="s">
        <v>1017</v>
      </c>
      <c r="AP131" s="97">
        <v>0</v>
      </c>
      <c r="AQ131" s="97">
        <v>0</v>
      </c>
      <c r="AR131" s="85" t="s">
        <v>302</v>
      </c>
      <c r="AS131" s="85" t="s">
        <v>302</v>
      </c>
      <c r="AT131">
        <v>9999</v>
      </c>
      <c r="AU131">
        <v>24</v>
      </c>
      <c r="AV131" s="119" t="s">
        <v>300</v>
      </c>
      <c r="AW131" s="85">
        <v>3</v>
      </c>
      <c r="AX131" s="85" t="s">
        <v>300</v>
      </c>
      <c r="AY131" s="85">
        <v>0</v>
      </c>
      <c r="AZ131" s="85">
        <v>0</v>
      </c>
      <c r="BA131" s="119" t="s">
        <v>300</v>
      </c>
      <c r="BB131" s="85">
        <v>0</v>
      </c>
      <c r="BC131" s="85" t="s">
        <v>300</v>
      </c>
      <c r="BD131">
        <v>0</v>
      </c>
      <c r="BE131">
        <v>0</v>
      </c>
      <c r="BF131">
        <v>0</v>
      </c>
      <c r="BG131">
        <v>0</v>
      </c>
      <c r="BI131">
        <v>0</v>
      </c>
      <c r="BJ131">
        <v>1</v>
      </c>
      <c r="BK131">
        <v>0</v>
      </c>
      <c r="BL131">
        <v>0</v>
      </c>
      <c r="BM131" s="85" t="s">
        <v>300</v>
      </c>
      <c r="BQ131" s="50"/>
      <c r="BR131" s="95">
        <v>0</v>
      </c>
      <c r="BS131" s="107" t="s">
        <v>302</v>
      </c>
      <c r="BT131" s="103" t="s">
        <v>302</v>
      </c>
      <c r="BU131" s="89">
        <v>0</v>
      </c>
      <c r="BV131" s="89">
        <v>0</v>
      </c>
      <c r="BW131" s="95" t="s">
        <v>302</v>
      </c>
      <c r="BX131" s="103" t="s">
        <v>302</v>
      </c>
      <c r="BY131" t="s">
        <v>302</v>
      </c>
      <c r="BZ131" t="s">
        <v>302</v>
      </c>
      <c r="CA131" t="s">
        <v>302</v>
      </c>
      <c r="CB131" t="s">
        <v>302</v>
      </c>
      <c r="CC131" t="s">
        <v>302</v>
      </c>
      <c r="CD131" t="s">
        <v>302</v>
      </c>
      <c r="CE131" s="120" t="s">
        <v>1018</v>
      </c>
      <c r="CF131" s="89">
        <v>0</v>
      </c>
      <c r="CH131" s="103" t="s">
        <v>302</v>
      </c>
      <c r="CI131" s="103" t="s">
        <v>300</v>
      </c>
      <c r="CJ131" s="103" t="s">
        <v>302</v>
      </c>
      <c r="CK131" t="s">
        <v>300</v>
      </c>
      <c r="CL131" t="s">
        <v>300</v>
      </c>
      <c r="CM131" t="s">
        <v>300</v>
      </c>
      <c r="CN131" t="s">
        <v>300</v>
      </c>
      <c r="CO131" t="s">
        <v>300</v>
      </c>
      <c r="CP131" s="103" t="s">
        <v>300</v>
      </c>
      <c r="CQ131" s="50"/>
      <c r="CR131">
        <v>5.8</v>
      </c>
      <c r="CS131">
        <v>129</v>
      </c>
      <c r="CT131">
        <v>51.9</v>
      </c>
      <c r="CU131">
        <v>97</v>
      </c>
      <c r="CV131">
        <v>200</v>
      </c>
      <c r="CW131">
        <v>1.6259999999999999</v>
      </c>
      <c r="CX131">
        <v>81.8</v>
      </c>
      <c r="CY131" s="232">
        <f t="shared" si="1"/>
        <v>30.939423785381766</v>
      </c>
      <c r="DB131" s="50"/>
    </row>
    <row r="132" spans="1:106" ht="16.5">
      <c r="A132" s="89">
        <v>1</v>
      </c>
      <c r="B132" s="85">
        <v>1954</v>
      </c>
      <c r="C132" s="85">
        <v>65</v>
      </c>
      <c r="D132" s="100" t="s">
        <v>331</v>
      </c>
      <c r="E132" s="99">
        <v>43686</v>
      </c>
      <c r="F132" s="99">
        <v>43687</v>
      </c>
      <c r="G132" s="85" t="s">
        <v>300</v>
      </c>
      <c r="H132" t="s">
        <v>300</v>
      </c>
      <c r="I132" t="s">
        <v>300</v>
      </c>
      <c r="J132" t="s">
        <v>300</v>
      </c>
      <c r="K132" t="s">
        <v>300</v>
      </c>
      <c r="L132" t="s">
        <v>300</v>
      </c>
      <c r="M132" t="s">
        <v>300</v>
      </c>
      <c r="N132" t="s">
        <v>300</v>
      </c>
      <c r="O132" t="s">
        <v>300</v>
      </c>
      <c r="P132" t="s">
        <v>300</v>
      </c>
      <c r="Q132" t="s">
        <v>300</v>
      </c>
      <c r="R132" t="s">
        <v>300</v>
      </c>
      <c r="S132" t="s">
        <v>300</v>
      </c>
      <c r="W132" s="67"/>
      <c r="X132" s="89">
        <v>0</v>
      </c>
      <c r="Z132" s="89">
        <v>0</v>
      </c>
      <c r="AB132" s="85" t="s">
        <v>300</v>
      </c>
      <c r="AC132" s="85" t="s">
        <v>300</v>
      </c>
      <c r="AD132" s="85"/>
      <c r="AF132" s="95">
        <v>1</v>
      </c>
      <c r="AG132">
        <v>0</v>
      </c>
      <c r="AH132">
        <v>1</v>
      </c>
      <c r="AI132">
        <v>0</v>
      </c>
      <c r="AJ132">
        <v>1</v>
      </c>
      <c r="AK132">
        <v>1</v>
      </c>
      <c r="AL132">
        <v>0</v>
      </c>
      <c r="AM132">
        <v>0</v>
      </c>
      <c r="AN132">
        <v>0</v>
      </c>
      <c r="AO132" s="118" t="s">
        <v>1023</v>
      </c>
      <c r="AP132" s="98">
        <v>1</v>
      </c>
      <c r="AQ132" s="97">
        <v>0</v>
      </c>
      <c r="AR132" s="85">
        <v>1</v>
      </c>
      <c r="AS132" s="85">
        <v>1</v>
      </c>
      <c r="AT132">
        <v>23</v>
      </c>
      <c r="AU132">
        <v>23</v>
      </c>
      <c r="AV132" s="119" t="s">
        <v>300</v>
      </c>
      <c r="AW132" s="85">
        <v>3</v>
      </c>
      <c r="AX132" s="85" t="s">
        <v>300</v>
      </c>
      <c r="AY132" s="85">
        <v>0</v>
      </c>
      <c r="AZ132" s="85">
        <v>0</v>
      </c>
      <c r="BA132" s="119" t="s">
        <v>300</v>
      </c>
      <c r="BB132" s="85">
        <v>0</v>
      </c>
      <c r="BC132" s="85" t="s">
        <v>300</v>
      </c>
      <c r="BD132">
        <v>0</v>
      </c>
      <c r="BE132">
        <v>0</v>
      </c>
      <c r="BF132">
        <v>0</v>
      </c>
      <c r="BG132">
        <v>0</v>
      </c>
      <c r="BI132">
        <v>0</v>
      </c>
      <c r="BJ132">
        <v>1</v>
      </c>
      <c r="BK132">
        <v>0</v>
      </c>
      <c r="BL132">
        <v>0</v>
      </c>
      <c r="BM132" s="85" t="s">
        <v>300</v>
      </c>
      <c r="BQ132" s="50"/>
      <c r="BR132" s="89">
        <v>1</v>
      </c>
      <c r="BS132" s="85" t="s">
        <v>322</v>
      </c>
      <c r="BT132" s="89">
        <v>0</v>
      </c>
      <c r="BU132" s="89">
        <v>0</v>
      </c>
      <c r="BV132" s="89">
        <v>0</v>
      </c>
      <c r="BW132" s="95" t="s">
        <v>302</v>
      </c>
      <c r="BX132" s="103" t="s">
        <v>302</v>
      </c>
      <c r="BY132" t="s">
        <v>302</v>
      </c>
      <c r="BZ132" t="s">
        <v>302</v>
      </c>
      <c r="CA132" t="s">
        <v>302</v>
      </c>
      <c r="CB132" t="s">
        <v>302</v>
      </c>
      <c r="CC132" t="s">
        <v>302</v>
      </c>
      <c r="CD132" t="s">
        <v>302</v>
      </c>
      <c r="CE132" s="120" t="s">
        <v>1018</v>
      </c>
      <c r="CF132" s="89">
        <v>0</v>
      </c>
      <c r="CH132" s="95">
        <v>1</v>
      </c>
      <c r="CI132" s="95" t="s">
        <v>1024</v>
      </c>
      <c r="CJ132" s="103" t="s">
        <v>302</v>
      </c>
      <c r="CK132" t="s">
        <v>300</v>
      </c>
      <c r="CL132" t="s">
        <v>300</v>
      </c>
      <c r="CM132" t="s">
        <v>300</v>
      </c>
      <c r="CN132" t="s">
        <v>300</v>
      </c>
      <c r="CO132" t="s">
        <v>300</v>
      </c>
      <c r="CP132" s="103" t="s">
        <v>300</v>
      </c>
      <c r="CQ132" s="50"/>
      <c r="CR132">
        <v>6.3</v>
      </c>
      <c r="CS132">
        <v>117</v>
      </c>
      <c r="CT132">
        <v>43.3</v>
      </c>
      <c r="CU132">
        <v>291</v>
      </c>
      <c r="CV132">
        <v>218</v>
      </c>
      <c r="CW132">
        <v>1.702</v>
      </c>
      <c r="CX132">
        <v>82.9</v>
      </c>
      <c r="CY132" s="232">
        <f t="shared" si="1"/>
        <v>28.617745625869063</v>
      </c>
      <c r="DB132" s="50"/>
    </row>
    <row r="133" spans="1:106" ht="16.5">
      <c r="A133" s="89">
        <v>1</v>
      </c>
      <c r="B133" s="85">
        <v>1924</v>
      </c>
      <c r="C133" s="85">
        <v>95</v>
      </c>
      <c r="D133" s="93" t="s">
        <v>294</v>
      </c>
      <c r="E133" s="99">
        <v>43733</v>
      </c>
      <c r="F133" s="85" t="s">
        <v>300</v>
      </c>
      <c r="G133" s="99">
        <v>43734</v>
      </c>
      <c r="H133">
        <v>0</v>
      </c>
      <c r="I133">
        <v>0</v>
      </c>
      <c r="J133">
        <v>1</v>
      </c>
      <c r="K133">
        <v>0</v>
      </c>
      <c r="L133">
        <v>0</v>
      </c>
      <c r="M133">
        <v>1</v>
      </c>
      <c r="N133">
        <v>0</v>
      </c>
      <c r="O133">
        <v>1</v>
      </c>
      <c r="P133">
        <v>0</v>
      </c>
      <c r="Q133">
        <v>0</v>
      </c>
      <c r="R133">
        <v>0</v>
      </c>
      <c r="S133">
        <v>0</v>
      </c>
      <c r="W133" s="67"/>
      <c r="X133" s="89">
        <v>0</v>
      </c>
      <c r="Z133" s="89">
        <v>0</v>
      </c>
      <c r="AB133" s="85" t="s">
        <v>300</v>
      </c>
      <c r="AC133" s="85" t="s">
        <v>300</v>
      </c>
      <c r="AD133" s="85"/>
      <c r="AF133" s="89">
        <v>0</v>
      </c>
      <c r="AG133">
        <v>0</v>
      </c>
      <c r="AH133">
        <v>0</v>
      </c>
      <c r="AI133">
        <v>0</v>
      </c>
      <c r="AJ133">
        <v>0</v>
      </c>
      <c r="AK133">
        <v>0</v>
      </c>
      <c r="AL133">
        <v>0</v>
      </c>
      <c r="AM133">
        <v>0</v>
      </c>
      <c r="AN133">
        <v>0</v>
      </c>
      <c r="AO133" s="118" t="s">
        <v>1028</v>
      </c>
      <c r="AP133" s="85" t="s">
        <v>302</v>
      </c>
      <c r="AQ133" s="85" t="s">
        <v>302</v>
      </c>
      <c r="AR133" s="85" t="s">
        <v>302</v>
      </c>
      <c r="AS133" s="85" t="s">
        <v>302</v>
      </c>
      <c r="AT133">
        <v>9999</v>
      </c>
      <c r="AU133">
        <v>6</v>
      </c>
      <c r="AV133" s="119" t="s">
        <v>300</v>
      </c>
      <c r="AW133" s="85">
        <v>1</v>
      </c>
      <c r="AX133" s="85" t="s">
        <v>943</v>
      </c>
      <c r="AY133" s="85">
        <v>1</v>
      </c>
      <c r="AZ133" s="85">
        <v>0</v>
      </c>
      <c r="BA133" s="119" t="s">
        <v>300</v>
      </c>
      <c r="BB133" s="85">
        <v>1</v>
      </c>
      <c r="BC133" s="99">
        <v>43734</v>
      </c>
      <c r="BD133">
        <v>0</v>
      </c>
      <c r="BE133">
        <v>0</v>
      </c>
      <c r="BF133">
        <v>0</v>
      </c>
      <c r="BG133">
        <v>0</v>
      </c>
      <c r="BI133">
        <v>0</v>
      </c>
      <c r="BJ133">
        <v>0</v>
      </c>
      <c r="BK133">
        <v>0</v>
      </c>
      <c r="BL133">
        <v>0</v>
      </c>
      <c r="BM133" s="85" t="s">
        <v>300</v>
      </c>
      <c r="BQ133" s="50"/>
      <c r="BR133" s="95">
        <v>0</v>
      </c>
      <c r="BS133" s="107" t="s">
        <v>302</v>
      </c>
      <c r="BT133" s="103" t="s">
        <v>302</v>
      </c>
      <c r="BU133" s="107" t="s">
        <v>300</v>
      </c>
      <c r="BV133" s="107" t="s">
        <v>300</v>
      </c>
      <c r="BW133" s="95" t="s">
        <v>302</v>
      </c>
      <c r="BX133" s="103" t="s">
        <v>302</v>
      </c>
      <c r="BY133">
        <v>0</v>
      </c>
      <c r="BZ133">
        <v>0</v>
      </c>
      <c r="CA133">
        <v>0</v>
      </c>
      <c r="CB133">
        <v>0</v>
      </c>
      <c r="CC133">
        <v>0</v>
      </c>
      <c r="CD133">
        <v>1</v>
      </c>
      <c r="CE133" s="120" t="s">
        <v>1029</v>
      </c>
      <c r="CF133" s="103" t="s">
        <v>302</v>
      </c>
      <c r="CH133" s="103" t="s">
        <v>302</v>
      </c>
      <c r="CI133" s="103" t="s">
        <v>300</v>
      </c>
      <c r="CJ133" s="103" t="s">
        <v>302</v>
      </c>
      <c r="CK133" t="s">
        <v>300</v>
      </c>
      <c r="CL133" t="s">
        <v>300</v>
      </c>
      <c r="CM133" t="s">
        <v>300</v>
      </c>
      <c r="CN133" t="s">
        <v>300</v>
      </c>
      <c r="CO133" t="s">
        <v>300</v>
      </c>
      <c r="CP133" s="103" t="s">
        <v>300</v>
      </c>
      <c r="CQ133" s="50"/>
      <c r="CR133">
        <v>5.7</v>
      </c>
      <c r="CS133">
        <v>96</v>
      </c>
      <c r="CT133">
        <v>52.2</v>
      </c>
      <c r="CU133">
        <v>71</v>
      </c>
      <c r="CV133">
        <v>162</v>
      </c>
      <c r="CW133">
        <v>1.7270000000000001</v>
      </c>
      <c r="CX133">
        <v>60.3</v>
      </c>
      <c r="CY133" s="232">
        <f t="shared" si="1"/>
        <v>20.217741386588358</v>
      </c>
      <c r="DB133" s="50"/>
    </row>
    <row r="134" spans="1:106" ht="16.5">
      <c r="A134" s="89">
        <v>1</v>
      </c>
      <c r="B134" s="85">
        <v>1942</v>
      </c>
      <c r="C134" s="85">
        <v>77</v>
      </c>
      <c r="D134" s="93" t="s">
        <v>294</v>
      </c>
      <c r="E134" s="99">
        <v>43754</v>
      </c>
      <c r="F134" s="99">
        <v>43759</v>
      </c>
      <c r="G134" s="85" t="s">
        <v>300</v>
      </c>
      <c r="H134">
        <v>0</v>
      </c>
      <c r="I134">
        <v>0</v>
      </c>
      <c r="J134">
        <v>1</v>
      </c>
      <c r="K134">
        <v>0</v>
      </c>
      <c r="L134">
        <v>0</v>
      </c>
      <c r="M134">
        <v>0</v>
      </c>
      <c r="N134">
        <v>0</v>
      </c>
      <c r="O134">
        <v>0</v>
      </c>
      <c r="P134">
        <v>0</v>
      </c>
      <c r="Q134">
        <v>0</v>
      </c>
      <c r="R134">
        <v>0</v>
      </c>
      <c r="S134">
        <v>0</v>
      </c>
      <c r="W134" s="67"/>
      <c r="X134" s="89">
        <v>0</v>
      </c>
      <c r="Z134" s="89">
        <v>0</v>
      </c>
      <c r="AB134" s="85" t="s">
        <v>300</v>
      </c>
      <c r="AC134" s="85" t="s">
        <v>300</v>
      </c>
      <c r="AD134" s="85"/>
      <c r="AF134" s="95">
        <v>1</v>
      </c>
      <c r="AG134">
        <v>0</v>
      </c>
      <c r="AH134">
        <v>0</v>
      </c>
      <c r="AI134">
        <v>0</v>
      </c>
      <c r="AJ134">
        <v>1</v>
      </c>
      <c r="AK134">
        <v>1</v>
      </c>
      <c r="AL134">
        <v>0</v>
      </c>
      <c r="AM134">
        <v>1</v>
      </c>
      <c r="AN134">
        <v>0</v>
      </c>
      <c r="AO134" s="118" t="s">
        <v>1034</v>
      </c>
      <c r="AP134" s="85" t="s">
        <v>302</v>
      </c>
      <c r="AQ134" s="85" t="s">
        <v>302</v>
      </c>
      <c r="AR134" s="85" t="s">
        <v>302</v>
      </c>
      <c r="AS134" s="85" t="s">
        <v>302</v>
      </c>
      <c r="AT134">
        <v>18</v>
      </c>
      <c r="AU134">
        <v>24</v>
      </c>
      <c r="AV134" s="119" t="s">
        <v>300</v>
      </c>
      <c r="AW134" s="85">
        <v>3</v>
      </c>
      <c r="AX134" s="85" t="s">
        <v>300</v>
      </c>
      <c r="AY134" s="85">
        <v>0</v>
      </c>
      <c r="AZ134" s="85">
        <v>0</v>
      </c>
      <c r="BA134" s="119" t="s">
        <v>300</v>
      </c>
      <c r="BB134" s="85">
        <v>0</v>
      </c>
      <c r="BC134" s="85" t="s">
        <v>300</v>
      </c>
      <c r="BD134">
        <v>0</v>
      </c>
      <c r="BE134">
        <v>0</v>
      </c>
      <c r="BF134">
        <v>0</v>
      </c>
      <c r="BG134">
        <v>0</v>
      </c>
      <c r="BI134">
        <v>0</v>
      </c>
      <c r="BJ134">
        <v>1</v>
      </c>
      <c r="BK134">
        <v>0</v>
      </c>
      <c r="BL134">
        <v>0</v>
      </c>
      <c r="BM134" s="85" t="s">
        <v>300</v>
      </c>
      <c r="BQ134" s="50"/>
      <c r="BR134" s="89">
        <v>1</v>
      </c>
      <c r="BS134" s="85" t="s">
        <v>322</v>
      </c>
      <c r="BT134" s="89">
        <v>0</v>
      </c>
      <c r="BU134" s="89">
        <v>0</v>
      </c>
      <c r="BV134" s="89">
        <v>0</v>
      </c>
      <c r="BW134" s="95" t="s">
        <v>302</v>
      </c>
      <c r="BX134" s="103" t="s">
        <v>302</v>
      </c>
      <c r="BY134">
        <v>1</v>
      </c>
      <c r="BZ134">
        <v>0</v>
      </c>
      <c r="CA134">
        <v>0</v>
      </c>
      <c r="CB134">
        <v>0</v>
      </c>
      <c r="CC134">
        <v>0</v>
      </c>
      <c r="CD134">
        <v>0</v>
      </c>
      <c r="CE134" s="120" t="s">
        <v>300</v>
      </c>
      <c r="CF134" s="103" t="s">
        <v>302</v>
      </c>
      <c r="CH134" s="89">
        <v>0</v>
      </c>
      <c r="CI134" s="103" t="s">
        <v>300</v>
      </c>
      <c r="CJ134" s="89">
        <v>0</v>
      </c>
      <c r="CK134">
        <v>0</v>
      </c>
      <c r="CL134">
        <v>0</v>
      </c>
      <c r="CM134">
        <v>0</v>
      </c>
      <c r="CN134">
        <v>0</v>
      </c>
      <c r="CO134">
        <v>0</v>
      </c>
      <c r="CP134" s="103" t="s">
        <v>300</v>
      </c>
      <c r="CQ134" s="50"/>
      <c r="CR134">
        <v>9999</v>
      </c>
      <c r="CS134">
        <v>9999</v>
      </c>
      <c r="CT134">
        <v>9999</v>
      </c>
      <c r="CU134">
        <v>9999</v>
      </c>
      <c r="CV134">
        <v>9999</v>
      </c>
      <c r="CW134">
        <v>1.524</v>
      </c>
      <c r="CX134">
        <v>80</v>
      </c>
      <c r="CY134" s="232">
        <f t="shared" si="1"/>
        <v>34.444513333471107</v>
      </c>
      <c r="DB134" s="50"/>
    </row>
    <row r="135" spans="1:106" ht="29.25">
      <c r="A135" s="89">
        <v>1</v>
      </c>
      <c r="B135" s="85">
        <v>1975</v>
      </c>
      <c r="C135" s="85">
        <v>44</v>
      </c>
      <c r="D135" s="100" t="s">
        <v>331</v>
      </c>
      <c r="E135" s="99">
        <v>43773</v>
      </c>
      <c r="F135" s="99">
        <v>43774</v>
      </c>
      <c r="G135" s="85" t="s">
        <v>300</v>
      </c>
      <c r="H135" t="s">
        <v>300</v>
      </c>
      <c r="I135" t="s">
        <v>300</v>
      </c>
      <c r="J135" t="s">
        <v>300</v>
      </c>
      <c r="K135" t="s">
        <v>300</v>
      </c>
      <c r="L135" t="s">
        <v>300</v>
      </c>
      <c r="M135" t="s">
        <v>300</v>
      </c>
      <c r="N135" t="s">
        <v>300</v>
      </c>
      <c r="O135" t="s">
        <v>300</v>
      </c>
      <c r="P135" t="s">
        <v>300</v>
      </c>
      <c r="Q135" t="s">
        <v>300</v>
      </c>
      <c r="R135" t="s">
        <v>300</v>
      </c>
      <c r="S135" t="s">
        <v>300</v>
      </c>
      <c r="W135" s="48" t="s">
        <v>1040</v>
      </c>
      <c r="X135" s="89">
        <v>0</v>
      </c>
      <c r="Z135" s="95">
        <v>1</v>
      </c>
      <c r="AB135" s="85" t="s">
        <v>302</v>
      </c>
      <c r="AC135" s="85" t="s">
        <v>302</v>
      </c>
      <c r="AD135" s="85"/>
      <c r="AF135" s="89">
        <v>0</v>
      </c>
      <c r="AG135">
        <v>0</v>
      </c>
      <c r="AH135">
        <v>0</v>
      </c>
      <c r="AI135">
        <v>0</v>
      </c>
      <c r="AJ135">
        <v>0</v>
      </c>
      <c r="AK135">
        <v>0</v>
      </c>
      <c r="AL135">
        <v>0</v>
      </c>
      <c r="AM135">
        <v>0</v>
      </c>
      <c r="AN135">
        <v>0</v>
      </c>
      <c r="AO135" s="118" t="s">
        <v>1041</v>
      </c>
      <c r="AP135" s="98">
        <v>4</v>
      </c>
      <c r="AQ135" s="98">
        <v>2</v>
      </c>
      <c r="AR135" s="85" t="s">
        <v>302</v>
      </c>
      <c r="AS135" s="85" t="s">
        <v>302</v>
      </c>
      <c r="AT135">
        <v>9999</v>
      </c>
      <c r="AU135">
        <v>24</v>
      </c>
      <c r="AV135" s="119" t="s">
        <v>1042</v>
      </c>
      <c r="AW135" s="85">
        <v>1</v>
      </c>
      <c r="AX135" s="85" t="s">
        <v>943</v>
      </c>
      <c r="AY135" s="85">
        <v>1</v>
      </c>
      <c r="AZ135" s="85">
        <v>0</v>
      </c>
      <c r="BA135" s="119" t="s">
        <v>300</v>
      </c>
      <c r="BB135" s="85">
        <v>0</v>
      </c>
      <c r="BC135" s="85" t="s">
        <v>300</v>
      </c>
      <c r="BD135">
        <v>0</v>
      </c>
      <c r="BE135">
        <v>0</v>
      </c>
      <c r="BF135">
        <v>0</v>
      </c>
      <c r="BG135">
        <v>0</v>
      </c>
      <c r="BI135">
        <v>0</v>
      </c>
      <c r="BJ135">
        <v>1</v>
      </c>
      <c r="BK135">
        <v>0</v>
      </c>
      <c r="BL135">
        <v>0</v>
      </c>
      <c r="BM135" s="85" t="s">
        <v>1043</v>
      </c>
      <c r="BQ135" s="50"/>
      <c r="BR135" s="95">
        <v>0</v>
      </c>
      <c r="BS135" s="107" t="s">
        <v>302</v>
      </c>
      <c r="BT135" s="103" t="s">
        <v>302</v>
      </c>
      <c r="BU135" s="95" t="s">
        <v>302</v>
      </c>
      <c r="BV135" s="95" t="s">
        <v>302</v>
      </c>
      <c r="BW135" s="95" t="s">
        <v>302</v>
      </c>
      <c r="BX135" s="103" t="s">
        <v>302</v>
      </c>
      <c r="BY135" s="95" t="s">
        <v>302</v>
      </c>
      <c r="BZ135" s="95" t="s">
        <v>302</v>
      </c>
      <c r="CA135" s="95" t="s">
        <v>302</v>
      </c>
      <c r="CB135" s="95" t="s">
        <v>302</v>
      </c>
      <c r="CC135" s="95" t="s">
        <v>302</v>
      </c>
      <c r="CD135" s="95" t="s">
        <v>302</v>
      </c>
      <c r="CE135" s="120" t="s">
        <v>1044</v>
      </c>
      <c r="CF135" s="89">
        <v>0</v>
      </c>
      <c r="CH135" s="103" t="s">
        <v>302</v>
      </c>
      <c r="CI135" s="103" t="s">
        <v>300</v>
      </c>
      <c r="CJ135" s="103" t="s">
        <v>302</v>
      </c>
      <c r="CK135" t="s">
        <v>300</v>
      </c>
      <c r="CL135" t="s">
        <v>300</v>
      </c>
      <c r="CM135" t="s">
        <v>300</v>
      </c>
      <c r="CN135" t="s">
        <v>300</v>
      </c>
      <c r="CO135" t="s">
        <v>300</v>
      </c>
      <c r="CP135" s="103" t="s">
        <v>300</v>
      </c>
      <c r="CQ135" s="50"/>
      <c r="CR135">
        <v>5.9</v>
      </c>
      <c r="CS135">
        <v>58</v>
      </c>
      <c r="CT135">
        <v>34.4</v>
      </c>
      <c r="CU135">
        <v>106</v>
      </c>
      <c r="CV135">
        <v>114</v>
      </c>
      <c r="CW135">
        <v>1.88</v>
      </c>
      <c r="CX135">
        <v>92.2</v>
      </c>
      <c r="CY135" s="232">
        <f t="shared" si="1"/>
        <v>26.086464463558173</v>
      </c>
      <c r="DB135" s="50"/>
    </row>
    <row r="136" spans="1:106" ht="16.5">
      <c r="A136" s="89">
        <v>1</v>
      </c>
      <c r="B136" s="85">
        <v>1953</v>
      </c>
      <c r="C136" s="85">
        <v>66</v>
      </c>
      <c r="D136" s="100" t="s">
        <v>331</v>
      </c>
      <c r="E136" s="99">
        <v>43818</v>
      </c>
      <c r="F136" s="99">
        <v>43823</v>
      </c>
      <c r="G136" s="85" t="s">
        <v>302</v>
      </c>
      <c r="H136" t="s">
        <v>300</v>
      </c>
      <c r="I136" t="s">
        <v>300</v>
      </c>
      <c r="J136" t="s">
        <v>300</v>
      </c>
      <c r="K136" t="s">
        <v>300</v>
      </c>
      <c r="L136" t="s">
        <v>300</v>
      </c>
      <c r="M136" t="s">
        <v>300</v>
      </c>
      <c r="N136" t="s">
        <v>300</v>
      </c>
      <c r="O136" t="s">
        <v>300</v>
      </c>
      <c r="P136" t="s">
        <v>300</v>
      </c>
      <c r="Q136" t="s">
        <v>300</v>
      </c>
      <c r="R136" t="s">
        <v>300</v>
      </c>
      <c r="S136" t="s">
        <v>300</v>
      </c>
      <c r="W136" s="67"/>
      <c r="X136" s="95">
        <v>1</v>
      </c>
      <c r="Z136" s="89">
        <v>0</v>
      </c>
      <c r="AB136" s="85" t="s">
        <v>300</v>
      </c>
      <c r="AC136" s="85" t="s">
        <v>300</v>
      </c>
      <c r="AD136" s="85"/>
      <c r="AF136" s="95">
        <v>1</v>
      </c>
      <c r="AG136">
        <v>0</v>
      </c>
      <c r="AH136">
        <v>1</v>
      </c>
      <c r="AI136">
        <v>0</v>
      </c>
      <c r="AJ136">
        <v>1</v>
      </c>
      <c r="AK136">
        <v>0</v>
      </c>
      <c r="AL136">
        <v>0</v>
      </c>
      <c r="AM136">
        <v>0</v>
      </c>
      <c r="AN136">
        <v>0</v>
      </c>
      <c r="AO136" s="118" t="s">
        <v>855</v>
      </c>
      <c r="AP136" s="85" t="s">
        <v>302</v>
      </c>
      <c r="AQ136" s="85" t="s">
        <v>302</v>
      </c>
      <c r="AR136" s="85" t="s">
        <v>302</v>
      </c>
      <c r="AS136" s="85" t="s">
        <v>302</v>
      </c>
      <c r="AT136">
        <v>18</v>
      </c>
      <c r="AU136">
        <v>18</v>
      </c>
      <c r="AV136" s="119" t="s">
        <v>1049</v>
      </c>
      <c r="AW136" s="85">
        <v>1</v>
      </c>
      <c r="AX136" s="85" t="s">
        <v>300</v>
      </c>
      <c r="AY136" s="85">
        <v>5</v>
      </c>
      <c r="AZ136" s="85">
        <v>0</v>
      </c>
      <c r="BA136" s="119" t="s">
        <v>1050</v>
      </c>
      <c r="BB136" s="85">
        <v>1</v>
      </c>
      <c r="BC136" s="85" t="s">
        <v>302</v>
      </c>
      <c r="BD136">
        <v>0</v>
      </c>
      <c r="BE136">
        <v>0</v>
      </c>
      <c r="BF136">
        <v>0</v>
      </c>
      <c r="BG136">
        <v>0</v>
      </c>
      <c r="BI136">
        <v>0</v>
      </c>
      <c r="BJ136">
        <v>0</v>
      </c>
      <c r="BK136">
        <v>1</v>
      </c>
      <c r="BL136">
        <v>0</v>
      </c>
      <c r="BM136" s="85" t="s">
        <v>300</v>
      </c>
      <c r="BQ136" s="50"/>
      <c r="BR136" s="95">
        <v>0</v>
      </c>
      <c r="BS136" s="107" t="s">
        <v>302</v>
      </c>
      <c r="BT136" s="103" t="s">
        <v>302</v>
      </c>
      <c r="BU136" s="95" t="s">
        <v>302</v>
      </c>
      <c r="BV136" s="95" t="s">
        <v>302</v>
      </c>
      <c r="BW136" s="95" t="s">
        <v>302</v>
      </c>
      <c r="BX136" s="103" t="s">
        <v>302</v>
      </c>
      <c r="BY136" s="95" t="s">
        <v>302</v>
      </c>
      <c r="BZ136" s="95" t="s">
        <v>302</v>
      </c>
      <c r="CA136" s="95" t="s">
        <v>302</v>
      </c>
      <c r="CB136" s="95" t="s">
        <v>302</v>
      </c>
      <c r="CC136" s="95" t="s">
        <v>302</v>
      </c>
      <c r="CD136" s="95" t="s">
        <v>302</v>
      </c>
      <c r="CE136" s="120" t="s">
        <v>1044</v>
      </c>
      <c r="CF136" s="103" t="s">
        <v>302</v>
      </c>
      <c r="CH136" s="103" t="s">
        <v>302</v>
      </c>
      <c r="CI136" s="103" t="s">
        <v>300</v>
      </c>
      <c r="CJ136" s="103" t="s">
        <v>302</v>
      </c>
      <c r="CK136" t="s">
        <v>300</v>
      </c>
      <c r="CL136" t="s">
        <v>300</v>
      </c>
      <c r="CM136" t="s">
        <v>300</v>
      </c>
      <c r="CN136" t="s">
        <v>300</v>
      </c>
      <c r="CO136" t="s">
        <v>300</v>
      </c>
      <c r="CP136" s="103" t="s">
        <v>300</v>
      </c>
      <c r="CQ136" s="50"/>
      <c r="CR136">
        <v>5.7</v>
      </c>
      <c r="CS136">
        <v>74</v>
      </c>
      <c r="CT136">
        <v>40.5</v>
      </c>
      <c r="CU136">
        <v>133</v>
      </c>
      <c r="CV136">
        <v>141</v>
      </c>
      <c r="CW136">
        <v>1.778</v>
      </c>
      <c r="CX136">
        <v>99.5</v>
      </c>
      <c r="CY136" s="232">
        <f t="shared" si="1"/>
        <v>31.474552745023857</v>
      </c>
      <c r="DB136" s="50"/>
    </row>
    <row r="137" spans="1:106" ht="16.5">
      <c r="A137" s="89">
        <v>1</v>
      </c>
      <c r="B137" s="85">
        <v>1933</v>
      </c>
      <c r="C137" s="85">
        <v>85</v>
      </c>
      <c r="D137" s="93" t="s">
        <v>294</v>
      </c>
      <c r="E137" s="99">
        <v>43516</v>
      </c>
      <c r="F137" s="99">
        <v>43518</v>
      </c>
      <c r="G137" s="85" t="s">
        <v>300</v>
      </c>
      <c r="H137">
        <v>0</v>
      </c>
      <c r="I137">
        <v>1</v>
      </c>
      <c r="J137">
        <v>1</v>
      </c>
      <c r="K137">
        <v>0</v>
      </c>
      <c r="L137">
        <v>0</v>
      </c>
      <c r="M137">
        <v>0</v>
      </c>
      <c r="N137">
        <v>0</v>
      </c>
      <c r="O137">
        <v>0</v>
      </c>
      <c r="P137">
        <v>0</v>
      </c>
      <c r="Q137">
        <v>0</v>
      </c>
      <c r="R137">
        <v>0</v>
      </c>
      <c r="S137">
        <v>0</v>
      </c>
      <c r="W137" s="67"/>
      <c r="X137" s="89">
        <v>0</v>
      </c>
      <c r="Z137" s="89">
        <v>0</v>
      </c>
      <c r="AB137" s="85" t="s">
        <v>300</v>
      </c>
      <c r="AC137" s="85" t="s">
        <v>300</v>
      </c>
      <c r="AD137" s="85"/>
      <c r="AF137" s="95">
        <v>1</v>
      </c>
      <c r="AG137">
        <v>0</v>
      </c>
      <c r="AH137">
        <v>0</v>
      </c>
      <c r="AI137">
        <v>0</v>
      </c>
      <c r="AJ137">
        <v>1</v>
      </c>
      <c r="AK137">
        <v>1</v>
      </c>
      <c r="AL137">
        <v>0</v>
      </c>
      <c r="AM137">
        <v>1</v>
      </c>
      <c r="AN137">
        <v>0</v>
      </c>
      <c r="AO137" s="118" t="s">
        <v>1034</v>
      </c>
      <c r="AP137" s="98">
        <v>4</v>
      </c>
      <c r="AQ137" s="98">
        <v>3</v>
      </c>
      <c r="AR137" s="85">
        <v>4</v>
      </c>
      <c r="AS137" s="85">
        <v>4</v>
      </c>
      <c r="AT137">
        <v>12</v>
      </c>
      <c r="AU137">
        <v>13</v>
      </c>
      <c r="AV137" s="119" t="s">
        <v>300</v>
      </c>
      <c r="AW137" s="85">
        <v>3</v>
      </c>
      <c r="AX137" s="85" t="s">
        <v>300</v>
      </c>
      <c r="AY137" s="85">
        <v>0</v>
      </c>
      <c r="AZ137" s="85">
        <v>0</v>
      </c>
      <c r="BA137" s="119" t="s">
        <v>300</v>
      </c>
      <c r="BB137" s="85">
        <v>0</v>
      </c>
      <c r="BC137" s="85" t="s">
        <v>300</v>
      </c>
      <c r="BD137">
        <v>0</v>
      </c>
      <c r="BE137">
        <v>1</v>
      </c>
      <c r="BF137">
        <v>0</v>
      </c>
      <c r="BG137">
        <v>0</v>
      </c>
      <c r="BI137">
        <v>0</v>
      </c>
      <c r="BJ137">
        <v>0</v>
      </c>
      <c r="BK137">
        <v>0</v>
      </c>
      <c r="BL137">
        <v>0</v>
      </c>
      <c r="BM137" s="85" t="s">
        <v>300</v>
      </c>
      <c r="BQ137" s="50"/>
      <c r="BR137" s="89">
        <v>1</v>
      </c>
      <c r="BS137" s="85" t="s">
        <v>322</v>
      </c>
      <c r="BT137" s="89">
        <v>0</v>
      </c>
      <c r="BU137" s="89">
        <v>0</v>
      </c>
      <c r="BV137" s="89">
        <v>0</v>
      </c>
      <c r="BW137" s="95" t="s">
        <v>302</v>
      </c>
      <c r="BX137" s="103" t="s">
        <v>302</v>
      </c>
      <c r="BY137">
        <v>0</v>
      </c>
      <c r="BZ137">
        <v>1</v>
      </c>
      <c r="CA137">
        <v>0</v>
      </c>
      <c r="CB137">
        <v>0</v>
      </c>
      <c r="CC137">
        <v>0</v>
      </c>
      <c r="CD137">
        <v>0</v>
      </c>
      <c r="CE137" s="120" t="s">
        <v>1054</v>
      </c>
      <c r="CF137" s="103" t="s">
        <v>302</v>
      </c>
      <c r="CH137" s="89">
        <v>0</v>
      </c>
      <c r="CI137" s="103" t="s">
        <v>300</v>
      </c>
      <c r="CJ137" s="89">
        <v>0</v>
      </c>
      <c r="CK137">
        <v>0</v>
      </c>
      <c r="CL137">
        <v>0</v>
      </c>
      <c r="CM137">
        <v>0</v>
      </c>
      <c r="CN137">
        <v>0</v>
      </c>
      <c r="CO137">
        <v>0</v>
      </c>
      <c r="CP137" s="103" t="s">
        <v>300</v>
      </c>
      <c r="CQ137" s="50"/>
      <c r="CR137">
        <v>5.9</v>
      </c>
      <c r="CS137">
        <v>89</v>
      </c>
      <c r="CT137">
        <v>45.5</v>
      </c>
      <c r="CU137">
        <v>145</v>
      </c>
      <c r="CV137">
        <v>163</v>
      </c>
      <c r="CW137">
        <v>9999</v>
      </c>
      <c r="CX137">
        <v>72.099999999999994</v>
      </c>
      <c r="CY137" s="234">
        <v>9999</v>
      </c>
      <c r="DB137" s="50"/>
    </row>
    <row r="138" spans="1:106" ht="16.5">
      <c r="A138" s="95">
        <v>0</v>
      </c>
      <c r="B138" s="85">
        <v>1945</v>
      </c>
      <c r="C138" s="85">
        <v>73</v>
      </c>
      <c r="D138" s="93" t="s">
        <v>294</v>
      </c>
      <c r="E138" s="99">
        <v>43545</v>
      </c>
      <c r="F138" s="99">
        <v>43552</v>
      </c>
      <c r="G138" s="85" t="s">
        <v>300</v>
      </c>
      <c r="W138" s="67"/>
      <c r="X138" s="85" t="s">
        <v>764</v>
      </c>
      <c r="Z138" s="85"/>
      <c r="AB138" s="85" t="s">
        <v>764</v>
      </c>
      <c r="AC138" s="85" t="s">
        <v>764</v>
      </c>
      <c r="AD138" s="85"/>
      <c r="AF138" s="85"/>
      <c r="AO138" s="49" t="s">
        <v>764</v>
      </c>
      <c r="AP138" s="108" t="s">
        <v>764</v>
      </c>
      <c r="AQ138" s="108"/>
      <c r="AR138" s="85"/>
      <c r="AS138" s="85" t="s">
        <v>764</v>
      </c>
      <c r="AV138" s="49" t="s">
        <v>764</v>
      </c>
      <c r="AW138" s="85" t="s">
        <v>764</v>
      </c>
      <c r="AX138" s="85" t="s">
        <v>764</v>
      </c>
      <c r="AY138" s="85"/>
      <c r="AZ138" s="85" t="s">
        <v>764</v>
      </c>
      <c r="BA138" s="49" t="s">
        <v>764</v>
      </c>
      <c r="BB138" s="85" t="s">
        <v>764</v>
      </c>
      <c r="BC138" s="85" t="s">
        <v>300</v>
      </c>
      <c r="BM138" s="85" t="s">
        <v>764</v>
      </c>
      <c r="BQ138" s="50"/>
      <c r="BR138" s="85" t="s">
        <v>764</v>
      </c>
      <c r="BS138" s="85"/>
      <c r="BT138" s="85"/>
      <c r="BU138" s="85"/>
      <c r="BV138" s="85" t="s">
        <v>764</v>
      </c>
      <c r="BW138" s="85" t="s">
        <v>764</v>
      </c>
      <c r="BX138" s="85"/>
      <c r="CE138" s="49" t="s">
        <v>764</v>
      </c>
      <c r="CF138" s="85" t="s">
        <v>764</v>
      </c>
      <c r="CH138" s="85"/>
      <c r="CI138" s="85" t="s">
        <v>764</v>
      </c>
      <c r="CJ138" s="85"/>
      <c r="CP138" s="85" t="s">
        <v>764</v>
      </c>
      <c r="CQ138" s="50"/>
      <c r="CY138" s="232"/>
      <c r="DB138" s="50"/>
    </row>
    <row r="139" spans="1:106" ht="81">
      <c r="A139" s="89">
        <v>1</v>
      </c>
      <c r="B139" s="85">
        <v>1929</v>
      </c>
      <c r="C139" s="85" t="s">
        <v>302</v>
      </c>
      <c r="D139" s="93" t="s">
        <v>294</v>
      </c>
      <c r="E139" s="99">
        <v>43581</v>
      </c>
      <c r="F139" s="99">
        <v>43584</v>
      </c>
      <c r="G139" s="85" t="s">
        <v>300</v>
      </c>
      <c r="H139" t="s">
        <v>300</v>
      </c>
      <c r="I139" t="s">
        <v>300</v>
      </c>
      <c r="J139" t="s">
        <v>300</v>
      </c>
      <c r="K139" t="s">
        <v>300</v>
      </c>
      <c r="L139" t="s">
        <v>300</v>
      </c>
      <c r="M139" t="s">
        <v>300</v>
      </c>
      <c r="N139" t="s">
        <v>300</v>
      </c>
      <c r="O139" t="s">
        <v>300</v>
      </c>
      <c r="P139" t="s">
        <v>300</v>
      </c>
      <c r="Q139" t="s">
        <v>300</v>
      </c>
      <c r="R139" t="s">
        <v>300</v>
      </c>
      <c r="S139" t="s">
        <v>300</v>
      </c>
      <c r="W139" s="60" t="s">
        <v>1058</v>
      </c>
      <c r="X139" s="95">
        <v>1</v>
      </c>
      <c r="Z139" s="89">
        <v>0</v>
      </c>
      <c r="AB139" s="85" t="s">
        <v>300</v>
      </c>
      <c r="AC139" s="85" t="s">
        <v>300</v>
      </c>
      <c r="AD139" s="85"/>
      <c r="AF139" s="95">
        <v>1</v>
      </c>
      <c r="AG139">
        <v>0</v>
      </c>
      <c r="AH139">
        <v>1</v>
      </c>
      <c r="AI139">
        <v>0</v>
      </c>
      <c r="AJ139">
        <v>1</v>
      </c>
      <c r="AK139">
        <v>0</v>
      </c>
      <c r="AL139">
        <v>0</v>
      </c>
      <c r="AM139">
        <v>1</v>
      </c>
      <c r="AN139">
        <v>0</v>
      </c>
      <c r="AO139" s="118" t="s">
        <v>964</v>
      </c>
      <c r="AP139" s="104">
        <v>13</v>
      </c>
      <c r="AQ139" s="104">
        <v>15</v>
      </c>
      <c r="AR139" s="85">
        <v>4</v>
      </c>
      <c r="AS139" s="85">
        <v>4</v>
      </c>
      <c r="AV139" s="119" t="s">
        <v>300</v>
      </c>
      <c r="AW139" s="85">
        <v>3</v>
      </c>
      <c r="AX139" s="85" t="s">
        <v>300</v>
      </c>
      <c r="AY139" s="85">
        <v>0</v>
      </c>
      <c r="AZ139" s="85">
        <v>0</v>
      </c>
      <c r="BA139" s="119" t="s">
        <v>300</v>
      </c>
      <c r="BB139" s="85">
        <v>0</v>
      </c>
      <c r="BC139" s="85" t="s">
        <v>300</v>
      </c>
      <c r="BD139">
        <v>0</v>
      </c>
      <c r="BE139">
        <v>0</v>
      </c>
      <c r="BF139">
        <v>0</v>
      </c>
      <c r="BG139">
        <v>0</v>
      </c>
      <c r="BI139">
        <v>1</v>
      </c>
      <c r="BJ139">
        <v>0</v>
      </c>
      <c r="BK139">
        <v>0</v>
      </c>
      <c r="BL139">
        <v>0</v>
      </c>
      <c r="BM139" s="85" t="s">
        <v>1059</v>
      </c>
      <c r="BQ139" s="50"/>
      <c r="BR139" s="89">
        <v>1</v>
      </c>
      <c r="BS139" s="85" t="s">
        <v>322</v>
      </c>
      <c r="BT139" s="95">
        <v>1</v>
      </c>
      <c r="BU139" s="89">
        <v>0</v>
      </c>
      <c r="BV139" s="89">
        <v>0</v>
      </c>
      <c r="BW139" s="95" t="s">
        <v>302</v>
      </c>
      <c r="BX139" s="103" t="s">
        <v>302</v>
      </c>
      <c r="BY139">
        <v>1</v>
      </c>
      <c r="BZ139">
        <v>0</v>
      </c>
      <c r="CA139">
        <v>0</v>
      </c>
      <c r="CB139">
        <v>0</v>
      </c>
      <c r="CC139">
        <v>0</v>
      </c>
      <c r="CD139">
        <v>0</v>
      </c>
      <c r="CE139" s="120" t="s">
        <v>1060</v>
      </c>
      <c r="CF139" s="89">
        <v>0</v>
      </c>
      <c r="CH139" s="95">
        <v>1</v>
      </c>
      <c r="CI139" s="95" t="s">
        <v>1061</v>
      </c>
      <c r="CJ139" s="89">
        <v>0</v>
      </c>
      <c r="CK139">
        <v>0</v>
      </c>
      <c r="CL139">
        <v>0</v>
      </c>
      <c r="CM139">
        <v>0</v>
      </c>
      <c r="CN139">
        <v>0</v>
      </c>
      <c r="CO139">
        <v>0</v>
      </c>
      <c r="CP139" s="103" t="s">
        <v>300</v>
      </c>
      <c r="CQ139" s="50"/>
      <c r="CY139" s="232"/>
      <c r="DB139" s="50"/>
    </row>
    <row r="140" spans="1:106" ht="16.5">
      <c r="A140" s="89">
        <v>1</v>
      </c>
      <c r="B140" s="85">
        <v>1942</v>
      </c>
      <c r="C140" s="85">
        <v>76</v>
      </c>
      <c r="D140" s="100" t="s">
        <v>331</v>
      </c>
      <c r="E140" s="99">
        <v>43605</v>
      </c>
      <c r="F140" s="99">
        <v>43608</v>
      </c>
      <c r="G140" s="85" t="s">
        <v>300</v>
      </c>
      <c r="H140">
        <v>0</v>
      </c>
      <c r="I140">
        <v>1</v>
      </c>
      <c r="J140">
        <v>0</v>
      </c>
      <c r="K140">
        <v>0</v>
      </c>
      <c r="L140">
        <v>0</v>
      </c>
      <c r="M140">
        <v>0</v>
      </c>
      <c r="N140">
        <v>0</v>
      </c>
      <c r="O140">
        <v>0</v>
      </c>
      <c r="P140">
        <v>0</v>
      </c>
      <c r="Q140">
        <v>0</v>
      </c>
      <c r="R140">
        <v>0</v>
      </c>
      <c r="S140">
        <v>0</v>
      </c>
      <c r="W140" s="67"/>
      <c r="X140" s="89">
        <v>0</v>
      </c>
      <c r="Z140" s="89">
        <v>0</v>
      </c>
      <c r="AB140" s="85" t="s">
        <v>300</v>
      </c>
      <c r="AC140" s="85" t="s">
        <v>300</v>
      </c>
      <c r="AD140" s="85"/>
      <c r="AF140" s="95">
        <v>1</v>
      </c>
      <c r="AG140">
        <v>0</v>
      </c>
      <c r="AH140">
        <v>0</v>
      </c>
      <c r="AI140">
        <v>0</v>
      </c>
      <c r="AJ140">
        <v>1</v>
      </c>
      <c r="AK140">
        <v>1</v>
      </c>
      <c r="AL140">
        <v>0</v>
      </c>
      <c r="AM140">
        <v>0</v>
      </c>
      <c r="AN140">
        <v>0</v>
      </c>
      <c r="AO140" s="118" t="s">
        <v>776</v>
      </c>
      <c r="AP140" s="98">
        <v>2</v>
      </c>
      <c r="AQ140" s="104">
        <v>8</v>
      </c>
      <c r="AR140" s="85">
        <v>4</v>
      </c>
      <c r="AS140" s="85">
        <v>4</v>
      </c>
      <c r="AT140">
        <v>14</v>
      </c>
      <c r="AU140">
        <v>16</v>
      </c>
      <c r="AV140" s="119" t="s">
        <v>300</v>
      </c>
      <c r="AW140" s="85">
        <v>3</v>
      </c>
      <c r="AX140" s="85" t="s">
        <v>300</v>
      </c>
      <c r="AY140" s="85">
        <v>0</v>
      </c>
      <c r="AZ140" s="85">
        <v>0</v>
      </c>
      <c r="BA140" s="119" t="s">
        <v>300</v>
      </c>
      <c r="BB140" s="85">
        <v>0</v>
      </c>
      <c r="BC140" s="85" t="s">
        <v>300</v>
      </c>
      <c r="BD140">
        <v>1</v>
      </c>
      <c r="BE140">
        <v>0</v>
      </c>
      <c r="BF140">
        <v>0</v>
      </c>
      <c r="BG140">
        <v>0</v>
      </c>
      <c r="BI140">
        <v>0</v>
      </c>
      <c r="BJ140">
        <v>0</v>
      </c>
      <c r="BK140">
        <v>0</v>
      </c>
      <c r="BL140">
        <v>0</v>
      </c>
      <c r="BM140" s="85" t="s">
        <v>161</v>
      </c>
      <c r="BQ140" s="50"/>
      <c r="BR140" s="89">
        <v>1</v>
      </c>
      <c r="BS140" s="85" t="s">
        <v>322</v>
      </c>
      <c r="BT140" s="95">
        <v>2</v>
      </c>
      <c r="BU140" s="89">
        <v>0</v>
      </c>
      <c r="BV140" s="89">
        <v>0</v>
      </c>
      <c r="BW140" s="95" t="s">
        <v>302</v>
      </c>
      <c r="BX140" s="103" t="s">
        <v>302</v>
      </c>
      <c r="BY140">
        <v>0</v>
      </c>
      <c r="BZ140">
        <v>1</v>
      </c>
      <c r="CA140">
        <v>0</v>
      </c>
      <c r="CB140">
        <v>0</v>
      </c>
      <c r="CC140">
        <v>0</v>
      </c>
      <c r="CD140">
        <v>0</v>
      </c>
      <c r="CE140" s="120" t="s">
        <v>1054</v>
      </c>
      <c r="CF140" s="95">
        <v>1</v>
      </c>
      <c r="CH140" s="95">
        <v>1</v>
      </c>
      <c r="CI140" s="95" t="s">
        <v>1067</v>
      </c>
      <c r="CJ140" s="103" t="s">
        <v>300</v>
      </c>
      <c r="CK140" t="s">
        <v>300</v>
      </c>
      <c r="CL140" t="s">
        <v>300</v>
      </c>
      <c r="CM140" t="s">
        <v>300</v>
      </c>
      <c r="CN140" t="s">
        <v>300</v>
      </c>
      <c r="CO140" t="s">
        <v>300</v>
      </c>
      <c r="CP140" s="103" t="s">
        <v>300</v>
      </c>
      <c r="CQ140" s="50"/>
      <c r="CR140">
        <v>5.2</v>
      </c>
      <c r="CS140">
        <v>105</v>
      </c>
      <c r="CT140">
        <v>50.8</v>
      </c>
      <c r="CU140">
        <v>78</v>
      </c>
      <c r="CV140">
        <v>171</v>
      </c>
      <c r="CW140">
        <v>1.8540000000000001</v>
      </c>
      <c r="CX140">
        <v>76.599999999999994</v>
      </c>
      <c r="CY140" s="232">
        <f t="shared" ref="CY140:CY152" si="2">CX140/CW140^2</f>
        <v>22.28482920976715</v>
      </c>
      <c r="DB140" s="50"/>
    </row>
    <row r="141" spans="1:106" ht="16.5">
      <c r="A141" s="89">
        <v>1</v>
      </c>
      <c r="B141" s="85">
        <v>1929</v>
      </c>
      <c r="C141" s="85">
        <v>90</v>
      </c>
      <c r="D141" s="93" t="s">
        <v>294</v>
      </c>
      <c r="E141" s="99">
        <v>43631</v>
      </c>
      <c r="F141" s="85" t="s">
        <v>300</v>
      </c>
      <c r="G141" s="99">
        <v>43632</v>
      </c>
      <c r="H141">
        <v>0</v>
      </c>
      <c r="I141">
        <v>1</v>
      </c>
      <c r="J141">
        <v>0</v>
      </c>
      <c r="K141">
        <v>0</v>
      </c>
      <c r="L141">
        <v>0</v>
      </c>
      <c r="M141">
        <v>0</v>
      </c>
      <c r="N141">
        <v>0</v>
      </c>
      <c r="O141">
        <v>0</v>
      </c>
      <c r="P141">
        <v>0</v>
      </c>
      <c r="Q141">
        <v>0</v>
      </c>
      <c r="R141">
        <v>0</v>
      </c>
      <c r="S141">
        <v>0</v>
      </c>
      <c r="W141" s="67"/>
      <c r="X141" s="95">
        <v>1</v>
      </c>
      <c r="Z141" s="89">
        <v>0</v>
      </c>
      <c r="AB141" s="85" t="s">
        <v>300</v>
      </c>
      <c r="AC141" s="85" t="s">
        <v>300</v>
      </c>
      <c r="AD141" s="85"/>
      <c r="AF141" s="89">
        <v>0</v>
      </c>
      <c r="AG141">
        <v>0</v>
      </c>
      <c r="AH141">
        <v>0</v>
      </c>
      <c r="AI141">
        <v>0</v>
      </c>
      <c r="AJ141">
        <v>0</v>
      </c>
      <c r="AK141">
        <v>0</v>
      </c>
      <c r="AL141">
        <v>0</v>
      </c>
      <c r="AM141">
        <v>0</v>
      </c>
      <c r="AN141">
        <v>0</v>
      </c>
      <c r="AO141" s="118" t="s">
        <v>1071</v>
      </c>
      <c r="AP141" s="85" t="s">
        <v>302</v>
      </c>
      <c r="AQ141" s="85" t="s">
        <v>302</v>
      </c>
      <c r="AR141" s="85" t="s">
        <v>302</v>
      </c>
      <c r="AS141" s="85" t="s">
        <v>302</v>
      </c>
      <c r="AT141">
        <v>9999</v>
      </c>
      <c r="AU141">
        <v>9999</v>
      </c>
      <c r="AV141" s="119" t="s">
        <v>1072</v>
      </c>
      <c r="AW141" s="85">
        <v>3</v>
      </c>
      <c r="AX141" s="85" t="s">
        <v>300</v>
      </c>
      <c r="AY141" s="85">
        <v>0</v>
      </c>
      <c r="AZ141" s="85">
        <v>0</v>
      </c>
      <c r="BA141" s="119" t="s">
        <v>300</v>
      </c>
      <c r="BB141" s="85">
        <v>1</v>
      </c>
      <c r="BC141" s="99">
        <v>43632</v>
      </c>
      <c r="BD141">
        <v>0</v>
      </c>
      <c r="BE141">
        <v>0</v>
      </c>
      <c r="BF141">
        <v>0</v>
      </c>
      <c r="BG141">
        <v>0</v>
      </c>
      <c r="BI141">
        <v>0</v>
      </c>
      <c r="BJ141">
        <v>0</v>
      </c>
      <c r="BK141">
        <v>1</v>
      </c>
      <c r="BL141">
        <v>0</v>
      </c>
      <c r="BM141" s="85" t="s">
        <v>1073</v>
      </c>
      <c r="BQ141" s="50"/>
      <c r="BR141" s="95">
        <v>0</v>
      </c>
      <c r="BS141" s="107" t="s">
        <v>302</v>
      </c>
      <c r="BT141" s="103" t="s">
        <v>302</v>
      </c>
      <c r="BU141" s="107" t="s">
        <v>300</v>
      </c>
      <c r="BV141" s="107" t="s">
        <v>300</v>
      </c>
      <c r="BW141" s="103" t="s">
        <v>300</v>
      </c>
      <c r="BX141" s="103" t="s">
        <v>302</v>
      </c>
      <c r="BY141">
        <v>0</v>
      </c>
      <c r="BZ141">
        <v>1</v>
      </c>
      <c r="CA141">
        <v>0</v>
      </c>
      <c r="CB141">
        <v>0</v>
      </c>
      <c r="CC141">
        <v>0</v>
      </c>
      <c r="CD141">
        <v>0</v>
      </c>
      <c r="CE141" s="120" t="s">
        <v>1074</v>
      </c>
      <c r="CF141" s="103" t="s">
        <v>302</v>
      </c>
      <c r="CH141" s="103" t="s">
        <v>302</v>
      </c>
      <c r="CI141" s="103" t="s">
        <v>300</v>
      </c>
      <c r="CJ141" s="103" t="s">
        <v>302</v>
      </c>
      <c r="CK141" t="s">
        <v>300</v>
      </c>
      <c r="CL141" t="s">
        <v>300</v>
      </c>
      <c r="CM141" t="s">
        <v>300</v>
      </c>
      <c r="CN141" t="s">
        <v>300</v>
      </c>
      <c r="CO141" t="s">
        <v>300</v>
      </c>
      <c r="CP141" s="103" t="s">
        <v>300</v>
      </c>
      <c r="CQ141" s="50"/>
      <c r="CR141">
        <v>9999</v>
      </c>
      <c r="CS141">
        <v>9999</v>
      </c>
      <c r="CT141">
        <v>9999</v>
      </c>
      <c r="CU141">
        <v>9999</v>
      </c>
      <c r="CV141">
        <v>9999</v>
      </c>
      <c r="CW141">
        <v>1.6</v>
      </c>
      <c r="CX141">
        <v>64.8</v>
      </c>
      <c r="CY141" s="232">
        <f t="shared" si="2"/>
        <v>25.312499999999993</v>
      </c>
      <c r="DB141" s="50"/>
    </row>
    <row r="142" spans="1:106" ht="16.5">
      <c r="A142" s="89">
        <v>1</v>
      </c>
      <c r="B142" s="85">
        <v>1934</v>
      </c>
      <c r="C142" s="85">
        <v>85</v>
      </c>
      <c r="D142" s="100" t="s">
        <v>331</v>
      </c>
      <c r="E142" s="99">
        <v>43667</v>
      </c>
      <c r="F142" s="99">
        <v>43668</v>
      </c>
      <c r="G142" s="85" t="s">
        <v>300</v>
      </c>
      <c r="H142" t="s">
        <v>300</v>
      </c>
      <c r="I142" t="s">
        <v>300</v>
      </c>
      <c r="J142" t="s">
        <v>300</v>
      </c>
      <c r="K142" t="s">
        <v>300</v>
      </c>
      <c r="L142" t="s">
        <v>300</v>
      </c>
      <c r="M142" t="s">
        <v>300</v>
      </c>
      <c r="N142" t="s">
        <v>300</v>
      </c>
      <c r="O142" t="s">
        <v>300</v>
      </c>
      <c r="P142" t="s">
        <v>300</v>
      </c>
      <c r="Q142" t="s">
        <v>300</v>
      </c>
      <c r="R142" t="s">
        <v>300</v>
      </c>
      <c r="S142" t="s">
        <v>300</v>
      </c>
      <c r="W142" s="67"/>
      <c r="X142" s="89">
        <v>0</v>
      </c>
      <c r="Z142" s="89">
        <v>0</v>
      </c>
      <c r="AB142" s="85" t="s">
        <v>300</v>
      </c>
      <c r="AC142" s="85" t="s">
        <v>300</v>
      </c>
      <c r="AD142" s="85"/>
      <c r="AF142" s="95">
        <v>1</v>
      </c>
      <c r="AG142">
        <v>0</v>
      </c>
      <c r="AH142">
        <v>1</v>
      </c>
      <c r="AI142">
        <v>0</v>
      </c>
      <c r="AJ142">
        <v>1</v>
      </c>
      <c r="AK142">
        <v>1</v>
      </c>
      <c r="AL142">
        <v>1</v>
      </c>
      <c r="AM142">
        <v>1</v>
      </c>
      <c r="AN142">
        <v>0</v>
      </c>
      <c r="AO142" s="118" t="s">
        <v>959</v>
      </c>
      <c r="AP142" s="98">
        <v>4</v>
      </c>
      <c r="AQ142" s="97">
        <v>0</v>
      </c>
      <c r="AR142" s="85">
        <v>2</v>
      </c>
      <c r="AS142" s="85">
        <v>1</v>
      </c>
      <c r="AT142">
        <v>22</v>
      </c>
      <c r="AU142">
        <v>22</v>
      </c>
      <c r="AV142" s="119" t="s">
        <v>300</v>
      </c>
      <c r="AW142" s="85">
        <v>3</v>
      </c>
      <c r="AX142" s="85" t="s">
        <v>300</v>
      </c>
      <c r="AY142" s="85">
        <v>0</v>
      </c>
      <c r="AZ142" s="85">
        <v>0</v>
      </c>
      <c r="BA142" s="119" t="s">
        <v>300</v>
      </c>
      <c r="BB142" s="85">
        <v>0</v>
      </c>
      <c r="BC142" s="85" t="s">
        <v>300</v>
      </c>
      <c r="BD142">
        <v>0</v>
      </c>
      <c r="BE142">
        <v>0</v>
      </c>
      <c r="BF142">
        <v>0</v>
      </c>
      <c r="BG142">
        <v>0</v>
      </c>
      <c r="BI142">
        <v>0</v>
      </c>
      <c r="BJ142">
        <v>1</v>
      </c>
      <c r="BK142">
        <v>0</v>
      </c>
      <c r="BL142">
        <v>0</v>
      </c>
      <c r="BM142" s="85" t="s">
        <v>300</v>
      </c>
      <c r="BQ142" s="50"/>
      <c r="BR142" s="89">
        <v>1</v>
      </c>
      <c r="BS142" s="85" t="s">
        <v>322</v>
      </c>
      <c r="BT142" s="95">
        <v>1</v>
      </c>
      <c r="BU142" s="89">
        <v>0</v>
      </c>
      <c r="BV142" s="89">
        <v>0</v>
      </c>
      <c r="BW142" s="95" t="s">
        <v>302</v>
      </c>
      <c r="BX142" s="103" t="s">
        <v>302</v>
      </c>
      <c r="BY142">
        <v>1</v>
      </c>
      <c r="BZ142">
        <v>0</v>
      </c>
      <c r="CA142">
        <v>0</v>
      </c>
      <c r="CB142">
        <v>0</v>
      </c>
      <c r="CC142">
        <v>0</v>
      </c>
      <c r="CD142">
        <v>0</v>
      </c>
      <c r="CE142" s="120" t="s">
        <v>300</v>
      </c>
      <c r="CF142" s="95">
        <v>1</v>
      </c>
      <c r="CH142" s="89">
        <v>0</v>
      </c>
      <c r="CI142" s="103" t="s">
        <v>300</v>
      </c>
      <c r="CJ142" s="103" t="s">
        <v>302</v>
      </c>
      <c r="CK142" t="s">
        <v>300</v>
      </c>
      <c r="CL142" t="s">
        <v>300</v>
      </c>
      <c r="CM142" t="s">
        <v>300</v>
      </c>
      <c r="CN142" t="s">
        <v>300</v>
      </c>
      <c r="CO142" t="s">
        <v>300</v>
      </c>
      <c r="CP142" s="103" t="s">
        <v>300</v>
      </c>
      <c r="CQ142" s="50"/>
      <c r="CR142">
        <v>5.7</v>
      </c>
      <c r="CS142">
        <v>104</v>
      </c>
      <c r="CT142">
        <v>49.5</v>
      </c>
      <c r="CU142">
        <v>68</v>
      </c>
      <c r="CV142">
        <v>167</v>
      </c>
      <c r="CW142">
        <v>1.7270000000000001</v>
      </c>
      <c r="CX142">
        <v>70.3</v>
      </c>
      <c r="CY142" s="232">
        <f t="shared" si="2"/>
        <v>23.570600654679296</v>
      </c>
      <c r="DB142" s="50"/>
    </row>
    <row r="143" spans="1:106" ht="16.5">
      <c r="A143" s="95">
        <v>0</v>
      </c>
      <c r="B143" s="85">
        <v>1942</v>
      </c>
      <c r="C143" s="85">
        <v>77</v>
      </c>
      <c r="D143" s="93" t="s">
        <v>294</v>
      </c>
      <c r="E143" s="99">
        <v>43689</v>
      </c>
      <c r="F143" s="99">
        <v>43691</v>
      </c>
      <c r="G143" s="85" t="s">
        <v>300</v>
      </c>
      <c r="V143"/>
      <c r="W143" s="67"/>
      <c r="X143" s="85" t="s">
        <v>764</v>
      </c>
      <c r="Z143" s="85"/>
      <c r="AB143" s="85" t="s">
        <v>764</v>
      </c>
      <c r="AC143" s="85" t="s">
        <v>764</v>
      </c>
      <c r="AD143" s="85"/>
      <c r="AF143" s="85"/>
      <c r="AO143" s="49" t="s">
        <v>764</v>
      </c>
      <c r="AP143" s="108" t="s">
        <v>764</v>
      </c>
      <c r="AQ143" s="108"/>
      <c r="AR143" s="85"/>
      <c r="AS143" s="85" t="s">
        <v>764</v>
      </c>
      <c r="AV143" s="49" t="s">
        <v>764</v>
      </c>
      <c r="AW143" s="85" t="s">
        <v>764</v>
      </c>
      <c r="AX143" s="85" t="s">
        <v>764</v>
      </c>
      <c r="AY143" s="85"/>
      <c r="AZ143" s="85" t="s">
        <v>764</v>
      </c>
      <c r="BA143" s="49" t="s">
        <v>764</v>
      </c>
      <c r="BB143" s="85" t="s">
        <v>764</v>
      </c>
      <c r="BC143" s="85" t="s">
        <v>300</v>
      </c>
      <c r="BM143" s="85" t="s">
        <v>764</v>
      </c>
      <c r="BQ143" s="50"/>
      <c r="BR143" s="85" t="s">
        <v>764</v>
      </c>
      <c r="BS143" s="85"/>
      <c r="BT143" s="85"/>
      <c r="BU143" s="85"/>
      <c r="BV143" s="85" t="s">
        <v>764</v>
      </c>
      <c r="BW143" s="85" t="s">
        <v>764</v>
      </c>
      <c r="BX143" s="85"/>
      <c r="CE143" s="49" t="s">
        <v>764</v>
      </c>
      <c r="CF143" s="85" t="s">
        <v>764</v>
      </c>
      <c r="CH143" s="85"/>
      <c r="CI143" s="85" t="s">
        <v>764</v>
      </c>
      <c r="CJ143" s="85"/>
      <c r="CP143" s="85" t="s">
        <v>764</v>
      </c>
      <c r="CQ143" s="50"/>
      <c r="CY143" s="232"/>
      <c r="DB143" s="50"/>
    </row>
    <row r="144" spans="1:106" ht="16.5">
      <c r="A144" s="95">
        <v>0</v>
      </c>
      <c r="B144" s="85">
        <v>1944</v>
      </c>
      <c r="C144" s="85">
        <v>75</v>
      </c>
      <c r="D144" s="93" t="s">
        <v>294</v>
      </c>
      <c r="E144" s="99">
        <v>43732</v>
      </c>
      <c r="F144" s="85" t="s">
        <v>300</v>
      </c>
      <c r="G144" s="99">
        <v>43732</v>
      </c>
      <c r="V144"/>
      <c r="W144" s="67"/>
      <c r="X144" s="85" t="s">
        <v>764</v>
      </c>
      <c r="Z144" s="85"/>
      <c r="AB144" s="85" t="s">
        <v>764</v>
      </c>
      <c r="AC144" s="85" t="s">
        <v>764</v>
      </c>
      <c r="AD144" s="85"/>
      <c r="AF144" s="85"/>
      <c r="AO144" s="49" t="s">
        <v>764</v>
      </c>
      <c r="AP144" s="108" t="s">
        <v>764</v>
      </c>
      <c r="AQ144" s="108"/>
      <c r="AR144" s="85"/>
      <c r="AS144" s="85" t="s">
        <v>764</v>
      </c>
      <c r="AV144" s="49" t="s">
        <v>764</v>
      </c>
      <c r="AW144" s="85" t="s">
        <v>764</v>
      </c>
      <c r="AX144" s="85" t="s">
        <v>764</v>
      </c>
      <c r="AY144" s="85"/>
      <c r="AZ144" s="85" t="s">
        <v>764</v>
      </c>
      <c r="BA144" s="49" t="s">
        <v>764</v>
      </c>
      <c r="BB144" s="85" t="s">
        <v>764</v>
      </c>
      <c r="BC144" s="99">
        <v>43732</v>
      </c>
      <c r="BM144" s="85" t="s">
        <v>764</v>
      </c>
      <c r="BQ144" s="50"/>
      <c r="BR144" s="85" t="s">
        <v>764</v>
      </c>
      <c r="BS144" s="85"/>
      <c r="BT144" s="85"/>
      <c r="BU144" s="85"/>
      <c r="BV144" s="85" t="s">
        <v>764</v>
      </c>
      <c r="BW144" s="85" t="s">
        <v>764</v>
      </c>
      <c r="BX144" s="85"/>
      <c r="CE144" s="49" t="s">
        <v>764</v>
      </c>
      <c r="CF144" s="85" t="s">
        <v>764</v>
      </c>
      <c r="CH144" s="85"/>
      <c r="CI144" s="85" t="s">
        <v>764</v>
      </c>
      <c r="CJ144" s="85"/>
      <c r="CP144" s="85" t="s">
        <v>764</v>
      </c>
      <c r="CQ144" s="50"/>
      <c r="CY144" s="232"/>
      <c r="DB144" s="50"/>
    </row>
    <row r="145" spans="1:106" ht="16.5">
      <c r="A145" s="89">
        <v>1</v>
      </c>
      <c r="B145" s="85">
        <v>1966</v>
      </c>
      <c r="C145" s="85">
        <v>53</v>
      </c>
      <c r="D145" s="100" t="s">
        <v>331</v>
      </c>
      <c r="E145" s="99">
        <v>43758</v>
      </c>
      <c r="F145" s="99">
        <v>43760</v>
      </c>
      <c r="G145" s="85" t="s">
        <v>300</v>
      </c>
      <c r="H145">
        <v>0</v>
      </c>
      <c r="I145">
        <v>1</v>
      </c>
      <c r="J145">
        <v>0</v>
      </c>
      <c r="K145">
        <v>0</v>
      </c>
      <c r="L145">
        <v>0</v>
      </c>
      <c r="M145">
        <v>0</v>
      </c>
      <c r="N145">
        <v>0</v>
      </c>
      <c r="O145">
        <v>0</v>
      </c>
      <c r="P145">
        <v>0</v>
      </c>
      <c r="Q145">
        <v>0</v>
      </c>
      <c r="R145">
        <v>0</v>
      </c>
      <c r="S145">
        <v>0</v>
      </c>
      <c r="W145" s="67"/>
      <c r="X145" s="89">
        <v>0</v>
      </c>
      <c r="Z145" s="89">
        <v>0</v>
      </c>
      <c r="AB145" s="85" t="s">
        <v>300</v>
      </c>
      <c r="AC145" s="85" t="s">
        <v>300</v>
      </c>
      <c r="AD145" s="85"/>
      <c r="AF145" s="95">
        <v>1</v>
      </c>
      <c r="AG145">
        <v>0</v>
      </c>
      <c r="AH145">
        <v>1</v>
      </c>
      <c r="AI145">
        <v>0</v>
      </c>
      <c r="AJ145">
        <v>1</v>
      </c>
      <c r="AK145">
        <v>1</v>
      </c>
      <c r="AL145">
        <v>0</v>
      </c>
      <c r="AM145">
        <v>1</v>
      </c>
      <c r="AN145">
        <v>0</v>
      </c>
      <c r="AO145" s="118" t="s">
        <v>959</v>
      </c>
      <c r="AP145" s="97">
        <v>0</v>
      </c>
      <c r="AQ145" s="85" t="s">
        <v>302</v>
      </c>
      <c r="AR145" s="85">
        <v>1</v>
      </c>
      <c r="AS145" s="85">
        <v>1</v>
      </c>
      <c r="AT145">
        <v>24</v>
      </c>
      <c r="AU145">
        <v>24</v>
      </c>
      <c r="AV145" s="119" t="s">
        <v>300</v>
      </c>
      <c r="AW145" s="85">
        <v>3</v>
      </c>
      <c r="AX145" s="85" t="s">
        <v>300</v>
      </c>
      <c r="AY145" s="85">
        <v>0</v>
      </c>
      <c r="AZ145" s="85">
        <v>0</v>
      </c>
      <c r="BA145" s="119" t="s">
        <v>300</v>
      </c>
      <c r="BB145" s="85">
        <v>0</v>
      </c>
      <c r="BC145" s="85" t="s">
        <v>300</v>
      </c>
      <c r="BD145">
        <v>0</v>
      </c>
      <c r="BE145">
        <v>0</v>
      </c>
      <c r="BF145">
        <v>0</v>
      </c>
      <c r="BG145">
        <v>0</v>
      </c>
      <c r="BI145">
        <v>0</v>
      </c>
      <c r="BJ145">
        <v>1</v>
      </c>
      <c r="BK145">
        <v>0</v>
      </c>
      <c r="BL145">
        <v>0</v>
      </c>
      <c r="BM145" s="85" t="s">
        <v>300</v>
      </c>
      <c r="BQ145" s="50"/>
      <c r="BR145" s="89">
        <v>1</v>
      </c>
      <c r="BS145" s="85" t="s">
        <v>543</v>
      </c>
      <c r="BT145" s="89">
        <v>0</v>
      </c>
      <c r="BU145" s="89">
        <v>0</v>
      </c>
      <c r="BV145" s="89">
        <v>0</v>
      </c>
      <c r="BW145" s="95" t="s">
        <v>302</v>
      </c>
      <c r="BX145" s="103" t="s">
        <v>302</v>
      </c>
      <c r="BY145">
        <v>1</v>
      </c>
      <c r="BZ145">
        <v>0</v>
      </c>
      <c r="CA145">
        <v>0</v>
      </c>
      <c r="CB145">
        <v>0</v>
      </c>
      <c r="CC145">
        <v>0</v>
      </c>
      <c r="CD145">
        <v>0</v>
      </c>
      <c r="CE145" s="120" t="s">
        <v>300</v>
      </c>
      <c r="CF145" s="89">
        <v>0</v>
      </c>
      <c r="CH145" s="89">
        <v>0</v>
      </c>
      <c r="CI145" s="103" t="s">
        <v>300</v>
      </c>
      <c r="CJ145" s="103" t="s">
        <v>302</v>
      </c>
      <c r="CK145" t="s">
        <v>300</v>
      </c>
      <c r="CL145" t="s">
        <v>300</v>
      </c>
      <c r="CM145" t="s">
        <v>300</v>
      </c>
      <c r="CN145" t="s">
        <v>300</v>
      </c>
      <c r="CO145" t="s">
        <v>300</v>
      </c>
      <c r="CP145" s="103" t="s">
        <v>300</v>
      </c>
      <c r="CQ145" s="50"/>
      <c r="CR145">
        <v>6.1</v>
      </c>
      <c r="CS145">
        <v>64</v>
      </c>
      <c r="CT145">
        <v>44.5</v>
      </c>
      <c r="CU145">
        <v>110</v>
      </c>
      <c r="CV145">
        <v>130</v>
      </c>
      <c r="CW145">
        <v>1.88</v>
      </c>
      <c r="CX145">
        <v>101</v>
      </c>
      <c r="CY145" s="232">
        <f t="shared" si="2"/>
        <v>28.576278859212316</v>
      </c>
      <c r="DB145" s="50"/>
    </row>
    <row r="146" spans="1:106" ht="16.5">
      <c r="A146" s="89">
        <v>1</v>
      </c>
      <c r="B146" s="85">
        <v>1956</v>
      </c>
      <c r="C146" s="85">
        <v>63</v>
      </c>
      <c r="D146" s="93" t="s">
        <v>294</v>
      </c>
      <c r="E146" s="99">
        <v>43777</v>
      </c>
      <c r="F146" s="99">
        <v>43781</v>
      </c>
      <c r="G146" s="85" t="s">
        <v>300</v>
      </c>
      <c r="H146">
        <v>0</v>
      </c>
      <c r="I146">
        <v>0</v>
      </c>
      <c r="J146">
        <v>0</v>
      </c>
      <c r="K146">
        <v>1</v>
      </c>
      <c r="L146">
        <v>0</v>
      </c>
      <c r="M146">
        <v>0</v>
      </c>
      <c r="N146">
        <v>0</v>
      </c>
      <c r="O146">
        <v>0</v>
      </c>
      <c r="P146">
        <v>0</v>
      </c>
      <c r="Q146">
        <v>0</v>
      </c>
      <c r="R146">
        <v>0</v>
      </c>
      <c r="S146">
        <v>0</v>
      </c>
      <c r="W146" s="67"/>
      <c r="X146" s="89">
        <v>0</v>
      </c>
      <c r="Z146" s="89">
        <v>0</v>
      </c>
      <c r="AB146" s="85" t="s">
        <v>300</v>
      </c>
      <c r="AC146" s="85" t="s">
        <v>300</v>
      </c>
      <c r="AD146" s="85"/>
      <c r="AF146" s="95">
        <v>1</v>
      </c>
      <c r="AG146">
        <v>0</v>
      </c>
      <c r="AH146">
        <v>1</v>
      </c>
      <c r="AI146">
        <v>0</v>
      </c>
      <c r="AJ146">
        <v>1</v>
      </c>
      <c r="AK146">
        <v>0</v>
      </c>
      <c r="AL146">
        <v>1</v>
      </c>
      <c r="AM146">
        <v>0</v>
      </c>
      <c r="AN146">
        <v>0</v>
      </c>
      <c r="AO146" s="118" t="s">
        <v>1090</v>
      </c>
      <c r="AP146" s="98">
        <v>4</v>
      </c>
      <c r="AQ146" s="98">
        <v>4</v>
      </c>
      <c r="AR146" s="85">
        <v>4</v>
      </c>
      <c r="AS146" s="85">
        <v>4</v>
      </c>
      <c r="AT146">
        <v>14</v>
      </c>
      <c r="AU146">
        <v>10</v>
      </c>
      <c r="AV146" s="119" t="s">
        <v>300</v>
      </c>
      <c r="AW146" s="85">
        <v>3</v>
      </c>
      <c r="AX146" s="85" t="s">
        <v>300</v>
      </c>
      <c r="AY146" s="85">
        <v>0</v>
      </c>
      <c r="AZ146" s="85">
        <v>0</v>
      </c>
      <c r="BA146" s="119" t="s">
        <v>300</v>
      </c>
      <c r="BB146" s="85">
        <v>0</v>
      </c>
      <c r="BC146" s="85" t="s">
        <v>300</v>
      </c>
      <c r="BD146">
        <v>0</v>
      </c>
      <c r="BE146">
        <v>0</v>
      </c>
      <c r="BF146">
        <v>0</v>
      </c>
      <c r="BG146">
        <v>0</v>
      </c>
      <c r="BI146">
        <v>1</v>
      </c>
      <c r="BJ146">
        <v>0</v>
      </c>
      <c r="BK146">
        <v>0</v>
      </c>
      <c r="BL146">
        <v>0</v>
      </c>
      <c r="BM146" s="85" t="s">
        <v>300</v>
      </c>
      <c r="BQ146" s="50"/>
      <c r="BR146" s="89">
        <v>1</v>
      </c>
      <c r="BS146" s="85" t="s">
        <v>322</v>
      </c>
      <c r="BT146" s="95">
        <v>2</v>
      </c>
      <c r="BU146" s="89">
        <v>0</v>
      </c>
      <c r="BV146" s="89">
        <v>0</v>
      </c>
      <c r="BW146" s="95" t="s">
        <v>302</v>
      </c>
      <c r="BX146" s="103" t="s">
        <v>302</v>
      </c>
      <c r="BY146">
        <v>1</v>
      </c>
      <c r="BZ146">
        <v>0</v>
      </c>
      <c r="CA146">
        <v>0</v>
      </c>
      <c r="CB146">
        <v>0</v>
      </c>
      <c r="CC146">
        <v>0</v>
      </c>
      <c r="CD146">
        <v>0</v>
      </c>
      <c r="CE146" s="120" t="s">
        <v>300</v>
      </c>
      <c r="CF146" s="89">
        <v>0</v>
      </c>
      <c r="CH146" s="89">
        <v>0</v>
      </c>
      <c r="CI146" s="103" t="s">
        <v>300</v>
      </c>
      <c r="CJ146" s="89">
        <v>0</v>
      </c>
      <c r="CK146">
        <v>0</v>
      </c>
      <c r="CL146">
        <v>0</v>
      </c>
      <c r="CM146">
        <v>0</v>
      </c>
      <c r="CN146">
        <v>0</v>
      </c>
      <c r="CO146">
        <v>0</v>
      </c>
      <c r="CP146" s="103" t="s">
        <v>300</v>
      </c>
      <c r="CQ146" s="50"/>
      <c r="CR146">
        <v>5.9</v>
      </c>
      <c r="CS146">
        <v>155</v>
      </c>
      <c r="CT146">
        <v>85.5</v>
      </c>
      <c r="CU146">
        <v>104</v>
      </c>
      <c r="CV146">
        <v>261</v>
      </c>
      <c r="CW146">
        <v>1.702</v>
      </c>
      <c r="CX146">
        <v>71.400000000000006</v>
      </c>
      <c r="CY146" s="232">
        <f t="shared" si="2"/>
        <v>24.647853289349229</v>
      </c>
      <c r="DB146" s="50"/>
    </row>
    <row r="147" spans="1:106" ht="16.5">
      <c r="A147" s="89">
        <v>1</v>
      </c>
      <c r="B147" s="85">
        <v>1965</v>
      </c>
      <c r="C147" s="85">
        <v>54</v>
      </c>
      <c r="D147" s="93" t="s">
        <v>294</v>
      </c>
      <c r="E147" s="99">
        <v>43818</v>
      </c>
      <c r="F147" s="99">
        <v>43822</v>
      </c>
      <c r="G147" s="85" t="s">
        <v>300</v>
      </c>
      <c r="H147" t="s">
        <v>300</v>
      </c>
      <c r="I147" t="s">
        <v>300</v>
      </c>
      <c r="J147" t="s">
        <v>300</v>
      </c>
      <c r="K147" t="s">
        <v>300</v>
      </c>
      <c r="L147" t="s">
        <v>300</v>
      </c>
      <c r="M147" t="s">
        <v>300</v>
      </c>
      <c r="N147" t="s">
        <v>300</v>
      </c>
      <c r="O147" t="s">
        <v>300</v>
      </c>
      <c r="P147" t="s">
        <v>300</v>
      </c>
      <c r="Q147" t="s">
        <v>300</v>
      </c>
      <c r="R147" t="s">
        <v>300</v>
      </c>
      <c r="S147" t="s">
        <v>300</v>
      </c>
      <c r="W147" s="67"/>
      <c r="X147" s="89">
        <v>0</v>
      </c>
      <c r="Z147" s="89">
        <v>0</v>
      </c>
      <c r="AB147" s="85" t="s">
        <v>300</v>
      </c>
      <c r="AC147" s="85" t="s">
        <v>300</v>
      </c>
      <c r="AD147" s="85"/>
      <c r="AF147" s="95">
        <v>1</v>
      </c>
      <c r="AG147">
        <v>0</v>
      </c>
      <c r="AH147">
        <v>1</v>
      </c>
      <c r="AI147">
        <v>0</v>
      </c>
      <c r="AJ147">
        <v>1</v>
      </c>
      <c r="AK147">
        <v>0</v>
      </c>
      <c r="AL147">
        <v>1</v>
      </c>
      <c r="AM147">
        <v>0</v>
      </c>
      <c r="AN147">
        <v>0</v>
      </c>
      <c r="AO147" s="118" t="s">
        <v>1090</v>
      </c>
      <c r="AP147" s="85" t="s">
        <v>302</v>
      </c>
      <c r="AQ147" s="85" t="s">
        <v>302</v>
      </c>
      <c r="AR147" s="85" t="s">
        <v>302</v>
      </c>
      <c r="AS147" s="85" t="s">
        <v>302</v>
      </c>
      <c r="AT147">
        <v>9999</v>
      </c>
      <c r="AU147">
        <v>9999</v>
      </c>
      <c r="AV147" s="119" t="s">
        <v>1096</v>
      </c>
      <c r="AW147" s="85">
        <v>1</v>
      </c>
      <c r="AX147" s="85" t="s">
        <v>848</v>
      </c>
      <c r="AY147" s="85">
        <v>3</v>
      </c>
      <c r="AZ147" s="85">
        <v>0</v>
      </c>
      <c r="BA147" s="119" t="s">
        <v>1097</v>
      </c>
      <c r="BB147" s="85">
        <v>0</v>
      </c>
      <c r="BC147" s="85" t="s">
        <v>300</v>
      </c>
      <c r="BD147">
        <v>0</v>
      </c>
      <c r="BE147">
        <v>0</v>
      </c>
      <c r="BF147">
        <v>0</v>
      </c>
      <c r="BG147">
        <v>0</v>
      </c>
      <c r="BI147">
        <v>1</v>
      </c>
      <c r="BJ147">
        <v>0</v>
      </c>
      <c r="BK147">
        <v>0</v>
      </c>
      <c r="BL147">
        <v>0</v>
      </c>
      <c r="BM147" s="85" t="s">
        <v>300</v>
      </c>
      <c r="BQ147" s="50"/>
      <c r="BR147" s="95">
        <v>0</v>
      </c>
      <c r="BS147" s="107" t="s">
        <v>302</v>
      </c>
      <c r="BT147" s="103" t="s">
        <v>302</v>
      </c>
      <c r="BU147" s="107" t="s">
        <v>300</v>
      </c>
      <c r="BV147" s="107" t="s">
        <v>300</v>
      </c>
      <c r="BW147" s="95" t="s">
        <v>302</v>
      </c>
      <c r="BX147" s="103" t="s">
        <v>302</v>
      </c>
      <c r="BY147">
        <v>1</v>
      </c>
      <c r="BZ147">
        <v>0</v>
      </c>
      <c r="CA147">
        <v>0</v>
      </c>
      <c r="CB147">
        <v>0</v>
      </c>
      <c r="CC147">
        <v>0</v>
      </c>
      <c r="CD147">
        <v>0</v>
      </c>
      <c r="CE147" s="120" t="s">
        <v>300</v>
      </c>
      <c r="CF147" s="103" t="s">
        <v>302</v>
      </c>
      <c r="CH147" s="103" t="s">
        <v>302</v>
      </c>
      <c r="CI147" s="103" t="s">
        <v>300</v>
      </c>
      <c r="CJ147" s="103" t="s">
        <v>302</v>
      </c>
      <c r="CK147" t="s">
        <v>300</v>
      </c>
      <c r="CL147" t="s">
        <v>300</v>
      </c>
      <c r="CM147" t="s">
        <v>300</v>
      </c>
      <c r="CN147" t="s">
        <v>300</v>
      </c>
      <c r="CO147" t="s">
        <v>300</v>
      </c>
      <c r="CP147" s="103" t="s">
        <v>300</v>
      </c>
      <c r="CQ147" s="50"/>
      <c r="CR147">
        <v>7.8</v>
      </c>
      <c r="CS147">
        <v>9999</v>
      </c>
      <c r="CT147">
        <v>9999</v>
      </c>
      <c r="CU147">
        <v>9999</v>
      </c>
      <c r="CV147">
        <v>9999</v>
      </c>
      <c r="CW147">
        <v>1.651</v>
      </c>
      <c r="CX147">
        <v>57.5</v>
      </c>
      <c r="CY147" s="232">
        <f t="shared" si="2"/>
        <v>21.094716745646508</v>
      </c>
      <c r="DB147" s="50"/>
    </row>
    <row r="148" spans="1:106" ht="16.5">
      <c r="A148" s="89">
        <v>1</v>
      </c>
      <c r="B148" s="85">
        <v>1937</v>
      </c>
      <c r="C148" s="85">
        <v>81</v>
      </c>
      <c r="D148" s="93" t="s">
        <v>294</v>
      </c>
      <c r="E148" s="99">
        <v>43516</v>
      </c>
      <c r="F148" s="99">
        <v>43518</v>
      </c>
      <c r="G148" s="85" t="s">
        <v>300</v>
      </c>
      <c r="H148">
        <v>0</v>
      </c>
      <c r="I148">
        <v>0</v>
      </c>
      <c r="J148">
        <v>0</v>
      </c>
      <c r="K148">
        <v>0</v>
      </c>
      <c r="L148">
        <v>0</v>
      </c>
      <c r="M148">
        <v>0</v>
      </c>
      <c r="N148">
        <v>0</v>
      </c>
      <c r="O148">
        <v>1</v>
      </c>
      <c r="P148">
        <v>0</v>
      </c>
      <c r="Q148">
        <v>0</v>
      </c>
      <c r="R148">
        <v>0</v>
      </c>
      <c r="S148">
        <v>0</v>
      </c>
      <c r="W148" s="67"/>
      <c r="X148" s="89">
        <v>0</v>
      </c>
      <c r="Z148" s="89">
        <v>0</v>
      </c>
      <c r="AB148" s="85" t="s">
        <v>300</v>
      </c>
      <c r="AC148" s="85" t="s">
        <v>300</v>
      </c>
      <c r="AD148" s="85"/>
      <c r="AF148" s="95">
        <v>1</v>
      </c>
      <c r="AG148">
        <v>0</v>
      </c>
      <c r="AH148">
        <v>0</v>
      </c>
      <c r="AI148">
        <v>0</v>
      </c>
      <c r="AJ148">
        <v>1</v>
      </c>
      <c r="AK148">
        <v>1</v>
      </c>
      <c r="AL148">
        <v>0</v>
      </c>
      <c r="AM148">
        <v>1</v>
      </c>
      <c r="AN148">
        <v>0</v>
      </c>
      <c r="AO148" s="118" t="s">
        <v>1101</v>
      </c>
      <c r="AP148" s="104">
        <v>5</v>
      </c>
      <c r="AQ148" s="85" t="s">
        <v>302</v>
      </c>
      <c r="AR148" s="85">
        <v>3</v>
      </c>
      <c r="AS148" s="85">
        <v>3</v>
      </c>
      <c r="AT148">
        <v>14</v>
      </c>
      <c r="AU148">
        <v>18</v>
      </c>
      <c r="AV148" s="119" t="s">
        <v>300</v>
      </c>
      <c r="AW148" s="85">
        <v>1</v>
      </c>
      <c r="AX148" s="85" t="s">
        <v>848</v>
      </c>
      <c r="AY148" s="85">
        <v>1</v>
      </c>
      <c r="AZ148" s="85">
        <v>0</v>
      </c>
      <c r="BA148" s="119" t="s">
        <v>300</v>
      </c>
      <c r="BB148" s="85">
        <v>0</v>
      </c>
      <c r="BC148" s="85" t="s">
        <v>300</v>
      </c>
      <c r="BD148">
        <v>0</v>
      </c>
      <c r="BE148">
        <v>0</v>
      </c>
      <c r="BF148">
        <v>0</v>
      </c>
      <c r="BG148">
        <v>0</v>
      </c>
      <c r="BI148">
        <v>0</v>
      </c>
      <c r="BJ148">
        <v>1</v>
      </c>
      <c r="BK148">
        <v>0</v>
      </c>
      <c r="BL148">
        <v>0</v>
      </c>
      <c r="BM148" s="85" t="s">
        <v>300</v>
      </c>
      <c r="BQ148" s="50"/>
      <c r="BR148" s="89">
        <v>1</v>
      </c>
      <c r="BS148" s="85" t="s">
        <v>322</v>
      </c>
      <c r="BT148" s="89">
        <v>0</v>
      </c>
      <c r="BU148" s="89">
        <v>0</v>
      </c>
      <c r="BV148" s="89">
        <v>0</v>
      </c>
      <c r="BW148" s="95" t="s">
        <v>302</v>
      </c>
      <c r="BX148" s="103" t="s">
        <v>302</v>
      </c>
      <c r="BY148">
        <v>1</v>
      </c>
      <c r="BZ148">
        <v>0</v>
      </c>
      <c r="CA148">
        <v>0</v>
      </c>
      <c r="CB148">
        <v>0</v>
      </c>
      <c r="CC148">
        <v>0</v>
      </c>
      <c r="CD148">
        <v>0</v>
      </c>
      <c r="CE148" s="120" t="s">
        <v>300</v>
      </c>
      <c r="CF148" s="89">
        <v>0</v>
      </c>
      <c r="CH148" s="95">
        <v>1</v>
      </c>
      <c r="CI148" s="95" t="s">
        <v>1102</v>
      </c>
      <c r="CJ148" s="103" t="s">
        <v>302</v>
      </c>
      <c r="CK148" t="s">
        <v>300</v>
      </c>
      <c r="CL148" t="s">
        <v>300</v>
      </c>
      <c r="CM148" t="s">
        <v>300</v>
      </c>
      <c r="CN148" t="s">
        <v>300</v>
      </c>
      <c r="CO148" t="s">
        <v>300</v>
      </c>
      <c r="CP148" s="103" t="s">
        <v>300</v>
      </c>
      <c r="CQ148" s="50"/>
      <c r="CR148">
        <v>5.4</v>
      </c>
      <c r="CS148">
        <v>162</v>
      </c>
      <c r="CT148">
        <v>49.9</v>
      </c>
      <c r="CU148">
        <v>130</v>
      </c>
      <c r="CV148">
        <v>238</v>
      </c>
      <c r="CW148">
        <v>9999</v>
      </c>
      <c r="CX148">
        <v>9999</v>
      </c>
      <c r="CY148" s="234">
        <v>9999</v>
      </c>
      <c r="DB148" s="50"/>
    </row>
    <row r="149" spans="1:106" ht="16.5">
      <c r="A149" s="89">
        <v>1</v>
      </c>
      <c r="B149" s="85">
        <v>1939</v>
      </c>
      <c r="C149" s="85">
        <v>79</v>
      </c>
      <c r="D149" s="93" t="s">
        <v>294</v>
      </c>
      <c r="E149" s="99">
        <v>43549</v>
      </c>
      <c r="F149" s="99">
        <v>43552</v>
      </c>
      <c r="G149" s="85" t="s">
        <v>300</v>
      </c>
      <c r="H149" t="s">
        <v>300</v>
      </c>
      <c r="I149" t="s">
        <v>300</v>
      </c>
      <c r="J149" t="s">
        <v>300</v>
      </c>
      <c r="K149" t="s">
        <v>300</v>
      </c>
      <c r="L149" t="s">
        <v>300</v>
      </c>
      <c r="M149" t="s">
        <v>300</v>
      </c>
      <c r="N149" t="s">
        <v>300</v>
      </c>
      <c r="O149" t="s">
        <v>300</v>
      </c>
      <c r="P149" t="s">
        <v>300</v>
      </c>
      <c r="Q149" t="s">
        <v>300</v>
      </c>
      <c r="R149" t="s">
        <v>300</v>
      </c>
      <c r="S149" t="s">
        <v>300</v>
      </c>
      <c r="W149" s="67"/>
      <c r="X149" s="89">
        <v>0</v>
      </c>
      <c r="Z149" s="89">
        <v>0</v>
      </c>
      <c r="AB149" s="85" t="s">
        <v>300</v>
      </c>
      <c r="AC149" s="85" t="s">
        <v>300</v>
      </c>
      <c r="AD149" s="85"/>
      <c r="AF149" s="89">
        <v>0</v>
      </c>
      <c r="AG149">
        <v>0</v>
      </c>
      <c r="AH149">
        <v>0</v>
      </c>
      <c r="AI149">
        <v>1</v>
      </c>
      <c r="AJ149">
        <v>1</v>
      </c>
      <c r="AK149">
        <v>0</v>
      </c>
      <c r="AL149">
        <v>0</v>
      </c>
      <c r="AM149">
        <v>0</v>
      </c>
      <c r="AN149">
        <v>0</v>
      </c>
      <c r="AO149" s="118" t="s">
        <v>1108</v>
      </c>
      <c r="AP149" s="104">
        <v>8</v>
      </c>
      <c r="AQ149" s="85" t="s">
        <v>302</v>
      </c>
      <c r="AR149" s="85">
        <v>4</v>
      </c>
      <c r="AS149" s="85">
        <v>4</v>
      </c>
      <c r="AT149">
        <v>17</v>
      </c>
      <c r="AU149">
        <v>17</v>
      </c>
      <c r="AV149" s="119" t="s">
        <v>300</v>
      </c>
      <c r="AW149" s="85">
        <v>3</v>
      </c>
      <c r="AX149" s="85" t="s">
        <v>300</v>
      </c>
      <c r="AY149" s="85">
        <v>0</v>
      </c>
      <c r="AZ149" s="85">
        <v>0</v>
      </c>
      <c r="BA149" s="119" t="s">
        <v>300</v>
      </c>
      <c r="BB149" s="85">
        <v>0</v>
      </c>
      <c r="BC149" s="85" t="s">
        <v>300</v>
      </c>
      <c r="BD149">
        <v>0</v>
      </c>
      <c r="BE149">
        <v>1</v>
      </c>
      <c r="BF149">
        <v>0</v>
      </c>
      <c r="BG149">
        <v>0</v>
      </c>
      <c r="BI149">
        <v>0</v>
      </c>
      <c r="BJ149">
        <v>0</v>
      </c>
      <c r="BK149">
        <v>0</v>
      </c>
      <c r="BL149">
        <v>0</v>
      </c>
      <c r="BM149" s="85" t="s">
        <v>1109</v>
      </c>
      <c r="BQ149" s="50"/>
      <c r="BR149" s="89">
        <v>1</v>
      </c>
      <c r="BS149" s="85" t="s">
        <v>322</v>
      </c>
      <c r="BT149" s="89">
        <v>0</v>
      </c>
      <c r="BU149" s="89">
        <v>0</v>
      </c>
      <c r="BV149" s="89">
        <v>0</v>
      </c>
      <c r="BW149" s="95" t="s">
        <v>302</v>
      </c>
      <c r="BX149" s="103" t="s">
        <v>302</v>
      </c>
      <c r="BY149">
        <v>1</v>
      </c>
      <c r="BZ149">
        <v>0</v>
      </c>
      <c r="CA149">
        <v>0</v>
      </c>
      <c r="CB149">
        <v>0</v>
      </c>
      <c r="CC149">
        <v>0</v>
      </c>
      <c r="CD149">
        <v>0</v>
      </c>
      <c r="CE149" s="120" t="s">
        <v>300</v>
      </c>
      <c r="CF149" s="89">
        <v>0</v>
      </c>
      <c r="CH149" s="95">
        <v>1</v>
      </c>
      <c r="CI149" s="95" t="s">
        <v>1110</v>
      </c>
      <c r="CJ149" s="95">
        <v>1</v>
      </c>
      <c r="CK149">
        <v>0</v>
      </c>
      <c r="CL149">
        <v>1</v>
      </c>
      <c r="CM149">
        <v>0</v>
      </c>
      <c r="CN149">
        <v>1</v>
      </c>
      <c r="CO149">
        <v>0</v>
      </c>
      <c r="CP149" s="85" t="s">
        <v>1111</v>
      </c>
      <c r="CQ149" s="50"/>
      <c r="CR149">
        <v>5.7</v>
      </c>
      <c r="CS149">
        <v>75</v>
      </c>
      <c r="CT149">
        <v>16.3</v>
      </c>
      <c r="CU149">
        <v>122</v>
      </c>
      <c r="CV149">
        <v>116</v>
      </c>
      <c r="CW149">
        <v>1.651</v>
      </c>
      <c r="CX149">
        <v>90.5</v>
      </c>
      <c r="CY149" s="232">
        <f t="shared" si="2"/>
        <v>33.201249834452327</v>
      </c>
      <c r="DB149" s="50"/>
    </row>
    <row r="150" spans="1:106" ht="16.5">
      <c r="A150" s="89">
        <v>1</v>
      </c>
      <c r="B150" s="85">
        <v>1935</v>
      </c>
      <c r="C150" s="85">
        <v>84</v>
      </c>
      <c r="D150" s="93" t="s">
        <v>294</v>
      </c>
      <c r="E150" s="99">
        <v>43582</v>
      </c>
      <c r="F150" s="99">
        <v>43584</v>
      </c>
      <c r="G150" s="85" t="s">
        <v>300</v>
      </c>
      <c r="H150" t="s">
        <v>300</v>
      </c>
      <c r="I150" t="s">
        <v>300</v>
      </c>
      <c r="J150" t="s">
        <v>300</v>
      </c>
      <c r="K150" t="s">
        <v>300</v>
      </c>
      <c r="L150" t="s">
        <v>300</v>
      </c>
      <c r="M150" t="s">
        <v>300</v>
      </c>
      <c r="N150" t="s">
        <v>300</v>
      </c>
      <c r="O150" t="s">
        <v>300</v>
      </c>
      <c r="P150" t="s">
        <v>300</v>
      </c>
      <c r="Q150" t="s">
        <v>300</v>
      </c>
      <c r="R150" t="s">
        <v>300</v>
      </c>
      <c r="S150" t="s">
        <v>300</v>
      </c>
      <c r="W150" s="67"/>
      <c r="X150" s="89">
        <v>0</v>
      </c>
      <c r="Z150" s="95">
        <v>1</v>
      </c>
      <c r="AB150" s="178">
        <v>43582.717361111114</v>
      </c>
      <c r="AC150" s="180">
        <v>43582.717361111114</v>
      </c>
      <c r="AD150" s="180"/>
      <c r="AF150" s="95">
        <v>1</v>
      </c>
      <c r="AG150">
        <v>0</v>
      </c>
      <c r="AH150">
        <v>1</v>
      </c>
      <c r="AI150">
        <v>0</v>
      </c>
      <c r="AJ150">
        <v>0</v>
      </c>
      <c r="AK150">
        <v>0</v>
      </c>
      <c r="AL150">
        <v>1</v>
      </c>
      <c r="AM150">
        <v>0</v>
      </c>
      <c r="AN150">
        <v>0</v>
      </c>
      <c r="AO150" s="118" t="s">
        <v>1115</v>
      </c>
      <c r="AP150" s="105">
        <v>21</v>
      </c>
      <c r="AQ150" s="104">
        <v>7</v>
      </c>
      <c r="AR150" s="85">
        <v>4</v>
      </c>
      <c r="AS150" s="85" t="s">
        <v>302</v>
      </c>
      <c r="AT150">
        <v>9999</v>
      </c>
      <c r="AU150">
        <v>12</v>
      </c>
      <c r="AV150" s="119" t="s">
        <v>300</v>
      </c>
      <c r="AW150" s="85">
        <v>1</v>
      </c>
      <c r="AX150" s="85" t="s">
        <v>848</v>
      </c>
      <c r="AY150" s="85">
        <v>2</v>
      </c>
      <c r="AZ150" s="85">
        <v>0</v>
      </c>
      <c r="BA150" s="119" t="s">
        <v>300</v>
      </c>
      <c r="BB150" s="85">
        <v>0</v>
      </c>
      <c r="BC150" s="85" t="s">
        <v>300</v>
      </c>
      <c r="BD150">
        <v>0</v>
      </c>
      <c r="BE150">
        <v>0</v>
      </c>
      <c r="BF150">
        <v>0</v>
      </c>
      <c r="BG150">
        <v>0</v>
      </c>
      <c r="BI150">
        <v>1</v>
      </c>
      <c r="BJ150">
        <v>0</v>
      </c>
      <c r="BK150">
        <v>0</v>
      </c>
      <c r="BL150">
        <v>0</v>
      </c>
      <c r="BM150" s="85" t="s">
        <v>300</v>
      </c>
      <c r="BQ150" s="50"/>
      <c r="BR150" s="89">
        <v>1</v>
      </c>
      <c r="BS150" s="107" t="s">
        <v>302</v>
      </c>
      <c r="BT150" s="103" t="s">
        <v>302</v>
      </c>
      <c r="BU150" s="107" t="s">
        <v>300</v>
      </c>
      <c r="BV150" s="107" t="s">
        <v>300</v>
      </c>
      <c r="BW150" s="95" t="s">
        <v>302</v>
      </c>
      <c r="BX150" s="103" t="s">
        <v>302</v>
      </c>
      <c r="BY150">
        <v>1</v>
      </c>
      <c r="BZ150">
        <v>0</v>
      </c>
      <c r="CA150">
        <v>0</v>
      </c>
      <c r="CB150">
        <v>0</v>
      </c>
      <c r="CC150">
        <v>0</v>
      </c>
      <c r="CD150">
        <v>0</v>
      </c>
      <c r="CE150" s="120" t="s">
        <v>1116</v>
      </c>
      <c r="CF150" s="95">
        <v>1</v>
      </c>
      <c r="CH150" s="95">
        <v>1</v>
      </c>
      <c r="CI150" s="95" t="s">
        <v>1117</v>
      </c>
      <c r="CJ150" s="103" t="s">
        <v>302</v>
      </c>
      <c r="CK150" t="s">
        <v>300</v>
      </c>
      <c r="CL150" t="s">
        <v>300</v>
      </c>
      <c r="CM150" t="s">
        <v>300</v>
      </c>
      <c r="CN150" t="s">
        <v>300</v>
      </c>
      <c r="CO150" t="s">
        <v>300</v>
      </c>
      <c r="CP150" s="103" t="s">
        <v>300</v>
      </c>
      <c r="CQ150" s="50"/>
      <c r="CR150">
        <v>6</v>
      </c>
      <c r="CS150">
        <v>260</v>
      </c>
      <c r="CT150">
        <v>55.5</v>
      </c>
      <c r="CU150">
        <v>167</v>
      </c>
      <c r="CV150">
        <v>349</v>
      </c>
      <c r="CW150">
        <v>1.6</v>
      </c>
      <c r="CX150">
        <v>62</v>
      </c>
      <c r="CY150" s="232">
        <f t="shared" si="2"/>
        <v>24.218749999999996</v>
      </c>
      <c r="DB150" s="50"/>
    </row>
    <row r="151" spans="1:106" ht="16.5">
      <c r="A151" s="95">
        <v>0</v>
      </c>
      <c r="B151" s="85">
        <v>1966</v>
      </c>
      <c r="C151" s="85">
        <v>52</v>
      </c>
      <c r="D151" s="100" t="s">
        <v>331</v>
      </c>
      <c r="E151" s="99">
        <v>43606</v>
      </c>
      <c r="F151" s="85" t="s">
        <v>300</v>
      </c>
      <c r="G151" s="99">
        <v>43607</v>
      </c>
      <c r="V151"/>
      <c r="X151" s="85" t="s">
        <v>764</v>
      </c>
      <c r="Z151" s="85"/>
      <c r="AB151" s="85" t="s">
        <v>764</v>
      </c>
      <c r="AC151" s="85" t="s">
        <v>764</v>
      </c>
      <c r="AD151" s="85"/>
      <c r="AF151" s="85"/>
      <c r="AO151" s="49" t="s">
        <v>764</v>
      </c>
      <c r="AP151" s="108" t="s">
        <v>764</v>
      </c>
      <c r="AQ151" s="108"/>
      <c r="AR151" s="85"/>
      <c r="AS151" s="85" t="s">
        <v>764</v>
      </c>
      <c r="AV151" s="49" t="s">
        <v>764</v>
      </c>
      <c r="AW151" s="85" t="s">
        <v>764</v>
      </c>
      <c r="AX151" s="85" t="s">
        <v>764</v>
      </c>
      <c r="AY151" s="85"/>
      <c r="AZ151" s="85" t="s">
        <v>764</v>
      </c>
      <c r="BA151" s="49" t="s">
        <v>764</v>
      </c>
      <c r="BB151" s="85" t="s">
        <v>764</v>
      </c>
      <c r="BC151" s="99">
        <v>43607</v>
      </c>
      <c r="BM151" s="85" t="s">
        <v>764</v>
      </c>
      <c r="BQ151" s="50"/>
      <c r="BR151" s="85" t="s">
        <v>764</v>
      </c>
      <c r="BS151" s="85"/>
      <c r="BT151" s="85"/>
      <c r="BU151" s="85"/>
      <c r="BV151" s="85" t="s">
        <v>764</v>
      </c>
      <c r="BW151" s="85" t="s">
        <v>764</v>
      </c>
      <c r="BX151" s="85"/>
      <c r="CE151" s="49" t="s">
        <v>764</v>
      </c>
      <c r="CF151" s="85" t="s">
        <v>764</v>
      </c>
      <c r="CH151" s="85"/>
      <c r="CI151" s="85" t="s">
        <v>764</v>
      </c>
      <c r="CJ151" s="85"/>
      <c r="CP151" s="85" t="s">
        <v>764</v>
      </c>
      <c r="CQ151" s="50"/>
      <c r="CY151" s="232"/>
      <c r="DB151" s="50"/>
    </row>
    <row r="152" spans="1:106" ht="16.5">
      <c r="A152" s="89">
        <v>1</v>
      </c>
      <c r="B152" s="85">
        <v>1951</v>
      </c>
      <c r="C152" s="85">
        <v>68</v>
      </c>
      <c r="D152" s="100" t="s">
        <v>331</v>
      </c>
      <c r="E152" s="99">
        <v>43631</v>
      </c>
      <c r="F152" s="99">
        <v>43635</v>
      </c>
      <c r="G152" s="85" t="s">
        <v>300</v>
      </c>
      <c r="H152" t="s">
        <v>300</v>
      </c>
      <c r="I152" t="s">
        <v>300</v>
      </c>
      <c r="J152" t="s">
        <v>300</v>
      </c>
      <c r="K152" t="s">
        <v>300</v>
      </c>
      <c r="L152" t="s">
        <v>300</v>
      </c>
      <c r="M152" t="s">
        <v>300</v>
      </c>
      <c r="N152" t="s">
        <v>300</v>
      </c>
      <c r="O152" t="s">
        <v>300</v>
      </c>
      <c r="P152" t="s">
        <v>300</v>
      </c>
      <c r="Q152" t="s">
        <v>300</v>
      </c>
      <c r="R152" t="s">
        <v>300</v>
      </c>
      <c r="S152" t="s">
        <v>300</v>
      </c>
      <c r="V152"/>
      <c r="W152" s="67"/>
      <c r="X152" s="89">
        <v>0</v>
      </c>
      <c r="Z152" s="89">
        <v>0</v>
      </c>
      <c r="AB152" s="85" t="s">
        <v>300</v>
      </c>
      <c r="AC152" s="85" t="s">
        <v>300</v>
      </c>
      <c r="AD152" s="85"/>
      <c r="AF152" s="95">
        <v>1</v>
      </c>
      <c r="AG152">
        <v>0</v>
      </c>
      <c r="AH152">
        <v>1</v>
      </c>
      <c r="AI152">
        <v>0</v>
      </c>
      <c r="AJ152">
        <v>1</v>
      </c>
      <c r="AK152">
        <v>1</v>
      </c>
      <c r="AL152">
        <v>1</v>
      </c>
      <c r="AM152">
        <v>1</v>
      </c>
      <c r="AN152">
        <v>1</v>
      </c>
      <c r="AO152" s="118" t="s">
        <v>1124</v>
      </c>
      <c r="AP152" s="104">
        <v>8</v>
      </c>
      <c r="AQ152" s="104">
        <v>6</v>
      </c>
      <c r="AR152" s="85">
        <v>4</v>
      </c>
      <c r="AS152" s="85">
        <v>4</v>
      </c>
      <c r="AT152">
        <v>16</v>
      </c>
      <c r="AU152">
        <v>13</v>
      </c>
      <c r="AV152" s="119" t="s">
        <v>300</v>
      </c>
      <c r="AW152" s="85">
        <v>3</v>
      </c>
      <c r="AX152" s="85" t="s">
        <v>300</v>
      </c>
      <c r="AY152" s="85">
        <v>0</v>
      </c>
      <c r="AZ152" s="85">
        <v>0</v>
      </c>
      <c r="BA152" s="119" t="s">
        <v>300</v>
      </c>
      <c r="BB152" s="85">
        <v>0</v>
      </c>
      <c r="BC152" s="85" t="s">
        <v>300</v>
      </c>
      <c r="BD152">
        <v>0</v>
      </c>
      <c r="BE152">
        <v>1</v>
      </c>
      <c r="BF152">
        <v>0</v>
      </c>
      <c r="BG152">
        <v>0</v>
      </c>
      <c r="BI152">
        <v>0</v>
      </c>
      <c r="BJ152">
        <v>0</v>
      </c>
      <c r="BK152">
        <v>0</v>
      </c>
      <c r="BL152">
        <v>0</v>
      </c>
      <c r="BM152" s="85" t="s">
        <v>161</v>
      </c>
      <c r="BQ152" s="50"/>
      <c r="BR152" s="89">
        <v>1</v>
      </c>
      <c r="BS152" s="85" t="s">
        <v>322</v>
      </c>
      <c r="BT152" s="95">
        <v>2</v>
      </c>
      <c r="BU152" s="89">
        <v>0</v>
      </c>
      <c r="BV152" s="89">
        <v>0</v>
      </c>
      <c r="BW152" s="95" t="s">
        <v>302</v>
      </c>
      <c r="BX152" s="103" t="s">
        <v>302</v>
      </c>
      <c r="BY152">
        <v>0</v>
      </c>
      <c r="BZ152">
        <v>1</v>
      </c>
      <c r="CA152">
        <v>0</v>
      </c>
      <c r="CB152">
        <v>0</v>
      </c>
      <c r="CC152">
        <v>0</v>
      </c>
      <c r="CD152">
        <v>0</v>
      </c>
      <c r="CE152" s="120" t="s">
        <v>1054</v>
      </c>
      <c r="CF152" s="95">
        <v>1</v>
      </c>
      <c r="CH152" s="89">
        <v>0</v>
      </c>
      <c r="CI152" s="103" t="s">
        <v>300</v>
      </c>
      <c r="CJ152" s="89">
        <v>0</v>
      </c>
      <c r="CK152">
        <v>0</v>
      </c>
      <c r="CL152">
        <v>0</v>
      </c>
      <c r="CM152">
        <v>0</v>
      </c>
      <c r="CN152">
        <v>0</v>
      </c>
      <c r="CO152">
        <v>0</v>
      </c>
      <c r="CP152" s="103" t="s">
        <v>300</v>
      </c>
      <c r="CR152">
        <v>9999</v>
      </c>
      <c r="CS152">
        <v>9999</v>
      </c>
      <c r="CT152">
        <v>9999</v>
      </c>
      <c r="CU152">
        <v>9999</v>
      </c>
      <c r="CV152">
        <v>9999</v>
      </c>
      <c r="CW152">
        <v>1.93</v>
      </c>
      <c r="CX152">
        <v>125.4</v>
      </c>
      <c r="CY152" s="232">
        <f t="shared" si="2"/>
        <v>33.66533329753819</v>
      </c>
      <c r="DB152" s="50"/>
    </row>
    <row r="153" spans="1:106" ht="16.5">
      <c r="A153" s="95">
        <v>0</v>
      </c>
      <c r="B153" s="85">
        <v>1927</v>
      </c>
      <c r="C153" s="85">
        <v>91</v>
      </c>
      <c r="D153" s="100" t="s">
        <v>331</v>
      </c>
      <c r="E153" s="99">
        <v>43665</v>
      </c>
      <c r="F153" s="99">
        <v>43666</v>
      </c>
      <c r="G153" s="85" t="s">
        <v>300</v>
      </c>
      <c r="W153" s="67"/>
      <c r="X153" s="85" t="s">
        <v>764</v>
      </c>
      <c r="Z153" s="85"/>
      <c r="AB153" s="85" t="s">
        <v>764</v>
      </c>
      <c r="AC153" s="85" t="s">
        <v>764</v>
      </c>
      <c r="AD153" s="85"/>
      <c r="AF153" s="85"/>
      <c r="AO153" s="49" t="s">
        <v>764</v>
      </c>
      <c r="AP153" s="108" t="s">
        <v>764</v>
      </c>
      <c r="AQ153" s="108"/>
      <c r="AR153" s="85"/>
      <c r="AS153" s="85" t="s">
        <v>764</v>
      </c>
      <c r="AT153" s="183"/>
      <c r="AU153" s="183"/>
      <c r="AV153" s="49" t="s">
        <v>764</v>
      </c>
      <c r="AW153" s="85" t="s">
        <v>764</v>
      </c>
      <c r="AX153" s="85" t="s">
        <v>764</v>
      </c>
      <c r="AY153" s="85"/>
      <c r="AZ153" s="85" t="s">
        <v>764</v>
      </c>
      <c r="BA153" s="49" t="s">
        <v>764</v>
      </c>
      <c r="BB153" s="85" t="s">
        <v>764</v>
      </c>
      <c r="BC153" s="85" t="s">
        <v>300</v>
      </c>
      <c r="BM153" s="85" t="s">
        <v>764</v>
      </c>
      <c r="BQ153" s="50"/>
      <c r="BR153" s="85" t="s">
        <v>764</v>
      </c>
      <c r="BS153" s="85"/>
      <c r="BT153" s="85"/>
      <c r="BU153" s="85"/>
      <c r="BV153" s="85" t="s">
        <v>764</v>
      </c>
      <c r="BW153" s="85" t="s">
        <v>764</v>
      </c>
      <c r="BX153" s="85"/>
      <c r="CE153" s="49" t="s">
        <v>764</v>
      </c>
      <c r="CF153" s="85" t="s">
        <v>764</v>
      </c>
      <c r="CH153" s="85"/>
      <c r="CI153" s="85" t="s">
        <v>764</v>
      </c>
      <c r="CJ153" s="85"/>
      <c r="CP153" s="85" t="s">
        <v>764</v>
      </c>
      <c r="CR153" s="235"/>
      <c r="CS153" s="241"/>
      <c r="CT153" s="242"/>
      <c r="CU153" s="242"/>
      <c r="CV153" s="242"/>
      <c r="CY153" s="232"/>
      <c r="DB153" s="50"/>
    </row>
    <row r="154" spans="1:106" ht="16.5">
      <c r="A154" s="89">
        <v>1</v>
      </c>
      <c r="B154" s="85">
        <v>1946</v>
      </c>
      <c r="C154" s="85">
        <v>72</v>
      </c>
      <c r="D154" s="100" t="s">
        <v>331</v>
      </c>
      <c r="E154" s="99">
        <v>43705</v>
      </c>
      <c r="F154" s="99">
        <v>43709</v>
      </c>
      <c r="G154" s="85" t="s">
        <v>300</v>
      </c>
      <c r="H154" t="s">
        <v>300</v>
      </c>
      <c r="I154" t="s">
        <v>300</v>
      </c>
      <c r="J154" t="s">
        <v>300</v>
      </c>
      <c r="K154" t="s">
        <v>300</v>
      </c>
      <c r="L154" t="s">
        <v>300</v>
      </c>
      <c r="M154" t="s">
        <v>300</v>
      </c>
      <c r="N154" t="s">
        <v>300</v>
      </c>
      <c r="O154" t="s">
        <v>300</v>
      </c>
      <c r="P154" t="s">
        <v>300</v>
      </c>
      <c r="Q154" t="s">
        <v>300</v>
      </c>
      <c r="R154" t="s">
        <v>300</v>
      </c>
      <c r="S154" t="s">
        <v>300</v>
      </c>
      <c r="W154" s="67"/>
      <c r="X154" s="89">
        <v>0</v>
      </c>
      <c r="Z154" s="89">
        <v>0</v>
      </c>
      <c r="AB154" s="85" t="s">
        <v>300</v>
      </c>
      <c r="AC154" s="85" t="s">
        <v>300</v>
      </c>
      <c r="AD154" s="85"/>
      <c r="AF154" s="95">
        <v>1</v>
      </c>
      <c r="AG154">
        <v>0</v>
      </c>
      <c r="AH154">
        <v>0</v>
      </c>
      <c r="AI154">
        <v>0</v>
      </c>
      <c r="AJ154">
        <v>1</v>
      </c>
      <c r="AK154">
        <v>1</v>
      </c>
      <c r="AL154">
        <v>0</v>
      </c>
      <c r="AM154">
        <v>1</v>
      </c>
      <c r="AN154">
        <v>0</v>
      </c>
      <c r="AO154" s="118" t="s">
        <v>1034</v>
      </c>
      <c r="AP154" s="98">
        <v>4</v>
      </c>
      <c r="AQ154" s="98">
        <v>4</v>
      </c>
      <c r="AR154" s="85">
        <v>4</v>
      </c>
      <c r="AS154" s="85">
        <v>4</v>
      </c>
      <c r="AT154">
        <v>9999</v>
      </c>
      <c r="AU154">
        <v>9999</v>
      </c>
      <c r="AV154" s="119" t="s">
        <v>300</v>
      </c>
      <c r="AW154" s="85">
        <v>3</v>
      </c>
      <c r="AX154" s="85" t="s">
        <v>300</v>
      </c>
      <c r="AY154" s="85">
        <v>0</v>
      </c>
      <c r="AZ154" s="85">
        <v>0</v>
      </c>
      <c r="BA154" s="119" t="s">
        <v>300</v>
      </c>
      <c r="BB154" s="85">
        <v>0</v>
      </c>
      <c r="BC154" s="85" t="s">
        <v>300</v>
      </c>
      <c r="BD154">
        <v>0</v>
      </c>
      <c r="BE154">
        <v>0</v>
      </c>
      <c r="BF154">
        <v>0</v>
      </c>
      <c r="BG154">
        <v>0</v>
      </c>
      <c r="BI154">
        <v>1</v>
      </c>
      <c r="BJ154">
        <v>0</v>
      </c>
      <c r="BK154">
        <v>0</v>
      </c>
      <c r="BL154">
        <v>0</v>
      </c>
      <c r="BM154" s="85" t="s">
        <v>300</v>
      </c>
      <c r="BQ154" s="50"/>
      <c r="BR154" s="89">
        <v>1</v>
      </c>
      <c r="BS154" s="85" t="s">
        <v>543</v>
      </c>
      <c r="BT154" s="95">
        <v>1</v>
      </c>
      <c r="BU154" s="89">
        <v>0</v>
      </c>
      <c r="BV154" s="89">
        <v>0</v>
      </c>
      <c r="BW154" s="95" t="s">
        <v>302</v>
      </c>
      <c r="BX154" s="103" t="s">
        <v>302</v>
      </c>
      <c r="BY154">
        <v>0</v>
      </c>
      <c r="BZ154">
        <v>1</v>
      </c>
      <c r="CA154">
        <v>0</v>
      </c>
      <c r="CB154">
        <v>0</v>
      </c>
      <c r="CC154">
        <v>0</v>
      </c>
      <c r="CD154">
        <v>0</v>
      </c>
      <c r="CE154" s="120" t="s">
        <v>1054</v>
      </c>
      <c r="CF154" s="89">
        <v>0</v>
      </c>
      <c r="CH154" s="89">
        <v>0</v>
      </c>
      <c r="CI154" s="103" t="s">
        <v>300</v>
      </c>
      <c r="CJ154" s="95">
        <v>1</v>
      </c>
      <c r="CK154">
        <v>0</v>
      </c>
      <c r="CL154">
        <v>1</v>
      </c>
      <c r="CM154">
        <v>0</v>
      </c>
      <c r="CN154">
        <v>0</v>
      </c>
      <c r="CO154">
        <v>0</v>
      </c>
      <c r="CP154" s="85" t="s">
        <v>323</v>
      </c>
      <c r="CQ154" s="50"/>
      <c r="CR154">
        <v>7.2</v>
      </c>
      <c r="CS154">
        <v>49</v>
      </c>
      <c r="CT154">
        <v>28.8</v>
      </c>
      <c r="CU154">
        <v>155</v>
      </c>
      <c r="CV154">
        <v>109</v>
      </c>
      <c r="CW154">
        <v>1.7529999999999999</v>
      </c>
      <c r="CX154">
        <v>78.599999999999994</v>
      </c>
      <c r="CY154" s="232">
        <f t="shared" ref="CY154:CY217" si="3">CX154/CW154^2</f>
        <v>25.577536544800228</v>
      </c>
      <c r="DB154" s="50"/>
    </row>
    <row r="155" spans="1:106" ht="16.5">
      <c r="A155" s="95">
        <v>0</v>
      </c>
      <c r="B155" s="85">
        <v>1923</v>
      </c>
      <c r="C155" s="85" t="s">
        <v>302</v>
      </c>
      <c r="D155" s="100" t="s">
        <v>331</v>
      </c>
      <c r="E155" s="99">
        <v>43729</v>
      </c>
      <c r="F155" s="99">
        <v>43733</v>
      </c>
      <c r="G155" s="85" t="s">
        <v>300</v>
      </c>
      <c r="W155" s="67"/>
      <c r="X155" s="85" t="s">
        <v>764</v>
      </c>
      <c r="Z155" s="85"/>
      <c r="AB155" s="85" t="s">
        <v>764</v>
      </c>
      <c r="AC155" s="85" t="s">
        <v>764</v>
      </c>
      <c r="AD155" s="85"/>
      <c r="AF155" s="85"/>
      <c r="AO155" s="49" t="s">
        <v>764</v>
      </c>
      <c r="AP155" s="108" t="s">
        <v>764</v>
      </c>
      <c r="AQ155" s="108"/>
      <c r="AR155" s="85"/>
      <c r="AS155" s="85" t="s">
        <v>764</v>
      </c>
      <c r="AV155" s="49" t="s">
        <v>764</v>
      </c>
      <c r="AW155" s="85" t="s">
        <v>764</v>
      </c>
      <c r="AX155" s="85" t="s">
        <v>764</v>
      </c>
      <c r="AY155" s="85"/>
      <c r="AZ155" s="85" t="s">
        <v>764</v>
      </c>
      <c r="BA155" s="49" t="s">
        <v>764</v>
      </c>
      <c r="BB155" s="85" t="s">
        <v>764</v>
      </c>
      <c r="BC155" s="85" t="s">
        <v>300</v>
      </c>
      <c r="BM155" s="85" t="s">
        <v>764</v>
      </c>
      <c r="BQ155" s="50"/>
      <c r="BR155" s="85" t="s">
        <v>764</v>
      </c>
      <c r="BS155" s="85"/>
      <c r="BT155" s="85"/>
      <c r="BU155" s="85"/>
      <c r="BV155" s="85" t="s">
        <v>764</v>
      </c>
      <c r="BW155" s="85" t="s">
        <v>764</v>
      </c>
      <c r="BX155" s="85"/>
      <c r="CE155" s="49" t="s">
        <v>764</v>
      </c>
      <c r="CF155" s="85" t="s">
        <v>764</v>
      </c>
      <c r="CH155" s="85"/>
      <c r="CI155" s="85" t="s">
        <v>764</v>
      </c>
      <c r="CJ155" s="85"/>
      <c r="CP155" s="85" t="s">
        <v>764</v>
      </c>
      <c r="CQ155" s="50"/>
      <c r="CY155" s="232"/>
      <c r="DB155" s="50"/>
    </row>
    <row r="156" spans="1:106" ht="16.5">
      <c r="A156" s="95">
        <v>0</v>
      </c>
      <c r="B156" s="85">
        <v>1927</v>
      </c>
      <c r="C156" s="85">
        <v>91</v>
      </c>
      <c r="D156" s="93" t="s">
        <v>294</v>
      </c>
      <c r="E156" s="99">
        <v>43759</v>
      </c>
      <c r="F156" s="99">
        <v>43763</v>
      </c>
      <c r="G156" s="85" t="s">
        <v>302</v>
      </c>
      <c r="W156" s="67"/>
      <c r="X156" s="89">
        <v>0</v>
      </c>
      <c r="Z156" s="89">
        <v>0</v>
      </c>
      <c r="AB156" s="85" t="s">
        <v>300</v>
      </c>
      <c r="AC156" s="85" t="s">
        <v>300</v>
      </c>
      <c r="AD156" s="85"/>
      <c r="AF156" s="95">
        <v>1</v>
      </c>
      <c r="AG156">
        <v>0</v>
      </c>
      <c r="AH156">
        <v>1</v>
      </c>
      <c r="AI156">
        <v>0</v>
      </c>
      <c r="AJ156">
        <v>1</v>
      </c>
      <c r="AK156">
        <v>1</v>
      </c>
      <c r="AL156">
        <v>0</v>
      </c>
      <c r="AM156">
        <v>0</v>
      </c>
      <c r="AN156">
        <v>0</v>
      </c>
      <c r="AO156" s="118" t="s">
        <v>1137</v>
      </c>
      <c r="AP156" s="104">
        <v>7</v>
      </c>
      <c r="AQ156" s="98">
        <v>3</v>
      </c>
      <c r="AR156" s="85">
        <v>1</v>
      </c>
      <c r="AS156" s="85">
        <v>2</v>
      </c>
      <c r="AT156">
        <v>20</v>
      </c>
      <c r="AU156">
        <v>17</v>
      </c>
      <c r="AV156" s="119" t="s">
        <v>300</v>
      </c>
      <c r="AW156" s="85">
        <v>3</v>
      </c>
      <c r="AX156" s="85" t="s">
        <v>300</v>
      </c>
      <c r="AY156" s="85">
        <v>0</v>
      </c>
      <c r="AZ156" s="85">
        <v>0</v>
      </c>
      <c r="BA156" s="119" t="s">
        <v>300</v>
      </c>
      <c r="BB156" s="85">
        <v>1</v>
      </c>
      <c r="BC156" s="85" t="s">
        <v>302</v>
      </c>
      <c r="BD156">
        <v>0</v>
      </c>
      <c r="BE156">
        <v>0</v>
      </c>
      <c r="BF156">
        <v>0</v>
      </c>
      <c r="BG156">
        <v>0</v>
      </c>
      <c r="BI156">
        <v>0</v>
      </c>
      <c r="BJ156">
        <v>1</v>
      </c>
      <c r="BK156">
        <v>0</v>
      </c>
      <c r="BL156">
        <v>0</v>
      </c>
      <c r="BM156" s="85" t="s">
        <v>300</v>
      </c>
      <c r="BQ156" s="50"/>
      <c r="BR156" s="89">
        <v>1</v>
      </c>
      <c r="BS156" s="85" t="s">
        <v>322</v>
      </c>
      <c r="BT156" s="95">
        <v>3</v>
      </c>
      <c r="BU156" s="89">
        <v>0</v>
      </c>
      <c r="BV156" s="95" t="s">
        <v>302</v>
      </c>
      <c r="BW156" s="95" t="s">
        <v>302</v>
      </c>
      <c r="BX156" s="103" t="s">
        <v>302</v>
      </c>
      <c r="BY156">
        <v>0</v>
      </c>
      <c r="BZ156">
        <v>1</v>
      </c>
      <c r="CA156">
        <v>0</v>
      </c>
      <c r="CB156">
        <v>0</v>
      </c>
      <c r="CC156">
        <v>0</v>
      </c>
      <c r="CD156">
        <v>0</v>
      </c>
      <c r="CE156" s="120" t="s">
        <v>1054</v>
      </c>
      <c r="CF156" s="89">
        <v>0</v>
      </c>
      <c r="CH156" s="89">
        <v>0</v>
      </c>
      <c r="CI156" s="103" t="s">
        <v>300</v>
      </c>
      <c r="CJ156" s="89">
        <v>0</v>
      </c>
      <c r="CK156">
        <v>0</v>
      </c>
      <c r="CL156">
        <v>0</v>
      </c>
      <c r="CM156">
        <v>0</v>
      </c>
      <c r="CN156">
        <v>0</v>
      </c>
      <c r="CO156">
        <v>0</v>
      </c>
      <c r="CP156" s="103" t="s">
        <v>300</v>
      </c>
      <c r="CQ156" s="50"/>
      <c r="CR156">
        <v>6.3</v>
      </c>
      <c r="CS156">
        <v>141</v>
      </c>
      <c r="CT156">
        <v>34.6</v>
      </c>
      <c r="CU156">
        <v>104</v>
      </c>
      <c r="CV156">
        <v>196</v>
      </c>
      <c r="CW156">
        <v>1.3460000000000001</v>
      </c>
      <c r="CX156">
        <v>51.7</v>
      </c>
      <c r="CY156" s="232">
        <f t="shared" si="3"/>
        <v>28.536481435280141</v>
      </c>
      <c r="DB156" s="50"/>
    </row>
    <row r="157" spans="1:106" ht="16.5">
      <c r="A157" s="89">
        <v>1</v>
      </c>
      <c r="B157" s="85">
        <v>1980</v>
      </c>
      <c r="C157" s="85">
        <v>39</v>
      </c>
      <c r="D157" s="100" t="s">
        <v>331</v>
      </c>
      <c r="E157" s="99">
        <v>43778</v>
      </c>
      <c r="F157" s="99">
        <v>43779</v>
      </c>
      <c r="G157" s="85" t="s">
        <v>300</v>
      </c>
      <c r="H157">
        <v>0</v>
      </c>
      <c r="I157">
        <v>0</v>
      </c>
      <c r="J157">
        <v>1</v>
      </c>
      <c r="K157">
        <v>0</v>
      </c>
      <c r="L157">
        <v>0</v>
      </c>
      <c r="M157">
        <v>0</v>
      </c>
      <c r="N157">
        <v>0</v>
      </c>
      <c r="O157">
        <v>0</v>
      </c>
      <c r="P157">
        <v>0</v>
      </c>
      <c r="Q157">
        <v>0</v>
      </c>
      <c r="R157">
        <v>0</v>
      </c>
      <c r="S157">
        <v>0</v>
      </c>
      <c r="W157" s="67"/>
      <c r="X157" s="89">
        <v>0</v>
      </c>
      <c r="Z157" s="89">
        <v>0</v>
      </c>
      <c r="AB157" s="85" t="s">
        <v>300</v>
      </c>
      <c r="AC157" s="85" t="s">
        <v>300</v>
      </c>
      <c r="AD157" s="85"/>
      <c r="AF157" s="95">
        <v>1</v>
      </c>
      <c r="AG157">
        <v>0</v>
      </c>
      <c r="AH157">
        <v>1</v>
      </c>
      <c r="AI157">
        <v>0</v>
      </c>
      <c r="AJ157">
        <v>1</v>
      </c>
      <c r="AK157">
        <v>0</v>
      </c>
      <c r="AL157">
        <v>0</v>
      </c>
      <c r="AM157">
        <v>0</v>
      </c>
      <c r="AN157">
        <v>0</v>
      </c>
      <c r="AO157" s="118" t="s">
        <v>1143</v>
      </c>
      <c r="AP157" s="98">
        <v>1</v>
      </c>
      <c r="AQ157" s="97">
        <v>0</v>
      </c>
      <c r="AR157" s="85">
        <v>1</v>
      </c>
      <c r="AS157" s="85" t="s">
        <v>302</v>
      </c>
      <c r="AT157">
        <v>9999</v>
      </c>
      <c r="AU157">
        <v>9999</v>
      </c>
      <c r="AV157" s="119" t="s">
        <v>300</v>
      </c>
      <c r="AW157" s="85">
        <v>3</v>
      </c>
      <c r="AX157" s="85" t="s">
        <v>300</v>
      </c>
      <c r="AY157" s="85">
        <v>0</v>
      </c>
      <c r="AZ157" s="85">
        <v>0</v>
      </c>
      <c r="BA157" s="119" t="s">
        <v>300</v>
      </c>
      <c r="BB157" s="85">
        <v>0</v>
      </c>
      <c r="BC157" s="85" t="s">
        <v>300</v>
      </c>
      <c r="BD157">
        <v>0</v>
      </c>
      <c r="BE157">
        <v>0</v>
      </c>
      <c r="BF157">
        <v>0</v>
      </c>
      <c r="BG157">
        <v>0</v>
      </c>
      <c r="BI157">
        <v>0</v>
      </c>
      <c r="BJ157">
        <v>0</v>
      </c>
      <c r="BK157">
        <v>0</v>
      </c>
      <c r="BL157">
        <v>1</v>
      </c>
      <c r="BM157" s="85" t="s">
        <v>1144</v>
      </c>
      <c r="BQ157" s="50"/>
      <c r="BR157" s="95">
        <v>0</v>
      </c>
      <c r="BS157" s="107" t="s">
        <v>302</v>
      </c>
      <c r="BT157" s="103" t="s">
        <v>302</v>
      </c>
      <c r="BU157" s="89">
        <v>0</v>
      </c>
      <c r="BV157" s="89">
        <v>0</v>
      </c>
      <c r="BW157" s="95" t="s">
        <v>302</v>
      </c>
      <c r="BX157" s="103" t="s">
        <v>302</v>
      </c>
      <c r="BY157">
        <v>1</v>
      </c>
      <c r="BZ157">
        <v>0</v>
      </c>
      <c r="CA157">
        <v>0</v>
      </c>
      <c r="CB157">
        <v>0</v>
      </c>
      <c r="CC157">
        <v>0</v>
      </c>
      <c r="CD157">
        <v>0</v>
      </c>
      <c r="CE157" s="120" t="s">
        <v>1145</v>
      </c>
      <c r="CF157" s="103" t="s">
        <v>302</v>
      </c>
      <c r="CH157" s="89">
        <v>0</v>
      </c>
      <c r="CI157" s="103" t="s">
        <v>300</v>
      </c>
      <c r="CJ157" s="89">
        <v>0</v>
      </c>
      <c r="CK157">
        <v>0</v>
      </c>
      <c r="CL157">
        <v>0</v>
      </c>
      <c r="CM157">
        <v>0</v>
      </c>
      <c r="CN157">
        <v>0</v>
      </c>
      <c r="CO157">
        <v>0</v>
      </c>
      <c r="CP157" s="103" t="s">
        <v>300</v>
      </c>
      <c r="CQ157" s="50"/>
      <c r="CR157">
        <v>5.5</v>
      </c>
      <c r="CS157">
        <v>98</v>
      </c>
      <c r="CT157">
        <v>48.2</v>
      </c>
      <c r="CU157">
        <v>84</v>
      </c>
      <c r="CV157">
        <v>163</v>
      </c>
      <c r="CW157">
        <v>1.7529999999999999</v>
      </c>
      <c r="CX157">
        <v>67.900000000000006</v>
      </c>
      <c r="CY157" s="232">
        <f t="shared" si="3"/>
        <v>22.095607269617506</v>
      </c>
      <c r="DB157" s="50"/>
    </row>
    <row r="158" spans="1:106" ht="16.5">
      <c r="A158" s="89">
        <v>1</v>
      </c>
      <c r="B158" s="85">
        <v>1946</v>
      </c>
      <c r="C158" s="85">
        <v>73</v>
      </c>
      <c r="D158" s="100" t="s">
        <v>331</v>
      </c>
      <c r="E158" s="99">
        <v>43816</v>
      </c>
      <c r="F158" s="99">
        <v>43817</v>
      </c>
      <c r="G158" s="85" t="s">
        <v>300</v>
      </c>
      <c r="H158" t="s">
        <v>300</v>
      </c>
      <c r="I158" t="s">
        <v>300</v>
      </c>
      <c r="J158" t="s">
        <v>300</v>
      </c>
      <c r="K158" t="s">
        <v>300</v>
      </c>
      <c r="L158" t="s">
        <v>300</v>
      </c>
      <c r="M158" t="s">
        <v>300</v>
      </c>
      <c r="N158" t="s">
        <v>300</v>
      </c>
      <c r="O158" t="s">
        <v>300</v>
      </c>
      <c r="P158" t="s">
        <v>300</v>
      </c>
      <c r="Q158" t="s">
        <v>300</v>
      </c>
      <c r="R158" t="s">
        <v>300</v>
      </c>
      <c r="S158" t="s">
        <v>300</v>
      </c>
      <c r="W158" s="67"/>
      <c r="X158" s="89">
        <v>0</v>
      </c>
      <c r="Z158" s="89">
        <v>0</v>
      </c>
      <c r="AB158" s="85" t="s">
        <v>300</v>
      </c>
      <c r="AC158" s="85" t="s">
        <v>300</v>
      </c>
      <c r="AD158" s="85"/>
      <c r="AF158" s="95">
        <v>1</v>
      </c>
      <c r="AG158">
        <v>0</v>
      </c>
      <c r="AH158">
        <v>1</v>
      </c>
      <c r="AI158">
        <v>0</v>
      </c>
      <c r="AJ158">
        <v>1</v>
      </c>
      <c r="AK158">
        <v>1</v>
      </c>
      <c r="AL158">
        <v>1</v>
      </c>
      <c r="AM158">
        <v>0</v>
      </c>
      <c r="AN158">
        <v>0</v>
      </c>
      <c r="AO158" s="118" t="s">
        <v>1152</v>
      </c>
      <c r="AP158" s="98">
        <v>4</v>
      </c>
      <c r="AQ158" s="85" t="s">
        <v>302</v>
      </c>
      <c r="AR158" s="85">
        <v>2</v>
      </c>
      <c r="AS158" s="85" t="s">
        <v>302</v>
      </c>
      <c r="AT158">
        <v>9999</v>
      </c>
      <c r="AU158">
        <v>22</v>
      </c>
      <c r="AV158" s="119" t="s">
        <v>300</v>
      </c>
      <c r="AW158" s="85">
        <v>3</v>
      </c>
      <c r="AX158" s="85" t="s">
        <v>300</v>
      </c>
      <c r="AY158" s="85">
        <v>0</v>
      </c>
      <c r="AZ158" s="85">
        <v>0</v>
      </c>
      <c r="BA158" s="119" t="s">
        <v>1153</v>
      </c>
      <c r="BB158" s="85">
        <v>0</v>
      </c>
      <c r="BC158" s="85" t="s">
        <v>300</v>
      </c>
      <c r="BD158">
        <v>0</v>
      </c>
      <c r="BE158">
        <v>0</v>
      </c>
      <c r="BF158">
        <v>0</v>
      </c>
      <c r="BG158">
        <v>0</v>
      </c>
      <c r="BI158">
        <v>0</v>
      </c>
      <c r="BJ158">
        <v>1</v>
      </c>
      <c r="BK158">
        <v>0</v>
      </c>
      <c r="BL158">
        <v>0</v>
      </c>
      <c r="BM158" s="85" t="s">
        <v>300</v>
      </c>
      <c r="BQ158" s="50"/>
      <c r="BR158" s="89">
        <v>1</v>
      </c>
      <c r="BS158" s="107" t="s">
        <v>302</v>
      </c>
      <c r="BT158" s="103" t="s">
        <v>302</v>
      </c>
      <c r="BU158" s="89">
        <v>0</v>
      </c>
      <c r="BV158" s="89">
        <v>0</v>
      </c>
      <c r="BW158" s="95" t="s">
        <v>302</v>
      </c>
      <c r="BX158" s="103" t="s">
        <v>302</v>
      </c>
      <c r="BY158">
        <v>1</v>
      </c>
      <c r="BZ158">
        <v>0</v>
      </c>
      <c r="CA158">
        <v>0</v>
      </c>
      <c r="CB158">
        <v>0</v>
      </c>
      <c r="CC158">
        <v>0</v>
      </c>
      <c r="CD158">
        <v>0</v>
      </c>
      <c r="CE158" s="120" t="s">
        <v>1154</v>
      </c>
      <c r="CF158" s="89">
        <v>0</v>
      </c>
      <c r="CH158" s="89">
        <v>0</v>
      </c>
      <c r="CI158" s="103" t="s">
        <v>300</v>
      </c>
      <c r="CJ158" s="89">
        <v>0</v>
      </c>
      <c r="CK158">
        <v>0</v>
      </c>
      <c r="CL158">
        <v>0</v>
      </c>
      <c r="CM158">
        <v>0</v>
      </c>
      <c r="CN158">
        <v>0</v>
      </c>
      <c r="CO158">
        <v>0</v>
      </c>
      <c r="CP158" s="103" t="s">
        <v>300</v>
      </c>
      <c r="CQ158" s="50"/>
      <c r="CR158">
        <v>9999</v>
      </c>
      <c r="CS158">
        <v>93</v>
      </c>
      <c r="CT158">
        <v>48.7</v>
      </c>
      <c r="CU158">
        <v>147</v>
      </c>
      <c r="CV158">
        <v>171</v>
      </c>
      <c r="CW158">
        <v>1.829</v>
      </c>
      <c r="CX158">
        <v>125.6</v>
      </c>
      <c r="CY158" s="232">
        <f t="shared" si="3"/>
        <v>37.545874871197626</v>
      </c>
      <c r="DB158" s="50"/>
    </row>
    <row r="159" spans="1:106" ht="16.5">
      <c r="A159" s="89">
        <v>1</v>
      </c>
      <c r="B159" s="85">
        <v>1945</v>
      </c>
      <c r="C159" s="85">
        <v>73</v>
      </c>
      <c r="D159" s="100" t="s">
        <v>331</v>
      </c>
      <c r="E159" s="99">
        <v>43512</v>
      </c>
      <c r="F159" s="99">
        <v>43522</v>
      </c>
      <c r="G159" s="99">
        <v>43524</v>
      </c>
      <c r="H159">
        <v>0</v>
      </c>
      <c r="I159">
        <v>1</v>
      </c>
      <c r="J159">
        <v>0</v>
      </c>
      <c r="K159">
        <v>0</v>
      </c>
      <c r="L159">
        <v>0</v>
      </c>
      <c r="M159">
        <v>0</v>
      </c>
      <c r="N159">
        <v>0</v>
      </c>
      <c r="O159">
        <v>0</v>
      </c>
      <c r="P159">
        <v>0</v>
      </c>
      <c r="Q159">
        <v>0</v>
      </c>
      <c r="R159">
        <v>0</v>
      </c>
      <c r="S159">
        <v>0</v>
      </c>
      <c r="T159">
        <v>0</v>
      </c>
      <c r="U159">
        <v>0</v>
      </c>
      <c r="V159" s="67">
        <v>0</v>
      </c>
      <c r="W159" s="67"/>
      <c r="X159" s="95">
        <v>1</v>
      </c>
      <c r="Z159" s="95">
        <v>1</v>
      </c>
      <c r="AB159" s="178">
        <v>43512.94027777778</v>
      </c>
      <c r="AC159" s="180">
        <v>43512.94027777778</v>
      </c>
      <c r="AD159" s="180"/>
      <c r="AF159" s="89">
        <v>0</v>
      </c>
      <c r="AG159">
        <v>0</v>
      </c>
      <c r="AH159">
        <v>0</v>
      </c>
      <c r="AI159">
        <v>0</v>
      </c>
      <c r="AJ159">
        <v>0</v>
      </c>
      <c r="AK159">
        <v>0</v>
      </c>
      <c r="AL159">
        <v>0</v>
      </c>
      <c r="AM159">
        <v>0</v>
      </c>
      <c r="AN159">
        <v>0</v>
      </c>
      <c r="AO159" s="118" t="s">
        <v>1162</v>
      </c>
      <c r="AP159" s="104">
        <v>11</v>
      </c>
      <c r="AQ159" s="104">
        <v>7</v>
      </c>
      <c r="AR159" s="85">
        <v>5</v>
      </c>
      <c r="AS159" s="85">
        <v>5</v>
      </c>
      <c r="AT159">
        <v>9</v>
      </c>
      <c r="AU159">
        <v>15</v>
      </c>
      <c r="AV159" s="119" t="s">
        <v>300</v>
      </c>
      <c r="AW159" s="85">
        <v>1</v>
      </c>
      <c r="AX159" s="85" t="s">
        <v>1163</v>
      </c>
      <c r="AY159" s="85">
        <v>6</v>
      </c>
      <c r="AZ159" s="85">
        <v>0</v>
      </c>
      <c r="BA159" s="119" t="s">
        <v>300</v>
      </c>
      <c r="BB159" s="85">
        <v>1</v>
      </c>
      <c r="BC159" s="99">
        <v>43524</v>
      </c>
      <c r="BD159">
        <v>0</v>
      </c>
      <c r="BE159">
        <v>0</v>
      </c>
      <c r="BF159">
        <v>0</v>
      </c>
      <c r="BG159">
        <v>0</v>
      </c>
      <c r="BI159">
        <v>0</v>
      </c>
      <c r="BJ159">
        <v>0</v>
      </c>
      <c r="BK159">
        <v>1</v>
      </c>
      <c r="BL159">
        <v>0</v>
      </c>
      <c r="BM159" s="85" t="s">
        <v>1164</v>
      </c>
      <c r="BQ159" s="50"/>
      <c r="BR159" s="89">
        <v>1</v>
      </c>
      <c r="BS159" s="107" t="s">
        <v>302</v>
      </c>
      <c r="BT159" s="95">
        <v>1</v>
      </c>
      <c r="BU159" s="89">
        <v>0</v>
      </c>
      <c r="BV159" s="89">
        <v>0</v>
      </c>
      <c r="BW159" s="95" t="s">
        <v>302</v>
      </c>
      <c r="BX159" s="103" t="s">
        <v>302</v>
      </c>
      <c r="BY159">
        <v>0</v>
      </c>
      <c r="BZ159">
        <v>1</v>
      </c>
      <c r="CA159">
        <v>0</v>
      </c>
      <c r="CB159">
        <v>0</v>
      </c>
      <c r="CC159">
        <v>0</v>
      </c>
      <c r="CD159">
        <v>0</v>
      </c>
      <c r="CE159" s="120" t="s">
        <v>300</v>
      </c>
      <c r="CF159" s="95">
        <v>1</v>
      </c>
      <c r="CH159" s="95">
        <v>1</v>
      </c>
      <c r="CI159" s="95" t="s">
        <v>1165</v>
      </c>
      <c r="CJ159" s="95">
        <v>1</v>
      </c>
      <c r="CK159">
        <v>0</v>
      </c>
      <c r="CL159">
        <v>1</v>
      </c>
      <c r="CM159">
        <v>1</v>
      </c>
      <c r="CN159">
        <v>0</v>
      </c>
      <c r="CO159">
        <v>0</v>
      </c>
      <c r="CP159" s="85" t="s">
        <v>1166</v>
      </c>
      <c r="CQ159" s="50"/>
      <c r="CR159">
        <v>10.3</v>
      </c>
      <c r="CS159">
        <v>100</v>
      </c>
      <c r="CT159">
        <v>30</v>
      </c>
      <c r="CU159">
        <v>177</v>
      </c>
      <c r="CV159">
        <v>165</v>
      </c>
      <c r="CW159">
        <v>1.7270000000000001</v>
      </c>
      <c r="CX159">
        <v>75.5</v>
      </c>
      <c r="CY159" s="232">
        <f t="shared" si="3"/>
        <v>25.314087474086584</v>
      </c>
      <c r="DB159" s="50"/>
    </row>
    <row r="160" spans="1:106" ht="16.5">
      <c r="A160" s="89">
        <v>1</v>
      </c>
      <c r="B160" s="85">
        <v>1940</v>
      </c>
      <c r="C160" s="85">
        <v>78</v>
      </c>
      <c r="D160" s="93" t="s">
        <v>294</v>
      </c>
      <c r="E160" s="99">
        <v>43543</v>
      </c>
      <c r="F160" s="99">
        <v>43546</v>
      </c>
      <c r="G160" s="85" t="s">
        <v>300</v>
      </c>
      <c r="H160" t="s">
        <v>300</v>
      </c>
      <c r="I160" t="s">
        <v>300</v>
      </c>
      <c r="J160" t="s">
        <v>300</v>
      </c>
      <c r="K160" t="s">
        <v>300</v>
      </c>
      <c r="L160" t="s">
        <v>300</v>
      </c>
      <c r="M160" t="s">
        <v>300</v>
      </c>
      <c r="N160" t="s">
        <v>300</v>
      </c>
      <c r="O160" t="s">
        <v>300</v>
      </c>
      <c r="P160" t="s">
        <v>300</v>
      </c>
      <c r="Q160" t="s">
        <v>300</v>
      </c>
      <c r="R160" t="s">
        <v>300</v>
      </c>
      <c r="S160" t="s">
        <v>300</v>
      </c>
      <c r="W160" s="67"/>
      <c r="X160" s="89">
        <v>0</v>
      </c>
      <c r="Z160" s="89">
        <v>0</v>
      </c>
      <c r="AB160" s="85" t="s">
        <v>300</v>
      </c>
      <c r="AC160" s="85" t="s">
        <v>300</v>
      </c>
      <c r="AD160" s="85"/>
      <c r="AF160" s="95">
        <v>1</v>
      </c>
      <c r="AG160">
        <v>0</v>
      </c>
      <c r="AH160">
        <v>1</v>
      </c>
      <c r="AI160">
        <v>0</v>
      </c>
      <c r="AJ160">
        <v>1</v>
      </c>
      <c r="AK160">
        <v>1</v>
      </c>
      <c r="AL160">
        <v>0</v>
      </c>
      <c r="AM160">
        <v>0</v>
      </c>
      <c r="AN160">
        <v>0</v>
      </c>
      <c r="AO160" s="118" t="s">
        <v>1137</v>
      </c>
      <c r="AP160" s="97">
        <v>0</v>
      </c>
      <c r="AQ160" s="85" t="s">
        <v>302</v>
      </c>
      <c r="AR160" s="85">
        <v>4</v>
      </c>
      <c r="AS160" s="85">
        <v>4</v>
      </c>
      <c r="AT160">
        <v>15</v>
      </c>
      <c r="AU160">
        <v>13</v>
      </c>
      <c r="AV160" s="119" t="s">
        <v>300</v>
      </c>
      <c r="AW160" s="85">
        <v>3</v>
      </c>
      <c r="AX160" s="85" t="s">
        <v>300</v>
      </c>
      <c r="AY160" s="85">
        <v>0</v>
      </c>
      <c r="AZ160" s="85">
        <v>0</v>
      </c>
      <c r="BA160" s="119" t="s">
        <v>300</v>
      </c>
      <c r="BB160" s="85">
        <v>0</v>
      </c>
      <c r="BC160" s="85" t="s">
        <v>300</v>
      </c>
      <c r="BD160">
        <v>0</v>
      </c>
      <c r="BE160">
        <v>1</v>
      </c>
      <c r="BF160">
        <v>0</v>
      </c>
      <c r="BG160">
        <v>0</v>
      </c>
      <c r="BI160">
        <v>0</v>
      </c>
      <c r="BJ160">
        <v>0</v>
      </c>
      <c r="BK160">
        <v>0</v>
      </c>
      <c r="BL160">
        <v>0</v>
      </c>
      <c r="BM160" s="85" t="s">
        <v>300</v>
      </c>
      <c r="BQ160" s="50"/>
      <c r="BR160" s="89">
        <v>1</v>
      </c>
      <c r="BS160" s="85" t="s">
        <v>322</v>
      </c>
      <c r="BT160" s="89">
        <v>0</v>
      </c>
      <c r="BU160" s="89">
        <v>0</v>
      </c>
      <c r="BV160" s="89">
        <v>0</v>
      </c>
      <c r="BW160" s="95" t="s">
        <v>302</v>
      </c>
      <c r="BX160" s="103" t="s">
        <v>302</v>
      </c>
      <c r="BY160">
        <v>0</v>
      </c>
      <c r="BZ160">
        <v>1</v>
      </c>
      <c r="CA160">
        <v>0</v>
      </c>
      <c r="CB160">
        <v>0</v>
      </c>
      <c r="CC160">
        <v>0</v>
      </c>
      <c r="CD160">
        <v>0</v>
      </c>
      <c r="CE160" s="120" t="s">
        <v>1054</v>
      </c>
      <c r="CF160" s="95">
        <v>1</v>
      </c>
      <c r="CH160" s="95">
        <v>1</v>
      </c>
      <c r="CI160" s="95" t="s">
        <v>1173</v>
      </c>
      <c r="CJ160" s="89">
        <v>0</v>
      </c>
      <c r="CK160">
        <v>0</v>
      </c>
      <c r="CL160">
        <v>0</v>
      </c>
      <c r="CM160">
        <v>0</v>
      </c>
      <c r="CN160">
        <v>0</v>
      </c>
      <c r="CO160">
        <v>0</v>
      </c>
      <c r="CP160" s="103" t="s">
        <v>300</v>
      </c>
      <c r="CQ160" s="50"/>
      <c r="CR160">
        <v>13.4</v>
      </c>
      <c r="CS160">
        <v>131</v>
      </c>
      <c r="CT160">
        <v>47.7</v>
      </c>
      <c r="CU160">
        <v>248</v>
      </c>
      <c r="CV160">
        <v>228</v>
      </c>
      <c r="CW160">
        <v>1.6259999999999999</v>
      </c>
      <c r="CX160">
        <v>68.2</v>
      </c>
      <c r="CY160" s="232">
        <f t="shared" si="3"/>
        <v>25.795460906638592</v>
      </c>
      <c r="DB160" s="50"/>
    </row>
    <row r="161" spans="1:106" ht="43.5">
      <c r="A161" s="89">
        <v>1</v>
      </c>
      <c r="B161" s="85">
        <v>1956</v>
      </c>
      <c r="C161" s="85">
        <v>63</v>
      </c>
      <c r="D161" s="100" t="s">
        <v>331</v>
      </c>
      <c r="E161" s="99">
        <v>43603</v>
      </c>
      <c r="F161" s="99">
        <v>43605</v>
      </c>
      <c r="G161" s="85" t="s">
        <v>300</v>
      </c>
      <c r="H161" t="s">
        <v>300</v>
      </c>
      <c r="I161" t="s">
        <v>300</v>
      </c>
      <c r="J161" t="s">
        <v>300</v>
      </c>
      <c r="K161" t="s">
        <v>300</v>
      </c>
      <c r="L161" t="s">
        <v>300</v>
      </c>
      <c r="M161" t="s">
        <v>300</v>
      </c>
      <c r="N161" t="s">
        <v>300</v>
      </c>
      <c r="O161" t="s">
        <v>300</v>
      </c>
      <c r="P161" t="s">
        <v>300</v>
      </c>
      <c r="Q161" t="s">
        <v>300</v>
      </c>
      <c r="R161" t="s">
        <v>300</v>
      </c>
      <c r="S161" t="s">
        <v>300</v>
      </c>
      <c r="W161" s="67" t="s">
        <v>1178</v>
      </c>
      <c r="X161" s="89">
        <v>0</v>
      </c>
      <c r="Z161" s="89">
        <v>0</v>
      </c>
      <c r="AB161" s="85" t="s">
        <v>300</v>
      </c>
      <c r="AC161" s="85" t="s">
        <v>300</v>
      </c>
      <c r="AD161" s="85"/>
      <c r="AF161" s="95">
        <v>1</v>
      </c>
      <c r="AG161">
        <v>0</v>
      </c>
      <c r="AH161">
        <v>1</v>
      </c>
      <c r="AI161">
        <v>0</v>
      </c>
      <c r="AJ161">
        <v>1</v>
      </c>
      <c r="AK161">
        <v>1</v>
      </c>
      <c r="AL161">
        <v>0</v>
      </c>
      <c r="AM161">
        <v>0</v>
      </c>
      <c r="AN161">
        <v>0</v>
      </c>
      <c r="AO161" s="118" t="s">
        <v>1137</v>
      </c>
      <c r="AP161" s="98">
        <v>3</v>
      </c>
      <c r="AQ161" s="85" t="s">
        <v>302</v>
      </c>
      <c r="AR161" s="85">
        <v>1</v>
      </c>
      <c r="AS161" s="85" t="s">
        <v>302</v>
      </c>
      <c r="AT161">
        <v>9999</v>
      </c>
      <c r="AU161">
        <v>18</v>
      </c>
      <c r="AV161" s="119" t="s">
        <v>300</v>
      </c>
      <c r="AW161" s="85">
        <v>3</v>
      </c>
      <c r="AX161" s="85" t="s">
        <v>300</v>
      </c>
      <c r="AY161" s="85">
        <v>0</v>
      </c>
      <c r="AZ161" s="85">
        <v>0</v>
      </c>
      <c r="BA161" s="119" t="s">
        <v>300</v>
      </c>
      <c r="BB161" s="85">
        <v>0</v>
      </c>
      <c r="BC161" s="85" t="s">
        <v>300</v>
      </c>
      <c r="BD161">
        <v>0</v>
      </c>
      <c r="BE161">
        <v>0</v>
      </c>
      <c r="BF161">
        <v>0</v>
      </c>
      <c r="BG161">
        <v>0</v>
      </c>
      <c r="BI161">
        <v>0</v>
      </c>
      <c r="BJ161">
        <v>1</v>
      </c>
      <c r="BK161">
        <v>0</v>
      </c>
      <c r="BL161">
        <v>0</v>
      </c>
      <c r="BM161" s="85" t="s">
        <v>300</v>
      </c>
      <c r="BQ161" s="50"/>
      <c r="BR161" s="89">
        <v>1</v>
      </c>
      <c r="BS161" s="107" t="s">
        <v>302</v>
      </c>
      <c r="BT161" s="103" t="s">
        <v>302</v>
      </c>
      <c r="BU161" s="89">
        <v>0</v>
      </c>
      <c r="BV161" s="89">
        <v>0</v>
      </c>
      <c r="BW161" s="95" t="s">
        <v>302</v>
      </c>
      <c r="BX161" s="103" t="s">
        <v>302</v>
      </c>
      <c r="BY161">
        <v>1</v>
      </c>
      <c r="BZ161">
        <v>0</v>
      </c>
      <c r="CA161">
        <v>0</v>
      </c>
      <c r="CB161">
        <v>0</v>
      </c>
      <c r="CC161">
        <v>0</v>
      </c>
      <c r="CD161">
        <v>0</v>
      </c>
      <c r="CE161" s="120" t="s">
        <v>300</v>
      </c>
      <c r="CF161" s="89">
        <v>0</v>
      </c>
      <c r="CH161" s="89">
        <v>0</v>
      </c>
      <c r="CI161" s="103" t="s">
        <v>300</v>
      </c>
      <c r="CJ161" s="95">
        <v>1</v>
      </c>
      <c r="CK161">
        <v>0</v>
      </c>
      <c r="CL161">
        <v>1</v>
      </c>
      <c r="CM161">
        <v>0</v>
      </c>
      <c r="CN161">
        <v>0</v>
      </c>
      <c r="CO161">
        <v>0</v>
      </c>
      <c r="CP161" s="85" t="s">
        <v>323</v>
      </c>
      <c r="CQ161" s="50"/>
      <c r="CR161">
        <v>9999</v>
      </c>
      <c r="CS161">
        <v>9999</v>
      </c>
      <c r="CT161">
        <v>9999</v>
      </c>
      <c r="CU161">
        <v>9999</v>
      </c>
      <c r="CV161">
        <v>9999</v>
      </c>
      <c r="CW161">
        <v>1.8029999999999999</v>
      </c>
      <c r="CX161">
        <v>84.5</v>
      </c>
      <c r="CY161" s="232">
        <f t="shared" si="3"/>
        <v>25.993529610629231</v>
      </c>
      <c r="DB161" s="50"/>
    </row>
    <row r="162" spans="1:106" ht="16.5">
      <c r="A162" s="95">
        <v>0</v>
      </c>
      <c r="B162" s="85">
        <v>1961</v>
      </c>
      <c r="C162" s="85" t="s">
        <v>302</v>
      </c>
      <c r="D162" s="93" t="s">
        <v>294</v>
      </c>
      <c r="E162" s="99">
        <v>43607</v>
      </c>
      <c r="F162" s="99">
        <v>43608</v>
      </c>
      <c r="G162" s="85" t="s">
        <v>300</v>
      </c>
      <c r="W162" s="67"/>
      <c r="X162" s="85" t="s">
        <v>764</v>
      </c>
      <c r="Z162" s="85"/>
      <c r="AB162" s="85" t="s">
        <v>764</v>
      </c>
      <c r="AC162" s="85" t="s">
        <v>764</v>
      </c>
      <c r="AD162" s="85"/>
      <c r="AF162" s="85"/>
      <c r="AO162" s="49" t="s">
        <v>764</v>
      </c>
      <c r="AP162" s="108" t="s">
        <v>764</v>
      </c>
      <c r="AQ162" s="108"/>
      <c r="AR162" s="85"/>
      <c r="AS162" s="85" t="s">
        <v>764</v>
      </c>
      <c r="AV162" s="49" t="s">
        <v>764</v>
      </c>
      <c r="AW162" s="85" t="s">
        <v>764</v>
      </c>
      <c r="AX162" s="85" t="s">
        <v>764</v>
      </c>
      <c r="AY162" s="85"/>
      <c r="AZ162" s="85" t="s">
        <v>764</v>
      </c>
      <c r="BA162" s="49" t="s">
        <v>764</v>
      </c>
      <c r="BB162" s="85" t="s">
        <v>764</v>
      </c>
      <c r="BC162" s="85" t="s">
        <v>300</v>
      </c>
      <c r="BM162" s="85" t="s">
        <v>764</v>
      </c>
      <c r="BQ162" s="50"/>
      <c r="BR162" s="85" t="s">
        <v>764</v>
      </c>
      <c r="BS162" s="85"/>
      <c r="BT162" s="85"/>
      <c r="BU162" s="85"/>
      <c r="BV162" s="85" t="s">
        <v>764</v>
      </c>
      <c r="BW162" s="85" t="s">
        <v>764</v>
      </c>
      <c r="BX162" s="85"/>
      <c r="CE162" s="49" t="s">
        <v>764</v>
      </c>
      <c r="CF162" s="85" t="s">
        <v>764</v>
      </c>
      <c r="CH162" s="85"/>
      <c r="CI162" s="85" t="s">
        <v>764</v>
      </c>
      <c r="CJ162" s="85"/>
      <c r="CP162" s="85" t="s">
        <v>764</v>
      </c>
      <c r="CQ162" s="50"/>
      <c r="CY162" s="232"/>
      <c r="DB162" s="50"/>
    </row>
    <row r="163" spans="1:106" ht="16.5">
      <c r="A163" s="89">
        <v>1</v>
      </c>
      <c r="B163" s="85">
        <v>1953</v>
      </c>
      <c r="C163" s="85">
        <v>66</v>
      </c>
      <c r="D163" s="93" t="s">
        <v>294</v>
      </c>
      <c r="E163" s="99">
        <v>43628</v>
      </c>
      <c r="F163" s="99">
        <v>43635</v>
      </c>
      <c r="G163" s="85" t="s">
        <v>300</v>
      </c>
      <c r="H163" t="s">
        <v>300</v>
      </c>
      <c r="I163" t="s">
        <v>300</v>
      </c>
      <c r="J163" t="s">
        <v>300</v>
      </c>
      <c r="K163" t="s">
        <v>300</v>
      </c>
      <c r="L163" t="s">
        <v>300</v>
      </c>
      <c r="M163" t="s">
        <v>300</v>
      </c>
      <c r="N163" t="s">
        <v>300</v>
      </c>
      <c r="O163" t="s">
        <v>300</v>
      </c>
      <c r="P163" t="s">
        <v>300</v>
      </c>
      <c r="Q163" t="s">
        <v>300</v>
      </c>
      <c r="R163" t="s">
        <v>300</v>
      </c>
      <c r="S163" t="s">
        <v>300</v>
      </c>
      <c r="W163" s="67"/>
      <c r="X163" s="89">
        <v>0</v>
      </c>
      <c r="Z163" s="89">
        <v>0</v>
      </c>
      <c r="AB163" s="85" t="s">
        <v>300</v>
      </c>
      <c r="AC163" s="85" t="s">
        <v>300</v>
      </c>
      <c r="AD163" s="85"/>
      <c r="AF163" s="95">
        <v>1</v>
      </c>
      <c r="AG163">
        <v>0</v>
      </c>
      <c r="AH163">
        <v>0</v>
      </c>
      <c r="AI163">
        <v>0</v>
      </c>
      <c r="AJ163">
        <v>1</v>
      </c>
      <c r="AK163">
        <v>0</v>
      </c>
      <c r="AL163">
        <v>0</v>
      </c>
      <c r="AM163">
        <v>1</v>
      </c>
      <c r="AN163">
        <v>0</v>
      </c>
      <c r="AO163" s="118" t="s">
        <v>1012</v>
      </c>
      <c r="AP163" s="85" t="s">
        <v>302</v>
      </c>
      <c r="AQ163" s="85" t="s">
        <v>302</v>
      </c>
      <c r="AR163" s="85">
        <v>4</v>
      </c>
      <c r="AS163" s="85">
        <v>4</v>
      </c>
      <c r="AT163">
        <v>9999</v>
      </c>
      <c r="AU163">
        <v>18</v>
      </c>
      <c r="AV163" s="119" t="s">
        <v>300</v>
      </c>
      <c r="AW163" s="85">
        <v>3</v>
      </c>
      <c r="AX163" s="85" t="s">
        <v>300</v>
      </c>
      <c r="AY163" s="85">
        <v>0</v>
      </c>
      <c r="AZ163" s="85">
        <v>0</v>
      </c>
      <c r="BA163" s="119" t="s">
        <v>300</v>
      </c>
      <c r="BB163" s="85">
        <v>0</v>
      </c>
      <c r="BC163" s="85" t="s">
        <v>300</v>
      </c>
      <c r="BD163">
        <v>0</v>
      </c>
      <c r="BE163">
        <v>1</v>
      </c>
      <c r="BF163">
        <v>0</v>
      </c>
      <c r="BG163">
        <v>0</v>
      </c>
      <c r="BI163">
        <v>0</v>
      </c>
      <c r="BJ163">
        <v>0</v>
      </c>
      <c r="BK163">
        <v>0</v>
      </c>
      <c r="BL163">
        <v>0</v>
      </c>
      <c r="BM163" s="85" t="s">
        <v>161</v>
      </c>
      <c r="BQ163" s="50"/>
      <c r="BR163" s="89">
        <v>1</v>
      </c>
      <c r="BS163" s="107" t="s">
        <v>302</v>
      </c>
      <c r="BT163" s="103" t="s">
        <v>302</v>
      </c>
      <c r="BU163" s="89">
        <v>0</v>
      </c>
      <c r="BV163" s="89">
        <v>0</v>
      </c>
      <c r="BW163" s="95" t="s">
        <v>302</v>
      </c>
      <c r="BX163" s="103" t="s">
        <v>302</v>
      </c>
      <c r="BY163">
        <v>1</v>
      </c>
      <c r="BZ163">
        <v>0</v>
      </c>
      <c r="CA163">
        <v>0</v>
      </c>
      <c r="CB163">
        <v>0</v>
      </c>
      <c r="CC163">
        <v>0</v>
      </c>
      <c r="CD163">
        <v>0</v>
      </c>
      <c r="CE163" s="120" t="s">
        <v>300</v>
      </c>
      <c r="CF163" s="103" t="s">
        <v>302</v>
      </c>
      <c r="CH163" s="95">
        <v>1</v>
      </c>
      <c r="CI163" s="95" t="s">
        <v>1184</v>
      </c>
      <c r="CJ163" s="89">
        <v>0</v>
      </c>
      <c r="CK163">
        <v>0</v>
      </c>
      <c r="CL163">
        <v>0</v>
      </c>
      <c r="CM163">
        <v>0</v>
      </c>
      <c r="CN163">
        <v>0</v>
      </c>
      <c r="CO163">
        <v>0</v>
      </c>
      <c r="CP163" s="103" t="s">
        <v>300</v>
      </c>
      <c r="CQ163" s="50"/>
      <c r="CR163">
        <v>7.7</v>
      </c>
      <c r="CS163">
        <v>100</v>
      </c>
      <c r="CT163">
        <v>26.5</v>
      </c>
      <c r="CU163">
        <v>323</v>
      </c>
      <c r="CV163">
        <v>191</v>
      </c>
      <c r="CW163">
        <v>1.6002000000000001</v>
      </c>
      <c r="CX163">
        <v>75.599999999999994</v>
      </c>
      <c r="CY163" s="232">
        <f t="shared" si="3"/>
        <v>29.523868571546664</v>
      </c>
      <c r="DB163" s="50"/>
    </row>
    <row r="164" spans="1:106" ht="16.5">
      <c r="A164" s="95">
        <v>0</v>
      </c>
      <c r="B164" s="85">
        <v>1966</v>
      </c>
      <c r="C164" s="85" t="s">
        <v>302</v>
      </c>
      <c r="D164" s="93" t="s">
        <v>294</v>
      </c>
      <c r="E164" s="99">
        <v>43655</v>
      </c>
      <c r="F164" s="99">
        <v>43656</v>
      </c>
      <c r="G164" s="85" t="s">
        <v>300</v>
      </c>
      <c r="W164" s="67"/>
      <c r="X164" s="85" t="s">
        <v>764</v>
      </c>
      <c r="Z164" s="85"/>
      <c r="AB164" s="85" t="s">
        <v>764</v>
      </c>
      <c r="AC164" s="85" t="s">
        <v>764</v>
      </c>
      <c r="AD164" s="85"/>
      <c r="AF164" s="85"/>
      <c r="AO164" s="49" t="s">
        <v>764</v>
      </c>
      <c r="AP164" s="108" t="s">
        <v>764</v>
      </c>
      <c r="AQ164" s="108"/>
      <c r="AR164" s="85"/>
      <c r="AS164" s="85" t="s">
        <v>764</v>
      </c>
      <c r="AV164" s="49" t="s">
        <v>764</v>
      </c>
      <c r="AW164" s="85" t="s">
        <v>764</v>
      </c>
      <c r="AX164" s="85" t="s">
        <v>764</v>
      </c>
      <c r="AY164" s="85"/>
      <c r="AZ164" s="85" t="s">
        <v>764</v>
      </c>
      <c r="BA164" s="49" t="s">
        <v>764</v>
      </c>
      <c r="BB164" s="85" t="s">
        <v>764</v>
      </c>
      <c r="BC164" s="85" t="s">
        <v>300</v>
      </c>
      <c r="BM164" s="85" t="s">
        <v>764</v>
      </c>
      <c r="BQ164" s="50"/>
      <c r="BR164" s="85" t="s">
        <v>764</v>
      </c>
      <c r="BS164" s="85"/>
      <c r="BT164" s="85"/>
      <c r="BU164" s="85"/>
      <c r="BV164" s="85" t="s">
        <v>764</v>
      </c>
      <c r="BW164" s="85" t="s">
        <v>764</v>
      </c>
      <c r="BX164" s="85"/>
      <c r="CE164" s="49" t="s">
        <v>764</v>
      </c>
      <c r="CF164" s="85" t="s">
        <v>764</v>
      </c>
      <c r="CH164" s="85"/>
      <c r="CI164" s="85" t="s">
        <v>764</v>
      </c>
      <c r="CJ164" s="85"/>
      <c r="CP164" s="85" t="s">
        <v>764</v>
      </c>
      <c r="CQ164" s="50"/>
      <c r="CY164" s="232"/>
      <c r="DB164" s="50"/>
    </row>
    <row r="165" spans="1:106" ht="16.5">
      <c r="A165" s="89">
        <v>1</v>
      </c>
      <c r="B165" s="85">
        <v>1954</v>
      </c>
      <c r="C165" s="85">
        <v>64</v>
      </c>
      <c r="D165" s="100" t="s">
        <v>331</v>
      </c>
      <c r="E165" s="99">
        <v>43705</v>
      </c>
      <c r="F165" s="99">
        <v>43707</v>
      </c>
      <c r="G165" s="85" t="s">
        <v>300</v>
      </c>
      <c r="H165">
        <v>0</v>
      </c>
      <c r="I165">
        <v>0</v>
      </c>
      <c r="J165">
        <v>0</v>
      </c>
      <c r="K165">
        <v>0</v>
      </c>
      <c r="L165">
        <v>0</v>
      </c>
      <c r="M165">
        <v>0</v>
      </c>
      <c r="N165">
        <v>0</v>
      </c>
      <c r="O165">
        <v>1</v>
      </c>
      <c r="P165">
        <v>0</v>
      </c>
      <c r="Q165">
        <v>0</v>
      </c>
      <c r="R165">
        <v>0</v>
      </c>
      <c r="S165">
        <v>0</v>
      </c>
      <c r="W165" s="67" t="s">
        <v>1004</v>
      </c>
      <c r="X165" s="89">
        <v>0</v>
      </c>
      <c r="Z165" s="89">
        <v>0</v>
      </c>
      <c r="AB165" s="85" t="s">
        <v>300</v>
      </c>
      <c r="AC165" s="85" t="s">
        <v>300</v>
      </c>
      <c r="AD165" s="85"/>
      <c r="AF165" s="95">
        <v>1</v>
      </c>
      <c r="AG165">
        <v>0</v>
      </c>
      <c r="AH165">
        <v>0</v>
      </c>
      <c r="AI165">
        <v>0</v>
      </c>
      <c r="AJ165">
        <v>1</v>
      </c>
      <c r="AK165">
        <v>0</v>
      </c>
      <c r="AL165">
        <v>1</v>
      </c>
      <c r="AM165">
        <v>0</v>
      </c>
      <c r="AN165">
        <v>0</v>
      </c>
      <c r="AO165" s="118" t="s">
        <v>1190</v>
      </c>
      <c r="AP165" s="97">
        <v>0</v>
      </c>
      <c r="AQ165" s="85" t="s">
        <v>302</v>
      </c>
      <c r="AR165" s="85">
        <v>0</v>
      </c>
      <c r="AS165" s="85" t="s">
        <v>302</v>
      </c>
      <c r="AT165">
        <v>9999</v>
      </c>
      <c r="AU165">
        <v>17</v>
      </c>
      <c r="AV165" s="119" t="s">
        <v>300</v>
      </c>
      <c r="AW165" s="85">
        <v>3</v>
      </c>
      <c r="AX165" s="85" t="s">
        <v>300</v>
      </c>
      <c r="AY165" s="85">
        <v>0</v>
      </c>
      <c r="AZ165" s="85">
        <v>0</v>
      </c>
      <c r="BA165" s="119" t="s">
        <v>300</v>
      </c>
      <c r="BB165" s="85">
        <v>0</v>
      </c>
      <c r="BC165" s="85" t="s">
        <v>300</v>
      </c>
      <c r="BD165">
        <v>0</v>
      </c>
      <c r="BE165">
        <v>0</v>
      </c>
      <c r="BF165">
        <v>0</v>
      </c>
      <c r="BG165">
        <v>0</v>
      </c>
      <c r="BI165">
        <v>1</v>
      </c>
      <c r="BJ165">
        <v>0</v>
      </c>
      <c r="BK165">
        <v>0</v>
      </c>
      <c r="BL165">
        <v>0</v>
      </c>
      <c r="BM165" s="85" t="s">
        <v>300</v>
      </c>
      <c r="BQ165" s="50"/>
      <c r="BR165" s="95">
        <v>0</v>
      </c>
      <c r="BS165" s="107" t="s">
        <v>302</v>
      </c>
      <c r="BT165" s="103" t="s">
        <v>302</v>
      </c>
      <c r="BU165" s="89">
        <v>0</v>
      </c>
      <c r="BV165" s="89">
        <v>0</v>
      </c>
      <c r="BW165" s="95" t="s">
        <v>302</v>
      </c>
      <c r="BX165" s="103" t="s">
        <v>302</v>
      </c>
      <c r="BY165">
        <v>1</v>
      </c>
      <c r="BZ165">
        <v>0</v>
      </c>
      <c r="CA165">
        <v>0</v>
      </c>
      <c r="CB165">
        <v>0</v>
      </c>
      <c r="CC165">
        <v>0</v>
      </c>
      <c r="CD165">
        <v>0</v>
      </c>
      <c r="CE165" s="120" t="s">
        <v>1191</v>
      </c>
      <c r="CF165" s="103" t="s">
        <v>302</v>
      </c>
      <c r="CH165" s="89">
        <v>0</v>
      </c>
      <c r="CI165" s="103" t="s">
        <v>300</v>
      </c>
      <c r="CJ165" s="89">
        <v>0</v>
      </c>
      <c r="CK165">
        <v>0</v>
      </c>
      <c r="CL165">
        <v>0</v>
      </c>
      <c r="CM165">
        <v>0</v>
      </c>
      <c r="CN165">
        <v>0</v>
      </c>
      <c r="CO165">
        <v>0</v>
      </c>
      <c r="CP165" s="103" t="s">
        <v>300</v>
      </c>
      <c r="CQ165" s="50"/>
      <c r="CR165">
        <v>8.5</v>
      </c>
      <c r="CS165">
        <v>69</v>
      </c>
      <c r="CT165">
        <v>33.6</v>
      </c>
      <c r="CU165">
        <v>128</v>
      </c>
      <c r="CV165">
        <v>128</v>
      </c>
      <c r="CW165">
        <v>1.702</v>
      </c>
      <c r="CX165">
        <v>72.7</v>
      </c>
      <c r="CY165" s="232">
        <f t="shared" si="3"/>
        <v>25.0966237273906</v>
      </c>
      <c r="DB165" s="50"/>
    </row>
    <row r="166" spans="1:106" ht="16.5">
      <c r="A166" s="89">
        <v>1</v>
      </c>
      <c r="B166" s="85">
        <v>1940</v>
      </c>
      <c r="C166" s="85">
        <v>79</v>
      </c>
      <c r="D166" s="93" t="s">
        <v>294</v>
      </c>
      <c r="E166" s="99">
        <v>43729</v>
      </c>
      <c r="F166" s="99">
        <v>43736</v>
      </c>
      <c r="G166" s="85" t="s">
        <v>300</v>
      </c>
      <c r="H166" t="s">
        <v>300</v>
      </c>
      <c r="I166" t="s">
        <v>300</v>
      </c>
      <c r="J166" t="s">
        <v>300</v>
      </c>
      <c r="K166" t="s">
        <v>300</v>
      </c>
      <c r="L166" t="s">
        <v>300</v>
      </c>
      <c r="M166" t="s">
        <v>300</v>
      </c>
      <c r="N166" t="s">
        <v>300</v>
      </c>
      <c r="O166" t="s">
        <v>300</v>
      </c>
      <c r="P166" t="s">
        <v>300</v>
      </c>
      <c r="Q166" t="s">
        <v>300</v>
      </c>
      <c r="R166" t="s">
        <v>300</v>
      </c>
      <c r="S166" t="s">
        <v>300</v>
      </c>
      <c r="W166" s="67" t="s">
        <v>1004</v>
      </c>
      <c r="X166" s="95">
        <v>1</v>
      </c>
      <c r="Z166" s="89">
        <v>0</v>
      </c>
      <c r="AB166" s="85" t="s">
        <v>300</v>
      </c>
      <c r="AC166" s="85" t="s">
        <v>300</v>
      </c>
      <c r="AD166" s="85"/>
      <c r="AF166" s="95">
        <v>1</v>
      </c>
      <c r="AG166">
        <v>0</v>
      </c>
      <c r="AH166">
        <v>1</v>
      </c>
      <c r="AI166">
        <v>0</v>
      </c>
      <c r="AJ166">
        <v>1</v>
      </c>
      <c r="AK166">
        <v>0</v>
      </c>
      <c r="AL166">
        <v>1</v>
      </c>
      <c r="AM166">
        <v>0</v>
      </c>
      <c r="AN166">
        <v>0</v>
      </c>
      <c r="AO166" s="118" t="s">
        <v>1090</v>
      </c>
      <c r="AP166" s="104">
        <v>7</v>
      </c>
      <c r="AQ166" s="85" t="s">
        <v>302</v>
      </c>
      <c r="AR166" s="85">
        <v>4</v>
      </c>
      <c r="AS166" s="85">
        <v>5</v>
      </c>
      <c r="AT166">
        <v>9</v>
      </c>
      <c r="AU166">
        <v>10</v>
      </c>
      <c r="AV166" s="119" t="s">
        <v>300</v>
      </c>
      <c r="AW166" s="85">
        <v>3</v>
      </c>
      <c r="AX166" s="85" t="s">
        <v>300</v>
      </c>
      <c r="AY166" s="85">
        <v>0</v>
      </c>
      <c r="AZ166" s="85">
        <v>0</v>
      </c>
      <c r="BA166" s="119" t="s">
        <v>300</v>
      </c>
      <c r="BB166" s="85">
        <v>0</v>
      </c>
      <c r="BC166" s="85" t="s">
        <v>300</v>
      </c>
      <c r="BD166">
        <v>0</v>
      </c>
      <c r="BE166">
        <v>0</v>
      </c>
      <c r="BF166">
        <v>0</v>
      </c>
      <c r="BG166">
        <v>0</v>
      </c>
      <c r="BI166">
        <v>0</v>
      </c>
      <c r="BJ166">
        <v>1</v>
      </c>
      <c r="BK166">
        <v>0</v>
      </c>
      <c r="BL166">
        <v>0</v>
      </c>
      <c r="BM166" s="85" t="s">
        <v>300</v>
      </c>
      <c r="BQ166" s="50"/>
      <c r="BR166" s="89">
        <v>1</v>
      </c>
      <c r="BS166" s="107" t="s">
        <v>302</v>
      </c>
      <c r="BT166" s="89">
        <v>0</v>
      </c>
      <c r="BU166" s="89">
        <v>0</v>
      </c>
      <c r="BV166" s="89">
        <v>0</v>
      </c>
      <c r="BW166" s="95" t="s">
        <v>302</v>
      </c>
      <c r="BX166" s="103" t="s">
        <v>302</v>
      </c>
      <c r="BY166">
        <v>1</v>
      </c>
      <c r="BZ166">
        <v>0</v>
      </c>
      <c r="CA166">
        <v>0</v>
      </c>
      <c r="CB166">
        <v>0</v>
      </c>
      <c r="CC166">
        <v>0</v>
      </c>
      <c r="CD166">
        <v>0</v>
      </c>
      <c r="CE166" s="120" t="s">
        <v>300</v>
      </c>
      <c r="CF166" s="95">
        <v>1</v>
      </c>
      <c r="CH166" s="95">
        <v>1</v>
      </c>
      <c r="CI166" s="89" t="s">
        <v>1195</v>
      </c>
      <c r="CJ166" s="95">
        <v>1</v>
      </c>
      <c r="CK166" t="s">
        <v>302</v>
      </c>
      <c r="CL166" t="s">
        <v>302</v>
      </c>
      <c r="CM166" t="s">
        <v>302</v>
      </c>
      <c r="CN166" t="s">
        <v>302</v>
      </c>
      <c r="CO166" t="s">
        <v>302</v>
      </c>
      <c r="CP166" s="85" t="s">
        <v>785</v>
      </c>
      <c r="CQ166" s="50"/>
      <c r="CR166">
        <v>7.6</v>
      </c>
      <c r="CS166">
        <v>86</v>
      </c>
      <c r="CT166">
        <v>37.700000000000003</v>
      </c>
      <c r="CU166">
        <v>110</v>
      </c>
      <c r="CV166">
        <v>146</v>
      </c>
      <c r="CW166">
        <v>1.6759999999999999</v>
      </c>
      <c r="CX166">
        <v>77.2</v>
      </c>
      <c r="CY166" s="232">
        <f t="shared" si="3"/>
        <v>27.483324884228274</v>
      </c>
      <c r="DB166" s="50"/>
    </row>
    <row r="167" spans="1:106" ht="16.5">
      <c r="A167" s="95">
        <v>0</v>
      </c>
      <c r="B167" s="85">
        <v>1952</v>
      </c>
      <c r="C167" s="85" t="s">
        <v>302</v>
      </c>
      <c r="D167" s="100" t="s">
        <v>331</v>
      </c>
      <c r="E167" s="99">
        <v>43756</v>
      </c>
      <c r="F167" s="99">
        <v>43761</v>
      </c>
      <c r="G167" s="85" t="s">
        <v>300</v>
      </c>
      <c r="W167" s="67"/>
      <c r="X167" s="85" t="s">
        <v>764</v>
      </c>
      <c r="Z167" s="85"/>
      <c r="AB167" s="85" t="s">
        <v>764</v>
      </c>
      <c r="AC167" s="85" t="s">
        <v>764</v>
      </c>
      <c r="AD167" s="85"/>
      <c r="AF167" s="85"/>
      <c r="AO167" s="49" t="s">
        <v>764</v>
      </c>
      <c r="AP167" s="108" t="s">
        <v>764</v>
      </c>
      <c r="AQ167" s="108"/>
      <c r="AR167" s="85"/>
      <c r="AS167" s="85" t="s">
        <v>764</v>
      </c>
      <c r="AV167" s="49" t="s">
        <v>764</v>
      </c>
      <c r="AW167" s="85" t="s">
        <v>764</v>
      </c>
      <c r="AX167" s="85" t="s">
        <v>764</v>
      </c>
      <c r="AY167" s="85"/>
      <c r="AZ167" s="85" t="s">
        <v>764</v>
      </c>
      <c r="BA167" s="49" t="s">
        <v>764</v>
      </c>
      <c r="BB167" s="85" t="s">
        <v>764</v>
      </c>
      <c r="BC167" s="85" t="s">
        <v>300</v>
      </c>
      <c r="BM167" s="85" t="s">
        <v>764</v>
      </c>
      <c r="BQ167" s="50"/>
      <c r="BR167" s="85" t="s">
        <v>764</v>
      </c>
      <c r="BS167" s="85"/>
      <c r="BT167" s="85"/>
      <c r="BU167" s="85"/>
      <c r="BV167" s="85" t="s">
        <v>764</v>
      </c>
      <c r="BW167" s="85" t="s">
        <v>764</v>
      </c>
      <c r="BX167" s="85"/>
      <c r="CE167" s="49" t="s">
        <v>764</v>
      </c>
      <c r="CF167" s="85" t="s">
        <v>764</v>
      </c>
      <c r="CH167" s="85"/>
      <c r="CI167" s="85" t="s">
        <v>764</v>
      </c>
      <c r="CJ167" s="85"/>
      <c r="CP167" s="85" t="s">
        <v>764</v>
      </c>
      <c r="CQ167" s="50"/>
      <c r="CY167" s="232"/>
      <c r="DB167" s="50"/>
    </row>
    <row r="168" spans="1:106" ht="16.5">
      <c r="A168" s="89">
        <v>1</v>
      </c>
      <c r="B168" s="85">
        <v>1967</v>
      </c>
      <c r="C168" s="85">
        <v>52</v>
      </c>
      <c r="D168" s="93" t="s">
        <v>294</v>
      </c>
      <c r="E168" s="99">
        <v>43778</v>
      </c>
      <c r="F168" s="99">
        <v>43783</v>
      </c>
      <c r="G168" s="85" t="s">
        <v>300</v>
      </c>
      <c r="H168" t="s">
        <v>300</v>
      </c>
      <c r="I168" t="s">
        <v>300</v>
      </c>
      <c r="J168" t="s">
        <v>300</v>
      </c>
      <c r="K168" t="s">
        <v>300</v>
      </c>
      <c r="L168" t="s">
        <v>300</v>
      </c>
      <c r="M168" t="s">
        <v>300</v>
      </c>
      <c r="N168" t="s">
        <v>300</v>
      </c>
      <c r="O168" t="s">
        <v>300</v>
      </c>
      <c r="P168" t="s">
        <v>300</v>
      </c>
      <c r="Q168" t="s">
        <v>300</v>
      </c>
      <c r="R168" t="s">
        <v>300</v>
      </c>
      <c r="S168" t="s">
        <v>300</v>
      </c>
      <c r="W168" s="67"/>
      <c r="X168" s="89">
        <v>0</v>
      </c>
      <c r="Z168" s="95">
        <v>1</v>
      </c>
      <c r="AB168" s="178">
        <v>43778.40625</v>
      </c>
      <c r="AC168" s="180">
        <v>43778.40625</v>
      </c>
      <c r="AD168" s="180"/>
      <c r="AF168" s="89">
        <v>0</v>
      </c>
      <c r="AG168">
        <v>0</v>
      </c>
      <c r="AH168">
        <v>0</v>
      </c>
      <c r="AI168">
        <v>0</v>
      </c>
      <c r="AJ168">
        <v>1</v>
      </c>
      <c r="AK168">
        <v>0</v>
      </c>
      <c r="AL168">
        <v>0</v>
      </c>
      <c r="AM168">
        <v>0</v>
      </c>
      <c r="AN168">
        <v>0</v>
      </c>
      <c r="AO168" s="118" t="s">
        <v>300</v>
      </c>
      <c r="AP168" s="106">
        <v>18</v>
      </c>
      <c r="AQ168" s="106">
        <v>16</v>
      </c>
      <c r="AR168" s="85">
        <v>4</v>
      </c>
      <c r="AS168" s="85">
        <v>4</v>
      </c>
      <c r="AT168">
        <v>14</v>
      </c>
      <c r="AU168">
        <v>8</v>
      </c>
      <c r="AV168" s="119" t="s">
        <v>300</v>
      </c>
      <c r="AW168" s="85" t="s">
        <v>888</v>
      </c>
      <c r="AX168" s="85" t="s">
        <v>300</v>
      </c>
      <c r="AY168" s="85">
        <v>1</v>
      </c>
      <c r="AZ168" s="85">
        <v>0</v>
      </c>
      <c r="BA168" s="119" t="s">
        <v>300</v>
      </c>
      <c r="BB168" s="85">
        <v>0</v>
      </c>
      <c r="BC168" s="85" t="s">
        <v>300</v>
      </c>
      <c r="BD168">
        <v>1</v>
      </c>
      <c r="BE168">
        <v>0</v>
      </c>
      <c r="BF168">
        <v>0</v>
      </c>
      <c r="BG168">
        <v>0</v>
      </c>
      <c r="BI168">
        <v>0</v>
      </c>
      <c r="BJ168">
        <v>0</v>
      </c>
      <c r="BK168">
        <v>0</v>
      </c>
      <c r="BL168">
        <v>0</v>
      </c>
      <c r="BM168" s="85" t="s">
        <v>1202</v>
      </c>
      <c r="BQ168" s="50"/>
      <c r="BR168" s="89">
        <v>1</v>
      </c>
      <c r="BS168" s="85" t="s">
        <v>322</v>
      </c>
      <c r="BT168" s="95">
        <v>1</v>
      </c>
      <c r="BU168" s="89">
        <v>0</v>
      </c>
      <c r="BV168" s="89">
        <v>0</v>
      </c>
      <c r="BW168" s="95" t="s">
        <v>302</v>
      </c>
      <c r="BX168" s="103" t="s">
        <v>302</v>
      </c>
      <c r="BY168">
        <v>1</v>
      </c>
      <c r="BZ168">
        <v>0</v>
      </c>
      <c r="CA168">
        <v>0</v>
      </c>
      <c r="CB168">
        <v>0</v>
      </c>
      <c r="CC168">
        <v>0</v>
      </c>
      <c r="CD168">
        <v>0</v>
      </c>
      <c r="CE168" s="120" t="s">
        <v>1203</v>
      </c>
      <c r="CF168" s="95">
        <v>1</v>
      </c>
      <c r="CH168" s="95">
        <v>1</v>
      </c>
      <c r="CI168" s="95" t="s">
        <v>1204</v>
      </c>
      <c r="CJ168" s="89">
        <v>0</v>
      </c>
      <c r="CK168">
        <v>0</v>
      </c>
      <c r="CL168">
        <v>0</v>
      </c>
      <c r="CM168">
        <v>0</v>
      </c>
      <c r="CN168">
        <v>0</v>
      </c>
      <c r="CO168">
        <v>0</v>
      </c>
      <c r="CP168" s="103" t="s">
        <v>300</v>
      </c>
      <c r="CQ168" s="50"/>
      <c r="CR168">
        <v>5.8</v>
      </c>
      <c r="CS168">
        <v>165</v>
      </c>
      <c r="CT168">
        <v>53.5</v>
      </c>
      <c r="CU168">
        <v>107</v>
      </c>
      <c r="CV168">
        <v>240</v>
      </c>
      <c r="CW168">
        <v>1.6259999999999999</v>
      </c>
      <c r="CX168">
        <v>59.4</v>
      </c>
      <c r="CY168" s="232">
        <f t="shared" si="3"/>
        <v>22.467014338040062</v>
      </c>
      <c r="DB168" s="50"/>
    </row>
    <row r="169" spans="1:106" ht="16.5">
      <c r="A169" s="89">
        <v>1</v>
      </c>
      <c r="B169" s="85">
        <v>1941</v>
      </c>
      <c r="C169" s="85">
        <v>78</v>
      </c>
      <c r="D169" s="93" t="s">
        <v>294</v>
      </c>
      <c r="E169" s="99">
        <v>43814</v>
      </c>
      <c r="F169" s="99">
        <v>43816</v>
      </c>
      <c r="G169" s="85" t="s">
        <v>300</v>
      </c>
      <c r="H169" t="s">
        <v>300</v>
      </c>
      <c r="I169" t="s">
        <v>300</v>
      </c>
      <c r="J169" t="s">
        <v>300</v>
      </c>
      <c r="K169" t="s">
        <v>300</v>
      </c>
      <c r="L169" t="s">
        <v>300</v>
      </c>
      <c r="M169" t="s">
        <v>300</v>
      </c>
      <c r="N169" t="s">
        <v>300</v>
      </c>
      <c r="O169" t="s">
        <v>300</v>
      </c>
      <c r="P169" t="s">
        <v>300</v>
      </c>
      <c r="Q169" t="s">
        <v>300</v>
      </c>
      <c r="R169" t="s">
        <v>300</v>
      </c>
      <c r="S169" t="s">
        <v>300</v>
      </c>
      <c r="W169" s="67"/>
      <c r="X169" s="89">
        <v>0</v>
      </c>
      <c r="Z169" s="89">
        <v>0</v>
      </c>
      <c r="AB169" s="85" t="s">
        <v>300</v>
      </c>
      <c r="AC169" s="85" t="s">
        <v>300</v>
      </c>
      <c r="AD169" s="85"/>
      <c r="AF169" s="95">
        <v>1</v>
      </c>
      <c r="AG169">
        <v>0</v>
      </c>
      <c r="AH169">
        <v>0</v>
      </c>
      <c r="AI169">
        <v>0</v>
      </c>
      <c r="AJ169">
        <v>1</v>
      </c>
      <c r="AK169">
        <v>1</v>
      </c>
      <c r="AL169">
        <v>0</v>
      </c>
      <c r="AM169">
        <v>1</v>
      </c>
      <c r="AN169">
        <v>0</v>
      </c>
      <c r="AO169" s="118" t="s">
        <v>1034</v>
      </c>
      <c r="AP169" s="104">
        <v>5</v>
      </c>
      <c r="AQ169" s="98">
        <v>3</v>
      </c>
      <c r="AR169" s="85">
        <v>3</v>
      </c>
      <c r="AS169" s="85" t="s">
        <v>302</v>
      </c>
      <c r="AT169">
        <v>9999</v>
      </c>
      <c r="AU169">
        <v>18</v>
      </c>
      <c r="AV169" s="119" t="s">
        <v>300</v>
      </c>
      <c r="AW169" s="85">
        <v>3</v>
      </c>
      <c r="AX169" s="85" t="s">
        <v>300</v>
      </c>
      <c r="AY169" s="85">
        <v>0</v>
      </c>
      <c r="AZ169" s="85">
        <v>0</v>
      </c>
      <c r="BA169" s="119" t="s">
        <v>300</v>
      </c>
      <c r="BB169" s="85">
        <v>0</v>
      </c>
      <c r="BC169" s="85" t="s">
        <v>300</v>
      </c>
      <c r="BD169">
        <v>0</v>
      </c>
      <c r="BE169">
        <v>0</v>
      </c>
      <c r="BF169">
        <v>0</v>
      </c>
      <c r="BG169">
        <v>0</v>
      </c>
      <c r="BI169">
        <v>1</v>
      </c>
      <c r="BJ169">
        <v>0</v>
      </c>
      <c r="BK169">
        <v>0</v>
      </c>
      <c r="BL169">
        <v>0</v>
      </c>
      <c r="BM169" s="85" t="s">
        <v>300</v>
      </c>
      <c r="BQ169" s="50"/>
      <c r="BR169" s="95">
        <v>0</v>
      </c>
      <c r="BS169" s="107" t="s">
        <v>302</v>
      </c>
      <c r="BT169" s="103" t="s">
        <v>302</v>
      </c>
      <c r="BU169" s="89">
        <v>0</v>
      </c>
      <c r="BV169" s="89">
        <v>0</v>
      </c>
      <c r="BW169" s="95" t="s">
        <v>302</v>
      </c>
      <c r="BX169" s="103" t="s">
        <v>302</v>
      </c>
      <c r="BY169">
        <v>0</v>
      </c>
      <c r="BZ169">
        <v>1</v>
      </c>
      <c r="CA169">
        <v>0</v>
      </c>
      <c r="CB169">
        <v>0</v>
      </c>
      <c r="CC169">
        <v>0</v>
      </c>
      <c r="CD169">
        <v>0</v>
      </c>
      <c r="CE169" s="120" t="s">
        <v>300</v>
      </c>
      <c r="CF169" s="103" t="s">
        <v>302</v>
      </c>
      <c r="CH169" s="95">
        <v>1</v>
      </c>
      <c r="CI169" s="95" t="s">
        <v>1207</v>
      </c>
      <c r="CJ169" s="89">
        <v>0</v>
      </c>
      <c r="CK169">
        <v>0</v>
      </c>
      <c r="CL169">
        <v>0</v>
      </c>
      <c r="CM169">
        <v>0</v>
      </c>
      <c r="CN169">
        <v>0</v>
      </c>
      <c r="CO169">
        <v>0</v>
      </c>
      <c r="CP169" s="103" t="s">
        <v>300</v>
      </c>
      <c r="CQ169" s="50"/>
      <c r="CR169">
        <v>5.4</v>
      </c>
      <c r="CS169">
        <v>9999</v>
      </c>
      <c r="CT169">
        <v>9999</v>
      </c>
      <c r="CU169">
        <v>9999</v>
      </c>
      <c r="CV169">
        <v>9999</v>
      </c>
      <c r="CW169">
        <v>1.4990000000000001</v>
      </c>
      <c r="CX169">
        <v>55.5</v>
      </c>
      <c r="CY169" s="232">
        <f t="shared" si="3"/>
        <v>24.69958847370339</v>
      </c>
      <c r="DB169" s="50"/>
    </row>
    <row r="170" spans="1:106" ht="16.5">
      <c r="A170" s="89">
        <v>1</v>
      </c>
      <c r="B170" s="85">
        <v>1937</v>
      </c>
      <c r="C170" s="85">
        <v>81</v>
      </c>
      <c r="D170" s="93" t="s">
        <v>294</v>
      </c>
      <c r="E170" s="99">
        <v>43511</v>
      </c>
      <c r="F170" s="99">
        <v>43515</v>
      </c>
      <c r="G170" s="85" t="s">
        <v>300</v>
      </c>
      <c r="H170" t="s">
        <v>300</v>
      </c>
      <c r="I170" t="s">
        <v>300</v>
      </c>
      <c r="J170" t="s">
        <v>300</v>
      </c>
      <c r="K170" t="s">
        <v>300</v>
      </c>
      <c r="L170" t="s">
        <v>300</v>
      </c>
      <c r="M170" t="s">
        <v>300</v>
      </c>
      <c r="N170" t="s">
        <v>300</v>
      </c>
      <c r="O170" t="s">
        <v>300</v>
      </c>
      <c r="P170" t="s">
        <v>300</v>
      </c>
      <c r="Q170" t="s">
        <v>300</v>
      </c>
      <c r="R170" t="s">
        <v>300</v>
      </c>
      <c r="S170" t="s">
        <v>300</v>
      </c>
      <c r="W170" s="67"/>
      <c r="X170" s="89">
        <v>0</v>
      </c>
      <c r="Z170" s="89">
        <v>0</v>
      </c>
      <c r="AB170" s="85" t="s">
        <v>300</v>
      </c>
      <c r="AC170" s="85" t="s">
        <v>300</v>
      </c>
      <c r="AD170" s="85"/>
      <c r="AF170" s="95">
        <v>1</v>
      </c>
      <c r="AG170">
        <v>0</v>
      </c>
      <c r="AH170">
        <v>1</v>
      </c>
      <c r="AI170">
        <v>0</v>
      </c>
      <c r="AJ170">
        <v>1</v>
      </c>
      <c r="AK170">
        <v>1</v>
      </c>
      <c r="AL170">
        <v>0</v>
      </c>
      <c r="AM170">
        <v>0</v>
      </c>
      <c r="AN170">
        <v>0</v>
      </c>
      <c r="AO170" s="118" t="s">
        <v>1137</v>
      </c>
      <c r="AP170" s="85" t="s">
        <v>302</v>
      </c>
      <c r="AQ170" s="85" t="s">
        <v>302</v>
      </c>
      <c r="AR170" s="85">
        <v>1</v>
      </c>
      <c r="AS170" s="85">
        <v>1</v>
      </c>
      <c r="AT170">
        <v>22</v>
      </c>
      <c r="AU170">
        <v>15</v>
      </c>
      <c r="AV170" s="119" t="s">
        <v>300</v>
      </c>
      <c r="AW170" s="85">
        <v>3</v>
      </c>
      <c r="AX170" s="85" t="s">
        <v>300</v>
      </c>
      <c r="AY170" s="85">
        <v>0</v>
      </c>
      <c r="AZ170" s="85">
        <v>0</v>
      </c>
      <c r="BA170" s="119" t="s">
        <v>300</v>
      </c>
      <c r="BB170" s="85">
        <v>0</v>
      </c>
      <c r="BC170" s="85" t="s">
        <v>300</v>
      </c>
      <c r="BD170">
        <v>0</v>
      </c>
      <c r="BE170">
        <v>0</v>
      </c>
      <c r="BF170">
        <v>0</v>
      </c>
      <c r="BG170">
        <v>0</v>
      </c>
      <c r="BI170">
        <v>1</v>
      </c>
      <c r="BJ170">
        <v>0</v>
      </c>
      <c r="BK170">
        <v>0</v>
      </c>
      <c r="BL170">
        <v>0</v>
      </c>
      <c r="BM170" s="85" t="s">
        <v>300</v>
      </c>
      <c r="BQ170" s="50"/>
      <c r="BR170" s="89">
        <v>1</v>
      </c>
      <c r="BS170" s="85" t="s">
        <v>322</v>
      </c>
      <c r="BT170" s="95">
        <v>2</v>
      </c>
      <c r="BU170" s="89">
        <v>0</v>
      </c>
      <c r="BV170" s="89">
        <v>0</v>
      </c>
      <c r="BW170" s="95" t="s">
        <v>302</v>
      </c>
      <c r="BX170" s="103" t="s">
        <v>302</v>
      </c>
      <c r="BY170">
        <v>0</v>
      </c>
      <c r="BZ170">
        <v>1</v>
      </c>
      <c r="CA170">
        <v>0</v>
      </c>
      <c r="CB170">
        <v>0</v>
      </c>
      <c r="CC170">
        <v>0</v>
      </c>
      <c r="CD170">
        <v>0</v>
      </c>
      <c r="CE170" s="120" t="s">
        <v>1054</v>
      </c>
      <c r="CF170" s="89">
        <v>0</v>
      </c>
      <c r="CH170" s="89">
        <v>0</v>
      </c>
      <c r="CI170" s="103" t="s">
        <v>300</v>
      </c>
      <c r="CJ170" s="89">
        <v>0</v>
      </c>
      <c r="CK170">
        <v>0</v>
      </c>
      <c r="CL170">
        <v>0</v>
      </c>
      <c r="CM170">
        <v>0</v>
      </c>
      <c r="CN170">
        <v>0</v>
      </c>
      <c r="CO170">
        <v>0</v>
      </c>
      <c r="CP170" s="103" t="s">
        <v>300</v>
      </c>
      <c r="CQ170" s="50"/>
      <c r="CR170">
        <v>5.5</v>
      </c>
      <c r="CS170">
        <v>97</v>
      </c>
      <c r="CT170">
        <v>64.900000000000006</v>
      </c>
      <c r="CU170">
        <v>89</v>
      </c>
      <c r="CV170">
        <v>180</v>
      </c>
      <c r="CW170">
        <v>1.6</v>
      </c>
      <c r="CX170">
        <v>80.099999999999994</v>
      </c>
      <c r="CY170" s="232">
        <f t="shared" si="3"/>
        <v>31.289062499999993</v>
      </c>
      <c r="DB170" s="50"/>
    </row>
    <row r="171" spans="1:106" ht="16.5">
      <c r="A171" s="89">
        <v>1</v>
      </c>
      <c r="B171" s="85">
        <v>1949</v>
      </c>
      <c r="C171" s="85">
        <v>69</v>
      </c>
      <c r="D171" s="93" t="s">
        <v>294</v>
      </c>
      <c r="E171" s="99">
        <v>43543</v>
      </c>
      <c r="F171" s="99">
        <v>43546</v>
      </c>
      <c r="G171" s="85" t="s">
        <v>300</v>
      </c>
      <c r="H171" t="s">
        <v>300</v>
      </c>
      <c r="I171" t="s">
        <v>300</v>
      </c>
      <c r="J171" t="s">
        <v>300</v>
      </c>
      <c r="K171" t="s">
        <v>300</v>
      </c>
      <c r="L171" t="s">
        <v>300</v>
      </c>
      <c r="M171" t="s">
        <v>300</v>
      </c>
      <c r="N171" t="s">
        <v>300</v>
      </c>
      <c r="O171" t="s">
        <v>300</v>
      </c>
      <c r="P171" t="s">
        <v>300</v>
      </c>
      <c r="Q171" t="s">
        <v>300</v>
      </c>
      <c r="R171" t="s">
        <v>300</v>
      </c>
      <c r="S171" t="s">
        <v>300</v>
      </c>
      <c r="W171" s="67"/>
      <c r="X171" s="95">
        <v>1</v>
      </c>
      <c r="Z171" s="89">
        <v>0</v>
      </c>
      <c r="AB171" s="85" t="s">
        <v>300</v>
      </c>
      <c r="AC171" s="85" t="s">
        <v>300</v>
      </c>
      <c r="AD171" s="85"/>
      <c r="AF171" s="95">
        <v>1</v>
      </c>
      <c r="AG171">
        <v>0</v>
      </c>
      <c r="AH171">
        <v>1</v>
      </c>
      <c r="AI171">
        <v>0</v>
      </c>
      <c r="AJ171">
        <v>1</v>
      </c>
      <c r="AK171">
        <v>1</v>
      </c>
      <c r="AL171">
        <v>0</v>
      </c>
      <c r="AM171">
        <v>0</v>
      </c>
      <c r="AN171">
        <v>0</v>
      </c>
      <c r="AO171" s="118" t="s">
        <v>1220</v>
      </c>
      <c r="AP171" s="98">
        <v>2</v>
      </c>
      <c r="AQ171" s="104">
        <v>5</v>
      </c>
      <c r="AR171" s="85">
        <v>3</v>
      </c>
      <c r="AS171" s="85">
        <v>3</v>
      </c>
      <c r="AT171">
        <v>18</v>
      </c>
      <c r="AU171">
        <v>22</v>
      </c>
      <c r="AV171" s="119" t="s">
        <v>300</v>
      </c>
      <c r="AW171" s="85">
        <v>3</v>
      </c>
      <c r="AX171" s="85" t="s">
        <v>300</v>
      </c>
      <c r="AY171" s="85">
        <v>0</v>
      </c>
      <c r="AZ171" s="85">
        <v>0</v>
      </c>
      <c r="BA171" s="119" t="s">
        <v>300</v>
      </c>
      <c r="BB171" s="85">
        <v>0</v>
      </c>
      <c r="BC171" s="85" t="s">
        <v>300</v>
      </c>
      <c r="BD171">
        <v>0</v>
      </c>
      <c r="BE171">
        <v>0</v>
      </c>
      <c r="BF171">
        <v>0</v>
      </c>
      <c r="BG171">
        <v>0</v>
      </c>
      <c r="BI171">
        <v>1</v>
      </c>
      <c r="BJ171">
        <v>0</v>
      </c>
      <c r="BK171">
        <v>0</v>
      </c>
      <c r="BL171">
        <v>0</v>
      </c>
      <c r="BM171" s="85" t="s">
        <v>300</v>
      </c>
      <c r="BQ171" s="50"/>
      <c r="BR171" s="89">
        <v>1</v>
      </c>
      <c r="BS171" s="85" t="s">
        <v>543</v>
      </c>
      <c r="BT171" s="89">
        <v>0</v>
      </c>
      <c r="BU171" s="89">
        <v>0</v>
      </c>
      <c r="BV171" s="89">
        <v>0</v>
      </c>
      <c r="BW171" s="95" t="s">
        <v>302</v>
      </c>
      <c r="BX171" s="103" t="s">
        <v>302</v>
      </c>
      <c r="BY171">
        <v>0</v>
      </c>
      <c r="BZ171">
        <v>1</v>
      </c>
      <c r="CA171">
        <v>0</v>
      </c>
      <c r="CB171">
        <v>0</v>
      </c>
      <c r="CC171">
        <v>0</v>
      </c>
      <c r="CD171">
        <v>0</v>
      </c>
      <c r="CE171" s="120" t="s">
        <v>1054</v>
      </c>
      <c r="CF171" s="95">
        <v>1</v>
      </c>
      <c r="CH171" s="95">
        <v>1</v>
      </c>
      <c r="CI171" s="95" t="s">
        <v>1221</v>
      </c>
      <c r="CJ171" s="95">
        <v>1</v>
      </c>
      <c r="CK171">
        <v>0</v>
      </c>
      <c r="CL171">
        <v>1</v>
      </c>
      <c r="CM171">
        <v>0</v>
      </c>
      <c r="CN171">
        <v>0</v>
      </c>
      <c r="CO171">
        <v>0</v>
      </c>
      <c r="CP171" s="85" t="s">
        <v>323</v>
      </c>
      <c r="CQ171" s="50"/>
      <c r="CR171">
        <v>6.5</v>
      </c>
      <c r="CS171">
        <v>123</v>
      </c>
      <c r="CT171">
        <v>61.6</v>
      </c>
      <c r="CU171">
        <v>182</v>
      </c>
      <c r="CV171">
        <v>221</v>
      </c>
      <c r="CW171">
        <v>1.651</v>
      </c>
      <c r="CX171">
        <v>69.400000000000006</v>
      </c>
      <c r="CY171" s="232">
        <f t="shared" si="3"/>
        <v>25.4604059503977</v>
      </c>
      <c r="DB171" s="50"/>
    </row>
    <row r="172" spans="1:106" ht="16.5">
      <c r="A172" s="89">
        <v>1</v>
      </c>
      <c r="B172" s="85">
        <v>1939</v>
      </c>
      <c r="C172" s="85">
        <v>80</v>
      </c>
      <c r="D172" s="100" t="s">
        <v>331</v>
      </c>
      <c r="E172" s="99">
        <v>43578</v>
      </c>
      <c r="F172" s="99">
        <v>43581</v>
      </c>
      <c r="G172" s="85" t="s">
        <v>300</v>
      </c>
      <c r="H172" t="s">
        <v>300</v>
      </c>
      <c r="I172" t="s">
        <v>300</v>
      </c>
      <c r="J172" t="s">
        <v>300</v>
      </c>
      <c r="K172" t="s">
        <v>300</v>
      </c>
      <c r="L172" t="s">
        <v>300</v>
      </c>
      <c r="M172" t="s">
        <v>300</v>
      </c>
      <c r="N172" t="s">
        <v>300</v>
      </c>
      <c r="O172" t="s">
        <v>300</v>
      </c>
      <c r="P172" t="s">
        <v>300</v>
      </c>
      <c r="Q172" t="s">
        <v>300</v>
      </c>
      <c r="R172" t="s">
        <v>300</v>
      </c>
      <c r="S172" t="s">
        <v>300</v>
      </c>
      <c r="W172" s="67"/>
      <c r="X172" s="89">
        <v>0</v>
      </c>
      <c r="Z172" s="89">
        <v>0</v>
      </c>
      <c r="AB172" s="85" t="s">
        <v>300</v>
      </c>
      <c r="AC172" s="85" t="s">
        <v>300</v>
      </c>
      <c r="AD172" s="85"/>
      <c r="AF172" s="95">
        <v>1</v>
      </c>
      <c r="AG172">
        <v>0</v>
      </c>
      <c r="AH172">
        <v>1</v>
      </c>
      <c r="AI172">
        <v>0</v>
      </c>
      <c r="AJ172">
        <v>1</v>
      </c>
      <c r="AK172">
        <v>1</v>
      </c>
      <c r="AL172">
        <v>0</v>
      </c>
      <c r="AM172">
        <v>1</v>
      </c>
      <c r="AN172">
        <v>0</v>
      </c>
      <c r="AO172" s="118" t="s">
        <v>1226</v>
      </c>
      <c r="AP172" s="104">
        <v>7</v>
      </c>
      <c r="AQ172" s="85" t="s">
        <v>302</v>
      </c>
      <c r="AR172" s="85">
        <v>3</v>
      </c>
      <c r="AS172" s="85">
        <v>3</v>
      </c>
      <c r="AT172">
        <v>13</v>
      </c>
      <c r="AU172">
        <v>17</v>
      </c>
      <c r="AV172" s="119" t="s">
        <v>300</v>
      </c>
      <c r="AW172" s="85">
        <v>3</v>
      </c>
      <c r="AX172" s="85" t="s">
        <v>300</v>
      </c>
      <c r="AY172" s="85">
        <v>0</v>
      </c>
      <c r="AZ172" s="85">
        <v>0</v>
      </c>
      <c r="BA172" s="119" t="s">
        <v>300</v>
      </c>
      <c r="BB172" s="85">
        <v>0</v>
      </c>
      <c r="BC172" s="85" t="s">
        <v>300</v>
      </c>
      <c r="BD172">
        <v>0</v>
      </c>
      <c r="BE172">
        <v>0</v>
      </c>
      <c r="BF172">
        <v>0</v>
      </c>
      <c r="BG172">
        <v>0</v>
      </c>
      <c r="BI172">
        <v>0</v>
      </c>
      <c r="BJ172">
        <v>1</v>
      </c>
      <c r="BK172">
        <v>0</v>
      </c>
      <c r="BL172">
        <v>0</v>
      </c>
      <c r="BM172" s="85" t="s">
        <v>300</v>
      </c>
      <c r="BQ172" s="50"/>
      <c r="BR172" s="89">
        <v>1</v>
      </c>
      <c r="BS172" s="85" t="s">
        <v>322</v>
      </c>
      <c r="BT172" s="95">
        <v>2</v>
      </c>
      <c r="BU172" s="89">
        <v>0</v>
      </c>
      <c r="BV172" s="89">
        <v>0</v>
      </c>
      <c r="BW172" s="95" t="s">
        <v>302</v>
      </c>
      <c r="BX172" s="103" t="s">
        <v>302</v>
      </c>
      <c r="BY172">
        <v>0</v>
      </c>
      <c r="BZ172">
        <v>1</v>
      </c>
      <c r="CA172">
        <v>0</v>
      </c>
      <c r="CB172">
        <v>0</v>
      </c>
      <c r="CC172">
        <v>0</v>
      </c>
      <c r="CD172">
        <v>0</v>
      </c>
      <c r="CE172" s="120" t="s">
        <v>1054</v>
      </c>
      <c r="CF172" s="89">
        <v>0</v>
      </c>
      <c r="CH172" s="89">
        <v>0</v>
      </c>
      <c r="CI172" s="103" t="s">
        <v>300</v>
      </c>
      <c r="CJ172" s="89">
        <v>0</v>
      </c>
      <c r="CK172">
        <v>0</v>
      </c>
      <c r="CL172">
        <v>0</v>
      </c>
      <c r="CM172">
        <v>0</v>
      </c>
      <c r="CN172">
        <v>0</v>
      </c>
      <c r="CO172">
        <v>0</v>
      </c>
      <c r="CP172" s="103" t="s">
        <v>300</v>
      </c>
      <c r="CQ172" s="50"/>
      <c r="CR172">
        <v>5.4</v>
      </c>
      <c r="CS172">
        <v>53</v>
      </c>
      <c r="CT172">
        <v>66.099999999999994</v>
      </c>
      <c r="CU172">
        <v>115</v>
      </c>
      <c r="CV172">
        <v>142</v>
      </c>
      <c r="CW172">
        <v>1.651</v>
      </c>
      <c r="CX172">
        <v>85.6</v>
      </c>
      <c r="CY172" s="232">
        <f t="shared" si="3"/>
        <v>31.40361310308419</v>
      </c>
      <c r="DB172" s="50"/>
    </row>
    <row r="173" spans="1:106" ht="16.5">
      <c r="A173" s="89">
        <v>1</v>
      </c>
      <c r="B173" s="85">
        <v>1963</v>
      </c>
      <c r="C173" s="85">
        <v>55</v>
      </c>
      <c r="D173" s="100" t="s">
        <v>331</v>
      </c>
      <c r="E173" s="99">
        <v>43607</v>
      </c>
      <c r="F173" s="99">
        <v>43609</v>
      </c>
      <c r="G173" s="85" t="s">
        <v>300</v>
      </c>
      <c r="H173" t="s">
        <v>300</v>
      </c>
      <c r="I173" t="s">
        <v>300</v>
      </c>
      <c r="J173" t="s">
        <v>300</v>
      </c>
      <c r="K173" t="s">
        <v>300</v>
      </c>
      <c r="L173" t="s">
        <v>300</v>
      </c>
      <c r="M173" t="s">
        <v>300</v>
      </c>
      <c r="N173" t="s">
        <v>300</v>
      </c>
      <c r="O173" t="s">
        <v>300</v>
      </c>
      <c r="P173" t="s">
        <v>300</v>
      </c>
      <c r="Q173" t="s">
        <v>300</v>
      </c>
      <c r="R173" t="s">
        <v>300</v>
      </c>
      <c r="S173" t="s">
        <v>300</v>
      </c>
      <c r="W173" s="67" t="s">
        <v>1228</v>
      </c>
      <c r="X173" s="89">
        <v>0</v>
      </c>
      <c r="Z173" s="89">
        <v>0</v>
      </c>
      <c r="AB173" s="85" t="s">
        <v>300</v>
      </c>
      <c r="AC173" s="85" t="s">
        <v>300</v>
      </c>
      <c r="AD173" s="85"/>
      <c r="AF173" s="95">
        <v>1</v>
      </c>
      <c r="AG173">
        <v>0</v>
      </c>
      <c r="AH173">
        <v>1</v>
      </c>
      <c r="AI173">
        <v>0</v>
      </c>
      <c r="AJ173">
        <v>1</v>
      </c>
      <c r="AK173">
        <v>1</v>
      </c>
      <c r="AL173">
        <v>1</v>
      </c>
      <c r="AM173">
        <v>0</v>
      </c>
      <c r="AN173">
        <v>0</v>
      </c>
      <c r="AO173" s="118" t="s">
        <v>1152</v>
      </c>
      <c r="AP173" s="98">
        <v>3</v>
      </c>
      <c r="AQ173" s="85" t="s">
        <v>302</v>
      </c>
      <c r="AR173" s="85">
        <v>3</v>
      </c>
      <c r="AS173" s="85">
        <v>3</v>
      </c>
      <c r="AT173">
        <v>24</v>
      </c>
      <c r="AU173">
        <v>20</v>
      </c>
      <c r="AV173" s="119" t="s">
        <v>300</v>
      </c>
      <c r="AW173" s="85">
        <v>3</v>
      </c>
      <c r="AX173" s="85" t="s">
        <v>300</v>
      </c>
      <c r="AY173" s="85">
        <v>0</v>
      </c>
      <c r="AZ173" s="85">
        <v>0</v>
      </c>
      <c r="BA173" s="119" t="s">
        <v>300</v>
      </c>
      <c r="BB173" s="85">
        <v>0</v>
      </c>
      <c r="BC173" s="85" t="s">
        <v>300</v>
      </c>
      <c r="BD173">
        <v>0</v>
      </c>
      <c r="BE173">
        <v>0</v>
      </c>
      <c r="BF173">
        <v>0</v>
      </c>
      <c r="BG173">
        <v>0</v>
      </c>
      <c r="BI173">
        <v>0</v>
      </c>
      <c r="BJ173">
        <v>1</v>
      </c>
      <c r="BK173">
        <v>0</v>
      </c>
      <c r="BL173">
        <v>0</v>
      </c>
      <c r="BM173" s="85" t="s">
        <v>300</v>
      </c>
      <c r="BQ173" s="50"/>
      <c r="BR173" s="89">
        <v>1</v>
      </c>
      <c r="BS173" s="85" t="s">
        <v>322</v>
      </c>
      <c r="BT173" s="89">
        <v>0</v>
      </c>
      <c r="BU173" s="89">
        <v>0</v>
      </c>
      <c r="BV173" s="89">
        <v>0</v>
      </c>
      <c r="BW173" s="95" t="s">
        <v>302</v>
      </c>
      <c r="BX173" s="103" t="s">
        <v>302</v>
      </c>
      <c r="BY173">
        <v>1</v>
      </c>
      <c r="BZ173">
        <v>0</v>
      </c>
      <c r="CA173">
        <v>0</v>
      </c>
      <c r="CB173">
        <v>0</v>
      </c>
      <c r="CC173">
        <v>0</v>
      </c>
      <c r="CD173">
        <v>0</v>
      </c>
      <c r="CE173" s="120" t="s">
        <v>300</v>
      </c>
      <c r="CF173" s="89">
        <v>0</v>
      </c>
      <c r="CH173" s="89">
        <v>0</v>
      </c>
      <c r="CI173" s="103" t="s">
        <v>300</v>
      </c>
      <c r="CJ173" s="89">
        <v>0</v>
      </c>
      <c r="CK173">
        <v>0</v>
      </c>
      <c r="CL173">
        <v>0</v>
      </c>
      <c r="CM173">
        <v>0</v>
      </c>
      <c r="CN173">
        <v>0</v>
      </c>
      <c r="CO173">
        <v>0</v>
      </c>
      <c r="CP173" s="103" t="s">
        <v>300</v>
      </c>
      <c r="CQ173" s="50"/>
      <c r="CR173">
        <v>9.9</v>
      </c>
      <c r="CS173">
        <v>9999</v>
      </c>
      <c r="CT173">
        <v>9999</v>
      </c>
      <c r="CU173">
        <v>9999</v>
      </c>
      <c r="CV173">
        <v>9999</v>
      </c>
      <c r="CW173">
        <v>1.702</v>
      </c>
      <c r="CX173">
        <v>85.5</v>
      </c>
      <c r="CY173" s="232">
        <f t="shared" si="3"/>
        <v>29.515286501951806</v>
      </c>
      <c r="DB173" s="50"/>
    </row>
    <row r="174" spans="1:106" ht="16.5">
      <c r="A174" s="89">
        <v>1</v>
      </c>
      <c r="B174" s="85">
        <v>1950</v>
      </c>
      <c r="C174" s="85">
        <v>68</v>
      </c>
      <c r="D174" s="93" t="s">
        <v>294</v>
      </c>
      <c r="E174" s="99">
        <v>43633</v>
      </c>
      <c r="F174" s="99">
        <v>43642</v>
      </c>
      <c r="G174" s="85" t="s">
        <v>300</v>
      </c>
      <c r="H174" t="s">
        <v>300</v>
      </c>
      <c r="I174" t="s">
        <v>300</v>
      </c>
      <c r="J174" t="s">
        <v>300</v>
      </c>
      <c r="K174" t="s">
        <v>300</v>
      </c>
      <c r="L174" t="s">
        <v>300</v>
      </c>
      <c r="M174" t="s">
        <v>300</v>
      </c>
      <c r="N174" t="s">
        <v>300</v>
      </c>
      <c r="O174" t="s">
        <v>300</v>
      </c>
      <c r="P174" t="s">
        <v>300</v>
      </c>
      <c r="Q174" t="s">
        <v>300</v>
      </c>
      <c r="R174" t="s">
        <v>300</v>
      </c>
      <c r="S174" t="s">
        <v>300</v>
      </c>
      <c r="W174" s="67"/>
      <c r="X174" s="89">
        <v>0</v>
      </c>
      <c r="Z174" s="89">
        <v>0</v>
      </c>
      <c r="AB174" s="85" t="s">
        <v>300</v>
      </c>
      <c r="AC174" s="85" t="s">
        <v>300</v>
      </c>
      <c r="AD174" s="85"/>
      <c r="AF174" s="95">
        <v>1</v>
      </c>
      <c r="AG174">
        <v>0</v>
      </c>
      <c r="AH174">
        <v>1</v>
      </c>
      <c r="AI174">
        <v>0</v>
      </c>
      <c r="AJ174">
        <v>1</v>
      </c>
      <c r="AK174">
        <v>0</v>
      </c>
      <c r="AL174">
        <v>0</v>
      </c>
      <c r="AM174">
        <v>0</v>
      </c>
      <c r="AN174">
        <v>0</v>
      </c>
      <c r="AO174" s="118" t="s">
        <v>855</v>
      </c>
      <c r="AP174" s="85" t="s">
        <v>302</v>
      </c>
      <c r="AQ174" s="85" t="s">
        <v>302</v>
      </c>
      <c r="AR174" s="85">
        <v>3</v>
      </c>
      <c r="AS174" s="85">
        <v>2</v>
      </c>
      <c r="AT174">
        <v>9999</v>
      </c>
      <c r="AU174">
        <v>14</v>
      </c>
      <c r="AV174" s="119" t="s">
        <v>300</v>
      </c>
      <c r="AW174" s="85">
        <v>3</v>
      </c>
      <c r="AX174" s="85" t="s">
        <v>300</v>
      </c>
      <c r="AY174" s="85">
        <v>0</v>
      </c>
      <c r="AZ174" s="85">
        <v>0</v>
      </c>
      <c r="BA174" s="119" t="s">
        <v>300</v>
      </c>
      <c r="BB174" s="85">
        <v>0</v>
      </c>
      <c r="BC174" s="85" t="s">
        <v>300</v>
      </c>
      <c r="BD174">
        <v>0</v>
      </c>
      <c r="BE174">
        <v>1</v>
      </c>
      <c r="BF174">
        <v>0</v>
      </c>
      <c r="BG174">
        <v>0</v>
      </c>
      <c r="BI174">
        <v>0</v>
      </c>
      <c r="BJ174">
        <v>0</v>
      </c>
      <c r="BK174">
        <v>0</v>
      </c>
      <c r="BL174">
        <v>0</v>
      </c>
      <c r="BM174" s="85" t="s">
        <v>161</v>
      </c>
      <c r="BQ174" s="50"/>
      <c r="BR174" s="89">
        <v>1</v>
      </c>
      <c r="BS174" s="107" t="s">
        <v>302</v>
      </c>
      <c r="BT174" s="103" t="s">
        <v>302</v>
      </c>
      <c r="BU174" s="89">
        <v>0</v>
      </c>
      <c r="BV174" s="89">
        <v>0</v>
      </c>
      <c r="BW174" s="95" t="s">
        <v>302</v>
      </c>
      <c r="BX174" s="103" t="s">
        <v>302</v>
      </c>
      <c r="BY174">
        <v>0</v>
      </c>
      <c r="BZ174">
        <v>1</v>
      </c>
      <c r="CA174">
        <v>0</v>
      </c>
      <c r="CB174">
        <v>0</v>
      </c>
      <c r="CC174">
        <v>0</v>
      </c>
      <c r="CD174">
        <v>0</v>
      </c>
      <c r="CE174" s="120" t="s">
        <v>1054</v>
      </c>
      <c r="CF174" s="95">
        <v>1</v>
      </c>
      <c r="CH174" s="95">
        <v>1</v>
      </c>
      <c r="CI174" s="95" t="s">
        <v>1232</v>
      </c>
      <c r="CJ174" s="89">
        <v>0</v>
      </c>
      <c r="CK174">
        <v>0</v>
      </c>
      <c r="CL174">
        <v>0</v>
      </c>
      <c r="CM174">
        <v>0</v>
      </c>
      <c r="CN174">
        <v>0</v>
      </c>
      <c r="CO174">
        <v>0</v>
      </c>
      <c r="CP174" s="103" t="s">
        <v>300</v>
      </c>
      <c r="CQ174" s="50"/>
      <c r="CR174">
        <v>5.8</v>
      </c>
      <c r="CS174">
        <v>83</v>
      </c>
      <c r="CT174">
        <v>42.4</v>
      </c>
      <c r="CU174">
        <v>115</v>
      </c>
      <c r="CV174">
        <v>148</v>
      </c>
      <c r="CW174">
        <v>1.524</v>
      </c>
      <c r="CX174">
        <v>70.3</v>
      </c>
      <c r="CY174" s="232">
        <f t="shared" si="3"/>
        <v>30.268116091787736</v>
      </c>
      <c r="DB174" s="50"/>
    </row>
    <row r="175" spans="1:106" ht="16.5">
      <c r="A175" s="95">
        <v>0</v>
      </c>
      <c r="B175" s="85">
        <v>1966</v>
      </c>
      <c r="C175" s="85" t="s">
        <v>302</v>
      </c>
      <c r="D175" s="93" t="s">
        <v>294</v>
      </c>
      <c r="E175" s="99">
        <v>43655</v>
      </c>
      <c r="F175" s="99">
        <v>43656</v>
      </c>
      <c r="G175" s="85" t="s">
        <v>300</v>
      </c>
      <c r="W175" s="67"/>
      <c r="X175" s="85" t="s">
        <v>764</v>
      </c>
      <c r="Z175" s="85"/>
      <c r="AB175" s="85" t="s">
        <v>764</v>
      </c>
      <c r="AC175" s="85" t="s">
        <v>764</v>
      </c>
      <c r="AD175" s="85"/>
      <c r="AF175" s="85"/>
      <c r="AO175" s="49" t="s">
        <v>764</v>
      </c>
      <c r="AP175" s="108" t="s">
        <v>764</v>
      </c>
      <c r="AQ175" s="108"/>
      <c r="AR175" s="85"/>
      <c r="AS175" s="85" t="s">
        <v>764</v>
      </c>
      <c r="AV175" s="49" t="s">
        <v>764</v>
      </c>
      <c r="AW175" s="85" t="s">
        <v>764</v>
      </c>
      <c r="AX175" s="85" t="s">
        <v>764</v>
      </c>
      <c r="AY175" s="85"/>
      <c r="AZ175" s="85" t="s">
        <v>764</v>
      </c>
      <c r="BA175" s="49" t="s">
        <v>764</v>
      </c>
      <c r="BB175" s="85" t="s">
        <v>764</v>
      </c>
      <c r="BC175" s="85" t="s">
        <v>300</v>
      </c>
      <c r="BM175" s="85" t="s">
        <v>764</v>
      </c>
      <c r="BQ175" s="50"/>
      <c r="BR175" s="85" t="s">
        <v>764</v>
      </c>
      <c r="BS175" s="85"/>
      <c r="BT175" s="85"/>
      <c r="BU175" s="85"/>
      <c r="BV175" s="85" t="s">
        <v>764</v>
      </c>
      <c r="BW175" s="85" t="s">
        <v>764</v>
      </c>
      <c r="BX175" s="85"/>
      <c r="CE175" s="49" t="s">
        <v>764</v>
      </c>
      <c r="CF175" s="85" t="s">
        <v>764</v>
      </c>
      <c r="CH175" s="85"/>
      <c r="CI175" s="85" t="s">
        <v>764</v>
      </c>
      <c r="CJ175" s="85"/>
      <c r="CP175" s="85" t="s">
        <v>764</v>
      </c>
      <c r="CQ175" s="50"/>
      <c r="CY175" s="232"/>
      <c r="DB175" s="50"/>
    </row>
    <row r="176" spans="1:106" ht="16.5">
      <c r="A176" s="89">
        <v>1</v>
      </c>
      <c r="B176" s="85">
        <v>1937</v>
      </c>
      <c r="C176" s="85">
        <v>82</v>
      </c>
      <c r="D176" s="100" t="s">
        <v>331</v>
      </c>
      <c r="E176" s="99">
        <v>43702</v>
      </c>
      <c r="F176" s="99">
        <v>43705</v>
      </c>
      <c r="G176" s="85" t="s">
        <v>300</v>
      </c>
      <c r="H176" t="s">
        <v>300</v>
      </c>
      <c r="I176" t="s">
        <v>300</v>
      </c>
      <c r="J176" t="s">
        <v>300</v>
      </c>
      <c r="K176" t="s">
        <v>300</v>
      </c>
      <c r="L176" t="s">
        <v>300</v>
      </c>
      <c r="M176" t="s">
        <v>300</v>
      </c>
      <c r="N176" t="s">
        <v>300</v>
      </c>
      <c r="O176" t="s">
        <v>300</v>
      </c>
      <c r="P176" t="s">
        <v>300</v>
      </c>
      <c r="Q176" t="s">
        <v>300</v>
      </c>
      <c r="R176" t="s">
        <v>300</v>
      </c>
      <c r="S176" t="s">
        <v>300</v>
      </c>
      <c r="W176" s="67"/>
      <c r="X176" s="89">
        <v>0</v>
      </c>
      <c r="Z176" s="89">
        <v>0</v>
      </c>
      <c r="AB176" s="85" t="s">
        <v>300</v>
      </c>
      <c r="AC176" s="85" t="s">
        <v>300</v>
      </c>
      <c r="AD176" s="85"/>
      <c r="AF176" s="95">
        <v>1</v>
      </c>
      <c r="AG176">
        <v>0</v>
      </c>
      <c r="AH176">
        <v>1</v>
      </c>
      <c r="AI176">
        <v>0</v>
      </c>
      <c r="AJ176">
        <v>1</v>
      </c>
      <c r="AK176">
        <v>0</v>
      </c>
      <c r="AL176">
        <v>1</v>
      </c>
      <c r="AM176">
        <v>0</v>
      </c>
      <c r="AN176">
        <v>0</v>
      </c>
      <c r="AO176" s="118" t="s">
        <v>1090</v>
      </c>
      <c r="AP176" s="98">
        <v>4</v>
      </c>
      <c r="AQ176" s="98">
        <v>3</v>
      </c>
      <c r="AR176" s="85">
        <v>4</v>
      </c>
      <c r="AS176" s="85">
        <v>4</v>
      </c>
      <c r="AT176">
        <v>9</v>
      </c>
      <c r="AU176">
        <v>11</v>
      </c>
      <c r="AV176" s="119" t="s">
        <v>300</v>
      </c>
      <c r="AW176" s="85">
        <v>3</v>
      </c>
      <c r="AX176" s="85" t="s">
        <v>300</v>
      </c>
      <c r="AY176" s="85">
        <v>0</v>
      </c>
      <c r="AZ176" s="85">
        <v>0</v>
      </c>
      <c r="BA176" s="119" t="s">
        <v>300</v>
      </c>
      <c r="BB176" s="85">
        <v>0</v>
      </c>
      <c r="BC176" s="85" t="s">
        <v>300</v>
      </c>
      <c r="BD176">
        <v>0</v>
      </c>
      <c r="BE176">
        <v>1</v>
      </c>
      <c r="BF176">
        <v>0</v>
      </c>
      <c r="BG176">
        <v>0</v>
      </c>
      <c r="BI176">
        <v>0</v>
      </c>
      <c r="BJ176">
        <v>0</v>
      </c>
      <c r="BK176">
        <v>0</v>
      </c>
      <c r="BL176">
        <v>0</v>
      </c>
      <c r="BM176" s="85" t="s">
        <v>161</v>
      </c>
      <c r="BQ176" s="50"/>
      <c r="BR176" s="89">
        <v>1</v>
      </c>
      <c r="BS176" s="85" t="s">
        <v>322</v>
      </c>
      <c r="BT176" s="95">
        <v>2</v>
      </c>
      <c r="BU176" s="89">
        <v>0</v>
      </c>
      <c r="BV176" s="95" t="s">
        <v>302</v>
      </c>
      <c r="BW176" s="95" t="s">
        <v>302</v>
      </c>
      <c r="BX176" s="103" t="s">
        <v>302</v>
      </c>
      <c r="BY176" t="s">
        <v>302</v>
      </c>
      <c r="BZ176" t="s">
        <v>302</v>
      </c>
      <c r="CA176" t="s">
        <v>302</v>
      </c>
      <c r="CB176" t="s">
        <v>302</v>
      </c>
      <c r="CC176" t="s">
        <v>302</v>
      </c>
      <c r="CD176" t="s">
        <v>302</v>
      </c>
      <c r="CE176" s="120" t="s">
        <v>300</v>
      </c>
      <c r="CF176" s="95">
        <v>1</v>
      </c>
      <c r="CH176" s="95">
        <v>1</v>
      </c>
      <c r="CI176" s="95" t="s">
        <v>883</v>
      </c>
      <c r="CJ176" s="89">
        <v>0</v>
      </c>
      <c r="CK176">
        <v>0</v>
      </c>
      <c r="CL176">
        <v>0</v>
      </c>
      <c r="CM176">
        <v>0</v>
      </c>
      <c r="CN176">
        <v>0</v>
      </c>
      <c r="CO176">
        <v>0</v>
      </c>
      <c r="CP176" s="103" t="s">
        <v>300</v>
      </c>
      <c r="CQ176" s="50"/>
      <c r="CR176">
        <v>5.0999999999999996</v>
      </c>
      <c r="CS176">
        <v>230</v>
      </c>
      <c r="CT176">
        <v>32.799999999999997</v>
      </c>
      <c r="CU176">
        <v>53</v>
      </c>
      <c r="CV176">
        <v>273</v>
      </c>
      <c r="CW176">
        <v>1.6759999999999999</v>
      </c>
      <c r="CX176">
        <v>76.8</v>
      </c>
      <c r="CY176" s="232">
        <f t="shared" si="3"/>
        <v>27.340924237159733</v>
      </c>
      <c r="DB176" s="50"/>
    </row>
    <row r="177" spans="1:106" ht="16.5">
      <c r="A177" s="89">
        <v>1</v>
      </c>
      <c r="B177" s="85">
        <v>1929</v>
      </c>
      <c r="C177" s="85">
        <v>90</v>
      </c>
      <c r="D177" s="93" t="s">
        <v>294</v>
      </c>
      <c r="E177" s="99">
        <v>43728</v>
      </c>
      <c r="F177" s="99">
        <v>43740</v>
      </c>
      <c r="G177" s="99">
        <v>43752</v>
      </c>
      <c r="H177" t="s">
        <v>300</v>
      </c>
      <c r="I177" t="s">
        <v>300</v>
      </c>
      <c r="J177" t="s">
        <v>300</v>
      </c>
      <c r="K177" t="s">
        <v>300</v>
      </c>
      <c r="L177" t="s">
        <v>300</v>
      </c>
      <c r="M177" t="s">
        <v>300</v>
      </c>
      <c r="N177" t="s">
        <v>300</v>
      </c>
      <c r="O177" t="s">
        <v>300</v>
      </c>
      <c r="P177" t="s">
        <v>300</v>
      </c>
      <c r="Q177" t="s">
        <v>300</v>
      </c>
      <c r="R177" t="s">
        <v>300</v>
      </c>
      <c r="S177" t="s">
        <v>300</v>
      </c>
      <c r="W177" s="67"/>
      <c r="X177" s="89">
        <v>0</v>
      </c>
      <c r="Z177" s="95">
        <v>1</v>
      </c>
      <c r="AB177" s="178">
        <v>43728.936111111114</v>
      </c>
      <c r="AC177" s="180">
        <v>43728.936111111114</v>
      </c>
      <c r="AD177" s="180"/>
      <c r="AF177" s="95">
        <v>1</v>
      </c>
      <c r="AG177">
        <v>0</v>
      </c>
      <c r="AH177">
        <v>1</v>
      </c>
      <c r="AI177">
        <v>0</v>
      </c>
      <c r="AJ177">
        <v>1</v>
      </c>
      <c r="AK177">
        <v>0</v>
      </c>
      <c r="AL177">
        <v>0</v>
      </c>
      <c r="AM177">
        <v>1</v>
      </c>
      <c r="AN177">
        <v>0</v>
      </c>
      <c r="AO177" s="118" t="s">
        <v>964</v>
      </c>
      <c r="AP177" s="106">
        <v>19</v>
      </c>
      <c r="AQ177" s="85" t="s">
        <v>302</v>
      </c>
      <c r="AR177" s="85">
        <v>4</v>
      </c>
      <c r="AS177" s="85">
        <v>4</v>
      </c>
      <c r="AT177">
        <v>12</v>
      </c>
      <c r="AU177">
        <v>17</v>
      </c>
      <c r="AV177" s="119" t="s">
        <v>300</v>
      </c>
      <c r="AW177" s="85">
        <v>1</v>
      </c>
      <c r="AX177" s="85" t="s">
        <v>848</v>
      </c>
      <c r="AY177" s="85">
        <v>2</v>
      </c>
      <c r="AZ177" s="85">
        <v>0</v>
      </c>
      <c r="BA177" s="119" t="s">
        <v>1241</v>
      </c>
      <c r="BB177" s="85">
        <v>1</v>
      </c>
      <c r="BC177" s="99">
        <v>43752</v>
      </c>
      <c r="BD177">
        <v>0</v>
      </c>
      <c r="BE177">
        <v>1</v>
      </c>
      <c r="BF177">
        <v>0</v>
      </c>
      <c r="BG177">
        <v>0</v>
      </c>
      <c r="BI177">
        <v>0</v>
      </c>
      <c r="BJ177">
        <v>0</v>
      </c>
      <c r="BK177">
        <v>0</v>
      </c>
      <c r="BL177">
        <v>0</v>
      </c>
      <c r="BM177" s="85" t="s">
        <v>1242</v>
      </c>
      <c r="BQ177" s="50"/>
      <c r="BR177" s="95">
        <v>0</v>
      </c>
      <c r="BS177" s="107" t="s">
        <v>302</v>
      </c>
      <c r="BT177" s="103" t="s">
        <v>302</v>
      </c>
      <c r="BU177" s="107" t="s">
        <v>300</v>
      </c>
      <c r="BV177" s="107" t="s">
        <v>300</v>
      </c>
      <c r="BW177" s="95" t="s">
        <v>302</v>
      </c>
      <c r="BX177" s="103" t="s">
        <v>302</v>
      </c>
      <c r="BY177">
        <v>0</v>
      </c>
      <c r="BZ177">
        <v>1</v>
      </c>
      <c r="CA177">
        <v>0</v>
      </c>
      <c r="CB177">
        <v>0</v>
      </c>
      <c r="CC177">
        <v>0</v>
      </c>
      <c r="CD177">
        <v>0</v>
      </c>
      <c r="CE177" s="120" t="s">
        <v>1054</v>
      </c>
      <c r="CF177" s="95">
        <v>1</v>
      </c>
      <c r="CH177" s="95">
        <v>1</v>
      </c>
      <c r="CI177" s="95" t="s">
        <v>1243</v>
      </c>
      <c r="CJ177" s="95">
        <v>1</v>
      </c>
      <c r="CK177" t="s">
        <v>302</v>
      </c>
      <c r="CL177" t="s">
        <v>302</v>
      </c>
      <c r="CM177" t="s">
        <v>302</v>
      </c>
      <c r="CN177" t="s">
        <v>302</v>
      </c>
      <c r="CO177" t="s">
        <v>302</v>
      </c>
      <c r="CP177" s="85" t="s">
        <v>785</v>
      </c>
      <c r="CQ177" s="50"/>
      <c r="CR177">
        <v>9999</v>
      </c>
      <c r="CS177">
        <v>37</v>
      </c>
      <c r="CT177">
        <v>39.799999999999997</v>
      </c>
      <c r="CU177">
        <v>96</v>
      </c>
      <c r="CV177">
        <v>96</v>
      </c>
      <c r="CW177">
        <v>1.651</v>
      </c>
      <c r="CX177">
        <v>75.099999999999994</v>
      </c>
      <c r="CY177" s="232">
        <f t="shared" si="3"/>
        <v>27.551534393009611</v>
      </c>
      <c r="DB177" s="50"/>
    </row>
    <row r="178" spans="1:106" ht="16.5">
      <c r="A178" s="95">
        <v>0</v>
      </c>
      <c r="B178" s="85">
        <v>1938</v>
      </c>
      <c r="C178" s="85" t="s">
        <v>302</v>
      </c>
      <c r="D178" s="100" t="s">
        <v>331</v>
      </c>
      <c r="E178" s="99">
        <v>43754</v>
      </c>
      <c r="F178" s="99">
        <v>43756</v>
      </c>
      <c r="G178" s="85" t="s">
        <v>300</v>
      </c>
      <c r="W178" s="67"/>
      <c r="X178" s="85" t="s">
        <v>764</v>
      </c>
      <c r="Z178" s="85"/>
      <c r="AB178" s="85" t="s">
        <v>764</v>
      </c>
      <c r="AC178" s="85" t="s">
        <v>764</v>
      </c>
      <c r="AD178" s="85"/>
      <c r="AF178" s="85"/>
      <c r="AO178" s="49" t="s">
        <v>764</v>
      </c>
      <c r="AP178" s="108" t="s">
        <v>764</v>
      </c>
      <c r="AQ178" s="108"/>
      <c r="AR178" s="85"/>
      <c r="AS178" s="85" t="s">
        <v>764</v>
      </c>
      <c r="AV178" s="49" t="s">
        <v>764</v>
      </c>
      <c r="AW178" s="85" t="s">
        <v>764</v>
      </c>
      <c r="AX178" s="85" t="s">
        <v>764</v>
      </c>
      <c r="AY178" s="85"/>
      <c r="AZ178" s="85" t="s">
        <v>764</v>
      </c>
      <c r="BA178" s="49" t="s">
        <v>764</v>
      </c>
      <c r="BB178" s="85" t="s">
        <v>764</v>
      </c>
      <c r="BC178" s="85" t="s">
        <v>300</v>
      </c>
      <c r="BM178" s="85" t="s">
        <v>764</v>
      </c>
      <c r="BQ178" s="50"/>
      <c r="BR178" s="85" t="s">
        <v>764</v>
      </c>
      <c r="BS178" s="85"/>
      <c r="BT178" s="85"/>
      <c r="BU178" s="85"/>
      <c r="BV178" s="85" t="s">
        <v>764</v>
      </c>
      <c r="BW178" s="85" t="s">
        <v>764</v>
      </c>
      <c r="BX178" s="85"/>
      <c r="CE178" s="49" t="s">
        <v>764</v>
      </c>
      <c r="CF178" s="85" t="s">
        <v>764</v>
      </c>
      <c r="CH178" s="85"/>
      <c r="CI178" s="85" t="s">
        <v>764</v>
      </c>
      <c r="CJ178" s="85"/>
      <c r="CP178" s="85" t="s">
        <v>764</v>
      </c>
      <c r="CQ178" s="50"/>
      <c r="CY178" s="232" t="e">
        <f t="shared" si="3"/>
        <v>#DIV/0!</v>
      </c>
      <c r="DB178" s="50"/>
    </row>
    <row r="179" spans="1:106" ht="16.5">
      <c r="A179" s="89">
        <v>1</v>
      </c>
      <c r="B179" s="85">
        <v>1951</v>
      </c>
      <c r="C179" s="85">
        <v>68</v>
      </c>
      <c r="D179" s="93" t="s">
        <v>294</v>
      </c>
      <c r="E179" s="99">
        <v>43781</v>
      </c>
      <c r="F179" s="99">
        <v>43782</v>
      </c>
      <c r="G179" s="85" t="s">
        <v>300</v>
      </c>
      <c r="H179" t="s">
        <v>300</v>
      </c>
      <c r="I179" t="s">
        <v>300</v>
      </c>
      <c r="J179" t="s">
        <v>300</v>
      </c>
      <c r="K179" t="s">
        <v>300</v>
      </c>
      <c r="L179" t="s">
        <v>300</v>
      </c>
      <c r="M179" t="s">
        <v>300</v>
      </c>
      <c r="N179" t="s">
        <v>300</v>
      </c>
      <c r="O179" t="s">
        <v>300</v>
      </c>
      <c r="P179" t="s">
        <v>300</v>
      </c>
      <c r="Q179" t="s">
        <v>300</v>
      </c>
      <c r="R179" t="s">
        <v>300</v>
      </c>
      <c r="S179" t="s">
        <v>300</v>
      </c>
      <c r="W179" s="67" t="s">
        <v>1004</v>
      </c>
      <c r="X179" s="89">
        <v>0</v>
      </c>
      <c r="Z179" s="89">
        <v>0</v>
      </c>
      <c r="AB179" s="85" t="s">
        <v>300</v>
      </c>
      <c r="AC179" s="85" t="s">
        <v>300</v>
      </c>
      <c r="AD179" s="85"/>
      <c r="AF179" s="95">
        <v>1</v>
      </c>
      <c r="AG179">
        <v>0</v>
      </c>
      <c r="AH179">
        <v>1</v>
      </c>
      <c r="AI179">
        <v>0</v>
      </c>
      <c r="AJ179">
        <v>1</v>
      </c>
      <c r="AK179">
        <v>0</v>
      </c>
      <c r="AL179">
        <v>0</v>
      </c>
      <c r="AM179">
        <v>1</v>
      </c>
      <c r="AN179">
        <v>0</v>
      </c>
      <c r="AO179" s="118" t="s">
        <v>1250</v>
      </c>
      <c r="AP179" s="98">
        <v>1</v>
      </c>
      <c r="AQ179" s="85" t="s">
        <v>302</v>
      </c>
      <c r="AR179" s="85">
        <v>4</v>
      </c>
      <c r="AS179" s="85">
        <v>3</v>
      </c>
      <c r="AT179">
        <v>22</v>
      </c>
      <c r="AU179">
        <v>23</v>
      </c>
      <c r="AV179" s="119" t="s">
        <v>300</v>
      </c>
      <c r="AW179" s="85">
        <v>3</v>
      </c>
      <c r="AX179" s="85" t="s">
        <v>300</v>
      </c>
      <c r="AY179" s="85">
        <v>0</v>
      </c>
      <c r="AZ179" s="85">
        <v>0</v>
      </c>
      <c r="BA179" s="119" t="s">
        <v>300</v>
      </c>
      <c r="BB179" s="85">
        <v>0</v>
      </c>
      <c r="BC179" s="85" t="s">
        <v>300</v>
      </c>
      <c r="BD179">
        <v>0</v>
      </c>
      <c r="BE179">
        <v>0</v>
      </c>
      <c r="BF179">
        <v>0</v>
      </c>
      <c r="BG179">
        <v>0</v>
      </c>
      <c r="BI179">
        <v>1</v>
      </c>
      <c r="BJ179">
        <v>0</v>
      </c>
      <c r="BK179">
        <v>0</v>
      </c>
      <c r="BL179">
        <v>0</v>
      </c>
      <c r="BM179" s="85" t="s">
        <v>300</v>
      </c>
      <c r="BQ179" s="50"/>
      <c r="BR179" s="89">
        <v>1</v>
      </c>
      <c r="BS179" s="85" t="s">
        <v>322</v>
      </c>
      <c r="BT179" s="89">
        <v>0</v>
      </c>
      <c r="BU179" s="89">
        <v>0</v>
      </c>
      <c r="BV179" s="89">
        <v>0</v>
      </c>
      <c r="BW179" s="95" t="s">
        <v>302</v>
      </c>
      <c r="BX179" s="103" t="s">
        <v>302</v>
      </c>
      <c r="BY179">
        <v>1</v>
      </c>
      <c r="BZ179">
        <v>0</v>
      </c>
      <c r="CA179">
        <v>0</v>
      </c>
      <c r="CB179">
        <v>0</v>
      </c>
      <c r="CC179">
        <v>0</v>
      </c>
      <c r="CD179">
        <v>0</v>
      </c>
      <c r="CE179" s="120" t="s">
        <v>300</v>
      </c>
      <c r="CF179" s="89">
        <v>0</v>
      </c>
      <c r="CH179" s="89">
        <v>0</v>
      </c>
      <c r="CI179" s="103" t="s">
        <v>300</v>
      </c>
      <c r="CJ179" s="89">
        <v>0</v>
      </c>
      <c r="CK179">
        <v>0</v>
      </c>
      <c r="CL179">
        <v>0</v>
      </c>
      <c r="CM179">
        <v>0</v>
      </c>
      <c r="CN179">
        <v>0</v>
      </c>
      <c r="CO179">
        <v>0</v>
      </c>
      <c r="CP179" s="103" t="s">
        <v>300</v>
      </c>
      <c r="CQ179" s="50"/>
      <c r="CR179">
        <v>6.7</v>
      </c>
      <c r="CS179">
        <v>87</v>
      </c>
      <c r="CT179">
        <v>54.3</v>
      </c>
      <c r="CU179">
        <v>118</v>
      </c>
      <c r="CV179">
        <v>165</v>
      </c>
      <c r="CW179">
        <v>1.6</v>
      </c>
      <c r="CX179">
        <v>65.099999999999994</v>
      </c>
      <c r="CY179" s="232">
        <f t="shared" si="3"/>
        <v>25.429687499999993</v>
      </c>
      <c r="DB179" s="50"/>
    </row>
    <row r="180" spans="1:106" ht="16.5">
      <c r="A180" s="89">
        <v>1</v>
      </c>
      <c r="B180" s="85">
        <v>1953</v>
      </c>
      <c r="C180" s="85">
        <v>66</v>
      </c>
      <c r="D180" s="93" t="s">
        <v>294</v>
      </c>
      <c r="E180" s="99">
        <v>43815</v>
      </c>
      <c r="F180" s="99">
        <v>43816</v>
      </c>
      <c r="G180" s="85" t="s">
        <v>300</v>
      </c>
      <c r="H180">
        <v>0</v>
      </c>
      <c r="I180">
        <v>0</v>
      </c>
      <c r="J180">
        <v>0</v>
      </c>
      <c r="K180">
        <v>0</v>
      </c>
      <c r="L180">
        <v>0</v>
      </c>
      <c r="M180">
        <v>0</v>
      </c>
      <c r="N180">
        <v>0</v>
      </c>
      <c r="O180">
        <v>1</v>
      </c>
      <c r="P180">
        <v>0</v>
      </c>
      <c r="Q180">
        <v>0</v>
      </c>
      <c r="R180">
        <v>0</v>
      </c>
      <c r="S180">
        <v>0</v>
      </c>
      <c r="W180" s="67"/>
      <c r="X180" s="89">
        <v>0</v>
      </c>
      <c r="Z180" s="89">
        <v>0</v>
      </c>
      <c r="AB180" s="85" t="s">
        <v>300</v>
      </c>
      <c r="AC180" s="85" t="s">
        <v>300</v>
      </c>
      <c r="AD180" s="85"/>
      <c r="AF180" s="95">
        <v>1</v>
      </c>
      <c r="AG180">
        <v>0</v>
      </c>
      <c r="AH180">
        <v>0</v>
      </c>
      <c r="AI180">
        <v>0</v>
      </c>
      <c r="AJ180">
        <v>1</v>
      </c>
      <c r="AK180">
        <v>0</v>
      </c>
      <c r="AL180">
        <v>0</v>
      </c>
      <c r="AM180">
        <v>1</v>
      </c>
      <c r="AN180">
        <v>0</v>
      </c>
      <c r="AO180" s="118" t="s">
        <v>1012</v>
      </c>
      <c r="AP180" s="104">
        <v>12</v>
      </c>
      <c r="AQ180" s="85" t="s">
        <v>302</v>
      </c>
      <c r="AR180" s="85">
        <v>2</v>
      </c>
      <c r="AS180" s="85">
        <v>2</v>
      </c>
      <c r="AT180">
        <v>14</v>
      </c>
      <c r="AU180">
        <v>22</v>
      </c>
      <c r="AV180" s="119" t="s">
        <v>300</v>
      </c>
      <c r="AW180" s="85">
        <v>1</v>
      </c>
      <c r="AX180" s="85" t="s">
        <v>300</v>
      </c>
      <c r="AY180" s="85">
        <v>1</v>
      </c>
      <c r="AZ180" s="85">
        <v>0</v>
      </c>
      <c r="BA180" s="119" t="s">
        <v>300</v>
      </c>
      <c r="BB180" s="85">
        <v>0</v>
      </c>
      <c r="BC180" s="85" t="s">
        <v>300</v>
      </c>
      <c r="BD180">
        <v>0</v>
      </c>
      <c r="BE180">
        <v>0</v>
      </c>
      <c r="BF180">
        <v>0</v>
      </c>
      <c r="BG180">
        <v>0</v>
      </c>
      <c r="BI180">
        <v>1</v>
      </c>
      <c r="BJ180">
        <v>0</v>
      </c>
      <c r="BK180">
        <v>0</v>
      </c>
      <c r="BL180">
        <v>0</v>
      </c>
      <c r="BM180" s="85" t="s">
        <v>300</v>
      </c>
      <c r="BQ180" s="50"/>
      <c r="BR180" s="89">
        <v>1</v>
      </c>
      <c r="BS180" s="85" t="s">
        <v>322</v>
      </c>
      <c r="BT180" s="95">
        <v>2</v>
      </c>
      <c r="BU180" s="89">
        <v>0</v>
      </c>
      <c r="BV180" s="89">
        <v>0</v>
      </c>
      <c r="BW180" s="95" t="s">
        <v>302</v>
      </c>
      <c r="BX180" s="103" t="s">
        <v>302</v>
      </c>
      <c r="BY180" t="s">
        <v>302</v>
      </c>
      <c r="BZ180" t="s">
        <v>302</v>
      </c>
      <c r="CA180" t="s">
        <v>302</v>
      </c>
      <c r="CB180" t="s">
        <v>302</v>
      </c>
      <c r="CC180" t="s">
        <v>302</v>
      </c>
      <c r="CD180" t="s">
        <v>302</v>
      </c>
      <c r="CE180" s="120" t="s">
        <v>1255</v>
      </c>
      <c r="CF180" s="89">
        <v>0</v>
      </c>
      <c r="CH180" s="89">
        <v>0</v>
      </c>
      <c r="CI180" s="103" t="s">
        <v>300</v>
      </c>
      <c r="CJ180" s="89">
        <v>0</v>
      </c>
      <c r="CK180">
        <v>0</v>
      </c>
      <c r="CL180">
        <v>0</v>
      </c>
      <c r="CM180">
        <v>0</v>
      </c>
      <c r="CN180">
        <v>0</v>
      </c>
      <c r="CO180">
        <v>0</v>
      </c>
      <c r="CP180" s="103" t="s">
        <v>300</v>
      </c>
      <c r="CQ180" s="50"/>
      <c r="CR180">
        <v>6.3</v>
      </c>
      <c r="CS180">
        <v>126</v>
      </c>
      <c r="CT180">
        <v>102.5</v>
      </c>
      <c r="CU180">
        <v>92</v>
      </c>
      <c r="CV180">
        <v>247</v>
      </c>
      <c r="CW180">
        <v>1.6</v>
      </c>
      <c r="CX180">
        <v>53.6</v>
      </c>
      <c r="CY180" s="232">
        <f t="shared" si="3"/>
        <v>20.937499999999996</v>
      </c>
      <c r="DB180" s="50"/>
    </row>
    <row r="181" spans="1:106" ht="16.5">
      <c r="A181" s="89">
        <v>1</v>
      </c>
      <c r="B181" s="85">
        <v>1974</v>
      </c>
      <c r="C181" s="85">
        <v>91</v>
      </c>
      <c r="D181" s="100" t="s">
        <v>331</v>
      </c>
      <c r="E181" s="99">
        <v>43512</v>
      </c>
      <c r="F181" s="99">
        <v>43515</v>
      </c>
      <c r="G181" s="85" t="s">
        <v>300</v>
      </c>
      <c r="H181" t="s">
        <v>300</v>
      </c>
      <c r="I181" t="s">
        <v>300</v>
      </c>
      <c r="J181" t="s">
        <v>300</v>
      </c>
      <c r="K181" t="s">
        <v>300</v>
      </c>
      <c r="L181" t="s">
        <v>300</v>
      </c>
      <c r="M181" t="s">
        <v>300</v>
      </c>
      <c r="N181" t="s">
        <v>300</v>
      </c>
      <c r="O181" t="s">
        <v>300</v>
      </c>
      <c r="P181" t="s">
        <v>300</v>
      </c>
      <c r="Q181" t="s">
        <v>300</v>
      </c>
      <c r="R181" t="s">
        <v>300</v>
      </c>
      <c r="S181" t="s">
        <v>300</v>
      </c>
      <c r="W181" s="67"/>
      <c r="X181" s="89">
        <v>0</v>
      </c>
      <c r="Z181" s="89">
        <v>0</v>
      </c>
      <c r="AB181" s="85" t="s">
        <v>300</v>
      </c>
      <c r="AC181" s="85" t="s">
        <v>300</v>
      </c>
      <c r="AD181" s="85"/>
      <c r="AF181" s="95">
        <v>1</v>
      </c>
      <c r="AG181">
        <v>0</v>
      </c>
      <c r="AH181">
        <v>1</v>
      </c>
      <c r="AI181">
        <v>0</v>
      </c>
      <c r="AJ181">
        <v>1</v>
      </c>
      <c r="AK181">
        <v>1</v>
      </c>
      <c r="AL181">
        <v>1</v>
      </c>
      <c r="AM181">
        <v>1</v>
      </c>
      <c r="AN181">
        <v>0</v>
      </c>
      <c r="AO181" s="118" t="s">
        <v>1258</v>
      </c>
      <c r="AP181" s="98">
        <v>1</v>
      </c>
      <c r="AQ181" s="97">
        <v>0</v>
      </c>
      <c r="AR181" s="85" t="s">
        <v>302</v>
      </c>
      <c r="AS181" s="85" t="s">
        <v>302</v>
      </c>
      <c r="AT181">
        <v>9999</v>
      </c>
      <c r="AU181">
        <v>9999</v>
      </c>
      <c r="AV181" s="119" t="s">
        <v>300</v>
      </c>
      <c r="AW181" s="85">
        <v>1</v>
      </c>
      <c r="AX181" s="85" t="s">
        <v>896</v>
      </c>
      <c r="AY181" s="85">
        <v>2</v>
      </c>
      <c r="AZ181" s="85">
        <v>0</v>
      </c>
      <c r="BA181" s="119" t="s">
        <v>300</v>
      </c>
      <c r="BB181" s="85">
        <v>0</v>
      </c>
      <c r="BC181" s="85" t="s">
        <v>300</v>
      </c>
      <c r="BD181">
        <v>0</v>
      </c>
      <c r="BE181">
        <v>0</v>
      </c>
      <c r="BF181">
        <v>0</v>
      </c>
      <c r="BG181">
        <v>0</v>
      </c>
      <c r="BI181">
        <v>0</v>
      </c>
      <c r="BJ181">
        <v>1</v>
      </c>
      <c r="BK181">
        <v>0</v>
      </c>
      <c r="BL181">
        <v>0</v>
      </c>
      <c r="BM181" s="85" t="s">
        <v>300</v>
      </c>
      <c r="BQ181" s="50"/>
      <c r="BR181" s="95">
        <v>0</v>
      </c>
      <c r="BS181" s="107" t="s">
        <v>302</v>
      </c>
      <c r="BT181" s="103" t="s">
        <v>302</v>
      </c>
      <c r="BU181" s="95" t="s">
        <v>302</v>
      </c>
      <c r="BV181" s="95" t="s">
        <v>302</v>
      </c>
      <c r="BW181" s="95" t="s">
        <v>302</v>
      </c>
      <c r="BX181" s="103" t="s">
        <v>302</v>
      </c>
      <c r="BY181">
        <v>1</v>
      </c>
      <c r="BZ181">
        <v>0</v>
      </c>
      <c r="CA181">
        <v>0</v>
      </c>
      <c r="CB181">
        <v>0</v>
      </c>
      <c r="CC181">
        <v>0</v>
      </c>
      <c r="CD181">
        <v>0</v>
      </c>
      <c r="CE181" s="120" t="s">
        <v>300</v>
      </c>
      <c r="CF181" s="89">
        <v>0</v>
      </c>
      <c r="CH181" s="89">
        <v>0</v>
      </c>
      <c r="CI181" s="103" t="s">
        <v>300</v>
      </c>
      <c r="CJ181" s="89">
        <v>0</v>
      </c>
      <c r="CK181">
        <v>0</v>
      </c>
      <c r="CL181">
        <v>0</v>
      </c>
      <c r="CM181">
        <v>0</v>
      </c>
      <c r="CN181">
        <v>0</v>
      </c>
      <c r="CO181">
        <v>0</v>
      </c>
      <c r="CP181" s="103" t="s">
        <v>300</v>
      </c>
      <c r="CQ181" s="50"/>
      <c r="CR181">
        <v>5.5</v>
      </c>
      <c r="CS181">
        <v>32</v>
      </c>
      <c r="CT181">
        <v>44.7</v>
      </c>
      <c r="CU181">
        <v>107</v>
      </c>
      <c r="CV181">
        <v>98</v>
      </c>
      <c r="CW181">
        <v>1.702</v>
      </c>
      <c r="CX181">
        <v>77.599999999999994</v>
      </c>
      <c r="CY181" s="232">
        <f t="shared" si="3"/>
        <v>26.788143070777309</v>
      </c>
      <c r="DB181" s="50"/>
    </row>
    <row r="182" spans="1:106" ht="16.5">
      <c r="A182" s="95">
        <v>0</v>
      </c>
      <c r="B182" s="85">
        <v>1938</v>
      </c>
      <c r="C182" s="85" t="s">
        <v>302</v>
      </c>
      <c r="D182" s="93" t="s">
        <v>294</v>
      </c>
      <c r="E182" s="99">
        <v>43539</v>
      </c>
      <c r="F182" s="99">
        <v>43542</v>
      </c>
      <c r="G182" s="85" t="s">
        <v>300</v>
      </c>
      <c r="W182" s="67"/>
      <c r="X182" s="85" t="s">
        <v>764</v>
      </c>
      <c r="Z182" s="85"/>
      <c r="AB182" s="85" t="s">
        <v>764</v>
      </c>
      <c r="AC182" s="85" t="s">
        <v>764</v>
      </c>
      <c r="AD182" s="85"/>
      <c r="AF182" s="85"/>
      <c r="AO182" s="49" t="s">
        <v>764</v>
      </c>
      <c r="AP182" s="108" t="s">
        <v>764</v>
      </c>
      <c r="AQ182" s="108"/>
      <c r="AR182" s="85"/>
      <c r="AS182" s="85" t="s">
        <v>764</v>
      </c>
      <c r="AV182" s="49" t="s">
        <v>764</v>
      </c>
      <c r="AW182" s="85" t="s">
        <v>764</v>
      </c>
      <c r="AX182" s="85" t="s">
        <v>764</v>
      </c>
      <c r="AY182" s="85"/>
      <c r="AZ182" s="85" t="s">
        <v>764</v>
      </c>
      <c r="BA182" s="49" t="s">
        <v>764</v>
      </c>
      <c r="BB182" s="85" t="s">
        <v>764</v>
      </c>
      <c r="BC182" s="85" t="s">
        <v>300</v>
      </c>
      <c r="BM182" s="85" t="s">
        <v>764</v>
      </c>
      <c r="BQ182" s="50"/>
      <c r="BR182" s="85" t="s">
        <v>764</v>
      </c>
      <c r="BS182" s="85"/>
      <c r="BT182" s="85"/>
      <c r="BU182" s="85"/>
      <c r="BV182" s="85" t="s">
        <v>764</v>
      </c>
      <c r="BW182" s="85" t="s">
        <v>764</v>
      </c>
      <c r="BX182" s="85"/>
      <c r="CE182" s="49" t="s">
        <v>764</v>
      </c>
      <c r="CF182" s="85" t="s">
        <v>764</v>
      </c>
      <c r="CH182" s="85"/>
      <c r="CI182" s="85" t="s">
        <v>764</v>
      </c>
      <c r="CJ182" s="85"/>
      <c r="CP182" s="85" t="s">
        <v>764</v>
      </c>
      <c r="CQ182" s="50"/>
      <c r="CY182" s="232" t="e">
        <f t="shared" si="3"/>
        <v>#DIV/0!</v>
      </c>
      <c r="DB182" s="50"/>
    </row>
    <row r="183" spans="1:106" ht="16.5">
      <c r="A183" s="89">
        <v>1</v>
      </c>
      <c r="B183" s="85">
        <v>1934</v>
      </c>
      <c r="C183" s="85">
        <v>84</v>
      </c>
      <c r="D183" s="100" t="s">
        <v>331</v>
      </c>
      <c r="E183" s="99">
        <v>43577</v>
      </c>
      <c r="F183" s="99">
        <v>43585</v>
      </c>
      <c r="G183" s="85" t="s">
        <v>300</v>
      </c>
      <c r="H183" t="s">
        <v>300</v>
      </c>
      <c r="I183" t="s">
        <v>300</v>
      </c>
      <c r="J183" t="s">
        <v>300</v>
      </c>
      <c r="K183" t="s">
        <v>300</v>
      </c>
      <c r="L183" t="s">
        <v>300</v>
      </c>
      <c r="M183" t="s">
        <v>300</v>
      </c>
      <c r="N183" t="s">
        <v>300</v>
      </c>
      <c r="O183" t="s">
        <v>300</v>
      </c>
      <c r="P183" t="s">
        <v>300</v>
      </c>
      <c r="Q183" t="s">
        <v>300</v>
      </c>
      <c r="R183" t="s">
        <v>300</v>
      </c>
      <c r="S183" t="s">
        <v>300</v>
      </c>
      <c r="W183" s="67"/>
      <c r="X183" s="89">
        <v>0</v>
      </c>
      <c r="Z183" s="89">
        <v>0</v>
      </c>
      <c r="AB183" s="85" t="s">
        <v>300</v>
      </c>
      <c r="AC183" s="85" t="s">
        <v>300</v>
      </c>
      <c r="AD183" s="85"/>
      <c r="AF183" s="95">
        <v>1</v>
      </c>
      <c r="AG183">
        <v>0</v>
      </c>
      <c r="AH183">
        <v>1</v>
      </c>
      <c r="AI183">
        <v>0</v>
      </c>
      <c r="AJ183">
        <v>1</v>
      </c>
      <c r="AK183">
        <v>1</v>
      </c>
      <c r="AL183">
        <v>0</v>
      </c>
      <c r="AM183">
        <v>1</v>
      </c>
      <c r="AN183">
        <v>0</v>
      </c>
      <c r="AO183" s="118" t="s">
        <v>1263</v>
      </c>
      <c r="AP183" s="104">
        <v>6</v>
      </c>
      <c r="AQ183" s="98">
        <v>2</v>
      </c>
      <c r="AR183" s="85">
        <v>4</v>
      </c>
      <c r="AS183" s="85">
        <v>4</v>
      </c>
      <c r="AT183">
        <v>11</v>
      </c>
      <c r="AU183">
        <v>12</v>
      </c>
      <c r="AV183" s="119" t="s">
        <v>300</v>
      </c>
      <c r="AW183" s="85" t="s">
        <v>1264</v>
      </c>
      <c r="AX183" s="85" t="s">
        <v>896</v>
      </c>
      <c r="AY183" s="85">
        <v>4</v>
      </c>
      <c r="AZ183" s="85">
        <v>0</v>
      </c>
      <c r="BA183" s="119" t="s">
        <v>1265</v>
      </c>
      <c r="BB183" s="85">
        <v>0</v>
      </c>
      <c r="BC183" s="85" t="s">
        <v>300</v>
      </c>
      <c r="BD183">
        <v>0</v>
      </c>
      <c r="BE183">
        <v>1</v>
      </c>
      <c r="BF183">
        <v>0</v>
      </c>
      <c r="BG183">
        <v>0</v>
      </c>
      <c r="BI183">
        <v>0</v>
      </c>
      <c r="BJ183">
        <v>0</v>
      </c>
      <c r="BK183">
        <v>0</v>
      </c>
      <c r="BL183">
        <v>0</v>
      </c>
      <c r="BM183" s="85" t="s">
        <v>1202</v>
      </c>
      <c r="BQ183" s="50"/>
      <c r="BR183" s="89">
        <v>1</v>
      </c>
      <c r="BS183" s="85" t="s">
        <v>322</v>
      </c>
      <c r="BT183" s="95">
        <v>2</v>
      </c>
      <c r="BU183" s="89">
        <v>0</v>
      </c>
      <c r="BV183" s="89">
        <v>0</v>
      </c>
      <c r="BW183" s="95" t="s">
        <v>302</v>
      </c>
      <c r="BX183" s="103" t="s">
        <v>302</v>
      </c>
      <c r="BY183">
        <v>1</v>
      </c>
      <c r="BZ183">
        <v>0</v>
      </c>
      <c r="CA183">
        <v>0</v>
      </c>
      <c r="CB183">
        <v>0</v>
      </c>
      <c r="CC183">
        <v>0</v>
      </c>
      <c r="CD183">
        <v>0</v>
      </c>
      <c r="CE183" s="120" t="s">
        <v>300</v>
      </c>
      <c r="CF183" s="89">
        <v>0</v>
      </c>
      <c r="CH183" s="89">
        <v>0</v>
      </c>
      <c r="CI183" s="103" t="s">
        <v>300</v>
      </c>
      <c r="CJ183" s="89">
        <v>0</v>
      </c>
      <c r="CK183">
        <v>0</v>
      </c>
      <c r="CL183">
        <v>0</v>
      </c>
      <c r="CM183">
        <v>0</v>
      </c>
      <c r="CN183">
        <v>0</v>
      </c>
      <c r="CO183">
        <v>0</v>
      </c>
      <c r="CP183" s="103" t="s">
        <v>300</v>
      </c>
      <c r="CQ183" s="50"/>
      <c r="CR183">
        <v>5.6</v>
      </c>
      <c r="CS183">
        <v>121</v>
      </c>
      <c r="CT183">
        <v>49.9</v>
      </c>
      <c r="CU183">
        <v>93</v>
      </c>
      <c r="CV183">
        <v>189</v>
      </c>
      <c r="CW183">
        <v>1.829</v>
      </c>
      <c r="CX183">
        <v>90.7</v>
      </c>
      <c r="CY183" s="232">
        <f t="shared" si="3"/>
        <v>27.113143716700833</v>
      </c>
      <c r="DB183" s="50"/>
    </row>
    <row r="184" spans="1:106" ht="16.5">
      <c r="A184" s="95">
        <v>0</v>
      </c>
      <c r="B184" s="85">
        <v>1947</v>
      </c>
      <c r="C184" s="85" t="s">
        <v>302</v>
      </c>
      <c r="D184" s="93" t="s">
        <v>294</v>
      </c>
      <c r="E184" s="99">
        <v>43603</v>
      </c>
      <c r="F184" s="99">
        <v>43612</v>
      </c>
      <c r="G184" s="85" t="s">
        <v>300</v>
      </c>
      <c r="W184" s="67"/>
      <c r="X184" s="85" t="s">
        <v>764</v>
      </c>
      <c r="Z184" s="85"/>
      <c r="AB184" s="85" t="s">
        <v>764</v>
      </c>
      <c r="AC184" s="85" t="s">
        <v>764</v>
      </c>
      <c r="AD184" s="85"/>
      <c r="AF184" s="85"/>
      <c r="AO184" s="49" t="s">
        <v>764</v>
      </c>
      <c r="AP184" s="108" t="s">
        <v>764</v>
      </c>
      <c r="AQ184" s="108"/>
      <c r="AR184" s="85"/>
      <c r="AS184" s="85" t="s">
        <v>764</v>
      </c>
      <c r="AV184" s="49" t="s">
        <v>764</v>
      </c>
      <c r="AW184" s="85" t="s">
        <v>764</v>
      </c>
      <c r="AX184" s="85" t="s">
        <v>764</v>
      </c>
      <c r="AY184" s="85"/>
      <c r="AZ184" s="85" t="s">
        <v>764</v>
      </c>
      <c r="BA184" s="49" t="s">
        <v>764</v>
      </c>
      <c r="BB184" s="85" t="s">
        <v>764</v>
      </c>
      <c r="BC184" s="85" t="s">
        <v>300</v>
      </c>
      <c r="BM184" s="85" t="s">
        <v>764</v>
      </c>
      <c r="BQ184" s="50"/>
      <c r="BR184" s="85" t="s">
        <v>764</v>
      </c>
      <c r="BS184" s="85"/>
      <c r="BT184" s="85"/>
      <c r="BU184" s="85"/>
      <c r="BV184" s="85" t="s">
        <v>764</v>
      </c>
      <c r="BW184" s="85" t="s">
        <v>764</v>
      </c>
      <c r="BX184" s="85"/>
      <c r="CE184" s="49" t="s">
        <v>764</v>
      </c>
      <c r="CF184" s="85" t="s">
        <v>764</v>
      </c>
      <c r="CH184" s="85"/>
      <c r="CI184" s="85" t="s">
        <v>764</v>
      </c>
      <c r="CJ184" s="85"/>
      <c r="CP184" s="85" t="s">
        <v>764</v>
      </c>
      <c r="CQ184" s="50"/>
      <c r="CY184" s="232" t="e">
        <f t="shared" si="3"/>
        <v>#DIV/0!</v>
      </c>
      <c r="DB184" s="50"/>
    </row>
    <row r="185" spans="1:106" ht="16.5">
      <c r="A185" s="89">
        <v>1</v>
      </c>
      <c r="B185" s="85">
        <v>1935</v>
      </c>
      <c r="C185" s="85">
        <v>83</v>
      </c>
      <c r="D185" s="100" t="s">
        <v>331</v>
      </c>
      <c r="E185" s="99">
        <v>43629</v>
      </c>
      <c r="F185" s="99">
        <v>43634</v>
      </c>
      <c r="G185" s="85" t="s">
        <v>300</v>
      </c>
      <c r="H185">
        <v>0</v>
      </c>
      <c r="I185">
        <v>1</v>
      </c>
      <c r="J185">
        <v>0</v>
      </c>
      <c r="K185">
        <v>0</v>
      </c>
      <c r="L185">
        <v>0</v>
      </c>
      <c r="M185">
        <v>0</v>
      </c>
      <c r="N185">
        <v>0</v>
      </c>
      <c r="O185">
        <v>0</v>
      </c>
      <c r="P185">
        <v>0</v>
      </c>
      <c r="Q185">
        <v>0</v>
      </c>
      <c r="R185">
        <v>0</v>
      </c>
      <c r="S185">
        <v>0</v>
      </c>
      <c r="W185" s="67"/>
      <c r="X185" s="89">
        <v>0</v>
      </c>
      <c r="Z185" s="89">
        <v>0</v>
      </c>
      <c r="AB185" s="85" t="s">
        <v>300</v>
      </c>
      <c r="AC185" s="85" t="s">
        <v>300</v>
      </c>
      <c r="AD185" s="85"/>
      <c r="AF185" s="95">
        <v>1</v>
      </c>
      <c r="AG185">
        <v>0</v>
      </c>
      <c r="AH185">
        <v>1</v>
      </c>
      <c r="AI185">
        <v>0</v>
      </c>
      <c r="AJ185">
        <v>0</v>
      </c>
      <c r="AK185">
        <v>0</v>
      </c>
      <c r="AL185">
        <v>1</v>
      </c>
      <c r="AM185">
        <v>0</v>
      </c>
      <c r="AN185">
        <v>0</v>
      </c>
      <c r="AO185" s="118" t="s">
        <v>1269</v>
      </c>
      <c r="AP185" s="98">
        <v>4</v>
      </c>
      <c r="AQ185" s="85" t="s">
        <v>302</v>
      </c>
      <c r="AR185" s="85">
        <v>1</v>
      </c>
      <c r="AS185" s="85" t="s">
        <v>302</v>
      </c>
      <c r="AT185">
        <v>9999</v>
      </c>
      <c r="AU185">
        <v>18</v>
      </c>
      <c r="AV185" s="119" t="s">
        <v>300</v>
      </c>
      <c r="AW185" s="85">
        <v>3</v>
      </c>
      <c r="AX185" s="85" t="s">
        <v>300</v>
      </c>
      <c r="AY185" s="85">
        <v>0</v>
      </c>
      <c r="AZ185" s="85">
        <v>1</v>
      </c>
      <c r="BA185" s="119" t="s">
        <v>1270</v>
      </c>
      <c r="BB185" s="85">
        <v>0</v>
      </c>
      <c r="BC185" s="85" t="s">
        <v>300</v>
      </c>
      <c r="BD185">
        <v>0</v>
      </c>
      <c r="BE185">
        <v>0</v>
      </c>
      <c r="BF185">
        <v>0</v>
      </c>
      <c r="BG185">
        <v>0</v>
      </c>
      <c r="BI185">
        <v>1</v>
      </c>
      <c r="BJ185">
        <v>0</v>
      </c>
      <c r="BK185">
        <v>0</v>
      </c>
      <c r="BL185">
        <v>0</v>
      </c>
      <c r="BM185" s="85" t="s">
        <v>300</v>
      </c>
      <c r="BQ185" s="50"/>
      <c r="BR185" s="89">
        <v>1</v>
      </c>
      <c r="BS185" s="107" t="s">
        <v>302</v>
      </c>
      <c r="BT185" s="103" t="s">
        <v>302</v>
      </c>
      <c r="BU185" s="107" t="s">
        <v>300</v>
      </c>
      <c r="BV185" s="107" t="s">
        <v>300</v>
      </c>
      <c r="BW185" s="95" t="s">
        <v>302</v>
      </c>
      <c r="BX185" s="103" t="s">
        <v>302</v>
      </c>
      <c r="BY185">
        <v>1</v>
      </c>
      <c r="BZ185">
        <v>0</v>
      </c>
      <c r="CA185">
        <v>0</v>
      </c>
      <c r="CB185">
        <v>0</v>
      </c>
      <c r="CC185">
        <v>0</v>
      </c>
      <c r="CD185">
        <v>0</v>
      </c>
      <c r="CE185" s="120" t="s">
        <v>300</v>
      </c>
      <c r="CF185" s="89">
        <v>0</v>
      </c>
      <c r="CH185" s="95">
        <v>1</v>
      </c>
      <c r="CI185" s="95" t="s">
        <v>1271</v>
      </c>
      <c r="CJ185" s="89">
        <v>0</v>
      </c>
      <c r="CK185">
        <v>0</v>
      </c>
      <c r="CL185">
        <v>0</v>
      </c>
      <c r="CM185">
        <v>0</v>
      </c>
      <c r="CN185">
        <v>0</v>
      </c>
      <c r="CO185">
        <v>0</v>
      </c>
      <c r="CP185" s="103" t="s">
        <v>300</v>
      </c>
      <c r="CQ185" s="50"/>
      <c r="CR185">
        <v>9999</v>
      </c>
      <c r="CS185">
        <v>9999</v>
      </c>
      <c r="CT185">
        <v>9999</v>
      </c>
      <c r="CU185">
        <v>9999</v>
      </c>
      <c r="CV185">
        <v>9999</v>
      </c>
      <c r="CW185">
        <v>1.8029999999999999</v>
      </c>
      <c r="CX185">
        <v>90.6</v>
      </c>
      <c r="CY185" s="232">
        <f t="shared" si="3"/>
        <v>27.869985594355128</v>
      </c>
      <c r="DB185" s="50"/>
    </row>
    <row r="186" spans="1:106" ht="16.5">
      <c r="A186" s="89">
        <v>1</v>
      </c>
      <c r="B186" s="85">
        <v>1979</v>
      </c>
      <c r="C186" s="85">
        <v>40</v>
      </c>
      <c r="D186" s="93" t="s">
        <v>294</v>
      </c>
      <c r="E186" s="99">
        <v>43651</v>
      </c>
      <c r="F186" s="99">
        <v>43653</v>
      </c>
      <c r="G186" s="85" t="s">
        <v>300</v>
      </c>
      <c r="H186" t="s">
        <v>300</v>
      </c>
      <c r="I186" t="s">
        <v>300</v>
      </c>
      <c r="J186" t="s">
        <v>300</v>
      </c>
      <c r="K186" t="s">
        <v>300</v>
      </c>
      <c r="L186" t="s">
        <v>300</v>
      </c>
      <c r="M186" t="s">
        <v>300</v>
      </c>
      <c r="N186" t="s">
        <v>300</v>
      </c>
      <c r="O186" t="s">
        <v>300</v>
      </c>
      <c r="P186" t="s">
        <v>300</v>
      </c>
      <c r="Q186" t="s">
        <v>300</v>
      </c>
      <c r="R186" t="s">
        <v>300</v>
      </c>
      <c r="S186" t="s">
        <v>300</v>
      </c>
      <c r="W186" s="67"/>
      <c r="X186" s="89">
        <v>0</v>
      </c>
      <c r="Z186" s="89">
        <v>0</v>
      </c>
      <c r="AB186" s="85" t="s">
        <v>300</v>
      </c>
      <c r="AC186" s="85" t="s">
        <v>300</v>
      </c>
      <c r="AD186" s="85"/>
      <c r="AF186" s="89">
        <v>0</v>
      </c>
      <c r="AG186">
        <v>0</v>
      </c>
      <c r="AH186">
        <v>0</v>
      </c>
      <c r="AI186">
        <v>1</v>
      </c>
      <c r="AJ186">
        <v>1</v>
      </c>
      <c r="AK186">
        <v>0</v>
      </c>
      <c r="AL186">
        <v>0</v>
      </c>
      <c r="AM186">
        <v>0</v>
      </c>
      <c r="AN186">
        <v>0</v>
      </c>
      <c r="AO186" s="118" t="s">
        <v>1273</v>
      </c>
      <c r="AP186" s="98">
        <v>3</v>
      </c>
      <c r="AQ186" s="98">
        <v>2</v>
      </c>
      <c r="AR186" s="85">
        <v>0</v>
      </c>
      <c r="AS186" s="85" t="s">
        <v>302</v>
      </c>
      <c r="AT186">
        <v>24</v>
      </c>
      <c r="AU186">
        <v>9999</v>
      </c>
      <c r="AV186" s="119" t="s">
        <v>300</v>
      </c>
      <c r="AW186" s="85">
        <v>3</v>
      </c>
      <c r="AX186" s="85" t="s">
        <v>300</v>
      </c>
      <c r="AY186" s="85">
        <v>0</v>
      </c>
      <c r="AZ186" s="85">
        <v>0</v>
      </c>
      <c r="BA186" s="119" t="s">
        <v>300</v>
      </c>
      <c r="BB186" s="85">
        <v>0</v>
      </c>
      <c r="BC186" s="85" t="s">
        <v>300</v>
      </c>
      <c r="BD186">
        <v>0</v>
      </c>
      <c r="BE186">
        <v>0</v>
      </c>
      <c r="BF186">
        <v>0</v>
      </c>
      <c r="BG186">
        <v>0</v>
      </c>
      <c r="BI186">
        <v>0</v>
      </c>
      <c r="BJ186">
        <v>1</v>
      </c>
      <c r="BK186">
        <v>0</v>
      </c>
      <c r="BL186">
        <v>0</v>
      </c>
      <c r="BM186" s="85" t="s">
        <v>300</v>
      </c>
      <c r="BQ186" s="50"/>
      <c r="BR186" s="89">
        <v>1</v>
      </c>
      <c r="BS186" s="85" t="s">
        <v>322</v>
      </c>
      <c r="BT186" s="89">
        <v>0</v>
      </c>
      <c r="BU186" s="89">
        <v>0</v>
      </c>
      <c r="BV186" s="89">
        <v>0</v>
      </c>
      <c r="BW186" s="95" t="s">
        <v>302</v>
      </c>
      <c r="BX186" s="103" t="s">
        <v>302</v>
      </c>
      <c r="BY186">
        <v>1</v>
      </c>
      <c r="BZ186">
        <v>0</v>
      </c>
      <c r="CA186">
        <v>0</v>
      </c>
      <c r="CB186">
        <v>0</v>
      </c>
      <c r="CC186">
        <v>0</v>
      </c>
      <c r="CD186">
        <v>0</v>
      </c>
      <c r="CE186" s="120" t="s">
        <v>300</v>
      </c>
      <c r="CF186" s="89">
        <v>0</v>
      </c>
      <c r="CH186" s="89">
        <v>0</v>
      </c>
      <c r="CI186" s="103" t="s">
        <v>300</v>
      </c>
      <c r="CJ186" s="89">
        <v>0</v>
      </c>
      <c r="CK186">
        <v>0</v>
      </c>
      <c r="CL186">
        <v>0</v>
      </c>
      <c r="CM186">
        <v>0</v>
      </c>
      <c r="CN186">
        <v>0</v>
      </c>
      <c r="CO186">
        <v>0</v>
      </c>
      <c r="CP186" s="103" t="s">
        <v>300</v>
      </c>
      <c r="CQ186" s="50"/>
      <c r="CR186">
        <v>5.7</v>
      </c>
      <c r="CS186">
        <v>123</v>
      </c>
      <c r="CT186">
        <v>45</v>
      </c>
      <c r="CU186">
        <v>90</v>
      </c>
      <c r="CV186">
        <v>186</v>
      </c>
      <c r="CW186">
        <v>1.651</v>
      </c>
      <c r="CX186">
        <v>90.8</v>
      </c>
      <c r="CY186" s="232">
        <f t="shared" si="3"/>
        <v>33.311309226168746</v>
      </c>
      <c r="DB186" s="50"/>
    </row>
    <row r="187" spans="1:106" ht="16.5">
      <c r="A187" s="95">
        <v>0</v>
      </c>
      <c r="B187" s="85">
        <v>1927</v>
      </c>
      <c r="C187" s="85" t="s">
        <v>302</v>
      </c>
      <c r="D187" s="93" t="s">
        <v>294</v>
      </c>
      <c r="E187" s="99">
        <v>43701</v>
      </c>
      <c r="F187" s="99">
        <v>43735</v>
      </c>
      <c r="G187" s="85" t="s">
        <v>300</v>
      </c>
      <c r="W187" s="67"/>
      <c r="X187" s="95">
        <v>1</v>
      </c>
      <c r="Z187" s="89">
        <v>0</v>
      </c>
      <c r="AB187" s="85" t="s">
        <v>300</v>
      </c>
      <c r="AC187" s="85" t="s">
        <v>300</v>
      </c>
      <c r="AD187" s="85"/>
      <c r="AF187" s="95">
        <v>1</v>
      </c>
      <c r="AO187" s="118" t="s">
        <v>1275</v>
      </c>
      <c r="AP187" s="106">
        <v>19</v>
      </c>
      <c r="AQ187" s="104">
        <v>7</v>
      </c>
      <c r="AR187" s="85">
        <v>4</v>
      </c>
      <c r="AS187" s="85" t="s">
        <v>302</v>
      </c>
      <c r="AV187" s="119" t="s">
        <v>300</v>
      </c>
      <c r="AW187" s="85">
        <v>3</v>
      </c>
      <c r="AX187" s="85" t="s">
        <v>300</v>
      </c>
      <c r="AY187" s="85">
        <v>0</v>
      </c>
      <c r="AZ187" s="85">
        <v>0</v>
      </c>
      <c r="BA187" s="119" t="s">
        <v>300</v>
      </c>
      <c r="BB187" s="85">
        <v>0</v>
      </c>
      <c r="BC187" s="85" t="s">
        <v>300</v>
      </c>
      <c r="BM187" s="85" t="s">
        <v>161</v>
      </c>
      <c r="BQ187" s="50"/>
      <c r="BR187" s="95">
        <v>0</v>
      </c>
      <c r="BS187" s="107" t="s">
        <v>302</v>
      </c>
      <c r="BT187" s="103" t="s">
        <v>302</v>
      </c>
      <c r="BU187" s="107" t="s">
        <v>300</v>
      </c>
      <c r="BV187" s="107" t="s">
        <v>300</v>
      </c>
      <c r="BW187" s="95" t="s">
        <v>302</v>
      </c>
      <c r="BX187" s="103" t="s">
        <v>302</v>
      </c>
      <c r="CE187" s="120" t="s">
        <v>300</v>
      </c>
      <c r="CF187" s="95">
        <v>1</v>
      </c>
      <c r="CH187" s="95">
        <v>1</v>
      </c>
      <c r="CI187" s="95" t="s">
        <v>1276</v>
      </c>
      <c r="CJ187" s="95">
        <v>1</v>
      </c>
      <c r="CK187" s="95">
        <v>0</v>
      </c>
      <c r="CL187" s="95">
        <v>1</v>
      </c>
      <c r="CM187" s="95">
        <v>0</v>
      </c>
      <c r="CN187" s="95">
        <v>0</v>
      </c>
      <c r="CO187" s="95">
        <v>0</v>
      </c>
      <c r="CP187" s="85" t="s">
        <v>323</v>
      </c>
      <c r="CQ187" s="50"/>
      <c r="CY187" s="232" t="e">
        <f t="shared" si="3"/>
        <v>#DIV/0!</v>
      </c>
      <c r="DB187" s="50"/>
    </row>
    <row r="188" spans="1:106" ht="16.5">
      <c r="A188" s="95">
        <v>0</v>
      </c>
      <c r="B188" s="85">
        <v>1956</v>
      </c>
      <c r="C188" s="85" t="s">
        <v>302</v>
      </c>
      <c r="D188" s="93" t="s">
        <v>294</v>
      </c>
      <c r="E188" s="99">
        <v>44561</v>
      </c>
      <c r="F188" s="99">
        <v>44567</v>
      </c>
      <c r="G188" s="85" t="s">
        <v>300</v>
      </c>
      <c r="W188" s="67"/>
      <c r="X188" s="89">
        <v>0</v>
      </c>
      <c r="Z188" s="89">
        <v>0</v>
      </c>
      <c r="AB188" s="85" t="s">
        <v>300</v>
      </c>
      <c r="AC188" s="85" t="s">
        <v>300</v>
      </c>
      <c r="AD188" s="85"/>
      <c r="AF188" s="95">
        <v>1</v>
      </c>
      <c r="AO188" s="118" t="s">
        <v>300</v>
      </c>
      <c r="AP188" s="98">
        <v>2</v>
      </c>
      <c r="AQ188" s="85" t="s">
        <v>302</v>
      </c>
      <c r="AR188" s="85">
        <v>0</v>
      </c>
      <c r="AS188" s="85">
        <v>4</v>
      </c>
      <c r="AV188" s="119" t="s">
        <v>300</v>
      </c>
      <c r="AW188" s="85">
        <v>1</v>
      </c>
      <c r="AX188" s="85" t="s">
        <v>1283</v>
      </c>
      <c r="AY188" s="85">
        <v>1</v>
      </c>
      <c r="AZ188" s="85">
        <v>0</v>
      </c>
      <c r="BA188" s="119" t="s">
        <v>300</v>
      </c>
      <c r="BB188" s="85">
        <v>0</v>
      </c>
      <c r="BC188" s="85" t="s">
        <v>300</v>
      </c>
      <c r="BM188" s="85" t="s">
        <v>1284</v>
      </c>
      <c r="BQ188" s="50"/>
      <c r="BR188" s="89">
        <v>1</v>
      </c>
      <c r="BS188" s="85" t="s">
        <v>322</v>
      </c>
      <c r="BT188" s="103" t="s">
        <v>302</v>
      </c>
      <c r="BU188" s="89">
        <v>0</v>
      </c>
      <c r="BV188" s="95">
        <v>1</v>
      </c>
      <c r="BW188" s="89">
        <v>0</v>
      </c>
      <c r="BX188" s="103" t="s">
        <v>302</v>
      </c>
      <c r="CE188" s="120" t="s">
        <v>300</v>
      </c>
      <c r="CF188" s="95">
        <v>1</v>
      </c>
      <c r="CH188" s="89">
        <v>0</v>
      </c>
      <c r="CI188" s="89" t="s">
        <v>303</v>
      </c>
      <c r="CJ188" s="89">
        <v>0</v>
      </c>
      <c r="CK188" s="89">
        <v>0</v>
      </c>
      <c r="CL188" s="89">
        <v>0</v>
      </c>
      <c r="CM188" s="89">
        <v>0</v>
      </c>
      <c r="CN188" s="89">
        <v>0</v>
      </c>
      <c r="CO188" s="89">
        <v>0</v>
      </c>
      <c r="CP188" s="103" t="s">
        <v>300</v>
      </c>
      <c r="CQ188" s="50"/>
      <c r="CY188" s="232" t="e">
        <f t="shared" si="3"/>
        <v>#DIV/0!</v>
      </c>
      <c r="DB188" s="50"/>
    </row>
    <row r="189" spans="1:106" ht="16.5">
      <c r="A189" s="85">
        <v>1</v>
      </c>
      <c r="B189" s="85">
        <v>1942</v>
      </c>
      <c r="C189" s="85" t="s">
        <v>302</v>
      </c>
      <c r="D189" s="100" t="s">
        <v>331</v>
      </c>
      <c r="E189" s="99">
        <v>44551</v>
      </c>
      <c r="F189" s="85" t="s">
        <v>300</v>
      </c>
      <c r="G189" s="99">
        <v>44562</v>
      </c>
      <c r="H189">
        <v>0</v>
      </c>
      <c r="I189">
        <v>0</v>
      </c>
      <c r="J189">
        <v>0</v>
      </c>
      <c r="K189">
        <v>0</v>
      </c>
      <c r="L189">
        <v>1</v>
      </c>
      <c r="M189">
        <v>0</v>
      </c>
      <c r="N189">
        <v>0</v>
      </c>
      <c r="O189">
        <v>1</v>
      </c>
      <c r="W189" s="67"/>
      <c r="X189" s="95">
        <v>1</v>
      </c>
      <c r="Z189" s="89">
        <v>0</v>
      </c>
      <c r="AB189" s="85" t="s">
        <v>300</v>
      </c>
      <c r="AC189" s="85" t="s">
        <v>300</v>
      </c>
      <c r="AD189" s="85"/>
      <c r="AF189" s="95">
        <v>1</v>
      </c>
      <c r="AG189">
        <v>1</v>
      </c>
      <c r="AH189">
        <v>0</v>
      </c>
      <c r="AI189">
        <v>0</v>
      </c>
      <c r="AJ189">
        <v>0</v>
      </c>
      <c r="AK189">
        <v>0</v>
      </c>
      <c r="AL189">
        <v>0</v>
      </c>
      <c r="AM189">
        <v>1</v>
      </c>
      <c r="AN189">
        <v>0</v>
      </c>
      <c r="AO189" s="118" t="s">
        <v>1289</v>
      </c>
      <c r="AP189" s="104">
        <v>7</v>
      </c>
      <c r="AQ189" s="85" t="s">
        <v>302</v>
      </c>
      <c r="AR189" s="85">
        <v>0</v>
      </c>
      <c r="AS189" s="85">
        <v>4</v>
      </c>
      <c r="AV189" s="119" t="s">
        <v>300</v>
      </c>
      <c r="AW189" s="85">
        <v>1</v>
      </c>
      <c r="AX189" s="85" t="s">
        <v>300</v>
      </c>
      <c r="AY189" s="85">
        <v>3</v>
      </c>
      <c r="AZ189" s="85">
        <v>0</v>
      </c>
      <c r="BA189" s="119" t="s">
        <v>1290</v>
      </c>
      <c r="BB189" s="85">
        <v>1</v>
      </c>
      <c r="BC189" s="99">
        <v>44562</v>
      </c>
      <c r="BD189">
        <v>0</v>
      </c>
      <c r="BE189">
        <v>0</v>
      </c>
      <c r="BF189">
        <v>0</v>
      </c>
      <c r="BG189">
        <v>0</v>
      </c>
      <c r="BI189">
        <v>0</v>
      </c>
      <c r="BJ189">
        <v>0</v>
      </c>
      <c r="BK189">
        <v>0</v>
      </c>
      <c r="BL189">
        <v>0</v>
      </c>
      <c r="BM189" s="85" t="s">
        <v>300</v>
      </c>
      <c r="BQ189" s="50"/>
      <c r="BR189" s="107" t="s">
        <v>300</v>
      </c>
      <c r="BS189" s="85" t="s">
        <v>322</v>
      </c>
      <c r="BT189" s="103" t="s">
        <v>311</v>
      </c>
      <c r="BU189" s="107" t="s">
        <v>300</v>
      </c>
      <c r="BV189" s="89">
        <v>0</v>
      </c>
      <c r="BW189" s="103" t="s">
        <v>300</v>
      </c>
      <c r="BX189" s="103" t="s">
        <v>300</v>
      </c>
      <c r="BY189">
        <v>0</v>
      </c>
      <c r="BZ189">
        <v>0</v>
      </c>
      <c r="CA189">
        <v>0</v>
      </c>
      <c r="CB189">
        <v>0</v>
      </c>
      <c r="CC189">
        <v>0</v>
      </c>
      <c r="CD189">
        <v>1</v>
      </c>
      <c r="CE189" s="53" t="s">
        <v>300</v>
      </c>
      <c r="CF189" s="95">
        <v>1</v>
      </c>
      <c r="CH189" s="89">
        <v>0</v>
      </c>
      <c r="CI189" s="89" t="s">
        <v>303</v>
      </c>
      <c r="CJ189" s="103" t="s">
        <v>300</v>
      </c>
      <c r="CK189" t="s">
        <v>300</v>
      </c>
      <c r="CL189" t="s">
        <v>300</v>
      </c>
      <c r="CM189" t="s">
        <v>300</v>
      </c>
      <c r="CN189" t="s">
        <v>300</v>
      </c>
      <c r="CO189" t="s">
        <v>300</v>
      </c>
      <c r="CP189" s="103" t="s">
        <v>300</v>
      </c>
      <c r="CQ189" s="50"/>
      <c r="CY189" s="232" t="e">
        <f t="shared" si="3"/>
        <v>#DIV/0!</v>
      </c>
      <c r="DB189" s="50"/>
    </row>
    <row r="190" spans="1:106" ht="16.5">
      <c r="A190" s="95">
        <v>0</v>
      </c>
      <c r="B190" s="85">
        <v>1941</v>
      </c>
      <c r="C190" s="85" t="s">
        <v>302</v>
      </c>
      <c r="D190" s="93" t="s">
        <v>294</v>
      </c>
      <c r="E190" s="99">
        <v>44556</v>
      </c>
      <c r="F190" s="99">
        <v>44566</v>
      </c>
      <c r="G190" s="85" t="s">
        <v>300</v>
      </c>
      <c r="W190" s="67"/>
      <c r="X190" s="95">
        <v>1</v>
      </c>
      <c r="Z190" s="89">
        <v>0</v>
      </c>
      <c r="AB190" s="85" t="s">
        <v>300</v>
      </c>
      <c r="AC190" s="85" t="s">
        <v>300</v>
      </c>
      <c r="AD190" s="85"/>
      <c r="AF190" s="95">
        <v>1</v>
      </c>
      <c r="AG190">
        <v>1</v>
      </c>
      <c r="AH190">
        <v>0</v>
      </c>
      <c r="AI190">
        <v>0</v>
      </c>
      <c r="AJ190">
        <v>0</v>
      </c>
      <c r="AK190">
        <v>0</v>
      </c>
      <c r="AL190">
        <v>0</v>
      </c>
      <c r="AM190">
        <v>0</v>
      </c>
      <c r="AN190">
        <v>0</v>
      </c>
      <c r="AO190" s="118" t="s">
        <v>1296</v>
      </c>
      <c r="AP190" s="106">
        <v>19</v>
      </c>
      <c r="AQ190" s="85" t="s">
        <v>302</v>
      </c>
      <c r="AR190" s="85">
        <v>0</v>
      </c>
      <c r="AS190" s="85">
        <v>4</v>
      </c>
      <c r="AV190" s="119" t="s">
        <v>300</v>
      </c>
      <c r="AW190" s="85">
        <v>1</v>
      </c>
      <c r="AX190" s="85" t="s">
        <v>300</v>
      </c>
      <c r="AY190" s="85">
        <v>10</v>
      </c>
      <c r="AZ190" s="85">
        <v>0</v>
      </c>
      <c r="BA190" s="119" t="s">
        <v>300</v>
      </c>
      <c r="BB190" s="85">
        <v>0</v>
      </c>
      <c r="BC190" s="85" t="s">
        <v>300</v>
      </c>
      <c r="BD190">
        <v>0</v>
      </c>
      <c r="BE190">
        <v>1</v>
      </c>
      <c r="BF190">
        <v>0</v>
      </c>
      <c r="BG190">
        <v>0</v>
      </c>
      <c r="BI190">
        <v>0</v>
      </c>
      <c r="BJ190">
        <v>0</v>
      </c>
      <c r="BK190">
        <v>0</v>
      </c>
      <c r="BL190">
        <v>0</v>
      </c>
      <c r="BM190" s="85" t="s">
        <v>1297</v>
      </c>
      <c r="BQ190" s="50"/>
      <c r="BR190" s="89">
        <v>1</v>
      </c>
      <c r="BS190" s="85" t="s">
        <v>322</v>
      </c>
      <c r="BT190" s="95">
        <v>2</v>
      </c>
      <c r="BU190" s="89">
        <v>0</v>
      </c>
      <c r="BV190" s="89">
        <v>0</v>
      </c>
      <c r="BW190" s="89">
        <v>0</v>
      </c>
      <c r="BX190" s="95">
        <v>2</v>
      </c>
      <c r="BY190">
        <v>1</v>
      </c>
      <c r="BZ190">
        <v>0</v>
      </c>
      <c r="CA190">
        <v>0</v>
      </c>
      <c r="CB190">
        <v>0</v>
      </c>
      <c r="CC190">
        <v>0</v>
      </c>
      <c r="CD190">
        <v>0</v>
      </c>
      <c r="CE190" s="120" t="s">
        <v>300</v>
      </c>
      <c r="CF190" s="95">
        <v>1</v>
      </c>
      <c r="CH190" s="95">
        <v>1</v>
      </c>
      <c r="CI190" s="95" t="s">
        <v>296</v>
      </c>
      <c r="CJ190" s="95">
        <v>1</v>
      </c>
      <c r="CK190">
        <v>0</v>
      </c>
      <c r="CL190">
        <v>1</v>
      </c>
      <c r="CM190">
        <v>0</v>
      </c>
      <c r="CN190">
        <v>0</v>
      </c>
      <c r="CO190">
        <v>0</v>
      </c>
      <c r="CP190" s="85" t="s">
        <v>323</v>
      </c>
      <c r="CQ190" s="50"/>
      <c r="CY190" s="232" t="e">
        <f t="shared" si="3"/>
        <v>#DIV/0!</v>
      </c>
      <c r="DB190" s="50"/>
    </row>
    <row r="191" spans="1:106" ht="374.45" customHeight="1">
      <c r="A191" s="85">
        <v>1</v>
      </c>
      <c r="B191" s="85">
        <v>1949</v>
      </c>
      <c r="C191" s="85" t="s">
        <v>302</v>
      </c>
      <c r="D191" s="93" t="s">
        <v>294</v>
      </c>
      <c r="E191" s="99">
        <v>44561</v>
      </c>
      <c r="F191" s="85" t="s">
        <v>300</v>
      </c>
      <c r="G191" s="99">
        <v>44564</v>
      </c>
      <c r="H191" t="s">
        <v>300</v>
      </c>
      <c r="I191" t="s">
        <v>300</v>
      </c>
      <c r="J191" t="s">
        <v>300</v>
      </c>
      <c r="K191" t="s">
        <v>300</v>
      </c>
      <c r="L191" t="s">
        <v>300</v>
      </c>
      <c r="M191" t="s">
        <v>300</v>
      </c>
      <c r="N191" t="s">
        <v>300</v>
      </c>
      <c r="O191" t="s">
        <v>300</v>
      </c>
      <c r="P191" t="s">
        <v>300</v>
      </c>
      <c r="Q191" t="s">
        <v>300</v>
      </c>
      <c r="R191" t="s">
        <v>300</v>
      </c>
      <c r="S191" t="s">
        <v>300</v>
      </c>
      <c r="W191" s="67" t="s">
        <v>1305</v>
      </c>
      <c r="X191" s="89">
        <v>0</v>
      </c>
      <c r="Z191" s="89">
        <v>0</v>
      </c>
      <c r="AB191" s="85" t="s">
        <v>300</v>
      </c>
      <c r="AC191" s="85" t="s">
        <v>300</v>
      </c>
      <c r="AD191" s="85"/>
      <c r="AF191" s="95">
        <v>1</v>
      </c>
      <c r="AG191">
        <v>1</v>
      </c>
      <c r="AH191">
        <v>0</v>
      </c>
      <c r="AI191">
        <v>0</v>
      </c>
      <c r="AJ191">
        <v>0</v>
      </c>
      <c r="AK191">
        <v>0</v>
      </c>
      <c r="AL191">
        <v>0</v>
      </c>
      <c r="AM191">
        <v>1</v>
      </c>
      <c r="AN191">
        <v>0</v>
      </c>
      <c r="AO191" s="118" t="s">
        <v>1296</v>
      </c>
      <c r="AP191" s="106">
        <v>17</v>
      </c>
      <c r="AQ191" s="85" t="s">
        <v>302</v>
      </c>
      <c r="AR191" s="85">
        <v>4</v>
      </c>
      <c r="AS191" s="85">
        <v>5</v>
      </c>
      <c r="AV191" s="119" t="s">
        <v>1306</v>
      </c>
      <c r="AW191" s="85">
        <v>1</v>
      </c>
      <c r="AX191" s="85" t="s">
        <v>300</v>
      </c>
      <c r="AY191" s="85">
        <v>4</v>
      </c>
      <c r="AZ191" s="85">
        <v>0</v>
      </c>
      <c r="BA191" s="119" t="s">
        <v>300</v>
      </c>
      <c r="BB191" s="85">
        <v>1</v>
      </c>
      <c r="BC191" s="99">
        <v>44564</v>
      </c>
      <c r="BD191">
        <v>0</v>
      </c>
      <c r="BE191">
        <v>0</v>
      </c>
      <c r="BF191">
        <v>0</v>
      </c>
      <c r="BG191">
        <v>0</v>
      </c>
      <c r="BI191">
        <v>0</v>
      </c>
      <c r="BJ191">
        <v>0</v>
      </c>
      <c r="BK191">
        <v>1</v>
      </c>
      <c r="BL191">
        <v>0</v>
      </c>
      <c r="BM191" s="85" t="s">
        <v>1307</v>
      </c>
      <c r="BQ191" s="50"/>
      <c r="BR191" s="107" t="s">
        <v>300</v>
      </c>
      <c r="BS191" s="107" t="s">
        <v>302</v>
      </c>
      <c r="BT191" s="103" t="s">
        <v>311</v>
      </c>
      <c r="BU191" s="107" t="s">
        <v>300</v>
      </c>
      <c r="BV191" s="89">
        <v>0</v>
      </c>
      <c r="BW191" s="103" t="s">
        <v>300</v>
      </c>
      <c r="BX191" s="103" t="s">
        <v>300</v>
      </c>
      <c r="BY191">
        <v>0</v>
      </c>
      <c r="BZ191">
        <v>0</v>
      </c>
      <c r="CA191">
        <v>0</v>
      </c>
      <c r="CB191">
        <v>0</v>
      </c>
      <c r="CC191">
        <v>0</v>
      </c>
      <c r="CD191">
        <v>1</v>
      </c>
      <c r="CE191" s="53" t="s">
        <v>300</v>
      </c>
      <c r="CF191" s="95">
        <v>1</v>
      </c>
      <c r="CH191" s="95">
        <v>1</v>
      </c>
      <c r="CI191" s="95" t="s">
        <v>296</v>
      </c>
      <c r="CJ191" s="103" t="s">
        <v>300</v>
      </c>
      <c r="CK191" t="s">
        <v>300</v>
      </c>
      <c r="CL191" t="s">
        <v>300</v>
      </c>
      <c r="CM191" t="s">
        <v>300</v>
      </c>
      <c r="CN191" t="s">
        <v>300</v>
      </c>
      <c r="CO191" t="s">
        <v>300</v>
      </c>
      <c r="CP191" s="103" t="s">
        <v>300</v>
      </c>
      <c r="CQ191" s="50"/>
      <c r="CY191" s="232" t="e">
        <f t="shared" si="3"/>
        <v>#DIV/0!</v>
      </c>
      <c r="DB191" s="50"/>
    </row>
    <row r="192" spans="1:106" ht="16.5">
      <c r="A192" s="85">
        <v>1</v>
      </c>
      <c r="B192" s="85">
        <v>1954</v>
      </c>
      <c r="C192" s="85" t="s">
        <v>302</v>
      </c>
      <c r="D192" s="100" t="s">
        <v>331</v>
      </c>
      <c r="E192" s="99">
        <v>44561</v>
      </c>
      <c r="F192" s="99">
        <v>44568</v>
      </c>
      <c r="G192" s="85" t="s">
        <v>300</v>
      </c>
      <c r="H192">
        <v>0</v>
      </c>
      <c r="I192">
        <v>0</v>
      </c>
      <c r="J192">
        <v>0</v>
      </c>
      <c r="K192">
        <v>1</v>
      </c>
      <c r="L192">
        <v>0</v>
      </c>
      <c r="M192">
        <v>0</v>
      </c>
      <c r="N192">
        <v>0</v>
      </c>
      <c r="O192">
        <v>0</v>
      </c>
      <c r="P192">
        <v>0</v>
      </c>
      <c r="Q192">
        <v>0</v>
      </c>
      <c r="R192">
        <v>1</v>
      </c>
      <c r="S192">
        <v>0</v>
      </c>
      <c r="W192" s="67"/>
      <c r="X192" s="95">
        <v>1</v>
      </c>
      <c r="Z192" s="89">
        <v>0</v>
      </c>
      <c r="AB192" s="85" t="s">
        <v>300</v>
      </c>
      <c r="AC192" s="85" t="s">
        <v>300</v>
      </c>
      <c r="AD192" s="85"/>
      <c r="AF192" s="95">
        <v>1</v>
      </c>
      <c r="AG192">
        <v>1</v>
      </c>
      <c r="AH192">
        <v>1</v>
      </c>
      <c r="AI192">
        <v>0</v>
      </c>
      <c r="AJ192">
        <v>0</v>
      </c>
      <c r="AK192">
        <v>0</v>
      </c>
      <c r="AL192">
        <v>0</v>
      </c>
      <c r="AM192">
        <v>0</v>
      </c>
      <c r="AN192">
        <v>0</v>
      </c>
      <c r="AO192" s="118" t="s">
        <v>1296</v>
      </c>
      <c r="AP192" s="85" t="s">
        <v>302</v>
      </c>
      <c r="AQ192" s="85" t="s">
        <v>302</v>
      </c>
      <c r="AR192" s="85">
        <v>0</v>
      </c>
      <c r="AS192" s="85">
        <v>0</v>
      </c>
      <c r="AV192" s="119" t="s">
        <v>300</v>
      </c>
      <c r="AW192" s="85">
        <v>2</v>
      </c>
      <c r="AX192" s="85" t="s">
        <v>300</v>
      </c>
      <c r="AY192" s="85">
        <v>0</v>
      </c>
      <c r="AZ192" s="85">
        <v>0</v>
      </c>
      <c r="BA192" s="119" t="s">
        <v>300</v>
      </c>
      <c r="BB192" s="85">
        <v>0</v>
      </c>
      <c r="BC192" s="85" t="s">
        <v>300</v>
      </c>
      <c r="BD192">
        <v>0</v>
      </c>
      <c r="BE192">
        <v>0</v>
      </c>
      <c r="BF192">
        <v>0</v>
      </c>
      <c r="BG192">
        <v>0</v>
      </c>
      <c r="BI192">
        <v>1</v>
      </c>
      <c r="BJ192">
        <v>0</v>
      </c>
      <c r="BK192">
        <v>0</v>
      </c>
      <c r="BL192">
        <v>0</v>
      </c>
      <c r="BM192" s="85" t="s">
        <v>1316</v>
      </c>
      <c r="BQ192" s="50"/>
      <c r="BR192" s="89">
        <v>1</v>
      </c>
      <c r="BS192" s="107" t="s">
        <v>302</v>
      </c>
      <c r="BT192" s="103" t="s">
        <v>311</v>
      </c>
      <c r="BU192" s="107" t="s">
        <v>300</v>
      </c>
      <c r="BV192" s="89">
        <v>0</v>
      </c>
      <c r="BW192" s="89">
        <v>0</v>
      </c>
      <c r="BX192" s="89">
        <v>0</v>
      </c>
      <c r="BY192">
        <v>0</v>
      </c>
      <c r="BZ192">
        <v>1</v>
      </c>
      <c r="CA192">
        <v>0</v>
      </c>
      <c r="CB192">
        <v>1</v>
      </c>
      <c r="CC192">
        <v>1</v>
      </c>
      <c r="CD192">
        <v>0</v>
      </c>
      <c r="CE192" s="120" t="s">
        <v>1317</v>
      </c>
      <c r="CF192" s="89">
        <v>0</v>
      </c>
      <c r="CH192" s="89">
        <v>0</v>
      </c>
      <c r="CI192" s="89" t="s">
        <v>304</v>
      </c>
      <c r="CJ192" s="89">
        <v>0</v>
      </c>
      <c r="CK192">
        <v>0</v>
      </c>
      <c r="CL192">
        <v>0</v>
      </c>
      <c r="CM192">
        <v>0</v>
      </c>
      <c r="CN192">
        <v>0</v>
      </c>
      <c r="CO192">
        <v>0</v>
      </c>
      <c r="CP192" s="103" t="s">
        <v>1318</v>
      </c>
      <c r="CQ192" s="50"/>
      <c r="CY192" s="232" t="e">
        <f t="shared" si="3"/>
        <v>#DIV/0!</v>
      </c>
      <c r="DB192" s="50"/>
    </row>
    <row r="193" spans="1:106" ht="16.5">
      <c r="A193" s="85">
        <v>1</v>
      </c>
      <c r="B193" s="85">
        <v>1970</v>
      </c>
      <c r="C193" s="85" t="s">
        <v>302</v>
      </c>
      <c r="D193" s="100" t="s">
        <v>331</v>
      </c>
      <c r="E193" s="99">
        <v>44562</v>
      </c>
      <c r="F193" s="99">
        <v>44565</v>
      </c>
      <c r="G193" s="85" t="s">
        <v>300</v>
      </c>
      <c r="H193" t="s">
        <v>300</v>
      </c>
      <c r="I193" t="s">
        <v>300</v>
      </c>
      <c r="J193" t="s">
        <v>300</v>
      </c>
      <c r="K193" t="s">
        <v>300</v>
      </c>
      <c r="L193" t="s">
        <v>300</v>
      </c>
      <c r="M193" t="s">
        <v>300</v>
      </c>
      <c r="N193" t="s">
        <v>300</v>
      </c>
      <c r="O193" t="s">
        <v>300</v>
      </c>
      <c r="P193" t="s">
        <v>300</v>
      </c>
      <c r="Q193" t="s">
        <v>300</v>
      </c>
      <c r="R193" t="s">
        <v>300</v>
      </c>
      <c r="S193" t="s">
        <v>300</v>
      </c>
      <c r="W193" s="67"/>
      <c r="X193" s="89">
        <v>0</v>
      </c>
      <c r="Z193" s="89">
        <v>0</v>
      </c>
      <c r="AB193" s="85" t="s">
        <v>300</v>
      </c>
      <c r="AC193" s="85" t="s">
        <v>300</v>
      </c>
      <c r="AD193" s="85"/>
      <c r="AF193" s="95">
        <v>1</v>
      </c>
      <c r="AG193">
        <v>1</v>
      </c>
      <c r="AH193">
        <v>0</v>
      </c>
      <c r="AI193">
        <v>0</v>
      </c>
      <c r="AJ193">
        <v>1</v>
      </c>
      <c r="AK193">
        <v>0</v>
      </c>
      <c r="AL193">
        <v>0</v>
      </c>
      <c r="AM193">
        <v>1</v>
      </c>
      <c r="AN193">
        <v>0</v>
      </c>
      <c r="AO193" s="118" t="s">
        <v>1328</v>
      </c>
      <c r="AP193" s="85" t="s">
        <v>302</v>
      </c>
      <c r="AQ193" s="85" t="s">
        <v>302</v>
      </c>
      <c r="AR193" s="85">
        <v>0</v>
      </c>
      <c r="AS193" s="85">
        <v>0</v>
      </c>
      <c r="AV193" s="119" t="s">
        <v>1329</v>
      </c>
      <c r="AW193" s="85">
        <v>2</v>
      </c>
      <c r="AX193" s="85" t="s">
        <v>300</v>
      </c>
      <c r="AY193" s="85">
        <v>0</v>
      </c>
      <c r="AZ193" s="85">
        <v>0</v>
      </c>
      <c r="BA193" s="119" t="s">
        <v>300</v>
      </c>
      <c r="BB193" s="85">
        <v>0</v>
      </c>
      <c r="BC193" s="85" t="s">
        <v>300</v>
      </c>
      <c r="BD193">
        <v>0</v>
      </c>
      <c r="BE193">
        <v>0</v>
      </c>
      <c r="BF193">
        <v>0</v>
      </c>
      <c r="BG193">
        <v>0</v>
      </c>
      <c r="BI193">
        <v>0</v>
      </c>
      <c r="BJ193">
        <v>1</v>
      </c>
      <c r="BK193">
        <v>0</v>
      </c>
      <c r="BL193">
        <v>0</v>
      </c>
      <c r="BM193" s="85" t="s">
        <v>1330</v>
      </c>
      <c r="BQ193" s="50"/>
      <c r="BR193" s="95">
        <v>0</v>
      </c>
      <c r="BS193" s="107" t="s">
        <v>302</v>
      </c>
      <c r="BT193" s="103" t="s">
        <v>311</v>
      </c>
      <c r="BU193" s="107" t="s">
        <v>300</v>
      </c>
      <c r="BV193" s="89">
        <v>0</v>
      </c>
      <c r="BW193" s="89">
        <v>0</v>
      </c>
      <c r="BX193" s="89">
        <v>0</v>
      </c>
      <c r="BY193">
        <v>1</v>
      </c>
      <c r="BZ193">
        <v>0</v>
      </c>
      <c r="CA193">
        <v>0</v>
      </c>
      <c r="CB193">
        <v>0</v>
      </c>
      <c r="CC193">
        <v>0</v>
      </c>
      <c r="CD193">
        <v>0</v>
      </c>
      <c r="CE193" s="120" t="s">
        <v>1331</v>
      </c>
      <c r="CF193" s="89">
        <v>0</v>
      </c>
      <c r="CH193" s="89">
        <v>0</v>
      </c>
      <c r="CI193" s="89" t="s">
        <v>304</v>
      </c>
      <c r="CJ193" s="89">
        <v>0</v>
      </c>
      <c r="CK193">
        <v>0</v>
      </c>
      <c r="CL193">
        <v>0</v>
      </c>
      <c r="CM193">
        <v>0</v>
      </c>
      <c r="CN193">
        <v>0</v>
      </c>
      <c r="CO193">
        <v>0</v>
      </c>
      <c r="CP193" s="103" t="s">
        <v>300</v>
      </c>
      <c r="CQ193" s="50"/>
      <c r="CY193" s="232" t="e">
        <f t="shared" si="3"/>
        <v>#DIV/0!</v>
      </c>
      <c r="DB193" s="50"/>
    </row>
    <row r="194" spans="1:106" ht="16.5">
      <c r="A194" s="96">
        <v>0</v>
      </c>
      <c r="B194" s="85">
        <v>1933</v>
      </c>
      <c r="C194" s="85" t="s">
        <v>302</v>
      </c>
      <c r="D194" s="93" t="s">
        <v>294</v>
      </c>
      <c r="E194" s="99">
        <v>44190</v>
      </c>
      <c r="F194" s="99">
        <v>44199</v>
      </c>
      <c r="G194" s="85" t="s">
        <v>300</v>
      </c>
      <c r="W194" s="67"/>
      <c r="X194" s="89">
        <v>0</v>
      </c>
      <c r="Z194" s="89">
        <v>0</v>
      </c>
      <c r="AB194" s="85" t="s">
        <v>300</v>
      </c>
      <c r="AC194" s="85" t="s">
        <v>300</v>
      </c>
      <c r="AD194" s="85"/>
      <c r="AF194" s="95">
        <v>1</v>
      </c>
      <c r="AO194" s="118" t="s">
        <v>1328</v>
      </c>
      <c r="AP194" s="97">
        <v>0</v>
      </c>
      <c r="AQ194" s="98">
        <v>4</v>
      </c>
      <c r="AR194" s="85">
        <v>0</v>
      </c>
      <c r="AS194" s="85">
        <v>5</v>
      </c>
      <c r="AV194" s="119" t="s">
        <v>1338</v>
      </c>
      <c r="AW194" s="85">
        <v>2</v>
      </c>
      <c r="AX194" s="85" t="s">
        <v>300</v>
      </c>
      <c r="AY194" s="85" t="s">
        <v>300</v>
      </c>
      <c r="AZ194" s="85" t="s">
        <v>300</v>
      </c>
      <c r="BA194" s="119" t="s">
        <v>1339</v>
      </c>
      <c r="BB194" s="85">
        <v>0</v>
      </c>
      <c r="BC194" s="85" t="s">
        <v>300</v>
      </c>
      <c r="BM194" s="85" t="s">
        <v>1340</v>
      </c>
      <c r="BQ194" s="50"/>
      <c r="BR194" s="89">
        <v>1</v>
      </c>
      <c r="BS194" s="107" t="s">
        <v>302</v>
      </c>
      <c r="BT194" s="103" t="s">
        <v>302</v>
      </c>
      <c r="BU194" s="89">
        <v>0</v>
      </c>
      <c r="BV194" s="89">
        <v>0</v>
      </c>
      <c r="BW194" s="89">
        <v>0</v>
      </c>
      <c r="BX194" s="103" t="s">
        <v>302</v>
      </c>
      <c r="CE194" s="120" t="s">
        <v>1341</v>
      </c>
      <c r="CF194" s="95">
        <v>1</v>
      </c>
      <c r="CH194" s="95">
        <v>1</v>
      </c>
      <c r="CI194" s="95" t="s">
        <v>1342</v>
      </c>
      <c r="CJ194" s="95">
        <v>1</v>
      </c>
      <c r="CP194" s="85" t="s">
        <v>785</v>
      </c>
      <c r="CQ194" s="50"/>
      <c r="CY194" s="232" t="e">
        <f t="shared" si="3"/>
        <v>#DIV/0!</v>
      </c>
      <c r="DB194" s="50"/>
    </row>
    <row r="195" spans="1:106" ht="48.75">
      <c r="A195" s="96">
        <v>1</v>
      </c>
      <c r="B195" s="85">
        <v>1948</v>
      </c>
      <c r="C195" s="85" t="s">
        <v>302</v>
      </c>
      <c r="D195" s="100" t="s">
        <v>331</v>
      </c>
      <c r="E195" s="99">
        <v>44193</v>
      </c>
      <c r="F195" s="99">
        <v>44201</v>
      </c>
      <c r="G195" s="85" t="s">
        <v>300</v>
      </c>
      <c r="H195">
        <v>0</v>
      </c>
      <c r="I195">
        <v>0</v>
      </c>
      <c r="J195">
        <v>0</v>
      </c>
      <c r="K195">
        <v>0</v>
      </c>
      <c r="L195">
        <v>0</v>
      </c>
      <c r="M195">
        <v>0</v>
      </c>
      <c r="N195">
        <v>0</v>
      </c>
      <c r="O195">
        <v>0</v>
      </c>
      <c r="P195">
        <v>0</v>
      </c>
      <c r="Q195">
        <v>0</v>
      </c>
      <c r="R195">
        <v>0</v>
      </c>
      <c r="S195">
        <v>1</v>
      </c>
      <c r="W195" s="60" t="s">
        <v>1353</v>
      </c>
      <c r="X195" s="89">
        <v>0</v>
      </c>
      <c r="Z195" s="89">
        <v>0</v>
      </c>
      <c r="AB195" s="85" t="s">
        <v>300</v>
      </c>
      <c r="AC195" s="85" t="s">
        <v>300</v>
      </c>
      <c r="AD195" s="85"/>
      <c r="AF195" s="95">
        <v>1</v>
      </c>
      <c r="AG195">
        <v>0</v>
      </c>
      <c r="AH195">
        <v>0</v>
      </c>
      <c r="AI195">
        <v>0</v>
      </c>
      <c r="AJ195">
        <v>1</v>
      </c>
      <c r="AK195">
        <v>0</v>
      </c>
      <c r="AL195">
        <v>0</v>
      </c>
      <c r="AM195">
        <v>0</v>
      </c>
      <c r="AN195">
        <v>0</v>
      </c>
      <c r="AO195" s="118" t="s">
        <v>1354</v>
      </c>
      <c r="AP195" s="104">
        <v>8</v>
      </c>
      <c r="AQ195" s="104">
        <v>7</v>
      </c>
      <c r="AR195" s="85">
        <v>1</v>
      </c>
      <c r="AS195" s="85">
        <v>4</v>
      </c>
      <c r="AV195" s="119" t="s">
        <v>1355</v>
      </c>
      <c r="AW195" s="85">
        <v>2</v>
      </c>
      <c r="AX195" s="85" t="s">
        <v>300</v>
      </c>
      <c r="AY195" s="85" t="s">
        <v>300</v>
      </c>
      <c r="AZ195" s="85" t="s">
        <v>300</v>
      </c>
      <c r="BA195" s="119" t="s">
        <v>1356</v>
      </c>
      <c r="BB195" s="85">
        <v>0</v>
      </c>
      <c r="BC195" s="85" t="s">
        <v>300</v>
      </c>
      <c r="BD195">
        <v>0</v>
      </c>
      <c r="BE195">
        <v>1</v>
      </c>
      <c r="BF195">
        <v>0</v>
      </c>
      <c r="BG195">
        <v>0</v>
      </c>
      <c r="BI195">
        <v>0</v>
      </c>
      <c r="BJ195">
        <v>0</v>
      </c>
      <c r="BK195">
        <v>0</v>
      </c>
      <c r="BL195">
        <v>0</v>
      </c>
      <c r="BM195" s="85" t="s">
        <v>1357</v>
      </c>
      <c r="BQ195" s="50"/>
      <c r="BR195" s="89">
        <v>1</v>
      </c>
      <c r="BS195" s="85" t="s">
        <v>322</v>
      </c>
      <c r="BT195" s="95">
        <v>2</v>
      </c>
      <c r="BU195" s="89">
        <v>0</v>
      </c>
      <c r="BV195" s="89">
        <v>0</v>
      </c>
      <c r="BW195" s="89">
        <v>0</v>
      </c>
      <c r="BX195" s="103" t="s">
        <v>302</v>
      </c>
      <c r="BY195">
        <v>0</v>
      </c>
      <c r="BZ195">
        <v>1</v>
      </c>
      <c r="CA195">
        <v>0</v>
      </c>
      <c r="CB195">
        <v>1</v>
      </c>
      <c r="CC195">
        <v>0</v>
      </c>
      <c r="CD195">
        <v>0</v>
      </c>
      <c r="CE195" s="120" t="s">
        <v>1358</v>
      </c>
      <c r="CF195" s="95">
        <v>1</v>
      </c>
      <c r="CH195" s="95">
        <v>1</v>
      </c>
      <c r="CI195" s="95" t="s">
        <v>1359</v>
      </c>
      <c r="CJ195" s="103" t="s">
        <v>302</v>
      </c>
      <c r="CK195" t="s">
        <v>302</v>
      </c>
      <c r="CL195" t="s">
        <v>302</v>
      </c>
      <c r="CM195" t="s">
        <v>302</v>
      </c>
      <c r="CN195" t="s">
        <v>302</v>
      </c>
      <c r="CO195" t="s">
        <v>302</v>
      </c>
      <c r="CP195" s="85" t="s">
        <v>302</v>
      </c>
      <c r="CQ195" s="50"/>
      <c r="CY195" s="232" t="e">
        <f t="shared" si="3"/>
        <v>#DIV/0!</v>
      </c>
      <c r="DB195" s="50"/>
    </row>
    <row r="196" spans="1:106" ht="16.5">
      <c r="A196" s="96">
        <v>0</v>
      </c>
      <c r="B196" s="85">
        <v>1975</v>
      </c>
      <c r="C196" s="85" t="s">
        <v>302</v>
      </c>
      <c r="D196" s="100" t="s">
        <v>331</v>
      </c>
      <c r="E196" s="99">
        <v>44195</v>
      </c>
      <c r="F196" s="99">
        <v>44210</v>
      </c>
      <c r="G196" s="85" t="s">
        <v>300</v>
      </c>
      <c r="W196" s="67"/>
      <c r="X196" s="89">
        <v>0</v>
      </c>
      <c r="Z196" s="89">
        <v>0</v>
      </c>
      <c r="AB196" s="85" t="s">
        <v>300</v>
      </c>
      <c r="AC196" s="85" t="s">
        <v>300</v>
      </c>
      <c r="AD196" s="85"/>
      <c r="AF196" s="95">
        <v>1</v>
      </c>
      <c r="AO196" s="118" t="s">
        <v>1370</v>
      </c>
      <c r="AP196" s="106">
        <v>19</v>
      </c>
      <c r="AQ196" s="85" t="s">
        <v>302</v>
      </c>
      <c r="AR196" s="85">
        <v>0</v>
      </c>
      <c r="AS196" s="85">
        <v>4</v>
      </c>
      <c r="AV196" s="119" t="s">
        <v>1371</v>
      </c>
      <c r="AW196" s="85">
        <v>1</v>
      </c>
      <c r="AX196" s="85" t="s">
        <v>300</v>
      </c>
      <c r="AY196" s="85" t="s">
        <v>1372</v>
      </c>
      <c r="AZ196" s="85" t="s">
        <v>300</v>
      </c>
      <c r="BA196" s="119" t="s">
        <v>1373</v>
      </c>
      <c r="BB196" s="85">
        <v>0</v>
      </c>
      <c r="BC196" s="85" t="s">
        <v>300</v>
      </c>
      <c r="BM196" s="85" t="s">
        <v>1374</v>
      </c>
      <c r="BQ196" s="50"/>
      <c r="BR196" s="89">
        <v>1</v>
      </c>
      <c r="BS196" s="85" t="s">
        <v>322</v>
      </c>
      <c r="BT196" s="95">
        <v>1</v>
      </c>
      <c r="BU196" s="89">
        <v>0</v>
      </c>
      <c r="BV196" s="89">
        <v>0</v>
      </c>
      <c r="BW196" s="95">
        <v>1</v>
      </c>
      <c r="BX196" s="95">
        <v>1</v>
      </c>
      <c r="CE196" s="120" t="s">
        <v>1375</v>
      </c>
      <c r="CF196" s="95">
        <v>1</v>
      </c>
      <c r="CH196" s="95">
        <v>1</v>
      </c>
      <c r="CI196" s="95" t="s">
        <v>1359</v>
      </c>
      <c r="CJ196" s="95">
        <v>1</v>
      </c>
      <c r="CK196" s="95">
        <v>0</v>
      </c>
      <c r="CL196" s="95">
        <v>1</v>
      </c>
      <c r="CM196" s="95">
        <v>0</v>
      </c>
      <c r="CN196" s="95">
        <v>0</v>
      </c>
      <c r="CO196" s="95">
        <v>0</v>
      </c>
      <c r="CP196" s="85" t="s">
        <v>323</v>
      </c>
      <c r="CQ196" s="50"/>
      <c r="CY196" s="232" t="e">
        <f t="shared" si="3"/>
        <v>#DIV/0!</v>
      </c>
      <c r="DB196" s="50"/>
    </row>
    <row r="197" spans="1:106" ht="16.5">
      <c r="A197" s="96">
        <v>0</v>
      </c>
      <c r="B197" s="85">
        <v>1960</v>
      </c>
      <c r="C197" s="85" t="s">
        <v>302</v>
      </c>
      <c r="D197" s="100" t="s">
        <v>331</v>
      </c>
      <c r="E197" s="99">
        <v>44216</v>
      </c>
      <c r="F197" s="85" t="s">
        <v>300</v>
      </c>
      <c r="G197" s="99">
        <v>44232</v>
      </c>
      <c r="W197" s="67"/>
      <c r="X197" s="89">
        <v>0</v>
      </c>
      <c r="Z197" s="89">
        <v>0</v>
      </c>
      <c r="AB197" s="85" t="s">
        <v>300</v>
      </c>
      <c r="AC197" s="85" t="s">
        <v>300</v>
      </c>
      <c r="AD197" s="85"/>
      <c r="AF197" s="89">
        <v>0</v>
      </c>
      <c r="AO197" s="118" t="s">
        <v>1382</v>
      </c>
      <c r="AP197" s="98">
        <v>4</v>
      </c>
      <c r="AQ197" s="105">
        <v>23</v>
      </c>
      <c r="AR197" s="85">
        <v>0</v>
      </c>
      <c r="AS197" s="85">
        <v>5</v>
      </c>
      <c r="AV197" s="119" t="s">
        <v>1383</v>
      </c>
      <c r="AW197" s="85">
        <v>1</v>
      </c>
      <c r="AX197" s="85" t="s">
        <v>300</v>
      </c>
      <c r="AY197" s="85" t="s">
        <v>1372</v>
      </c>
      <c r="AZ197" s="85" t="s">
        <v>300</v>
      </c>
      <c r="BA197" s="119" t="s">
        <v>1384</v>
      </c>
      <c r="BB197" s="85">
        <v>1</v>
      </c>
      <c r="BC197" s="99">
        <v>44232</v>
      </c>
      <c r="BM197" s="85" t="s">
        <v>1385</v>
      </c>
      <c r="BQ197" s="50"/>
      <c r="BR197" s="95">
        <v>0</v>
      </c>
      <c r="BS197" s="85" t="s">
        <v>322</v>
      </c>
      <c r="BT197" s="103" t="s">
        <v>311</v>
      </c>
      <c r="BU197" s="89">
        <v>0</v>
      </c>
      <c r="BV197" s="89">
        <v>0</v>
      </c>
      <c r="BW197" s="89">
        <v>0</v>
      </c>
      <c r="BX197" s="103" t="s">
        <v>311</v>
      </c>
      <c r="CE197" s="120" t="s">
        <v>300</v>
      </c>
      <c r="CF197" s="95">
        <v>1</v>
      </c>
      <c r="CH197" s="95">
        <v>1</v>
      </c>
      <c r="CI197" s="95" t="s">
        <v>1386</v>
      </c>
      <c r="CJ197" s="95">
        <v>1</v>
      </c>
      <c r="CK197" s="95">
        <v>0</v>
      </c>
      <c r="CL197" s="95">
        <v>1</v>
      </c>
      <c r="CM197" s="95">
        <v>0</v>
      </c>
      <c r="CN197" s="95">
        <v>0</v>
      </c>
      <c r="CO197" s="95">
        <v>0</v>
      </c>
      <c r="CP197" s="85" t="s">
        <v>323</v>
      </c>
      <c r="CQ197" s="50"/>
      <c r="CY197" s="232" t="e">
        <f t="shared" si="3"/>
        <v>#DIV/0!</v>
      </c>
      <c r="DB197" s="50"/>
    </row>
    <row r="198" spans="1:106" ht="16.5">
      <c r="A198" s="96">
        <v>1</v>
      </c>
      <c r="B198" s="85">
        <v>1948</v>
      </c>
      <c r="C198" s="85" t="s">
        <v>302</v>
      </c>
      <c r="D198" s="100" t="s">
        <v>331</v>
      </c>
      <c r="E198" s="99">
        <v>44224</v>
      </c>
      <c r="F198" s="99">
        <v>44237</v>
      </c>
      <c r="G198" s="85" t="s">
        <v>300</v>
      </c>
      <c r="H198" t="s">
        <v>300</v>
      </c>
      <c r="I198" t="s">
        <v>300</v>
      </c>
      <c r="J198" t="s">
        <v>300</v>
      </c>
      <c r="K198" t="s">
        <v>300</v>
      </c>
      <c r="L198" t="s">
        <v>300</v>
      </c>
      <c r="M198" t="s">
        <v>300</v>
      </c>
      <c r="N198" t="s">
        <v>300</v>
      </c>
      <c r="O198" t="s">
        <v>300</v>
      </c>
      <c r="P198" t="s">
        <v>300</v>
      </c>
      <c r="Q198" t="s">
        <v>300</v>
      </c>
      <c r="R198" t="s">
        <v>300</v>
      </c>
      <c r="S198" t="s">
        <v>300</v>
      </c>
      <c r="W198" s="67"/>
      <c r="X198" s="89">
        <v>0</v>
      </c>
      <c r="Z198" s="89">
        <v>0</v>
      </c>
      <c r="AB198" s="85" t="s">
        <v>300</v>
      </c>
      <c r="AC198" s="85" t="s">
        <v>300</v>
      </c>
      <c r="AD198" s="85"/>
      <c r="AF198" s="95">
        <v>1</v>
      </c>
      <c r="AG198">
        <v>1</v>
      </c>
      <c r="AH198">
        <v>0</v>
      </c>
      <c r="AI198">
        <v>0</v>
      </c>
      <c r="AJ198">
        <v>1</v>
      </c>
      <c r="AK198">
        <v>0</v>
      </c>
      <c r="AL198">
        <v>0</v>
      </c>
      <c r="AM198">
        <v>1</v>
      </c>
      <c r="AN198">
        <v>0</v>
      </c>
      <c r="AO198" s="118" t="s">
        <v>1394</v>
      </c>
      <c r="AP198" s="104">
        <v>8</v>
      </c>
      <c r="AQ198" s="85" t="s">
        <v>302</v>
      </c>
      <c r="AR198" s="85">
        <v>0</v>
      </c>
      <c r="AS198" s="85">
        <v>4</v>
      </c>
      <c r="AV198" s="119" t="s">
        <v>303</v>
      </c>
      <c r="AW198" s="85">
        <v>2</v>
      </c>
      <c r="AX198" s="85" t="s">
        <v>300</v>
      </c>
      <c r="AY198" s="85" t="s">
        <v>300</v>
      </c>
      <c r="AZ198" s="85" t="s">
        <v>300</v>
      </c>
      <c r="BA198" s="119" t="s">
        <v>300</v>
      </c>
      <c r="BB198" s="85">
        <v>0</v>
      </c>
      <c r="BC198" s="85" t="s">
        <v>300</v>
      </c>
      <c r="BD198">
        <v>0</v>
      </c>
      <c r="BE198">
        <v>1</v>
      </c>
      <c r="BF198">
        <v>0</v>
      </c>
      <c r="BG198">
        <v>0</v>
      </c>
      <c r="BI198">
        <v>0</v>
      </c>
      <c r="BJ198">
        <v>0</v>
      </c>
      <c r="BK198">
        <v>0</v>
      </c>
      <c r="BL198">
        <v>0</v>
      </c>
      <c r="BM198" s="85" t="s">
        <v>1395</v>
      </c>
      <c r="BQ198" s="50"/>
      <c r="BR198" s="89">
        <v>1</v>
      </c>
      <c r="BS198" s="85" t="s">
        <v>322</v>
      </c>
      <c r="BT198" s="95">
        <v>2</v>
      </c>
      <c r="BU198" s="89">
        <v>0</v>
      </c>
      <c r="BV198" s="89">
        <v>0</v>
      </c>
      <c r="BW198" s="89">
        <v>0</v>
      </c>
      <c r="BX198" s="95">
        <v>2</v>
      </c>
      <c r="BY198">
        <v>0</v>
      </c>
      <c r="BZ198">
        <v>0</v>
      </c>
      <c r="CA198">
        <v>0</v>
      </c>
      <c r="CB198">
        <v>0</v>
      </c>
      <c r="CC198">
        <v>0</v>
      </c>
      <c r="CD198">
        <v>1</v>
      </c>
      <c r="CE198" s="120" t="s">
        <v>1396</v>
      </c>
      <c r="CF198" s="95">
        <v>1</v>
      </c>
      <c r="CH198" s="95">
        <v>1</v>
      </c>
      <c r="CI198" s="95" t="s">
        <v>1359</v>
      </c>
      <c r="CJ198" s="89">
        <v>0</v>
      </c>
      <c r="CK198">
        <v>0</v>
      </c>
      <c r="CL198">
        <v>0</v>
      </c>
      <c r="CM198">
        <v>0</v>
      </c>
      <c r="CN198">
        <v>0</v>
      </c>
      <c r="CO198">
        <v>0</v>
      </c>
      <c r="CP198" s="103" t="s">
        <v>300</v>
      </c>
      <c r="CQ198" s="50"/>
      <c r="CY198" s="232" t="e">
        <f t="shared" si="3"/>
        <v>#DIV/0!</v>
      </c>
      <c r="DB198" s="50"/>
    </row>
    <row r="199" spans="1:106" ht="16.5">
      <c r="A199" s="85">
        <v>1</v>
      </c>
      <c r="B199" s="85">
        <v>1982</v>
      </c>
      <c r="C199" s="85">
        <v>38</v>
      </c>
      <c r="D199" s="100" t="s">
        <v>331</v>
      </c>
      <c r="E199" s="99">
        <v>44224</v>
      </c>
      <c r="F199" s="99">
        <v>44228</v>
      </c>
      <c r="G199" s="85" t="s">
        <v>300</v>
      </c>
      <c r="H199" t="s">
        <v>300</v>
      </c>
      <c r="I199" t="s">
        <v>300</v>
      </c>
      <c r="J199" t="s">
        <v>300</v>
      </c>
      <c r="K199" t="s">
        <v>300</v>
      </c>
      <c r="L199" t="s">
        <v>300</v>
      </c>
      <c r="M199" t="s">
        <v>300</v>
      </c>
      <c r="N199" t="s">
        <v>300</v>
      </c>
      <c r="O199" t="s">
        <v>300</v>
      </c>
      <c r="P199" t="s">
        <v>300</v>
      </c>
      <c r="Q199" t="s">
        <v>300</v>
      </c>
      <c r="R199" t="s">
        <v>300</v>
      </c>
      <c r="S199" t="s">
        <v>300</v>
      </c>
      <c r="W199" s="67" t="s">
        <v>1004</v>
      </c>
      <c r="X199" s="89">
        <v>0</v>
      </c>
      <c r="Z199" s="89">
        <v>0</v>
      </c>
      <c r="AB199" s="85" t="s">
        <v>300</v>
      </c>
      <c r="AC199" s="85" t="s">
        <v>300</v>
      </c>
      <c r="AD199" s="85"/>
      <c r="AF199" s="95">
        <v>1</v>
      </c>
      <c r="AG199">
        <v>1</v>
      </c>
      <c r="AH199">
        <v>0</v>
      </c>
      <c r="AI199">
        <v>0</v>
      </c>
      <c r="AJ199">
        <v>1</v>
      </c>
      <c r="AK199">
        <v>0</v>
      </c>
      <c r="AL199">
        <v>0</v>
      </c>
      <c r="AM199">
        <v>1</v>
      </c>
      <c r="AN199">
        <v>0</v>
      </c>
      <c r="AO199" s="118" t="s">
        <v>1405</v>
      </c>
      <c r="AP199" s="98">
        <v>4</v>
      </c>
      <c r="AQ199" s="85" t="s">
        <v>302</v>
      </c>
      <c r="AR199" s="85">
        <v>0</v>
      </c>
      <c r="AS199" s="85">
        <v>3</v>
      </c>
      <c r="AT199">
        <v>20</v>
      </c>
      <c r="AU199">
        <v>21</v>
      </c>
      <c r="AV199" s="119" t="s">
        <v>303</v>
      </c>
      <c r="AW199" s="85">
        <v>2</v>
      </c>
      <c r="AX199" s="85" t="s">
        <v>300</v>
      </c>
      <c r="AY199" s="85" t="s">
        <v>300</v>
      </c>
      <c r="AZ199" s="85" t="s">
        <v>300</v>
      </c>
      <c r="BA199" s="119" t="s">
        <v>300</v>
      </c>
      <c r="BB199" s="85">
        <v>0</v>
      </c>
      <c r="BC199" s="85" t="s">
        <v>300</v>
      </c>
      <c r="BD199">
        <v>0</v>
      </c>
      <c r="BE199">
        <v>0</v>
      </c>
      <c r="BF199">
        <v>0</v>
      </c>
      <c r="BG199">
        <v>0</v>
      </c>
      <c r="BI199">
        <v>0</v>
      </c>
      <c r="BJ199">
        <v>1</v>
      </c>
      <c r="BK199">
        <v>0</v>
      </c>
      <c r="BL199">
        <v>0</v>
      </c>
      <c r="BM199" s="85" t="s">
        <v>1406</v>
      </c>
      <c r="BQ199" s="50"/>
      <c r="BR199" s="89">
        <v>1</v>
      </c>
      <c r="BS199" s="85" t="s">
        <v>322</v>
      </c>
      <c r="BT199" s="95">
        <v>1</v>
      </c>
      <c r="BU199" s="89">
        <v>0</v>
      </c>
      <c r="BV199" s="89">
        <v>0</v>
      </c>
      <c r="BW199" s="89">
        <v>0</v>
      </c>
      <c r="BX199" s="95">
        <v>1</v>
      </c>
      <c r="BY199">
        <v>1</v>
      </c>
      <c r="BZ199">
        <v>0</v>
      </c>
      <c r="CA199">
        <v>0</v>
      </c>
      <c r="CB199">
        <v>0</v>
      </c>
      <c r="CC199">
        <v>0</v>
      </c>
      <c r="CD199">
        <v>0</v>
      </c>
      <c r="CE199" s="120" t="s">
        <v>1407</v>
      </c>
      <c r="CF199" s="89">
        <v>0</v>
      </c>
      <c r="CH199" s="89">
        <v>0</v>
      </c>
      <c r="CI199" s="103" t="s">
        <v>300</v>
      </c>
      <c r="CJ199" s="89">
        <v>0</v>
      </c>
      <c r="CK199">
        <v>0</v>
      </c>
      <c r="CL199">
        <v>0</v>
      </c>
      <c r="CM199">
        <v>0</v>
      </c>
      <c r="CN199">
        <v>0</v>
      </c>
      <c r="CO199">
        <v>0</v>
      </c>
      <c r="CP199" s="96" t="s">
        <v>300</v>
      </c>
      <c r="CQ199" s="50"/>
      <c r="CR199">
        <v>5.4</v>
      </c>
      <c r="CS199">
        <v>136</v>
      </c>
      <c r="CT199">
        <v>38.799999999999997</v>
      </c>
      <c r="CU199">
        <v>331</v>
      </c>
      <c r="CV199">
        <v>241</v>
      </c>
      <c r="CW199">
        <v>1.778</v>
      </c>
      <c r="CX199">
        <v>96.6</v>
      </c>
      <c r="CY199" s="232">
        <f t="shared" si="3"/>
        <v>30.557203971550795</v>
      </c>
      <c r="DB199" s="50"/>
    </row>
    <row r="200" spans="1:106" ht="16.5">
      <c r="A200" s="96">
        <v>1</v>
      </c>
      <c r="B200" s="85">
        <v>1976</v>
      </c>
      <c r="C200" s="85">
        <v>44</v>
      </c>
      <c r="D200" s="100" t="s">
        <v>331</v>
      </c>
      <c r="E200" s="99">
        <v>44252</v>
      </c>
      <c r="F200" s="99">
        <v>44258</v>
      </c>
      <c r="G200" s="85" t="s">
        <v>300</v>
      </c>
      <c r="H200" t="s">
        <v>300</v>
      </c>
      <c r="I200" t="s">
        <v>300</v>
      </c>
      <c r="J200" t="s">
        <v>300</v>
      </c>
      <c r="K200" t="s">
        <v>300</v>
      </c>
      <c r="L200" t="s">
        <v>300</v>
      </c>
      <c r="M200" t="s">
        <v>300</v>
      </c>
      <c r="N200" t="s">
        <v>300</v>
      </c>
      <c r="O200" t="s">
        <v>300</v>
      </c>
      <c r="P200" t="s">
        <v>300</v>
      </c>
      <c r="Q200" t="s">
        <v>300</v>
      </c>
      <c r="R200" t="s">
        <v>300</v>
      </c>
      <c r="S200" t="s">
        <v>300</v>
      </c>
      <c r="W200" s="67"/>
      <c r="X200" s="89">
        <v>0</v>
      </c>
      <c r="Z200" s="89">
        <v>0</v>
      </c>
      <c r="AB200" s="85" t="s">
        <v>300</v>
      </c>
      <c r="AC200" s="85" t="s">
        <v>300</v>
      </c>
      <c r="AD200" s="85"/>
      <c r="AF200" s="95">
        <v>1</v>
      </c>
      <c r="AG200">
        <v>1</v>
      </c>
      <c r="AH200">
        <v>0</v>
      </c>
      <c r="AI200">
        <v>0</v>
      </c>
      <c r="AJ200">
        <v>0</v>
      </c>
      <c r="AK200">
        <v>0</v>
      </c>
      <c r="AL200">
        <v>0</v>
      </c>
      <c r="AM200">
        <v>1</v>
      </c>
      <c r="AN200">
        <v>0</v>
      </c>
      <c r="AO200" s="118" t="s">
        <v>1415</v>
      </c>
      <c r="AP200" s="97">
        <v>0</v>
      </c>
      <c r="AQ200" s="85" t="s">
        <v>302</v>
      </c>
      <c r="AR200" s="85">
        <v>1</v>
      </c>
      <c r="AS200" s="85">
        <v>3</v>
      </c>
      <c r="AT200">
        <v>19</v>
      </c>
      <c r="AU200">
        <v>19</v>
      </c>
      <c r="AV200" s="119" t="s">
        <v>303</v>
      </c>
      <c r="AW200" s="85">
        <v>2</v>
      </c>
      <c r="AX200" s="85" t="s">
        <v>300</v>
      </c>
      <c r="AY200" s="85" t="s">
        <v>300</v>
      </c>
      <c r="AZ200" s="85" t="s">
        <v>300</v>
      </c>
      <c r="BA200" s="119" t="s">
        <v>300</v>
      </c>
      <c r="BB200" s="85">
        <v>0</v>
      </c>
      <c r="BC200" s="85" t="s">
        <v>300</v>
      </c>
      <c r="BD200">
        <v>0</v>
      </c>
      <c r="BE200">
        <v>1</v>
      </c>
      <c r="BF200">
        <v>0</v>
      </c>
      <c r="BG200">
        <v>0</v>
      </c>
      <c r="BI200">
        <v>0</v>
      </c>
      <c r="BJ200">
        <v>0</v>
      </c>
      <c r="BK200">
        <v>0</v>
      </c>
      <c r="BL200">
        <v>0</v>
      </c>
      <c r="BM200" s="85" t="s">
        <v>1416</v>
      </c>
      <c r="BQ200" s="50"/>
      <c r="BR200" s="89">
        <v>1</v>
      </c>
      <c r="BS200" s="85" t="s">
        <v>322</v>
      </c>
      <c r="BT200" s="89">
        <v>0</v>
      </c>
      <c r="BU200" s="89">
        <v>0</v>
      </c>
      <c r="BV200" s="89">
        <v>0</v>
      </c>
      <c r="BW200" s="89">
        <v>0</v>
      </c>
      <c r="BX200" s="95">
        <v>3</v>
      </c>
      <c r="BY200" t="s">
        <v>302</v>
      </c>
      <c r="BZ200" t="s">
        <v>302</v>
      </c>
      <c r="CA200" t="s">
        <v>302</v>
      </c>
      <c r="CB200" t="s">
        <v>302</v>
      </c>
      <c r="CC200" t="s">
        <v>302</v>
      </c>
      <c r="CD200" t="s">
        <v>302</v>
      </c>
      <c r="CE200" s="120" t="s">
        <v>1417</v>
      </c>
      <c r="CF200" s="89">
        <v>0</v>
      </c>
      <c r="CH200" s="89">
        <v>0</v>
      </c>
      <c r="CI200" s="89" t="s">
        <v>1418</v>
      </c>
      <c r="CJ200" s="89">
        <v>0</v>
      </c>
      <c r="CK200">
        <v>0</v>
      </c>
      <c r="CL200">
        <v>0</v>
      </c>
      <c r="CM200">
        <v>0</v>
      </c>
      <c r="CN200">
        <v>0</v>
      </c>
      <c r="CO200">
        <v>0</v>
      </c>
      <c r="CP200" s="103" t="s">
        <v>300</v>
      </c>
      <c r="CQ200" s="50"/>
      <c r="CR200">
        <v>10.4</v>
      </c>
      <c r="CS200">
        <v>220</v>
      </c>
      <c r="CT200">
        <v>35.6</v>
      </c>
      <c r="CU200">
        <v>169</v>
      </c>
      <c r="CV200">
        <v>289</v>
      </c>
      <c r="CW200">
        <v>1.6759999999999999</v>
      </c>
      <c r="CX200">
        <v>96.5</v>
      </c>
      <c r="CY200" s="232">
        <f t="shared" si="3"/>
        <v>34.354156105285341</v>
      </c>
      <c r="DB200" s="50"/>
    </row>
    <row r="201" spans="1:106" ht="125.1" customHeight="1">
      <c r="A201" s="96">
        <v>0</v>
      </c>
      <c r="B201" s="85">
        <v>1949</v>
      </c>
      <c r="C201" s="85" t="s">
        <v>302</v>
      </c>
      <c r="D201" s="100" t="s">
        <v>331</v>
      </c>
      <c r="E201" s="99">
        <v>44254</v>
      </c>
      <c r="F201" s="99">
        <v>44256</v>
      </c>
      <c r="G201" s="85" t="s">
        <v>300</v>
      </c>
      <c r="W201" s="67"/>
      <c r="X201" s="85" t="s">
        <v>764</v>
      </c>
      <c r="Z201" s="85"/>
      <c r="AB201" s="85" t="s">
        <v>764</v>
      </c>
      <c r="AC201" s="85" t="s">
        <v>764</v>
      </c>
      <c r="AD201" s="85"/>
      <c r="AF201" s="85"/>
      <c r="AO201" s="49" t="s">
        <v>764</v>
      </c>
      <c r="AP201" s="108" t="s">
        <v>764</v>
      </c>
      <c r="AQ201" s="108"/>
      <c r="AR201" s="85"/>
      <c r="AS201" s="85" t="s">
        <v>764</v>
      </c>
      <c r="AV201" s="49" t="s">
        <v>764</v>
      </c>
      <c r="AW201" s="85" t="s">
        <v>764</v>
      </c>
      <c r="AX201" s="85" t="s">
        <v>764</v>
      </c>
      <c r="AY201" s="85"/>
      <c r="AZ201" s="85" t="s">
        <v>764</v>
      </c>
      <c r="BA201" s="49" t="s">
        <v>764</v>
      </c>
      <c r="BB201" s="85" t="s">
        <v>764</v>
      </c>
      <c r="BC201" s="85" t="s">
        <v>300</v>
      </c>
      <c r="BM201" s="85" t="s">
        <v>764</v>
      </c>
      <c r="BQ201" s="50"/>
      <c r="BR201" s="85" t="s">
        <v>764</v>
      </c>
      <c r="BS201" s="85"/>
      <c r="BT201" s="85"/>
      <c r="BU201" s="85"/>
      <c r="BV201" s="85" t="s">
        <v>764</v>
      </c>
      <c r="BW201" s="85" t="s">
        <v>764</v>
      </c>
      <c r="BX201" s="85"/>
      <c r="CE201" s="49" t="s">
        <v>764</v>
      </c>
      <c r="CF201" s="85" t="s">
        <v>764</v>
      </c>
      <c r="CH201" s="85"/>
      <c r="CI201" s="85" t="s">
        <v>764</v>
      </c>
      <c r="CJ201" s="85"/>
      <c r="CP201" s="85" t="s">
        <v>764</v>
      </c>
      <c r="CQ201" s="50"/>
      <c r="CY201" s="232" t="e">
        <f t="shared" si="3"/>
        <v>#DIV/0!</v>
      </c>
      <c r="DB201" s="50"/>
    </row>
    <row r="202" spans="1:106" ht="16.5">
      <c r="A202" s="85">
        <v>0</v>
      </c>
      <c r="B202" s="85">
        <v>1966</v>
      </c>
      <c r="C202" s="85" t="s">
        <v>302</v>
      </c>
      <c r="D202" s="93" t="s">
        <v>294</v>
      </c>
      <c r="E202" s="99">
        <v>44265</v>
      </c>
      <c r="F202" s="99">
        <v>44268</v>
      </c>
      <c r="G202" s="85" t="s">
        <v>300</v>
      </c>
      <c r="W202" s="67"/>
      <c r="X202" s="95">
        <v>1</v>
      </c>
      <c r="Z202" s="89">
        <v>0</v>
      </c>
      <c r="AB202" s="85" t="s">
        <v>300</v>
      </c>
      <c r="AC202" s="85" t="s">
        <v>300</v>
      </c>
      <c r="AD202" s="85"/>
      <c r="AF202" s="95">
        <v>1</v>
      </c>
      <c r="AO202" s="118" t="s">
        <v>300</v>
      </c>
      <c r="AP202" s="97">
        <v>0</v>
      </c>
      <c r="AQ202" s="85" t="s">
        <v>302</v>
      </c>
      <c r="AR202" s="85">
        <v>3</v>
      </c>
      <c r="AS202" s="85">
        <v>3</v>
      </c>
      <c r="AV202" s="119" t="s">
        <v>303</v>
      </c>
      <c r="AW202" s="85" t="s">
        <v>764</v>
      </c>
      <c r="AX202" s="85" t="s">
        <v>300</v>
      </c>
      <c r="AY202" s="85" t="s">
        <v>300</v>
      </c>
      <c r="AZ202" s="85" t="s">
        <v>300</v>
      </c>
      <c r="BA202" s="119" t="s">
        <v>304</v>
      </c>
      <c r="BB202" s="85">
        <v>0</v>
      </c>
      <c r="BC202" s="85" t="s">
        <v>300</v>
      </c>
      <c r="BM202" s="85" t="s">
        <v>764</v>
      </c>
      <c r="BQ202" s="50"/>
      <c r="BR202" s="85" t="s">
        <v>764</v>
      </c>
      <c r="BS202" s="85"/>
      <c r="BT202" s="85"/>
      <c r="BU202" s="85"/>
      <c r="BV202" s="85" t="s">
        <v>764</v>
      </c>
      <c r="BW202" s="85" t="s">
        <v>764</v>
      </c>
      <c r="BX202" s="85"/>
      <c r="CE202" s="49" t="s">
        <v>764</v>
      </c>
      <c r="CF202" s="85" t="s">
        <v>764</v>
      </c>
      <c r="CH202" s="85"/>
      <c r="CI202" s="85" t="s">
        <v>764</v>
      </c>
      <c r="CJ202" s="85"/>
      <c r="CP202" s="85" t="s">
        <v>764</v>
      </c>
      <c r="CQ202" s="50"/>
      <c r="CY202" s="232" t="e">
        <f t="shared" si="3"/>
        <v>#DIV/0!</v>
      </c>
      <c r="DB202" s="50"/>
    </row>
    <row r="203" spans="1:106" ht="93.6" customHeight="1">
      <c r="A203" s="96">
        <v>0</v>
      </c>
      <c r="B203" s="85">
        <v>1970</v>
      </c>
      <c r="C203" s="85" t="s">
        <v>302</v>
      </c>
      <c r="D203" s="100" t="s">
        <v>331</v>
      </c>
      <c r="E203" s="99">
        <v>44273</v>
      </c>
      <c r="F203" s="99">
        <v>44306</v>
      </c>
      <c r="G203" s="85" t="s">
        <v>300</v>
      </c>
      <c r="W203" s="67"/>
      <c r="X203" s="85" t="s">
        <v>764</v>
      </c>
      <c r="Z203" s="85"/>
      <c r="AB203" s="85" t="s">
        <v>764</v>
      </c>
      <c r="AC203" s="85" t="s">
        <v>764</v>
      </c>
      <c r="AD203" s="85"/>
      <c r="AF203" s="85"/>
      <c r="AO203" s="49" t="s">
        <v>764</v>
      </c>
      <c r="AP203" s="108" t="s">
        <v>764</v>
      </c>
      <c r="AQ203" s="108"/>
      <c r="AR203" s="85"/>
      <c r="AS203" s="85" t="s">
        <v>764</v>
      </c>
      <c r="AV203" s="49" t="s">
        <v>764</v>
      </c>
      <c r="AW203" s="85" t="s">
        <v>764</v>
      </c>
      <c r="AX203" s="85" t="s">
        <v>764</v>
      </c>
      <c r="AY203" s="85"/>
      <c r="AZ203" s="85" t="s">
        <v>764</v>
      </c>
      <c r="BA203" s="49" t="s">
        <v>764</v>
      </c>
      <c r="BB203" s="85" t="s">
        <v>764</v>
      </c>
      <c r="BC203" s="85" t="s">
        <v>300</v>
      </c>
      <c r="BM203" s="85" t="s">
        <v>764</v>
      </c>
      <c r="BQ203" s="50"/>
      <c r="BR203" s="85" t="s">
        <v>764</v>
      </c>
      <c r="BS203" s="85"/>
      <c r="BT203" s="85"/>
      <c r="BU203" s="85"/>
      <c r="BV203" s="85" t="s">
        <v>764</v>
      </c>
      <c r="BW203" s="85" t="s">
        <v>764</v>
      </c>
      <c r="BX203" s="85"/>
      <c r="CE203" s="49" t="s">
        <v>764</v>
      </c>
      <c r="CF203" s="85" t="s">
        <v>764</v>
      </c>
      <c r="CH203" s="85"/>
      <c r="CI203" s="85" t="s">
        <v>764</v>
      </c>
      <c r="CJ203" s="85"/>
      <c r="CP203" s="85" t="s">
        <v>764</v>
      </c>
      <c r="CQ203" s="50"/>
      <c r="CY203" s="232" t="e">
        <f t="shared" si="3"/>
        <v>#DIV/0!</v>
      </c>
      <c r="DB203" s="50"/>
    </row>
    <row r="204" spans="1:106" ht="265.35000000000002" customHeight="1">
      <c r="A204" s="85">
        <v>1</v>
      </c>
      <c r="B204" s="85">
        <v>1971</v>
      </c>
      <c r="C204" s="85">
        <v>50</v>
      </c>
      <c r="D204" s="100" t="s">
        <v>331</v>
      </c>
      <c r="E204" s="99">
        <v>44284</v>
      </c>
      <c r="F204" s="99">
        <v>44291</v>
      </c>
      <c r="G204" s="85" t="s">
        <v>300</v>
      </c>
      <c r="H204" t="s">
        <v>300</v>
      </c>
      <c r="I204" t="s">
        <v>300</v>
      </c>
      <c r="J204" t="s">
        <v>300</v>
      </c>
      <c r="K204" t="s">
        <v>300</v>
      </c>
      <c r="L204" t="s">
        <v>300</v>
      </c>
      <c r="M204" t="s">
        <v>300</v>
      </c>
      <c r="N204" t="s">
        <v>300</v>
      </c>
      <c r="O204" t="s">
        <v>300</v>
      </c>
      <c r="P204" t="s">
        <v>300</v>
      </c>
      <c r="Q204" t="s">
        <v>300</v>
      </c>
      <c r="R204" t="s">
        <v>300</v>
      </c>
      <c r="S204" t="s">
        <v>300</v>
      </c>
      <c r="W204" s="67"/>
      <c r="X204" s="89">
        <v>0</v>
      </c>
      <c r="Z204" s="95">
        <v>1</v>
      </c>
      <c r="AB204" s="178">
        <v>44284.895833333336</v>
      </c>
      <c r="AC204" s="180">
        <v>44284.895833333336</v>
      </c>
      <c r="AD204" s="180"/>
      <c r="AF204" s="95">
        <v>1</v>
      </c>
      <c r="AG204">
        <v>1</v>
      </c>
      <c r="AH204">
        <v>0</v>
      </c>
      <c r="AI204">
        <v>0</v>
      </c>
      <c r="AJ204">
        <v>1</v>
      </c>
      <c r="AK204">
        <v>0</v>
      </c>
      <c r="AL204">
        <v>0</v>
      </c>
      <c r="AM204">
        <v>1</v>
      </c>
      <c r="AN204">
        <v>0</v>
      </c>
      <c r="AO204" s="118" t="s">
        <v>303</v>
      </c>
      <c r="AP204" s="104">
        <v>9</v>
      </c>
      <c r="AQ204" s="85" t="s">
        <v>302</v>
      </c>
      <c r="AR204" s="85">
        <v>0</v>
      </c>
      <c r="AS204" s="85">
        <v>4</v>
      </c>
      <c r="AT204">
        <v>18</v>
      </c>
      <c r="AU204">
        <v>10</v>
      </c>
      <c r="AV204" s="119" t="s">
        <v>1450</v>
      </c>
      <c r="AW204" s="85">
        <v>1</v>
      </c>
      <c r="AX204" s="85" t="s">
        <v>1451</v>
      </c>
      <c r="AY204" s="85">
        <v>1</v>
      </c>
      <c r="AZ204" s="85">
        <v>0</v>
      </c>
      <c r="BA204" s="119" t="s">
        <v>1452</v>
      </c>
      <c r="BB204" s="85">
        <v>0</v>
      </c>
      <c r="BC204" s="85" t="s">
        <v>300</v>
      </c>
      <c r="BD204">
        <v>1</v>
      </c>
      <c r="BE204">
        <v>0</v>
      </c>
      <c r="BF204">
        <v>0</v>
      </c>
      <c r="BG204">
        <v>0</v>
      </c>
      <c r="BI204">
        <v>0</v>
      </c>
      <c r="BJ204">
        <v>0</v>
      </c>
      <c r="BK204">
        <v>0</v>
      </c>
      <c r="BL204">
        <v>0</v>
      </c>
      <c r="BM204" s="85" t="s">
        <v>1453</v>
      </c>
      <c r="BQ204" s="50"/>
      <c r="BR204" s="89">
        <v>1</v>
      </c>
      <c r="BS204" s="85" t="s">
        <v>322</v>
      </c>
      <c r="BT204" s="89">
        <v>0</v>
      </c>
      <c r="BU204" s="89">
        <v>0</v>
      </c>
      <c r="BV204" s="89">
        <v>0</v>
      </c>
      <c r="BW204" s="89">
        <v>0</v>
      </c>
      <c r="BX204" s="95">
        <v>2</v>
      </c>
      <c r="BY204">
        <v>0</v>
      </c>
      <c r="BZ204">
        <v>1</v>
      </c>
      <c r="CA204">
        <v>0</v>
      </c>
      <c r="CB204">
        <v>0</v>
      </c>
      <c r="CC204">
        <v>0</v>
      </c>
      <c r="CD204">
        <v>0</v>
      </c>
      <c r="CE204" s="120" t="s">
        <v>1454</v>
      </c>
      <c r="CF204" s="89">
        <v>0</v>
      </c>
      <c r="CH204" s="89">
        <v>0</v>
      </c>
      <c r="CI204" s="103" t="s">
        <v>300</v>
      </c>
      <c r="CJ204" s="89">
        <v>0</v>
      </c>
      <c r="CK204">
        <v>0</v>
      </c>
      <c r="CL204">
        <v>0</v>
      </c>
      <c r="CM204">
        <v>0</v>
      </c>
      <c r="CN204">
        <v>0</v>
      </c>
      <c r="CO204">
        <v>0</v>
      </c>
      <c r="CP204" s="103" t="s">
        <v>300</v>
      </c>
      <c r="CQ204" s="50"/>
      <c r="CR204">
        <v>6.1</v>
      </c>
      <c r="CS204">
        <v>65</v>
      </c>
      <c r="CT204">
        <v>33.6</v>
      </c>
      <c r="CU204">
        <v>153</v>
      </c>
      <c r="CV204">
        <v>129</v>
      </c>
      <c r="CW204">
        <v>1.6759999999999999</v>
      </c>
      <c r="CX204">
        <v>113.9</v>
      </c>
      <c r="CY204" s="232">
        <f t="shared" si="3"/>
        <v>40.548584252766851</v>
      </c>
      <c r="DB204" s="50"/>
    </row>
    <row r="205" spans="1:106" ht="16.5">
      <c r="A205" s="96">
        <v>1</v>
      </c>
      <c r="B205" s="85">
        <v>1966</v>
      </c>
      <c r="C205" s="85">
        <v>55</v>
      </c>
      <c r="D205" s="93" t="s">
        <v>294</v>
      </c>
      <c r="E205" s="99">
        <v>44285</v>
      </c>
      <c r="F205" s="99">
        <v>44288</v>
      </c>
      <c r="G205" s="85" t="s">
        <v>300</v>
      </c>
      <c r="H205">
        <v>0</v>
      </c>
      <c r="I205">
        <v>1</v>
      </c>
      <c r="J205">
        <v>0</v>
      </c>
      <c r="K205">
        <v>1</v>
      </c>
      <c r="L205">
        <v>0</v>
      </c>
      <c r="M205">
        <v>0</v>
      </c>
      <c r="N205">
        <v>0</v>
      </c>
      <c r="O205">
        <v>0</v>
      </c>
      <c r="P205">
        <v>0</v>
      </c>
      <c r="Q205">
        <v>0</v>
      </c>
      <c r="R205">
        <v>0</v>
      </c>
      <c r="S205">
        <v>0</v>
      </c>
      <c r="W205" s="67"/>
      <c r="X205" s="89">
        <v>0</v>
      </c>
      <c r="Z205" s="89">
        <v>0</v>
      </c>
      <c r="AB205" s="85" t="s">
        <v>300</v>
      </c>
      <c r="AC205" s="85" t="s">
        <v>300</v>
      </c>
      <c r="AD205" s="85"/>
      <c r="AF205" s="95">
        <v>1</v>
      </c>
      <c r="AG205">
        <v>1</v>
      </c>
      <c r="AH205">
        <v>0</v>
      </c>
      <c r="AI205">
        <v>0</v>
      </c>
      <c r="AJ205">
        <v>1</v>
      </c>
      <c r="AK205">
        <v>0</v>
      </c>
      <c r="AL205">
        <v>0</v>
      </c>
      <c r="AM205">
        <v>1</v>
      </c>
      <c r="AN205">
        <v>0</v>
      </c>
      <c r="AO205" s="118" t="s">
        <v>303</v>
      </c>
      <c r="AP205" s="98">
        <v>3</v>
      </c>
      <c r="AQ205" s="85" t="s">
        <v>1462</v>
      </c>
      <c r="AR205" s="85">
        <v>0</v>
      </c>
      <c r="AS205" s="85">
        <v>4</v>
      </c>
      <c r="AT205">
        <v>6</v>
      </c>
      <c r="AU205">
        <v>6</v>
      </c>
      <c r="AV205" s="119" t="s">
        <v>303</v>
      </c>
      <c r="AW205" s="85">
        <v>2</v>
      </c>
      <c r="AX205" s="85" t="s">
        <v>300</v>
      </c>
      <c r="AY205" s="85" t="s">
        <v>300</v>
      </c>
      <c r="AZ205" s="85" t="s">
        <v>300</v>
      </c>
      <c r="BA205" s="119" t="s">
        <v>1463</v>
      </c>
      <c r="BB205" s="85">
        <v>0</v>
      </c>
      <c r="BC205" s="85" t="s">
        <v>300</v>
      </c>
      <c r="BD205">
        <v>0</v>
      </c>
      <c r="BE205">
        <v>1</v>
      </c>
      <c r="BF205">
        <v>0</v>
      </c>
      <c r="BG205">
        <v>0</v>
      </c>
      <c r="BI205">
        <v>0</v>
      </c>
      <c r="BJ205">
        <v>0</v>
      </c>
      <c r="BK205">
        <v>0</v>
      </c>
      <c r="BL205">
        <v>0</v>
      </c>
      <c r="BM205" s="85" t="s">
        <v>1464</v>
      </c>
      <c r="BQ205" s="50"/>
      <c r="BR205" s="89">
        <v>1</v>
      </c>
      <c r="BS205" s="85" t="s">
        <v>322</v>
      </c>
      <c r="BT205" s="95">
        <v>3</v>
      </c>
      <c r="BU205" s="89">
        <v>0</v>
      </c>
      <c r="BV205" s="95">
        <v>1</v>
      </c>
      <c r="BW205" s="89">
        <v>0</v>
      </c>
      <c r="BX205" s="95">
        <v>1</v>
      </c>
      <c r="BY205">
        <v>0</v>
      </c>
      <c r="BZ205">
        <v>1</v>
      </c>
      <c r="CA205">
        <v>0</v>
      </c>
      <c r="CB205">
        <v>0</v>
      </c>
      <c r="CC205">
        <v>0</v>
      </c>
      <c r="CD205">
        <v>0</v>
      </c>
      <c r="CE205" s="120" t="s">
        <v>1465</v>
      </c>
      <c r="CF205" s="95">
        <v>1</v>
      </c>
      <c r="CH205" s="95">
        <v>1</v>
      </c>
      <c r="CI205" s="95" t="s">
        <v>1359</v>
      </c>
      <c r="CJ205" s="95">
        <v>1</v>
      </c>
      <c r="CK205">
        <v>0</v>
      </c>
      <c r="CL205">
        <v>0</v>
      </c>
      <c r="CM205">
        <v>0</v>
      </c>
      <c r="CN205">
        <v>1</v>
      </c>
      <c r="CO205">
        <v>0</v>
      </c>
      <c r="CP205" s="85" t="s">
        <v>563</v>
      </c>
      <c r="CQ205" s="50"/>
      <c r="CR205">
        <v>7.2</v>
      </c>
      <c r="CS205">
        <v>112</v>
      </c>
      <c r="CT205">
        <v>42.5</v>
      </c>
      <c r="CU205">
        <v>102</v>
      </c>
      <c r="CV205">
        <v>175</v>
      </c>
      <c r="CW205">
        <v>1.6259999999999999</v>
      </c>
      <c r="CX205">
        <v>79.400000000000006</v>
      </c>
      <c r="CY205" s="232">
        <f t="shared" si="3"/>
        <v>30.031665630309444</v>
      </c>
      <c r="DB205" s="50"/>
    </row>
    <row r="206" spans="1:106" ht="16.5">
      <c r="A206" s="281">
        <v>0</v>
      </c>
      <c r="B206" s="85">
        <v>1956</v>
      </c>
      <c r="C206" s="85">
        <v>64</v>
      </c>
      <c r="D206" s="100" t="s">
        <v>331</v>
      </c>
      <c r="E206" s="99">
        <v>44302</v>
      </c>
      <c r="F206" s="99">
        <v>44319</v>
      </c>
      <c r="G206" s="85" t="s">
        <v>300</v>
      </c>
      <c r="V206"/>
      <c r="W206" s="67" t="s">
        <v>1472</v>
      </c>
      <c r="X206" s="89">
        <v>0</v>
      </c>
      <c r="Z206" s="89">
        <v>0</v>
      </c>
      <c r="AB206" s="85" t="s">
        <v>300</v>
      </c>
      <c r="AC206" s="85" t="s">
        <v>300</v>
      </c>
      <c r="AD206" s="85"/>
      <c r="AF206" s="95">
        <v>1</v>
      </c>
      <c r="AG206">
        <v>1</v>
      </c>
      <c r="AH206">
        <v>0</v>
      </c>
      <c r="AI206">
        <v>0</v>
      </c>
      <c r="AJ206">
        <v>1</v>
      </c>
      <c r="AK206">
        <v>0</v>
      </c>
      <c r="AL206">
        <v>0</v>
      </c>
      <c r="AM206">
        <v>1</v>
      </c>
      <c r="AN206">
        <v>0</v>
      </c>
      <c r="AO206" s="118" t="s">
        <v>303</v>
      </c>
      <c r="AP206" s="105">
        <v>26</v>
      </c>
      <c r="AQ206" s="85" t="s">
        <v>302</v>
      </c>
      <c r="AR206" s="85">
        <v>5</v>
      </c>
      <c r="AS206" s="85">
        <v>5</v>
      </c>
      <c r="AT206">
        <v>9999</v>
      </c>
      <c r="AU206">
        <v>9999</v>
      </c>
      <c r="AV206" s="119" t="s">
        <v>303</v>
      </c>
      <c r="AW206" s="85">
        <v>2</v>
      </c>
      <c r="AX206" s="85" t="s">
        <v>300</v>
      </c>
      <c r="AY206" s="85" t="s">
        <v>300</v>
      </c>
      <c r="AZ206" s="85" t="s">
        <v>300</v>
      </c>
      <c r="BA206" s="119" t="s">
        <v>303</v>
      </c>
      <c r="BB206" s="85">
        <v>0</v>
      </c>
      <c r="BC206" s="85" t="s">
        <v>300</v>
      </c>
      <c r="BD206">
        <v>0</v>
      </c>
      <c r="BE206">
        <v>1</v>
      </c>
      <c r="BF206">
        <v>0</v>
      </c>
      <c r="BG206">
        <v>0</v>
      </c>
      <c r="BI206">
        <v>0</v>
      </c>
      <c r="BJ206">
        <v>0</v>
      </c>
      <c r="BK206">
        <v>0</v>
      </c>
      <c r="BL206">
        <v>0</v>
      </c>
      <c r="BM206" s="85" t="s">
        <v>1473</v>
      </c>
      <c r="BQ206" s="50"/>
      <c r="BR206" s="89">
        <v>1</v>
      </c>
      <c r="BS206" s="107" t="s">
        <v>302</v>
      </c>
      <c r="BT206" s="103" t="s">
        <v>302</v>
      </c>
      <c r="BU206" s="89">
        <v>0</v>
      </c>
      <c r="BV206" s="95" t="s">
        <v>302</v>
      </c>
      <c r="BW206" s="95" t="s">
        <v>302</v>
      </c>
      <c r="BX206" s="103" t="s">
        <v>302</v>
      </c>
      <c r="BY206" t="s">
        <v>302</v>
      </c>
      <c r="BZ206" t="s">
        <v>302</v>
      </c>
      <c r="CA206" t="s">
        <v>302</v>
      </c>
      <c r="CB206" t="s">
        <v>302</v>
      </c>
      <c r="CC206" t="s">
        <v>302</v>
      </c>
      <c r="CD206" t="s">
        <v>302</v>
      </c>
      <c r="CE206" s="120" t="s">
        <v>1474</v>
      </c>
      <c r="CF206" s="95">
        <v>1</v>
      </c>
      <c r="CH206" s="95">
        <v>1</v>
      </c>
      <c r="CI206" s="95" t="s">
        <v>1359</v>
      </c>
      <c r="CJ206" s="95">
        <v>1</v>
      </c>
      <c r="CK206" t="s">
        <v>302</v>
      </c>
      <c r="CL206" t="s">
        <v>302</v>
      </c>
      <c r="CM206" t="s">
        <v>302</v>
      </c>
      <c r="CN206" t="s">
        <v>302</v>
      </c>
      <c r="CO206" t="s">
        <v>302</v>
      </c>
      <c r="CP206" s="85" t="s">
        <v>785</v>
      </c>
      <c r="CQ206" s="50"/>
      <c r="CR206">
        <v>5.3</v>
      </c>
      <c r="CS206">
        <v>95</v>
      </c>
      <c r="CT206">
        <v>26.1</v>
      </c>
      <c r="CU206">
        <v>84</v>
      </c>
      <c r="CV206">
        <v>138</v>
      </c>
      <c r="CW206">
        <v>1.7529999999999999</v>
      </c>
      <c r="CX206">
        <v>63.2</v>
      </c>
      <c r="CY206" s="232">
        <f t="shared" si="3"/>
        <v>20.566161700144715</v>
      </c>
      <c r="DB206" s="50"/>
    </row>
    <row r="207" spans="1:106" ht="16.5">
      <c r="A207" s="96">
        <v>1</v>
      </c>
      <c r="B207" s="85">
        <v>1963</v>
      </c>
      <c r="C207" s="85">
        <v>57</v>
      </c>
      <c r="D207" s="100" t="s">
        <v>331</v>
      </c>
      <c r="E207" s="99">
        <v>44314</v>
      </c>
      <c r="F207" s="99">
        <v>44321</v>
      </c>
      <c r="G207" s="85" t="s">
        <v>300</v>
      </c>
      <c r="H207">
        <v>0</v>
      </c>
      <c r="I207">
        <v>1</v>
      </c>
      <c r="J207">
        <v>0</v>
      </c>
      <c r="K207">
        <v>1</v>
      </c>
      <c r="L207">
        <v>0</v>
      </c>
      <c r="M207">
        <v>0</v>
      </c>
      <c r="N207">
        <v>0</v>
      </c>
      <c r="O207">
        <v>1</v>
      </c>
      <c r="P207">
        <v>0</v>
      </c>
      <c r="Q207">
        <v>0</v>
      </c>
      <c r="R207">
        <v>0</v>
      </c>
      <c r="S207">
        <v>0</v>
      </c>
      <c r="W207" s="67"/>
      <c r="X207" s="89">
        <v>0</v>
      </c>
      <c r="Z207" s="89">
        <v>0</v>
      </c>
      <c r="AB207" s="85" t="s">
        <v>300</v>
      </c>
      <c r="AC207" s="85" t="s">
        <v>300</v>
      </c>
      <c r="AD207" s="85"/>
      <c r="AF207" s="95">
        <v>1</v>
      </c>
      <c r="AG207">
        <v>1</v>
      </c>
      <c r="AH207">
        <v>1</v>
      </c>
      <c r="AI207">
        <v>0</v>
      </c>
      <c r="AJ207">
        <v>1</v>
      </c>
      <c r="AK207">
        <v>0</v>
      </c>
      <c r="AL207">
        <v>0</v>
      </c>
      <c r="AM207">
        <v>0</v>
      </c>
      <c r="AN207">
        <v>0</v>
      </c>
      <c r="AO207" s="118" t="s">
        <v>303</v>
      </c>
      <c r="AP207" s="104">
        <v>13</v>
      </c>
      <c r="AQ207" s="85" t="s">
        <v>302</v>
      </c>
      <c r="AR207" s="85">
        <v>0</v>
      </c>
      <c r="AS207" s="85">
        <v>4</v>
      </c>
      <c r="AT207">
        <v>11</v>
      </c>
      <c r="AU207">
        <v>14</v>
      </c>
      <c r="AV207" s="119" t="s">
        <v>303</v>
      </c>
      <c r="AW207" s="85">
        <v>1</v>
      </c>
      <c r="AX207" s="85" t="s">
        <v>300</v>
      </c>
      <c r="AY207" s="85">
        <v>2</v>
      </c>
      <c r="AZ207" s="85">
        <v>0</v>
      </c>
      <c r="BA207" s="119" t="s">
        <v>303</v>
      </c>
      <c r="BB207" s="85">
        <v>0</v>
      </c>
      <c r="BC207" s="85" t="s">
        <v>300</v>
      </c>
      <c r="BD207">
        <v>0</v>
      </c>
      <c r="BE207">
        <v>0</v>
      </c>
      <c r="BF207">
        <v>0</v>
      </c>
      <c r="BG207">
        <v>0</v>
      </c>
      <c r="BI207">
        <v>1</v>
      </c>
      <c r="BJ207">
        <v>0</v>
      </c>
      <c r="BK207">
        <v>0</v>
      </c>
      <c r="BL207">
        <v>0</v>
      </c>
      <c r="BM207" s="85" t="s">
        <v>1483</v>
      </c>
      <c r="BQ207" s="50"/>
      <c r="BR207" s="89">
        <v>1</v>
      </c>
      <c r="BS207" s="85" t="s">
        <v>322</v>
      </c>
      <c r="BT207" s="95">
        <v>2</v>
      </c>
      <c r="BU207" s="89">
        <v>0</v>
      </c>
      <c r="BV207" s="89">
        <v>0</v>
      </c>
      <c r="BW207" s="89">
        <v>0</v>
      </c>
      <c r="BX207" s="89">
        <v>0</v>
      </c>
      <c r="BY207">
        <v>0</v>
      </c>
      <c r="BZ207">
        <v>1</v>
      </c>
      <c r="CA207">
        <v>0</v>
      </c>
      <c r="CB207">
        <v>0</v>
      </c>
      <c r="CC207">
        <v>0</v>
      </c>
      <c r="CD207">
        <v>0</v>
      </c>
      <c r="CE207" s="120" t="s">
        <v>303</v>
      </c>
      <c r="CF207" s="95">
        <v>1</v>
      </c>
      <c r="CH207" s="95">
        <v>1</v>
      </c>
      <c r="CI207" s="95" t="s">
        <v>1359</v>
      </c>
      <c r="CJ207" s="89">
        <v>0</v>
      </c>
      <c r="CK207">
        <v>0</v>
      </c>
      <c r="CL207">
        <v>0</v>
      </c>
      <c r="CM207">
        <v>0</v>
      </c>
      <c r="CN207">
        <v>0</v>
      </c>
      <c r="CO207">
        <v>0</v>
      </c>
      <c r="CP207" s="103" t="s">
        <v>300</v>
      </c>
      <c r="CQ207" s="50"/>
      <c r="CR207">
        <v>5.4</v>
      </c>
      <c r="CS207">
        <v>61</v>
      </c>
      <c r="CT207">
        <v>81</v>
      </c>
      <c r="CU207">
        <v>59</v>
      </c>
      <c r="CV207">
        <v>154</v>
      </c>
      <c r="CW207">
        <v>1.7270000000000001</v>
      </c>
      <c r="CX207">
        <v>104.3</v>
      </c>
      <c r="CY207" s="232">
        <f t="shared" si="3"/>
        <v>34.970322166188488</v>
      </c>
      <c r="DB207" s="50"/>
    </row>
    <row r="208" spans="1:106" ht="16.5">
      <c r="A208" s="96">
        <v>0</v>
      </c>
      <c r="B208" s="85">
        <v>1979</v>
      </c>
      <c r="C208" s="85" t="s">
        <v>302</v>
      </c>
      <c r="D208" s="93" t="s">
        <v>294</v>
      </c>
      <c r="E208" s="99">
        <v>44315</v>
      </c>
      <c r="F208" s="99">
        <v>44317</v>
      </c>
      <c r="G208" s="85" t="s">
        <v>300</v>
      </c>
      <c r="V208"/>
      <c r="W208" s="67"/>
      <c r="X208" s="89">
        <v>0</v>
      </c>
      <c r="Z208" s="89">
        <v>0</v>
      </c>
      <c r="AB208" s="85" t="s">
        <v>300</v>
      </c>
      <c r="AC208" s="85" t="s">
        <v>300</v>
      </c>
      <c r="AD208" s="85"/>
      <c r="AF208" s="95">
        <v>1</v>
      </c>
      <c r="AO208" s="118" t="s">
        <v>303</v>
      </c>
      <c r="AP208" s="98">
        <v>1</v>
      </c>
      <c r="AQ208" s="85" t="s">
        <v>302</v>
      </c>
      <c r="AR208" s="85">
        <v>0</v>
      </c>
      <c r="AS208" s="85">
        <v>2</v>
      </c>
      <c r="AV208" s="119" t="s">
        <v>303</v>
      </c>
      <c r="AW208" s="85">
        <v>5</v>
      </c>
      <c r="AX208" s="85" t="s">
        <v>1489</v>
      </c>
      <c r="AY208" s="85">
        <v>0</v>
      </c>
      <c r="AZ208" s="85">
        <v>0</v>
      </c>
      <c r="BA208" s="119" t="s">
        <v>303</v>
      </c>
      <c r="BB208" s="85">
        <v>0</v>
      </c>
      <c r="BC208" s="85" t="s">
        <v>300</v>
      </c>
      <c r="BM208" s="85" t="s">
        <v>303</v>
      </c>
      <c r="BQ208" s="50"/>
      <c r="BR208" s="89">
        <v>1</v>
      </c>
      <c r="BS208" s="85" t="s">
        <v>543</v>
      </c>
      <c r="BT208" s="89">
        <v>0</v>
      </c>
      <c r="BU208" s="89">
        <v>0</v>
      </c>
      <c r="BV208" s="89">
        <v>0</v>
      </c>
      <c r="BW208" s="89">
        <v>0</v>
      </c>
      <c r="BX208" s="89">
        <v>0</v>
      </c>
      <c r="CE208" s="120" t="s">
        <v>303</v>
      </c>
      <c r="CF208" s="89">
        <v>0</v>
      </c>
      <c r="CH208" s="89">
        <v>0</v>
      </c>
      <c r="CI208" s="89" t="s">
        <v>1418</v>
      </c>
      <c r="CJ208" s="89">
        <v>0</v>
      </c>
      <c r="CK208">
        <v>0</v>
      </c>
      <c r="CL208">
        <v>0</v>
      </c>
      <c r="CM208">
        <v>0</v>
      </c>
      <c r="CN208">
        <v>0</v>
      </c>
      <c r="CO208">
        <v>0</v>
      </c>
      <c r="CP208" s="103" t="s">
        <v>300</v>
      </c>
      <c r="CQ208" s="50"/>
      <c r="CY208" s="232" t="e">
        <f t="shared" si="3"/>
        <v>#DIV/0!</v>
      </c>
      <c r="DB208" s="50"/>
    </row>
    <row r="209" spans="1:106" ht="203.1" customHeight="1">
      <c r="A209" s="96">
        <v>1</v>
      </c>
      <c r="B209" s="85">
        <v>1943</v>
      </c>
      <c r="C209" s="85">
        <v>77</v>
      </c>
      <c r="D209" s="93" t="s">
        <v>294</v>
      </c>
      <c r="E209" s="99">
        <v>44340</v>
      </c>
      <c r="F209" s="99">
        <v>44349</v>
      </c>
      <c r="G209" s="85" t="s">
        <v>300</v>
      </c>
      <c r="H209" t="s">
        <v>300</v>
      </c>
      <c r="I209" t="s">
        <v>300</v>
      </c>
      <c r="J209" t="s">
        <v>300</v>
      </c>
      <c r="K209" t="s">
        <v>300</v>
      </c>
      <c r="L209" t="s">
        <v>300</v>
      </c>
      <c r="M209" t="s">
        <v>300</v>
      </c>
      <c r="N209" t="s">
        <v>300</v>
      </c>
      <c r="O209" t="s">
        <v>300</v>
      </c>
      <c r="P209" t="s">
        <v>300</v>
      </c>
      <c r="Q209" t="s">
        <v>300</v>
      </c>
      <c r="R209" t="s">
        <v>300</v>
      </c>
      <c r="S209" t="s">
        <v>300</v>
      </c>
      <c r="W209" s="67"/>
      <c r="X209" s="89">
        <v>0</v>
      </c>
      <c r="Z209" s="89">
        <v>0</v>
      </c>
      <c r="AB209" s="85" t="s">
        <v>300</v>
      </c>
      <c r="AC209" s="85" t="s">
        <v>300</v>
      </c>
      <c r="AD209" s="85"/>
      <c r="AF209" s="95">
        <v>1</v>
      </c>
      <c r="AG209">
        <v>1</v>
      </c>
      <c r="AH209">
        <v>0</v>
      </c>
      <c r="AI209">
        <v>0</v>
      </c>
      <c r="AJ209">
        <v>1</v>
      </c>
      <c r="AK209">
        <v>0</v>
      </c>
      <c r="AL209">
        <v>0</v>
      </c>
      <c r="AM209">
        <v>1</v>
      </c>
      <c r="AN209">
        <v>0</v>
      </c>
      <c r="AO209" s="118" t="s">
        <v>303</v>
      </c>
      <c r="AP209" s="85" t="s">
        <v>302</v>
      </c>
      <c r="AQ209" s="85" t="s">
        <v>302</v>
      </c>
      <c r="AR209" s="85">
        <v>0</v>
      </c>
      <c r="AS209" s="85">
        <v>5</v>
      </c>
      <c r="AT209">
        <v>8</v>
      </c>
      <c r="AU209">
        <v>10</v>
      </c>
      <c r="AV209" s="119" t="s">
        <v>303</v>
      </c>
      <c r="AW209" s="85">
        <v>5</v>
      </c>
      <c r="AX209" s="85" t="s">
        <v>1495</v>
      </c>
      <c r="AY209" s="85">
        <v>0</v>
      </c>
      <c r="AZ209" s="85">
        <v>0</v>
      </c>
      <c r="BA209" s="119" t="s">
        <v>1496</v>
      </c>
      <c r="BB209" s="85">
        <v>0</v>
      </c>
      <c r="BC209" s="85" t="s">
        <v>300</v>
      </c>
      <c r="BD209">
        <v>0</v>
      </c>
      <c r="BE209">
        <v>1</v>
      </c>
      <c r="BF209">
        <v>0</v>
      </c>
      <c r="BG209">
        <v>0</v>
      </c>
      <c r="BI209">
        <v>0</v>
      </c>
      <c r="BJ209">
        <v>0</v>
      </c>
      <c r="BK209">
        <v>0</v>
      </c>
      <c r="BL209">
        <v>0</v>
      </c>
      <c r="BM209" s="85" t="s">
        <v>1497</v>
      </c>
      <c r="BQ209" s="50"/>
      <c r="BR209" s="89">
        <v>1</v>
      </c>
      <c r="BS209" s="85" t="s">
        <v>322</v>
      </c>
      <c r="BT209" s="95">
        <v>2</v>
      </c>
      <c r="BU209" s="89">
        <v>0</v>
      </c>
      <c r="BV209" s="89">
        <v>0</v>
      </c>
      <c r="BW209" s="95" t="s">
        <v>1498</v>
      </c>
      <c r="BX209" s="95">
        <v>2</v>
      </c>
      <c r="BY209">
        <v>0</v>
      </c>
      <c r="BZ209">
        <v>1</v>
      </c>
      <c r="CA209">
        <v>0</v>
      </c>
      <c r="CB209">
        <v>0</v>
      </c>
      <c r="CC209">
        <v>0</v>
      </c>
      <c r="CD209">
        <v>0</v>
      </c>
      <c r="CE209" s="120" t="s">
        <v>824</v>
      </c>
      <c r="CF209" s="95">
        <v>1</v>
      </c>
      <c r="CH209" s="89">
        <v>0</v>
      </c>
      <c r="CI209" s="89" t="s">
        <v>1418</v>
      </c>
      <c r="CJ209" s="89">
        <v>0</v>
      </c>
      <c r="CK209">
        <v>0</v>
      </c>
      <c r="CL209">
        <v>0</v>
      </c>
      <c r="CM209">
        <v>0</v>
      </c>
      <c r="CN209">
        <v>0</v>
      </c>
      <c r="CO209">
        <v>0</v>
      </c>
      <c r="CP209" s="103" t="s">
        <v>300</v>
      </c>
      <c r="CQ209" s="50"/>
      <c r="CR209">
        <v>5.8</v>
      </c>
      <c r="CS209">
        <v>110</v>
      </c>
      <c r="CT209">
        <v>48</v>
      </c>
      <c r="CU209">
        <v>113</v>
      </c>
      <c r="CV209">
        <v>181</v>
      </c>
      <c r="CW209">
        <v>1.575</v>
      </c>
      <c r="CX209">
        <v>51.2</v>
      </c>
      <c r="CY209" s="232">
        <f t="shared" si="3"/>
        <v>20.639959687578738</v>
      </c>
      <c r="DB209" s="50"/>
    </row>
    <row r="210" spans="1:106" ht="16.5">
      <c r="A210" s="96">
        <v>0</v>
      </c>
      <c r="B210" s="85">
        <v>1956</v>
      </c>
      <c r="C210" s="85" t="s">
        <v>302</v>
      </c>
      <c r="D210" s="100" t="s">
        <v>331</v>
      </c>
      <c r="E210" s="99">
        <v>44341</v>
      </c>
      <c r="F210" s="99">
        <v>44363</v>
      </c>
      <c r="G210" s="85" t="s">
        <v>300</v>
      </c>
      <c r="V210"/>
      <c r="W210" s="67"/>
      <c r="X210" s="85" t="s">
        <v>764</v>
      </c>
      <c r="Z210" s="85"/>
      <c r="AB210" s="85" t="s">
        <v>764</v>
      </c>
      <c r="AC210" s="85" t="s">
        <v>764</v>
      </c>
      <c r="AD210" s="85"/>
      <c r="AF210" s="85"/>
      <c r="AO210" s="49" t="s">
        <v>764</v>
      </c>
      <c r="AP210" s="108" t="s">
        <v>764</v>
      </c>
      <c r="AQ210" s="108"/>
      <c r="AR210" s="85"/>
      <c r="AS210" s="85" t="s">
        <v>764</v>
      </c>
      <c r="AV210" s="49" t="s">
        <v>764</v>
      </c>
      <c r="AW210" s="85" t="s">
        <v>764</v>
      </c>
      <c r="AX210" s="85" t="s">
        <v>764</v>
      </c>
      <c r="AY210" s="85"/>
      <c r="AZ210" s="85" t="s">
        <v>764</v>
      </c>
      <c r="BA210" s="49" t="s">
        <v>764</v>
      </c>
      <c r="BB210" s="85" t="s">
        <v>764</v>
      </c>
      <c r="BC210" s="85" t="s">
        <v>300</v>
      </c>
      <c r="BM210" s="85" t="s">
        <v>764</v>
      </c>
      <c r="BQ210" s="50"/>
      <c r="BR210" s="85" t="s">
        <v>764</v>
      </c>
      <c r="BS210" s="85"/>
      <c r="BT210" s="85"/>
      <c r="BU210" s="85"/>
      <c r="BV210" s="85" t="s">
        <v>764</v>
      </c>
      <c r="BW210" s="85" t="s">
        <v>764</v>
      </c>
      <c r="BX210" s="85"/>
      <c r="CE210" s="49" t="s">
        <v>764</v>
      </c>
      <c r="CF210" s="85" t="s">
        <v>764</v>
      </c>
      <c r="CH210" s="85"/>
      <c r="CI210" s="85" t="s">
        <v>764</v>
      </c>
      <c r="CJ210" s="85"/>
      <c r="CP210" s="85" t="s">
        <v>764</v>
      </c>
      <c r="CQ210" s="50"/>
      <c r="CY210" s="232" t="e">
        <f t="shared" si="3"/>
        <v>#DIV/0!</v>
      </c>
      <c r="DB210" s="50"/>
    </row>
    <row r="211" spans="1:106" ht="16.5">
      <c r="A211" s="96">
        <v>0</v>
      </c>
      <c r="B211" s="85">
        <v>1936</v>
      </c>
      <c r="C211" s="85" t="s">
        <v>302</v>
      </c>
      <c r="D211" s="93" t="s">
        <v>294</v>
      </c>
      <c r="E211" s="99">
        <v>44343</v>
      </c>
      <c r="F211" s="99">
        <v>44348</v>
      </c>
      <c r="G211" s="85" t="s">
        <v>300</v>
      </c>
      <c r="V211"/>
      <c r="W211" s="67"/>
      <c r="X211" s="85" t="s">
        <v>764</v>
      </c>
      <c r="Z211" s="85"/>
      <c r="AB211" s="85" t="s">
        <v>764</v>
      </c>
      <c r="AC211" s="85" t="s">
        <v>764</v>
      </c>
      <c r="AD211" s="85"/>
      <c r="AF211" s="85"/>
      <c r="AO211" s="49" t="s">
        <v>764</v>
      </c>
      <c r="AP211" s="108" t="s">
        <v>764</v>
      </c>
      <c r="AQ211" s="108"/>
      <c r="AR211" s="85"/>
      <c r="AS211" s="85" t="s">
        <v>764</v>
      </c>
      <c r="AV211" s="49" t="s">
        <v>764</v>
      </c>
      <c r="AW211" s="85" t="s">
        <v>764</v>
      </c>
      <c r="AX211" s="85" t="s">
        <v>764</v>
      </c>
      <c r="AY211" s="85"/>
      <c r="AZ211" s="85" t="s">
        <v>764</v>
      </c>
      <c r="BA211" s="49" t="s">
        <v>764</v>
      </c>
      <c r="BB211" s="85" t="s">
        <v>764</v>
      </c>
      <c r="BC211" s="85" t="s">
        <v>300</v>
      </c>
      <c r="BM211" s="85" t="s">
        <v>764</v>
      </c>
      <c r="BQ211" s="50"/>
      <c r="BR211" s="85" t="s">
        <v>764</v>
      </c>
      <c r="BS211" s="85"/>
      <c r="BT211" s="85"/>
      <c r="BU211" s="85"/>
      <c r="BV211" s="85" t="s">
        <v>764</v>
      </c>
      <c r="BW211" s="85" t="s">
        <v>764</v>
      </c>
      <c r="BX211" s="85"/>
      <c r="CE211" s="49" t="s">
        <v>764</v>
      </c>
      <c r="CF211" s="85" t="s">
        <v>764</v>
      </c>
      <c r="CH211" s="85"/>
      <c r="CI211" s="85" t="s">
        <v>764</v>
      </c>
      <c r="CJ211" s="85"/>
      <c r="CP211" s="85" t="s">
        <v>764</v>
      </c>
      <c r="CQ211" s="50"/>
      <c r="CY211" s="232" t="e">
        <f t="shared" si="3"/>
        <v>#DIV/0!</v>
      </c>
      <c r="DB211" s="50"/>
    </row>
    <row r="212" spans="1:106" ht="48.75">
      <c r="A212" s="96">
        <v>1</v>
      </c>
      <c r="B212" s="85">
        <v>1965</v>
      </c>
      <c r="C212" s="85">
        <v>55</v>
      </c>
      <c r="D212" s="100" t="s">
        <v>331</v>
      </c>
      <c r="E212" s="99">
        <v>44353</v>
      </c>
      <c r="F212" s="99">
        <v>44379</v>
      </c>
      <c r="G212" s="85" t="s">
        <v>300</v>
      </c>
      <c r="H212">
        <v>1</v>
      </c>
      <c r="I212">
        <v>0</v>
      </c>
      <c r="J212">
        <v>1</v>
      </c>
      <c r="K212">
        <v>0</v>
      </c>
      <c r="L212">
        <v>0</v>
      </c>
      <c r="M212">
        <v>0</v>
      </c>
      <c r="N212">
        <v>0</v>
      </c>
      <c r="O212">
        <v>0</v>
      </c>
      <c r="P212">
        <v>0</v>
      </c>
      <c r="Q212">
        <v>0</v>
      </c>
      <c r="R212">
        <v>0</v>
      </c>
      <c r="S212">
        <v>0</v>
      </c>
      <c r="W212" s="60" t="s">
        <v>1514</v>
      </c>
      <c r="X212" s="95">
        <v>1</v>
      </c>
      <c r="Z212" s="89">
        <v>0</v>
      </c>
      <c r="AB212" s="85" t="s">
        <v>300</v>
      </c>
      <c r="AC212" s="85" t="s">
        <v>300</v>
      </c>
      <c r="AD212" s="85"/>
      <c r="AF212" s="95">
        <v>1</v>
      </c>
      <c r="AG212">
        <v>1</v>
      </c>
      <c r="AH212">
        <v>0</v>
      </c>
      <c r="AI212">
        <v>0</v>
      </c>
      <c r="AJ212">
        <v>1</v>
      </c>
      <c r="AK212">
        <v>0</v>
      </c>
      <c r="AL212">
        <v>0</v>
      </c>
      <c r="AM212">
        <v>1</v>
      </c>
      <c r="AN212">
        <v>0</v>
      </c>
      <c r="AO212" s="118" t="s">
        <v>303</v>
      </c>
      <c r="AP212" s="85" t="s">
        <v>302</v>
      </c>
      <c r="AQ212" s="104">
        <v>7</v>
      </c>
      <c r="AR212" s="85">
        <v>0</v>
      </c>
      <c r="AS212" s="85">
        <v>5</v>
      </c>
      <c r="AT212">
        <v>19</v>
      </c>
      <c r="AU212">
        <v>20</v>
      </c>
      <c r="AV212" s="119" t="s">
        <v>1515</v>
      </c>
      <c r="AW212" s="85">
        <v>3</v>
      </c>
      <c r="AX212" s="85" t="s">
        <v>1516</v>
      </c>
      <c r="AY212" s="85">
        <v>2</v>
      </c>
      <c r="AZ212" s="85" t="s">
        <v>300</v>
      </c>
      <c r="BA212" s="119" t="s">
        <v>1517</v>
      </c>
      <c r="BB212" s="85">
        <v>0</v>
      </c>
      <c r="BC212" s="85" t="s">
        <v>300</v>
      </c>
      <c r="BD212">
        <v>0</v>
      </c>
      <c r="BE212">
        <v>0</v>
      </c>
      <c r="BF212">
        <v>0</v>
      </c>
      <c r="BG212">
        <v>0</v>
      </c>
      <c r="BI212">
        <v>0</v>
      </c>
      <c r="BJ212">
        <v>0</v>
      </c>
      <c r="BK212">
        <v>0</v>
      </c>
      <c r="BL212">
        <v>1</v>
      </c>
      <c r="BM212" s="85" t="s">
        <v>1518</v>
      </c>
      <c r="BQ212" s="50"/>
      <c r="BR212" s="89">
        <v>1</v>
      </c>
      <c r="BS212" s="85" t="s">
        <v>322</v>
      </c>
      <c r="BT212" s="95">
        <v>1</v>
      </c>
      <c r="BU212" s="95">
        <v>1</v>
      </c>
      <c r="BV212" s="89">
        <v>0</v>
      </c>
      <c r="BW212" s="89">
        <v>0</v>
      </c>
      <c r="BX212" s="95">
        <v>1</v>
      </c>
      <c r="BY212">
        <v>0</v>
      </c>
      <c r="BZ212">
        <v>1</v>
      </c>
      <c r="CA212">
        <v>0</v>
      </c>
      <c r="CB212">
        <v>0</v>
      </c>
      <c r="CC212">
        <v>0</v>
      </c>
      <c r="CD212">
        <v>0</v>
      </c>
      <c r="CE212" s="120" t="s">
        <v>824</v>
      </c>
      <c r="CF212" s="95">
        <v>1</v>
      </c>
      <c r="CH212" s="95">
        <v>1</v>
      </c>
      <c r="CI212" s="95" t="s">
        <v>1519</v>
      </c>
      <c r="CJ212" s="95">
        <v>1</v>
      </c>
      <c r="CK212">
        <v>0</v>
      </c>
      <c r="CL212">
        <v>1</v>
      </c>
      <c r="CM212">
        <v>0</v>
      </c>
      <c r="CN212">
        <v>0</v>
      </c>
      <c r="CO212">
        <v>0</v>
      </c>
      <c r="CP212" s="85" t="s">
        <v>323</v>
      </c>
      <c r="CQ212" s="50"/>
      <c r="CR212">
        <v>8.9</v>
      </c>
      <c r="CS212">
        <v>96</v>
      </c>
      <c r="CT212">
        <v>29.1</v>
      </c>
      <c r="CU212">
        <v>162</v>
      </c>
      <c r="CV212">
        <v>157</v>
      </c>
      <c r="CW212">
        <v>1.8540000000000001</v>
      </c>
      <c r="CX212">
        <v>106.1</v>
      </c>
      <c r="CY212" s="232">
        <f t="shared" si="3"/>
        <v>30.86710677749732</v>
      </c>
      <c r="DB212" s="50"/>
    </row>
    <row r="213" spans="1:106" ht="109.35" customHeight="1">
      <c r="A213" s="96">
        <v>0</v>
      </c>
      <c r="B213" s="85">
        <v>1942</v>
      </c>
      <c r="C213" s="85" t="s">
        <v>302</v>
      </c>
      <c r="D213" s="93" t="s">
        <v>294</v>
      </c>
      <c r="E213" s="99">
        <v>44374</v>
      </c>
      <c r="F213" s="85" t="s">
        <v>300</v>
      </c>
      <c r="G213" s="99">
        <v>44380</v>
      </c>
      <c r="W213" s="67"/>
      <c r="X213" s="85" t="s">
        <v>764</v>
      </c>
      <c r="Z213" s="85"/>
      <c r="AB213" s="85" t="s">
        <v>764</v>
      </c>
      <c r="AC213" s="85" t="s">
        <v>764</v>
      </c>
      <c r="AD213" s="85"/>
      <c r="AF213" s="85"/>
      <c r="AO213" s="49" t="s">
        <v>764</v>
      </c>
      <c r="AP213" s="108" t="s">
        <v>764</v>
      </c>
      <c r="AQ213" s="108"/>
      <c r="AR213" s="85"/>
      <c r="AS213" s="85" t="s">
        <v>764</v>
      </c>
      <c r="AV213" s="49" t="s">
        <v>764</v>
      </c>
      <c r="AW213" s="85" t="s">
        <v>764</v>
      </c>
      <c r="AX213" s="85" t="s">
        <v>764</v>
      </c>
      <c r="AY213" s="85"/>
      <c r="AZ213" s="85" t="s">
        <v>764</v>
      </c>
      <c r="BA213" s="49" t="s">
        <v>764</v>
      </c>
      <c r="BB213" s="85" t="s">
        <v>764</v>
      </c>
      <c r="BC213" s="99">
        <v>44380</v>
      </c>
      <c r="BM213" s="85" t="s">
        <v>764</v>
      </c>
      <c r="BQ213" s="50"/>
      <c r="BR213" s="85" t="s">
        <v>764</v>
      </c>
      <c r="BS213" s="85"/>
      <c r="BT213" s="85"/>
      <c r="BU213" s="85"/>
      <c r="BV213" s="85" t="s">
        <v>764</v>
      </c>
      <c r="BW213" s="85" t="s">
        <v>764</v>
      </c>
      <c r="BX213" s="85"/>
      <c r="CE213" s="49" t="s">
        <v>764</v>
      </c>
      <c r="CF213" s="85" t="s">
        <v>764</v>
      </c>
      <c r="CH213" s="85"/>
      <c r="CI213" s="85" t="s">
        <v>764</v>
      </c>
      <c r="CJ213" s="85"/>
      <c r="CP213" s="85" t="s">
        <v>764</v>
      </c>
      <c r="CQ213" s="50"/>
      <c r="CY213" s="232" t="e">
        <f t="shared" si="3"/>
        <v>#DIV/0!</v>
      </c>
      <c r="DB213" s="50"/>
    </row>
    <row r="214" spans="1:106" ht="16.5">
      <c r="A214" s="96">
        <v>0</v>
      </c>
      <c r="B214" s="85">
        <v>1957</v>
      </c>
      <c r="C214" s="85" t="s">
        <v>302</v>
      </c>
      <c r="D214" s="93" t="s">
        <v>294</v>
      </c>
      <c r="E214" s="99">
        <v>44374</v>
      </c>
      <c r="F214" s="99">
        <v>44380</v>
      </c>
      <c r="G214" s="85" t="s">
        <v>300</v>
      </c>
      <c r="V214"/>
      <c r="W214" s="67"/>
      <c r="X214" s="85" t="s">
        <v>764</v>
      </c>
      <c r="Z214" s="85"/>
      <c r="AB214" s="85" t="s">
        <v>764</v>
      </c>
      <c r="AC214" s="85" t="s">
        <v>764</v>
      </c>
      <c r="AD214" s="85"/>
      <c r="AF214" s="85"/>
      <c r="AG214" t="s">
        <v>302</v>
      </c>
      <c r="AH214" t="s">
        <v>302</v>
      </c>
      <c r="AI214" t="s">
        <v>302</v>
      </c>
      <c r="AJ214" t="s">
        <v>302</v>
      </c>
      <c r="AK214" t="s">
        <v>302</v>
      </c>
      <c r="AL214" t="s">
        <v>302</v>
      </c>
      <c r="AM214" t="s">
        <v>302</v>
      </c>
      <c r="AN214" t="s">
        <v>302</v>
      </c>
      <c r="AO214" s="49" t="s">
        <v>764</v>
      </c>
      <c r="AP214" s="108" t="s">
        <v>764</v>
      </c>
      <c r="AQ214" s="108"/>
      <c r="AR214" s="85"/>
      <c r="AS214" s="85" t="s">
        <v>764</v>
      </c>
      <c r="AV214" s="49" t="s">
        <v>764</v>
      </c>
      <c r="AW214" s="85" t="s">
        <v>764</v>
      </c>
      <c r="AX214" s="85" t="s">
        <v>764</v>
      </c>
      <c r="AY214" s="85"/>
      <c r="AZ214" s="85" t="s">
        <v>764</v>
      </c>
      <c r="BA214" s="49" t="s">
        <v>764</v>
      </c>
      <c r="BB214" s="85" t="s">
        <v>764</v>
      </c>
      <c r="BC214" s="85" t="s">
        <v>764</v>
      </c>
      <c r="BD214" s="85" t="s">
        <v>302</v>
      </c>
      <c r="BE214" s="85" t="s">
        <v>302</v>
      </c>
      <c r="BF214" s="85" t="s">
        <v>302</v>
      </c>
      <c r="BG214" s="85" t="s">
        <v>302</v>
      </c>
      <c r="BH214" s="85"/>
      <c r="BI214" s="85" t="s">
        <v>302</v>
      </c>
      <c r="BJ214" s="85" t="s">
        <v>302</v>
      </c>
      <c r="BK214" s="85" t="s">
        <v>302</v>
      </c>
      <c r="BL214" s="85" t="s">
        <v>302</v>
      </c>
      <c r="BM214" s="85" t="s">
        <v>764</v>
      </c>
      <c r="BQ214" s="50"/>
      <c r="BR214" s="85" t="s">
        <v>764</v>
      </c>
      <c r="BS214" s="85"/>
      <c r="BT214" s="85"/>
      <c r="BU214" s="85"/>
      <c r="BV214" s="85" t="s">
        <v>764</v>
      </c>
      <c r="BW214" s="85" t="s">
        <v>764</v>
      </c>
      <c r="BX214" s="85"/>
      <c r="BY214" t="s">
        <v>302</v>
      </c>
      <c r="BZ214" t="s">
        <v>302</v>
      </c>
      <c r="CA214" t="s">
        <v>302</v>
      </c>
      <c r="CB214" t="s">
        <v>302</v>
      </c>
      <c r="CC214" t="s">
        <v>302</v>
      </c>
      <c r="CD214" t="s">
        <v>302</v>
      </c>
      <c r="CE214" s="49" t="s">
        <v>764</v>
      </c>
      <c r="CF214" s="85" t="s">
        <v>764</v>
      </c>
      <c r="CH214" s="85"/>
      <c r="CI214" s="85" t="s">
        <v>764</v>
      </c>
      <c r="CJ214" s="85"/>
      <c r="CK214" t="s">
        <v>302</v>
      </c>
      <c r="CL214" t="s">
        <v>302</v>
      </c>
      <c r="CM214" t="s">
        <v>302</v>
      </c>
      <c r="CN214" t="s">
        <v>302</v>
      </c>
      <c r="CO214" t="s">
        <v>302</v>
      </c>
      <c r="CP214" s="85" t="s">
        <v>764</v>
      </c>
      <c r="CQ214" s="50"/>
      <c r="CY214" s="232" t="e">
        <f t="shared" si="3"/>
        <v>#DIV/0!</v>
      </c>
      <c r="DB214" s="50"/>
    </row>
    <row r="215" spans="1:106" ht="171.6" customHeight="1">
      <c r="A215" s="96">
        <v>1</v>
      </c>
      <c r="B215" s="85">
        <v>1978</v>
      </c>
      <c r="C215" s="85">
        <v>43</v>
      </c>
      <c r="D215" s="100" t="s">
        <v>331</v>
      </c>
      <c r="E215" s="99">
        <v>44405</v>
      </c>
      <c r="F215" s="99">
        <v>44410</v>
      </c>
      <c r="G215" s="85" t="s">
        <v>1527</v>
      </c>
      <c r="H215" t="s">
        <v>300</v>
      </c>
      <c r="I215" t="s">
        <v>300</v>
      </c>
      <c r="J215" t="s">
        <v>300</v>
      </c>
      <c r="K215" t="s">
        <v>300</v>
      </c>
      <c r="L215" t="s">
        <v>300</v>
      </c>
      <c r="M215" t="s">
        <v>300</v>
      </c>
      <c r="N215" t="s">
        <v>300</v>
      </c>
      <c r="O215" t="s">
        <v>300</v>
      </c>
      <c r="P215" t="s">
        <v>300</v>
      </c>
      <c r="Q215" t="s">
        <v>300</v>
      </c>
      <c r="R215" t="s">
        <v>300</v>
      </c>
      <c r="S215" t="s">
        <v>300</v>
      </c>
      <c r="W215" s="67"/>
      <c r="X215" s="95">
        <v>1</v>
      </c>
      <c r="Z215" s="89">
        <v>0</v>
      </c>
      <c r="AB215" s="85" t="s">
        <v>300</v>
      </c>
      <c r="AC215" s="85" t="s">
        <v>300</v>
      </c>
      <c r="AD215" s="85"/>
      <c r="AF215" s="95">
        <v>1</v>
      </c>
      <c r="AG215">
        <v>0</v>
      </c>
      <c r="AH215">
        <v>1</v>
      </c>
      <c r="AI215">
        <v>1</v>
      </c>
      <c r="AJ215">
        <v>1</v>
      </c>
      <c r="AK215">
        <v>0</v>
      </c>
      <c r="AL215">
        <v>0</v>
      </c>
      <c r="AM215">
        <v>0</v>
      </c>
      <c r="AN215">
        <v>0</v>
      </c>
      <c r="AO215" s="118" t="s">
        <v>303</v>
      </c>
      <c r="AP215" s="104">
        <v>5</v>
      </c>
      <c r="AQ215" s="85" t="s">
        <v>302</v>
      </c>
      <c r="AR215" s="85">
        <v>1</v>
      </c>
      <c r="AS215" s="85">
        <v>3</v>
      </c>
      <c r="AT215">
        <v>9999</v>
      </c>
      <c r="AU215">
        <v>17</v>
      </c>
      <c r="AV215" s="119" t="s">
        <v>303</v>
      </c>
      <c r="AW215" s="85">
        <v>2</v>
      </c>
      <c r="AX215" s="85" t="s">
        <v>303</v>
      </c>
      <c r="AY215" s="85">
        <v>0</v>
      </c>
      <c r="AZ215" s="85">
        <v>0</v>
      </c>
      <c r="BA215" s="119" t="s">
        <v>1531</v>
      </c>
      <c r="BB215" s="85">
        <v>0</v>
      </c>
      <c r="BC215" s="85" t="s">
        <v>1527</v>
      </c>
      <c r="BD215">
        <v>0</v>
      </c>
      <c r="BE215">
        <v>0</v>
      </c>
      <c r="BF215">
        <v>0</v>
      </c>
      <c r="BG215">
        <v>0</v>
      </c>
      <c r="BI215">
        <v>0</v>
      </c>
      <c r="BJ215">
        <v>1</v>
      </c>
      <c r="BK215">
        <v>0</v>
      </c>
      <c r="BL215">
        <v>0</v>
      </c>
      <c r="BM215" s="85" t="s">
        <v>1532</v>
      </c>
      <c r="BQ215" s="50"/>
      <c r="BR215" s="89">
        <v>1</v>
      </c>
      <c r="BS215" s="85" t="s">
        <v>322</v>
      </c>
      <c r="BT215" s="95">
        <v>2</v>
      </c>
      <c r="BU215" s="89">
        <v>0</v>
      </c>
      <c r="BV215" s="89">
        <v>0</v>
      </c>
      <c r="BW215" s="89">
        <v>0</v>
      </c>
      <c r="BX215" s="103" t="s">
        <v>311</v>
      </c>
      <c r="BY215">
        <v>1</v>
      </c>
      <c r="BZ215">
        <v>0</v>
      </c>
      <c r="CA215">
        <v>0</v>
      </c>
      <c r="CB215">
        <v>0</v>
      </c>
      <c r="CC215">
        <v>0</v>
      </c>
      <c r="CD215">
        <v>0</v>
      </c>
      <c r="CE215" s="120" t="s">
        <v>303</v>
      </c>
      <c r="CF215" s="89">
        <v>0</v>
      </c>
      <c r="CH215" s="89">
        <v>0</v>
      </c>
      <c r="CI215" s="103" t="s">
        <v>300</v>
      </c>
      <c r="CJ215" s="89">
        <v>0</v>
      </c>
      <c r="CK215">
        <v>0</v>
      </c>
      <c r="CL215">
        <v>0</v>
      </c>
      <c r="CM215">
        <v>0</v>
      </c>
      <c r="CN215">
        <v>0</v>
      </c>
      <c r="CO215">
        <v>0</v>
      </c>
      <c r="CP215" s="103" t="s">
        <v>300</v>
      </c>
      <c r="CQ215" s="50"/>
      <c r="CR215">
        <v>6.3</v>
      </c>
      <c r="CS215">
        <v>55</v>
      </c>
      <c r="CT215">
        <v>31.7</v>
      </c>
      <c r="CU215">
        <v>80</v>
      </c>
      <c r="CV215">
        <v>103</v>
      </c>
      <c r="CW215">
        <v>1.6259999999999999</v>
      </c>
      <c r="CX215">
        <v>76.599999999999994</v>
      </c>
      <c r="CY215" s="232">
        <f t="shared" si="3"/>
        <v>28.972614449391727</v>
      </c>
      <c r="DB215" s="50"/>
    </row>
    <row r="216" spans="1:106" ht="16.5">
      <c r="A216" s="96">
        <v>0</v>
      </c>
      <c r="B216" s="85">
        <v>1943</v>
      </c>
      <c r="C216" s="85" t="s">
        <v>302</v>
      </c>
      <c r="D216" s="100" t="s">
        <v>331</v>
      </c>
      <c r="E216" s="99">
        <v>44402</v>
      </c>
      <c r="F216" s="99">
        <v>44412</v>
      </c>
      <c r="G216" s="85" t="s">
        <v>300</v>
      </c>
      <c r="V216"/>
      <c r="W216" s="67"/>
      <c r="X216" s="89">
        <v>0</v>
      </c>
      <c r="Z216" s="89">
        <v>0</v>
      </c>
      <c r="AB216" s="85" t="s">
        <v>300</v>
      </c>
      <c r="AC216" s="85" t="s">
        <v>300</v>
      </c>
      <c r="AD216" s="85"/>
      <c r="AF216" s="95">
        <v>1</v>
      </c>
      <c r="AO216" s="118" t="s">
        <v>303</v>
      </c>
      <c r="AP216" s="85" t="s">
        <v>302</v>
      </c>
      <c r="AQ216" s="85" t="s">
        <v>302</v>
      </c>
      <c r="AR216" s="85">
        <v>2</v>
      </c>
      <c r="AS216" s="85">
        <v>4</v>
      </c>
      <c r="AV216" s="119" t="s">
        <v>1538</v>
      </c>
      <c r="AW216" s="85">
        <v>2</v>
      </c>
      <c r="AX216" s="85" t="s">
        <v>303</v>
      </c>
      <c r="AY216" s="85">
        <v>0</v>
      </c>
      <c r="AZ216" s="85">
        <v>0</v>
      </c>
      <c r="BA216" s="119" t="s">
        <v>303</v>
      </c>
      <c r="BB216" s="85">
        <v>0</v>
      </c>
      <c r="BC216" s="85" t="s">
        <v>300</v>
      </c>
      <c r="BM216" s="85" t="s">
        <v>1539</v>
      </c>
      <c r="BQ216" s="50"/>
      <c r="BR216" s="89">
        <v>1</v>
      </c>
      <c r="BS216" s="85" t="s">
        <v>322</v>
      </c>
      <c r="BT216" s="103" t="s">
        <v>302</v>
      </c>
      <c r="BU216" s="89">
        <v>0</v>
      </c>
      <c r="BV216" s="89">
        <v>0</v>
      </c>
      <c r="BW216" s="89">
        <v>0</v>
      </c>
      <c r="BX216" s="103" t="s">
        <v>302</v>
      </c>
      <c r="CE216" s="120" t="s">
        <v>824</v>
      </c>
      <c r="CF216" s="95">
        <v>1</v>
      </c>
      <c r="CH216" s="95">
        <v>1</v>
      </c>
      <c r="CI216" s="95" t="s">
        <v>1359</v>
      </c>
      <c r="CJ216" s="89">
        <v>0</v>
      </c>
      <c r="CK216">
        <v>0</v>
      </c>
      <c r="CL216">
        <v>0</v>
      </c>
      <c r="CM216">
        <v>0</v>
      </c>
      <c r="CN216">
        <v>0</v>
      </c>
      <c r="CO216">
        <v>0</v>
      </c>
      <c r="CP216" s="103" t="s">
        <v>300</v>
      </c>
      <c r="CQ216" s="50"/>
      <c r="CY216" s="232" t="e">
        <f t="shared" si="3"/>
        <v>#DIV/0!</v>
      </c>
      <c r="DB216" s="50"/>
    </row>
    <row r="217" spans="1:106" ht="16.5">
      <c r="A217" s="96">
        <v>0</v>
      </c>
      <c r="B217" s="85">
        <v>1972</v>
      </c>
      <c r="C217" s="85" t="s">
        <v>302</v>
      </c>
      <c r="D217" s="93" t="s">
        <v>294</v>
      </c>
      <c r="E217" s="99">
        <v>44407</v>
      </c>
      <c r="F217" s="99">
        <v>44410</v>
      </c>
      <c r="G217" s="85" t="s">
        <v>300</v>
      </c>
      <c r="V217"/>
      <c r="W217" s="67"/>
      <c r="X217" s="85" t="s">
        <v>764</v>
      </c>
      <c r="Z217" s="85"/>
      <c r="AB217" s="85" t="s">
        <v>764</v>
      </c>
      <c r="AC217" s="85" t="s">
        <v>764</v>
      </c>
      <c r="AD217" s="85"/>
      <c r="AF217" s="85"/>
      <c r="AO217" s="49" t="s">
        <v>764</v>
      </c>
      <c r="AP217" s="108" t="s">
        <v>764</v>
      </c>
      <c r="AQ217" s="108"/>
      <c r="AR217" s="85"/>
      <c r="AS217" s="85" t="s">
        <v>764</v>
      </c>
      <c r="AV217" s="49" t="s">
        <v>764</v>
      </c>
      <c r="AW217" s="85" t="s">
        <v>764</v>
      </c>
      <c r="AX217" s="85" t="s">
        <v>764</v>
      </c>
      <c r="AY217" s="85"/>
      <c r="AZ217" s="85" t="s">
        <v>764</v>
      </c>
      <c r="BA217" s="49" t="s">
        <v>764</v>
      </c>
      <c r="BB217" s="85" t="s">
        <v>764</v>
      </c>
      <c r="BC217" s="85" t="s">
        <v>300</v>
      </c>
      <c r="BM217" s="85" t="s">
        <v>764</v>
      </c>
      <c r="BQ217" s="50"/>
      <c r="BR217" s="85" t="s">
        <v>764</v>
      </c>
      <c r="BS217" s="85"/>
      <c r="BT217" s="85"/>
      <c r="BU217" s="85"/>
      <c r="BV217" s="85" t="s">
        <v>764</v>
      </c>
      <c r="BW217" s="85" t="s">
        <v>764</v>
      </c>
      <c r="BX217" s="85"/>
      <c r="CE217" s="49" t="s">
        <v>764</v>
      </c>
      <c r="CF217" s="85" t="s">
        <v>764</v>
      </c>
      <c r="CH217" s="85"/>
      <c r="CI217" s="85" t="s">
        <v>764</v>
      </c>
      <c r="CJ217" s="85"/>
      <c r="CP217" s="85" t="s">
        <v>764</v>
      </c>
      <c r="CQ217" s="50"/>
      <c r="CY217" s="232" t="e">
        <f t="shared" si="3"/>
        <v>#DIV/0!</v>
      </c>
      <c r="DB217" s="50"/>
    </row>
    <row r="218" spans="1:106" ht="16.5">
      <c r="A218" s="96">
        <v>1</v>
      </c>
      <c r="B218" s="85">
        <v>1940</v>
      </c>
      <c r="C218" s="85">
        <v>80</v>
      </c>
      <c r="D218" s="100" t="s">
        <v>331</v>
      </c>
      <c r="E218" s="99">
        <v>44434</v>
      </c>
      <c r="F218" s="99">
        <v>44442</v>
      </c>
      <c r="G218" s="85" t="s">
        <v>300</v>
      </c>
      <c r="H218">
        <v>0</v>
      </c>
      <c r="I218">
        <v>1</v>
      </c>
      <c r="J218">
        <v>1</v>
      </c>
      <c r="K218">
        <v>0</v>
      </c>
      <c r="L218">
        <v>0</v>
      </c>
      <c r="M218">
        <v>0</v>
      </c>
      <c r="N218">
        <v>0</v>
      </c>
      <c r="O218">
        <v>0</v>
      </c>
      <c r="P218">
        <v>0</v>
      </c>
      <c r="Q218">
        <v>0</v>
      </c>
      <c r="R218">
        <v>0</v>
      </c>
      <c r="S218">
        <v>0</v>
      </c>
      <c r="W218" s="67"/>
      <c r="X218" s="95">
        <v>1</v>
      </c>
      <c r="Z218" s="89">
        <v>0</v>
      </c>
      <c r="AB218" s="85" t="s">
        <v>300</v>
      </c>
      <c r="AC218" s="85" t="s">
        <v>300</v>
      </c>
      <c r="AD218" s="85"/>
      <c r="AF218" s="95">
        <v>1</v>
      </c>
      <c r="AG218">
        <v>1</v>
      </c>
      <c r="AH218">
        <v>1</v>
      </c>
      <c r="AI218">
        <v>0</v>
      </c>
      <c r="AJ218">
        <v>0</v>
      </c>
      <c r="AK218">
        <v>0</v>
      </c>
      <c r="AL218">
        <v>0</v>
      </c>
      <c r="AM218">
        <v>0</v>
      </c>
      <c r="AN218">
        <v>0</v>
      </c>
      <c r="AO218" s="118" t="s">
        <v>303</v>
      </c>
      <c r="AP218" s="98">
        <v>2</v>
      </c>
      <c r="AQ218" s="85" t="s">
        <v>302</v>
      </c>
      <c r="AR218" s="85">
        <v>2</v>
      </c>
      <c r="AS218" s="85">
        <v>4</v>
      </c>
      <c r="AT218">
        <v>9999</v>
      </c>
      <c r="AU218">
        <v>18</v>
      </c>
      <c r="AV218" s="119" t="s">
        <v>303</v>
      </c>
      <c r="AW218" s="85">
        <v>2</v>
      </c>
      <c r="AX218" s="85" t="s">
        <v>303</v>
      </c>
      <c r="AY218" s="85">
        <v>0</v>
      </c>
      <c r="AZ218" s="85">
        <v>0</v>
      </c>
      <c r="BA218" s="119" t="s">
        <v>303</v>
      </c>
      <c r="BB218" s="85">
        <v>0</v>
      </c>
      <c r="BC218" s="85" t="s">
        <v>300</v>
      </c>
      <c r="BD218">
        <v>0</v>
      </c>
      <c r="BE218">
        <v>0</v>
      </c>
      <c r="BF218">
        <v>0</v>
      </c>
      <c r="BG218">
        <v>0</v>
      </c>
      <c r="BI218">
        <v>0</v>
      </c>
      <c r="BJ218">
        <v>0</v>
      </c>
      <c r="BK218">
        <v>1</v>
      </c>
      <c r="BL218">
        <v>0</v>
      </c>
      <c r="BM218" s="85" t="s">
        <v>1549</v>
      </c>
      <c r="BQ218" s="50"/>
      <c r="BR218" s="89">
        <v>1</v>
      </c>
      <c r="BS218" s="85" t="s">
        <v>322</v>
      </c>
      <c r="BT218" s="95">
        <v>1</v>
      </c>
      <c r="BU218" s="89">
        <v>0</v>
      </c>
      <c r="BV218" s="89">
        <v>0</v>
      </c>
      <c r="BW218" s="89">
        <v>0</v>
      </c>
      <c r="BX218" s="95">
        <v>1</v>
      </c>
      <c r="BY218">
        <v>0</v>
      </c>
      <c r="BZ218">
        <v>1</v>
      </c>
      <c r="CA218">
        <v>0</v>
      </c>
      <c r="CB218">
        <v>0</v>
      </c>
      <c r="CC218">
        <v>0</v>
      </c>
      <c r="CD218">
        <v>0</v>
      </c>
      <c r="CE218" s="120" t="s">
        <v>824</v>
      </c>
      <c r="CF218" s="89">
        <v>0</v>
      </c>
      <c r="CH218" s="89">
        <v>0</v>
      </c>
      <c r="CI218" s="89" t="s">
        <v>1418</v>
      </c>
      <c r="CJ218" s="89">
        <v>0</v>
      </c>
      <c r="CK218">
        <v>0</v>
      </c>
      <c r="CL218">
        <v>0</v>
      </c>
      <c r="CM218">
        <v>0</v>
      </c>
      <c r="CN218">
        <v>0</v>
      </c>
      <c r="CO218">
        <v>0</v>
      </c>
      <c r="CP218" s="103" t="s">
        <v>300</v>
      </c>
      <c r="CQ218" s="50"/>
      <c r="CR218">
        <v>9999</v>
      </c>
      <c r="CS218">
        <v>111</v>
      </c>
      <c r="CT218">
        <v>30</v>
      </c>
      <c r="CU218">
        <v>126</v>
      </c>
      <c r="CV218">
        <v>166</v>
      </c>
      <c r="CW218">
        <v>1.8029999999999999</v>
      </c>
      <c r="CX218">
        <v>100.5</v>
      </c>
      <c r="CY218" s="232">
        <f t="shared" ref="CY218:CY281" si="4">CX218/CW218^2</f>
        <v>30.915381371221748</v>
      </c>
      <c r="DB218" s="50"/>
    </row>
    <row r="219" spans="1:106" ht="125.1" customHeight="1">
      <c r="A219" s="96">
        <v>1</v>
      </c>
      <c r="B219" s="85">
        <v>1942</v>
      </c>
      <c r="C219" s="85">
        <v>79</v>
      </c>
      <c r="D219" s="100" t="s">
        <v>331</v>
      </c>
      <c r="E219" s="99">
        <v>44439</v>
      </c>
      <c r="F219" s="99">
        <v>44446</v>
      </c>
      <c r="G219" s="85" t="s">
        <v>300</v>
      </c>
      <c r="H219">
        <v>1</v>
      </c>
      <c r="I219">
        <v>1</v>
      </c>
      <c r="J219">
        <v>0</v>
      </c>
      <c r="K219">
        <v>0</v>
      </c>
      <c r="L219">
        <v>0</v>
      </c>
      <c r="M219">
        <v>0</v>
      </c>
      <c r="N219">
        <v>0</v>
      </c>
      <c r="O219">
        <v>0</v>
      </c>
      <c r="P219">
        <v>0</v>
      </c>
      <c r="Q219">
        <v>0</v>
      </c>
      <c r="R219">
        <v>0</v>
      </c>
      <c r="S219">
        <v>0</v>
      </c>
      <c r="W219" s="67"/>
      <c r="X219" s="89">
        <v>0</v>
      </c>
      <c r="Z219" s="89">
        <v>0</v>
      </c>
      <c r="AB219" s="85" t="s">
        <v>304</v>
      </c>
      <c r="AC219" s="85" t="s">
        <v>304</v>
      </c>
      <c r="AD219" s="85"/>
      <c r="AF219" s="95">
        <v>1</v>
      </c>
      <c r="AG219">
        <v>1</v>
      </c>
      <c r="AH219">
        <v>0</v>
      </c>
      <c r="AI219">
        <v>0</v>
      </c>
      <c r="AJ219">
        <v>1</v>
      </c>
      <c r="AK219">
        <v>0</v>
      </c>
      <c r="AL219">
        <v>0</v>
      </c>
      <c r="AM219">
        <v>0</v>
      </c>
      <c r="AN219">
        <v>1</v>
      </c>
      <c r="AO219" s="118" t="s">
        <v>303</v>
      </c>
      <c r="AP219" s="104">
        <v>7</v>
      </c>
      <c r="AQ219" s="85" t="s">
        <v>302</v>
      </c>
      <c r="AR219" s="85">
        <v>3</v>
      </c>
      <c r="AS219" s="85">
        <v>4</v>
      </c>
      <c r="AT219">
        <v>9999</v>
      </c>
      <c r="AU219">
        <v>11</v>
      </c>
      <c r="AV219" s="119" t="s">
        <v>303</v>
      </c>
      <c r="AW219" s="85">
        <v>2</v>
      </c>
      <c r="AX219" s="85" t="s">
        <v>303</v>
      </c>
      <c r="AY219" s="85">
        <v>0</v>
      </c>
      <c r="AZ219" s="85">
        <v>0</v>
      </c>
      <c r="BA219" s="119" t="s">
        <v>1556</v>
      </c>
      <c r="BB219" s="85">
        <v>0</v>
      </c>
      <c r="BC219" s="85" t="s">
        <v>300</v>
      </c>
      <c r="BD219">
        <v>0</v>
      </c>
      <c r="BE219">
        <v>1</v>
      </c>
      <c r="BF219">
        <v>0</v>
      </c>
      <c r="BG219">
        <v>0</v>
      </c>
      <c r="BI219">
        <v>0</v>
      </c>
      <c r="BJ219">
        <v>0</v>
      </c>
      <c r="BK219">
        <v>0</v>
      </c>
      <c r="BL219">
        <v>0</v>
      </c>
      <c r="BM219" s="85" t="s">
        <v>1557</v>
      </c>
      <c r="BQ219" s="50"/>
      <c r="BR219" s="89">
        <v>1</v>
      </c>
      <c r="BS219" s="85" t="s">
        <v>543</v>
      </c>
      <c r="BT219" s="95">
        <v>3</v>
      </c>
      <c r="BU219" s="89">
        <v>0</v>
      </c>
      <c r="BV219" s="95">
        <v>1</v>
      </c>
      <c r="BW219" s="89">
        <v>0</v>
      </c>
      <c r="BX219" s="95">
        <v>2</v>
      </c>
      <c r="BY219">
        <v>0</v>
      </c>
      <c r="BZ219">
        <v>1</v>
      </c>
      <c r="CA219">
        <v>0</v>
      </c>
      <c r="CB219">
        <v>0</v>
      </c>
      <c r="CC219">
        <v>0</v>
      </c>
      <c r="CD219">
        <v>0</v>
      </c>
      <c r="CE219" s="120" t="s">
        <v>1558</v>
      </c>
      <c r="CF219" s="95">
        <v>1</v>
      </c>
      <c r="CH219" s="95">
        <v>1</v>
      </c>
      <c r="CI219" s="95" t="s">
        <v>1359</v>
      </c>
      <c r="CJ219" s="95">
        <v>1</v>
      </c>
      <c r="CK219">
        <v>0</v>
      </c>
      <c r="CL219">
        <v>1</v>
      </c>
      <c r="CM219">
        <v>0</v>
      </c>
      <c r="CN219">
        <v>0</v>
      </c>
      <c r="CO219">
        <v>0</v>
      </c>
      <c r="CP219" s="85" t="s">
        <v>323</v>
      </c>
      <c r="CQ219" s="50"/>
      <c r="CR219">
        <v>6</v>
      </c>
      <c r="CS219">
        <v>67</v>
      </c>
      <c r="CT219">
        <v>41.5</v>
      </c>
      <c r="CU219">
        <v>86</v>
      </c>
      <c r="CV219">
        <v>126</v>
      </c>
      <c r="CW219">
        <v>1.7529999999999999</v>
      </c>
      <c r="CX219">
        <v>87.3</v>
      </c>
      <c r="CY219" s="232">
        <f>CX219/CW219^2</f>
        <v>28.408637918079645</v>
      </c>
      <c r="DB219" s="50"/>
    </row>
    <row r="220" spans="1:106" ht="16.5">
      <c r="A220" s="96">
        <v>0</v>
      </c>
      <c r="B220" s="85">
        <v>1954</v>
      </c>
      <c r="C220" s="85" t="s">
        <v>302</v>
      </c>
      <c r="D220" s="93" t="s">
        <v>294</v>
      </c>
      <c r="E220" s="99">
        <v>44439</v>
      </c>
      <c r="F220" s="99">
        <v>44441</v>
      </c>
      <c r="G220" s="85" t="s">
        <v>300</v>
      </c>
      <c r="V220"/>
      <c r="W220" s="67"/>
      <c r="X220" s="85" t="s">
        <v>764</v>
      </c>
      <c r="Z220" s="85"/>
      <c r="AB220" s="85" t="s">
        <v>764</v>
      </c>
      <c r="AC220" s="85" t="s">
        <v>764</v>
      </c>
      <c r="AD220" s="85"/>
      <c r="AF220" s="85"/>
      <c r="AO220" s="49" t="s">
        <v>764</v>
      </c>
      <c r="AP220" s="108" t="s">
        <v>764</v>
      </c>
      <c r="AQ220" s="108"/>
      <c r="AR220" s="85"/>
      <c r="AS220" s="85" t="s">
        <v>764</v>
      </c>
      <c r="AV220" s="49" t="s">
        <v>764</v>
      </c>
      <c r="AW220" s="85" t="s">
        <v>764</v>
      </c>
      <c r="AX220" s="85" t="s">
        <v>764</v>
      </c>
      <c r="AY220" s="85"/>
      <c r="AZ220" s="85" t="s">
        <v>764</v>
      </c>
      <c r="BA220" s="49" t="s">
        <v>764</v>
      </c>
      <c r="BB220" s="85" t="s">
        <v>764</v>
      </c>
      <c r="BC220" s="85" t="s">
        <v>300</v>
      </c>
      <c r="BM220" s="85" t="s">
        <v>764</v>
      </c>
      <c r="BQ220" s="50"/>
      <c r="BR220" s="85" t="s">
        <v>764</v>
      </c>
      <c r="BS220" s="85"/>
      <c r="BT220" s="85"/>
      <c r="BU220" s="85"/>
      <c r="BV220" s="85" t="s">
        <v>764</v>
      </c>
      <c r="BW220" s="85" t="s">
        <v>764</v>
      </c>
      <c r="BX220" s="85"/>
      <c r="CE220" s="49" t="s">
        <v>764</v>
      </c>
      <c r="CF220" s="85" t="s">
        <v>764</v>
      </c>
      <c r="CH220" s="85"/>
      <c r="CI220" s="85" t="s">
        <v>764</v>
      </c>
      <c r="CJ220" s="85"/>
      <c r="CP220" s="85" t="s">
        <v>764</v>
      </c>
      <c r="CQ220" s="50"/>
      <c r="CY220" s="232" t="e">
        <f>CX220/CW220^2</f>
        <v>#DIV/0!</v>
      </c>
      <c r="DB220" s="50"/>
    </row>
    <row r="221" spans="1:106" ht="16.5">
      <c r="A221" s="96">
        <v>0</v>
      </c>
      <c r="B221" s="85">
        <v>1970</v>
      </c>
      <c r="C221" s="85" t="s">
        <v>302</v>
      </c>
      <c r="D221" s="100" t="s">
        <v>331</v>
      </c>
      <c r="E221" s="99">
        <v>44421</v>
      </c>
      <c r="F221" s="99">
        <v>44496</v>
      </c>
      <c r="G221" s="85" t="s">
        <v>300</v>
      </c>
      <c r="V221"/>
      <c r="W221" s="67"/>
      <c r="X221" s="85" t="s">
        <v>764</v>
      </c>
      <c r="Z221" s="85"/>
      <c r="AB221" s="85" t="s">
        <v>764</v>
      </c>
      <c r="AC221" s="85" t="s">
        <v>764</v>
      </c>
      <c r="AD221" s="85"/>
      <c r="AF221" s="85"/>
      <c r="AO221" s="49" t="s">
        <v>764</v>
      </c>
      <c r="AP221" s="108" t="s">
        <v>764</v>
      </c>
      <c r="AQ221" s="108"/>
      <c r="AR221" s="85"/>
      <c r="AS221" s="85" t="s">
        <v>764</v>
      </c>
      <c r="AV221" s="49" t="s">
        <v>764</v>
      </c>
      <c r="AW221" s="85" t="s">
        <v>764</v>
      </c>
      <c r="AX221" s="85" t="s">
        <v>764</v>
      </c>
      <c r="AY221" s="85"/>
      <c r="AZ221" s="85" t="s">
        <v>764</v>
      </c>
      <c r="BA221" s="49" t="s">
        <v>764</v>
      </c>
      <c r="BB221" s="85" t="s">
        <v>764</v>
      </c>
      <c r="BC221" s="85" t="s">
        <v>300</v>
      </c>
      <c r="BM221" s="85" t="s">
        <v>764</v>
      </c>
      <c r="BQ221" s="50"/>
      <c r="BR221" s="85" t="s">
        <v>764</v>
      </c>
      <c r="BS221" s="85"/>
      <c r="BT221" s="85"/>
      <c r="BU221" s="85"/>
      <c r="BV221" s="85" t="s">
        <v>764</v>
      </c>
      <c r="BW221" s="85" t="s">
        <v>764</v>
      </c>
      <c r="BX221" s="85"/>
      <c r="CE221" s="49" t="s">
        <v>764</v>
      </c>
      <c r="CF221" s="85" t="s">
        <v>764</v>
      </c>
      <c r="CH221" s="85"/>
      <c r="CI221" s="85" t="s">
        <v>764</v>
      </c>
      <c r="CJ221" s="85"/>
      <c r="CP221" s="85" t="s">
        <v>764</v>
      </c>
      <c r="CQ221" s="50"/>
      <c r="CY221" s="232" t="e">
        <f t="shared" si="4"/>
        <v>#DIV/0!</v>
      </c>
      <c r="DB221" s="50"/>
    </row>
    <row r="222" spans="1:106" ht="93.6" customHeight="1">
      <c r="A222" s="96">
        <v>1</v>
      </c>
      <c r="B222" s="85">
        <v>1969</v>
      </c>
      <c r="C222" s="85">
        <v>51</v>
      </c>
      <c r="D222" s="100" t="s">
        <v>331</v>
      </c>
      <c r="E222" s="99">
        <v>44452</v>
      </c>
      <c r="F222" s="99">
        <v>44473</v>
      </c>
      <c r="G222" s="85" t="s">
        <v>300</v>
      </c>
      <c r="H222">
        <v>1</v>
      </c>
      <c r="I222">
        <v>0</v>
      </c>
      <c r="J222">
        <v>0</v>
      </c>
      <c r="K222">
        <v>0</v>
      </c>
      <c r="L222">
        <v>0</v>
      </c>
      <c r="M222">
        <v>0</v>
      </c>
      <c r="N222">
        <v>0</v>
      </c>
      <c r="O222">
        <v>0</v>
      </c>
      <c r="P222">
        <v>0</v>
      </c>
      <c r="Q222">
        <v>0</v>
      </c>
      <c r="R222">
        <v>0</v>
      </c>
      <c r="S222">
        <v>0</v>
      </c>
      <c r="W222" s="67"/>
      <c r="X222" s="89">
        <v>0</v>
      </c>
      <c r="Z222" s="89">
        <v>0</v>
      </c>
      <c r="AB222" s="85" t="s">
        <v>300</v>
      </c>
      <c r="AC222" s="85" t="s">
        <v>300</v>
      </c>
      <c r="AD222" s="85"/>
      <c r="AF222" s="89">
        <v>0</v>
      </c>
      <c r="AG222">
        <v>0</v>
      </c>
      <c r="AH222">
        <v>0</v>
      </c>
      <c r="AI222">
        <v>0</v>
      </c>
      <c r="AJ222">
        <v>1</v>
      </c>
      <c r="AK222">
        <v>0</v>
      </c>
      <c r="AL222">
        <v>0</v>
      </c>
      <c r="AM222">
        <v>0</v>
      </c>
      <c r="AN222">
        <v>0</v>
      </c>
      <c r="AO222" s="118" t="s">
        <v>303</v>
      </c>
      <c r="AP222" s="104">
        <v>6</v>
      </c>
      <c r="AQ222" s="85" t="s">
        <v>302</v>
      </c>
      <c r="AR222" s="85">
        <v>1</v>
      </c>
      <c r="AS222" s="85">
        <v>5</v>
      </c>
      <c r="AT222">
        <v>8</v>
      </c>
      <c r="AU222">
        <v>9</v>
      </c>
      <c r="AV222" s="119" t="s">
        <v>303</v>
      </c>
      <c r="AW222" s="85">
        <v>2</v>
      </c>
      <c r="AX222" s="85" t="s">
        <v>303</v>
      </c>
      <c r="AY222" s="85">
        <v>0</v>
      </c>
      <c r="AZ222" s="85">
        <v>1</v>
      </c>
      <c r="BA222" s="119" t="s">
        <v>1573</v>
      </c>
      <c r="BB222" s="85">
        <v>0</v>
      </c>
      <c r="BC222" s="85" t="s">
        <v>300</v>
      </c>
      <c r="BD222">
        <v>0</v>
      </c>
      <c r="BE222">
        <v>0</v>
      </c>
      <c r="BF222">
        <v>0</v>
      </c>
      <c r="BG222">
        <v>0</v>
      </c>
      <c r="BI222">
        <v>0</v>
      </c>
      <c r="BJ222">
        <v>1</v>
      </c>
      <c r="BK222">
        <v>0</v>
      </c>
      <c r="BL222">
        <v>0</v>
      </c>
      <c r="BM222" s="85" t="s">
        <v>1574</v>
      </c>
      <c r="BQ222" s="50"/>
      <c r="BR222" s="89">
        <v>1</v>
      </c>
      <c r="BS222" s="85" t="s">
        <v>322</v>
      </c>
      <c r="BT222" s="95">
        <v>2</v>
      </c>
      <c r="BU222" s="89">
        <v>0</v>
      </c>
      <c r="BV222" s="89">
        <v>0</v>
      </c>
      <c r="BW222" s="89">
        <v>0</v>
      </c>
      <c r="BX222" s="103" t="s">
        <v>302</v>
      </c>
      <c r="BY222">
        <v>0</v>
      </c>
      <c r="BZ222">
        <v>1</v>
      </c>
      <c r="CA222">
        <v>0</v>
      </c>
      <c r="CB222">
        <v>0</v>
      </c>
      <c r="CC222">
        <v>0</v>
      </c>
      <c r="CD222">
        <v>0</v>
      </c>
      <c r="CE222" s="120" t="s">
        <v>1575</v>
      </c>
      <c r="CF222" s="89">
        <v>0</v>
      </c>
      <c r="CH222" s="89">
        <v>0</v>
      </c>
      <c r="CI222" s="89" t="s">
        <v>1418</v>
      </c>
      <c r="CJ222" s="89">
        <v>0</v>
      </c>
      <c r="CK222">
        <v>0</v>
      </c>
      <c r="CL222">
        <v>0</v>
      </c>
      <c r="CM222">
        <v>0</v>
      </c>
      <c r="CN222">
        <v>0</v>
      </c>
      <c r="CO222">
        <v>0</v>
      </c>
      <c r="CP222" s="103" t="s">
        <v>300</v>
      </c>
      <c r="CQ222" s="50"/>
      <c r="CR222">
        <v>5.6</v>
      </c>
      <c r="CS222">
        <v>170</v>
      </c>
      <c r="CT222">
        <v>31.5</v>
      </c>
      <c r="CU222">
        <v>201</v>
      </c>
      <c r="CV222">
        <v>242</v>
      </c>
      <c r="CW222">
        <v>1.8540000000000001</v>
      </c>
      <c r="CX222">
        <v>84</v>
      </c>
      <c r="CY222" s="232">
        <f t="shared" si="4"/>
        <v>24.437671718282516</v>
      </c>
      <c r="DB222" s="50"/>
    </row>
    <row r="223" spans="1:106" ht="93.6" customHeight="1">
      <c r="A223" s="96">
        <v>0</v>
      </c>
      <c r="B223" s="85">
        <v>1972</v>
      </c>
      <c r="C223" s="85" t="s">
        <v>302</v>
      </c>
      <c r="D223" s="100" t="s">
        <v>331</v>
      </c>
      <c r="E223" s="99">
        <v>44455</v>
      </c>
      <c r="F223" s="99">
        <v>44473</v>
      </c>
      <c r="G223" s="99">
        <v>44473</v>
      </c>
      <c r="V223"/>
      <c r="W223" s="67"/>
      <c r="X223" s="85" t="s">
        <v>764</v>
      </c>
      <c r="Z223" s="85"/>
      <c r="AB223" s="85" t="s">
        <v>764</v>
      </c>
      <c r="AC223" s="85" t="s">
        <v>764</v>
      </c>
      <c r="AD223" s="85"/>
      <c r="AF223" s="85"/>
      <c r="AO223" s="49" t="s">
        <v>764</v>
      </c>
      <c r="AP223" s="108" t="s">
        <v>764</v>
      </c>
      <c r="AQ223" s="108"/>
      <c r="AR223" s="85"/>
      <c r="AS223" s="85" t="s">
        <v>764</v>
      </c>
      <c r="AV223" s="49" t="s">
        <v>764</v>
      </c>
      <c r="AW223" s="85" t="s">
        <v>764</v>
      </c>
      <c r="AX223" s="85" t="s">
        <v>764</v>
      </c>
      <c r="AY223" s="85"/>
      <c r="AZ223" s="85" t="s">
        <v>764</v>
      </c>
      <c r="BA223" s="49" t="s">
        <v>764</v>
      </c>
      <c r="BB223" s="85" t="s">
        <v>764</v>
      </c>
      <c r="BC223" s="99">
        <v>44473</v>
      </c>
      <c r="BM223" s="85" t="s">
        <v>764</v>
      </c>
      <c r="BQ223" s="50"/>
      <c r="BR223" s="85" t="s">
        <v>764</v>
      </c>
      <c r="BS223" s="85"/>
      <c r="BT223" s="85"/>
      <c r="BU223" s="85"/>
      <c r="BV223" s="85" t="s">
        <v>764</v>
      </c>
      <c r="BW223" s="85" t="s">
        <v>764</v>
      </c>
      <c r="BX223" s="85"/>
      <c r="CE223" s="49" t="s">
        <v>764</v>
      </c>
      <c r="CF223" s="85" t="s">
        <v>764</v>
      </c>
      <c r="CH223" s="85"/>
      <c r="CI223" s="85" t="s">
        <v>764</v>
      </c>
      <c r="CJ223" s="85"/>
      <c r="CP223" s="85" t="s">
        <v>764</v>
      </c>
      <c r="CQ223" s="50"/>
      <c r="CY223" s="232" t="e">
        <f t="shared" si="4"/>
        <v>#DIV/0!</v>
      </c>
      <c r="DB223" s="50"/>
    </row>
    <row r="224" spans="1:106" ht="16.5">
      <c r="A224" s="96">
        <v>0</v>
      </c>
      <c r="B224" s="85">
        <v>1952</v>
      </c>
      <c r="C224" s="85" t="s">
        <v>302</v>
      </c>
      <c r="D224" s="100" t="s">
        <v>331</v>
      </c>
      <c r="E224" s="99">
        <v>44493</v>
      </c>
      <c r="F224" s="99">
        <v>44502</v>
      </c>
      <c r="G224" s="85" t="s">
        <v>300</v>
      </c>
      <c r="V224"/>
      <c r="W224" s="67"/>
      <c r="X224" s="89">
        <v>0</v>
      </c>
      <c r="Z224" s="89">
        <v>0</v>
      </c>
      <c r="AB224" s="85" t="s">
        <v>300</v>
      </c>
      <c r="AC224" s="85" t="s">
        <v>300</v>
      </c>
      <c r="AD224" s="85"/>
      <c r="AF224" s="95">
        <v>1</v>
      </c>
      <c r="AO224" s="118" t="s">
        <v>303</v>
      </c>
      <c r="AP224" s="104">
        <v>7</v>
      </c>
      <c r="AQ224" s="85" t="s">
        <v>302</v>
      </c>
      <c r="AR224" s="85">
        <v>0</v>
      </c>
      <c r="AS224" s="85">
        <v>4</v>
      </c>
      <c r="AV224" s="119" t="s">
        <v>303</v>
      </c>
      <c r="AW224" s="85">
        <v>2</v>
      </c>
      <c r="AX224" s="85" t="s">
        <v>303</v>
      </c>
      <c r="AY224" s="85">
        <v>2</v>
      </c>
      <c r="AZ224" s="85">
        <v>0</v>
      </c>
      <c r="BA224" s="119" t="s">
        <v>1583</v>
      </c>
      <c r="BB224" s="85">
        <v>0</v>
      </c>
      <c r="BC224" s="85" t="s">
        <v>300</v>
      </c>
      <c r="BM224" s="85" t="s">
        <v>303</v>
      </c>
      <c r="BQ224" s="50"/>
      <c r="BR224" s="89">
        <v>1</v>
      </c>
      <c r="BS224" s="85" t="s">
        <v>322</v>
      </c>
      <c r="BT224" s="95">
        <v>2</v>
      </c>
      <c r="BU224" s="89">
        <v>0</v>
      </c>
      <c r="BV224" s="89">
        <v>0</v>
      </c>
      <c r="BW224" s="89">
        <v>0</v>
      </c>
      <c r="BX224" s="103" t="s">
        <v>311</v>
      </c>
      <c r="CE224" s="120" t="s">
        <v>1584</v>
      </c>
      <c r="CF224" s="95">
        <v>1</v>
      </c>
      <c r="CH224" s="89">
        <v>0</v>
      </c>
      <c r="CI224" s="89" t="s">
        <v>1418</v>
      </c>
      <c r="CJ224" s="95">
        <v>1</v>
      </c>
      <c r="CK224">
        <v>0</v>
      </c>
      <c r="CL224">
        <v>1</v>
      </c>
      <c r="CM224">
        <v>0</v>
      </c>
      <c r="CN224">
        <v>0</v>
      </c>
      <c r="CO224">
        <v>0</v>
      </c>
      <c r="CP224" s="85" t="s">
        <v>323</v>
      </c>
      <c r="CQ224" s="50"/>
      <c r="CY224" s="232" t="e">
        <f t="shared" si="4"/>
        <v>#DIV/0!</v>
      </c>
      <c r="DB224" s="50"/>
    </row>
    <row r="225" spans="1:106" ht="16.5">
      <c r="A225" s="96">
        <v>1</v>
      </c>
      <c r="B225" s="85">
        <v>1935</v>
      </c>
      <c r="C225" s="85">
        <v>86</v>
      </c>
      <c r="D225" s="100" t="s">
        <v>331</v>
      </c>
      <c r="E225" s="99">
        <v>44495</v>
      </c>
      <c r="F225" s="99">
        <v>44502</v>
      </c>
      <c r="G225" s="85" t="s">
        <v>300</v>
      </c>
      <c r="H225" t="s">
        <v>300</v>
      </c>
      <c r="I225" t="s">
        <v>300</v>
      </c>
      <c r="J225" t="s">
        <v>300</v>
      </c>
      <c r="K225" t="s">
        <v>300</v>
      </c>
      <c r="L225" t="s">
        <v>300</v>
      </c>
      <c r="M225" t="s">
        <v>300</v>
      </c>
      <c r="N225" t="s">
        <v>300</v>
      </c>
      <c r="O225" t="s">
        <v>300</v>
      </c>
      <c r="P225" t="s">
        <v>300</v>
      </c>
      <c r="Q225" t="s">
        <v>300</v>
      </c>
      <c r="R225" t="s">
        <v>300</v>
      </c>
      <c r="S225" t="s">
        <v>300</v>
      </c>
      <c r="W225" s="67"/>
      <c r="X225" s="89">
        <v>0</v>
      </c>
      <c r="Z225" s="89">
        <v>0</v>
      </c>
      <c r="AB225" s="85" t="s">
        <v>300</v>
      </c>
      <c r="AC225" s="85" t="s">
        <v>300</v>
      </c>
      <c r="AD225" s="85"/>
      <c r="AF225" s="89">
        <v>0</v>
      </c>
      <c r="AG225">
        <v>0</v>
      </c>
      <c r="AH225">
        <v>0</v>
      </c>
      <c r="AI225">
        <v>0</v>
      </c>
      <c r="AJ225">
        <v>1</v>
      </c>
      <c r="AK225">
        <v>0</v>
      </c>
      <c r="AL225">
        <v>0</v>
      </c>
      <c r="AM225">
        <v>1</v>
      </c>
      <c r="AN225">
        <v>0</v>
      </c>
      <c r="AO225" s="118" t="s">
        <v>303</v>
      </c>
      <c r="AP225" s="97">
        <v>0</v>
      </c>
      <c r="AQ225" s="85" t="s">
        <v>302</v>
      </c>
      <c r="AR225" s="85">
        <v>2</v>
      </c>
      <c r="AS225" s="85">
        <v>4</v>
      </c>
      <c r="AT225">
        <v>21</v>
      </c>
      <c r="AU225">
        <v>17</v>
      </c>
      <c r="AV225" s="119" t="s">
        <v>303</v>
      </c>
      <c r="AW225" s="85">
        <v>5</v>
      </c>
      <c r="AX225" s="85" t="s">
        <v>1590</v>
      </c>
      <c r="AY225" s="85">
        <v>0</v>
      </c>
      <c r="AZ225" s="85">
        <v>0</v>
      </c>
      <c r="BA225" s="119" t="s">
        <v>303</v>
      </c>
      <c r="BB225" s="85">
        <v>0</v>
      </c>
      <c r="BC225" s="85" t="s">
        <v>300</v>
      </c>
      <c r="BD225">
        <v>0</v>
      </c>
      <c r="BE225">
        <v>1</v>
      </c>
      <c r="BF225">
        <v>0</v>
      </c>
      <c r="BG225">
        <v>0</v>
      </c>
      <c r="BI225">
        <v>0</v>
      </c>
      <c r="BJ225">
        <v>0</v>
      </c>
      <c r="BK225">
        <v>0</v>
      </c>
      <c r="BL225">
        <v>0</v>
      </c>
      <c r="BM225" s="85" t="s">
        <v>1591</v>
      </c>
      <c r="BQ225" s="50"/>
      <c r="BR225" s="89">
        <v>1</v>
      </c>
      <c r="BS225" s="85" t="s">
        <v>322</v>
      </c>
      <c r="BT225" s="89">
        <v>0</v>
      </c>
      <c r="BU225" s="89">
        <v>0</v>
      </c>
      <c r="BV225" s="89">
        <v>0</v>
      </c>
      <c r="BW225" s="89">
        <v>0</v>
      </c>
      <c r="BX225" s="89">
        <v>0</v>
      </c>
      <c r="BY225">
        <v>0</v>
      </c>
      <c r="BZ225">
        <v>0</v>
      </c>
      <c r="CA225">
        <v>0</v>
      </c>
      <c r="CB225">
        <v>1</v>
      </c>
      <c r="CC225">
        <v>0</v>
      </c>
      <c r="CD225">
        <v>0</v>
      </c>
      <c r="CE225" s="120" t="s">
        <v>303</v>
      </c>
      <c r="CF225" s="89">
        <v>0</v>
      </c>
      <c r="CH225" s="89">
        <v>0</v>
      </c>
      <c r="CI225" s="89" t="s">
        <v>1418</v>
      </c>
      <c r="CJ225" s="89">
        <v>0</v>
      </c>
      <c r="CK225">
        <v>0</v>
      </c>
      <c r="CL225">
        <v>0</v>
      </c>
      <c r="CM225">
        <v>0</v>
      </c>
      <c r="CN225">
        <v>0</v>
      </c>
      <c r="CO225">
        <v>0</v>
      </c>
      <c r="CP225" s="103" t="s">
        <v>300</v>
      </c>
      <c r="CQ225" s="50"/>
      <c r="CR225">
        <v>9999</v>
      </c>
      <c r="CS225">
        <v>56</v>
      </c>
      <c r="CT225">
        <v>47.1</v>
      </c>
      <c r="CU225">
        <v>106</v>
      </c>
      <c r="CV225">
        <v>124</v>
      </c>
      <c r="CW225">
        <v>1.829</v>
      </c>
      <c r="CX225">
        <v>83.1</v>
      </c>
      <c r="CY225" s="232">
        <f t="shared" si="4"/>
        <v>24.84125956844365</v>
      </c>
      <c r="DB225" s="50"/>
    </row>
    <row r="226" spans="1:106" ht="16.5">
      <c r="A226" s="96">
        <v>1</v>
      </c>
      <c r="B226" s="85">
        <v>1965</v>
      </c>
      <c r="C226" s="85">
        <v>56</v>
      </c>
      <c r="D226" s="93" t="s">
        <v>294</v>
      </c>
      <c r="E226" s="99">
        <v>44496</v>
      </c>
      <c r="F226" s="99">
        <v>44501</v>
      </c>
      <c r="G226" s="85" t="s">
        <v>300</v>
      </c>
      <c r="H226">
        <v>0</v>
      </c>
      <c r="I226">
        <v>0</v>
      </c>
      <c r="J226">
        <v>0</v>
      </c>
      <c r="K226">
        <v>0</v>
      </c>
      <c r="L226">
        <v>0</v>
      </c>
      <c r="M226">
        <v>0</v>
      </c>
      <c r="N226">
        <v>0</v>
      </c>
      <c r="O226">
        <v>1</v>
      </c>
      <c r="P226">
        <v>0</v>
      </c>
      <c r="Q226">
        <v>0</v>
      </c>
      <c r="R226">
        <v>0</v>
      </c>
      <c r="S226">
        <v>0</v>
      </c>
      <c r="W226" s="67"/>
      <c r="X226" s="89">
        <v>0</v>
      </c>
      <c r="Z226" s="89">
        <v>0</v>
      </c>
      <c r="AB226" s="85" t="s">
        <v>300</v>
      </c>
      <c r="AC226" s="85" t="s">
        <v>300</v>
      </c>
      <c r="AD226" s="85"/>
      <c r="AF226" s="95">
        <v>1</v>
      </c>
      <c r="AG226">
        <v>1</v>
      </c>
      <c r="AH226">
        <v>0</v>
      </c>
      <c r="AI226">
        <v>0</v>
      </c>
      <c r="AJ226">
        <v>1</v>
      </c>
      <c r="AK226">
        <v>0</v>
      </c>
      <c r="AL226">
        <v>0</v>
      </c>
      <c r="AM226">
        <v>1</v>
      </c>
      <c r="AN226">
        <v>0</v>
      </c>
      <c r="AO226" s="118" t="s">
        <v>303</v>
      </c>
      <c r="AP226" s="85" t="s">
        <v>302</v>
      </c>
      <c r="AQ226" s="85" t="s">
        <v>302</v>
      </c>
      <c r="AR226" s="85" t="s">
        <v>302</v>
      </c>
      <c r="AS226" s="85" t="s">
        <v>302</v>
      </c>
      <c r="AT226">
        <v>18</v>
      </c>
      <c r="AU226">
        <v>18</v>
      </c>
      <c r="AV226" s="119" t="s">
        <v>303</v>
      </c>
      <c r="AW226" s="85">
        <v>2</v>
      </c>
      <c r="AX226" s="85" t="s">
        <v>300</v>
      </c>
      <c r="AY226" s="85">
        <v>0</v>
      </c>
      <c r="AZ226" s="85">
        <v>0</v>
      </c>
      <c r="BA226" s="119" t="s">
        <v>303</v>
      </c>
      <c r="BB226" s="85">
        <v>0</v>
      </c>
      <c r="BC226" s="85" t="s">
        <v>300</v>
      </c>
      <c r="BD226">
        <v>0</v>
      </c>
      <c r="BE226">
        <v>0</v>
      </c>
      <c r="BF226">
        <v>0</v>
      </c>
      <c r="BG226">
        <v>0</v>
      </c>
      <c r="BI226">
        <v>0</v>
      </c>
      <c r="BJ226">
        <v>1</v>
      </c>
      <c r="BK226">
        <v>0</v>
      </c>
      <c r="BL226">
        <v>0</v>
      </c>
      <c r="BM226" s="85" t="s">
        <v>303</v>
      </c>
      <c r="BQ226" s="50"/>
      <c r="BR226" s="89">
        <v>1</v>
      </c>
      <c r="BS226" s="85" t="s">
        <v>322</v>
      </c>
      <c r="BT226" s="89">
        <v>0</v>
      </c>
      <c r="BU226" s="89">
        <v>0</v>
      </c>
      <c r="BV226" s="89">
        <v>0</v>
      </c>
      <c r="BW226" s="89">
        <v>0</v>
      </c>
      <c r="BX226" s="95">
        <v>1</v>
      </c>
      <c r="BY226">
        <v>0</v>
      </c>
      <c r="BZ226">
        <v>1</v>
      </c>
      <c r="CA226">
        <v>0</v>
      </c>
      <c r="CB226">
        <v>0</v>
      </c>
      <c r="CC226">
        <v>0</v>
      </c>
      <c r="CD226">
        <v>0</v>
      </c>
      <c r="CE226" s="120" t="s">
        <v>1584</v>
      </c>
      <c r="CF226" s="89">
        <v>0</v>
      </c>
      <c r="CH226" s="89">
        <v>0</v>
      </c>
      <c r="CI226" s="89" t="s">
        <v>1418</v>
      </c>
      <c r="CJ226" s="89">
        <v>0</v>
      </c>
      <c r="CK226">
        <v>0</v>
      </c>
      <c r="CL226">
        <v>0</v>
      </c>
      <c r="CM226">
        <v>0</v>
      </c>
      <c r="CN226">
        <v>0</v>
      </c>
      <c r="CO226">
        <v>0</v>
      </c>
      <c r="CP226" s="103" t="s">
        <v>300</v>
      </c>
      <c r="CQ226" s="50"/>
      <c r="CR226">
        <v>9999</v>
      </c>
      <c r="CS226">
        <v>163</v>
      </c>
      <c r="CT226">
        <v>51.8</v>
      </c>
      <c r="CU226">
        <v>105</v>
      </c>
      <c r="CV226">
        <v>236</v>
      </c>
      <c r="CW226">
        <v>1.6759999999999999</v>
      </c>
      <c r="CX226">
        <v>111.5</v>
      </c>
      <c r="CY226" s="232">
        <f t="shared" si="4"/>
        <v>39.694180370355603</v>
      </c>
      <c r="DB226" s="50"/>
    </row>
    <row r="227" spans="1:106" ht="93.6" customHeight="1">
      <c r="A227" s="96">
        <v>0</v>
      </c>
      <c r="B227" s="85">
        <v>1956</v>
      </c>
      <c r="C227" s="85" t="s">
        <v>302</v>
      </c>
      <c r="D227" s="100" t="s">
        <v>331</v>
      </c>
      <c r="E227" s="99">
        <v>44464</v>
      </c>
      <c r="F227" s="99">
        <v>44532</v>
      </c>
      <c r="G227" s="85" t="s">
        <v>300</v>
      </c>
      <c r="W227" s="67"/>
      <c r="X227" s="85" t="s">
        <v>764</v>
      </c>
      <c r="Z227" s="85"/>
      <c r="AB227" s="85" t="s">
        <v>764</v>
      </c>
      <c r="AC227" s="85" t="s">
        <v>764</v>
      </c>
      <c r="AD227" s="85"/>
      <c r="AF227" s="85"/>
      <c r="AO227" s="49" t="s">
        <v>764</v>
      </c>
      <c r="AP227" s="108" t="s">
        <v>764</v>
      </c>
      <c r="AQ227" s="108"/>
      <c r="AR227" s="85"/>
      <c r="AS227" s="85" t="s">
        <v>764</v>
      </c>
      <c r="AV227" s="49" t="s">
        <v>764</v>
      </c>
      <c r="AW227" s="85" t="s">
        <v>764</v>
      </c>
      <c r="AX227" s="85" t="s">
        <v>764</v>
      </c>
      <c r="AY227" s="85"/>
      <c r="AZ227" s="85" t="s">
        <v>764</v>
      </c>
      <c r="BA227" s="49" t="s">
        <v>764</v>
      </c>
      <c r="BB227" s="85" t="s">
        <v>764</v>
      </c>
      <c r="BC227" s="85" t="s">
        <v>300</v>
      </c>
      <c r="BM227" s="85" t="s">
        <v>764</v>
      </c>
      <c r="BQ227" s="50"/>
      <c r="BR227" s="85" t="s">
        <v>764</v>
      </c>
      <c r="BS227" s="85"/>
      <c r="BT227" s="85"/>
      <c r="BU227" s="85"/>
      <c r="BV227" s="85" t="s">
        <v>764</v>
      </c>
      <c r="BW227" s="85" t="s">
        <v>764</v>
      </c>
      <c r="BX227" s="85"/>
      <c r="CE227" s="49" t="s">
        <v>764</v>
      </c>
      <c r="CF227" s="85" t="s">
        <v>764</v>
      </c>
      <c r="CH227" s="85"/>
      <c r="CI227" s="85" t="s">
        <v>764</v>
      </c>
      <c r="CJ227" s="85"/>
      <c r="CP227" s="85" t="s">
        <v>764</v>
      </c>
      <c r="CQ227" s="50"/>
      <c r="CY227" s="232" t="e">
        <f t="shared" si="4"/>
        <v>#DIV/0!</v>
      </c>
      <c r="DB227" s="50"/>
    </row>
    <row r="228" spans="1:106" ht="16.5">
      <c r="A228" s="96">
        <v>1</v>
      </c>
      <c r="B228" s="85">
        <v>1990</v>
      </c>
      <c r="C228" s="85">
        <v>31</v>
      </c>
      <c r="D228" s="93" t="s">
        <v>294</v>
      </c>
      <c r="E228" s="99">
        <v>44521</v>
      </c>
      <c r="F228" s="99">
        <v>44532</v>
      </c>
      <c r="G228" s="85" t="s">
        <v>300</v>
      </c>
      <c r="H228" t="s">
        <v>300</v>
      </c>
      <c r="I228" t="s">
        <v>300</v>
      </c>
      <c r="J228" t="s">
        <v>300</v>
      </c>
      <c r="K228" t="s">
        <v>300</v>
      </c>
      <c r="L228" t="s">
        <v>300</v>
      </c>
      <c r="M228" t="s">
        <v>300</v>
      </c>
      <c r="N228" t="s">
        <v>300</v>
      </c>
      <c r="O228" t="s">
        <v>300</v>
      </c>
      <c r="P228" t="s">
        <v>300</v>
      </c>
      <c r="Q228" t="s">
        <v>300</v>
      </c>
      <c r="R228" t="s">
        <v>300</v>
      </c>
      <c r="S228" t="s">
        <v>300</v>
      </c>
      <c r="W228" s="67"/>
      <c r="X228" s="89">
        <v>0</v>
      </c>
      <c r="Z228" s="95">
        <v>1</v>
      </c>
      <c r="AB228" s="178">
        <v>44521.982638888891</v>
      </c>
      <c r="AC228" s="180">
        <v>44521.982638888891</v>
      </c>
      <c r="AD228" s="180"/>
      <c r="AF228" s="95">
        <v>1</v>
      </c>
      <c r="AG228">
        <v>1</v>
      </c>
      <c r="AH228">
        <v>0</v>
      </c>
      <c r="AI228">
        <v>0</v>
      </c>
      <c r="AJ228">
        <v>1</v>
      </c>
      <c r="AK228">
        <v>0</v>
      </c>
      <c r="AL228">
        <v>0</v>
      </c>
      <c r="AM228">
        <v>0</v>
      </c>
      <c r="AN228">
        <v>0</v>
      </c>
      <c r="AO228" s="118" t="s">
        <v>303</v>
      </c>
      <c r="AP228" s="98">
        <v>3</v>
      </c>
      <c r="AQ228" s="85" t="s">
        <v>302</v>
      </c>
      <c r="AR228" s="85">
        <v>1</v>
      </c>
      <c r="AS228" s="85">
        <v>4</v>
      </c>
      <c r="AT228">
        <v>12</v>
      </c>
      <c r="AU228">
        <v>10</v>
      </c>
      <c r="AV228" s="119" t="s">
        <v>303</v>
      </c>
      <c r="AW228" s="85">
        <v>1</v>
      </c>
      <c r="AX228" s="85" t="s">
        <v>303</v>
      </c>
      <c r="AY228" s="85">
        <v>1</v>
      </c>
      <c r="AZ228" s="85">
        <v>0</v>
      </c>
      <c r="BA228" s="119" t="s">
        <v>303</v>
      </c>
      <c r="BB228" s="85">
        <v>0</v>
      </c>
      <c r="BC228" s="85" t="s">
        <v>300</v>
      </c>
      <c r="BD228">
        <v>1</v>
      </c>
      <c r="BE228">
        <v>0</v>
      </c>
      <c r="BF228">
        <v>0</v>
      </c>
      <c r="BG228">
        <v>0</v>
      </c>
      <c r="BI228">
        <v>0</v>
      </c>
      <c r="BJ228">
        <v>0</v>
      </c>
      <c r="BK228">
        <v>0</v>
      </c>
      <c r="BL228">
        <v>0</v>
      </c>
      <c r="BM228" s="85" t="s">
        <v>1202</v>
      </c>
      <c r="BQ228" s="50"/>
      <c r="BR228" s="89">
        <v>1</v>
      </c>
      <c r="BS228" s="85" t="s">
        <v>322</v>
      </c>
      <c r="BT228" s="95">
        <v>1</v>
      </c>
      <c r="BU228" s="89">
        <v>0</v>
      </c>
      <c r="BV228" s="89">
        <v>0</v>
      </c>
      <c r="BW228" s="89">
        <v>0</v>
      </c>
      <c r="BX228" s="95">
        <v>1</v>
      </c>
      <c r="BY228">
        <v>0</v>
      </c>
      <c r="BZ228">
        <v>1</v>
      </c>
      <c r="CA228">
        <v>0</v>
      </c>
      <c r="CB228">
        <v>0</v>
      </c>
      <c r="CC228">
        <v>0</v>
      </c>
      <c r="CD228">
        <v>0</v>
      </c>
      <c r="CE228" s="120" t="s">
        <v>824</v>
      </c>
      <c r="CF228" s="95">
        <v>1</v>
      </c>
      <c r="CH228" s="95">
        <v>1</v>
      </c>
      <c r="CI228" s="95" t="s">
        <v>1607</v>
      </c>
      <c r="CJ228" s="89">
        <v>0</v>
      </c>
      <c r="CK228">
        <v>0</v>
      </c>
      <c r="CL228">
        <v>0</v>
      </c>
      <c r="CM228">
        <v>0</v>
      </c>
      <c r="CN228">
        <v>0</v>
      </c>
      <c r="CO228">
        <v>0</v>
      </c>
      <c r="CP228" s="103" t="s">
        <v>300</v>
      </c>
      <c r="CQ228" s="50"/>
      <c r="CR228">
        <v>3.9</v>
      </c>
      <c r="CS228">
        <v>68</v>
      </c>
      <c r="CT228">
        <v>40.9</v>
      </c>
      <c r="CU228">
        <v>102</v>
      </c>
      <c r="CV228">
        <v>129</v>
      </c>
      <c r="CW228">
        <v>1.7529999999999999</v>
      </c>
      <c r="CX228">
        <v>106.2</v>
      </c>
      <c r="CY228" s="232">
        <f t="shared" si="4"/>
        <v>34.558961591065966</v>
      </c>
      <c r="DB228" s="50"/>
    </row>
    <row r="229" spans="1:106" ht="16.5">
      <c r="A229" s="96">
        <v>1</v>
      </c>
      <c r="B229" s="85">
        <v>1965</v>
      </c>
      <c r="C229" s="85">
        <v>56</v>
      </c>
      <c r="D229" s="93" t="s">
        <v>294</v>
      </c>
      <c r="E229" s="99">
        <v>44524</v>
      </c>
      <c r="F229" s="99">
        <v>44532</v>
      </c>
      <c r="G229" s="85" t="s">
        <v>300</v>
      </c>
      <c r="H229">
        <v>0</v>
      </c>
      <c r="I229">
        <v>0</v>
      </c>
      <c r="J229">
        <v>0</v>
      </c>
      <c r="K229">
        <v>1</v>
      </c>
      <c r="L229">
        <v>0</v>
      </c>
      <c r="M229">
        <v>0</v>
      </c>
      <c r="N229">
        <v>0</v>
      </c>
      <c r="O229">
        <v>1</v>
      </c>
      <c r="P229">
        <v>0</v>
      </c>
      <c r="Q229">
        <v>0</v>
      </c>
      <c r="R229">
        <v>0</v>
      </c>
      <c r="S229">
        <v>0</v>
      </c>
      <c r="W229" s="67"/>
      <c r="X229" s="89">
        <v>0</v>
      </c>
      <c r="Z229" s="89">
        <v>0</v>
      </c>
      <c r="AB229" s="85" t="s">
        <v>300</v>
      </c>
      <c r="AC229" s="85" t="s">
        <v>300</v>
      </c>
      <c r="AD229" s="85"/>
      <c r="AF229" s="95">
        <v>1</v>
      </c>
      <c r="AG229">
        <v>1</v>
      </c>
      <c r="AH229">
        <v>1</v>
      </c>
      <c r="AI229">
        <v>0</v>
      </c>
      <c r="AJ229">
        <v>1</v>
      </c>
      <c r="AK229">
        <v>0</v>
      </c>
      <c r="AL229">
        <v>0</v>
      </c>
      <c r="AM229">
        <v>0</v>
      </c>
      <c r="AN229">
        <v>0</v>
      </c>
      <c r="AO229" s="118" t="s">
        <v>303</v>
      </c>
      <c r="AP229" s="104">
        <v>5</v>
      </c>
      <c r="AQ229" s="85" t="s">
        <v>302</v>
      </c>
      <c r="AR229" s="85">
        <v>4</v>
      </c>
      <c r="AS229" s="85">
        <v>4</v>
      </c>
      <c r="AT229">
        <v>11</v>
      </c>
      <c r="AU229">
        <v>13</v>
      </c>
      <c r="AV229" s="119" t="s">
        <v>303</v>
      </c>
      <c r="AW229" s="85">
        <v>2</v>
      </c>
      <c r="AX229" s="85" t="s">
        <v>303</v>
      </c>
      <c r="AY229" s="85">
        <v>0</v>
      </c>
      <c r="AZ229" s="85">
        <v>0</v>
      </c>
      <c r="BA229" s="119" t="s">
        <v>303</v>
      </c>
      <c r="BB229" s="85">
        <v>0</v>
      </c>
      <c r="BC229" s="85" t="s">
        <v>300</v>
      </c>
      <c r="BD229">
        <v>0</v>
      </c>
      <c r="BE229">
        <v>1</v>
      </c>
      <c r="BF229">
        <v>0</v>
      </c>
      <c r="BG229">
        <v>0</v>
      </c>
      <c r="BI229">
        <v>0</v>
      </c>
      <c r="BJ229">
        <v>0</v>
      </c>
      <c r="BK229">
        <v>0</v>
      </c>
      <c r="BL229">
        <v>0</v>
      </c>
      <c r="BM229" s="85" t="s">
        <v>1619</v>
      </c>
      <c r="BQ229" s="50"/>
      <c r="BR229" s="89">
        <v>1</v>
      </c>
      <c r="BS229" s="85" t="s">
        <v>322</v>
      </c>
      <c r="BT229" s="95">
        <v>2</v>
      </c>
      <c r="BU229" s="89">
        <v>0</v>
      </c>
      <c r="BV229" s="89">
        <v>0</v>
      </c>
      <c r="BW229" s="89">
        <v>0</v>
      </c>
      <c r="BX229" s="95">
        <v>2</v>
      </c>
      <c r="BY229">
        <v>0</v>
      </c>
      <c r="BZ229">
        <v>0</v>
      </c>
      <c r="CA229">
        <v>1</v>
      </c>
      <c r="CB229">
        <v>0</v>
      </c>
      <c r="CC229">
        <v>0</v>
      </c>
      <c r="CD229">
        <v>0</v>
      </c>
      <c r="CE229" s="120" t="s">
        <v>303</v>
      </c>
      <c r="CF229" s="89">
        <v>0</v>
      </c>
      <c r="CH229" s="95">
        <v>1</v>
      </c>
      <c r="CI229" s="95" t="s">
        <v>1607</v>
      </c>
      <c r="CJ229" s="89">
        <v>0</v>
      </c>
      <c r="CK229">
        <v>0</v>
      </c>
      <c r="CL229">
        <v>0</v>
      </c>
      <c r="CM229">
        <v>0</v>
      </c>
      <c r="CN229">
        <v>0</v>
      </c>
      <c r="CO229">
        <v>0</v>
      </c>
      <c r="CP229" s="103" t="s">
        <v>300</v>
      </c>
      <c r="CQ229" s="50"/>
      <c r="CR229">
        <v>9999</v>
      </c>
      <c r="CS229">
        <v>64</v>
      </c>
      <c r="CT229">
        <v>29</v>
      </c>
      <c r="CU229">
        <v>194</v>
      </c>
      <c r="CV229">
        <v>132</v>
      </c>
      <c r="CW229">
        <v>1.575</v>
      </c>
      <c r="CX229">
        <v>67</v>
      </c>
      <c r="CY229" s="232">
        <f t="shared" si="4"/>
        <v>27.009322247417487</v>
      </c>
      <c r="DB229" s="50"/>
    </row>
    <row r="230" spans="1:106" ht="16.5">
      <c r="A230" s="96">
        <v>0</v>
      </c>
      <c r="B230" s="85">
        <v>1945</v>
      </c>
      <c r="C230" s="85" t="s">
        <v>302</v>
      </c>
      <c r="D230" s="93" t="s">
        <v>294</v>
      </c>
      <c r="E230" s="99">
        <v>44210</v>
      </c>
      <c r="F230" s="99">
        <v>44216</v>
      </c>
      <c r="G230" s="85" t="s">
        <v>300</v>
      </c>
      <c r="W230" s="67"/>
      <c r="X230" s="89">
        <v>0</v>
      </c>
      <c r="Z230" s="95">
        <v>1</v>
      </c>
      <c r="AB230" s="178">
        <v>44210.957638888889</v>
      </c>
      <c r="AC230" s="180">
        <v>44210.957638888889</v>
      </c>
      <c r="AD230" s="180"/>
      <c r="AF230" s="95">
        <v>1</v>
      </c>
      <c r="AO230" s="118" t="s">
        <v>303</v>
      </c>
      <c r="AP230" s="106">
        <v>18</v>
      </c>
      <c r="AQ230" s="104">
        <v>6</v>
      </c>
      <c r="AR230" s="85">
        <v>0</v>
      </c>
      <c r="AS230" s="85">
        <v>4</v>
      </c>
      <c r="AV230" s="119" t="s">
        <v>303</v>
      </c>
      <c r="AW230" s="85">
        <v>1</v>
      </c>
      <c r="AX230" s="85" t="s">
        <v>303</v>
      </c>
      <c r="AY230" s="85">
        <v>2</v>
      </c>
      <c r="AZ230" s="85">
        <v>0</v>
      </c>
      <c r="BA230" s="119" t="s">
        <v>1625</v>
      </c>
      <c r="BB230" s="85">
        <v>0</v>
      </c>
      <c r="BC230" s="85" t="s">
        <v>300</v>
      </c>
      <c r="BM230" s="85" t="s">
        <v>1357</v>
      </c>
      <c r="BQ230" s="50"/>
      <c r="BR230" s="89">
        <v>1</v>
      </c>
      <c r="BS230" s="107" t="s">
        <v>302</v>
      </c>
      <c r="BT230" s="95">
        <v>1</v>
      </c>
      <c r="BU230" s="89">
        <v>0</v>
      </c>
      <c r="BV230" s="89">
        <v>0</v>
      </c>
      <c r="BW230" s="89">
        <v>0</v>
      </c>
      <c r="BX230" s="95">
        <v>1</v>
      </c>
      <c r="CE230" s="120" t="s">
        <v>824</v>
      </c>
      <c r="CF230" s="95">
        <v>1</v>
      </c>
      <c r="CH230" s="95">
        <v>1</v>
      </c>
      <c r="CI230" s="95" t="s">
        <v>1626</v>
      </c>
      <c r="CJ230" s="95">
        <v>1</v>
      </c>
      <c r="CK230">
        <v>0</v>
      </c>
      <c r="CL230">
        <v>1</v>
      </c>
      <c r="CM230">
        <v>0</v>
      </c>
      <c r="CN230">
        <v>0</v>
      </c>
      <c r="CO230">
        <v>0</v>
      </c>
      <c r="CP230" s="85" t="s">
        <v>323</v>
      </c>
      <c r="CQ230" s="50"/>
      <c r="CY230" s="232" t="e">
        <f t="shared" si="4"/>
        <v>#DIV/0!</v>
      </c>
      <c r="DB230" s="50"/>
    </row>
    <row r="231" spans="1:106" ht="16.5">
      <c r="A231" s="96">
        <v>1</v>
      </c>
      <c r="B231" s="85">
        <v>1964</v>
      </c>
      <c r="C231" s="85">
        <v>56</v>
      </c>
      <c r="D231" s="100" t="s">
        <v>331</v>
      </c>
      <c r="E231" s="99">
        <v>44210</v>
      </c>
      <c r="F231" s="99">
        <v>44214</v>
      </c>
      <c r="G231" s="85" t="s">
        <v>300</v>
      </c>
      <c r="H231" t="s">
        <v>300</v>
      </c>
      <c r="I231" t="s">
        <v>300</v>
      </c>
      <c r="J231" t="s">
        <v>300</v>
      </c>
      <c r="K231" t="s">
        <v>300</v>
      </c>
      <c r="L231" t="s">
        <v>300</v>
      </c>
      <c r="M231" t="s">
        <v>300</v>
      </c>
      <c r="N231" t="s">
        <v>300</v>
      </c>
      <c r="O231" t="s">
        <v>300</v>
      </c>
      <c r="P231" t="s">
        <v>300</v>
      </c>
      <c r="Q231" t="s">
        <v>300</v>
      </c>
      <c r="R231" t="s">
        <v>300</v>
      </c>
      <c r="S231" t="s">
        <v>300</v>
      </c>
      <c r="W231" s="67"/>
      <c r="X231" s="89">
        <v>0</v>
      </c>
      <c r="Z231" s="89">
        <v>0</v>
      </c>
      <c r="AB231" s="85" t="s">
        <v>300</v>
      </c>
      <c r="AC231" s="85" t="s">
        <v>300</v>
      </c>
      <c r="AD231" s="85"/>
      <c r="AF231" s="95">
        <v>1</v>
      </c>
      <c r="AG231">
        <v>1</v>
      </c>
      <c r="AH231">
        <v>0</v>
      </c>
      <c r="AI231">
        <v>0</v>
      </c>
      <c r="AJ231">
        <v>1</v>
      </c>
      <c r="AK231">
        <v>0</v>
      </c>
      <c r="AL231">
        <v>0</v>
      </c>
      <c r="AM231">
        <v>0</v>
      </c>
      <c r="AN231">
        <v>0</v>
      </c>
      <c r="AO231" s="118" t="s">
        <v>303</v>
      </c>
      <c r="AP231" s="97">
        <v>0</v>
      </c>
      <c r="AQ231" s="104">
        <v>7</v>
      </c>
      <c r="AR231" s="85">
        <v>0</v>
      </c>
      <c r="AS231" s="85">
        <v>3</v>
      </c>
      <c r="AT231">
        <v>24</v>
      </c>
      <c r="AU231">
        <v>22</v>
      </c>
      <c r="AV231" s="119" t="s">
        <v>303</v>
      </c>
      <c r="AW231" s="85">
        <v>2</v>
      </c>
      <c r="AX231" s="85" t="s">
        <v>303</v>
      </c>
      <c r="AY231" s="85">
        <v>0</v>
      </c>
      <c r="AZ231" s="85">
        <v>0</v>
      </c>
      <c r="BA231" s="119" t="s">
        <v>303</v>
      </c>
      <c r="BB231" s="85">
        <v>0</v>
      </c>
      <c r="BC231" s="85" t="s">
        <v>300</v>
      </c>
      <c r="BD231">
        <v>0</v>
      </c>
      <c r="BE231">
        <v>0</v>
      </c>
      <c r="BF231">
        <v>0</v>
      </c>
      <c r="BG231">
        <v>0</v>
      </c>
      <c r="BI231">
        <v>0</v>
      </c>
      <c r="BJ231">
        <v>1</v>
      </c>
      <c r="BK231">
        <v>0</v>
      </c>
      <c r="BL231">
        <v>0</v>
      </c>
      <c r="BM231" s="85" t="s">
        <v>1316</v>
      </c>
      <c r="BQ231" s="50"/>
      <c r="BR231" s="89">
        <v>1</v>
      </c>
      <c r="BS231" s="85" t="s">
        <v>322</v>
      </c>
      <c r="BT231" s="89">
        <v>0</v>
      </c>
      <c r="BU231" s="89">
        <v>0</v>
      </c>
      <c r="BV231" s="89">
        <v>0</v>
      </c>
      <c r="BW231" s="89">
        <v>0</v>
      </c>
      <c r="BX231" s="89">
        <v>0</v>
      </c>
      <c r="BY231">
        <v>1</v>
      </c>
      <c r="BZ231">
        <v>0</v>
      </c>
      <c r="CA231">
        <v>0</v>
      </c>
      <c r="CB231">
        <v>0</v>
      </c>
      <c r="CC231">
        <v>0</v>
      </c>
      <c r="CD231">
        <v>0</v>
      </c>
      <c r="CE231" s="120" t="s">
        <v>303</v>
      </c>
      <c r="CF231" s="89">
        <v>0</v>
      </c>
      <c r="CH231" s="95">
        <v>1</v>
      </c>
      <c r="CI231" s="95" t="s">
        <v>1636</v>
      </c>
      <c r="CJ231" s="95">
        <v>1</v>
      </c>
      <c r="CK231">
        <v>0</v>
      </c>
      <c r="CL231">
        <v>0</v>
      </c>
      <c r="CM231">
        <v>1</v>
      </c>
      <c r="CN231">
        <v>0</v>
      </c>
      <c r="CO231">
        <v>0</v>
      </c>
      <c r="CP231" s="85" t="s">
        <v>1637</v>
      </c>
      <c r="CQ231" s="50"/>
      <c r="CR231">
        <v>7.3</v>
      </c>
      <c r="CS231">
        <v>100</v>
      </c>
      <c r="CT231">
        <v>36</v>
      </c>
      <c r="CU231">
        <v>158</v>
      </c>
      <c r="CV231">
        <v>168</v>
      </c>
      <c r="CW231">
        <v>1.829</v>
      </c>
      <c r="CX231">
        <v>118.3</v>
      </c>
      <c r="CY231" s="232">
        <f t="shared" si="4"/>
        <v>35.36367036037165</v>
      </c>
      <c r="DB231" s="50"/>
    </row>
    <row r="232" spans="1:106" ht="16.5">
      <c r="A232" s="85">
        <v>1</v>
      </c>
      <c r="B232" s="85">
        <v>1972</v>
      </c>
      <c r="C232" s="85">
        <v>48</v>
      </c>
      <c r="D232" s="100" t="s">
        <v>331</v>
      </c>
      <c r="E232" s="99">
        <v>44213</v>
      </c>
      <c r="F232" s="99">
        <v>44225</v>
      </c>
      <c r="G232" s="99">
        <v>44226</v>
      </c>
      <c r="H232">
        <v>0</v>
      </c>
      <c r="I232">
        <v>1</v>
      </c>
      <c r="J232">
        <v>0</v>
      </c>
      <c r="K232">
        <v>0</v>
      </c>
      <c r="L232">
        <v>0</v>
      </c>
      <c r="M232">
        <v>0</v>
      </c>
      <c r="N232">
        <v>0</v>
      </c>
      <c r="O232">
        <v>0</v>
      </c>
      <c r="P232">
        <v>0</v>
      </c>
      <c r="Q232">
        <v>0</v>
      </c>
      <c r="R232">
        <v>0</v>
      </c>
      <c r="S232">
        <v>0</v>
      </c>
      <c r="W232" s="67"/>
      <c r="X232" s="89">
        <v>0</v>
      </c>
      <c r="Z232" s="89">
        <v>0</v>
      </c>
      <c r="AB232" s="85" t="s">
        <v>300</v>
      </c>
      <c r="AC232" s="85" t="s">
        <v>300</v>
      </c>
      <c r="AD232" s="85"/>
      <c r="AF232" s="95">
        <v>1</v>
      </c>
      <c r="AG232">
        <v>1</v>
      </c>
      <c r="AH232">
        <v>0</v>
      </c>
      <c r="AI232">
        <v>0</v>
      </c>
      <c r="AJ232">
        <v>0</v>
      </c>
      <c r="AK232">
        <v>0</v>
      </c>
      <c r="AL232">
        <v>0</v>
      </c>
      <c r="AM232">
        <v>0</v>
      </c>
      <c r="AN232">
        <v>0</v>
      </c>
      <c r="AO232" s="118" t="s">
        <v>303</v>
      </c>
      <c r="AP232" s="104">
        <v>9</v>
      </c>
      <c r="AQ232" s="104">
        <v>14</v>
      </c>
      <c r="AR232" s="85">
        <v>2</v>
      </c>
      <c r="AS232" s="85">
        <v>5</v>
      </c>
      <c r="AT232">
        <v>6</v>
      </c>
      <c r="AU232">
        <v>10</v>
      </c>
      <c r="AV232" s="119" t="s">
        <v>303</v>
      </c>
      <c r="AW232" s="85">
        <v>2</v>
      </c>
      <c r="AX232" s="85" t="s">
        <v>303</v>
      </c>
      <c r="AY232" s="85">
        <v>0</v>
      </c>
      <c r="AZ232" s="85">
        <v>0</v>
      </c>
      <c r="BA232" s="119" t="s">
        <v>1645</v>
      </c>
      <c r="BB232" s="85">
        <v>1</v>
      </c>
      <c r="BC232" s="99">
        <v>44226</v>
      </c>
      <c r="BD232">
        <v>0</v>
      </c>
      <c r="BE232">
        <v>0</v>
      </c>
      <c r="BF232">
        <v>0</v>
      </c>
      <c r="BG232">
        <v>0</v>
      </c>
      <c r="BI232">
        <v>0</v>
      </c>
      <c r="BJ232">
        <v>0</v>
      </c>
      <c r="BK232">
        <v>1</v>
      </c>
      <c r="BL232">
        <v>0</v>
      </c>
      <c r="BM232" s="85" t="s">
        <v>1385</v>
      </c>
      <c r="BQ232" s="50"/>
      <c r="BR232" s="95">
        <v>0</v>
      </c>
      <c r="BS232" s="85" t="s">
        <v>322</v>
      </c>
      <c r="BT232" s="103" t="s">
        <v>311</v>
      </c>
      <c r="BU232" s="107" t="s">
        <v>300</v>
      </c>
      <c r="BV232" s="107" t="s">
        <v>300</v>
      </c>
      <c r="BW232" s="103" t="s">
        <v>300</v>
      </c>
      <c r="BX232" s="103" t="s">
        <v>311</v>
      </c>
      <c r="BY232">
        <v>0</v>
      </c>
      <c r="BZ232">
        <v>0</v>
      </c>
      <c r="CA232">
        <v>0</v>
      </c>
      <c r="CB232">
        <v>0</v>
      </c>
      <c r="CC232">
        <v>0</v>
      </c>
      <c r="CD232">
        <v>1</v>
      </c>
      <c r="CE232" s="120" t="s">
        <v>300</v>
      </c>
      <c r="CF232" s="95">
        <v>1</v>
      </c>
      <c r="CH232" s="103" t="s">
        <v>300</v>
      </c>
      <c r="CI232" s="95" t="s">
        <v>1285</v>
      </c>
      <c r="CJ232" s="95">
        <v>1</v>
      </c>
      <c r="CK232">
        <v>0</v>
      </c>
      <c r="CL232">
        <v>1</v>
      </c>
      <c r="CM232">
        <v>1</v>
      </c>
      <c r="CN232">
        <v>0</v>
      </c>
      <c r="CO232">
        <v>0</v>
      </c>
      <c r="CP232" s="85" t="s">
        <v>1646</v>
      </c>
      <c r="CQ232" s="50"/>
      <c r="CR232">
        <v>6.9</v>
      </c>
      <c r="CS232">
        <v>159</v>
      </c>
      <c r="CT232">
        <v>28</v>
      </c>
      <c r="CU232">
        <v>133</v>
      </c>
      <c r="CV232">
        <v>214</v>
      </c>
      <c r="CW232">
        <v>1.8029999999999999</v>
      </c>
      <c r="CX232">
        <v>118.8</v>
      </c>
      <c r="CY232" s="232">
        <f t="shared" si="4"/>
        <v>36.54474932239944</v>
      </c>
      <c r="DB232" s="50"/>
    </row>
    <row r="233" spans="1:106" ht="16.5">
      <c r="A233" s="96">
        <v>1</v>
      </c>
      <c r="B233" s="85">
        <v>1935</v>
      </c>
      <c r="C233" s="85">
        <v>85</v>
      </c>
      <c r="D233" s="93" t="s">
        <v>294</v>
      </c>
      <c r="E233" s="99">
        <v>44237</v>
      </c>
      <c r="F233" s="99">
        <v>44242</v>
      </c>
      <c r="G233" s="85" t="s">
        <v>300</v>
      </c>
      <c r="H233" t="s">
        <v>300</v>
      </c>
      <c r="I233" t="s">
        <v>300</v>
      </c>
      <c r="J233" t="s">
        <v>300</v>
      </c>
      <c r="K233" t="s">
        <v>300</v>
      </c>
      <c r="L233" t="s">
        <v>300</v>
      </c>
      <c r="M233" t="s">
        <v>300</v>
      </c>
      <c r="N233" t="s">
        <v>300</v>
      </c>
      <c r="O233" t="s">
        <v>300</v>
      </c>
      <c r="P233" t="s">
        <v>300</v>
      </c>
      <c r="Q233" t="s">
        <v>300</v>
      </c>
      <c r="R233" t="s">
        <v>300</v>
      </c>
      <c r="S233" t="s">
        <v>300</v>
      </c>
      <c r="W233" s="67"/>
      <c r="X233" s="89">
        <v>0</v>
      </c>
      <c r="Z233" s="89">
        <v>0</v>
      </c>
      <c r="AB233" s="85" t="s">
        <v>300</v>
      </c>
      <c r="AC233" s="85" t="s">
        <v>300</v>
      </c>
      <c r="AD233" s="85"/>
      <c r="AF233" s="95">
        <v>1</v>
      </c>
      <c r="AG233">
        <v>1</v>
      </c>
      <c r="AH233">
        <v>1</v>
      </c>
      <c r="AI233">
        <v>0</v>
      </c>
      <c r="AJ233">
        <v>1</v>
      </c>
      <c r="AK233">
        <v>0</v>
      </c>
      <c r="AL233">
        <v>0</v>
      </c>
      <c r="AM233">
        <v>0</v>
      </c>
      <c r="AN233">
        <v>0</v>
      </c>
      <c r="AO233" s="118" t="s">
        <v>303</v>
      </c>
      <c r="AP233" s="85" t="s">
        <v>302</v>
      </c>
      <c r="AQ233" s="85" t="s">
        <v>302</v>
      </c>
      <c r="AR233" s="85">
        <v>3</v>
      </c>
      <c r="AS233" s="85">
        <v>4</v>
      </c>
      <c r="AT233">
        <v>12</v>
      </c>
      <c r="AU233">
        <v>11</v>
      </c>
      <c r="AV233" s="119" t="s">
        <v>303</v>
      </c>
      <c r="AW233" s="85">
        <v>5</v>
      </c>
      <c r="AX233" s="85" t="s">
        <v>1652</v>
      </c>
      <c r="AY233" s="85">
        <v>0</v>
      </c>
      <c r="AZ233" s="85">
        <v>0</v>
      </c>
      <c r="BA233" s="119" t="s">
        <v>303</v>
      </c>
      <c r="BB233" s="85">
        <v>0</v>
      </c>
      <c r="BC233" s="85" t="s">
        <v>300</v>
      </c>
      <c r="BD233">
        <v>0</v>
      </c>
      <c r="BE233">
        <v>1</v>
      </c>
      <c r="BF233">
        <v>0</v>
      </c>
      <c r="BG233">
        <v>0</v>
      </c>
      <c r="BI233">
        <v>0</v>
      </c>
      <c r="BJ233">
        <v>0</v>
      </c>
      <c r="BK233">
        <v>0</v>
      </c>
      <c r="BL233">
        <v>0</v>
      </c>
      <c r="BM233" s="85" t="s">
        <v>1653</v>
      </c>
      <c r="BQ233" s="50"/>
      <c r="BR233" s="89">
        <v>1</v>
      </c>
      <c r="BS233" s="107" t="s">
        <v>302</v>
      </c>
      <c r="BT233" s="95">
        <v>3</v>
      </c>
      <c r="BU233" s="89">
        <v>0</v>
      </c>
      <c r="BV233" s="89">
        <v>0</v>
      </c>
      <c r="BW233" s="89">
        <v>0</v>
      </c>
      <c r="BX233" s="95">
        <v>3</v>
      </c>
      <c r="BY233">
        <v>0</v>
      </c>
      <c r="BZ233">
        <v>1</v>
      </c>
      <c r="CA233">
        <v>0</v>
      </c>
      <c r="CB233">
        <v>0</v>
      </c>
      <c r="CC233">
        <v>0</v>
      </c>
      <c r="CD233">
        <v>0</v>
      </c>
      <c r="CE233" s="120" t="s">
        <v>824</v>
      </c>
      <c r="CF233" s="95">
        <v>1</v>
      </c>
      <c r="CH233" s="95">
        <v>1</v>
      </c>
      <c r="CI233" s="95" t="s">
        <v>1607</v>
      </c>
      <c r="CJ233" s="89">
        <v>0</v>
      </c>
      <c r="CK233">
        <v>0</v>
      </c>
      <c r="CL233">
        <v>0</v>
      </c>
      <c r="CM233">
        <v>0</v>
      </c>
      <c r="CN233">
        <v>0</v>
      </c>
      <c r="CO233">
        <v>0</v>
      </c>
      <c r="CP233" s="103" t="s">
        <v>300</v>
      </c>
      <c r="CQ233" s="50"/>
      <c r="CR233">
        <v>5.5</v>
      </c>
      <c r="CS233">
        <v>92</v>
      </c>
      <c r="CT233">
        <v>52</v>
      </c>
      <c r="CU233">
        <v>72</v>
      </c>
      <c r="CV233">
        <v>158</v>
      </c>
      <c r="CW233">
        <v>1.5489999999999999</v>
      </c>
      <c r="CX233">
        <v>62.1</v>
      </c>
      <c r="CY233" s="232">
        <f t="shared" si="4"/>
        <v>25.881459580953752</v>
      </c>
      <c r="DB233" s="50"/>
    </row>
    <row r="234" spans="1:106" ht="16.5">
      <c r="A234" s="96">
        <v>1</v>
      </c>
      <c r="B234" s="85">
        <v>1959</v>
      </c>
      <c r="C234" s="85">
        <v>62</v>
      </c>
      <c r="D234" s="100" t="s">
        <v>331</v>
      </c>
      <c r="E234" s="99">
        <v>44237</v>
      </c>
      <c r="F234" s="99">
        <v>44239</v>
      </c>
      <c r="G234" s="85" t="s">
        <v>300</v>
      </c>
      <c r="H234">
        <v>0</v>
      </c>
      <c r="I234">
        <v>1</v>
      </c>
      <c r="J234">
        <v>0</v>
      </c>
      <c r="K234">
        <v>0</v>
      </c>
      <c r="L234">
        <v>0</v>
      </c>
      <c r="M234">
        <v>0</v>
      </c>
      <c r="N234">
        <v>0</v>
      </c>
      <c r="O234">
        <v>0</v>
      </c>
      <c r="P234">
        <v>0</v>
      </c>
      <c r="Q234">
        <v>0</v>
      </c>
      <c r="R234">
        <v>0</v>
      </c>
      <c r="S234">
        <v>0</v>
      </c>
      <c r="W234" s="67"/>
      <c r="X234" s="89">
        <v>0</v>
      </c>
      <c r="Z234" s="89">
        <v>0</v>
      </c>
      <c r="AB234" s="85" t="s">
        <v>300</v>
      </c>
      <c r="AC234" s="85" t="s">
        <v>300</v>
      </c>
      <c r="AD234" s="85"/>
      <c r="AF234" s="95">
        <v>1</v>
      </c>
      <c r="AG234">
        <v>1</v>
      </c>
      <c r="AH234">
        <v>0</v>
      </c>
      <c r="AI234">
        <v>0</v>
      </c>
      <c r="AJ234">
        <v>1</v>
      </c>
      <c r="AK234">
        <v>0</v>
      </c>
      <c r="AL234">
        <v>0</v>
      </c>
      <c r="AM234">
        <v>1</v>
      </c>
      <c r="AN234">
        <v>0</v>
      </c>
      <c r="AO234" s="118" t="s">
        <v>303</v>
      </c>
      <c r="AP234" s="98">
        <v>4</v>
      </c>
      <c r="AQ234" s="85" t="s">
        <v>302</v>
      </c>
      <c r="AR234" s="85">
        <v>2</v>
      </c>
      <c r="AS234" s="85">
        <v>2</v>
      </c>
      <c r="AT234">
        <v>23</v>
      </c>
      <c r="AU234">
        <v>18</v>
      </c>
      <c r="AV234" s="119" t="s">
        <v>303</v>
      </c>
      <c r="AW234" s="85">
        <v>2</v>
      </c>
      <c r="AX234" s="85" t="s">
        <v>303</v>
      </c>
      <c r="AY234" s="85">
        <v>0</v>
      </c>
      <c r="AZ234" s="85">
        <v>0</v>
      </c>
      <c r="BA234" s="119" t="s">
        <v>303</v>
      </c>
      <c r="BB234" s="85">
        <v>0</v>
      </c>
      <c r="BC234" s="85" t="s">
        <v>300</v>
      </c>
      <c r="BD234">
        <v>0</v>
      </c>
      <c r="BE234">
        <v>0</v>
      </c>
      <c r="BF234">
        <v>0</v>
      </c>
      <c r="BG234">
        <v>0</v>
      </c>
      <c r="BI234">
        <v>1</v>
      </c>
      <c r="BJ234">
        <v>0</v>
      </c>
      <c r="BK234">
        <v>0</v>
      </c>
      <c r="BL234">
        <v>0</v>
      </c>
      <c r="BM234" s="85" t="s">
        <v>1658</v>
      </c>
      <c r="BQ234" s="50"/>
      <c r="BR234" s="89">
        <v>1</v>
      </c>
      <c r="BS234" s="85" t="s">
        <v>322</v>
      </c>
      <c r="BT234" s="95">
        <v>1</v>
      </c>
      <c r="BU234" s="89">
        <v>0</v>
      </c>
      <c r="BV234" s="89">
        <v>0</v>
      </c>
      <c r="BW234" s="89">
        <v>0</v>
      </c>
      <c r="BX234" s="89">
        <v>0</v>
      </c>
      <c r="BY234">
        <v>0</v>
      </c>
      <c r="BZ234">
        <v>0</v>
      </c>
      <c r="CA234">
        <v>1</v>
      </c>
      <c r="CB234">
        <v>0</v>
      </c>
      <c r="CC234">
        <v>0</v>
      </c>
      <c r="CD234">
        <v>0</v>
      </c>
      <c r="CE234" s="120" t="s">
        <v>300</v>
      </c>
      <c r="CF234" s="95">
        <v>1</v>
      </c>
      <c r="CH234" s="95">
        <v>1</v>
      </c>
      <c r="CI234" s="95" t="s">
        <v>1607</v>
      </c>
      <c r="CJ234" s="95">
        <v>1</v>
      </c>
      <c r="CK234">
        <v>0</v>
      </c>
      <c r="CL234">
        <v>1</v>
      </c>
      <c r="CM234">
        <v>0</v>
      </c>
      <c r="CN234">
        <v>0</v>
      </c>
      <c r="CO234">
        <v>0</v>
      </c>
      <c r="CP234" s="85" t="s">
        <v>323</v>
      </c>
      <c r="CQ234" s="50"/>
      <c r="CR234">
        <v>6.2</v>
      </c>
      <c r="CS234">
        <v>87</v>
      </c>
      <c r="CT234">
        <v>32.9</v>
      </c>
      <c r="CU234">
        <v>47</v>
      </c>
      <c r="CV234">
        <v>129</v>
      </c>
      <c r="CW234">
        <v>1.6759999999999999</v>
      </c>
      <c r="CX234">
        <v>78</v>
      </c>
      <c r="CY234" s="232">
        <f t="shared" si="4"/>
        <v>27.768126178365357</v>
      </c>
      <c r="DB234" s="50"/>
    </row>
    <row r="235" spans="1:106" ht="16.5">
      <c r="A235" s="96">
        <v>0</v>
      </c>
      <c r="B235" s="85">
        <v>1970</v>
      </c>
      <c r="C235" s="87" t="s">
        <v>302</v>
      </c>
      <c r="D235" s="93" t="s">
        <v>294</v>
      </c>
      <c r="E235" s="99">
        <v>44237</v>
      </c>
      <c r="F235" s="99">
        <v>44239</v>
      </c>
      <c r="G235" s="85" t="s">
        <v>300</v>
      </c>
      <c r="V235"/>
      <c r="W235" s="67"/>
      <c r="X235" s="89">
        <v>0</v>
      </c>
      <c r="Z235" s="95">
        <v>1</v>
      </c>
      <c r="AB235" s="178">
        <v>44237.814583333333</v>
      </c>
      <c r="AC235" s="180">
        <v>44237.814583333333</v>
      </c>
      <c r="AD235" s="180"/>
      <c r="AF235" s="95">
        <v>1</v>
      </c>
      <c r="AO235" s="118" t="s">
        <v>303</v>
      </c>
      <c r="AP235" s="98">
        <v>4</v>
      </c>
      <c r="AQ235" s="85" t="s">
        <v>302</v>
      </c>
      <c r="AR235" s="85">
        <v>0</v>
      </c>
      <c r="AS235" s="85">
        <v>1</v>
      </c>
      <c r="AV235" s="119" t="s">
        <v>303</v>
      </c>
      <c r="AW235" s="85">
        <v>1</v>
      </c>
      <c r="AX235" s="85" t="s">
        <v>303</v>
      </c>
      <c r="AY235" s="85">
        <v>2</v>
      </c>
      <c r="AZ235" s="85">
        <v>0</v>
      </c>
      <c r="BA235" s="119" t="s">
        <v>303</v>
      </c>
      <c r="BB235" s="85">
        <v>0</v>
      </c>
      <c r="BC235" s="85" t="s">
        <v>300</v>
      </c>
      <c r="BM235" s="85" t="s">
        <v>1330</v>
      </c>
      <c r="BQ235" s="50"/>
      <c r="BR235" s="89">
        <v>1</v>
      </c>
      <c r="BS235" s="107" t="s">
        <v>302</v>
      </c>
      <c r="BT235" s="89">
        <v>0</v>
      </c>
      <c r="BU235" s="89">
        <v>0</v>
      </c>
      <c r="BV235" s="89">
        <v>0</v>
      </c>
      <c r="BW235" s="89">
        <v>0</v>
      </c>
      <c r="BX235" s="89">
        <v>0</v>
      </c>
      <c r="CE235" s="120" t="s">
        <v>303</v>
      </c>
      <c r="CF235" s="89">
        <v>0</v>
      </c>
      <c r="CH235" s="89">
        <v>0</v>
      </c>
      <c r="CI235" s="89" t="s">
        <v>1418</v>
      </c>
      <c r="CJ235" s="95">
        <v>1</v>
      </c>
      <c r="CK235">
        <v>0</v>
      </c>
      <c r="CL235">
        <v>1</v>
      </c>
      <c r="CM235">
        <v>0</v>
      </c>
      <c r="CN235">
        <v>0</v>
      </c>
      <c r="CO235">
        <v>0</v>
      </c>
      <c r="CP235" s="85" t="s">
        <v>323</v>
      </c>
      <c r="CQ235" s="50"/>
      <c r="CY235" s="232" t="e">
        <f t="shared" si="4"/>
        <v>#DIV/0!</v>
      </c>
      <c r="DB235" s="50"/>
    </row>
    <row r="236" spans="1:106" ht="16.5">
      <c r="A236" s="96">
        <v>1</v>
      </c>
      <c r="B236" s="85">
        <v>1975</v>
      </c>
      <c r="C236" s="85">
        <v>45</v>
      </c>
      <c r="D236" s="93" t="s">
        <v>294</v>
      </c>
      <c r="E236" s="99">
        <v>44267</v>
      </c>
      <c r="F236" s="99">
        <v>44270</v>
      </c>
      <c r="G236" s="85" t="s">
        <v>300</v>
      </c>
      <c r="H236" t="s">
        <v>300</v>
      </c>
      <c r="I236" t="s">
        <v>300</v>
      </c>
      <c r="J236" t="s">
        <v>300</v>
      </c>
      <c r="K236" t="s">
        <v>300</v>
      </c>
      <c r="L236" t="s">
        <v>300</v>
      </c>
      <c r="M236" t="s">
        <v>300</v>
      </c>
      <c r="N236" t="s">
        <v>300</v>
      </c>
      <c r="O236" t="s">
        <v>300</v>
      </c>
      <c r="P236" t="s">
        <v>300</v>
      </c>
      <c r="Q236" t="s">
        <v>300</v>
      </c>
      <c r="R236" t="s">
        <v>300</v>
      </c>
      <c r="S236" t="s">
        <v>300</v>
      </c>
      <c r="W236" s="67" t="s">
        <v>1669</v>
      </c>
      <c r="X236" s="95">
        <v>1</v>
      </c>
      <c r="Z236" s="95">
        <v>1</v>
      </c>
      <c r="AB236" s="178">
        <v>44267.612500000003</v>
      </c>
      <c r="AC236" s="180">
        <v>44267.612500000003</v>
      </c>
      <c r="AD236" s="180"/>
      <c r="AF236" s="95">
        <v>1</v>
      </c>
      <c r="AG236">
        <v>1</v>
      </c>
      <c r="AH236">
        <v>0</v>
      </c>
      <c r="AI236">
        <v>0</v>
      </c>
      <c r="AJ236">
        <v>1</v>
      </c>
      <c r="AK236">
        <v>0</v>
      </c>
      <c r="AL236">
        <v>0</v>
      </c>
      <c r="AM236">
        <v>0</v>
      </c>
      <c r="AN236">
        <v>0</v>
      </c>
      <c r="AO236" s="118" t="s">
        <v>1670</v>
      </c>
      <c r="AP236" s="98">
        <v>4</v>
      </c>
      <c r="AQ236" s="97">
        <v>0</v>
      </c>
      <c r="AR236" s="85">
        <v>1</v>
      </c>
      <c r="AS236" s="85">
        <v>0</v>
      </c>
      <c r="AT236">
        <v>9999</v>
      </c>
      <c r="AU236">
        <v>24</v>
      </c>
      <c r="AV236" s="119" t="s">
        <v>1671</v>
      </c>
      <c r="AW236" s="85">
        <v>1</v>
      </c>
      <c r="AX236" s="85" t="s">
        <v>303</v>
      </c>
      <c r="AY236" s="85">
        <v>1</v>
      </c>
      <c r="AZ236" s="85">
        <v>0</v>
      </c>
      <c r="BA236" s="119" t="s">
        <v>303</v>
      </c>
      <c r="BB236" s="85">
        <v>0</v>
      </c>
      <c r="BC236" s="85" t="s">
        <v>300</v>
      </c>
      <c r="BD236">
        <v>0</v>
      </c>
      <c r="BE236">
        <v>0</v>
      </c>
      <c r="BF236">
        <v>0</v>
      </c>
      <c r="BG236">
        <v>0</v>
      </c>
      <c r="BI236">
        <v>0</v>
      </c>
      <c r="BJ236">
        <v>1</v>
      </c>
      <c r="BK236">
        <v>0</v>
      </c>
      <c r="BL236">
        <v>0</v>
      </c>
      <c r="BM236" s="85" t="s">
        <v>1672</v>
      </c>
      <c r="BQ236" s="50"/>
      <c r="BR236" s="89">
        <v>1</v>
      </c>
      <c r="BS236" s="107" t="s">
        <v>302</v>
      </c>
      <c r="BT236" s="89">
        <v>0</v>
      </c>
      <c r="BU236" s="89">
        <v>0</v>
      </c>
      <c r="BV236" s="89">
        <v>0</v>
      </c>
      <c r="BW236" s="89">
        <v>0</v>
      </c>
      <c r="BX236" s="89">
        <v>0</v>
      </c>
      <c r="BY236">
        <v>1</v>
      </c>
      <c r="BZ236">
        <v>0</v>
      </c>
      <c r="CA236">
        <v>0</v>
      </c>
      <c r="CB236">
        <v>0</v>
      </c>
      <c r="CC236">
        <v>0</v>
      </c>
      <c r="CD236">
        <v>0</v>
      </c>
      <c r="CE236" s="120" t="s">
        <v>303</v>
      </c>
      <c r="CF236" s="89">
        <v>0</v>
      </c>
      <c r="CH236" s="89">
        <v>0</v>
      </c>
      <c r="CI236" s="103" t="s">
        <v>300</v>
      </c>
      <c r="CJ236" s="89">
        <v>0</v>
      </c>
      <c r="CK236">
        <v>0</v>
      </c>
      <c r="CL236">
        <v>0</v>
      </c>
      <c r="CM236">
        <v>0</v>
      </c>
      <c r="CN236">
        <v>0</v>
      </c>
      <c r="CO236">
        <v>0</v>
      </c>
      <c r="CP236" s="103" t="s">
        <v>300</v>
      </c>
      <c r="CQ236" s="50"/>
      <c r="CR236">
        <v>5</v>
      </c>
      <c r="CS236">
        <v>136</v>
      </c>
      <c r="CT236">
        <v>39.9</v>
      </c>
      <c r="CU236">
        <v>213</v>
      </c>
      <c r="CV236">
        <v>218</v>
      </c>
      <c r="CW236">
        <v>1.6259999999999999</v>
      </c>
      <c r="CX236">
        <v>65.7</v>
      </c>
      <c r="CY236" s="232">
        <f t="shared" si="4"/>
        <v>24.849879495104918</v>
      </c>
      <c r="DB236" s="50"/>
    </row>
    <row r="237" spans="1:106" ht="16.5">
      <c r="A237" s="96">
        <v>0</v>
      </c>
      <c r="B237" s="85">
        <v>1978</v>
      </c>
      <c r="C237" s="87" t="s">
        <v>302</v>
      </c>
      <c r="D237" s="100" t="s">
        <v>331</v>
      </c>
      <c r="E237" s="99">
        <v>44269</v>
      </c>
      <c r="F237" s="99">
        <v>44274</v>
      </c>
      <c r="G237" s="85" t="s">
        <v>300</v>
      </c>
      <c r="V237"/>
      <c r="W237" s="67"/>
      <c r="X237" s="85" t="s">
        <v>764</v>
      </c>
      <c r="Z237" s="85"/>
      <c r="AB237" s="85" t="s">
        <v>764</v>
      </c>
      <c r="AC237" s="85" t="s">
        <v>764</v>
      </c>
      <c r="AD237" s="85"/>
      <c r="AF237" s="85"/>
      <c r="AO237" s="49" t="s">
        <v>764</v>
      </c>
      <c r="AP237" s="108" t="s">
        <v>764</v>
      </c>
      <c r="AQ237" s="108"/>
      <c r="AR237" s="85"/>
      <c r="AS237" s="85" t="s">
        <v>764</v>
      </c>
      <c r="AV237" s="49" t="s">
        <v>764</v>
      </c>
      <c r="AW237" s="85" t="s">
        <v>764</v>
      </c>
      <c r="AX237" s="85" t="s">
        <v>764</v>
      </c>
      <c r="AY237" s="85"/>
      <c r="AZ237" s="85" t="s">
        <v>764</v>
      </c>
      <c r="BA237" s="49" t="s">
        <v>764</v>
      </c>
      <c r="BB237" s="85" t="s">
        <v>764</v>
      </c>
      <c r="BC237" s="85" t="s">
        <v>300</v>
      </c>
      <c r="BM237" s="85" t="s">
        <v>764</v>
      </c>
      <c r="BQ237" s="50"/>
      <c r="BR237" s="85" t="s">
        <v>764</v>
      </c>
      <c r="BS237" s="85"/>
      <c r="BT237" s="85"/>
      <c r="BU237" s="85"/>
      <c r="BV237" s="85" t="s">
        <v>764</v>
      </c>
      <c r="BW237" s="85" t="s">
        <v>764</v>
      </c>
      <c r="BX237" s="85"/>
      <c r="CE237" s="49" t="s">
        <v>764</v>
      </c>
      <c r="CF237" s="85" t="s">
        <v>764</v>
      </c>
      <c r="CH237" s="85"/>
      <c r="CI237" s="85" t="s">
        <v>764</v>
      </c>
      <c r="CJ237" s="85"/>
      <c r="CP237" s="85" t="s">
        <v>764</v>
      </c>
      <c r="CQ237" s="50"/>
      <c r="CY237" s="232" t="e">
        <f t="shared" si="4"/>
        <v>#DIV/0!</v>
      </c>
      <c r="DB237" s="50"/>
    </row>
    <row r="238" spans="1:106" ht="16.5">
      <c r="A238" s="96">
        <v>1</v>
      </c>
      <c r="B238" s="85">
        <v>1949</v>
      </c>
      <c r="C238" s="85">
        <v>71</v>
      </c>
      <c r="D238" s="100" t="s">
        <v>331</v>
      </c>
      <c r="E238" s="99">
        <v>44269</v>
      </c>
      <c r="F238" s="99">
        <v>44273</v>
      </c>
      <c r="G238" s="85" t="s">
        <v>300</v>
      </c>
      <c r="H238">
        <v>0</v>
      </c>
      <c r="I238">
        <v>1</v>
      </c>
      <c r="J238">
        <v>0</v>
      </c>
      <c r="K238">
        <v>0</v>
      </c>
      <c r="L238">
        <v>0</v>
      </c>
      <c r="M238">
        <v>0</v>
      </c>
      <c r="N238">
        <v>0</v>
      </c>
      <c r="O238">
        <v>0</v>
      </c>
      <c r="W238" s="67"/>
      <c r="X238" s="95">
        <v>1</v>
      </c>
      <c r="Z238" s="95">
        <v>1</v>
      </c>
      <c r="AB238" s="178">
        <v>44270.060416666667</v>
      </c>
      <c r="AC238" s="180">
        <v>44270.060416666667</v>
      </c>
      <c r="AD238" s="180"/>
      <c r="AF238" s="95">
        <v>1</v>
      </c>
      <c r="AG238">
        <v>1</v>
      </c>
      <c r="AH238">
        <v>0</v>
      </c>
      <c r="AI238">
        <v>0</v>
      </c>
      <c r="AJ238">
        <v>1</v>
      </c>
      <c r="AK238">
        <v>0</v>
      </c>
      <c r="AL238">
        <v>0</v>
      </c>
      <c r="AM238">
        <v>0</v>
      </c>
      <c r="AN238">
        <v>0</v>
      </c>
      <c r="AO238" s="118" t="s">
        <v>1677</v>
      </c>
      <c r="AP238" s="104">
        <v>11</v>
      </c>
      <c r="AQ238" s="108"/>
      <c r="AR238" s="85">
        <v>0</v>
      </c>
      <c r="AS238" s="85">
        <v>4</v>
      </c>
      <c r="AT238">
        <v>6</v>
      </c>
      <c r="AU238">
        <v>15</v>
      </c>
      <c r="AV238" s="119" t="s">
        <v>303</v>
      </c>
      <c r="AW238" s="85">
        <v>1</v>
      </c>
      <c r="AX238" s="85" t="s">
        <v>303</v>
      </c>
      <c r="AY238" s="85">
        <v>1</v>
      </c>
      <c r="AZ238" s="85">
        <v>0</v>
      </c>
      <c r="BA238" s="119" t="s">
        <v>1678</v>
      </c>
      <c r="BB238" s="85">
        <v>0</v>
      </c>
      <c r="BC238" s="85" t="s">
        <v>300</v>
      </c>
      <c r="BD238">
        <v>1</v>
      </c>
      <c r="BE238">
        <v>0</v>
      </c>
      <c r="BF238">
        <v>0</v>
      </c>
      <c r="BG238">
        <v>0</v>
      </c>
      <c r="BI238">
        <v>0</v>
      </c>
      <c r="BJ238">
        <v>0</v>
      </c>
      <c r="BK238">
        <v>0</v>
      </c>
      <c r="BL238">
        <v>0</v>
      </c>
      <c r="BM238" s="85" t="s">
        <v>1679</v>
      </c>
      <c r="BQ238" s="50"/>
      <c r="BR238" s="89">
        <v>1</v>
      </c>
      <c r="BS238" s="85" t="s">
        <v>322</v>
      </c>
      <c r="BT238" s="95">
        <v>2</v>
      </c>
      <c r="BU238" s="89">
        <v>0</v>
      </c>
      <c r="BV238" s="89">
        <v>0</v>
      </c>
      <c r="BW238" s="89">
        <v>0</v>
      </c>
      <c r="BX238" s="95">
        <v>2</v>
      </c>
      <c r="BY238">
        <v>0</v>
      </c>
      <c r="BZ238">
        <v>1</v>
      </c>
      <c r="CA238">
        <v>0</v>
      </c>
      <c r="CB238">
        <v>0</v>
      </c>
      <c r="CC238">
        <v>0</v>
      </c>
      <c r="CD238">
        <v>0</v>
      </c>
      <c r="CE238" s="120" t="s">
        <v>824</v>
      </c>
      <c r="CF238" s="95">
        <v>1</v>
      </c>
      <c r="CH238" s="89">
        <v>0</v>
      </c>
      <c r="CI238" s="103" t="s">
        <v>300</v>
      </c>
      <c r="CJ238" s="89">
        <v>0</v>
      </c>
      <c r="CK238">
        <v>0</v>
      </c>
      <c r="CL238">
        <v>0</v>
      </c>
      <c r="CM238">
        <v>0</v>
      </c>
      <c r="CN238">
        <v>0</v>
      </c>
      <c r="CO238">
        <v>0</v>
      </c>
      <c r="CP238" s="103" t="s">
        <v>300</v>
      </c>
      <c r="CQ238" s="50"/>
      <c r="CR238">
        <v>5.7</v>
      </c>
      <c r="CS238">
        <v>28</v>
      </c>
      <c r="CT238">
        <v>40</v>
      </c>
      <c r="CU238">
        <v>229</v>
      </c>
      <c r="CV238">
        <v>114</v>
      </c>
      <c r="CW238">
        <v>1.702</v>
      </c>
      <c r="CX238">
        <v>79.5</v>
      </c>
      <c r="CY238" s="232">
        <f t="shared" si="4"/>
        <v>27.444038326376241</v>
      </c>
      <c r="DB238" s="50"/>
    </row>
    <row r="239" spans="1:106" ht="16.5">
      <c r="A239" s="96">
        <v>0</v>
      </c>
      <c r="B239" s="85">
        <v>1945</v>
      </c>
      <c r="C239" s="87" t="s">
        <v>302</v>
      </c>
      <c r="D239" s="100" t="s">
        <v>331</v>
      </c>
      <c r="E239" s="99">
        <v>44298</v>
      </c>
      <c r="F239" s="99">
        <v>44301</v>
      </c>
      <c r="G239" s="85" t="s">
        <v>300</v>
      </c>
      <c r="V239"/>
      <c r="W239" s="67"/>
      <c r="X239" s="85" t="s">
        <v>764</v>
      </c>
      <c r="Z239" s="85"/>
      <c r="AB239" s="85" t="s">
        <v>764</v>
      </c>
      <c r="AC239" s="85" t="s">
        <v>764</v>
      </c>
      <c r="AD239" s="85"/>
      <c r="AF239" s="85"/>
      <c r="AO239" s="49" t="s">
        <v>764</v>
      </c>
      <c r="AP239" s="108" t="s">
        <v>764</v>
      </c>
      <c r="AQ239" s="108"/>
      <c r="AR239" s="85"/>
      <c r="AS239" s="85" t="s">
        <v>764</v>
      </c>
      <c r="AV239" s="49" t="s">
        <v>764</v>
      </c>
      <c r="AW239" s="85" t="s">
        <v>764</v>
      </c>
      <c r="AX239" s="85" t="s">
        <v>764</v>
      </c>
      <c r="AY239" s="85"/>
      <c r="AZ239" s="85" t="s">
        <v>764</v>
      </c>
      <c r="BA239" s="49" t="s">
        <v>764</v>
      </c>
      <c r="BB239" s="85" t="s">
        <v>764</v>
      </c>
      <c r="BC239" s="85" t="s">
        <v>300</v>
      </c>
      <c r="BM239" s="85" t="s">
        <v>764</v>
      </c>
      <c r="BQ239" s="50"/>
      <c r="BR239" s="85" t="s">
        <v>764</v>
      </c>
      <c r="BS239" s="85"/>
      <c r="BT239" s="85"/>
      <c r="BU239" s="85"/>
      <c r="BV239" s="85" t="s">
        <v>764</v>
      </c>
      <c r="BW239" s="85" t="s">
        <v>764</v>
      </c>
      <c r="BX239" s="85"/>
      <c r="CE239" s="49" t="s">
        <v>764</v>
      </c>
      <c r="CF239" s="85" t="s">
        <v>764</v>
      </c>
      <c r="CH239" s="85"/>
      <c r="CI239" s="85" t="s">
        <v>764</v>
      </c>
      <c r="CJ239" s="85"/>
      <c r="CP239" s="85" t="s">
        <v>764</v>
      </c>
      <c r="CQ239" s="50"/>
      <c r="CY239" s="232" t="e">
        <f t="shared" si="4"/>
        <v>#DIV/0!</v>
      </c>
      <c r="DB239" s="50"/>
    </row>
    <row r="240" spans="1:106" ht="16.5">
      <c r="A240" s="96">
        <v>1</v>
      </c>
      <c r="B240" s="85">
        <v>1956</v>
      </c>
      <c r="C240" s="85">
        <v>65</v>
      </c>
      <c r="D240" s="100" t="s">
        <v>331</v>
      </c>
      <c r="E240" s="99">
        <v>44299</v>
      </c>
      <c r="F240" s="99">
        <v>44308</v>
      </c>
      <c r="G240" s="85" t="s">
        <v>300</v>
      </c>
      <c r="H240">
        <v>0</v>
      </c>
      <c r="I240">
        <v>0</v>
      </c>
      <c r="J240">
        <v>0</v>
      </c>
      <c r="K240">
        <v>1</v>
      </c>
      <c r="L240">
        <v>0</v>
      </c>
      <c r="M240">
        <v>0</v>
      </c>
      <c r="N240">
        <v>0</v>
      </c>
      <c r="O240">
        <v>1</v>
      </c>
      <c r="P240">
        <v>0</v>
      </c>
      <c r="Q240">
        <v>0</v>
      </c>
      <c r="R240">
        <v>0</v>
      </c>
      <c r="S240">
        <v>0</v>
      </c>
      <c r="W240" s="67"/>
      <c r="X240" s="89">
        <v>0</v>
      </c>
      <c r="Z240" s="89">
        <v>0</v>
      </c>
      <c r="AB240" s="85" t="s">
        <v>300</v>
      </c>
      <c r="AC240" s="85" t="s">
        <v>300</v>
      </c>
      <c r="AD240" s="85"/>
      <c r="AF240" s="95">
        <v>1</v>
      </c>
      <c r="AG240">
        <v>1</v>
      </c>
      <c r="AH240">
        <v>0</v>
      </c>
      <c r="AI240">
        <v>0</v>
      </c>
      <c r="AJ240">
        <v>1</v>
      </c>
      <c r="AK240">
        <v>0</v>
      </c>
      <c r="AL240">
        <v>0</v>
      </c>
      <c r="AM240">
        <v>1</v>
      </c>
      <c r="AN240">
        <v>0</v>
      </c>
      <c r="AO240" s="118" t="s">
        <v>303</v>
      </c>
      <c r="AP240" s="97">
        <v>0</v>
      </c>
      <c r="AQ240" s="85" t="s">
        <v>302</v>
      </c>
      <c r="AR240" s="85">
        <v>4</v>
      </c>
      <c r="AS240" s="85">
        <v>4</v>
      </c>
      <c r="AT240">
        <v>9999</v>
      </c>
      <c r="AU240">
        <v>12</v>
      </c>
      <c r="AV240" s="119" t="s">
        <v>303</v>
      </c>
      <c r="AW240" s="85">
        <v>5</v>
      </c>
      <c r="AX240" s="85" t="s">
        <v>1689</v>
      </c>
      <c r="AY240" s="85">
        <v>0</v>
      </c>
      <c r="AZ240" s="85">
        <v>0</v>
      </c>
      <c r="BA240" s="119" t="s">
        <v>303</v>
      </c>
      <c r="BB240" s="85">
        <v>0</v>
      </c>
      <c r="BC240" s="85" t="s">
        <v>300</v>
      </c>
      <c r="BD240">
        <v>0</v>
      </c>
      <c r="BE240">
        <v>0</v>
      </c>
      <c r="BF240">
        <v>0</v>
      </c>
      <c r="BG240">
        <v>0</v>
      </c>
      <c r="BI240">
        <v>0</v>
      </c>
      <c r="BJ240">
        <v>0</v>
      </c>
      <c r="BK240">
        <v>0</v>
      </c>
      <c r="BL240">
        <v>1</v>
      </c>
      <c r="BM240" s="85" t="s">
        <v>1690</v>
      </c>
      <c r="BQ240" s="50"/>
      <c r="BR240" s="89">
        <v>1</v>
      </c>
      <c r="BS240" s="107" t="s">
        <v>302</v>
      </c>
      <c r="BT240" s="89">
        <v>0</v>
      </c>
      <c r="BU240" s="89">
        <v>0</v>
      </c>
      <c r="BV240" s="89">
        <v>0</v>
      </c>
      <c r="BW240" s="89">
        <v>0</v>
      </c>
      <c r="BX240" s="89">
        <v>0</v>
      </c>
      <c r="BY240">
        <v>1</v>
      </c>
      <c r="BZ240">
        <v>0</v>
      </c>
      <c r="CA240">
        <v>0</v>
      </c>
      <c r="CB240">
        <v>0</v>
      </c>
      <c r="CC240">
        <v>0</v>
      </c>
      <c r="CD240">
        <v>0</v>
      </c>
      <c r="CE240" s="120" t="s">
        <v>303</v>
      </c>
      <c r="CF240" s="89">
        <v>0</v>
      </c>
      <c r="CH240" s="89">
        <v>0</v>
      </c>
      <c r="CI240" s="89" t="s">
        <v>1418</v>
      </c>
      <c r="CJ240" s="89">
        <v>0</v>
      </c>
      <c r="CK240">
        <v>0</v>
      </c>
      <c r="CL240">
        <v>0</v>
      </c>
      <c r="CM240">
        <v>0</v>
      </c>
      <c r="CN240">
        <v>0</v>
      </c>
      <c r="CO240">
        <v>0</v>
      </c>
      <c r="CP240" s="103" t="s">
        <v>300</v>
      </c>
      <c r="CQ240" s="50"/>
      <c r="CR240">
        <v>13.7</v>
      </c>
      <c r="CS240">
        <v>54</v>
      </c>
      <c r="CT240">
        <v>29.3</v>
      </c>
      <c r="CU240">
        <v>84</v>
      </c>
      <c r="CV240">
        <v>100</v>
      </c>
      <c r="CW240">
        <v>1.778</v>
      </c>
      <c r="CX240">
        <v>131.80000000000001</v>
      </c>
      <c r="CY240" s="232">
        <f t="shared" si="4"/>
        <v>41.691920118534114</v>
      </c>
      <c r="DB240" s="50"/>
    </row>
    <row r="241" spans="1:106" ht="93.6" customHeight="1">
      <c r="A241" s="96">
        <v>0</v>
      </c>
      <c r="B241" s="85">
        <v>1965</v>
      </c>
      <c r="C241" s="87" t="s">
        <v>302</v>
      </c>
      <c r="D241" s="93" t="s">
        <v>294</v>
      </c>
      <c r="E241" s="99">
        <v>44300</v>
      </c>
      <c r="F241" s="85" t="s">
        <v>300</v>
      </c>
      <c r="G241" s="99">
        <v>44301</v>
      </c>
      <c r="V241"/>
      <c r="W241" s="67"/>
      <c r="X241" s="85" t="s">
        <v>764</v>
      </c>
      <c r="Z241" s="85"/>
      <c r="AB241" s="85" t="s">
        <v>764</v>
      </c>
      <c r="AC241" s="85" t="s">
        <v>764</v>
      </c>
      <c r="AD241" s="85"/>
      <c r="AF241" s="85"/>
      <c r="AO241" s="49" t="s">
        <v>764</v>
      </c>
      <c r="AP241" s="108" t="s">
        <v>764</v>
      </c>
      <c r="AQ241" s="108"/>
      <c r="AR241" s="85"/>
      <c r="AS241" s="85" t="s">
        <v>764</v>
      </c>
      <c r="AV241" s="49" t="s">
        <v>764</v>
      </c>
      <c r="AW241" s="85" t="s">
        <v>764</v>
      </c>
      <c r="AX241" s="85" t="s">
        <v>764</v>
      </c>
      <c r="AY241" s="85"/>
      <c r="AZ241" s="85" t="s">
        <v>764</v>
      </c>
      <c r="BA241" s="49" t="s">
        <v>764</v>
      </c>
      <c r="BB241" s="85" t="s">
        <v>764</v>
      </c>
      <c r="BC241" s="99">
        <v>44301</v>
      </c>
      <c r="BM241" s="85" t="s">
        <v>764</v>
      </c>
      <c r="BQ241" s="50"/>
      <c r="BR241" s="85" t="s">
        <v>764</v>
      </c>
      <c r="BS241" s="85"/>
      <c r="BT241" s="85"/>
      <c r="BU241" s="85"/>
      <c r="BV241" s="85" t="s">
        <v>764</v>
      </c>
      <c r="BW241" s="85" t="s">
        <v>764</v>
      </c>
      <c r="BX241" s="85"/>
      <c r="CE241" s="49" t="s">
        <v>764</v>
      </c>
      <c r="CF241" s="85" t="s">
        <v>764</v>
      </c>
      <c r="CH241" s="85"/>
      <c r="CI241" s="85" t="s">
        <v>764</v>
      </c>
      <c r="CJ241" s="85"/>
      <c r="CP241" s="85" t="s">
        <v>764</v>
      </c>
      <c r="CQ241" s="50"/>
      <c r="CY241" s="232" t="e">
        <f t="shared" si="4"/>
        <v>#DIV/0!</v>
      </c>
      <c r="DB241" s="50"/>
    </row>
    <row r="242" spans="1:106" ht="16.5">
      <c r="A242" s="96">
        <v>0</v>
      </c>
      <c r="B242" s="85">
        <v>1964</v>
      </c>
      <c r="C242" s="87" t="s">
        <v>302</v>
      </c>
      <c r="D242" s="100" t="s">
        <v>331</v>
      </c>
      <c r="E242" s="99">
        <v>44323</v>
      </c>
      <c r="F242" s="85" t="s">
        <v>300</v>
      </c>
      <c r="G242" s="99">
        <v>44326</v>
      </c>
      <c r="V242"/>
      <c r="W242" s="67"/>
      <c r="X242" s="85" t="s">
        <v>764</v>
      </c>
      <c r="Z242" s="85"/>
      <c r="AB242" s="85" t="s">
        <v>764</v>
      </c>
      <c r="AC242" s="85" t="s">
        <v>764</v>
      </c>
      <c r="AD242" s="85"/>
      <c r="AF242" s="85"/>
      <c r="AO242" s="49" t="s">
        <v>764</v>
      </c>
      <c r="AP242" s="108" t="s">
        <v>764</v>
      </c>
      <c r="AQ242" s="108"/>
      <c r="AR242" s="85"/>
      <c r="AS242" s="85" t="s">
        <v>764</v>
      </c>
      <c r="AV242" s="49" t="s">
        <v>764</v>
      </c>
      <c r="AW242" s="85" t="s">
        <v>764</v>
      </c>
      <c r="AX242" s="85" t="s">
        <v>764</v>
      </c>
      <c r="AY242" s="85"/>
      <c r="AZ242" s="85" t="s">
        <v>764</v>
      </c>
      <c r="BA242" s="49" t="s">
        <v>764</v>
      </c>
      <c r="BB242" s="85" t="s">
        <v>764</v>
      </c>
      <c r="BC242" s="99">
        <v>44326</v>
      </c>
      <c r="BM242" s="85" t="s">
        <v>764</v>
      </c>
      <c r="BQ242" s="50"/>
      <c r="BR242" s="85" t="s">
        <v>764</v>
      </c>
      <c r="BS242" s="85"/>
      <c r="BT242" s="85"/>
      <c r="BU242" s="85"/>
      <c r="BV242" s="85" t="s">
        <v>764</v>
      </c>
      <c r="BW242" s="85" t="s">
        <v>764</v>
      </c>
      <c r="BX242" s="85"/>
      <c r="CE242" s="49" t="s">
        <v>764</v>
      </c>
      <c r="CF242" s="85" t="s">
        <v>764</v>
      </c>
      <c r="CH242" s="85"/>
      <c r="CI242" s="85" t="s">
        <v>764</v>
      </c>
      <c r="CJ242" s="85"/>
      <c r="CP242" s="85" t="s">
        <v>764</v>
      </c>
      <c r="CQ242" s="50"/>
      <c r="CY242" s="232" t="e">
        <f t="shared" si="4"/>
        <v>#DIV/0!</v>
      </c>
      <c r="DB242" s="50"/>
    </row>
    <row r="243" spans="1:106" ht="16.5">
      <c r="A243" s="96">
        <v>1</v>
      </c>
      <c r="B243" s="85">
        <v>1936</v>
      </c>
      <c r="C243" s="85">
        <v>84</v>
      </c>
      <c r="D243" s="93" t="s">
        <v>294</v>
      </c>
      <c r="E243" s="99">
        <v>44326</v>
      </c>
      <c r="F243" s="99">
        <v>44329</v>
      </c>
      <c r="G243" s="85" t="s">
        <v>300</v>
      </c>
      <c r="H243" t="s">
        <v>300</v>
      </c>
      <c r="I243" t="s">
        <v>300</v>
      </c>
      <c r="J243" t="s">
        <v>300</v>
      </c>
      <c r="K243" t="s">
        <v>300</v>
      </c>
      <c r="L243" t="s">
        <v>300</v>
      </c>
      <c r="M243" t="s">
        <v>300</v>
      </c>
      <c r="N243" t="s">
        <v>300</v>
      </c>
      <c r="O243" t="s">
        <v>300</v>
      </c>
      <c r="P243" t="s">
        <v>300</v>
      </c>
      <c r="Q243" t="s">
        <v>300</v>
      </c>
      <c r="R243" t="s">
        <v>300</v>
      </c>
      <c r="S243" t="s">
        <v>300</v>
      </c>
      <c r="W243" s="67" t="s">
        <v>1698</v>
      </c>
      <c r="X243" s="89">
        <v>0</v>
      </c>
      <c r="Z243" s="89">
        <v>0</v>
      </c>
      <c r="AB243" s="85" t="s">
        <v>300</v>
      </c>
      <c r="AC243" s="85" t="s">
        <v>300</v>
      </c>
      <c r="AD243" s="85"/>
      <c r="AF243" s="95">
        <v>1</v>
      </c>
      <c r="AG243">
        <v>1</v>
      </c>
      <c r="AH243">
        <v>0</v>
      </c>
      <c r="AI243">
        <v>0</v>
      </c>
      <c r="AJ243">
        <v>1</v>
      </c>
      <c r="AK243">
        <v>0</v>
      </c>
      <c r="AL243">
        <v>0</v>
      </c>
      <c r="AM243">
        <v>1</v>
      </c>
      <c r="AN243">
        <v>0</v>
      </c>
      <c r="AO243" s="118" t="s">
        <v>303</v>
      </c>
      <c r="AP243" s="85" t="s">
        <v>302</v>
      </c>
      <c r="AQ243" s="85" t="s">
        <v>302</v>
      </c>
      <c r="AR243" s="85">
        <v>5</v>
      </c>
      <c r="AS243" s="85">
        <v>5</v>
      </c>
      <c r="AT243">
        <v>9999</v>
      </c>
      <c r="AU243">
        <v>9999</v>
      </c>
      <c r="AV243" s="119" t="s">
        <v>303</v>
      </c>
      <c r="AW243" s="85">
        <v>2</v>
      </c>
      <c r="AX243" s="85" t="s">
        <v>303</v>
      </c>
      <c r="AY243" s="85">
        <v>0</v>
      </c>
      <c r="AZ243" s="85">
        <v>0</v>
      </c>
      <c r="BA243" s="119" t="s">
        <v>303</v>
      </c>
      <c r="BB243" s="85">
        <v>0</v>
      </c>
      <c r="BC243" s="85" t="s">
        <v>300</v>
      </c>
      <c r="BD243">
        <v>0</v>
      </c>
      <c r="BE243">
        <v>0</v>
      </c>
      <c r="BF243">
        <v>0</v>
      </c>
      <c r="BG243">
        <v>0</v>
      </c>
      <c r="BI243">
        <v>0</v>
      </c>
      <c r="BJ243">
        <v>0</v>
      </c>
      <c r="BK243">
        <v>0</v>
      </c>
      <c r="BL243">
        <v>1</v>
      </c>
      <c r="BM243" s="85" t="s">
        <v>1699</v>
      </c>
      <c r="BQ243" s="50"/>
      <c r="BR243" s="95">
        <v>0</v>
      </c>
      <c r="BS243" s="107" t="s">
        <v>302</v>
      </c>
      <c r="BT243" s="103" t="s">
        <v>302</v>
      </c>
      <c r="BU243" s="89">
        <v>0</v>
      </c>
      <c r="BV243" s="89">
        <v>0</v>
      </c>
      <c r="BW243" s="89">
        <v>0</v>
      </c>
      <c r="BX243" s="103" t="s">
        <v>302</v>
      </c>
      <c r="BY243">
        <v>1</v>
      </c>
      <c r="BZ243">
        <v>0</v>
      </c>
      <c r="CA243">
        <v>0</v>
      </c>
      <c r="CB243">
        <v>0</v>
      </c>
      <c r="CC243">
        <v>0</v>
      </c>
      <c r="CD243">
        <v>0</v>
      </c>
      <c r="CE243" s="120" t="s">
        <v>1700</v>
      </c>
      <c r="CF243" s="95">
        <v>1</v>
      </c>
      <c r="CH243" s="103" t="s">
        <v>302</v>
      </c>
      <c r="CI243" s="89" t="s">
        <v>1701</v>
      </c>
      <c r="CJ243" s="103" t="s">
        <v>302</v>
      </c>
      <c r="CK243" t="s">
        <v>300</v>
      </c>
      <c r="CL243" t="s">
        <v>300</v>
      </c>
      <c r="CM243" t="s">
        <v>300</v>
      </c>
      <c r="CN243" t="s">
        <v>300</v>
      </c>
      <c r="CO243" t="s">
        <v>300</v>
      </c>
      <c r="CP243" s="103" t="s">
        <v>300</v>
      </c>
      <c r="CQ243" s="50"/>
      <c r="CR243">
        <v>6.2</v>
      </c>
      <c r="CS243">
        <v>85</v>
      </c>
      <c r="CT243">
        <v>43.5</v>
      </c>
      <c r="CU243">
        <v>194</v>
      </c>
      <c r="CV243">
        <v>167</v>
      </c>
      <c r="CW243">
        <v>1.4990000000000001</v>
      </c>
      <c r="CX243">
        <v>60.6</v>
      </c>
      <c r="CY243" s="232">
        <f t="shared" si="4"/>
        <v>26.969280387503161</v>
      </c>
      <c r="DB243" s="50"/>
    </row>
    <row r="244" spans="1:106" ht="16.5">
      <c r="A244" s="96">
        <v>1</v>
      </c>
      <c r="B244" s="85">
        <v>1949</v>
      </c>
      <c r="C244" s="85">
        <v>71</v>
      </c>
      <c r="D244" s="100" t="s">
        <v>331</v>
      </c>
      <c r="E244" s="99">
        <v>44324</v>
      </c>
      <c r="F244" s="99">
        <v>44326</v>
      </c>
      <c r="G244" s="85" t="s">
        <v>300</v>
      </c>
      <c r="H244" t="s">
        <v>300</v>
      </c>
      <c r="I244" t="s">
        <v>300</v>
      </c>
      <c r="J244" t="s">
        <v>300</v>
      </c>
      <c r="K244" t="s">
        <v>300</v>
      </c>
      <c r="L244" t="s">
        <v>300</v>
      </c>
      <c r="M244" t="s">
        <v>300</v>
      </c>
      <c r="N244" t="s">
        <v>300</v>
      </c>
      <c r="O244" t="s">
        <v>300</v>
      </c>
      <c r="P244" t="s">
        <v>300</v>
      </c>
      <c r="Q244" t="s">
        <v>300</v>
      </c>
      <c r="R244" t="s">
        <v>300</v>
      </c>
      <c r="S244" t="s">
        <v>300</v>
      </c>
      <c r="W244" s="67"/>
      <c r="X244" s="89">
        <v>0</v>
      </c>
      <c r="Z244" s="89">
        <v>0</v>
      </c>
      <c r="AB244" s="85" t="s">
        <v>300</v>
      </c>
      <c r="AC244" s="85" t="s">
        <v>300</v>
      </c>
      <c r="AD244" s="85"/>
      <c r="AF244" s="95">
        <v>1</v>
      </c>
      <c r="AG244">
        <v>1</v>
      </c>
      <c r="AH244">
        <v>0</v>
      </c>
      <c r="AI244">
        <v>0</v>
      </c>
      <c r="AJ244">
        <v>1</v>
      </c>
      <c r="AK244">
        <v>0</v>
      </c>
      <c r="AL244">
        <v>0</v>
      </c>
      <c r="AM244">
        <v>1</v>
      </c>
      <c r="AN244">
        <v>0</v>
      </c>
      <c r="AO244" s="118" t="s">
        <v>303</v>
      </c>
      <c r="AP244" s="104">
        <v>7</v>
      </c>
      <c r="AQ244" s="85" t="s">
        <v>302</v>
      </c>
      <c r="AR244" s="85" t="s">
        <v>302</v>
      </c>
      <c r="AS244" s="85" t="s">
        <v>302</v>
      </c>
      <c r="AT244">
        <v>9999</v>
      </c>
      <c r="AU244">
        <v>21</v>
      </c>
      <c r="AV244" s="119" t="s">
        <v>303</v>
      </c>
      <c r="AW244" s="85">
        <v>5</v>
      </c>
      <c r="AX244" s="85" t="s">
        <v>1710</v>
      </c>
      <c r="AY244" s="85">
        <v>0</v>
      </c>
      <c r="AZ244" s="85">
        <v>0</v>
      </c>
      <c r="BA244" s="119" t="s">
        <v>303</v>
      </c>
      <c r="BB244" s="85">
        <v>0</v>
      </c>
      <c r="BC244" s="85" t="s">
        <v>300</v>
      </c>
      <c r="BD244">
        <v>0</v>
      </c>
      <c r="BE244">
        <v>0</v>
      </c>
      <c r="BF244">
        <v>0</v>
      </c>
      <c r="BG244">
        <v>0</v>
      </c>
      <c r="BI244">
        <v>1</v>
      </c>
      <c r="BJ244">
        <v>0</v>
      </c>
      <c r="BK244">
        <v>0</v>
      </c>
      <c r="BL244">
        <v>0</v>
      </c>
      <c r="BM244" s="85" t="s">
        <v>303</v>
      </c>
      <c r="BQ244" s="50"/>
      <c r="BR244" s="89">
        <v>1</v>
      </c>
      <c r="BS244" s="107" t="s">
        <v>302</v>
      </c>
      <c r="BT244" s="89">
        <v>0</v>
      </c>
      <c r="BU244" s="89">
        <v>0</v>
      </c>
      <c r="BV244" s="89">
        <v>0</v>
      </c>
      <c r="BW244" s="89">
        <v>0</v>
      </c>
      <c r="BX244" s="89">
        <v>0</v>
      </c>
      <c r="BY244">
        <v>1</v>
      </c>
      <c r="BZ244">
        <v>0</v>
      </c>
      <c r="CA244">
        <v>0</v>
      </c>
      <c r="CB244">
        <v>0</v>
      </c>
      <c r="CC244">
        <v>0</v>
      </c>
      <c r="CD244">
        <v>0</v>
      </c>
      <c r="CE244" s="120" t="s">
        <v>303</v>
      </c>
      <c r="CF244" s="95">
        <v>1</v>
      </c>
      <c r="CH244" s="95">
        <v>1</v>
      </c>
      <c r="CI244" s="95" t="s">
        <v>1711</v>
      </c>
      <c r="CJ244" s="95">
        <v>1</v>
      </c>
      <c r="CK244">
        <v>0</v>
      </c>
      <c r="CL244">
        <v>1</v>
      </c>
      <c r="CM244">
        <v>0</v>
      </c>
      <c r="CN244">
        <v>0</v>
      </c>
      <c r="CO244">
        <v>0</v>
      </c>
      <c r="CP244" s="85" t="s">
        <v>323</v>
      </c>
      <c r="CQ244" s="50"/>
      <c r="CR244">
        <v>6.5</v>
      </c>
      <c r="CS244">
        <v>80</v>
      </c>
      <c r="CT244">
        <v>50.4</v>
      </c>
      <c r="CU244">
        <v>67</v>
      </c>
      <c r="CV244">
        <v>144</v>
      </c>
      <c r="CW244">
        <v>1.8029999999999999</v>
      </c>
      <c r="CX244">
        <v>104.2</v>
      </c>
      <c r="CY244" s="232">
        <f t="shared" si="4"/>
        <v>32.053559590858768</v>
      </c>
      <c r="DB244" s="50"/>
    </row>
    <row r="245" spans="1:106" ht="16.5">
      <c r="A245" s="96">
        <v>0</v>
      </c>
      <c r="B245" s="85">
        <v>1942</v>
      </c>
      <c r="C245" s="87" t="s">
        <v>302</v>
      </c>
      <c r="D245" s="93" t="s">
        <v>294</v>
      </c>
      <c r="E245" s="99">
        <v>44365</v>
      </c>
      <c r="F245" s="99">
        <v>44370</v>
      </c>
      <c r="G245" s="85" t="s">
        <v>300</v>
      </c>
      <c r="V245"/>
      <c r="W245" s="67"/>
      <c r="X245" s="85" t="s">
        <v>764</v>
      </c>
      <c r="Z245" s="85"/>
      <c r="AB245" s="85" t="s">
        <v>764</v>
      </c>
      <c r="AC245" s="85" t="s">
        <v>764</v>
      </c>
      <c r="AD245" s="85"/>
      <c r="AF245" s="85"/>
      <c r="AO245" s="49" t="s">
        <v>764</v>
      </c>
      <c r="AP245" s="108" t="s">
        <v>764</v>
      </c>
      <c r="AQ245" s="108"/>
      <c r="AR245" s="85"/>
      <c r="AS245" s="85" t="s">
        <v>764</v>
      </c>
      <c r="AV245" s="49" t="s">
        <v>764</v>
      </c>
      <c r="AW245" s="85" t="s">
        <v>764</v>
      </c>
      <c r="AX245" s="85" t="s">
        <v>764</v>
      </c>
      <c r="AY245" s="85"/>
      <c r="AZ245" s="85" t="s">
        <v>764</v>
      </c>
      <c r="BA245" s="49" t="s">
        <v>764</v>
      </c>
      <c r="BB245" s="85" t="s">
        <v>764</v>
      </c>
      <c r="BC245" s="85" t="s">
        <v>300</v>
      </c>
      <c r="BM245" s="85" t="s">
        <v>764</v>
      </c>
      <c r="BQ245" s="50"/>
      <c r="BR245" s="85" t="s">
        <v>764</v>
      </c>
      <c r="BS245" s="85"/>
      <c r="BT245" s="85"/>
      <c r="BU245" s="85"/>
      <c r="BV245" s="85" t="s">
        <v>764</v>
      </c>
      <c r="BW245" s="85" t="s">
        <v>764</v>
      </c>
      <c r="BX245" s="85"/>
      <c r="CE245" s="49" t="s">
        <v>764</v>
      </c>
      <c r="CF245" s="85" t="s">
        <v>764</v>
      </c>
      <c r="CH245" s="85"/>
      <c r="CI245" s="85" t="s">
        <v>764</v>
      </c>
      <c r="CJ245" s="85"/>
      <c r="CP245" s="85" t="s">
        <v>764</v>
      </c>
      <c r="CQ245" s="50"/>
      <c r="CY245" s="232" t="e">
        <f t="shared" si="4"/>
        <v>#DIV/0!</v>
      </c>
      <c r="DB245" s="50"/>
    </row>
    <row r="246" spans="1:106" ht="93.6" customHeight="1">
      <c r="A246" s="96">
        <v>0</v>
      </c>
      <c r="B246" s="85">
        <v>1935</v>
      </c>
      <c r="C246" s="87" t="s">
        <v>302</v>
      </c>
      <c r="D246" s="93" t="s">
        <v>294</v>
      </c>
      <c r="E246" s="99">
        <v>44365</v>
      </c>
      <c r="F246" s="85" t="s">
        <v>300</v>
      </c>
      <c r="G246" s="99">
        <v>44372</v>
      </c>
      <c r="V246"/>
      <c r="W246" s="67"/>
      <c r="X246" s="85" t="s">
        <v>764</v>
      </c>
      <c r="Z246" s="85"/>
      <c r="AB246" s="85" t="s">
        <v>764</v>
      </c>
      <c r="AC246" s="85" t="s">
        <v>764</v>
      </c>
      <c r="AD246" s="85"/>
      <c r="AF246" s="85"/>
      <c r="AO246" s="49" t="s">
        <v>764</v>
      </c>
      <c r="AP246" s="108" t="s">
        <v>764</v>
      </c>
      <c r="AQ246" s="108"/>
      <c r="AR246" s="85"/>
      <c r="AS246" s="85" t="s">
        <v>764</v>
      </c>
      <c r="AV246" s="49" t="s">
        <v>764</v>
      </c>
      <c r="AW246" s="85" t="s">
        <v>764</v>
      </c>
      <c r="AX246" s="85" t="s">
        <v>764</v>
      </c>
      <c r="AY246" s="85"/>
      <c r="AZ246" s="85" t="s">
        <v>764</v>
      </c>
      <c r="BA246" s="49" t="s">
        <v>764</v>
      </c>
      <c r="BB246" s="85" t="s">
        <v>764</v>
      </c>
      <c r="BC246" s="99">
        <v>44372</v>
      </c>
      <c r="BM246" s="85" t="s">
        <v>764</v>
      </c>
      <c r="BQ246" s="50"/>
      <c r="BR246" s="85" t="s">
        <v>764</v>
      </c>
      <c r="BS246" s="85"/>
      <c r="BT246" s="85"/>
      <c r="BU246" s="85"/>
      <c r="BV246" s="85" t="s">
        <v>764</v>
      </c>
      <c r="BW246" s="85" t="s">
        <v>764</v>
      </c>
      <c r="BX246" s="85"/>
      <c r="CE246" s="49" t="s">
        <v>764</v>
      </c>
      <c r="CF246" s="85" t="s">
        <v>764</v>
      </c>
      <c r="CH246" s="85"/>
      <c r="CI246" s="85" t="s">
        <v>764</v>
      </c>
      <c r="CJ246" s="85"/>
      <c r="CP246" s="85" t="s">
        <v>764</v>
      </c>
      <c r="CQ246" s="50"/>
      <c r="CY246" s="232" t="e">
        <f t="shared" si="4"/>
        <v>#DIV/0!</v>
      </c>
      <c r="DB246" s="50"/>
    </row>
    <row r="247" spans="1:106" ht="16.5">
      <c r="A247" s="96">
        <v>0</v>
      </c>
      <c r="B247" s="85">
        <v>1956</v>
      </c>
      <c r="C247" s="87" t="s">
        <v>302</v>
      </c>
      <c r="D247" s="100" t="s">
        <v>331</v>
      </c>
      <c r="E247" s="99">
        <v>44368</v>
      </c>
      <c r="F247" s="99">
        <v>44370</v>
      </c>
      <c r="G247" s="85" t="s">
        <v>300</v>
      </c>
      <c r="V247"/>
      <c r="W247" s="67"/>
      <c r="X247" s="89">
        <v>0</v>
      </c>
      <c r="Z247" s="89">
        <v>0</v>
      </c>
      <c r="AB247" s="85" t="s">
        <v>300</v>
      </c>
      <c r="AC247" s="85" t="s">
        <v>300</v>
      </c>
      <c r="AD247" s="85"/>
      <c r="AF247" s="95">
        <v>1</v>
      </c>
      <c r="AO247" s="118" t="s">
        <v>303</v>
      </c>
      <c r="AP247" s="85" t="s">
        <v>302</v>
      </c>
      <c r="AQ247" s="85" t="s">
        <v>302</v>
      </c>
      <c r="AR247" s="85">
        <v>5</v>
      </c>
      <c r="AS247" s="85">
        <v>5</v>
      </c>
      <c r="AV247" s="119" t="s">
        <v>303</v>
      </c>
      <c r="AW247" s="85">
        <v>1</v>
      </c>
      <c r="AX247" s="85" t="s">
        <v>303</v>
      </c>
      <c r="AY247" s="85">
        <v>1</v>
      </c>
      <c r="AZ247" s="85">
        <v>0</v>
      </c>
      <c r="BA247" s="119" t="s">
        <v>303</v>
      </c>
      <c r="BB247" s="85">
        <v>0</v>
      </c>
      <c r="BC247" s="85" t="s">
        <v>300</v>
      </c>
      <c r="BM247" s="85" t="s">
        <v>1720</v>
      </c>
      <c r="BQ247" s="50"/>
      <c r="BR247" s="95">
        <v>0</v>
      </c>
      <c r="BS247" s="107" t="s">
        <v>302</v>
      </c>
      <c r="BT247" s="95">
        <v>2</v>
      </c>
      <c r="BU247" s="89">
        <v>0</v>
      </c>
      <c r="BV247" s="89">
        <v>0</v>
      </c>
      <c r="BW247" s="95" t="s">
        <v>1498</v>
      </c>
      <c r="BX247" s="95">
        <v>2</v>
      </c>
      <c r="CE247" s="120" t="s">
        <v>1700</v>
      </c>
      <c r="CF247" s="95">
        <v>1</v>
      </c>
      <c r="CH247" s="95">
        <v>1</v>
      </c>
      <c r="CI247" s="95" t="s">
        <v>1721</v>
      </c>
      <c r="CJ247" s="95">
        <v>1</v>
      </c>
      <c r="CK247">
        <v>0</v>
      </c>
      <c r="CL247">
        <v>0</v>
      </c>
      <c r="CM247">
        <v>0</v>
      </c>
      <c r="CN247">
        <v>1</v>
      </c>
      <c r="CO247">
        <v>0</v>
      </c>
      <c r="CP247" s="85" t="s">
        <v>563</v>
      </c>
      <c r="CQ247" s="50"/>
      <c r="CY247" s="232" t="e">
        <f t="shared" si="4"/>
        <v>#DIV/0!</v>
      </c>
      <c r="DB247" s="50"/>
    </row>
    <row r="248" spans="1:106" ht="93.6" customHeight="1">
      <c r="A248" s="96">
        <v>1</v>
      </c>
      <c r="B248" s="85">
        <v>1980</v>
      </c>
      <c r="C248" s="85">
        <v>40</v>
      </c>
      <c r="D248" s="100" t="s">
        <v>331</v>
      </c>
      <c r="E248" s="99">
        <v>44395</v>
      </c>
      <c r="F248" s="99">
        <v>44402</v>
      </c>
      <c r="G248" s="85" t="s">
        <v>300</v>
      </c>
      <c r="H248" t="s">
        <v>300</v>
      </c>
      <c r="I248" t="s">
        <v>300</v>
      </c>
      <c r="J248" t="s">
        <v>300</v>
      </c>
      <c r="K248" t="s">
        <v>300</v>
      </c>
      <c r="L248" t="s">
        <v>300</v>
      </c>
      <c r="M248" t="s">
        <v>300</v>
      </c>
      <c r="N248" t="s">
        <v>300</v>
      </c>
      <c r="O248" t="s">
        <v>300</v>
      </c>
      <c r="P248" t="s">
        <v>300</v>
      </c>
      <c r="Q248" t="s">
        <v>300</v>
      </c>
      <c r="R248" t="s">
        <v>300</v>
      </c>
      <c r="S248" t="s">
        <v>300</v>
      </c>
      <c r="W248" s="67"/>
      <c r="X248" s="89">
        <v>0</v>
      </c>
      <c r="Z248" s="89">
        <v>0</v>
      </c>
      <c r="AB248" s="85" t="s">
        <v>300</v>
      </c>
      <c r="AC248" s="85" t="s">
        <v>300</v>
      </c>
      <c r="AD248" s="85"/>
      <c r="AF248" s="95">
        <v>1</v>
      </c>
      <c r="AG248">
        <v>1</v>
      </c>
      <c r="AH248">
        <v>0</v>
      </c>
      <c r="AI248">
        <v>0</v>
      </c>
      <c r="AJ248">
        <v>1</v>
      </c>
      <c r="AK248">
        <v>0</v>
      </c>
      <c r="AL248">
        <v>0</v>
      </c>
      <c r="AM248">
        <v>0</v>
      </c>
      <c r="AN248">
        <v>0</v>
      </c>
      <c r="AO248" s="118" t="s">
        <v>303</v>
      </c>
      <c r="AP248" s="98">
        <v>2</v>
      </c>
      <c r="AQ248" s="85" t="s">
        <v>302</v>
      </c>
      <c r="AR248" s="85">
        <v>0</v>
      </c>
      <c r="AS248" s="85">
        <v>1</v>
      </c>
      <c r="AT248">
        <v>24</v>
      </c>
      <c r="AU248">
        <v>22</v>
      </c>
      <c r="AV248" s="119" t="s">
        <v>303</v>
      </c>
      <c r="AW248" s="85">
        <v>5</v>
      </c>
      <c r="AX248" s="85" t="s">
        <v>1726</v>
      </c>
      <c r="AY248" s="85">
        <v>0</v>
      </c>
      <c r="AZ248" s="85">
        <v>0</v>
      </c>
      <c r="BA248" s="119" t="s">
        <v>1727</v>
      </c>
      <c r="BB248" s="85">
        <v>0</v>
      </c>
      <c r="BC248" s="85" t="s">
        <v>300</v>
      </c>
      <c r="BD248">
        <v>0</v>
      </c>
      <c r="BE248">
        <v>0</v>
      </c>
      <c r="BF248">
        <v>0</v>
      </c>
      <c r="BG248">
        <v>0</v>
      </c>
      <c r="BI248">
        <v>0</v>
      </c>
      <c r="BJ248">
        <v>1</v>
      </c>
      <c r="BK248">
        <v>0</v>
      </c>
      <c r="BL248">
        <v>0</v>
      </c>
      <c r="BM248" s="85" t="s">
        <v>303</v>
      </c>
      <c r="BQ248" s="50"/>
      <c r="BR248" s="89">
        <v>1</v>
      </c>
      <c r="BS248" s="85" t="s">
        <v>322</v>
      </c>
      <c r="BT248" s="89">
        <v>0</v>
      </c>
      <c r="BU248" s="89">
        <v>0</v>
      </c>
      <c r="BV248" s="89">
        <v>0</v>
      </c>
      <c r="BW248" s="89">
        <v>0</v>
      </c>
      <c r="BX248" s="89">
        <v>0</v>
      </c>
      <c r="BY248">
        <v>1</v>
      </c>
      <c r="BZ248">
        <v>0</v>
      </c>
      <c r="CA248">
        <v>0</v>
      </c>
      <c r="CB248">
        <v>0</v>
      </c>
      <c r="CC248">
        <v>0</v>
      </c>
      <c r="CD248">
        <v>0</v>
      </c>
      <c r="CE248" s="120" t="s">
        <v>303</v>
      </c>
      <c r="CF248" s="89">
        <v>0</v>
      </c>
      <c r="CH248" s="89">
        <v>0</v>
      </c>
      <c r="CI248" s="89" t="s">
        <v>1418</v>
      </c>
      <c r="CJ248" s="89">
        <v>0</v>
      </c>
      <c r="CK248">
        <v>0</v>
      </c>
      <c r="CL248">
        <v>0</v>
      </c>
      <c r="CM248">
        <v>0</v>
      </c>
      <c r="CN248">
        <v>0</v>
      </c>
      <c r="CO248">
        <v>0</v>
      </c>
      <c r="CP248" s="103" t="s">
        <v>300</v>
      </c>
      <c r="CQ248" s="50"/>
      <c r="CR248">
        <v>5.9</v>
      </c>
      <c r="CS248">
        <v>150</v>
      </c>
      <c r="CT248">
        <v>37.299999999999997</v>
      </c>
      <c r="CU248">
        <v>90</v>
      </c>
      <c r="CV248">
        <v>205</v>
      </c>
      <c r="CW248">
        <v>1.829</v>
      </c>
      <c r="CX248">
        <v>111.7</v>
      </c>
      <c r="CY248" s="232">
        <f t="shared" si="4"/>
        <v>33.390718336885151</v>
      </c>
      <c r="DB248" s="50"/>
    </row>
    <row r="249" spans="1:106" ht="16.5">
      <c r="A249" s="96">
        <v>1</v>
      </c>
      <c r="B249" s="85">
        <v>1955</v>
      </c>
      <c r="C249" s="85">
        <v>65</v>
      </c>
      <c r="D249" s="100" t="s">
        <v>331</v>
      </c>
      <c r="E249" s="99">
        <v>44392</v>
      </c>
      <c r="F249" s="99">
        <v>44395</v>
      </c>
      <c r="G249" s="85" t="s">
        <v>300</v>
      </c>
      <c r="H249" t="s">
        <v>300</v>
      </c>
      <c r="I249" t="s">
        <v>300</v>
      </c>
      <c r="J249" t="s">
        <v>300</v>
      </c>
      <c r="K249" t="s">
        <v>300</v>
      </c>
      <c r="L249" t="s">
        <v>300</v>
      </c>
      <c r="M249" t="s">
        <v>300</v>
      </c>
      <c r="N249" t="s">
        <v>300</v>
      </c>
      <c r="O249" t="s">
        <v>300</v>
      </c>
      <c r="P249" t="s">
        <v>300</v>
      </c>
      <c r="Q249" t="s">
        <v>300</v>
      </c>
      <c r="R249" t="s">
        <v>300</v>
      </c>
      <c r="S249" t="s">
        <v>300</v>
      </c>
      <c r="W249" s="67"/>
      <c r="X249" s="89">
        <v>0</v>
      </c>
      <c r="Z249" s="89">
        <v>0</v>
      </c>
      <c r="AB249" s="85" t="s">
        <v>300</v>
      </c>
      <c r="AC249" s="85" t="s">
        <v>300</v>
      </c>
      <c r="AD249" s="85"/>
      <c r="AF249" s="95">
        <v>1</v>
      </c>
      <c r="AG249">
        <v>1</v>
      </c>
      <c r="AH249">
        <v>1</v>
      </c>
      <c r="AI249">
        <v>0</v>
      </c>
      <c r="AJ249">
        <v>1</v>
      </c>
      <c r="AK249">
        <v>0</v>
      </c>
      <c r="AL249">
        <v>0</v>
      </c>
      <c r="AM249">
        <v>0</v>
      </c>
      <c r="AN249">
        <v>0</v>
      </c>
      <c r="AO249" s="118" t="s">
        <v>303</v>
      </c>
      <c r="AP249" s="85" t="s">
        <v>302</v>
      </c>
      <c r="AQ249" s="85" t="s">
        <v>302</v>
      </c>
      <c r="AR249" s="85">
        <v>3</v>
      </c>
      <c r="AS249" s="85">
        <v>3</v>
      </c>
      <c r="AT249">
        <v>9999</v>
      </c>
      <c r="AU249">
        <v>20</v>
      </c>
      <c r="AV249" s="119" t="s">
        <v>303</v>
      </c>
      <c r="AW249" s="85">
        <v>5</v>
      </c>
      <c r="AX249" s="85" t="s">
        <v>1736</v>
      </c>
      <c r="AY249" s="85">
        <v>0</v>
      </c>
      <c r="AZ249" s="85">
        <v>0</v>
      </c>
      <c r="BA249" s="119" t="s">
        <v>303</v>
      </c>
      <c r="BB249" s="85">
        <v>0</v>
      </c>
      <c r="BC249" s="85" t="s">
        <v>300</v>
      </c>
      <c r="BD249">
        <v>0</v>
      </c>
      <c r="BE249">
        <v>0</v>
      </c>
      <c r="BF249">
        <v>0</v>
      </c>
      <c r="BG249">
        <v>0</v>
      </c>
      <c r="BI249">
        <v>1</v>
      </c>
      <c r="BJ249">
        <v>0</v>
      </c>
      <c r="BK249">
        <v>0</v>
      </c>
      <c r="BL249">
        <v>0</v>
      </c>
      <c r="BM249" s="85" t="s">
        <v>303</v>
      </c>
      <c r="BQ249" s="50"/>
      <c r="BR249" s="89">
        <v>1</v>
      </c>
      <c r="BS249" s="107" t="s">
        <v>302</v>
      </c>
      <c r="BT249" s="89">
        <v>0</v>
      </c>
      <c r="BU249" s="89">
        <v>0</v>
      </c>
      <c r="BV249" s="89">
        <v>0</v>
      </c>
      <c r="BW249" s="89">
        <v>0</v>
      </c>
      <c r="BX249" s="89">
        <v>0</v>
      </c>
      <c r="BY249">
        <v>0</v>
      </c>
      <c r="BZ249">
        <v>1</v>
      </c>
      <c r="CA249">
        <v>0</v>
      </c>
      <c r="CB249">
        <v>0</v>
      </c>
      <c r="CC249">
        <v>0</v>
      </c>
      <c r="CD249">
        <v>0</v>
      </c>
      <c r="CE249" s="120" t="s">
        <v>1737</v>
      </c>
      <c r="CF249" s="89">
        <v>0</v>
      </c>
      <c r="CH249" s="103" t="s">
        <v>302</v>
      </c>
      <c r="CI249" s="95" t="s">
        <v>1711</v>
      </c>
      <c r="CJ249" s="89">
        <v>0</v>
      </c>
      <c r="CK249">
        <v>0</v>
      </c>
      <c r="CL249">
        <v>0</v>
      </c>
      <c r="CM249">
        <v>0</v>
      </c>
      <c r="CN249">
        <v>0</v>
      </c>
      <c r="CO249">
        <v>0</v>
      </c>
      <c r="CP249" s="103" t="s">
        <v>300</v>
      </c>
      <c r="CQ249" s="50"/>
      <c r="CR249">
        <v>8.1</v>
      </c>
      <c r="CS249">
        <v>54</v>
      </c>
      <c r="CT249">
        <v>35.9</v>
      </c>
      <c r="CU249">
        <v>118</v>
      </c>
      <c r="CV249">
        <v>113</v>
      </c>
      <c r="CW249">
        <v>1.8540000000000001</v>
      </c>
      <c r="CX249">
        <v>92.6</v>
      </c>
      <c r="CY249" s="232">
        <f t="shared" si="4"/>
        <v>26.939623822773346</v>
      </c>
      <c r="DB249" s="50"/>
    </row>
    <row r="250" spans="1:106" ht="93.6" customHeight="1">
      <c r="A250" s="96">
        <v>1</v>
      </c>
      <c r="B250" s="85">
        <v>1964</v>
      </c>
      <c r="C250" s="85">
        <v>57</v>
      </c>
      <c r="D250" s="100" t="s">
        <v>331</v>
      </c>
      <c r="E250" s="99">
        <v>44395</v>
      </c>
      <c r="F250" s="99">
        <v>44400</v>
      </c>
      <c r="G250" s="85" t="s">
        <v>300</v>
      </c>
      <c r="H250">
        <v>0</v>
      </c>
      <c r="I250">
        <v>0</v>
      </c>
      <c r="J250">
        <v>0</v>
      </c>
      <c r="K250">
        <v>0</v>
      </c>
      <c r="L250">
        <v>1</v>
      </c>
      <c r="M250">
        <v>0</v>
      </c>
      <c r="N250">
        <v>0</v>
      </c>
      <c r="O250">
        <v>0</v>
      </c>
      <c r="P250">
        <v>0</v>
      </c>
      <c r="Q250">
        <v>0</v>
      </c>
      <c r="R250">
        <v>0</v>
      </c>
      <c r="S250">
        <v>0</v>
      </c>
      <c r="W250" s="67"/>
      <c r="X250" s="89">
        <v>0</v>
      </c>
      <c r="Z250" s="89">
        <v>0</v>
      </c>
      <c r="AB250" s="85" t="s">
        <v>300</v>
      </c>
      <c r="AC250" s="85" t="s">
        <v>300</v>
      </c>
      <c r="AD250" s="85"/>
      <c r="AF250" s="95">
        <v>1</v>
      </c>
      <c r="AG250">
        <v>1</v>
      </c>
      <c r="AH250">
        <v>0</v>
      </c>
      <c r="AI250">
        <v>0</v>
      </c>
      <c r="AJ250">
        <v>1</v>
      </c>
      <c r="AK250">
        <v>0</v>
      </c>
      <c r="AL250">
        <v>0</v>
      </c>
      <c r="AM250">
        <v>0</v>
      </c>
      <c r="AN250">
        <v>0</v>
      </c>
      <c r="AO250" s="118" t="s">
        <v>303</v>
      </c>
      <c r="AP250" s="85" t="s">
        <v>302</v>
      </c>
      <c r="AQ250" s="85" t="s">
        <v>302</v>
      </c>
      <c r="AR250" s="85">
        <v>0</v>
      </c>
      <c r="AS250" s="85">
        <v>4</v>
      </c>
      <c r="AT250">
        <v>13</v>
      </c>
      <c r="AU250">
        <v>14</v>
      </c>
      <c r="AV250" s="119" t="s">
        <v>303</v>
      </c>
      <c r="AW250" s="85">
        <v>1</v>
      </c>
      <c r="AX250" s="85" t="s">
        <v>303</v>
      </c>
      <c r="AY250" s="85">
        <v>3</v>
      </c>
      <c r="AZ250" s="85">
        <v>0</v>
      </c>
      <c r="BA250" s="119" t="s">
        <v>1744</v>
      </c>
      <c r="BB250" s="85">
        <v>0</v>
      </c>
      <c r="BC250" s="85" t="s">
        <v>300</v>
      </c>
      <c r="BD250">
        <v>0</v>
      </c>
      <c r="BE250">
        <v>0</v>
      </c>
      <c r="BF250">
        <v>0</v>
      </c>
      <c r="BG250">
        <v>0</v>
      </c>
      <c r="BI250">
        <v>0</v>
      </c>
      <c r="BJ250">
        <v>1</v>
      </c>
      <c r="BK250">
        <v>0</v>
      </c>
      <c r="BL250">
        <v>0</v>
      </c>
      <c r="BM250" s="85" t="s">
        <v>303</v>
      </c>
      <c r="BQ250" s="50"/>
      <c r="BR250" s="89">
        <v>1</v>
      </c>
      <c r="BS250" s="85" t="s">
        <v>322</v>
      </c>
      <c r="BT250" s="95">
        <v>2</v>
      </c>
      <c r="BU250" s="89">
        <v>0</v>
      </c>
      <c r="BV250" s="89">
        <v>0</v>
      </c>
      <c r="BW250" s="89">
        <v>0</v>
      </c>
      <c r="BX250" s="95">
        <v>2</v>
      </c>
      <c r="BY250">
        <v>0</v>
      </c>
      <c r="BZ250">
        <v>1</v>
      </c>
      <c r="CA250">
        <v>0</v>
      </c>
      <c r="CB250">
        <v>0</v>
      </c>
      <c r="CC250">
        <v>0</v>
      </c>
      <c r="CD250">
        <v>0</v>
      </c>
      <c r="CE250" s="120" t="s">
        <v>1745</v>
      </c>
      <c r="CF250" s="95">
        <v>1</v>
      </c>
      <c r="CH250" s="95">
        <v>1</v>
      </c>
      <c r="CI250" s="95" t="s">
        <v>1359</v>
      </c>
      <c r="CJ250" s="89">
        <v>0</v>
      </c>
      <c r="CK250">
        <v>0</v>
      </c>
      <c r="CL250">
        <v>0</v>
      </c>
      <c r="CM250">
        <v>0</v>
      </c>
      <c r="CN250">
        <v>0</v>
      </c>
      <c r="CO250">
        <v>0</v>
      </c>
      <c r="CP250" s="103" t="s">
        <v>300</v>
      </c>
      <c r="CQ250" s="50"/>
      <c r="CR250">
        <v>5.0999999999999996</v>
      </c>
      <c r="CS250">
        <v>66</v>
      </c>
      <c r="CT250">
        <v>47.5</v>
      </c>
      <c r="CU250">
        <v>128</v>
      </c>
      <c r="CV250">
        <v>139</v>
      </c>
      <c r="CW250">
        <v>1.829</v>
      </c>
      <c r="CX250">
        <v>82.3</v>
      </c>
      <c r="CY250" s="232">
        <f t="shared" si="4"/>
        <v>24.602113868627104</v>
      </c>
      <c r="DB250" s="50"/>
    </row>
    <row r="251" spans="1:106" ht="16.5">
      <c r="A251" s="96">
        <v>0</v>
      </c>
      <c r="B251" s="85">
        <v>1938</v>
      </c>
      <c r="C251" s="87" t="s">
        <v>302</v>
      </c>
      <c r="D251" s="93" t="s">
        <v>294</v>
      </c>
      <c r="E251" s="99">
        <v>44430</v>
      </c>
      <c r="F251" s="85" t="s">
        <v>300</v>
      </c>
      <c r="G251" s="99">
        <v>44436</v>
      </c>
      <c r="V251"/>
      <c r="W251" s="67"/>
      <c r="X251" s="89">
        <v>0</v>
      </c>
      <c r="Z251" s="95">
        <v>1</v>
      </c>
      <c r="AB251" s="178">
        <v>44430.734027777777</v>
      </c>
      <c r="AC251" s="180">
        <v>44430.734027777777</v>
      </c>
      <c r="AD251" s="180"/>
      <c r="AF251" s="95">
        <v>1</v>
      </c>
      <c r="AO251" s="118" t="s">
        <v>303</v>
      </c>
      <c r="AP251" s="105">
        <v>30</v>
      </c>
      <c r="AQ251" s="105">
        <v>35</v>
      </c>
      <c r="AR251" s="85">
        <v>1</v>
      </c>
      <c r="AS251" s="85">
        <v>5</v>
      </c>
      <c r="AV251" s="119" t="s">
        <v>303</v>
      </c>
      <c r="AW251" s="85">
        <v>5</v>
      </c>
      <c r="AX251" s="85" t="s">
        <v>1754</v>
      </c>
      <c r="AY251" s="85">
        <v>0</v>
      </c>
      <c r="AZ251" s="85">
        <v>0</v>
      </c>
      <c r="BA251" s="119" t="s">
        <v>1755</v>
      </c>
      <c r="BB251" s="85">
        <v>1</v>
      </c>
      <c r="BC251" s="99">
        <v>44436</v>
      </c>
      <c r="BM251" s="85" t="s">
        <v>1756</v>
      </c>
      <c r="BQ251" s="50"/>
      <c r="BR251" s="95">
        <v>0</v>
      </c>
      <c r="BS251" s="107" t="s">
        <v>302</v>
      </c>
      <c r="BT251" s="103" t="s">
        <v>311</v>
      </c>
      <c r="BU251" s="107" t="s">
        <v>300</v>
      </c>
      <c r="BV251" s="107" t="s">
        <v>300</v>
      </c>
      <c r="BW251" s="103" t="s">
        <v>300</v>
      </c>
      <c r="BX251" s="103" t="s">
        <v>311</v>
      </c>
      <c r="CE251" s="120" t="s">
        <v>300</v>
      </c>
      <c r="CF251" s="103" t="s">
        <v>302</v>
      </c>
      <c r="CH251" s="103" t="s">
        <v>300</v>
      </c>
      <c r="CI251" s="103" t="s">
        <v>300</v>
      </c>
      <c r="CJ251" s="103" t="s">
        <v>300</v>
      </c>
      <c r="CK251">
        <v>0</v>
      </c>
      <c r="CL251">
        <v>0</v>
      </c>
      <c r="CM251">
        <v>0</v>
      </c>
      <c r="CN251">
        <v>0</v>
      </c>
      <c r="CO251">
        <v>0</v>
      </c>
      <c r="CP251" s="103" t="s">
        <v>300</v>
      </c>
      <c r="CQ251" s="50"/>
      <c r="CY251" s="232" t="e">
        <f t="shared" si="4"/>
        <v>#DIV/0!</v>
      </c>
      <c r="DB251" s="50"/>
    </row>
    <row r="252" spans="1:106" ht="16.5">
      <c r="A252" s="96">
        <v>1</v>
      </c>
      <c r="B252" s="85">
        <v>1940</v>
      </c>
      <c r="C252" s="85">
        <v>80</v>
      </c>
      <c r="D252" s="93" t="s">
        <v>294</v>
      </c>
      <c r="E252" s="99">
        <v>44428</v>
      </c>
      <c r="F252" s="99">
        <v>44430</v>
      </c>
      <c r="G252" s="85" t="s">
        <v>300</v>
      </c>
      <c r="H252" t="s">
        <v>300</v>
      </c>
      <c r="I252" t="s">
        <v>300</v>
      </c>
      <c r="J252" t="s">
        <v>300</v>
      </c>
      <c r="K252" t="s">
        <v>300</v>
      </c>
      <c r="L252" t="s">
        <v>300</v>
      </c>
      <c r="M252" t="s">
        <v>300</v>
      </c>
      <c r="N252" t="s">
        <v>300</v>
      </c>
      <c r="O252" t="s">
        <v>300</v>
      </c>
      <c r="P252" t="s">
        <v>300</v>
      </c>
      <c r="Q252" t="s">
        <v>300</v>
      </c>
      <c r="R252" t="s">
        <v>300</v>
      </c>
      <c r="S252" t="s">
        <v>300</v>
      </c>
      <c r="W252" s="67" t="s">
        <v>1760</v>
      </c>
      <c r="X252" s="89">
        <v>0</v>
      </c>
      <c r="Z252" s="89">
        <v>0</v>
      </c>
      <c r="AB252" s="85" t="s">
        <v>300</v>
      </c>
      <c r="AC252" s="85" t="s">
        <v>300</v>
      </c>
      <c r="AD252" s="85"/>
      <c r="AF252" s="95">
        <v>1</v>
      </c>
      <c r="AG252">
        <v>1</v>
      </c>
      <c r="AH252">
        <v>1</v>
      </c>
      <c r="AI252">
        <v>0</v>
      </c>
      <c r="AJ252">
        <v>1</v>
      </c>
      <c r="AK252">
        <v>0</v>
      </c>
      <c r="AL252">
        <v>0</v>
      </c>
      <c r="AM252">
        <v>0</v>
      </c>
      <c r="AN252">
        <v>0</v>
      </c>
      <c r="AO252" s="118" t="s">
        <v>303</v>
      </c>
      <c r="AP252" s="98">
        <v>1</v>
      </c>
      <c r="AQ252" s="85" t="s">
        <v>302</v>
      </c>
      <c r="AR252" s="85" t="s">
        <v>302</v>
      </c>
      <c r="AS252" s="85" t="s">
        <v>302</v>
      </c>
      <c r="AT252">
        <v>21</v>
      </c>
      <c r="AU252">
        <v>18</v>
      </c>
      <c r="AV252" s="119" t="s">
        <v>303</v>
      </c>
      <c r="AW252" s="85">
        <v>3</v>
      </c>
      <c r="AX252" s="85" t="s">
        <v>303</v>
      </c>
      <c r="AY252" s="85">
        <v>0</v>
      </c>
      <c r="AZ252" s="85">
        <v>0</v>
      </c>
      <c r="BA252" s="119" t="s">
        <v>303</v>
      </c>
      <c r="BB252" s="85">
        <v>0</v>
      </c>
      <c r="BC252" s="85" t="s">
        <v>300</v>
      </c>
      <c r="BD252">
        <v>0</v>
      </c>
      <c r="BE252">
        <v>0</v>
      </c>
      <c r="BF252">
        <v>0</v>
      </c>
      <c r="BG252">
        <v>0</v>
      </c>
      <c r="BI252">
        <v>0</v>
      </c>
      <c r="BJ252">
        <v>1</v>
      </c>
      <c r="BK252">
        <v>0</v>
      </c>
      <c r="BL252">
        <v>0</v>
      </c>
      <c r="BM252" s="85" t="s">
        <v>1761</v>
      </c>
      <c r="BQ252" s="50"/>
      <c r="BR252" s="89">
        <v>1</v>
      </c>
      <c r="BS252" s="85" t="s">
        <v>322</v>
      </c>
      <c r="BT252" s="89">
        <v>0</v>
      </c>
      <c r="BU252" s="89">
        <v>0</v>
      </c>
      <c r="BV252" s="89">
        <v>0</v>
      </c>
      <c r="BW252" s="89">
        <v>0</v>
      </c>
      <c r="BX252" s="103" t="s">
        <v>302</v>
      </c>
      <c r="BY252">
        <v>0</v>
      </c>
      <c r="BZ252">
        <v>0</v>
      </c>
      <c r="CA252">
        <v>1</v>
      </c>
      <c r="CB252">
        <v>0</v>
      </c>
      <c r="CC252">
        <v>1</v>
      </c>
      <c r="CD252">
        <v>0</v>
      </c>
      <c r="CE252" s="120" t="s">
        <v>300</v>
      </c>
      <c r="CF252" s="95">
        <v>1</v>
      </c>
      <c r="CH252" s="89">
        <v>0</v>
      </c>
      <c r="CI252" s="89" t="s">
        <v>1418</v>
      </c>
      <c r="CJ252" s="95">
        <v>1</v>
      </c>
      <c r="CK252">
        <v>0</v>
      </c>
      <c r="CL252">
        <v>0</v>
      </c>
      <c r="CM252">
        <v>0</v>
      </c>
      <c r="CN252">
        <v>0</v>
      </c>
      <c r="CO252">
        <v>1</v>
      </c>
      <c r="CP252" s="85" t="s">
        <v>46</v>
      </c>
      <c r="CQ252" s="50"/>
      <c r="CR252">
        <v>9999</v>
      </c>
      <c r="CS252">
        <v>159</v>
      </c>
      <c r="CT252">
        <v>44.1</v>
      </c>
      <c r="CU252">
        <v>252</v>
      </c>
      <c r="CV252">
        <v>253</v>
      </c>
      <c r="CW252">
        <v>1.651</v>
      </c>
      <c r="CX252">
        <v>50.9</v>
      </c>
      <c r="CY252" s="232">
        <f t="shared" si="4"/>
        <v>18.673410127885344</v>
      </c>
      <c r="DB252" s="50"/>
    </row>
    <row r="253" spans="1:106" ht="29.25">
      <c r="A253" s="96">
        <v>1</v>
      </c>
      <c r="B253" s="85">
        <v>1945</v>
      </c>
      <c r="C253" s="85">
        <v>76</v>
      </c>
      <c r="D253" s="93" t="s">
        <v>294</v>
      </c>
      <c r="E253" s="99">
        <v>44430</v>
      </c>
      <c r="F253" s="99">
        <v>44435</v>
      </c>
      <c r="G253" s="85" t="s">
        <v>300</v>
      </c>
      <c r="H253" t="s">
        <v>300</v>
      </c>
      <c r="I253" t="s">
        <v>300</v>
      </c>
      <c r="J253" t="s">
        <v>300</v>
      </c>
      <c r="K253" t="s">
        <v>300</v>
      </c>
      <c r="L253" t="s">
        <v>300</v>
      </c>
      <c r="M253" t="s">
        <v>300</v>
      </c>
      <c r="N253" t="s">
        <v>300</v>
      </c>
      <c r="O253" t="s">
        <v>300</v>
      </c>
      <c r="P253" t="s">
        <v>300</v>
      </c>
      <c r="Q253" t="s">
        <v>300</v>
      </c>
      <c r="R253" t="s">
        <v>300</v>
      </c>
      <c r="S253" t="s">
        <v>300</v>
      </c>
      <c r="W253" s="67" t="s">
        <v>1764</v>
      </c>
      <c r="X253" s="95">
        <v>1</v>
      </c>
      <c r="Z253" s="89">
        <v>0</v>
      </c>
      <c r="AB253" s="85" t="s">
        <v>300</v>
      </c>
      <c r="AC253" s="85" t="s">
        <v>300</v>
      </c>
      <c r="AD253" s="85"/>
      <c r="AF253" s="95">
        <v>1</v>
      </c>
      <c r="AG253">
        <v>1</v>
      </c>
      <c r="AH253">
        <v>1</v>
      </c>
      <c r="AI253">
        <v>0</v>
      </c>
      <c r="AJ253">
        <v>1</v>
      </c>
      <c r="AK253">
        <v>0</v>
      </c>
      <c r="AL253">
        <v>0</v>
      </c>
      <c r="AM253">
        <v>0</v>
      </c>
      <c r="AN253">
        <v>0</v>
      </c>
      <c r="AO253" s="118" t="s">
        <v>1765</v>
      </c>
      <c r="AP253" s="104">
        <v>5</v>
      </c>
      <c r="AQ253" s="104">
        <v>11</v>
      </c>
      <c r="AR253" s="85">
        <v>3</v>
      </c>
      <c r="AS253" s="85">
        <v>4</v>
      </c>
      <c r="AT253">
        <v>9999</v>
      </c>
      <c r="AU253">
        <v>18</v>
      </c>
      <c r="AV253" s="119" t="s">
        <v>303</v>
      </c>
      <c r="AW253" s="85">
        <v>2</v>
      </c>
      <c r="AX253" s="85" t="s">
        <v>303</v>
      </c>
      <c r="AY253" s="85">
        <v>0</v>
      </c>
      <c r="AZ253" s="85">
        <v>0</v>
      </c>
      <c r="BA253" s="119" t="s">
        <v>1766</v>
      </c>
      <c r="BB253" s="85">
        <v>0</v>
      </c>
      <c r="BC253" s="85" t="s">
        <v>300</v>
      </c>
      <c r="BD253">
        <v>0</v>
      </c>
      <c r="BE253">
        <v>1</v>
      </c>
      <c r="BF253">
        <v>0</v>
      </c>
      <c r="BG253">
        <v>0</v>
      </c>
      <c r="BI253">
        <v>0</v>
      </c>
      <c r="BJ253">
        <v>0</v>
      </c>
      <c r="BK253">
        <v>0</v>
      </c>
      <c r="BL253">
        <v>0</v>
      </c>
      <c r="BM253" s="85" t="s">
        <v>1357</v>
      </c>
      <c r="BQ253" s="50"/>
      <c r="BR253" s="89">
        <v>1</v>
      </c>
      <c r="BS253" s="85" t="s">
        <v>322</v>
      </c>
      <c r="BT253" s="95">
        <v>1</v>
      </c>
      <c r="BU253" s="89">
        <v>0</v>
      </c>
      <c r="BV253" s="89">
        <v>0</v>
      </c>
      <c r="BW253" s="89">
        <v>0</v>
      </c>
      <c r="BX253" s="95">
        <v>1</v>
      </c>
      <c r="BY253">
        <v>1</v>
      </c>
      <c r="BZ253">
        <v>0</v>
      </c>
      <c r="CA253">
        <v>0</v>
      </c>
      <c r="CB253">
        <v>0</v>
      </c>
      <c r="CC253">
        <v>0</v>
      </c>
      <c r="CD253">
        <v>0</v>
      </c>
      <c r="CE253" s="120" t="s">
        <v>300</v>
      </c>
      <c r="CF253" s="95">
        <v>1</v>
      </c>
      <c r="CH253" s="89">
        <v>0</v>
      </c>
      <c r="CI253" s="89" t="s">
        <v>1418</v>
      </c>
      <c r="CJ253" s="95">
        <v>1</v>
      </c>
      <c r="CK253">
        <v>0</v>
      </c>
      <c r="CL253">
        <v>1</v>
      </c>
      <c r="CM253">
        <v>0</v>
      </c>
      <c r="CN253">
        <v>0</v>
      </c>
      <c r="CO253">
        <v>0</v>
      </c>
      <c r="CP253" s="85" t="s">
        <v>323</v>
      </c>
      <c r="CQ253" s="50"/>
      <c r="CR253">
        <v>11.3</v>
      </c>
      <c r="CS253">
        <v>125</v>
      </c>
      <c r="CT253">
        <v>64.400000000000006</v>
      </c>
      <c r="CU253">
        <v>103</v>
      </c>
      <c r="CV253">
        <v>210</v>
      </c>
      <c r="CW253">
        <v>1.7270000000000001</v>
      </c>
      <c r="CX253">
        <v>80.5</v>
      </c>
      <c r="CY253" s="232">
        <f t="shared" si="4"/>
        <v>26.990517108132053</v>
      </c>
      <c r="DB253" s="50"/>
    </row>
    <row r="254" spans="1:106" ht="16.5">
      <c r="A254" s="96">
        <v>1</v>
      </c>
      <c r="B254" s="85">
        <v>1941</v>
      </c>
      <c r="C254" s="85">
        <v>79</v>
      </c>
      <c r="D254" s="100" t="s">
        <v>331</v>
      </c>
      <c r="E254" s="99">
        <v>44456</v>
      </c>
      <c r="F254" s="99">
        <v>44462</v>
      </c>
      <c r="G254" s="85" t="s">
        <v>300</v>
      </c>
      <c r="H254" t="s">
        <v>300</v>
      </c>
      <c r="I254" t="s">
        <v>300</v>
      </c>
      <c r="J254" t="s">
        <v>300</v>
      </c>
      <c r="K254" t="s">
        <v>300</v>
      </c>
      <c r="L254" t="s">
        <v>300</v>
      </c>
      <c r="M254" t="s">
        <v>300</v>
      </c>
      <c r="N254" t="s">
        <v>300</v>
      </c>
      <c r="O254" t="s">
        <v>300</v>
      </c>
      <c r="P254" t="s">
        <v>300</v>
      </c>
      <c r="Q254" t="s">
        <v>300</v>
      </c>
      <c r="R254" t="s">
        <v>300</v>
      </c>
      <c r="S254" t="s">
        <v>300</v>
      </c>
      <c r="W254" s="67"/>
      <c r="X254" s="89">
        <v>0</v>
      </c>
      <c r="Z254" s="89">
        <v>0</v>
      </c>
      <c r="AB254" s="85" t="s">
        <v>300</v>
      </c>
      <c r="AC254" s="85" t="s">
        <v>300</v>
      </c>
      <c r="AD254" s="85"/>
      <c r="AF254" s="95">
        <v>1</v>
      </c>
      <c r="AG254">
        <v>1</v>
      </c>
      <c r="AH254">
        <v>0</v>
      </c>
      <c r="AI254">
        <v>0</v>
      </c>
      <c r="AJ254">
        <v>1</v>
      </c>
      <c r="AK254">
        <v>0</v>
      </c>
      <c r="AL254">
        <v>0</v>
      </c>
      <c r="AM254">
        <v>1</v>
      </c>
      <c r="AN254">
        <v>0</v>
      </c>
      <c r="AO254" s="118" t="s">
        <v>303</v>
      </c>
      <c r="AP254" s="97">
        <v>0</v>
      </c>
      <c r="AQ254" s="85" t="s">
        <v>302</v>
      </c>
      <c r="AR254" s="85" t="s">
        <v>302</v>
      </c>
      <c r="AS254" s="85" t="s">
        <v>302</v>
      </c>
      <c r="AT254">
        <v>9999</v>
      </c>
      <c r="AU254">
        <v>24</v>
      </c>
      <c r="AV254" s="119" t="s">
        <v>303</v>
      </c>
      <c r="AW254" s="85">
        <v>2</v>
      </c>
      <c r="AX254" s="85" t="s">
        <v>303</v>
      </c>
      <c r="AY254" s="85">
        <v>0</v>
      </c>
      <c r="AZ254" s="85">
        <v>0</v>
      </c>
      <c r="BA254" s="119" t="s">
        <v>303</v>
      </c>
      <c r="BB254" s="85">
        <v>0</v>
      </c>
      <c r="BC254" s="85" t="s">
        <v>300</v>
      </c>
      <c r="BD254">
        <v>0</v>
      </c>
      <c r="BE254">
        <v>0</v>
      </c>
      <c r="BF254">
        <v>0</v>
      </c>
      <c r="BG254">
        <v>0</v>
      </c>
      <c r="BI254">
        <v>0</v>
      </c>
      <c r="BJ254">
        <v>1</v>
      </c>
      <c r="BK254">
        <v>0</v>
      </c>
      <c r="BL254">
        <v>0</v>
      </c>
      <c r="BM254" s="85" t="s">
        <v>1773</v>
      </c>
      <c r="BQ254" s="50"/>
      <c r="BR254" s="89">
        <v>1</v>
      </c>
      <c r="BS254" s="107" t="s">
        <v>302</v>
      </c>
      <c r="BT254" s="89">
        <v>0</v>
      </c>
      <c r="BU254" s="89">
        <v>0</v>
      </c>
      <c r="BV254" s="89">
        <v>0</v>
      </c>
      <c r="BW254" s="89">
        <v>0</v>
      </c>
      <c r="BX254" s="89">
        <v>0</v>
      </c>
      <c r="BY254">
        <v>1</v>
      </c>
      <c r="BZ254">
        <v>0</v>
      </c>
      <c r="CA254">
        <v>0</v>
      </c>
      <c r="CB254">
        <v>0</v>
      </c>
      <c r="CC254">
        <v>0</v>
      </c>
      <c r="CD254">
        <v>0</v>
      </c>
      <c r="CE254" s="120" t="s">
        <v>300</v>
      </c>
      <c r="CF254" s="89">
        <v>0</v>
      </c>
      <c r="CH254" s="89">
        <v>0</v>
      </c>
      <c r="CI254" s="89" t="s">
        <v>1418</v>
      </c>
      <c r="CJ254" s="89">
        <v>0</v>
      </c>
      <c r="CK254">
        <v>0</v>
      </c>
      <c r="CL254">
        <v>0</v>
      </c>
      <c r="CM254">
        <v>0</v>
      </c>
      <c r="CN254">
        <v>0</v>
      </c>
      <c r="CO254">
        <v>0</v>
      </c>
      <c r="CP254" s="103" t="s">
        <v>300</v>
      </c>
      <c r="CQ254" s="50"/>
      <c r="CR254">
        <v>5.8</v>
      </c>
      <c r="CS254">
        <v>76</v>
      </c>
      <c r="CT254">
        <v>39.1</v>
      </c>
      <c r="CU254">
        <v>137</v>
      </c>
      <c r="CV254">
        <v>142</v>
      </c>
      <c r="CW254">
        <v>1.6759999999999999</v>
      </c>
      <c r="CX254">
        <v>69.3</v>
      </c>
      <c r="CY254" s="232">
        <f t="shared" si="4"/>
        <v>24.670912104624602</v>
      </c>
      <c r="DB254" s="50"/>
    </row>
    <row r="255" spans="1:106" ht="16.5">
      <c r="A255" s="96">
        <v>0</v>
      </c>
      <c r="B255" s="85">
        <v>1983</v>
      </c>
      <c r="C255" s="87" t="s">
        <v>302</v>
      </c>
      <c r="D255" s="93" t="s">
        <v>294</v>
      </c>
      <c r="E255" s="99">
        <v>44456</v>
      </c>
      <c r="F255" s="85" t="s">
        <v>300</v>
      </c>
      <c r="G255" s="99">
        <v>44457</v>
      </c>
      <c r="V255"/>
      <c r="W255" s="67"/>
      <c r="X255" s="85" t="s">
        <v>764</v>
      </c>
      <c r="Z255" s="85"/>
      <c r="AB255" s="85" t="s">
        <v>764</v>
      </c>
      <c r="AC255" s="85" t="s">
        <v>764</v>
      </c>
      <c r="AD255" s="85"/>
      <c r="AF255" s="85"/>
      <c r="AO255" s="49" t="s">
        <v>764</v>
      </c>
      <c r="AP255" s="108" t="s">
        <v>764</v>
      </c>
      <c r="AQ255" s="108"/>
      <c r="AR255" s="85"/>
      <c r="AS255" s="85" t="s">
        <v>764</v>
      </c>
      <c r="AV255" s="49" t="s">
        <v>764</v>
      </c>
      <c r="AW255" s="85" t="s">
        <v>764</v>
      </c>
      <c r="AX255" s="85" t="s">
        <v>764</v>
      </c>
      <c r="AY255" s="85"/>
      <c r="AZ255" s="85" t="s">
        <v>764</v>
      </c>
      <c r="BA255" s="49" t="s">
        <v>764</v>
      </c>
      <c r="BB255" s="85" t="s">
        <v>764</v>
      </c>
      <c r="BC255" s="99">
        <v>44457</v>
      </c>
      <c r="BM255" s="85" t="s">
        <v>764</v>
      </c>
      <c r="BQ255" s="50"/>
      <c r="BR255" s="85" t="s">
        <v>764</v>
      </c>
      <c r="BS255" s="85"/>
      <c r="BT255" s="85"/>
      <c r="BU255" s="85"/>
      <c r="BV255" s="85" t="s">
        <v>764</v>
      </c>
      <c r="BW255" s="85" t="s">
        <v>764</v>
      </c>
      <c r="BX255" s="85"/>
      <c r="CE255" s="49" t="s">
        <v>764</v>
      </c>
      <c r="CF255" s="85" t="s">
        <v>764</v>
      </c>
      <c r="CH255" s="85"/>
      <c r="CI255" s="85" t="s">
        <v>764</v>
      </c>
      <c r="CJ255" s="85"/>
      <c r="CP255" s="85" t="s">
        <v>764</v>
      </c>
      <c r="CQ255" s="50"/>
      <c r="CY255" s="232" t="e">
        <f t="shared" si="4"/>
        <v>#DIV/0!</v>
      </c>
      <c r="DB255" s="50"/>
    </row>
    <row r="256" spans="1:106" ht="16.5">
      <c r="A256" s="96">
        <v>1</v>
      </c>
      <c r="B256" s="85">
        <v>1958</v>
      </c>
      <c r="C256" s="85">
        <v>63</v>
      </c>
      <c r="D256" s="93" t="s">
        <v>294</v>
      </c>
      <c r="E256" s="99">
        <v>44460</v>
      </c>
      <c r="F256" s="99">
        <v>44462</v>
      </c>
      <c r="G256" s="85" t="s">
        <v>300</v>
      </c>
      <c r="H256">
        <v>0</v>
      </c>
      <c r="I256">
        <v>0</v>
      </c>
      <c r="J256">
        <v>1</v>
      </c>
      <c r="K256">
        <v>0</v>
      </c>
      <c r="L256">
        <v>0</v>
      </c>
      <c r="M256">
        <v>0</v>
      </c>
      <c r="N256">
        <v>0</v>
      </c>
      <c r="O256">
        <v>0</v>
      </c>
      <c r="P256">
        <v>0</v>
      </c>
      <c r="Q256">
        <v>0</v>
      </c>
      <c r="R256">
        <v>0</v>
      </c>
      <c r="S256">
        <v>0</v>
      </c>
      <c r="W256" s="67"/>
      <c r="X256" s="89">
        <v>0</v>
      </c>
      <c r="Z256" s="89">
        <v>0</v>
      </c>
      <c r="AB256" s="85" t="s">
        <v>300</v>
      </c>
      <c r="AC256" s="85" t="s">
        <v>300</v>
      </c>
      <c r="AD256" s="85"/>
      <c r="AF256" s="95">
        <v>1</v>
      </c>
      <c r="AG256">
        <v>1</v>
      </c>
      <c r="AH256">
        <v>0</v>
      </c>
      <c r="AI256">
        <v>0</v>
      </c>
      <c r="AJ256">
        <v>1</v>
      </c>
      <c r="AK256">
        <v>0</v>
      </c>
      <c r="AL256">
        <v>0</v>
      </c>
      <c r="AM256">
        <v>1</v>
      </c>
      <c r="AN256">
        <v>0</v>
      </c>
      <c r="AO256" s="118" t="s">
        <v>303</v>
      </c>
      <c r="AP256" s="85" t="s">
        <v>302</v>
      </c>
      <c r="AQ256" s="85" t="s">
        <v>302</v>
      </c>
      <c r="AR256" s="85">
        <v>0</v>
      </c>
      <c r="AS256" s="85">
        <v>2</v>
      </c>
      <c r="AT256">
        <v>19</v>
      </c>
      <c r="AU256">
        <v>9999</v>
      </c>
      <c r="AV256" s="119" t="s">
        <v>1779</v>
      </c>
      <c r="AW256" s="85">
        <v>2</v>
      </c>
      <c r="AX256" s="85" t="s">
        <v>303</v>
      </c>
      <c r="AY256" s="85">
        <v>0</v>
      </c>
      <c r="AZ256" s="85">
        <v>0</v>
      </c>
      <c r="BA256" s="119" t="s">
        <v>303</v>
      </c>
      <c r="BB256" s="85">
        <v>0</v>
      </c>
      <c r="BC256" s="85" t="s">
        <v>300</v>
      </c>
      <c r="BD256">
        <v>0</v>
      </c>
      <c r="BE256">
        <v>0</v>
      </c>
      <c r="BF256">
        <v>0</v>
      </c>
      <c r="BG256">
        <v>0</v>
      </c>
      <c r="BI256">
        <v>0</v>
      </c>
      <c r="BJ256">
        <v>1</v>
      </c>
      <c r="BK256">
        <v>0</v>
      </c>
      <c r="BL256">
        <v>0</v>
      </c>
      <c r="BM256" s="85" t="s">
        <v>1780</v>
      </c>
      <c r="BQ256" s="50"/>
      <c r="BR256" s="89">
        <v>1</v>
      </c>
      <c r="BS256" s="85" t="s">
        <v>322</v>
      </c>
      <c r="BT256" s="89">
        <v>0</v>
      </c>
      <c r="BU256" s="89">
        <v>0</v>
      </c>
      <c r="BV256" s="89">
        <v>0</v>
      </c>
      <c r="BW256" s="89">
        <v>0</v>
      </c>
      <c r="BX256" s="103" t="s">
        <v>302</v>
      </c>
      <c r="BY256">
        <v>0</v>
      </c>
      <c r="BZ256">
        <v>0</v>
      </c>
      <c r="CA256">
        <v>0</v>
      </c>
      <c r="CB256">
        <v>1</v>
      </c>
      <c r="CC256">
        <v>0</v>
      </c>
      <c r="CD256">
        <v>0</v>
      </c>
      <c r="CE256" s="120" t="s">
        <v>300</v>
      </c>
      <c r="CF256" s="89">
        <v>0</v>
      </c>
      <c r="CH256" s="95">
        <v>1</v>
      </c>
      <c r="CI256" s="95" t="s">
        <v>1781</v>
      </c>
      <c r="CJ256" s="89">
        <v>0</v>
      </c>
      <c r="CK256">
        <v>0</v>
      </c>
      <c r="CL256">
        <v>0</v>
      </c>
      <c r="CM256">
        <v>0</v>
      </c>
      <c r="CN256">
        <v>0</v>
      </c>
      <c r="CO256">
        <v>0</v>
      </c>
      <c r="CP256" s="103" t="s">
        <v>300</v>
      </c>
      <c r="CQ256" s="50"/>
      <c r="CR256">
        <v>7</v>
      </c>
      <c r="CS256">
        <v>124</v>
      </c>
      <c r="CT256">
        <v>58.1</v>
      </c>
      <c r="CU256">
        <v>65</v>
      </c>
      <c r="CV256">
        <v>195</v>
      </c>
      <c r="CW256">
        <v>1.575</v>
      </c>
      <c r="CX256">
        <v>67.3</v>
      </c>
      <c r="CY256" s="232">
        <f t="shared" si="4"/>
        <v>27.130259511211893</v>
      </c>
      <c r="DB256" s="50"/>
    </row>
    <row r="257" spans="1:106" ht="16.5">
      <c r="A257" s="96">
        <v>1</v>
      </c>
      <c r="B257" s="85">
        <v>1964</v>
      </c>
      <c r="C257" s="85">
        <v>57</v>
      </c>
      <c r="D257" s="100" t="s">
        <v>331</v>
      </c>
      <c r="E257" s="99">
        <v>44482</v>
      </c>
      <c r="F257" s="99">
        <v>44484</v>
      </c>
      <c r="G257" s="85" t="s">
        <v>300</v>
      </c>
      <c r="H257">
        <v>0</v>
      </c>
      <c r="I257">
        <v>1</v>
      </c>
      <c r="J257">
        <v>0</v>
      </c>
      <c r="K257">
        <v>0</v>
      </c>
      <c r="L257">
        <v>0</v>
      </c>
      <c r="M257">
        <v>0</v>
      </c>
      <c r="N257">
        <v>0</v>
      </c>
      <c r="O257">
        <v>0</v>
      </c>
      <c r="P257">
        <v>0</v>
      </c>
      <c r="Q257">
        <v>0</v>
      </c>
      <c r="R257">
        <v>0</v>
      </c>
      <c r="S257">
        <v>0</v>
      </c>
      <c r="W257" s="67"/>
      <c r="X257" s="89">
        <v>0</v>
      </c>
      <c r="Z257" s="89">
        <v>0</v>
      </c>
      <c r="AB257" s="85" t="s">
        <v>300</v>
      </c>
      <c r="AC257" s="85" t="s">
        <v>300</v>
      </c>
      <c r="AD257" s="85"/>
      <c r="AF257" s="95">
        <v>1</v>
      </c>
      <c r="AG257">
        <v>1</v>
      </c>
      <c r="AH257">
        <v>0</v>
      </c>
      <c r="AI257">
        <v>0</v>
      </c>
      <c r="AJ257">
        <v>1</v>
      </c>
      <c r="AK257">
        <v>0</v>
      </c>
      <c r="AL257">
        <v>0</v>
      </c>
      <c r="AM257">
        <v>1</v>
      </c>
      <c r="AN257">
        <v>0</v>
      </c>
      <c r="AO257" s="118" t="s">
        <v>303</v>
      </c>
      <c r="AP257" s="98">
        <v>4</v>
      </c>
      <c r="AQ257" s="98">
        <v>2</v>
      </c>
      <c r="AR257" s="85">
        <v>0</v>
      </c>
      <c r="AS257" s="85">
        <v>1</v>
      </c>
      <c r="AT257">
        <v>23</v>
      </c>
      <c r="AU257">
        <v>24</v>
      </c>
      <c r="AV257" s="119" t="s">
        <v>303</v>
      </c>
      <c r="AW257" s="85">
        <v>2</v>
      </c>
      <c r="AX257" s="85" t="s">
        <v>303</v>
      </c>
      <c r="AY257" s="85">
        <v>0</v>
      </c>
      <c r="AZ257" s="85">
        <v>0</v>
      </c>
      <c r="BA257" s="119" t="s">
        <v>303</v>
      </c>
      <c r="BB257" s="85">
        <v>0</v>
      </c>
      <c r="BC257" s="85" t="s">
        <v>300</v>
      </c>
      <c r="BD257">
        <v>0</v>
      </c>
      <c r="BE257">
        <v>0</v>
      </c>
      <c r="BF257">
        <v>0</v>
      </c>
      <c r="BG257">
        <v>0</v>
      </c>
      <c r="BI257">
        <v>0</v>
      </c>
      <c r="BJ257">
        <v>1</v>
      </c>
      <c r="BK257">
        <v>0</v>
      </c>
      <c r="BL257">
        <v>0</v>
      </c>
      <c r="BM257" s="85" t="s">
        <v>303</v>
      </c>
      <c r="BQ257" s="50"/>
      <c r="BR257" s="89">
        <v>1</v>
      </c>
      <c r="BS257" s="85" t="s">
        <v>322</v>
      </c>
      <c r="BT257" s="89">
        <v>0</v>
      </c>
      <c r="BU257" s="89">
        <v>0</v>
      </c>
      <c r="BV257" s="89">
        <v>0</v>
      </c>
      <c r="BW257" s="89">
        <v>0</v>
      </c>
      <c r="BX257" s="89">
        <v>0</v>
      </c>
      <c r="BY257">
        <v>1</v>
      </c>
      <c r="BZ257">
        <v>0</v>
      </c>
      <c r="CA257">
        <v>0</v>
      </c>
      <c r="CB257">
        <v>0</v>
      </c>
      <c r="CC257">
        <v>0</v>
      </c>
      <c r="CD257">
        <v>0</v>
      </c>
      <c r="CE257" s="120" t="s">
        <v>300</v>
      </c>
      <c r="CF257" s="95">
        <v>1</v>
      </c>
      <c r="CH257" s="89">
        <v>0</v>
      </c>
      <c r="CI257" s="89" t="s">
        <v>1418</v>
      </c>
      <c r="CJ257" s="95">
        <v>1</v>
      </c>
      <c r="CK257">
        <v>0</v>
      </c>
      <c r="CL257">
        <v>1</v>
      </c>
      <c r="CM257">
        <v>0</v>
      </c>
      <c r="CN257">
        <v>0</v>
      </c>
      <c r="CO257">
        <v>0</v>
      </c>
      <c r="CP257" s="85" t="s">
        <v>323</v>
      </c>
      <c r="CQ257" s="50"/>
      <c r="CR257">
        <v>6</v>
      </c>
      <c r="CS257">
        <v>128</v>
      </c>
      <c r="CT257">
        <v>48.8</v>
      </c>
      <c r="CU257">
        <v>99</v>
      </c>
      <c r="CV257">
        <v>197</v>
      </c>
      <c r="CW257">
        <v>1.7270000000000001</v>
      </c>
      <c r="CX257">
        <v>79.5</v>
      </c>
      <c r="CY257" s="232">
        <f t="shared" si="4"/>
        <v>26.655231181322961</v>
      </c>
      <c r="DB257" s="50"/>
    </row>
    <row r="258" spans="1:106" ht="16.5">
      <c r="A258" s="96">
        <v>1</v>
      </c>
      <c r="B258" s="85">
        <v>1969</v>
      </c>
      <c r="C258" s="85">
        <v>52</v>
      </c>
      <c r="D258" s="100" t="s">
        <v>331</v>
      </c>
      <c r="E258" s="99">
        <v>44483</v>
      </c>
      <c r="F258" s="99">
        <v>44485</v>
      </c>
      <c r="G258" s="85" t="s">
        <v>300</v>
      </c>
      <c r="H258" t="s">
        <v>300</v>
      </c>
      <c r="I258" t="s">
        <v>300</v>
      </c>
      <c r="J258" t="s">
        <v>300</v>
      </c>
      <c r="K258" t="s">
        <v>300</v>
      </c>
      <c r="L258" t="s">
        <v>300</v>
      </c>
      <c r="M258" t="s">
        <v>300</v>
      </c>
      <c r="N258" t="s">
        <v>300</v>
      </c>
      <c r="O258" t="s">
        <v>300</v>
      </c>
      <c r="P258" t="s">
        <v>300</v>
      </c>
      <c r="Q258" t="s">
        <v>300</v>
      </c>
      <c r="R258" t="s">
        <v>300</v>
      </c>
      <c r="S258" t="s">
        <v>300</v>
      </c>
      <c r="W258" s="67"/>
      <c r="X258" s="89">
        <v>0</v>
      </c>
      <c r="Z258" s="89">
        <v>0</v>
      </c>
      <c r="AB258" s="85" t="s">
        <v>300</v>
      </c>
      <c r="AC258" s="85" t="s">
        <v>300</v>
      </c>
      <c r="AD258" s="85"/>
      <c r="AF258" s="95">
        <v>1</v>
      </c>
      <c r="AG258">
        <v>1</v>
      </c>
      <c r="AH258">
        <v>0</v>
      </c>
      <c r="AI258">
        <v>0</v>
      </c>
      <c r="AJ258">
        <v>1</v>
      </c>
      <c r="AK258">
        <v>0</v>
      </c>
      <c r="AL258">
        <v>0</v>
      </c>
      <c r="AM258">
        <v>1</v>
      </c>
      <c r="AN258">
        <v>0</v>
      </c>
      <c r="AO258" s="118" t="s">
        <v>303</v>
      </c>
      <c r="AP258" s="98">
        <v>3</v>
      </c>
      <c r="AQ258" s="85" t="s">
        <v>302</v>
      </c>
      <c r="AR258" s="85">
        <v>0</v>
      </c>
      <c r="AS258" s="85" t="s">
        <v>1794</v>
      </c>
      <c r="AT258">
        <v>9999</v>
      </c>
      <c r="AU258">
        <v>18</v>
      </c>
      <c r="AV258" s="119" t="s">
        <v>303</v>
      </c>
      <c r="AW258" s="85">
        <v>2</v>
      </c>
      <c r="AX258" s="85" t="s">
        <v>303</v>
      </c>
      <c r="AY258" s="85">
        <v>0</v>
      </c>
      <c r="AZ258" s="85">
        <v>0</v>
      </c>
      <c r="BA258" s="119" t="s">
        <v>303</v>
      </c>
      <c r="BB258" s="85">
        <v>0</v>
      </c>
      <c r="BC258" s="85" t="s">
        <v>300</v>
      </c>
      <c r="BD258">
        <v>0</v>
      </c>
      <c r="BE258">
        <v>0</v>
      </c>
      <c r="BF258">
        <v>0</v>
      </c>
      <c r="BG258">
        <v>0</v>
      </c>
      <c r="BI258">
        <v>0</v>
      </c>
      <c r="BJ258">
        <v>1</v>
      </c>
      <c r="BK258">
        <v>0</v>
      </c>
      <c r="BL258">
        <v>0</v>
      </c>
      <c r="BM258" s="85" t="s">
        <v>303</v>
      </c>
      <c r="BQ258" s="50"/>
      <c r="BR258" s="89">
        <v>1</v>
      </c>
      <c r="BS258" s="107" t="s">
        <v>302</v>
      </c>
      <c r="BT258" s="95">
        <v>1</v>
      </c>
      <c r="BU258" s="89">
        <v>0</v>
      </c>
      <c r="BV258" s="89">
        <v>0</v>
      </c>
      <c r="BW258" s="89">
        <v>0</v>
      </c>
      <c r="BX258" s="95">
        <v>1</v>
      </c>
      <c r="BY258">
        <v>0</v>
      </c>
      <c r="BZ258">
        <v>1</v>
      </c>
      <c r="CA258">
        <v>0</v>
      </c>
      <c r="CB258">
        <v>0</v>
      </c>
      <c r="CC258">
        <v>0</v>
      </c>
      <c r="CD258">
        <v>0</v>
      </c>
      <c r="CE258" s="120" t="s">
        <v>1795</v>
      </c>
      <c r="CF258" s="89">
        <v>0</v>
      </c>
      <c r="CH258" s="89">
        <v>0</v>
      </c>
      <c r="CI258" s="89" t="s">
        <v>1418</v>
      </c>
      <c r="CJ258" s="89">
        <v>0</v>
      </c>
      <c r="CK258">
        <v>0</v>
      </c>
      <c r="CL258">
        <v>0</v>
      </c>
      <c r="CM258">
        <v>0</v>
      </c>
      <c r="CN258">
        <v>0</v>
      </c>
      <c r="CO258">
        <v>0</v>
      </c>
      <c r="CP258" s="103" t="s">
        <v>300</v>
      </c>
      <c r="CQ258" s="50"/>
      <c r="CR258">
        <v>11.2</v>
      </c>
      <c r="CS258">
        <v>49</v>
      </c>
      <c r="CT258">
        <v>28.3</v>
      </c>
      <c r="CU258" s="166">
        <v>2062</v>
      </c>
      <c r="CV258">
        <v>301</v>
      </c>
      <c r="CW258">
        <v>1.829</v>
      </c>
      <c r="CX258">
        <v>115</v>
      </c>
      <c r="CY258" s="232">
        <f t="shared" si="4"/>
        <v>34.3771943486284</v>
      </c>
      <c r="DB258" s="50"/>
    </row>
    <row r="259" spans="1:106" ht="16.5">
      <c r="A259" s="96">
        <v>1</v>
      </c>
      <c r="B259" s="85">
        <v>1943</v>
      </c>
      <c r="C259" s="85">
        <v>78</v>
      </c>
      <c r="D259" s="100" t="s">
        <v>331</v>
      </c>
      <c r="E259" s="99">
        <v>44483</v>
      </c>
      <c r="F259" s="85" t="s">
        <v>300</v>
      </c>
      <c r="G259" s="99">
        <v>44489</v>
      </c>
      <c r="H259" t="s">
        <v>300</v>
      </c>
      <c r="I259" t="s">
        <v>300</v>
      </c>
      <c r="J259" t="s">
        <v>300</v>
      </c>
      <c r="K259" t="s">
        <v>300</v>
      </c>
      <c r="L259" t="s">
        <v>300</v>
      </c>
      <c r="M259" t="s">
        <v>300</v>
      </c>
      <c r="N259" t="s">
        <v>300</v>
      </c>
      <c r="O259" t="s">
        <v>300</v>
      </c>
      <c r="P259" t="s">
        <v>300</v>
      </c>
      <c r="Q259" t="s">
        <v>300</v>
      </c>
      <c r="R259" t="s">
        <v>300</v>
      </c>
      <c r="S259" t="s">
        <v>300</v>
      </c>
      <c r="W259" s="67" t="s">
        <v>1800</v>
      </c>
      <c r="X259" s="89">
        <v>0</v>
      </c>
      <c r="Z259" s="89">
        <v>0</v>
      </c>
      <c r="AB259" s="85" t="s">
        <v>300</v>
      </c>
      <c r="AC259" s="85" t="s">
        <v>300</v>
      </c>
      <c r="AD259" s="85"/>
      <c r="AF259" s="95">
        <v>1</v>
      </c>
      <c r="AG259">
        <v>1</v>
      </c>
      <c r="AH259">
        <v>1</v>
      </c>
      <c r="AI259">
        <v>0</v>
      </c>
      <c r="AJ259">
        <v>0</v>
      </c>
      <c r="AK259">
        <v>0</v>
      </c>
      <c r="AL259">
        <v>0</v>
      </c>
      <c r="AM259">
        <v>0</v>
      </c>
      <c r="AN259">
        <v>0</v>
      </c>
      <c r="AO259" s="118" t="s">
        <v>303</v>
      </c>
      <c r="AP259" s="105">
        <v>23</v>
      </c>
      <c r="AQ259" s="85" t="s">
        <v>302</v>
      </c>
      <c r="AR259" s="85">
        <v>3</v>
      </c>
      <c r="AS259" s="85">
        <v>5</v>
      </c>
      <c r="AT259">
        <v>9999</v>
      </c>
      <c r="AU259">
        <v>9999</v>
      </c>
      <c r="AV259" s="119" t="s">
        <v>303</v>
      </c>
      <c r="AW259" s="85">
        <v>2</v>
      </c>
      <c r="AX259" s="85" t="s">
        <v>303</v>
      </c>
      <c r="AY259" s="85">
        <v>0</v>
      </c>
      <c r="AZ259" s="85">
        <v>0</v>
      </c>
      <c r="BA259" s="119" t="s">
        <v>303</v>
      </c>
      <c r="BB259" s="85">
        <v>1</v>
      </c>
      <c r="BC259" s="99">
        <v>44489</v>
      </c>
      <c r="BD259">
        <v>0</v>
      </c>
      <c r="BE259">
        <v>0</v>
      </c>
      <c r="BF259">
        <v>0</v>
      </c>
      <c r="BG259">
        <v>0</v>
      </c>
      <c r="BI259">
        <v>0</v>
      </c>
      <c r="BJ259">
        <v>0</v>
      </c>
      <c r="BK259">
        <v>1</v>
      </c>
      <c r="BL259">
        <v>0</v>
      </c>
      <c r="BM259" s="85" t="s">
        <v>1385</v>
      </c>
      <c r="BQ259" s="50"/>
      <c r="BR259" s="95">
        <v>0</v>
      </c>
      <c r="BS259" s="107" t="s">
        <v>302</v>
      </c>
      <c r="BT259" s="103" t="s">
        <v>311</v>
      </c>
      <c r="BU259" s="107" t="s">
        <v>300</v>
      </c>
      <c r="BV259" s="107" t="s">
        <v>300</v>
      </c>
      <c r="BW259" s="103" t="s">
        <v>300</v>
      </c>
      <c r="BX259" s="103" t="s">
        <v>311</v>
      </c>
      <c r="BY259">
        <v>0</v>
      </c>
      <c r="BZ259">
        <v>0</v>
      </c>
      <c r="CA259">
        <v>0</v>
      </c>
      <c r="CB259">
        <v>0</v>
      </c>
      <c r="CC259">
        <v>0</v>
      </c>
      <c r="CD259">
        <v>1</v>
      </c>
      <c r="CE259" s="120" t="s">
        <v>300</v>
      </c>
      <c r="CF259" s="95">
        <v>1</v>
      </c>
      <c r="CH259" s="95">
        <v>1</v>
      </c>
      <c r="CI259" s="89" t="s">
        <v>303</v>
      </c>
      <c r="CJ259" s="89">
        <v>0</v>
      </c>
      <c r="CK259">
        <v>0</v>
      </c>
      <c r="CL259">
        <v>0</v>
      </c>
      <c r="CM259">
        <v>0</v>
      </c>
      <c r="CN259">
        <v>0</v>
      </c>
      <c r="CO259">
        <v>0</v>
      </c>
      <c r="CP259" s="103" t="s">
        <v>300</v>
      </c>
      <c r="CQ259" s="50"/>
      <c r="CR259">
        <v>9999</v>
      </c>
      <c r="CS259">
        <v>9999</v>
      </c>
      <c r="CT259">
        <v>9999</v>
      </c>
      <c r="CU259">
        <v>9999</v>
      </c>
      <c r="CV259">
        <v>9999</v>
      </c>
      <c r="CW259">
        <v>1.778</v>
      </c>
      <c r="CX259">
        <v>79.900000000000006</v>
      </c>
      <c r="CY259" s="232">
        <f t="shared" si="4"/>
        <v>25.274540344999057</v>
      </c>
      <c r="DB259" s="50"/>
    </row>
    <row r="260" spans="1:106" ht="16.5">
      <c r="A260" s="96">
        <v>1</v>
      </c>
      <c r="B260" s="85">
        <v>1940</v>
      </c>
      <c r="C260" s="85">
        <v>81</v>
      </c>
      <c r="D260" s="93" t="s">
        <v>294</v>
      </c>
      <c r="E260" s="99">
        <v>44512</v>
      </c>
      <c r="F260" s="99">
        <v>44513</v>
      </c>
      <c r="G260" s="85" t="s">
        <v>300</v>
      </c>
      <c r="H260" t="s">
        <v>300</v>
      </c>
      <c r="I260" t="s">
        <v>300</v>
      </c>
      <c r="J260" t="s">
        <v>300</v>
      </c>
      <c r="K260" t="s">
        <v>300</v>
      </c>
      <c r="L260" t="s">
        <v>300</v>
      </c>
      <c r="M260" t="s">
        <v>300</v>
      </c>
      <c r="N260" t="s">
        <v>300</v>
      </c>
      <c r="O260" t="s">
        <v>300</v>
      </c>
      <c r="P260" t="s">
        <v>300</v>
      </c>
      <c r="Q260" t="s">
        <v>300</v>
      </c>
      <c r="R260" t="s">
        <v>300</v>
      </c>
      <c r="S260" t="s">
        <v>300</v>
      </c>
      <c r="W260" s="67"/>
      <c r="X260" s="89">
        <v>0</v>
      </c>
      <c r="Z260" s="89">
        <v>0</v>
      </c>
      <c r="AB260" s="85" t="s">
        <v>300</v>
      </c>
      <c r="AC260" s="85" t="s">
        <v>300</v>
      </c>
      <c r="AD260" s="85"/>
      <c r="AF260" s="95">
        <v>1</v>
      </c>
      <c r="AG260">
        <v>1</v>
      </c>
      <c r="AH260">
        <v>0</v>
      </c>
      <c r="AI260">
        <v>0</v>
      </c>
      <c r="AJ260">
        <v>1</v>
      </c>
      <c r="AK260">
        <v>0</v>
      </c>
      <c r="AL260">
        <v>0</v>
      </c>
      <c r="AM260">
        <v>0</v>
      </c>
      <c r="AN260">
        <v>0</v>
      </c>
      <c r="AO260" s="118" t="s">
        <v>303</v>
      </c>
      <c r="AP260" s="97">
        <v>0</v>
      </c>
      <c r="AQ260" s="85" t="s">
        <v>302</v>
      </c>
      <c r="AR260" s="85" t="s">
        <v>302</v>
      </c>
      <c r="AS260" s="85" t="s">
        <v>302</v>
      </c>
      <c r="AT260">
        <v>9999</v>
      </c>
      <c r="AU260">
        <v>18</v>
      </c>
      <c r="AV260" s="119" t="s">
        <v>303</v>
      </c>
      <c r="AW260" s="85">
        <v>2</v>
      </c>
      <c r="AX260" s="85" t="s">
        <v>303</v>
      </c>
      <c r="AY260" s="85">
        <v>0</v>
      </c>
      <c r="AZ260" s="85">
        <v>0</v>
      </c>
      <c r="BA260" s="119" t="s">
        <v>303</v>
      </c>
      <c r="BB260" s="85">
        <v>0</v>
      </c>
      <c r="BC260" s="85" t="s">
        <v>300</v>
      </c>
      <c r="BD260">
        <v>0</v>
      </c>
      <c r="BE260">
        <v>0</v>
      </c>
      <c r="BF260">
        <v>0</v>
      </c>
      <c r="BG260">
        <v>0</v>
      </c>
      <c r="BI260">
        <v>1</v>
      </c>
      <c r="BJ260">
        <v>0</v>
      </c>
      <c r="BK260">
        <v>0</v>
      </c>
      <c r="BL260">
        <v>0</v>
      </c>
      <c r="BM260" s="85" t="s">
        <v>303</v>
      </c>
      <c r="BQ260" s="50"/>
      <c r="BR260" s="89">
        <v>1</v>
      </c>
      <c r="BS260" s="107" t="s">
        <v>302</v>
      </c>
      <c r="BT260" s="89">
        <v>0</v>
      </c>
      <c r="BU260" s="107" t="s">
        <v>300</v>
      </c>
      <c r="BV260" s="107" t="s">
        <v>300</v>
      </c>
      <c r="BW260" s="103" t="s">
        <v>300</v>
      </c>
      <c r="BX260" s="89">
        <v>0</v>
      </c>
      <c r="BY260">
        <v>0</v>
      </c>
      <c r="BZ260">
        <v>1</v>
      </c>
      <c r="CA260">
        <v>0</v>
      </c>
      <c r="CB260">
        <v>1</v>
      </c>
      <c r="CC260">
        <v>1</v>
      </c>
      <c r="CD260">
        <v>0</v>
      </c>
      <c r="CE260" s="120" t="s">
        <v>303</v>
      </c>
      <c r="CF260" s="89">
        <v>0</v>
      </c>
      <c r="CH260" s="95">
        <v>1</v>
      </c>
      <c r="CI260" s="95" t="s">
        <v>1804</v>
      </c>
      <c r="CJ260" s="89">
        <v>0</v>
      </c>
      <c r="CK260">
        <v>0</v>
      </c>
      <c r="CL260">
        <v>0</v>
      </c>
      <c r="CM260">
        <v>0</v>
      </c>
      <c r="CN260">
        <v>0</v>
      </c>
      <c r="CO260">
        <v>0</v>
      </c>
      <c r="CP260" s="103" t="s">
        <v>300</v>
      </c>
      <c r="CQ260" s="50"/>
      <c r="CR260">
        <v>5.0999999999999996</v>
      </c>
      <c r="CS260">
        <v>82</v>
      </c>
      <c r="CT260">
        <v>63.5</v>
      </c>
      <c r="CU260">
        <v>48</v>
      </c>
      <c r="CV260">
        <v>155</v>
      </c>
      <c r="CW260">
        <v>1.6259999999999999</v>
      </c>
      <c r="CX260">
        <v>67.3</v>
      </c>
      <c r="CY260" s="232">
        <f t="shared" si="4"/>
        <v>25.455051598486467</v>
      </c>
      <c r="DB260" s="50"/>
    </row>
    <row r="261" spans="1:106" ht="16.5">
      <c r="A261" s="96">
        <v>1</v>
      </c>
      <c r="B261" s="85">
        <v>1977</v>
      </c>
      <c r="C261" s="85">
        <v>44</v>
      </c>
      <c r="D261" s="100" t="s">
        <v>331</v>
      </c>
      <c r="E261" s="99">
        <v>44501</v>
      </c>
      <c r="F261" s="99">
        <v>44524</v>
      </c>
      <c r="G261" s="85" t="s">
        <v>300</v>
      </c>
      <c r="H261" t="s">
        <v>300</v>
      </c>
      <c r="I261" t="s">
        <v>300</v>
      </c>
      <c r="J261" t="s">
        <v>300</v>
      </c>
      <c r="K261" t="s">
        <v>300</v>
      </c>
      <c r="L261" t="s">
        <v>300</v>
      </c>
      <c r="M261" t="s">
        <v>300</v>
      </c>
      <c r="N261" t="s">
        <v>300</v>
      </c>
      <c r="O261" t="s">
        <v>300</v>
      </c>
      <c r="P261" t="s">
        <v>300</v>
      </c>
      <c r="Q261" t="s">
        <v>300</v>
      </c>
      <c r="R261" t="s">
        <v>300</v>
      </c>
      <c r="S261" t="s">
        <v>300</v>
      </c>
      <c r="W261" s="67"/>
      <c r="X261" s="89">
        <v>0</v>
      </c>
      <c r="Z261" s="89">
        <v>0</v>
      </c>
      <c r="AB261" s="85" t="s">
        <v>300</v>
      </c>
      <c r="AC261" s="85" t="s">
        <v>300</v>
      </c>
      <c r="AD261" s="85"/>
      <c r="AF261" s="95">
        <v>1</v>
      </c>
      <c r="AG261">
        <v>1</v>
      </c>
      <c r="AH261">
        <v>1</v>
      </c>
      <c r="AI261">
        <v>0</v>
      </c>
      <c r="AJ261">
        <v>1</v>
      </c>
      <c r="AK261">
        <v>0</v>
      </c>
      <c r="AL261">
        <v>0</v>
      </c>
      <c r="AM261">
        <v>0</v>
      </c>
      <c r="AN261">
        <v>0</v>
      </c>
      <c r="AO261" s="118" t="s">
        <v>303</v>
      </c>
      <c r="AP261" s="98">
        <v>1</v>
      </c>
      <c r="AQ261" s="85" t="s">
        <v>302</v>
      </c>
      <c r="AR261" s="85">
        <v>0</v>
      </c>
      <c r="AS261" s="85">
        <v>4</v>
      </c>
      <c r="AT261">
        <v>13</v>
      </c>
      <c r="AU261">
        <v>8</v>
      </c>
      <c r="AV261" s="119" t="s">
        <v>303</v>
      </c>
      <c r="AW261" s="85">
        <v>1</v>
      </c>
      <c r="AX261" s="85" t="s">
        <v>303</v>
      </c>
      <c r="AY261" s="85">
        <v>4</v>
      </c>
      <c r="AZ261" s="85">
        <v>0</v>
      </c>
      <c r="BA261" s="119" t="s">
        <v>1808</v>
      </c>
      <c r="BB261" s="85">
        <v>0</v>
      </c>
      <c r="BC261" s="85" t="s">
        <v>300</v>
      </c>
      <c r="BD261">
        <v>0</v>
      </c>
      <c r="BE261">
        <v>1</v>
      </c>
      <c r="BF261">
        <v>0</v>
      </c>
      <c r="BG261">
        <v>0</v>
      </c>
      <c r="BI261">
        <v>0</v>
      </c>
      <c r="BJ261">
        <v>0</v>
      </c>
      <c r="BK261">
        <v>0</v>
      </c>
      <c r="BL261">
        <v>0</v>
      </c>
      <c r="BM261" s="85" t="s">
        <v>1357</v>
      </c>
      <c r="BQ261" s="50"/>
      <c r="BR261" s="89">
        <v>1</v>
      </c>
      <c r="BS261" s="85" t="s">
        <v>322</v>
      </c>
      <c r="BT261" s="89">
        <v>0</v>
      </c>
      <c r="BU261" s="89">
        <v>0</v>
      </c>
      <c r="BV261" s="89">
        <v>0</v>
      </c>
      <c r="BW261" s="89">
        <v>0</v>
      </c>
      <c r="BX261" s="95">
        <v>3</v>
      </c>
      <c r="BY261">
        <v>0</v>
      </c>
      <c r="BZ261">
        <v>1</v>
      </c>
      <c r="CA261">
        <v>0</v>
      </c>
      <c r="CB261">
        <v>0</v>
      </c>
      <c r="CC261">
        <v>0</v>
      </c>
      <c r="CD261">
        <v>0</v>
      </c>
      <c r="CE261" s="120" t="s">
        <v>1054</v>
      </c>
      <c r="CF261" s="89">
        <v>0</v>
      </c>
      <c r="CH261" s="95">
        <v>1</v>
      </c>
      <c r="CI261" s="95" t="s">
        <v>1809</v>
      </c>
      <c r="CJ261" s="95">
        <v>1</v>
      </c>
      <c r="CK261">
        <v>0</v>
      </c>
      <c r="CL261">
        <v>1</v>
      </c>
      <c r="CM261">
        <v>0</v>
      </c>
      <c r="CN261">
        <v>0</v>
      </c>
      <c r="CO261">
        <v>0</v>
      </c>
      <c r="CP261" s="85" t="s">
        <v>323</v>
      </c>
      <c r="CQ261" s="50"/>
      <c r="CR261">
        <v>6</v>
      </c>
      <c r="CS261">
        <v>120</v>
      </c>
      <c r="CT261">
        <v>37.299999999999997</v>
      </c>
      <c r="CU261">
        <v>62</v>
      </c>
      <c r="CV261">
        <v>170</v>
      </c>
      <c r="CW261">
        <v>1.7529999999999999</v>
      </c>
      <c r="CX261">
        <v>105.4</v>
      </c>
      <c r="CY261" s="232">
        <f t="shared" si="4"/>
        <v>34.298630430304641</v>
      </c>
      <c r="DB261" s="50"/>
    </row>
    <row r="262" spans="1:106" ht="16.5">
      <c r="A262" s="96">
        <v>1</v>
      </c>
      <c r="B262" s="85">
        <v>1954</v>
      </c>
      <c r="C262" s="85">
        <v>67</v>
      </c>
      <c r="D262" s="100" t="s">
        <v>331</v>
      </c>
      <c r="E262" s="99">
        <v>44512</v>
      </c>
      <c r="F262" s="99">
        <v>44517</v>
      </c>
      <c r="G262" s="85" t="s">
        <v>300</v>
      </c>
      <c r="H262" t="s">
        <v>300</v>
      </c>
      <c r="I262" t="s">
        <v>300</v>
      </c>
      <c r="J262" t="s">
        <v>300</v>
      </c>
      <c r="K262" t="s">
        <v>300</v>
      </c>
      <c r="L262" t="s">
        <v>300</v>
      </c>
      <c r="M262" t="s">
        <v>300</v>
      </c>
      <c r="N262" t="s">
        <v>300</v>
      </c>
      <c r="O262" t="s">
        <v>300</v>
      </c>
      <c r="P262" t="s">
        <v>300</v>
      </c>
      <c r="Q262" t="s">
        <v>300</v>
      </c>
      <c r="R262" t="s">
        <v>300</v>
      </c>
      <c r="S262" t="s">
        <v>300</v>
      </c>
      <c r="W262" s="67"/>
      <c r="X262" s="89">
        <v>0</v>
      </c>
      <c r="Z262" s="89">
        <v>0</v>
      </c>
      <c r="AB262" s="85" t="s">
        <v>300</v>
      </c>
      <c r="AC262" s="85" t="s">
        <v>300</v>
      </c>
      <c r="AD262" s="85"/>
      <c r="AF262" s="95">
        <v>1</v>
      </c>
      <c r="AG262">
        <v>1</v>
      </c>
      <c r="AH262">
        <v>0</v>
      </c>
      <c r="AI262">
        <v>0</v>
      </c>
      <c r="AJ262">
        <v>1</v>
      </c>
      <c r="AK262">
        <v>0</v>
      </c>
      <c r="AL262">
        <v>0</v>
      </c>
      <c r="AM262">
        <v>0</v>
      </c>
      <c r="AN262">
        <v>0</v>
      </c>
      <c r="AO262" s="118" t="s">
        <v>303</v>
      </c>
      <c r="AP262" s="97">
        <v>0</v>
      </c>
      <c r="AQ262" s="104">
        <v>11</v>
      </c>
      <c r="AR262" s="85">
        <v>1</v>
      </c>
      <c r="AS262" s="85">
        <v>5</v>
      </c>
      <c r="AT262">
        <v>12</v>
      </c>
      <c r="AU262">
        <v>12</v>
      </c>
      <c r="AV262" s="119" t="s">
        <v>303</v>
      </c>
      <c r="AW262" s="85">
        <v>5</v>
      </c>
      <c r="AX262" s="85" t="s">
        <v>1815</v>
      </c>
      <c r="AY262" s="85">
        <v>0</v>
      </c>
      <c r="AZ262" s="85">
        <v>0</v>
      </c>
      <c r="BA262" s="119" t="s">
        <v>1816</v>
      </c>
      <c r="BB262" s="85">
        <v>0</v>
      </c>
      <c r="BC262" s="85" t="s">
        <v>300</v>
      </c>
      <c r="BD262">
        <v>0</v>
      </c>
      <c r="BE262">
        <v>1</v>
      </c>
      <c r="BF262">
        <v>0</v>
      </c>
      <c r="BG262">
        <v>0</v>
      </c>
      <c r="BI262">
        <v>0</v>
      </c>
      <c r="BJ262">
        <v>0</v>
      </c>
      <c r="BK262">
        <v>0</v>
      </c>
      <c r="BL262">
        <v>0</v>
      </c>
      <c r="BM262" s="85" t="s">
        <v>1357</v>
      </c>
      <c r="BQ262" s="50"/>
      <c r="BR262" s="89">
        <v>1</v>
      </c>
      <c r="BS262" s="85" t="s">
        <v>322</v>
      </c>
      <c r="BT262" s="95">
        <v>2</v>
      </c>
      <c r="BU262" s="89">
        <v>0</v>
      </c>
      <c r="BV262" s="89">
        <v>0</v>
      </c>
      <c r="BW262" s="89">
        <v>0</v>
      </c>
      <c r="BX262" s="95">
        <v>2</v>
      </c>
      <c r="BY262">
        <v>0</v>
      </c>
      <c r="BZ262">
        <v>1</v>
      </c>
      <c r="CA262">
        <v>0</v>
      </c>
      <c r="CB262">
        <v>0</v>
      </c>
      <c r="CC262">
        <v>0</v>
      </c>
      <c r="CD262">
        <v>0</v>
      </c>
      <c r="CE262" s="120" t="s">
        <v>824</v>
      </c>
      <c r="CF262" s="95">
        <v>1</v>
      </c>
      <c r="CH262" s="95">
        <v>1</v>
      </c>
      <c r="CI262" s="95" t="s">
        <v>1809</v>
      </c>
      <c r="CJ262" s="89">
        <v>0</v>
      </c>
      <c r="CK262">
        <v>0</v>
      </c>
      <c r="CL262">
        <v>0</v>
      </c>
      <c r="CM262">
        <v>0</v>
      </c>
      <c r="CN262">
        <v>0</v>
      </c>
      <c r="CO262">
        <v>0</v>
      </c>
      <c r="CP262" s="103" t="s">
        <v>300</v>
      </c>
      <c r="CQ262" s="50"/>
      <c r="CR262">
        <v>9.4</v>
      </c>
      <c r="CS262">
        <v>9999</v>
      </c>
      <c r="CT262">
        <v>9999</v>
      </c>
      <c r="CU262">
        <v>9999</v>
      </c>
      <c r="CV262">
        <v>9999</v>
      </c>
      <c r="CW262">
        <v>1.829</v>
      </c>
      <c r="CX262">
        <v>77.599999999999994</v>
      </c>
      <c r="CY262" s="232">
        <f t="shared" si="4"/>
        <v>23.197132882204901</v>
      </c>
      <c r="DB262" s="50"/>
    </row>
    <row r="263" spans="1:106" ht="93.6" customHeight="1">
      <c r="A263" s="96">
        <v>0</v>
      </c>
      <c r="B263" s="85">
        <v>1955</v>
      </c>
      <c r="C263" s="87" t="s">
        <v>302</v>
      </c>
      <c r="D263" s="100" t="s">
        <v>331</v>
      </c>
      <c r="E263" s="99">
        <v>44540</v>
      </c>
      <c r="F263" s="99">
        <v>44550</v>
      </c>
      <c r="G263" s="85" t="s">
        <v>300</v>
      </c>
      <c r="V263"/>
      <c r="X263" s="85" t="s">
        <v>764</v>
      </c>
      <c r="Z263" s="85"/>
      <c r="AB263" s="85" t="s">
        <v>764</v>
      </c>
      <c r="AC263" s="85" t="s">
        <v>764</v>
      </c>
      <c r="AD263" s="85"/>
      <c r="AF263" s="85"/>
      <c r="AO263" s="49" t="s">
        <v>764</v>
      </c>
      <c r="AP263" s="108" t="s">
        <v>764</v>
      </c>
      <c r="AQ263" s="108"/>
      <c r="AR263" s="85"/>
      <c r="AS263" s="85" t="s">
        <v>764</v>
      </c>
      <c r="AV263" s="49" t="s">
        <v>764</v>
      </c>
      <c r="AW263" s="85" t="s">
        <v>764</v>
      </c>
      <c r="AX263" s="85" t="s">
        <v>764</v>
      </c>
      <c r="AY263" s="85"/>
      <c r="AZ263" s="85" t="s">
        <v>764</v>
      </c>
      <c r="BA263" s="49" t="s">
        <v>764</v>
      </c>
      <c r="BB263" s="85" t="s">
        <v>764</v>
      </c>
      <c r="BC263" s="85" t="s">
        <v>300</v>
      </c>
      <c r="BM263" s="85" t="s">
        <v>764</v>
      </c>
      <c r="BQ263" s="50"/>
      <c r="BR263" s="85" t="s">
        <v>764</v>
      </c>
      <c r="BS263" s="85"/>
      <c r="BT263" s="85"/>
      <c r="BU263" s="85"/>
      <c r="BV263" s="85" t="s">
        <v>764</v>
      </c>
      <c r="BW263" s="85" t="s">
        <v>764</v>
      </c>
      <c r="BX263" s="85"/>
      <c r="CE263" s="49" t="s">
        <v>764</v>
      </c>
      <c r="CF263" s="85" t="s">
        <v>764</v>
      </c>
      <c r="CH263" s="85"/>
      <c r="CI263" s="85" t="s">
        <v>764</v>
      </c>
      <c r="CJ263" s="85"/>
      <c r="CP263" s="85" t="s">
        <v>764</v>
      </c>
      <c r="CQ263" s="50"/>
      <c r="CY263" s="232" t="e">
        <f t="shared" si="4"/>
        <v>#DIV/0!</v>
      </c>
      <c r="DB263" s="50"/>
    </row>
    <row r="264" spans="1:106" ht="16.5">
      <c r="A264" s="96">
        <v>1</v>
      </c>
      <c r="B264" s="85">
        <v>1946</v>
      </c>
      <c r="C264" s="85">
        <v>75</v>
      </c>
      <c r="D264" s="100" t="s">
        <v>331</v>
      </c>
      <c r="E264" s="99">
        <v>44544</v>
      </c>
      <c r="F264" s="99">
        <v>44546</v>
      </c>
      <c r="G264" s="85" t="s">
        <v>300</v>
      </c>
      <c r="H264" t="s">
        <v>300</v>
      </c>
      <c r="I264" t="s">
        <v>300</v>
      </c>
      <c r="J264" t="s">
        <v>300</v>
      </c>
      <c r="K264" t="s">
        <v>300</v>
      </c>
      <c r="L264" t="s">
        <v>300</v>
      </c>
      <c r="M264" t="s">
        <v>300</v>
      </c>
      <c r="N264" t="s">
        <v>300</v>
      </c>
      <c r="O264" t="s">
        <v>300</v>
      </c>
      <c r="P264" t="s">
        <v>300</v>
      </c>
      <c r="Q264" t="s">
        <v>300</v>
      </c>
      <c r="R264" t="s">
        <v>300</v>
      </c>
      <c r="S264" t="s">
        <v>300</v>
      </c>
      <c r="W264" s="67"/>
      <c r="X264" s="89">
        <v>0</v>
      </c>
      <c r="Z264" s="89">
        <v>0</v>
      </c>
      <c r="AB264" s="85" t="s">
        <v>300</v>
      </c>
      <c r="AC264" s="85" t="s">
        <v>300</v>
      </c>
      <c r="AD264" s="85"/>
      <c r="AF264" s="95">
        <v>1</v>
      </c>
      <c r="AG264">
        <v>1</v>
      </c>
      <c r="AH264">
        <v>0</v>
      </c>
      <c r="AI264">
        <v>0</v>
      </c>
      <c r="AJ264">
        <v>1</v>
      </c>
      <c r="AK264">
        <v>0</v>
      </c>
      <c r="AL264">
        <v>0</v>
      </c>
      <c r="AM264">
        <v>0</v>
      </c>
      <c r="AN264">
        <v>0</v>
      </c>
      <c r="AO264" s="118" t="s">
        <v>303</v>
      </c>
      <c r="AP264" s="85" t="s">
        <v>302</v>
      </c>
      <c r="AQ264" s="85" t="s">
        <v>302</v>
      </c>
      <c r="AR264" s="85" t="s">
        <v>302</v>
      </c>
      <c r="AS264" s="85" t="s">
        <v>302</v>
      </c>
      <c r="AT264">
        <v>9999</v>
      </c>
      <c r="AU264">
        <v>9999</v>
      </c>
      <c r="AV264" s="119" t="s">
        <v>303</v>
      </c>
      <c r="AW264" s="85">
        <v>3</v>
      </c>
      <c r="AX264" s="85" t="s">
        <v>1815</v>
      </c>
      <c r="AY264" s="85">
        <v>0</v>
      </c>
      <c r="AZ264" s="85">
        <v>0</v>
      </c>
      <c r="BA264" s="119" t="s">
        <v>303</v>
      </c>
      <c r="BB264" s="85">
        <v>0</v>
      </c>
      <c r="BC264" s="85" t="s">
        <v>300</v>
      </c>
      <c r="BD264">
        <v>0</v>
      </c>
      <c r="BE264">
        <v>0</v>
      </c>
      <c r="BF264">
        <v>0</v>
      </c>
      <c r="BG264">
        <v>0</v>
      </c>
      <c r="BI264">
        <v>0</v>
      </c>
      <c r="BJ264">
        <v>1</v>
      </c>
      <c r="BK264">
        <v>0</v>
      </c>
      <c r="BL264">
        <v>0</v>
      </c>
      <c r="BM264" s="85" t="s">
        <v>303</v>
      </c>
      <c r="BQ264" s="50"/>
      <c r="BR264" s="95">
        <v>0</v>
      </c>
      <c r="BS264" s="107" t="s">
        <v>302</v>
      </c>
      <c r="BT264" s="89">
        <v>0</v>
      </c>
      <c r="BU264" s="89">
        <v>0</v>
      </c>
      <c r="BV264" s="89">
        <v>0</v>
      </c>
      <c r="BW264" s="89">
        <v>0</v>
      </c>
      <c r="BX264" s="89">
        <v>0</v>
      </c>
      <c r="BY264">
        <v>1</v>
      </c>
      <c r="BZ264">
        <v>0</v>
      </c>
      <c r="CA264">
        <v>0</v>
      </c>
      <c r="CB264">
        <v>0</v>
      </c>
      <c r="CC264">
        <v>0</v>
      </c>
      <c r="CD264">
        <v>0</v>
      </c>
      <c r="CE264" s="120" t="s">
        <v>303</v>
      </c>
      <c r="CF264" s="89">
        <v>0</v>
      </c>
      <c r="CH264" s="89">
        <v>0</v>
      </c>
      <c r="CI264" s="89" t="s">
        <v>303</v>
      </c>
      <c r="CJ264" s="89">
        <v>0</v>
      </c>
      <c r="CK264">
        <v>0</v>
      </c>
      <c r="CL264">
        <v>0</v>
      </c>
      <c r="CM264">
        <v>0</v>
      </c>
      <c r="CN264">
        <v>0</v>
      </c>
      <c r="CO264">
        <v>0</v>
      </c>
      <c r="CP264" s="103" t="s">
        <v>300</v>
      </c>
      <c r="CQ264" s="50"/>
      <c r="CR264">
        <v>5.6</v>
      </c>
      <c r="CS264">
        <v>67</v>
      </c>
      <c r="CT264">
        <v>42</v>
      </c>
      <c r="CU264">
        <v>197</v>
      </c>
      <c r="CV264">
        <v>148</v>
      </c>
      <c r="CW264">
        <v>1.88</v>
      </c>
      <c r="CX264">
        <v>107.5</v>
      </c>
      <c r="CY264" s="232">
        <f t="shared" si="4"/>
        <v>30.415346310547761</v>
      </c>
      <c r="DB264" s="50"/>
    </row>
    <row r="265" spans="1:106" ht="16.5">
      <c r="A265" s="96">
        <v>1</v>
      </c>
      <c r="B265" s="85">
        <v>1952</v>
      </c>
      <c r="C265" s="85">
        <v>69</v>
      </c>
      <c r="D265" s="100" t="s">
        <v>331</v>
      </c>
      <c r="E265" s="99">
        <v>44544</v>
      </c>
      <c r="F265" s="99">
        <v>44551</v>
      </c>
      <c r="G265" s="85" t="s">
        <v>300</v>
      </c>
      <c r="H265" t="s">
        <v>300</v>
      </c>
      <c r="I265" t="s">
        <v>300</v>
      </c>
      <c r="J265" t="s">
        <v>300</v>
      </c>
      <c r="K265" t="s">
        <v>300</v>
      </c>
      <c r="L265" t="s">
        <v>300</v>
      </c>
      <c r="M265" t="s">
        <v>300</v>
      </c>
      <c r="N265" t="s">
        <v>300</v>
      </c>
      <c r="O265" t="s">
        <v>300</v>
      </c>
      <c r="P265" t="s">
        <v>300</v>
      </c>
      <c r="Q265" t="s">
        <v>300</v>
      </c>
      <c r="R265" t="s">
        <v>300</v>
      </c>
      <c r="S265" t="s">
        <v>300</v>
      </c>
      <c r="W265" s="67"/>
      <c r="X265" s="89">
        <v>0</v>
      </c>
      <c r="Z265" s="89">
        <v>0</v>
      </c>
      <c r="AB265" s="85" t="s">
        <v>300</v>
      </c>
      <c r="AC265" s="85" t="s">
        <v>300</v>
      </c>
      <c r="AD265" s="85"/>
      <c r="AF265" s="95">
        <v>1</v>
      </c>
      <c r="AG265">
        <v>1</v>
      </c>
      <c r="AH265">
        <v>0</v>
      </c>
      <c r="AI265">
        <v>0</v>
      </c>
      <c r="AJ265">
        <v>1</v>
      </c>
      <c r="AK265">
        <v>0</v>
      </c>
      <c r="AL265">
        <v>0</v>
      </c>
      <c r="AM265">
        <v>1</v>
      </c>
      <c r="AN265">
        <v>0</v>
      </c>
      <c r="AO265" s="118" t="s">
        <v>303</v>
      </c>
      <c r="AP265" s="98">
        <v>2</v>
      </c>
      <c r="AQ265" s="85" t="s">
        <v>302</v>
      </c>
      <c r="AR265" s="85">
        <v>0</v>
      </c>
      <c r="AS265" s="85">
        <v>4</v>
      </c>
      <c r="AT265">
        <v>10</v>
      </c>
      <c r="AU265">
        <v>10</v>
      </c>
      <c r="AV265" s="119" t="s">
        <v>303</v>
      </c>
      <c r="AW265" s="85">
        <v>1</v>
      </c>
      <c r="AX265" s="85" t="s">
        <v>303</v>
      </c>
      <c r="AY265" s="85">
        <v>1</v>
      </c>
      <c r="AZ265" s="85">
        <v>0</v>
      </c>
      <c r="BA265" s="119" t="s">
        <v>303</v>
      </c>
      <c r="BB265" s="85">
        <v>0</v>
      </c>
      <c r="BC265" s="85" t="s">
        <v>300</v>
      </c>
      <c r="BD265">
        <v>0</v>
      </c>
      <c r="BE265">
        <v>1</v>
      </c>
      <c r="BF265">
        <v>0</v>
      </c>
      <c r="BG265">
        <v>0</v>
      </c>
      <c r="BI265">
        <v>0</v>
      </c>
      <c r="BJ265">
        <v>0</v>
      </c>
      <c r="BK265">
        <v>0</v>
      </c>
      <c r="BL265">
        <v>0</v>
      </c>
      <c r="BM265" s="85" t="s">
        <v>1824</v>
      </c>
      <c r="BQ265" s="50"/>
      <c r="BR265" s="89">
        <v>1</v>
      </c>
      <c r="BS265" s="85" t="s">
        <v>322</v>
      </c>
      <c r="BT265" s="95">
        <v>2</v>
      </c>
      <c r="BU265" s="89">
        <v>0</v>
      </c>
      <c r="BV265" s="89">
        <v>0</v>
      </c>
      <c r="BW265" s="89">
        <v>0</v>
      </c>
      <c r="BX265" s="95">
        <v>2</v>
      </c>
      <c r="BY265">
        <v>0</v>
      </c>
      <c r="BZ265">
        <v>1</v>
      </c>
      <c r="CA265">
        <v>0</v>
      </c>
      <c r="CB265">
        <v>0</v>
      </c>
      <c r="CC265">
        <v>0</v>
      </c>
      <c r="CD265">
        <v>0</v>
      </c>
      <c r="CE265" s="120" t="s">
        <v>824</v>
      </c>
      <c r="CF265" s="95">
        <v>1</v>
      </c>
      <c r="CH265" s="95">
        <v>1</v>
      </c>
      <c r="CI265" s="95" t="s">
        <v>1809</v>
      </c>
      <c r="CJ265" s="95">
        <v>1</v>
      </c>
      <c r="CK265">
        <v>0</v>
      </c>
      <c r="CL265">
        <v>1</v>
      </c>
      <c r="CM265">
        <v>0</v>
      </c>
      <c r="CN265">
        <v>0</v>
      </c>
      <c r="CO265">
        <v>0</v>
      </c>
      <c r="CP265" s="85" t="s">
        <v>323</v>
      </c>
      <c r="CQ265" s="50"/>
      <c r="CR265">
        <v>5.3</v>
      </c>
      <c r="CS265">
        <v>76</v>
      </c>
      <c r="CT265">
        <v>48.2</v>
      </c>
      <c r="CU265">
        <v>50</v>
      </c>
      <c r="CV265">
        <v>134</v>
      </c>
      <c r="CW265">
        <v>1.8029999999999999</v>
      </c>
      <c r="CX265">
        <v>90</v>
      </c>
      <c r="CY265" s="232">
        <f t="shared" si="4"/>
        <v>27.685416153332909</v>
      </c>
      <c r="DB265" s="50"/>
    </row>
    <row r="266" spans="1:106" ht="16.5">
      <c r="A266" s="96">
        <v>0</v>
      </c>
      <c r="B266" s="85">
        <v>1949</v>
      </c>
      <c r="C266" s="87" t="s">
        <v>302</v>
      </c>
      <c r="D266" s="93" t="s">
        <v>294</v>
      </c>
      <c r="E266" s="99">
        <v>44219</v>
      </c>
      <c r="F266" s="99">
        <v>44220</v>
      </c>
      <c r="G266" s="85" t="s">
        <v>300</v>
      </c>
      <c r="W266" s="67"/>
      <c r="X266" s="85" t="s">
        <v>764</v>
      </c>
      <c r="Z266" s="85"/>
      <c r="AB266" s="85" t="s">
        <v>764</v>
      </c>
      <c r="AC266" s="85" t="s">
        <v>764</v>
      </c>
      <c r="AD266" s="85"/>
      <c r="AF266" s="85"/>
      <c r="AO266" s="49" t="s">
        <v>764</v>
      </c>
      <c r="AP266" s="108" t="s">
        <v>764</v>
      </c>
      <c r="AQ266" s="108"/>
      <c r="AR266" s="85"/>
      <c r="AS266" s="85" t="s">
        <v>764</v>
      </c>
      <c r="AV266" s="49" t="s">
        <v>764</v>
      </c>
      <c r="AW266" s="85" t="s">
        <v>764</v>
      </c>
      <c r="AX266" s="85" t="s">
        <v>764</v>
      </c>
      <c r="AY266" s="85"/>
      <c r="AZ266" s="85" t="s">
        <v>764</v>
      </c>
      <c r="BA266" s="49" t="s">
        <v>764</v>
      </c>
      <c r="BB266" s="85" t="s">
        <v>764</v>
      </c>
      <c r="BC266" s="85" t="s">
        <v>300</v>
      </c>
      <c r="BM266" s="85" t="s">
        <v>764</v>
      </c>
      <c r="BQ266" s="50"/>
      <c r="BR266" s="85" t="s">
        <v>764</v>
      </c>
      <c r="BS266" s="85"/>
      <c r="BT266" s="85"/>
      <c r="BU266" s="85"/>
      <c r="BV266" s="85" t="s">
        <v>764</v>
      </c>
      <c r="BW266" s="85" t="s">
        <v>764</v>
      </c>
      <c r="BX266" s="85"/>
      <c r="CE266" s="49" t="s">
        <v>764</v>
      </c>
      <c r="CF266" s="85" t="s">
        <v>764</v>
      </c>
      <c r="CH266" s="85"/>
      <c r="CI266" s="85" t="s">
        <v>764</v>
      </c>
      <c r="CJ266" s="85"/>
      <c r="CP266" s="85" t="s">
        <v>764</v>
      </c>
      <c r="CQ266" s="50"/>
      <c r="CY266" s="232" t="e">
        <f t="shared" si="4"/>
        <v>#DIV/0!</v>
      </c>
      <c r="DB266" s="50"/>
    </row>
    <row r="267" spans="1:106" ht="16.5">
      <c r="A267" s="96">
        <v>0</v>
      </c>
      <c r="B267" s="85">
        <v>1965</v>
      </c>
      <c r="C267" s="87" t="s">
        <v>302</v>
      </c>
      <c r="D267" s="100" t="s">
        <v>331</v>
      </c>
      <c r="E267" s="99">
        <v>44201</v>
      </c>
      <c r="F267" s="99">
        <v>44204</v>
      </c>
      <c r="G267" s="85" t="s">
        <v>300</v>
      </c>
      <c r="W267" s="67"/>
      <c r="X267" s="85" t="s">
        <v>764</v>
      </c>
      <c r="Z267" s="85"/>
      <c r="AB267" s="85" t="s">
        <v>764</v>
      </c>
      <c r="AC267" s="85" t="s">
        <v>764</v>
      </c>
      <c r="AD267" s="85"/>
      <c r="AF267" s="85"/>
      <c r="AO267" s="49" t="s">
        <v>764</v>
      </c>
      <c r="AP267" s="108" t="s">
        <v>764</v>
      </c>
      <c r="AQ267" s="108"/>
      <c r="AR267" s="85"/>
      <c r="AS267" s="85" t="s">
        <v>764</v>
      </c>
      <c r="AV267" s="49" t="s">
        <v>764</v>
      </c>
      <c r="AW267" s="85" t="s">
        <v>764</v>
      </c>
      <c r="AX267" s="85" t="s">
        <v>764</v>
      </c>
      <c r="AY267" s="85"/>
      <c r="AZ267" s="85" t="s">
        <v>764</v>
      </c>
      <c r="BA267" s="49" t="s">
        <v>764</v>
      </c>
      <c r="BB267" s="85" t="s">
        <v>764</v>
      </c>
      <c r="BC267" s="85" t="s">
        <v>300</v>
      </c>
      <c r="BM267" s="85" t="s">
        <v>764</v>
      </c>
      <c r="BQ267" s="50"/>
      <c r="BR267" s="85" t="s">
        <v>764</v>
      </c>
      <c r="BS267" s="85"/>
      <c r="BT267" s="85"/>
      <c r="BU267" s="85"/>
      <c r="BV267" s="85" t="s">
        <v>764</v>
      </c>
      <c r="BW267" s="85" t="s">
        <v>764</v>
      </c>
      <c r="BX267" s="85"/>
      <c r="CE267" s="49" t="s">
        <v>764</v>
      </c>
      <c r="CF267" s="85" t="s">
        <v>764</v>
      </c>
      <c r="CH267" s="85"/>
      <c r="CI267" s="85" t="s">
        <v>764</v>
      </c>
      <c r="CJ267" s="85"/>
      <c r="CP267" s="85" t="s">
        <v>764</v>
      </c>
      <c r="CQ267" s="50"/>
      <c r="CY267" s="232" t="e">
        <f t="shared" si="4"/>
        <v>#DIV/0!</v>
      </c>
      <c r="DB267" s="50"/>
    </row>
    <row r="268" spans="1:106" ht="16.5">
      <c r="A268" s="96">
        <v>0</v>
      </c>
      <c r="B268" s="85">
        <v>1957</v>
      </c>
      <c r="C268" s="87" t="s">
        <v>302</v>
      </c>
      <c r="D268" s="100" t="s">
        <v>331</v>
      </c>
      <c r="E268" s="99">
        <v>44205</v>
      </c>
      <c r="F268" s="99">
        <v>44207</v>
      </c>
      <c r="G268" s="85" t="s">
        <v>300</v>
      </c>
      <c r="W268" s="67"/>
      <c r="X268" s="85" t="s">
        <v>764</v>
      </c>
      <c r="Z268" s="85"/>
      <c r="AB268" s="85" t="s">
        <v>764</v>
      </c>
      <c r="AC268" s="85" t="s">
        <v>764</v>
      </c>
      <c r="AD268" s="85"/>
      <c r="AF268" s="85"/>
      <c r="AO268" s="49" t="s">
        <v>764</v>
      </c>
      <c r="AP268" s="108" t="s">
        <v>764</v>
      </c>
      <c r="AQ268" s="108"/>
      <c r="AR268" s="85"/>
      <c r="AS268" s="85" t="s">
        <v>764</v>
      </c>
      <c r="AV268" s="49" t="s">
        <v>764</v>
      </c>
      <c r="AW268" s="85" t="s">
        <v>764</v>
      </c>
      <c r="AX268" s="85" t="s">
        <v>764</v>
      </c>
      <c r="AY268" s="85"/>
      <c r="AZ268" s="85" t="s">
        <v>764</v>
      </c>
      <c r="BA268" s="49" t="s">
        <v>764</v>
      </c>
      <c r="BB268" s="85" t="s">
        <v>764</v>
      </c>
      <c r="BC268" s="85" t="s">
        <v>300</v>
      </c>
      <c r="BM268" s="85" t="s">
        <v>764</v>
      </c>
      <c r="BQ268" s="50"/>
      <c r="BR268" s="85" t="s">
        <v>764</v>
      </c>
      <c r="BS268" s="85"/>
      <c r="BT268" s="85"/>
      <c r="BU268" s="85"/>
      <c r="BV268" s="85" t="s">
        <v>764</v>
      </c>
      <c r="BW268" s="85" t="s">
        <v>764</v>
      </c>
      <c r="BX268" s="85"/>
      <c r="CE268" s="49" t="s">
        <v>764</v>
      </c>
      <c r="CF268" s="85" t="s">
        <v>764</v>
      </c>
      <c r="CH268" s="85"/>
      <c r="CI268" s="85" t="s">
        <v>764</v>
      </c>
      <c r="CJ268" s="85"/>
      <c r="CP268" s="85" t="s">
        <v>764</v>
      </c>
      <c r="CQ268" s="50"/>
      <c r="CY268" s="232" t="e">
        <f t="shared" si="4"/>
        <v>#DIV/0!</v>
      </c>
      <c r="DB268" s="50"/>
    </row>
    <row r="269" spans="1:106" ht="16.5">
      <c r="A269" s="96">
        <v>0</v>
      </c>
      <c r="B269" s="85">
        <v>1950</v>
      </c>
      <c r="C269" s="87" t="s">
        <v>302</v>
      </c>
      <c r="D269" s="93" t="s">
        <v>294</v>
      </c>
      <c r="E269" s="99">
        <v>44228</v>
      </c>
      <c r="F269" s="99">
        <v>44230</v>
      </c>
      <c r="G269" s="85" t="s">
        <v>300</v>
      </c>
      <c r="W269" s="67"/>
      <c r="X269" s="85" t="s">
        <v>764</v>
      </c>
      <c r="Z269" s="85"/>
      <c r="AB269" s="85" t="s">
        <v>764</v>
      </c>
      <c r="AC269" s="85" t="s">
        <v>764</v>
      </c>
      <c r="AD269" s="85"/>
      <c r="AF269" s="85"/>
      <c r="AO269" s="49" t="s">
        <v>764</v>
      </c>
      <c r="AP269" s="108" t="s">
        <v>764</v>
      </c>
      <c r="AQ269" s="108"/>
      <c r="AR269" s="85"/>
      <c r="AS269" s="85" t="s">
        <v>764</v>
      </c>
      <c r="AV269" s="49" t="s">
        <v>764</v>
      </c>
      <c r="AW269" s="85" t="s">
        <v>764</v>
      </c>
      <c r="AX269" s="85" t="s">
        <v>764</v>
      </c>
      <c r="AY269" s="85"/>
      <c r="AZ269" s="85" t="s">
        <v>764</v>
      </c>
      <c r="BA269" s="49" t="s">
        <v>764</v>
      </c>
      <c r="BB269" s="85" t="s">
        <v>764</v>
      </c>
      <c r="BC269" s="85" t="s">
        <v>300</v>
      </c>
      <c r="BM269" s="85" t="s">
        <v>764</v>
      </c>
      <c r="BQ269" s="50"/>
      <c r="BR269" s="85" t="s">
        <v>764</v>
      </c>
      <c r="BS269" s="85"/>
      <c r="BT269" s="85"/>
      <c r="BU269" s="85"/>
      <c r="BV269" s="85" t="s">
        <v>764</v>
      </c>
      <c r="BW269" s="85" t="s">
        <v>764</v>
      </c>
      <c r="BX269" s="85"/>
      <c r="CE269" s="49" t="s">
        <v>764</v>
      </c>
      <c r="CF269" s="85" t="s">
        <v>764</v>
      </c>
      <c r="CH269" s="85"/>
      <c r="CI269" s="85" t="s">
        <v>764</v>
      </c>
      <c r="CJ269" s="85"/>
      <c r="CP269" s="85" t="s">
        <v>764</v>
      </c>
      <c r="CQ269" s="50"/>
      <c r="CY269" s="232" t="e">
        <f t="shared" si="4"/>
        <v>#DIV/0!</v>
      </c>
      <c r="DB269" s="50"/>
    </row>
    <row r="270" spans="1:106" ht="16.5">
      <c r="A270" s="96">
        <v>0</v>
      </c>
      <c r="B270" s="85">
        <v>1948</v>
      </c>
      <c r="C270" s="87" t="s">
        <v>302</v>
      </c>
      <c r="D270" s="93" t="s">
        <v>294</v>
      </c>
      <c r="E270" s="99">
        <v>44228</v>
      </c>
      <c r="F270" s="99">
        <v>44230</v>
      </c>
      <c r="G270" s="85" t="s">
        <v>300</v>
      </c>
      <c r="W270" s="67"/>
      <c r="X270" s="85" t="s">
        <v>764</v>
      </c>
      <c r="Z270" s="85"/>
      <c r="AB270" s="85" t="s">
        <v>764</v>
      </c>
      <c r="AC270" s="85" t="s">
        <v>764</v>
      </c>
      <c r="AD270" s="85"/>
      <c r="AF270" s="85"/>
      <c r="AO270" s="49" t="s">
        <v>764</v>
      </c>
      <c r="AP270" s="108" t="s">
        <v>764</v>
      </c>
      <c r="AQ270" s="108"/>
      <c r="AR270" s="85"/>
      <c r="AS270" s="85" t="s">
        <v>764</v>
      </c>
      <c r="AV270" s="49" t="s">
        <v>764</v>
      </c>
      <c r="AW270" s="85" t="s">
        <v>764</v>
      </c>
      <c r="AX270" s="85" t="s">
        <v>764</v>
      </c>
      <c r="AY270" s="85"/>
      <c r="AZ270" s="85" t="s">
        <v>764</v>
      </c>
      <c r="BA270" s="49" t="s">
        <v>764</v>
      </c>
      <c r="BB270" s="85" t="s">
        <v>764</v>
      </c>
      <c r="BC270" s="85" t="s">
        <v>300</v>
      </c>
      <c r="BM270" s="85" t="s">
        <v>764</v>
      </c>
      <c r="BQ270" s="50"/>
      <c r="BR270" s="85" t="s">
        <v>764</v>
      </c>
      <c r="BS270" s="85"/>
      <c r="BT270" s="85"/>
      <c r="BU270" s="85"/>
      <c r="BV270" s="85" t="s">
        <v>764</v>
      </c>
      <c r="BW270" s="85" t="s">
        <v>764</v>
      </c>
      <c r="BX270" s="85"/>
      <c r="CE270" s="49" t="s">
        <v>764</v>
      </c>
      <c r="CF270" s="85" t="s">
        <v>764</v>
      </c>
      <c r="CH270" s="85"/>
      <c r="CI270" s="85" t="s">
        <v>764</v>
      </c>
      <c r="CJ270" s="85"/>
      <c r="CP270" s="85" t="s">
        <v>764</v>
      </c>
      <c r="CQ270" s="50"/>
      <c r="CY270" s="232" t="e">
        <f t="shared" si="4"/>
        <v>#DIV/0!</v>
      </c>
      <c r="DB270" s="50"/>
    </row>
    <row r="271" spans="1:106" ht="16.5">
      <c r="A271" s="96">
        <v>0</v>
      </c>
      <c r="B271" s="85">
        <v>1965</v>
      </c>
      <c r="C271" s="87" t="s">
        <v>302</v>
      </c>
      <c r="D271" s="100" t="s">
        <v>331</v>
      </c>
      <c r="E271" s="99">
        <v>44218</v>
      </c>
      <c r="F271" s="99">
        <v>44243</v>
      </c>
      <c r="G271" s="85" t="s">
        <v>300</v>
      </c>
      <c r="W271" s="67"/>
      <c r="X271" s="85" t="s">
        <v>764</v>
      </c>
      <c r="Z271" s="85"/>
      <c r="AB271" s="85" t="s">
        <v>764</v>
      </c>
      <c r="AC271" s="85" t="s">
        <v>764</v>
      </c>
      <c r="AD271" s="85"/>
      <c r="AF271" s="85"/>
      <c r="AO271" s="49" t="s">
        <v>764</v>
      </c>
      <c r="AP271" s="108" t="s">
        <v>764</v>
      </c>
      <c r="AQ271" s="108"/>
      <c r="AR271" s="85"/>
      <c r="AS271" s="85" t="s">
        <v>764</v>
      </c>
      <c r="AV271" s="49" t="s">
        <v>764</v>
      </c>
      <c r="AW271" s="85" t="s">
        <v>764</v>
      </c>
      <c r="AX271" s="85" t="s">
        <v>764</v>
      </c>
      <c r="AY271" s="85"/>
      <c r="AZ271" s="85" t="s">
        <v>764</v>
      </c>
      <c r="BA271" s="49" t="s">
        <v>764</v>
      </c>
      <c r="BB271" s="85" t="s">
        <v>764</v>
      </c>
      <c r="BC271" s="85" t="s">
        <v>300</v>
      </c>
      <c r="BM271" s="85" t="s">
        <v>764</v>
      </c>
      <c r="BQ271" s="50"/>
      <c r="BR271" s="85" t="s">
        <v>764</v>
      </c>
      <c r="BS271" s="85"/>
      <c r="BT271" s="85"/>
      <c r="BU271" s="85"/>
      <c r="BV271" s="85" t="s">
        <v>764</v>
      </c>
      <c r="BW271" s="85" t="s">
        <v>764</v>
      </c>
      <c r="BX271" s="85"/>
      <c r="CE271" s="49" t="s">
        <v>764</v>
      </c>
      <c r="CF271" s="85" t="s">
        <v>764</v>
      </c>
      <c r="CH271" s="85"/>
      <c r="CI271" s="85" t="s">
        <v>764</v>
      </c>
      <c r="CJ271" s="85"/>
      <c r="CP271" s="85" t="s">
        <v>764</v>
      </c>
      <c r="CQ271" s="50"/>
      <c r="CY271" s="232" t="e">
        <f t="shared" si="4"/>
        <v>#DIV/0!</v>
      </c>
      <c r="DB271" s="50"/>
    </row>
    <row r="272" spans="1:106" ht="16.5">
      <c r="A272" s="85">
        <v>0</v>
      </c>
      <c r="B272" s="85">
        <v>1926</v>
      </c>
      <c r="C272" s="87" t="s">
        <v>302</v>
      </c>
      <c r="D272" s="93" t="s">
        <v>294</v>
      </c>
      <c r="E272" s="99">
        <v>44257</v>
      </c>
      <c r="F272" s="99">
        <v>44259</v>
      </c>
      <c r="G272" s="85" t="s">
        <v>300</v>
      </c>
      <c r="W272" s="67"/>
      <c r="X272" s="85" t="s">
        <v>764</v>
      </c>
      <c r="Z272" s="85"/>
      <c r="AB272" s="85" t="s">
        <v>764</v>
      </c>
      <c r="AC272" s="85" t="s">
        <v>764</v>
      </c>
      <c r="AD272" s="85"/>
      <c r="AF272" s="85"/>
      <c r="AO272" s="49" t="s">
        <v>764</v>
      </c>
      <c r="AP272" s="108" t="s">
        <v>764</v>
      </c>
      <c r="AQ272" s="108"/>
      <c r="AR272" s="85"/>
      <c r="AS272" s="85" t="s">
        <v>764</v>
      </c>
      <c r="AV272" s="49" t="s">
        <v>764</v>
      </c>
      <c r="AW272" s="85" t="s">
        <v>764</v>
      </c>
      <c r="AX272" s="85" t="s">
        <v>764</v>
      </c>
      <c r="AY272" s="85"/>
      <c r="AZ272" s="85" t="s">
        <v>764</v>
      </c>
      <c r="BA272" s="49" t="s">
        <v>764</v>
      </c>
      <c r="BB272" s="85" t="s">
        <v>764</v>
      </c>
      <c r="BC272" s="85" t="s">
        <v>300</v>
      </c>
      <c r="BM272" s="85" t="s">
        <v>764</v>
      </c>
      <c r="BQ272" s="50"/>
      <c r="BR272" s="85" t="s">
        <v>764</v>
      </c>
      <c r="BS272" s="85"/>
      <c r="BT272" s="85"/>
      <c r="BU272" s="85"/>
      <c r="BV272" s="85" t="s">
        <v>764</v>
      </c>
      <c r="BW272" s="85" t="s">
        <v>764</v>
      </c>
      <c r="BX272" s="85"/>
      <c r="CE272" s="49" t="s">
        <v>764</v>
      </c>
      <c r="CF272" s="85" t="s">
        <v>764</v>
      </c>
      <c r="CH272" s="85"/>
      <c r="CI272" s="85" t="s">
        <v>764</v>
      </c>
      <c r="CJ272" s="85"/>
      <c r="CP272" s="85" t="s">
        <v>764</v>
      </c>
      <c r="CQ272" s="50"/>
      <c r="CY272" s="232" t="e">
        <f t="shared" si="4"/>
        <v>#DIV/0!</v>
      </c>
      <c r="DB272" s="50"/>
    </row>
    <row r="273" spans="1:106" ht="16.5">
      <c r="A273" s="85">
        <v>1</v>
      </c>
      <c r="B273" s="85">
        <v>1977</v>
      </c>
      <c r="C273" s="87">
        <v>43</v>
      </c>
      <c r="D273" s="93" t="s">
        <v>294</v>
      </c>
      <c r="E273" s="99">
        <v>44259</v>
      </c>
      <c r="F273" s="99">
        <v>44261</v>
      </c>
      <c r="G273" s="85" t="s">
        <v>300</v>
      </c>
      <c r="H273" t="s">
        <v>300</v>
      </c>
      <c r="I273" t="s">
        <v>300</v>
      </c>
      <c r="J273" t="s">
        <v>300</v>
      </c>
      <c r="K273" t="s">
        <v>300</v>
      </c>
      <c r="L273" t="s">
        <v>300</v>
      </c>
      <c r="M273" t="s">
        <v>300</v>
      </c>
      <c r="N273" t="s">
        <v>300</v>
      </c>
      <c r="O273" t="s">
        <v>300</v>
      </c>
      <c r="P273" t="s">
        <v>300</v>
      </c>
      <c r="Q273" t="s">
        <v>300</v>
      </c>
      <c r="R273" t="s">
        <v>300</v>
      </c>
      <c r="S273" t="s">
        <v>300</v>
      </c>
      <c r="W273" s="67"/>
      <c r="X273" s="89">
        <v>0</v>
      </c>
      <c r="Z273" s="89">
        <v>0</v>
      </c>
      <c r="AB273" s="85" t="s">
        <v>300</v>
      </c>
      <c r="AC273" s="85" t="s">
        <v>300</v>
      </c>
      <c r="AD273" s="85"/>
      <c r="AF273" s="89">
        <v>0</v>
      </c>
      <c r="AG273">
        <v>0</v>
      </c>
      <c r="AH273">
        <v>0</v>
      </c>
      <c r="AI273">
        <v>0</v>
      </c>
      <c r="AJ273">
        <v>1</v>
      </c>
      <c r="AK273">
        <v>0</v>
      </c>
      <c r="AL273">
        <v>0</v>
      </c>
      <c r="AM273">
        <v>0</v>
      </c>
      <c r="AN273">
        <v>0</v>
      </c>
      <c r="AO273" s="118" t="s">
        <v>303</v>
      </c>
      <c r="AP273" s="98">
        <v>4</v>
      </c>
      <c r="AQ273" s="85" t="s">
        <v>302</v>
      </c>
      <c r="AR273" s="85">
        <v>1</v>
      </c>
      <c r="AS273" s="85">
        <v>1</v>
      </c>
      <c r="AT273">
        <v>9999</v>
      </c>
      <c r="AU273">
        <v>18</v>
      </c>
      <c r="AV273" s="119" t="s">
        <v>303</v>
      </c>
      <c r="AW273" s="85">
        <v>3</v>
      </c>
      <c r="AX273" s="85" t="s">
        <v>1838</v>
      </c>
      <c r="AY273" s="85">
        <v>0</v>
      </c>
      <c r="AZ273" s="85">
        <v>0</v>
      </c>
      <c r="BA273" s="119" t="s">
        <v>303</v>
      </c>
      <c r="BB273" s="85">
        <v>0</v>
      </c>
      <c r="BC273" s="85" t="s">
        <v>300</v>
      </c>
      <c r="BD273">
        <v>0</v>
      </c>
      <c r="BE273">
        <v>0</v>
      </c>
      <c r="BF273">
        <v>0</v>
      </c>
      <c r="BG273">
        <v>0</v>
      </c>
      <c r="BI273">
        <v>0</v>
      </c>
      <c r="BJ273">
        <v>1</v>
      </c>
      <c r="BK273">
        <v>0</v>
      </c>
      <c r="BL273">
        <v>0</v>
      </c>
      <c r="BM273" s="85" t="s">
        <v>300</v>
      </c>
      <c r="BQ273" s="50"/>
      <c r="BR273" s="89">
        <v>1</v>
      </c>
      <c r="BS273" s="85" t="s">
        <v>322</v>
      </c>
      <c r="BT273" s="89">
        <v>0</v>
      </c>
      <c r="BU273" s="89">
        <v>0</v>
      </c>
      <c r="BV273" s="89">
        <v>0</v>
      </c>
      <c r="BW273" s="89">
        <v>0</v>
      </c>
      <c r="BX273" s="95">
        <v>1</v>
      </c>
      <c r="BY273">
        <v>1</v>
      </c>
      <c r="BZ273">
        <v>0</v>
      </c>
      <c r="CA273">
        <v>0</v>
      </c>
      <c r="CB273">
        <v>0</v>
      </c>
      <c r="CC273">
        <v>0</v>
      </c>
      <c r="CD273">
        <v>0</v>
      </c>
      <c r="CE273" s="120" t="s">
        <v>303</v>
      </c>
      <c r="CF273" s="89">
        <v>0</v>
      </c>
      <c r="CH273" s="89">
        <v>0</v>
      </c>
      <c r="CI273" s="89" t="s">
        <v>1418</v>
      </c>
      <c r="CJ273" s="89">
        <v>0</v>
      </c>
      <c r="CK273">
        <v>0</v>
      </c>
      <c r="CL273">
        <v>0</v>
      </c>
      <c r="CM273">
        <v>0</v>
      </c>
      <c r="CN273">
        <v>0</v>
      </c>
      <c r="CO273">
        <v>0</v>
      </c>
      <c r="CP273" s="103" t="s">
        <v>300</v>
      </c>
      <c r="CQ273" s="50"/>
      <c r="CR273">
        <v>5</v>
      </c>
      <c r="CS273">
        <v>94</v>
      </c>
      <c r="CT273">
        <v>55.8</v>
      </c>
      <c r="CU273">
        <v>152</v>
      </c>
      <c r="CV273">
        <v>180</v>
      </c>
      <c r="CW273">
        <v>1.575</v>
      </c>
      <c r="CX273">
        <v>89.1</v>
      </c>
      <c r="CY273" s="232">
        <f t="shared" si="4"/>
        <v>35.918367346938773</v>
      </c>
      <c r="DB273" s="50"/>
    </row>
    <row r="274" spans="1:106" ht="16.5">
      <c r="A274" s="85">
        <v>1</v>
      </c>
      <c r="B274" s="85">
        <v>1975</v>
      </c>
      <c r="C274" s="87">
        <v>45</v>
      </c>
      <c r="D274" s="100" t="s">
        <v>331</v>
      </c>
      <c r="E274" s="99">
        <v>44261</v>
      </c>
      <c r="F274" s="99">
        <v>44264</v>
      </c>
      <c r="G274" s="85" t="s">
        <v>300</v>
      </c>
      <c r="H274">
        <v>0</v>
      </c>
      <c r="I274">
        <v>1</v>
      </c>
      <c r="J274">
        <v>0</v>
      </c>
      <c r="K274">
        <v>0</v>
      </c>
      <c r="L274">
        <v>0</v>
      </c>
      <c r="M274">
        <v>0</v>
      </c>
      <c r="N274">
        <v>0</v>
      </c>
      <c r="O274">
        <v>0</v>
      </c>
      <c r="P274">
        <v>0</v>
      </c>
      <c r="Q274">
        <v>0</v>
      </c>
      <c r="R274">
        <v>0</v>
      </c>
      <c r="S274">
        <v>0</v>
      </c>
      <c r="W274" s="67"/>
      <c r="X274" s="89">
        <v>0</v>
      </c>
      <c r="Z274" s="95">
        <v>1</v>
      </c>
      <c r="AB274" s="178">
        <v>44261.402777777781</v>
      </c>
      <c r="AC274" s="180">
        <v>44261.402777777781</v>
      </c>
      <c r="AD274" s="180"/>
      <c r="AF274" s="89">
        <v>0</v>
      </c>
      <c r="AG274">
        <v>0</v>
      </c>
      <c r="AH274">
        <v>0</v>
      </c>
      <c r="AI274">
        <v>0</v>
      </c>
      <c r="AJ274">
        <v>1</v>
      </c>
      <c r="AK274">
        <v>0</v>
      </c>
      <c r="AL274">
        <v>0</v>
      </c>
      <c r="AM274">
        <v>0</v>
      </c>
      <c r="AN274">
        <v>0</v>
      </c>
      <c r="AO274" s="118" t="s">
        <v>1845</v>
      </c>
      <c r="AP274" s="106">
        <v>20</v>
      </c>
      <c r="AQ274" s="104">
        <v>14</v>
      </c>
      <c r="AR274" s="85">
        <v>0</v>
      </c>
      <c r="AS274" s="85">
        <v>1</v>
      </c>
      <c r="AT274">
        <v>24</v>
      </c>
      <c r="AU274">
        <v>18</v>
      </c>
      <c r="AV274" s="119" t="s">
        <v>303</v>
      </c>
      <c r="AW274" s="85">
        <v>1</v>
      </c>
      <c r="AX274" s="85" t="s">
        <v>1846</v>
      </c>
      <c r="AY274" s="85">
        <v>0</v>
      </c>
      <c r="AZ274" s="85">
        <v>0</v>
      </c>
      <c r="BA274" s="119" t="s">
        <v>303</v>
      </c>
      <c r="BB274" s="85">
        <v>0</v>
      </c>
      <c r="BC274" s="85" t="s">
        <v>300</v>
      </c>
      <c r="BD274">
        <v>0</v>
      </c>
      <c r="BE274">
        <v>0</v>
      </c>
      <c r="BF274">
        <v>0</v>
      </c>
      <c r="BG274">
        <v>0</v>
      </c>
      <c r="BI274">
        <v>0</v>
      </c>
      <c r="BJ274">
        <v>1</v>
      </c>
      <c r="BK274">
        <v>0</v>
      </c>
      <c r="BL274">
        <v>0</v>
      </c>
      <c r="BM274" s="85" t="s">
        <v>300</v>
      </c>
      <c r="BQ274" s="50"/>
      <c r="BR274" s="89">
        <v>1</v>
      </c>
      <c r="BS274" s="85" t="s">
        <v>322</v>
      </c>
      <c r="BT274" s="89">
        <v>0</v>
      </c>
      <c r="BU274" s="89">
        <v>0</v>
      </c>
      <c r="BV274" s="89">
        <v>0</v>
      </c>
      <c r="BW274" s="89">
        <v>0</v>
      </c>
      <c r="BX274" s="89">
        <v>0</v>
      </c>
      <c r="BY274">
        <v>1</v>
      </c>
      <c r="BZ274">
        <v>0</v>
      </c>
      <c r="CA274">
        <v>0</v>
      </c>
      <c r="CB274">
        <v>0</v>
      </c>
      <c r="CC274">
        <v>0</v>
      </c>
      <c r="CD274">
        <v>0</v>
      </c>
      <c r="CE274" s="120" t="s">
        <v>303</v>
      </c>
      <c r="CF274" s="89">
        <v>0</v>
      </c>
      <c r="CH274" s="89">
        <v>0</v>
      </c>
      <c r="CI274" s="89" t="s">
        <v>1418</v>
      </c>
      <c r="CJ274" s="95">
        <v>1</v>
      </c>
      <c r="CK274">
        <v>0</v>
      </c>
      <c r="CL274">
        <v>1</v>
      </c>
      <c r="CM274">
        <v>0</v>
      </c>
      <c r="CN274">
        <v>0</v>
      </c>
      <c r="CO274">
        <v>0</v>
      </c>
      <c r="CP274" s="85" t="s">
        <v>323</v>
      </c>
      <c r="CQ274" s="50"/>
      <c r="CR274">
        <v>5.4</v>
      </c>
      <c r="CS274">
        <v>141</v>
      </c>
      <c r="CT274">
        <v>61</v>
      </c>
      <c r="CU274">
        <v>67</v>
      </c>
      <c r="CV274">
        <v>215</v>
      </c>
      <c r="CW274">
        <v>1.778</v>
      </c>
      <c r="CX274">
        <v>118.8</v>
      </c>
      <c r="CY274" s="232">
        <f t="shared" si="4"/>
        <v>37.579666996068681</v>
      </c>
      <c r="DB274" s="50"/>
    </row>
    <row r="275" spans="1:106" ht="16.5">
      <c r="A275" s="85">
        <v>0</v>
      </c>
      <c r="B275" s="85">
        <v>1949</v>
      </c>
      <c r="C275" s="87" t="s">
        <v>302</v>
      </c>
      <c r="D275" s="100" t="s">
        <v>331</v>
      </c>
      <c r="E275" s="99">
        <v>44290</v>
      </c>
      <c r="F275" s="99">
        <v>44291</v>
      </c>
      <c r="G275" s="85" t="s">
        <v>300</v>
      </c>
      <c r="V275"/>
      <c r="W275" s="67"/>
      <c r="X275" s="85" t="s">
        <v>764</v>
      </c>
      <c r="Z275" s="85"/>
      <c r="AB275" s="85" t="s">
        <v>764</v>
      </c>
      <c r="AC275" s="85" t="s">
        <v>764</v>
      </c>
      <c r="AD275" s="85"/>
      <c r="AF275" s="85"/>
      <c r="AO275" s="49" t="s">
        <v>764</v>
      </c>
      <c r="AP275" s="108" t="s">
        <v>764</v>
      </c>
      <c r="AQ275" s="108"/>
      <c r="AR275" s="85"/>
      <c r="AS275" s="85" t="s">
        <v>764</v>
      </c>
      <c r="AV275" s="49" t="s">
        <v>764</v>
      </c>
      <c r="AW275" s="85" t="s">
        <v>764</v>
      </c>
      <c r="AX275" s="85" t="s">
        <v>764</v>
      </c>
      <c r="AY275" s="85"/>
      <c r="AZ275" s="85" t="s">
        <v>764</v>
      </c>
      <c r="BA275" s="49" t="s">
        <v>764</v>
      </c>
      <c r="BB275" s="85" t="s">
        <v>764</v>
      </c>
      <c r="BC275" s="85" t="s">
        <v>300</v>
      </c>
      <c r="BM275" s="85" t="s">
        <v>764</v>
      </c>
      <c r="BQ275" s="50"/>
      <c r="BR275" s="85" t="s">
        <v>764</v>
      </c>
      <c r="BS275" s="85"/>
      <c r="BT275" s="85"/>
      <c r="BU275" s="85"/>
      <c r="BV275" s="85" t="s">
        <v>764</v>
      </c>
      <c r="BW275" s="85" t="s">
        <v>764</v>
      </c>
      <c r="BX275" s="85"/>
      <c r="CE275" s="49" t="s">
        <v>764</v>
      </c>
      <c r="CF275" s="85" t="s">
        <v>764</v>
      </c>
      <c r="CH275" s="85"/>
      <c r="CI275" s="85" t="s">
        <v>764</v>
      </c>
      <c r="CJ275" s="85"/>
      <c r="CP275" s="85" t="s">
        <v>764</v>
      </c>
      <c r="CQ275" s="50"/>
      <c r="CY275" s="232" t="e">
        <f t="shared" si="4"/>
        <v>#DIV/0!</v>
      </c>
      <c r="DB275" s="50"/>
    </row>
    <row r="276" spans="1:106" ht="16.5">
      <c r="A276" s="85">
        <v>0</v>
      </c>
      <c r="B276" s="85">
        <v>1959</v>
      </c>
      <c r="C276" s="87" t="s">
        <v>302</v>
      </c>
      <c r="D276" s="93" t="s">
        <v>294</v>
      </c>
      <c r="E276" s="99">
        <v>44288</v>
      </c>
      <c r="F276" s="99">
        <v>44289</v>
      </c>
      <c r="G276" s="85" t="s">
        <v>300</v>
      </c>
      <c r="V276"/>
      <c r="W276" s="67"/>
      <c r="X276" s="85" t="s">
        <v>764</v>
      </c>
      <c r="Z276" s="85"/>
      <c r="AB276" s="85" t="s">
        <v>764</v>
      </c>
      <c r="AC276" s="85" t="s">
        <v>764</v>
      </c>
      <c r="AD276" s="85"/>
      <c r="AF276" s="85"/>
      <c r="AO276" s="49" t="s">
        <v>764</v>
      </c>
      <c r="AP276" s="108" t="s">
        <v>764</v>
      </c>
      <c r="AQ276" s="108"/>
      <c r="AR276" s="85"/>
      <c r="AS276" s="85" t="s">
        <v>764</v>
      </c>
      <c r="AV276" s="49" t="s">
        <v>764</v>
      </c>
      <c r="AW276" s="85" t="s">
        <v>764</v>
      </c>
      <c r="AX276" s="85" t="s">
        <v>764</v>
      </c>
      <c r="AY276" s="85"/>
      <c r="AZ276" s="85" t="s">
        <v>764</v>
      </c>
      <c r="BA276" s="49" t="s">
        <v>764</v>
      </c>
      <c r="BB276" s="85" t="s">
        <v>764</v>
      </c>
      <c r="BC276" s="85" t="s">
        <v>300</v>
      </c>
      <c r="BM276" s="85" t="s">
        <v>764</v>
      </c>
      <c r="BQ276" s="50"/>
      <c r="BR276" s="85" t="s">
        <v>764</v>
      </c>
      <c r="BS276" s="85"/>
      <c r="BT276" s="85"/>
      <c r="BU276" s="85"/>
      <c r="BV276" s="85" t="s">
        <v>764</v>
      </c>
      <c r="BW276" s="85" t="s">
        <v>764</v>
      </c>
      <c r="BX276" s="85"/>
      <c r="CE276" s="49" t="s">
        <v>764</v>
      </c>
      <c r="CF276" s="85" t="s">
        <v>764</v>
      </c>
      <c r="CH276" s="85"/>
      <c r="CI276" s="85" t="s">
        <v>764</v>
      </c>
      <c r="CJ276" s="85"/>
      <c r="CP276" s="85" t="s">
        <v>764</v>
      </c>
      <c r="CQ276" s="50"/>
      <c r="CY276" s="232" t="e">
        <f t="shared" si="4"/>
        <v>#DIV/0!</v>
      </c>
      <c r="DB276" s="50"/>
    </row>
    <row r="277" spans="1:106" ht="16.5">
      <c r="A277" s="85">
        <v>1</v>
      </c>
      <c r="B277" s="85">
        <v>1953</v>
      </c>
      <c r="C277" s="87">
        <v>77</v>
      </c>
      <c r="D277" s="100" t="s">
        <v>331</v>
      </c>
      <c r="E277" s="99">
        <v>44314</v>
      </c>
      <c r="F277" s="99">
        <v>44316</v>
      </c>
      <c r="G277" s="85" t="s">
        <v>300</v>
      </c>
      <c r="H277" t="s">
        <v>300</v>
      </c>
      <c r="I277" t="s">
        <v>300</v>
      </c>
      <c r="J277" t="s">
        <v>300</v>
      </c>
      <c r="K277" t="s">
        <v>300</v>
      </c>
      <c r="L277" t="s">
        <v>300</v>
      </c>
      <c r="M277" t="s">
        <v>300</v>
      </c>
      <c r="N277" t="s">
        <v>300</v>
      </c>
      <c r="O277" t="s">
        <v>300</v>
      </c>
      <c r="P277" t="s">
        <v>300</v>
      </c>
      <c r="Q277" t="s">
        <v>300</v>
      </c>
      <c r="R277" t="s">
        <v>300</v>
      </c>
      <c r="S277" t="s">
        <v>300</v>
      </c>
      <c r="W277" s="67"/>
      <c r="X277" s="89">
        <v>0</v>
      </c>
      <c r="Z277" s="95">
        <v>1</v>
      </c>
      <c r="AB277" s="178">
        <v>44314.144444444442</v>
      </c>
      <c r="AC277" s="180">
        <v>44314.144444444442</v>
      </c>
      <c r="AD277" s="180"/>
      <c r="AF277" s="95">
        <v>1</v>
      </c>
      <c r="AG277">
        <v>1</v>
      </c>
      <c r="AH277">
        <v>0</v>
      </c>
      <c r="AI277">
        <v>0</v>
      </c>
      <c r="AJ277">
        <v>1</v>
      </c>
      <c r="AK277">
        <v>0</v>
      </c>
      <c r="AL277">
        <v>0</v>
      </c>
      <c r="AM277">
        <v>0</v>
      </c>
      <c r="AN277">
        <v>0</v>
      </c>
      <c r="AO277" s="118" t="s">
        <v>1845</v>
      </c>
      <c r="AP277" s="98">
        <v>3</v>
      </c>
      <c r="AQ277" s="85" t="s">
        <v>302</v>
      </c>
      <c r="AR277" s="85">
        <v>0</v>
      </c>
      <c r="AS277" s="85">
        <v>0</v>
      </c>
      <c r="AT277">
        <v>19</v>
      </c>
      <c r="AU277">
        <v>9999</v>
      </c>
      <c r="AV277" s="119" t="s">
        <v>303</v>
      </c>
      <c r="AW277" s="85">
        <v>1</v>
      </c>
      <c r="AX277" s="85" t="s">
        <v>1283</v>
      </c>
      <c r="AY277" s="85">
        <v>1</v>
      </c>
      <c r="AZ277" s="85">
        <v>0</v>
      </c>
      <c r="BA277" s="119" t="s">
        <v>303</v>
      </c>
      <c r="BB277" s="85">
        <v>0</v>
      </c>
      <c r="BC277" s="85" t="s">
        <v>300</v>
      </c>
      <c r="BD277">
        <v>0</v>
      </c>
      <c r="BE277">
        <v>0</v>
      </c>
      <c r="BF277">
        <v>0</v>
      </c>
      <c r="BG277">
        <v>0</v>
      </c>
      <c r="BI277">
        <v>0</v>
      </c>
      <c r="BJ277">
        <v>1</v>
      </c>
      <c r="BK277">
        <v>0</v>
      </c>
      <c r="BL277">
        <v>0</v>
      </c>
      <c r="BM277" s="85" t="s">
        <v>300</v>
      </c>
      <c r="BQ277" s="50"/>
      <c r="BR277" s="95">
        <v>0</v>
      </c>
      <c r="BS277" s="107" t="s">
        <v>302</v>
      </c>
      <c r="BT277" s="89">
        <v>0</v>
      </c>
      <c r="BU277" s="89">
        <v>0</v>
      </c>
      <c r="BV277" s="89">
        <v>0</v>
      </c>
      <c r="BW277" s="89">
        <v>0</v>
      </c>
      <c r="BX277" s="89">
        <v>0</v>
      </c>
      <c r="BY277">
        <v>1</v>
      </c>
      <c r="BZ277">
        <v>0</v>
      </c>
      <c r="CA277">
        <v>0</v>
      </c>
      <c r="CB277">
        <v>0</v>
      </c>
      <c r="CC277">
        <v>0</v>
      </c>
      <c r="CD277">
        <v>0</v>
      </c>
      <c r="CE277" s="120" t="s">
        <v>1855</v>
      </c>
      <c r="CF277" s="89">
        <v>0</v>
      </c>
      <c r="CH277" s="89">
        <v>0</v>
      </c>
      <c r="CI277" s="89" t="s">
        <v>1418</v>
      </c>
      <c r="CJ277" s="89">
        <v>0</v>
      </c>
      <c r="CK277">
        <v>0</v>
      </c>
      <c r="CL277">
        <v>0</v>
      </c>
      <c r="CM277">
        <v>0</v>
      </c>
      <c r="CN277">
        <v>0</v>
      </c>
      <c r="CO277">
        <v>0</v>
      </c>
      <c r="CP277" s="103" t="s">
        <v>300</v>
      </c>
      <c r="CQ277" s="50"/>
      <c r="CR277">
        <v>9999</v>
      </c>
      <c r="CS277">
        <v>61</v>
      </c>
      <c r="CT277">
        <v>47</v>
      </c>
      <c r="CU277">
        <v>151</v>
      </c>
      <c r="CV277">
        <v>138</v>
      </c>
      <c r="CW277">
        <v>1.575</v>
      </c>
      <c r="CX277">
        <v>74.400000000000006</v>
      </c>
      <c r="CY277" s="232">
        <f t="shared" si="4"/>
        <v>29.992441421012852</v>
      </c>
      <c r="DB277" s="50"/>
    </row>
    <row r="278" spans="1:106" ht="16.5">
      <c r="A278" s="85">
        <v>0</v>
      </c>
      <c r="B278" s="85">
        <v>1935</v>
      </c>
      <c r="C278" s="87" t="s">
        <v>302</v>
      </c>
      <c r="D278" s="100" t="s">
        <v>331</v>
      </c>
      <c r="E278" s="99">
        <v>44338</v>
      </c>
      <c r="F278" s="99">
        <v>44344</v>
      </c>
      <c r="G278" s="85" t="s">
        <v>300</v>
      </c>
      <c r="V278"/>
      <c r="W278" s="67"/>
      <c r="X278" s="85" t="s">
        <v>764</v>
      </c>
      <c r="Z278" s="85"/>
      <c r="AB278" s="85" t="s">
        <v>764</v>
      </c>
      <c r="AC278" s="85" t="s">
        <v>764</v>
      </c>
      <c r="AD278" s="85"/>
      <c r="AF278" s="85"/>
      <c r="AO278" s="49" t="s">
        <v>764</v>
      </c>
      <c r="AP278" s="108" t="s">
        <v>764</v>
      </c>
      <c r="AQ278" s="108"/>
      <c r="AR278" s="85"/>
      <c r="AS278" s="85" t="s">
        <v>764</v>
      </c>
      <c r="AV278" s="49" t="s">
        <v>764</v>
      </c>
      <c r="AW278" s="85" t="s">
        <v>764</v>
      </c>
      <c r="AX278" s="85" t="s">
        <v>764</v>
      </c>
      <c r="AY278" s="85"/>
      <c r="AZ278" s="85" t="s">
        <v>764</v>
      </c>
      <c r="BA278" s="49" t="s">
        <v>764</v>
      </c>
      <c r="BB278" s="85" t="s">
        <v>764</v>
      </c>
      <c r="BC278" s="85" t="s">
        <v>300</v>
      </c>
      <c r="BM278" s="85" t="s">
        <v>764</v>
      </c>
      <c r="BQ278" s="50"/>
      <c r="BR278" s="85" t="s">
        <v>764</v>
      </c>
      <c r="BS278" s="85"/>
      <c r="BT278" s="85"/>
      <c r="BU278" s="85"/>
      <c r="BV278" s="85" t="s">
        <v>764</v>
      </c>
      <c r="BW278" s="85" t="s">
        <v>764</v>
      </c>
      <c r="BX278" s="85"/>
      <c r="CE278" s="49" t="s">
        <v>764</v>
      </c>
      <c r="CF278" s="85" t="s">
        <v>764</v>
      </c>
      <c r="CH278" s="85"/>
      <c r="CI278" s="85" t="s">
        <v>764</v>
      </c>
      <c r="CJ278" s="85"/>
      <c r="CP278" s="85" t="s">
        <v>764</v>
      </c>
      <c r="CQ278" s="50"/>
      <c r="CY278" s="232" t="e">
        <f t="shared" si="4"/>
        <v>#DIV/0!</v>
      </c>
      <c r="DB278" s="50"/>
    </row>
    <row r="279" spans="1:106" ht="16.5">
      <c r="A279" s="85">
        <v>0</v>
      </c>
      <c r="B279" s="85">
        <v>1949</v>
      </c>
      <c r="C279" s="87" t="s">
        <v>302</v>
      </c>
      <c r="D279" s="100" t="s">
        <v>331</v>
      </c>
      <c r="E279" s="99">
        <v>44339</v>
      </c>
      <c r="F279" s="99">
        <v>44341</v>
      </c>
      <c r="G279" s="85" t="s">
        <v>300</v>
      </c>
      <c r="V279"/>
      <c r="W279" s="67"/>
      <c r="X279" s="85" t="s">
        <v>764</v>
      </c>
      <c r="Z279" s="85"/>
      <c r="AB279" s="85" t="s">
        <v>764</v>
      </c>
      <c r="AC279" s="85" t="s">
        <v>764</v>
      </c>
      <c r="AD279" s="85"/>
      <c r="AF279" s="85"/>
      <c r="AO279" s="49" t="s">
        <v>764</v>
      </c>
      <c r="AP279" s="108" t="s">
        <v>764</v>
      </c>
      <c r="AQ279" s="108"/>
      <c r="AR279" s="85"/>
      <c r="AS279" s="85" t="s">
        <v>764</v>
      </c>
      <c r="AV279" s="49" t="s">
        <v>764</v>
      </c>
      <c r="AW279" s="85" t="s">
        <v>764</v>
      </c>
      <c r="AX279" s="85" t="s">
        <v>764</v>
      </c>
      <c r="AY279" s="85"/>
      <c r="AZ279" s="85" t="s">
        <v>764</v>
      </c>
      <c r="BA279" s="49" t="s">
        <v>764</v>
      </c>
      <c r="BB279" s="85" t="s">
        <v>764</v>
      </c>
      <c r="BC279" s="85" t="s">
        <v>300</v>
      </c>
      <c r="BM279" s="85" t="s">
        <v>764</v>
      </c>
      <c r="BQ279" s="50"/>
      <c r="BR279" s="85" t="s">
        <v>764</v>
      </c>
      <c r="BS279" s="85"/>
      <c r="BT279" s="85"/>
      <c r="BU279" s="85"/>
      <c r="BV279" s="85" t="s">
        <v>764</v>
      </c>
      <c r="BW279" s="85" t="s">
        <v>764</v>
      </c>
      <c r="BX279" s="85"/>
      <c r="CE279" s="49" t="s">
        <v>764</v>
      </c>
      <c r="CF279" s="85" t="s">
        <v>764</v>
      </c>
      <c r="CH279" s="85"/>
      <c r="CI279" s="85" t="s">
        <v>764</v>
      </c>
      <c r="CJ279" s="85"/>
      <c r="CP279" s="85" t="s">
        <v>764</v>
      </c>
      <c r="CQ279" s="50"/>
      <c r="CY279" s="232" t="e">
        <f t="shared" si="4"/>
        <v>#DIV/0!</v>
      </c>
      <c r="DB279" s="50"/>
    </row>
    <row r="280" spans="1:106" ht="16.5">
      <c r="A280" s="85">
        <v>0</v>
      </c>
      <c r="B280" s="85">
        <v>1934</v>
      </c>
      <c r="C280" s="87" t="s">
        <v>302</v>
      </c>
      <c r="D280" s="100" t="s">
        <v>331</v>
      </c>
      <c r="E280" s="99">
        <v>44340</v>
      </c>
      <c r="F280" s="99">
        <v>44344</v>
      </c>
      <c r="G280" s="99">
        <v>44347</v>
      </c>
      <c r="V280"/>
      <c r="W280" s="67"/>
      <c r="X280" s="85" t="s">
        <v>764</v>
      </c>
      <c r="Z280" s="85"/>
      <c r="AB280" s="85" t="s">
        <v>764</v>
      </c>
      <c r="AC280" s="85" t="s">
        <v>764</v>
      </c>
      <c r="AD280" s="85"/>
      <c r="AF280" s="85"/>
      <c r="AO280" s="49" t="s">
        <v>764</v>
      </c>
      <c r="AP280" s="108" t="s">
        <v>764</v>
      </c>
      <c r="AQ280" s="108"/>
      <c r="AR280" s="85"/>
      <c r="AS280" s="85" t="s">
        <v>764</v>
      </c>
      <c r="AV280" s="49" t="s">
        <v>764</v>
      </c>
      <c r="AW280" s="85" t="s">
        <v>764</v>
      </c>
      <c r="AX280" s="85" t="s">
        <v>764</v>
      </c>
      <c r="AY280" s="85"/>
      <c r="AZ280" s="85" t="s">
        <v>764</v>
      </c>
      <c r="BA280" s="49" t="s">
        <v>764</v>
      </c>
      <c r="BB280" s="85" t="s">
        <v>764</v>
      </c>
      <c r="BC280" s="99">
        <v>44347</v>
      </c>
      <c r="BM280" s="85" t="s">
        <v>764</v>
      </c>
      <c r="BQ280" s="50"/>
      <c r="BR280" s="85" t="s">
        <v>764</v>
      </c>
      <c r="BS280" s="85"/>
      <c r="BT280" s="85"/>
      <c r="BU280" s="85"/>
      <c r="BV280" s="85" t="s">
        <v>764</v>
      </c>
      <c r="BW280" s="85" t="s">
        <v>764</v>
      </c>
      <c r="BX280" s="85"/>
      <c r="CE280" s="49" t="s">
        <v>764</v>
      </c>
      <c r="CF280" s="85" t="s">
        <v>764</v>
      </c>
      <c r="CH280" s="85"/>
      <c r="CI280" s="85" t="s">
        <v>764</v>
      </c>
      <c r="CJ280" s="85"/>
      <c r="CP280" s="85" t="s">
        <v>764</v>
      </c>
      <c r="CQ280" s="50"/>
      <c r="CY280" s="232" t="e">
        <f t="shared" si="4"/>
        <v>#DIV/0!</v>
      </c>
      <c r="DB280" s="50"/>
    </row>
    <row r="281" spans="1:106" ht="16.5">
      <c r="A281" s="85">
        <v>0</v>
      </c>
      <c r="B281" s="85">
        <v>1944</v>
      </c>
      <c r="C281" s="87" t="s">
        <v>302</v>
      </c>
      <c r="D281" s="100" t="s">
        <v>331</v>
      </c>
      <c r="E281" s="99">
        <v>44356</v>
      </c>
      <c r="F281" s="99">
        <v>44357</v>
      </c>
      <c r="G281" s="85" t="s">
        <v>300</v>
      </c>
      <c r="V281"/>
      <c r="W281" s="67"/>
      <c r="X281" s="85" t="s">
        <v>764</v>
      </c>
      <c r="Z281" s="85"/>
      <c r="AB281" s="85" t="s">
        <v>764</v>
      </c>
      <c r="AC281" s="85" t="s">
        <v>764</v>
      </c>
      <c r="AD281" s="85"/>
      <c r="AF281" s="85"/>
      <c r="AO281" s="49" t="s">
        <v>764</v>
      </c>
      <c r="AP281" s="108" t="s">
        <v>764</v>
      </c>
      <c r="AQ281" s="108"/>
      <c r="AR281" s="85"/>
      <c r="AS281" s="85" t="s">
        <v>764</v>
      </c>
      <c r="AV281" s="49" t="s">
        <v>764</v>
      </c>
      <c r="AW281" s="85" t="s">
        <v>764</v>
      </c>
      <c r="AX281" s="85" t="s">
        <v>764</v>
      </c>
      <c r="AY281" s="85"/>
      <c r="AZ281" s="85" t="s">
        <v>764</v>
      </c>
      <c r="BA281" s="49" t="s">
        <v>764</v>
      </c>
      <c r="BB281" s="85" t="s">
        <v>764</v>
      </c>
      <c r="BC281" s="85" t="s">
        <v>300</v>
      </c>
      <c r="BM281" s="85" t="s">
        <v>764</v>
      </c>
      <c r="BQ281" s="50"/>
      <c r="BR281" s="85" t="s">
        <v>764</v>
      </c>
      <c r="BS281" s="85"/>
      <c r="BT281" s="85"/>
      <c r="BU281" s="85"/>
      <c r="BV281" s="85" t="s">
        <v>764</v>
      </c>
      <c r="BW281" s="85" t="s">
        <v>764</v>
      </c>
      <c r="BX281" s="85"/>
      <c r="CE281" s="49" t="s">
        <v>764</v>
      </c>
      <c r="CF281" s="85" t="s">
        <v>764</v>
      </c>
      <c r="CH281" s="85"/>
      <c r="CI281" s="85" t="s">
        <v>764</v>
      </c>
      <c r="CJ281" s="85"/>
      <c r="CP281" s="85" t="s">
        <v>764</v>
      </c>
      <c r="CQ281" s="50"/>
      <c r="CY281" s="232" t="e">
        <f t="shared" si="4"/>
        <v>#DIV/0!</v>
      </c>
      <c r="DB281" s="50"/>
    </row>
    <row r="282" spans="1:106" ht="16.5">
      <c r="A282" s="85">
        <v>1</v>
      </c>
      <c r="B282" s="85">
        <v>1972</v>
      </c>
      <c r="C282" s="87">
        <v>48</v>
      </c>
      <c r="D282" s="100" t="s">
        <v>331</v>
      </c>
      <c r="E282" s="99">
        <v>44360</v>
      </c>
      <c r="F282" s="99">
        <v>44362</v>
      </c>
      <c r="G282" s="85" t="s">
        <v>300</v>
      </c>
      <c r="H282" t="s">
        <v>300</v>
      </c>
      <c r="I282" t="s">
        <v>300</v>
      </c>
      <c r="J282" t="s">
        <v>300</v>
      </c>
      <c r="K282" t="s">
        <v>300</v>
      </c>
      <c r="L282" t="s">
        <v>300</v>
      </c>
      <c r="M282" t="s">
        <v>300</v>
      </c>
      <c r="N282" t="s">
        <v>300</v>
      </c>
      <c r="O282" t="s">
        <v>300</v>
      </c>
      <c r="P282" t="s">
        <v>300</v>
      </c>
      <c r="Q282" t="s">
        <v>300</v>
      </c>
      <c r="R282" t="s">
        <v>300</v>
      </c>
      <c r="S282" t="s">
        <v>300</v>
      </c>
      <c r="W282" s="67"/>
      <c r="X282" s="89">
        <v>0</v>
      </c>
      <c r="Z282" s="89">
        <v>0</v>
      </c>
      <c r="AB282" s="85" t="s">
        <v>300</v>
      </c>
      <c r="AC282" s="85" t="s">
        <v>300</v>
      </c>
      <c r="AD282" s="85"/>
      <c r="AF282" s="95">
        <v>1</v>
      </c>
      <c r="AG282">
        <v>1</v>
      </c>
      <c r="AH282">
        <v>0</v>
      </c>
      <c r="AI282">
        <v>0</v>
      </c>
      <c r="AJ282">
        <v>1</v>
      </c>
      <c r="AK282">
        <v>0</v>
      </c>
      <c r="AL282">
        <v>0</v>
      </c>
      <c r="AM282">
        <v>1</v>
      </c>
      <c r="AN282">
        <v>0</v>
      </c>
      <c r="AO282" s="118" t="s">
        <v>303</v>
      </c>
      <c r="AP282" s="104">
        <v>5</v>
      </c>
      <c r="AQ282" s="98">
        <v>1</v>
      </c>
      <c r="AR282" s="85">
        <v>0</v>
      </c>
      <c r="AS282" s="85">
        <v>4</v>
      </c>
      <c r="AT282">
        <v>9999</v>
      </c>
      <c r="AU282">
        <v>18</v>
      </c>
      <c r="AV282" s="119" t="s">
        <v>303</v>
      </c>
      <c r="AW282" s="85">
        <v>3</v>
      </c>
      <c r="AX282" s="85" t="s">
        <v>300</v>
      </c>
      <c r="AY282" s="85">
        <v>0</v>
      </c>
      <c r="AZ282" s="85">
        <v>0</v>
      </c>
      <c r="BA282" s="119" t="s">
        <v>1870</v>
      </c>
      <c r="BB282" s="85">
        <v>0</v>
      </c>
      <c r="BC282" s="85" t="s">
        <v>300</v>
      </c>
      <c r="BD282">
        <v>0</v>
      </c>
      <c r="BE282">
        <v>0</v>
      </c>
      <c r="BF282">
        <v>0</v>
      </c>
      <c r="BG282">
        <v>0</v>
      </c>
      <c r="BI282">
        <v>0</v>
      </c>
      <c r="BJ282">
        <v>1</v>
      </c>
      <c r="BK282">
        <v>0</v>
      </c>
      <c r="BL282">
        <v>0</v>
      </c>
      <c r="BM282" s="85" t="s">
        <v>300</v>
      </c>
      <c r="BQ282" s="50"/>
      <c r="BR282" s="89">
        <v>1</v>
      </c>
      <c r="BS282" s="85" t="s">
        <v>322</v>
      </c>
      <c r="BT282" s="89">
        <v>0</v>
      </c>
      <c r="BU282" s="89">
        <v>0</v>
      </c>
      <c r="BV282" s="89">
        <v>0</v>
      </c>
      <c r="BW282" s="89">
        <v>0</v>
      </c>
      <c r="BX282" s="95">
        <v>1</v>
      </c>
      <c r="BY282">
        <v>0</v>
      </c>
      <c r="BZ282">
        <v>1</v>
      </c>
      <c r="CA282">
        <v>0</v>
      </c>
      <c r="CB282">
        <v>1</v>
      </c>
      <c r="CC282">
        <v>0</v>
      </c>
      <c r="CD282">
        <v>0</v>
      </c>
      <c r="CE282" s="120" t="s">
        <v>303</v>
      </c>
      <c r="CF282" s="95">
        <v>1</v>
      </c>
      <c r="CH282" s="89">
        <v>0</v>
      </c>
      <c r="CI282" s="89" t="s">
        <v>1418</v>
      </c>
      <c r="CJ282" s="89">
        <v>0</v>
      </c>
      <c r="CK282">
        <v>0</v>
      </c>
      <c r="CL282">
        <v>0</v>
      </c>
      <c r="CM282">
        <v>0</v>
      </c>
      <c r="CN282">
        <v>0</v>
      </c>
      <c r="CO282">
        <v>0</v>
      </c>
      <c r="CP282" s="103" t="s">
        <v>300</v>
      </c>
      <c r="CQ282" s="50"/>
      <c r="CR282">
        <v>11.8</v>
      </c>
      <c r="CS282">
        <v>73</v>
      </c>
      <c r="CT282">
        <v>28</v>
      </c>
      <c r="CU282">
        <v>121</v>
      </c>
      <c r="CV282">
        <v>125</v>
      </c>
      <c r="CW282">
        <v>1.702</v>
      </c>
      <c r="CX282">
        <v>72.7</v>
      </c>
      <c r="CY282" s="232">
        <f t="shared" ref="CY282:CY345" si="5">CX282/CW282^2</f>
        <v>25.0966237273906</v>
      </c>
      <c r="DB282" s="50"/>
    </row>
    <row r="283" spans="1:106" ht="16.5">
      <c r="A283" s="85">
        <v>1</v>
      </c>
      <c r="B283" s="85">
        <v>1962</v>
      </c>
      <c r="C283" s="87">
        <v>58</v>
      </c>
      <c r="D283" s="100" t="s">
        <v>331</v>
      </c>
      <c r="E283" s="99">
        <v>44361</v>
      </c>
      <c r="F283" s="99">
        <v>44363</v>
      </c>
      <c r="G283" s="85" t="s">
        <v>300</v>
      </c>
      <c r="H283" t="s">
        <v>300</v>
      </c>
      <c r="I283" t="s">
        <v>300</v>
      </c>
      <c r="J283" t="s">
        <v>300</v>
      </c>
      <c r="K283" t="s">
        <v>300</v>
      </c>
      <c r="L283" t="s">
        <v>300</v>
      </c>
      <c r="M283" t="s">
        <v>300</v>
      </c>
      <c r="N283" t="s">
        <v>300</v>
      </c>
      <c r="O283" t="s">
        <v>300</v>
      </c>
      <c r="P283" t="s">
        <v>300</v>
      </c>
      <c r="Q283" t="s">
        <v>300</v>
      </c>
      <c r="R283" t="s">
        <v>300</v>
      </c>
      <c r="S283" t="s">
        <v>300</v>
      </c>
      <c r="W283" s="67"/>
      <c r="X283" s="89">
        <v>0</v>
      </c>
      <c r="Z283" s="89">
        <v>0</v>
      </c>
      <c r="AB283" s="85" t="s">
        <v>300</v>
      </c>
      <c r="AC283" s="85" t="s">
        <v>300</v>
      </c>
      <c r="AD283" s="85"/>
      <c r="AF283" s="95">
        <v>1</v>
      </c>
      <c r="AG283">
        <v>1</v>
      </c>
      <c r="AH283">
        <v>1</v>
      </c>
      <c r="AI283">
        <v>0</v>
      </c>
      <c r="AJ283">
        <v>1</v>
      </c>
      <c r="AK283">
        <v>0</v>
      </c>
      <c r="AL283">
        <v>0</v>
      </c>
      <c r="AM283">
        <v>0</v>
      </c>
      <c r="AN283">
        <v>0</v>
      </c>
      <c r="AO283" s="118" t="s">
        <v>303</v>
      </c>
      <c r="AP283" s="85" t="s">
        <v>302</v>
      </c>
      <c r="AQ283" s="85" t="s">
        <v>302</v>
      </c>
      <c r="AR283" s="85">
        <v>0</v>
      </c>
      <c r="AS283" s="85">
        <v>1</v>
      </c>
      <c r="AT283">
        <v>18</v>
      </c>
      <c r="AU283">
        <v>24</v>
      </c>
      <c r="AV283" s="119" t="s">
        <v>303</v>
      </c>
      <c r="AW283" s="85">
        <v>3</v>
      </c>
      <c r="AX283" s="85" t="s">
        <v>300</v>
      </c>
      <c r="AY283" s="85">
        <v>0</v>
      </c>
      <c r="AZ283" s="85">
        <v>0</v>
      </c>
      <c r="BA283" s="119" t="s">
        <v>303</v>
      </c>
      <c r="BB283" s="85">
        <v>0</v>
      </c>
      <c r="BC283" s="85" t="s">
        <v>300</v>
      </c>
      <c r="BD283">
        <v>0</v>
      </c>
      <c r="BE283">
        <v>0</v>
      </c>
      <c r="BF283">
        <v>0</v>
      </c>
      <c r="BG283">
        <v>0</v>
      </c>
      <c r="BI283">
        <v>0</v>
      </c>
      <c r="BJ283">
        <v>1</v>
      </c>
      <c r="BK283">
        <v>0</v>
      </c>
      <c r="BL283">
        <v>0</v>
      </c>
      <c r="BM283" s="85" t="s">
        <v>300</v>
      </c>
      <c r="BQ283" s="50"/>
      <c r="BR283" s="89">
        <v>1</v>
      </c>
      <c r="BS283" s="85" t="s">
        <v>322</v>
      </c>
      <c r="BT283" s="95">
        <v>1</v>
      </c>
      <c r="BU283" s="89">
        <v>0</v>
      </c>
      <c r="BV283" s="89">
        <v>0</v>
      </c>
      <c r="BW283" s="89">
        <v>0</v>
      </c>
      <c r="BX283" s="89">
        <v>0</v>
      </c>
      <c r="BY283">
        <v>1</v>
      </c>
      <c r="BZ283">
        <v>0</v>
      </c>
      <c r="CA283">
        <v>0</v>
      </c>
      <c r="CB283">
        <v>0</v>
      </c>
      <c r="CC283">
        <v>0</v>
      </c>
      <c r="CD283">
        <v>0</v>
      </c>
      <c r="CE283" s="120" t="s">
        <v>303</v>
      </c>
      <c r="CF283" s="89">
        <v>0</v>
      </c>
      <c r="CH283" s="89">
        <v>0</v>
      </c>
      <c r="CI283" s="89" t="s">
        <v>1418</v>
      </c>
      <c r="CJ283" s="89">
        <v>0</v>
      </c>
      <c r="CK283">
        <v>0</v>
      </c>
      <c r="CL283">
        <v>0</v>
      </c>
      <c r="CM283">
        <v>0</v>
      </c>
      <c r="CN283">
        <v>0</v>
      </c>
      <c r="CO283">
        <v>0</v>
      </c>
      <c r="CP283" s="103" t="s">
        <v>300</v>
      </c>
      <c r="CQ283" s="50"/>
      <c r="CR283">
        <v>13.5</v>
      </c>
      <c r="CS283">
        <v>52</v>
      </c>
      <c r="CT283">
        <v>54.1</v>
      </c>
      <c r="CU283">
        <v>69</v>
      </c>
      <c r="CV283">
        <v>120</v>
      </c>
      <c r="CW283">
        <v>1.778</v>
      </c>
      <c r="CX283">
        <v>127.8</v>
      </c>
      <c r="CY283" s="232">
        <f t="shared" si="5"/>
        <v>40.426611465467822</v>
      </c>
      <c r="DB283" s="50"/>
    </row>
    <row r="284" spans="1:106" ht="16.5">
      <c r="A284" s="85">
        <v>1</v>
      </c>
      <c r="B284" s="85">
        <v>1949</v>
      </c>
      <c r="C284" s="87">
        <v>71</v>
      </c>
      <c r="D284" s="100" t="s">
        <v>331</v>
      </c>
      <c r="E284" s="99">
        <v>44389</v>
      </c>
      <c r="F284" s="99">
        <v>44390</v>
      </c>
      <c r="G284" s="85" t="s">
        <v>300</v>
      </c>
      <c r="H284" t="s">
        <v>300</v>
      </c>
      <c r="I284" t="s">
        <v>300</v>
      </c>
      <c r="J284" t="s">
        <v>300</v>
      </c>
      <c r="K284" t="s">
        <v>300</v>
      </c>
      <c r="L284" t="s">
        <v>300</v>
      </c>
      <c r="M284" t="s">
        <v>300</v>
      </c>
      <c r="N284" t="s">
        <v>300</v>
      </c>
      <c r="O284" t="s">
        <v>300</v>
      </c>
      <c r="P284" t="s">
        <v>300</v>
      </c>
      <c r="Q284" t="s">
        <v>300</v>
      </c>
      <c r="R284" t="s">
        <v>300</v>
      </c>
      <c r="S284" t="s">
        <v>300</v>
      </c>
      <c r="W284" s="67" t="s">
        <v>1004</v>
      </c>
      <c r="X284" s="89">
        <v>0</v>
      </c>
      <c r="Z284" s="89">
        <v>0</v>
      </c>
      <c r="AB284" s="85" t="s">
        <v>300</v>
      </c>
      <c r="AC284" s="85" t="s">
        <v>300</v>
      </c>
      <c r="AD284" s="85"/>
      <c r="AF284" s="95">
        <v>1</v>
      </c>
      <c r="AG284">
        <v>1</v>
      </c>
      <c r="AH284">
        <v>0</v>
      </c>
      <c r="AI284">
        <v>0</v>
      </c>
      <c r="AJ284">
        <v>1</v>
      </c>
      <c r="AK284">
        <v>0</v>
      </c>
      <c r="AL284">
        <v>0</v>
      </c>
      <c r="AM284">
        <v>1</v>
      </c>
      <c r="AN284">
        <v>0</v>
      </c>
      <c r="AO284" s="118" t="s">
        <v>303</v>
      </c>
      <c r="AP284" s="98">
        <v>1</v>
      </c>
      <c r="AQ284" s="85" t="s">
        <v>302</v>
      </c>
      <c r="AR284" s="85">
        <v>0</v>
      </c>
      <c r="AS284" s="85">
        <v>1</v>
      </c>
      <c r="AT284">
        <v>9999</v>
      </c>
      <c r="AU284">
        <v>22</v>
      </c>
      <c r="AV284" s="119" t="s">
        <v>303</v>
      </c>
      <c r="AW284" s="85">
        <v>2</v>
      </c>
      <c r="AX284" s="85" t="s">
        <v>300</v>
      </c>
      <c r="AY284" s="85">
        <v>0</v>
      </c>
      <c r="AZ284" s="85">
        <v>0</v>
      </c>
      <c r="BA284" s="119" t="s">
        <v>1878</v>
      </c>
      <c r="BB284" s="85">
        <v>0</v>
      </c>
      <c r="BC284" s="85" t="s">
        <v>300</v>
      </c>
      <c r="BD284">
        <v>0</v>
      </c>
      <c r="BE284">
        <v>0</v>
      </c>
      <c r="BF284">
        <v>0</v>
      </c>
      <c r="BG284">
        <v>0</v>
      </c>
      <c r="BI284">
        <v>0</v>
      </c>
      <c r="BJ284">
        <v>1</v>
      </c>
      <c r="BK284">
        <v>0</v>
      </c>
      <c r="BL284">
        <v>0</v>
      </c>
      <c r="BM284" s="85" t="s">
        <v>300</v>
      </c>
      <c r="BQ284" s="50"/>
      <c r="BR284" s="89">
        <v>1</v>
      </c>
      <c r="BS284" s="85" t="s">
        <v>322</v>
      </c>
      <c r="BT284" s="89">
        <v>0</v>
      </c>
      <c r="BU284" s="89">
        <v>0</v>
      </c>
      <c r="BV284" s="89">
        <v>0</v>
      </c>
      <c r="BW284" s="89">
        <v>0</v>
      </c>
      <c r="BX284" s="89">
        <v>0</v>
      </c>
      <c r="BY284">
        <v>0</v>
      </c>
      <c r="BZ284">
        <v>0</v>
      </c>
      <c r="CA284">
        <v>0</v>
      </c>
      <c r="CB284">
        <v>1</v>
      </c>
      <c r="CC284">
        <v>0</v>
      </c>
      <c r="CD284">
        <v>0</v>
      </c>
      <c r="CE284" s="120" t="s">
        <v>1879</v>
      </c>
      <c r="CF284" s="89">
        <v>0</v>
      </c>
      <c r="CH284" s="89">
        <v>0</v>
      </c>
      <c r="CI284" s="89" t="s">
        <v>1418</v>
      </c>
      <c r="CJ284" s="89">
        <v>0</v>
      </c>
      <c r="CK284">
        <v>0</v>
      </c>
      <c r="CL284">
        <v>0</v>
      </c>
      <c r="CM284">
        <v>0</v>
      </c>
      <c r="CN284">
        <v>0</v>
      </c>
      <c r="CO284">
        <v>0</v>
      </c>
      <c r="CP284" s="103" t="s">
        <v>300</v>
      </c>
      <c r="CQ284" s="50"/>
      <c r="CR284">
        <v>5.7</v>
      </c>
      <c r="CS284">
        <v>158</v>
      </c>
      <c r="CT284">
        <v>46.6</v>
      </c>
      <c r="CU284">
        <v>111</v>
      </c>
      <c r="CV284">
        <v>227</v>
      </c>
      <c r="CW284">
        <v>1.7529999999999999</v>
      </c>
      <c r="CX284">
        <v>84.5</v>
      </c>
      <c r="CY284" s="232">
        <f t="shared" si="5"/>
        <v>27.497478855415007</v>
      </c>
      <c r="DB284" s="50"/>
    </row>
    <row r="285" spans="1:106" ht="16.5">
      <c r="A285" s="85">
        <v>0</v>
      </c>
      <c r="B285" s="85">
        <v>1945</v>
      </c>
      <c r="C285" s="87" t="s">
        <v>302</v>
      </c>
      <c r="D285" s="93" t="s">
        <v>294</v>
      </c>
      <c r="E285" s="99">
        <v>44390</v>
      </c>
      <c r="F285" s="99">
        <v>44393</v>
      </c>
      <c r="G285" s="85" t="s">
        <v>300</v>
      </c>
      <c r="V285"/>
      <c r="W285" s="67"/>
      <c r="X285" s="85" t="s">
        <v>764</v>
      </c>
      <c r="Z285" s="85"/>
      <c r="AB285" s="85" t="s">
        <v>764</v>
      </c>
      <c r="AC285" s="85" t="s">
        <v>764</v>
      </c>
      <c r="AD285" s="85"/>
      <c r="AF285" s="85"/>
      <c r="AO285" s="49" t="s">
        <v>764</v>
      </c>
      <c r="AP285" s="108" t="s">
        <v>764</v>
      </c>
      <c r="AQ285" s="108"/>
      <c r="AR285" s="85"/>
      <c r="AS285" s="85" t="s">
        <v>764</v>
      </c>
      <c r="AV285" s="49" t="s">
        <v>764</v>
      </c>
      <c r="AW285" s="85" t="s">
        <v>764</v>
      </c>
      <c r="AX285" s="85" t="s">
        <v>764</v>
      </c>
      <c r="AY285" s="85"/>
      <c r="AZ285" s="85" t="s">
        <v>764</v>
      </c>
      <c r="BA285" s="49" t="s">
        <v>764</v>
      </c>
      <c r="BB285" s="85" t="s">
        <v>764</v>
      </c>
      <c r="BC285" s="85" t="s">
        <v>300</v>
      </c>
      <c r="BM285" s="85" t="s">
        <v>764</v>
      </c>
      <c r="BQ285" s="50"/>
      <c r="BR285" s="85" t="s">
        <v>764</v>
      </c>
      <c r="BS285" s="85"/>
      <c r="BT285" s="85"/>
      <c r="BU285" s="85"/>
      <c r="BV285" s="85" t="s">
        <v>764</v>
      </c>
      <c r="BW285" s="85" t="s">
        <v>764</v>
      </c>
      <c r="BX285" s="85"/>
      <c r="CE285" s="49" t="s">
        <v>764</v>
      </c>
      <c r="CF285" s="85" t="s">
        <v>764</v>
      </c>
      <c r="CH285" s="85"/>
      <c r="CI285" s="85" t="s">
        <v>764</v>
      </c>
      <c r="CJ285" s="85"/>
      <c r="CP285" s="85" t="s">
        <v>764</v>
      </c>
      <c r="CQ285" s="50"/>
      <c r="CY285" s="232" t="e">
        <f t="shared" si="5"/>
        <v>#DIV/0!</v>
      </c>
      <c r="DB285" s="50"/>
    </row>
    <row r="286" spans="1:106" ht="16.5">
      <c r="A286" s="85">
        <v>0</v>
      </c>
      <c r="B286" s="85">
        <v>1932</v>
      </c>
      <c r="C286" s="87" t="s">
        <v>302</v>
      </c>
      <c r="D286" s="93" t="s">
        <v>294</v>
      </c>
      <c r="E286" s="99">
        <v>44396</v>
      </c>
      <c r="F286" s="99">
        <v>44398</v>
      </c>
      <c r="G286" s="85" t="s">
        <v>300</v>
      </c>
      <c r="V286"/>
      <c r="W286" s="67"/>
      <c r="X286" s="85" t="s">
        <v>764</v>
      </c>
      <c r="Z286" s="85"/>
      <c r="AB286" s="85" t="s">
        <v>764</v>
      </c>
      <c r="AC286" s="85" t="s">
        <v>764</v>
      </c>
      <c r="AD286" s="85"/>
      <c r="AF286" s="85"/>
      <c r="AO286" s="49" t="s">
        <v>764</v>
      </c>
      <c r="AP286" s="108" t="s">
        <v>764</v>
      </c>
      <c r="AQ286" s="108"/>
      <c r="AR286" s="85"/>
      <c r="AS286" s="85" t="s">
        <v>764</v>
      </c>
      <c r="AV286" s="49" t="s">
        <v>764</v>
      </c>
      <c r="AW286" s="85" t="s">
        <v>764</v>
      </c>
      <c r="AX286" s="85" t="s">
        <v>764</v>
      </c>
      <c r="AY286" s="85"/>
      <c r="AZ286" s="85" t="s">
        <v>764</v>
      </c>
      <c r="BA286" s="49" t="s">
        <v>764</v>
      </c>
      <c r="BB286" s="85" t="s">
        <v>764</v>
      </c>
      <c r="BC286" s="85" t="s">
        <v>300</v>
      </c>
      <c r="BM286" s="85" t="s">
        <v>764</v>
      </c>
      <c r="BQ286" s="50"/>
      <c r="BR286" s="85" t="s">
        <v>764</v>
      </c>
      <c r="BS286" s="85"/>
      <c r="BT286" s="85"/>
      <c r="BU286" s="85"/>
      <c r="BV286" s="85" t="s">
        <v>764</v>
      </c>
      <c r="BW286" s="85" t="s">
        <v>764</v>
      </c>
      <c r="BX286" s="85"/>
      <c r="CE286" s="49" t="s">
        <v>764</v>
      </c>
      <c r="CF286" s="85" t="s">
        <v>764</v>
      </c>
      <c r="CH286" s="85"/>
      <c r="CI286" s="85" t="s">
        <v>764</v>
      </c>
      <c r="CJ286" s="85"/>
      <c r="CP286" s="85" t="s">
        <v>764</v>
      </c>
      <c r="CQ286" s="50"/>
      <c r="CY286" s="232" t="e">
        <f t="shared" si="5"/>
        <v>#DIV/0!</v>
      </c>
      <c r="DB286" s="50"/>
    </row>
    <row r="287" spans="1:106" ht="16.5">
      <c r="A287" s="85">
        <v>0</v>
      </c>
      <c r="B287" s="85">
        <v>1935</v>
      </c>
      <c r="C287" s="87" t="s">
        <v>302</v>
      </c>
      <c r="D287" s="93" t="s">
        <v>294</v>
      </c>
      <c r="E287" s="99">
        <v>44427</v>
      </c>
      <c r="F287" s="99">
        <v>44428</v>
      </c>
      <c r="G287" s="85" t="s">
        <v>300</v>
      </c>
      <c r="V287"/>
      <c r="W287" s="67"/>
      <c r="X287" s="85" t="s">
        <v>764</v>
      </c>
      <c r="Z287" s="85"/>
      <c r="AB287" s="85" t="s">
        <v>764</v>
      </c>
      <c r="AC287" s="85" t="s">
        <v>764</v>
      </c>
      <c r="AD287" s="85"/>
      <c r="AF287" s="85"/>
      <c r="AO287" s="49" t="s">
        <v>764</v>
      </c>
      <c r="AP287" s="108" t="s">
        <v>764</v>
      </c>
      <c r="AQ287" s="108"/>
      <c r="AR287" s="85"/>
      <c r="AS287" s="85" t="s">
        <v>764</v>
      </c>
      <c r="AV287" s="49" t="s">
        <v>764</v>
      </c>
      <c r="AW287" s="85" t="s">
        <v>764</v>
      </c>
      <c r="AX287" s="85" t="s">
        <v>764</v>
      </c>
      <c r="AY287" s="85"/>
      <c r="AZ287" s="85" t="s">
        <v>764</v>
      </c>
      <c r="BA287" s="49" t="s">
        <v>764</v>
      </c>
      <c r="BB287" s="85" t="s">
        <v>764</v>
      </c>
      <c r="BC287" s="85" t="s">
        <v>300</v>
      </c>
      <c r="BM287" s="85" t="s">
        <v>764</v>
      </c>
      <c r="BQ287" s="50"/>
      <c r="BR287" s="85" t="s">
        <v>764</v>
      </c>
      <c r="BS287" s="85"/>
      <c r="BT287" s="85"/>
      <c r="BU287" s="85"/>
      <c r="BV287" s="85" t="s">
        <v>764</v>
      </c>
      <c r="BW287" s="85" t="s">
        <v>764</v>
      </c>
      <c r="BX287" s="85"/>
      <c r="CE287" s="49" t="s">
        <v>764</v>
      </c>
      <c r="CF287" s="85" t="s">
        <v>764</v>
      </c>
      <c r="CH287" s="85"/>
      <c r="CI287" s="85" t="s">
        <v>764</v>
      </c>
      <c r="CJ287" s="85"/>
      <c r="CP287" s="85" t="s">
        <v>764</v>
      </c>
      <c r="CQ287" s="50"/>
      <c r="CY287" s="232" t="e">
        <f t="shared" si="5"/>
        <v>#DIV/0!</v>
      </c>
      <c r="DB287" s="50"/>
    </row>
    <row r="288" spans="1:106" ht="16.5">
      <c r="A288" s="85">
        <v>0</v>
      </c>
      <c r="B288" s="85">
        <v>1944</v>
      </c>
      <c r="C288" s="87" t="s">
        <v>302</v>
      </c>
      <c r="D288" s="100" t="s">
        <v>331</v>
      </c>
      <c r="E288" s="99">
        <v>44425</v>
      </c>
      <c r="F288" s="99">
        <v>44427</v>
      </c>
      <c r="G288" s="85" t="s">
        <v>300</v>
      </c>
      <c r="V288"/>
      <c r="W288" s="67"/>
      <c r="X288" s="85" t="s">
        <v>764</v>
      </c>
      <c r="Z288" s="85"/>
      <c r="AB288" s="85" t="s">
        <v>764</v>
      </c>
      <c r="AC288" s="85" t="s">
        <v>764</v>
      </c>
      <c r="AD288" s="85"/>
      <c r="AF288" s="85"/>
      <c r="AO288" s="49" t="s">
        <v>764</v>
      </c>
      <c r="AP288" s="108" t="s">
        <v>764</v>
      </c>
      <c r="AQ288" s="108"/>
      <c r="AR288" s="85"/>
      <c r="AS288" s="85" t="s">
        <v>764</v>
      </c>
      <c r="AV288" s="49" t="s">
        <v>764</v>
      </c>
      <c r="AW288" s="85" t="s">
        <v>764</v>
      </c>
      <c r="AX288" s="85" t="s">
        <v>764</v>
      </c>
      <c r="AY288" s="85"/>
      <c r="AZ288" s="85" t="s">
        <v>764</v>
      </c>
      <c r="BA288" s="49" t="s">
        <v>764</v>
      </c>
      <c r="BB288" s="85" t="s">
        <v>764</v>
      </c>
      <c r="BC288" s="85" t="s">
        <v>300</v>
      </c>
      <c r="BM288" s="85" t="s">
        <v>764</v>
      </c>
      <c r="BQ288" s="50"/>
      <c r="BR288" s="85" t="s">
        <v>764</v>
      </c>
      <c r="BS288" s="85"/>
      <c r="BT288" s="85"/>
      <c r="BU288" s="85"/>
      <c r="BV288" s="85" t="s">
        <v>764</v>
      </c>
      <c r="BW288" s="85" t="s">
        <v>764</v>
      </c>
      <c r="BX288" s="85"/>
      <c r="CE288" s="49" t="s">
        <v>764</v>
      </c>
      <c r="CF288" s="85" t="s">
        <v>764</v>
      </c>
      <c r="CH288" s="85"/>
      <c r="CI288" s="85" t="s">
        <v>764</v>
      </c>
      <c r="CJ288" s="85"/>
      <c r="CP288" s="85" t="s">
        <v>764</v>
      </c>
      <c r="CQ288" s="50"/>
      <c r="CY288" s="232" t="e">
        <f t="shared" si="5"/>
        <v>#DIV/0!</v>
      </c>
      <c r="DB288" s="50"/>
    </row>
    <row r="289" spans="1:106" ht="16.5">
      <c r="A289" s="85">
        <v>0</v>
      </c>
      <c r="B289" s="85">
        <v>1936</v>
      </c>
      <c r="C289" s="87" t="s">
        <v>302</v>
      </c>
      <c r="D289" s="93" t="s">
        <v>294</v>
      </c>
      <c r="E289" s="99">
        <v>44417</v>
      </c>
      <c r="F289" s="99">
        <v>44419</v>
      </c>
      <c r="G289" s="85" t="s">
        <v>300</v>
      </c>
      <c r="V289"/>
      <c r="W289" s="67"/>
      <c r="X289" s="85" t="s">
        <v>764</v>
      </c>
      <c r="Z289" s="85"/>
      <c r="AB289" s="85" t="s">
        <v>764</v>
      </c>
      <c r="AC289" s="85" t="s">
        <v>764</v>
      </c>
      <c r="AD289" s="85"/>
      <c r="AF289" s="85"/>
      <c r="AO289" s="49" t="s">
        <v>764</v>
      </c>
      <c r="AP289" s="108" t="s">
        <v>764</v>
      </c>
      <c r="AQ289" s="108"/>
      <c r="AR289" s="85"/>
      <c r="AS289" s="85" t="s">
        <v>764</v>
      </c>
      <c r="AV289" s="49" t="s">
        <v>764</v>
      </c>
      <c r="AW289" s="85" t="s">
        <v>764</v>
      </c>
      <c r="AX289" s="85" t="s">
        <v>764</v>
      </c>
      <c r="AY289" s="85"/>
      <c r="AZ289" s="85" t="s">
        <v>764</v>
      </c>
      <c r="BA289" s="49" t="s">
        <v>764</v>
      </c>
      <c r="BB289" s="85" t="s">
        <v>764</v>
      </c>
      <c r="BC289" s="85" t="s">
        <v>300</v>
      </c>
      <c r="BM289" s="85" t="s">
        <v>764</v>
      </c>
      <c r="BQ289" s="50"/>
      <c r="BR289" s="85" t="s">
        <v>764</v>
      </c>
      <c r="BS289" s="85"/>
      <c r="BT289" s="85"/>
      <c r="BU289" s="85"/>
      <c r="BV289" s="85" t="s">
        <v>764</v>
      </c>
      <c r="BW289" s="85" t="s">
        <v>764</v>
      </c>
      <c r="BX289" s="85"/>
      <c r="CE289" s="49" t="s">
        <v>764</v>
      </c>
      <c r="CF289" s="85" t="s">
        <v>764</v>
      </c>
      <c r="CH289" s="85"/>
      <c r="CI289" s="85" t="s">
        <v>764</v>
      </c>
      <c r="CJ289" s="85"/>
      <c r="CP289" s="85" t="s">
        <v>764</v>
      </c>
      <c r="CQ289" s="50"/>
      <c r="CY289" s="232" t="e">
        <f t="shared" si="5"/>
        <v>#DIV/0!</v>
      </c>
      <c r="DB289" s="50"/>
    </row>
    <row r="290" spans="1:106" ht="16.5">
      <c r="A290" s="85">
        <v>0</v>
      </c>
      <c r="B290" s="85">
        <v>1954</v>
      </c>
      <c r="C290" s="87" t="s">
        <v>302</v>
      </c>
      <c r="D290" s="100" t="s">
        <v>331</v>
      </c>
      <c r="E290" s="99">
        <v>44443</v>
      </c>
      <c r="F290" s="99">
        <v>44444</v>
      </c>
      <c r="G290" s="85" t="s">
        <v>300</v>
      </c>
      <c r="V290"/>
      <c r="W290" s="67"/>
      <c r="X290" s="85" t="s">
        <v>764</v>
      </c>
      <c r="Z290" s="85"/>
      <c r="AB290" s="85" t="s">
        <v>764</v>
      </c>
      <c r="AC290" s="85" t="s">
        <v>764</v>
      </c>
      <c r="AD290" s="85"/>
      <c r="AF290" s="85"/>
      <c r="AO290" s="49" t="s">
        <v>764</v>
      </c>
      <c r="AP290" s="108" t="s">
        <v>764</v>
      </c>
      <c r="AQ290" s="108"/>
      <c r="AR290" s="85"/>
      <c r="AS290" s="85" t="s">
        <v>764</v>
      </c>
      <c r="AV290" s="49" t="s">
        <v>764</v>
      </c>
      <c r="AW290" s="85" t="s">
        <v>764</v>
      </c>
      <c r="AX290" s="85" t="s">
        <v>764</v>
      </c>
      <c r="AY290" s="85"/>
      <c r="AZ290" s="85" t="s">
        <v>764</v>
      </c>
      <c r="BA290" s="49" t="s">
        <v>764</v>
      </c>
      <c r="BB290" s="85" t="s">
        <v>764</v>
      </c>
      <c r="BC290" s="85" t="s">
        <v>300</v>
      </c>
      <c r="BM290" s="85" t="s">
        <v>764</v>
      </c>
      <c r="BQ290" s="50"/>
      <c r="BR290" s="85" t="s">
        <v>764</v>
      </c>
      <c r="BS290" s="85"/>
      <c r="BT290" s="85"/>
      <c r="BU290" s="85"/>
      <c r="BV290" s="85" t="s">
        <v>764</v>
      </c>
      <c r="BW290" s="85" t="s">
        <v>764</v>
      </c>
      <c r="BX290" s="85"/>
      <c r="CE290" s="49" t="s">
        <v>764</v>
      </c>
      <c r="CF290" s="85" t="s">
        <v>764</v>
      </c>
      <c r="CH290" s="85"/>
      <c r="CI290" s="85" t="s">
        <v>764</v>
      </c>
      <c r="CJ290" s="85"/>
      <c r="CP290" s="85" t="s">
        <v>764</v>
      </c>
      <c r="CQ290" s="50"/>
      <c r="CY290" s="232" t="e">
        <f t="shared" si="5"/>
        <v>#DIV/0!</v>
      </c>
      <c r="DB290" s="50"/>
    </row>
    <row r="291" spans="1:106" ht="16.5">
      <c r="A291" s="85">
        <v>1</v>
      </c>
      <c r="B291" s="85">
        <v>1952</v>
      </c>
      <c r="C291" s="87">
        <v>69</v>
      </c>
      <c r="D291" s="100" t="s">
        <v>331</v>
      </c>
      <c r="E291" s="99">
        <v>44450</v>
      </c>
      <c r="F291" s="99">
        <v>44451</v>
      </c>
      <c r="G291" s="85" t="s">
        <v>300</v>
      </c>
      <c r="H291" t="s">
        <v>300</v>
      </c>
      <c r="I291" t="s">
        <v>300</v>
      </c>
      <c r="J291" t="s">
        <v>300</v>
      </c>
      <c r="K291" t="s">
        <v>300</v>
      </c>
      <c r="L291" t="s">
        <v>300</v>
      </c>
      <c r="M291" t="s">
        <v>300</v>
      </c>
      <c r="N291" t="s">
        <v>300</v>
      </c>
      <c r="O291" t="s">
        <v>300</v>
      </c>
      <c r="P291" t="s">
        <v>300</v>
      </c>
      <c r="Q291" t="s">
        <v>300</v>
      </c>
      <c r="R291" t="s">
        <v>300</v>
      </c>
      <c r="S291" t="s">
        <v>300</v>
      </c>
      <c r="W291" s="67"/>
      <c r="X291" s="89">
        <v>0</v>
      </c>
      <c r="Z291" s="89">
        <v>0</v>
      </c>
      <c r="AB291" s="85" t="s">
        <v>300</v>
      </c>
      <c r="AC291" s="85" t="s">
        <v>300</v>
      </c>
      <c r="AD291" s="85"/>
      <c r="AF291" s="95">
        <v>1</v>
      </c>
      <c r="AG291">
        <v>1</v>
      </c>
      <c r="AH291">
        <v>1</v>
      </c>
      <c r="AI291">
        <v>0</v>
      </c>
      <c r="AJ291">
        <v>0</v>
      </c>
      <c r="AK291">
        <v>0</v>
      </c>
      <c r="AL291">
        <v>0</v>
      </c>
      <c r="AM291">
        <v>0</v>
      </c>
      <c r="AN291">
        <v>0</v>
      </c>
      <c r="AO291" s="118" t="s">
        <v>303</v>
      </c>
      <c r="AP291" s="98">
        <v>2</v>
      </c>
      <c r="AQ291" s="85" t="s">
        <v>302</v>
      </c>
      <c r="AR291" s="85">
        <v>0</v>
      </c>
      <c r="AS291" s="85" t="s">
        <v>302</v>
      </c>
      <c r="AT291">
        <v>17</v>
      </c>
      <c r="AU291">
        <v>17</v>
      </c>
      <c r="AV291" s="119" t="s">
        <v>303</v>
      </c>
      <c r="AW291" s="85">
        <v>2</v>
      </c>
      <c r="AX291" s="85" t="s">
        <v>300</v>
      </c>
      <c r="AY291" s="85">
        <v>0</v>
      </c>
      <c r="AZ291" s="85">
        <v>0</v>
      </c>
      <c r="BA291" s="119" t="s">
        <v>300</v>
      </c>
      <c r="BB291" s="85">
        <v>0</v>
      </c>
      <c r="BC291" s="85" t="s">
        <v>300</v>
      </c>
      <c r="BD291">
        <v>0</v>
      </c>
      <c r="BE291">
        <v>0</v>
      </c>
      <c r="BF291">
        <v>0</v>
      </c>
      <c r="BG291">
        <v>0</v>
      </c>
      <c r="BI291">
        <v>0</v>
      </c>
      <c r="BJ291">
        <v>1</v>
      </c>
      <c r="BK291">
        <v>0</v>
      </c>
      <c r="BL291">
        <v>0</v>
      </c>
      <c r="BM291" s="85" t="s">
        <v>300</v>
      </c>
      <c r="BQ291" s="50"/>
      <c r="BR291" s="95">
        <v>0</v>
      </c>
      <c r="BS291" s="107" t="s">
        <v>302</v>
      </c>
      <c r="BT291" s="103" t="s">
        <v>302</v>
      </c>
      <c r="BU291" s="95" t="s">
        <v>302</v>
      </c>
      <c r="BV291" s="95" t="s">
        <v>302</v>
      </c>
      <c r="BW291" s="95" t="s">
        <v>302</v>
      </c>
      <c r="BX291" s="103" t="s">
        <v>302</v>
      </c>
      <c r="BY291" t="s">
        <v>302</v>
      </c>
      <c r="BZ291" t="s">
        <v>302</v>
      </c>
      <c r="CA291" t="s">
        <v>302</v>
      </c>
      <c r="CB291" t="s">
        <v>302</v>
      </c>
      <c r="CC291" t="s">
        <v>302</v>
      </c>
      <c r="CD291" t="s">
        <v>302</v>
      </c>
      <c r="CE291" s="120" t="s">
        <v>1890</v>
      </c>
      <c r="CF291" s="89">
        <v>0</v>
      </c>
      <c r="CH291" s="89">
        <v>0</v>
      </c>
      <c r="CI291" s="89" t="s">
        <v>1418</v>
      </c>
      <c r="CJ291" s="89">
        <v>0</v>
      </c>
      <c r="CK291">
        <v>0</v>
      </c>
      <c r="CL291">
        <v>0</v>
      </c>
      <c r="CM291">
        <v>0</v>
      </c>
      <c r="CN291">
        <v>0</v>
      </c>
      <c r="CO291">
        <v>0</v>
      </c>
      <c r="CP291" s="103" t="s">
        <v>300</v>
      </c>
      <c r="CQ291" s="50"/>
      <c r="CR291">
        <v>7.3</v>
      </c>
      <c r="CS291">
        <v>149</v>
      </c>
      <c r="CT291">
        <v>63.7</v>
      </c>
      <c r="CU291">
        <v>228</v>
      </c>
      <c r="CV291">
        <v>258</v>
      </c>
      <c r="CW291">
        <v>1.7270000000000001</v>
      </c>
      <c r="CX291">
        <v>75.3</v>
      </c>
      <c r="CY291" s="232">
        <f t="shared" si="5"/>
        <v>25.247030288724766</v>
      </c>
      <c r="DB291" s="50"/>
    </row>
    <row r="292" spans="1:106" ht="16.5">
      <c r="A292" s="85">
        <v>1</v>
      </c>
      <c r="B292" s="85">
        <v>1969</v>
      </c>
      <c r="C292" s="87">
        <v>51</v>
      </c>
      <c r="D292" s="93" t="s">
        <v>294</v>
      </c>
      <c r="E292" s="99">
        <v>44444</v>
      </c>
      <c r="F292" s="99">
        <v>44445</v>
      </c>
      <c r="G292" s="85" t="s">
        <v>300</v>
      </c>
      <c r="H292" t="s">
        <v>300</v>
      </c>
      <c r="I292" t="s">
        <v>300</v>
      </c>
      <c r="J292" t="s">
        <v>300</v>
      </c>
      <c r="K292" t="s">
        <v>300</v>
      </c>
      <c r="L292" t="s">
        <v>300</v>
      </c>
      <c r="M292" t="s">
        <v>300</v>
      </c>
      <c r="N292" t="s">
        <v>300</v>
      </c>
      <c r="O292" t="s">
        <v>300</v>
      </c>
      <c r="P292" t="s">
        <v>300</v>
      </c>
      <c r="Q292" t="s">
        <v>300</v>
      </c>
      <c r="R292" t="s">
        <v>300</v>
      </c>
      <c r="S292" t="s">
        <v>300</v>
      </c>
      <c r="W292" s="67"/>
      <c r="X292" s="89">
        <v>0</v>
      </c>
      <c r="Z292" s="89">
        <v>0</v>
      </c>
      <c r="AB292" s="85" t="s">
        <v>300</v>
      </c>
      <c r="AC292" s="85" t="s">
        <v>300</v>
      </c>
      <c r="AD292" s="85"/>
      <c r="AF292" s="95">
        <v>1</v>
      </c>
      <c r="AG292">
        <v>1</v>
      </c>
      <c r="AH292">
        <v>0</v>
      </c>
      <c r="AI292">
        <v>0</v>
      </c>
      <c r="AJ292">
        <v>1</v>
      </c>
      <c r="AK292">
        <v>0</v>
      </c>
      <c r="AL292">
        <v>0</v>
      </c>
      <c r="AM292">
        <v>1</v>
      </c>
      <c r="AN292">
        <v>0</v>
      </c>
      <c r="AO292" s="118" t="s">
        <v>303</v>
      </c>
      <c r="AP292" s="97">
        <v>0</v>
      </c>
      <c r="AQ292" s="85" t="s">
        <v>302</v>
      </c>
      <c r="AR292" s="85">
        <v>1</v>
      </c>
      <c r="AS292" s="85">
        <v>2</v>
      </c>
      <c r="AT292">
        <v>21</v>
      </c>
      <c r="AU292">
        <v>9999</v>
      </c>
      <c r="AV292" s="119" t="s">
        <v>303</v>
      </c>
      <c r="AW292" s="85">
        <v>2</v>
      </c>
      <c r="AX292" s="85" t="s">
        <v>300</v>
      </c>
      <c r="AY292" s="85">
        <v>0</v>
      </c>
      <c r="AZ292" s="85">
        <v>0</v>
      </c>
      <c r="BA292" s="119" t="s">
        <v>300</v>
      </c>
      <c r="BB292" s="85">
        <v>0</v>
      </c>
      <c r="BC292" s="85" t="s">
        <v>300</v>
      </c>
      <c r="BD292">
        <v>0</v>
      </c>
      <c r="BE292">
        <v>0</v>
      </c>
      <c r="BF292">
        <v>0</v>
      </c>
      <c r="BG292">
        <v>0</v>
      </c>
      <c r="BI292">
        <v>0</v>
      </c>
      <c r="BJ292">
        <v>1</v>
      </c>
      <c r="BK292">
        <v>0</v>
      </c>
      <c r="BL292">
        <v>0</v>
      </c>
      <c r="BM292" s="85" t="s">
        <v>300</v>
      </c>
      <c r="BQ292" s="50"/>
      <c r="BR292" s="89">
        <v>1</v>
      </c>
      <c r="BS292" s="85" t="s">
        <v>322</v>
      </c>
      <c r="BT292" s="89">
        <v>0</v>
      </c>
      <c r="BU292" s="89">
        <v>0</v>
      </c>
      <c r="BV292" s="89">
        <v>0</v>
      </c>
      <c r="BW292" s="89">
        <v>0</v>
      </c>
      <c r="BX292" s="95">
        <v>3</v>
      </c>
      <c r="BY292">
        <v>0</v>
      </c>
      <c r="BZ292">
        <v>1</v>
      </c>
      <c r="CA292">
        <v>0</v>
      </c>
      <c r="CB292">
        <v>0</v>
      </c>
      <c r="CC292">
        <v>0</v>
      </c>
      <c r="CD292">
        <v>0</v>
      </c>
      <c r="CE292" s="120" t="s">
        <v>824</v>
      </c>
      <c r="CF292" s="89">
        <v>0</v>
      </c>
      <c r="CH292" s="89">
        <v>0</v>
      </c>
      <c r="CI292" s="89" t="s">
        <v>1418</v>
      </c>
      <c r="CJ292" s="89">
        <v>0</v>
      </c>
      <c r="CK292">
        <v>0</v>
      </c>
      <c r="CL292">
        <v>0</v>
      </c>
      <c r="CM292">
        <v>0</v>
      </c>
      <c r="CN292">
        <v>0</v>
      </c>
      <c r="CO292">
        <v>0</v>
      </c>
      <c r="CP292" s="103" t="s">
        <v>300</v>
      </c>
      <c r="CQ292" s="50"/>
      <c r="CR292">
        <v>9999</v>
      </c>
      <c r="CS292">
        <v>123</v>
      </c>
      <c r="CT292">
        <v>41.5</v>
      </c>
      <c r="CU292">
        <v>159</v>
      </c>
      <c r="CV292">
        <v>196</v>
      </c>
      <c r="CW292">
        <v>1.702</v>
      </c>
      <c r="CX292">
        <v>114</v>
      </c>
      <c r="CY292" s="232">
        <f t="shared" si="5"/>
        <v>39.353715335935739</v>
      </c>
      <c r="DB292" s="50"/>
    </row>
    <row r="293" spans="1:106" ht="16.5">
      <c r="A293" s="85">
        <v>1</v>
      </c>
      <c r="B293" s="85">
        <v>1942</v>
      </c>
      <c r="C293" s="87">
        <v>79</v>
      </c>
      <c r="D293" s="93" t="s">
        <v>294</v>
      </c>
      <c r="E293" s="99">
        <v>44498</v>
      </c>
      <c r="F293" s="99">
        <v>44500</v>
      </c>
      <c r="G293" s="85" t="s">
        <v>300</v>
      </c>
      <c r="H293" t="s">
        <v>300</v>
      </c>
      <c r="I293" t="s">
        <v>300</v>
      </c>
      <c r="J293" t="s">
        <v>300</v>
      </c>
      <c r="K293" t="s">
        <v>300</v>
      </c>
      <c r="L293" t="s">
        <v>300</v>
      </c>
      <c r="M293" t="s">
        <v>300</v>
      </c>
      <c r="N293" t="s">
        <v>300</v>
      </c>
      <c r="O293" t="s">
        <v>300</v>
      </c>
      <c r="P293" t="s">
        <v>300</v>
      </c>
      <c r="Q293" t="s">
        <v>300</v>
      </c>
      <c r="R293" t="s">
        <v>300</v>
      </c>
      <c r="S293" t="s">
        <v>300</v>
      </c>
      <c r="W293" s="67"/>
      <c r="X293" s="89">
        <v>0</v>
      </c>
      <c r="Z293" s="89">
        <v>0</v>
      </c>
      <c r="AB293" s="85" t="s">
        <v>300</v>
      </c>
      <c r="AC293" s="85" t="s">
        <v>300</v>
      </c>
      <c r="AD293" s="85"/>
      <c r="AF293" s="95">
        <v>1</v>
      </c>
      <c r="AG293">
        <v>1</v>
      </c>
      <c r="AH293">
        <v>0</v>
      </c>
      <c r="AI293">
        <v>0</v>
      </c>
      <c r="AJ293">
        <v>0</v>
      </c>
      <c r="AK293">
        <v>0</v>
      </c>
      <c r="AL293">
        <v>0</v>
      </c>
      <c r="AM293">
        <v>0</v>
      </c>
      <c r="AN293">
        <v>0</v>
      </c>
      <c r="AO293" s="118" t="s">
        <v>1898</v>
      </c>
      <c r="AP293" s="97">
        <v>0</v>
      </c>
      <c r="AQ293" s="85" t="s">
        <v>302</v>
      </c>
      <c r="AR293" s="85" t="s">
        <v>302</v>
      </c>
      <c r="AS293" s="85" t="s">
        <v>302</v>
      </c>
      <c r="AT293">
        <v>9999</v>
      </c>
      <c r="AU293">
        <v>19</v>
      </c>
      <c r="AV293" s="119" t="s">
        <v>303</v>
      </c>
      <c r="AW293" s="85">
        <v>2</v>
      </c>
      <c r="AX293" s="85" t="s">
        <v>300</v>
      </c>
      <c r="AY293" s="85">
        <v>0</v>
      </c>
      <c r="AZ293" s="85">
        <v>0</v>
      </c>
      <c r="BA293" s="119" t="s">
        <v>300</v>
      </c>
      <c r="BB293" s="85">
        <v>0</v>
      </c>
      <c r="BC293" s="85" t="s">
        <v>300</v>
      </c>
      <c r="BD293">
        <v>0</v>
      </c>
      <c r="BE293">
        <v>0</v>
      </c>
      <c r="BF293">
        <v>0</v>
      </c>
      <c r="BG293">
        <v>0</v>
      </c>
      <c r="BI293">
        <v>0</v>
      </c>
      <c r="BJ293">
        <v>1</v>
      </c>
      <c r="BK293">
        <v>0</v>
      </c>
      <c r="BL293">
        <v>0</v>
      </c>
      <c r="BM293" s="85" t="s">
        <v>300</v>
      </c>
      <c r="BQ293" s="50"/>
      <c r="BR293" s="89">
        <v>1</v>
      </c>
      <c r="BS293" s="107" t="s">
        <v>302</v>
      </c>
      <c r="BT293" s="103" t="s">
        <v>302</v>
      </c>
      <c r="BU293" s="89">
        <v>0</v>
      </c>
      <c r="BV293" s="89">
        <v>0</v>
      </c>
      <c r="BW293" s="89">
        <v>0</v>
      </c>
      <c r="BX293" s="95">
        <v>2</v>
      </c>
      <c r="BY293">
        <v>0</v>
      </c>
      <c r="BZ293">
        <v>1</v>
      </c>
      <c r="CA293">
        <v>0</v>
      </c>
      <c r="CB293">
        <v>0</v>
      </c>
      <c r="CC293">
        <v>0</v>
      </c>
      <c r="CD293">
        <v>0</v>
      </c>
      <c r="CE293" s="120" t="s">
        <v>824</v>
      </c>
      <c r="CF293" s="89">
        <v>0</v>
      </c>
      <c r="CH293" s="89">
        <v>0</v>
      </c>
      <c r="CI293" s="89" t="s">
        <v>1418</v>
      </c>
      <c r="CJ293" s="89">
        <v>0</v>
      </c>
      <c r="CK293">
        <v>0</v>
      </c>
      <c r="CL293">
        <v>0</v>
      </c>
      <c r="CM293">
        <v>0</v>
      </c>
      <c r="CN293">
        <v>0</v>
      </c>
      <c r="CO293">
        <v>0</v>
      </c>
      <c r="CP293" s="103" t="s">
        <v>300</v>
      </c>
      <c r="CQ293" s="50"/>
      <c r="CR293">
        <v>5.6</v>
      </c>
      <c r="CS293">
        <v>84</v>
      </c>
      <c r="CT293">
        <v>36.799999999999997</v>
      </c>
      <c r="CU293">
        <v>65</v>
      </c>
      <c r="CV293">
        <v>134</v>
      </c>
      <c r="CW293">
        <v>1.575</v>
      </c>
      <c r="CX293">
        <v>44.3</v>
      </c>
      <c r="CY293" s="232">
        <f t="shared" si="5"/>
        <v>17.85840262030738</v>
      </c>
      <c r="DB293" s="50"/>
    </row>
    <row r="294" spans="1:106" ht="16.5">
      <c r="A294" s="85">
        <v>1</v>
      </c>
      <c r="B294" s="85">
        <v>1928</v>
      </c>
      <c r="C294" s="87">
        <v>93</v>
      </c>
      <c r="D294" s="93" t="s">
        <v>294</v>
      </c>
      <c r="E294" s="99">
        <v>44496</v>
      </c>
      <c r="F294" s="99">
        <v>44498</v>
      </c>
      <c r="G294" s="85" t="s">
        <v>300</v>
      </c>
      <c r="H294" t="s">
        <v>300</v>
      </c>
      <c r="I294" t="s">
        <v>300</v>
      </c>
      <c r="J294" t="s">
        <v>300</v>
      </c>
      <c r="K294" t="s">
        <v>300</v>
      </c>
      <c r="L294" t="s">
        <v>300</v>
      </c>
      <c r="M294" t="s">
        <v>300</v>
      </c>
      <c r="N294" t="s">
        <v>300</v>
      </c>
      <c r="O294" t="s">
        <v>300</v>
      </c>
      <c r="P294" t="s">
        <v>300</v>
      </c>
      <c r="Q294" t="s">
        <v>300</v>
      </c>
      <c r="R294" t="s">
        <v>300</v>
      </c>
      <c r="S294" t="s">
        <v>300</v>
      </c>
      <c r="W294" s="67"/>
      <c r="X294" s="89">
        <v>0</v>
      </c>
      <c r="Z294" s="89">
        <v>0</v>
      </c>
      <c r="AB294" s="85" t="s">
        <v>300</v>
      </c>
      <c r="AC294" s="85" t="s">
        <v>300</v>
      </c>
      <c r="AD294" s="85"/>
      <c r="AF294" s="95">
        <v>1</v>
      </c>
      <c r="AG294">
        <v>0</v>
      </c>
      <c r="AH294">
        <v>0</v>
      </c>
      <c r="AI294">
        <v>0</v>
      </c>
      <c r="AJ294">
        <v>1</v>
      </c>
      <c r="AK294">
        <v>0</v>
      </c>
      <c r="AL294">
        <v>0</v>
      </c>
      <c r="AM294">
        <v>1</v>
      </c>
      <c r="AN294">
        <v>0</v>
      </c>
      <c r="AO294" s="118" t="s">
        <v>303</v>
      </c>
      <c r="AP294" s="97">
        <v>0</v>
      </c>
      <c r="AQ294" s="85" t="s">
        <v>302</v>
      </c>
      <c r="AR294" s="85">
        <v>1</v>
      </c>
      <c r="AS294" s="85">
        <v>2</v>
      </c>
      <c r="AT294">
        <v>18</v>
      </c>
      <c r="AU294">
        <v>18</v>
      </c>
      <c r="AV294" s="119" t="s">
        <v>303</v>
      </c>
      <c r="AW294" s="85">
        <v>5</v>
      </c>
      <c r="AX294" s="85" t="s">
        <v>1907</v>
      </c>
      <c r="AY294" s="85">
        <v>0</v>
      </c>
      <c r="AZ294" s="85">
        <v>0</v>
      </c>
      <c r="BA294" s="119" t="s">
        <v>300</v>
      </c>
      <c r="BB294" s="85">
        <v>0</v>
      </c>
      <c r="BC294" s="85" t="s">
        <v>300</v>
      </c>
      <c r="BD294">
        <v>0</v>
      </c>
      <c r="BE294">
        <v>0</v>
      </c>
      <c r="BF294">
        <v>0</v>
      </c>
      <c r="BG294">
        <v>0</v>
      </c>
      <c r="BI294">
        <v>1</v>
      </c>
      <c r="BJ294">
        <v>0</v>
      </c>
      <c r="BK294">
        <v>0</v>
      </c>
      <c r="BL294">
        <v>0</v>
      </c>
      <c r="BM294" s="85" t="s">
        <v>300</v>
      </c>
      <c r="BQ294" s="50"/>
      <c r="BR294" s="89">
        <v>1</v>
      </c>
      <c r="BS294" s="85" t="s">
        <v>322</v>
      </c>
      <c r="BT294" s="89">
        <v>0</v>
      </c>
      <c r="BU294" s="89">
        <v>0</v>
      </c>
      <c r="BV294" s="89">
        <v>0</v>
      </c>
      <c r="BW294" s="89">
        <v>0</v>
      </c>
      <c r="BX294" s="89">
        <v>0</v>
      </c>
      <c r="BY294">
        <v>0</v>
      </c>
      <c r="BZ294">
        <v>1</v>
      </c>
      <c r="CA294">
        <v>0</v>
      </c>
      <c r="CB294">
        <v>0</v>
      </c>
      <c r="CC294">
        <v>0</v>
      </c>
      <c r="CD294">
        <v>0</v>
      </c>
      <c r="CE294" s="120" t="s">
        <v>824</v>
      </c>
      <c r="CF294" s="89">
        <v>0</v>
      </c>
      <c r="CH294" s="89">
        <v>0</v>
      </c>
      <c r="CI294" s="89" t="s">
        <v>1418</v>
      </c>
      <c r="CJ294" s="95">
        <v>1</v>
      </c>
      <c r="CK294" t="s">
        <v>302</v>
      </c>
      <c r="CL294" t="s">
        <v>302</v>
      </c>
      <c r="CM294" t="s">
        <v>302</v>
      </c>
      <c r="CN294" t="s">
        <v>302</v>
      </c>
      <c r="CO294" t="s">
        <v>302</v>
      </c>
      <c r="CP294" s="85" t="s">
        <v>785</v>
      </c>
      <c r="CQ294" s="50"/>
      <c r="CR294">
        <v>5.3</v>
      </c>
      <c r="CS294">
        <v>136</v>
      </c>
      <c r="CT294">
        <v>53.1</v>
      </c>
      <c r="CU294">
        <v>130</v>
      </c>
      <c r="CV294">
        <v>215</v>
      </c>
      <c r="CW294">
        <v>1.651</v>
      </c>
      <c r="CX294">
        <v>71</v>
      </c>
      <c r="CY294" s="232">
        <f t="shared" si="5"/>
        <v>26.047389372885252</v>
      </c>
      <c r="DB294" s="50"/>
    </row>
    <row r="295" spans="1:106" ht="93.6" customHeight="1">
      <c r="A295" s="85">
        <v>0</v>
      </c>
      <c r="B295" s="85">
        <v>1950</v>
      </c>
      <c r="C295" s="87" t="s">
        <v>302</v>
      </c>
      <c r="D295" s="100" t="s">
        <v>331</v>
      </c>
      <c r="E295" s="99">
        <v>44490</v>
      </c>
      <c r="F295" s="85" t="s">
        <v>300</v>
      </c>
      <c r="G295" s="99">
        <v>44491</v>
      </c>
      <c r="V295"/>
      <c r="W295" s="67"/>
      <c r="X295" s="85" t="s">
        <v>764</v>
      </c>
      <c r="Z295" s="85"/>
      <c r="AB295" s="85" t="s">
        <v>764</v>
      </c>
      <c r="AC295" s="85" t="s">
        <v>764</v>
      </c>
      <c r="AD295" s="85"/>
      <c r="AF295" s="85"/>
      <c r="AO295" s="49" t="s">
        <v>764</v>
      </c>
      <c r="AP295" s="108" t="s">
        <v>764</v>
      </c>
      <c r="AQ295" s="108"/>
      <c r="AR295" s="85"/>
      <c r="AS295" s="85" t="s">
        <v>764</v>
      </c>
      <c r="AV295" s="49" t="s">
        <v>764</v>
      </c>
      <c r="AW295" s="85" t="s">
        <v>764</v>
      </c>
      <c r="AX295" s="85" t="s">
        <v>764</v>
      </c>
      <c r="AY295" s="85"/>
      <c r="AZ295" s="85" t="s">
        <v>764</v>
      </c>
      <c r="BA295" s="49" t="s">
        <v>764</v>
      </c>
      <c r="BB295" s="85" t="s">
        <v>764</v>
      </c>
      <c r="BC295" s="99">
        <v>44491</v>
      </c>
      <c r="BM295" s="85" t="s">
        <v>764</v>
      </c>
      <c r="BQ295" s="50"/>
      <c r="BR295" s="85" t="s">
        <v>764</v>
      </c>
      <c r="BS295" s="85"/>
      <c r="BT295" s="85"/>
      <c r="BU295" s="85"/>
      <c r="BV295" s="85" t="s">
        <v>764</v>
      </c>
      <c r="BW295" s="85" t="s">
        <v>764</v>
      </c>
      <c r="BX295" s="85"/>
      <c r="CE295" s="49" t="s">
        <v>764</v>
      </c>
      <c r="CF295" s="85" t="s">
        <v>764</v>
      </c>
      <c r="CH295" s="85"/>
      <c r="CI295" s="85" t="s">
        <v>764</v>
      </c>
      <c r="CJ295" s="85"/>
      <c r="CP295" s="85" t="s">
        <v>764</v>
      </c>
      <c r="CQ295" s="50"/>
      <c r="CY295" s="232" t="e">
        <f t="shared" si="5"/>
        <v>#DIV/0!</v>
      </c>
      <c r="DB295" s="50"/>
    </row>
    <row r="296" spans="1:106" ht="16.5">
      <c r="A296" s="85">
        <v>0</v>
      </c>
      <c r="B296" s="85">
        <v>1932</v>
      </c>
      <c r="C296" s="87" t="s">
        <v>302</v>
      </c>
      <c r="D296" s="93" t="s">
        <v>294</v>
      </c>
      <c r="E296" s="99">
        <v>44497</v>
      </c>
      <c r="F296" s="99">
        <v>44501</v>
      </c>
      <c r="G296" s="85" t="s">
        <v>300</v>
      </c>
      <c r="V296"/>
      <c r="W296" s="67"/>
      <c r="X296" s="85" t="s">
        <v>764</v>
      </c>
      <c r="Z296" s="85"/>
      <c r="AB296" s="85" t="s">
        <v>764</v>
      </c>
      <c r="AC296" s="85" t="s">
        <v>764</v>
      </c>
      <c r="AD296" s="85"/>
      <c r="AF296" s="85"/>
      <c r="AO296" s="49" t="s">
        <v>764</v>
      </c>
      <c r="AP296" s="108" t="s">
        <v>764</v>
      </c>
      <c r="AQ296" s="108"/>
      <c r="AR296" s="85"/>
      <c r="AS296" s="85" t="s">
        <v>764</v>
      </c>
      <c r="AV296" s="49" t="s">
        <v>764</v>
      </c>
      <c r="AW296" s="85" t="s">
        <v>764</v>
      </c>
      <c r="AX296" s="85" t="s">
        <v>764</v>
      </c>
      <c r="AY296" s="85"/>
      <c r="AZ296" s="85" t="s">
        <v>764</v>
      </c>
      <c r="BA296" s="49" t="s">
        <v>764</v>
      </c>
      <c r="BB296" s="85" t="s">
        <v>764</v>
      </c>
      <c r="BC296" s="85" t="s">
        <v>300</v>
      </c>
      <c r="BM296" s="85" t="s">
        <v>764</v>
      </c>
      <c r="BQ296" s="50"/>
      <c r="BR296" s="85" t="s">
        <v>764</v>
      </c>
      <c r="BS296" s="85"/>
      <c r="BT296" s="85"/>
      <c r="BU296" s="85"/>
      <c r="BV296" s="85" t="s">
        <v>764</v>
      </c>
      <c r="BW296" s="85" t="s">
        <v>764</v>
      </c>
      <c r="BX296" s="85"/>
      <c r="CE296" s="49" t="s">
        <v>764</v>
      </c>
      <c r="CF296" s="85" t="s">
        <v>764</v>
      </c>
      <c r="CH296" s="85"/>
      <c r="CI296" s="85" t="s">
        <v>764</v>
      </c>
      <c r="CJ296" s="85"/>
      <c r="CP296" s="85" t="s">
        <v>764</v>
      </c>
      <c r="CQ296" s="50"/>
      <c r="CY296" s="232" t="e">
        <f t="shared" si="5"/>
        <v>#DIV/0!</v>
      </c>
      <c r="DB296" s="50"/>
    </row>
    <row r="297" spans="1:106" ht="16.5">
      <c r="A297" s="85">
        <v>0</v>
      </c>
      <c r="B297" s="85">
        <v>1974</v>
      </c>
      <c r="C297" s="87" t="s">
        <v>302</v>
      </c>
      <c r="D297" s="93" t="s">
        <v>294</v>
      </c>
      <c r="E297" s="99">
        <v>44515</v>
      </c>
      <c r="F297" s="99">
        <v>44517</v>
      </c>
      <c r="G297" s="85" t="s">
        <v>300</v>
      </c>
      <c r="V297"/>
      <c r="W297" s="67"/>
      <c r="X297" s="85" t="s">
        <v>764</v>
      </c>
      <c r="Z297" s="85"/>
      <c r="AB297" s="85" t="s">
        <v>764</v>
      </c>
      <c r="AC297" s="85" t="s">
        <v>764</v>
      </c>
      <c r="AD297" s="85"/>
      <c r="AF297" s="85"/>
      <c r="AO297" s="49" t="s">
        <v>764</v>
      </c>
      <c r="AP297" s="108" t="s">
        <v>764</v>
      </c>
      <c r="AQ297" s="108"/>
      <c r="AR297" s="85"/>
      <c r="AS297" s="85" t="s">
        <v>764</v>
      </c>
      <c r="AV297" s="49" t="s">
        <v>764</v>
      </c>
      <c r="AW297" s="85" t="s">
        <v>764</v>
      </c>
      <c r="AX297" s="85" t="s">
        <v>764</v>
      </c>
      <c r="AY297" s="85"/>
      <c r="AZ297" s="85" t="s">
        <v>764</v>
      </c>
      <c r="BA297" s="49" t="s">
        <v>764</v>
      </c>
      <c r="BB297" s="85" t="s">
        <v>764</v>
      </c>
      <c r="BC297" s="85" t="s">
        <v>300</v>
      </c>
      <c r="BM297" s="85" t="s">
        <v>764</v>
      </c>
      <c r="BQ297" s="50"/>
      <c r="BR297" s="85" t="s">
        <v>764</v>
      </c>
      <c r="BS297" s="85"/>
      <c r="BT297" s="85"/>
      <c r="BU297" s="85"/>
      <c r="BV297" s="85" t="s">
        <v>764</v>
      </c>
      <c r="BW297" s="85" t="s">
        <v>764</v>
      </c>
      <c r="BX297" s="85"/>
      <c r="CE297" s="49" t="s">
        <v>764</v>
      </c>
      <c r="CF297" s="85" t="s">
        <v>764</v>
      </c>
      <c r="CH297" s="85"/>
      <c r="CI297" s="85" t="s">
        <v>764</v>
      </c>
      <c r="CJ297" s="85"/>
      <c r="CP297" s="85" t="s">
        <v>764</v>
      </c>
      <c r="CQ297" s="50"/>
      <c r="CY297" s="232" t="e">
        <f t="shared" si="5"/>
        <v>#DIV/0!</v>
      </c>
      <c r="DB297" s="50"/>
    </row>
    <row r="298" spans="1:106" ht="16.5">
      <c r="A298" s="85">
        <v>0</v>
      </c>
      <c r="B298" s="85">
        <v>1943</v>
      </c>
      <c r="C298" s="87" t="s">
        <v>302</v>
      </c>
      <c r="D298" s="100" t="s">
        <v>331</v>
      </c>
      <c r="E298" s="99">
        <v>44503</v>
      </c>
      <c r="F298" s="99">
        <v>44505</v>
      </c>
      <c r="G298" s="85" t="s">
        <v>300</v>
      </c>
      <c r="V298"/>
      <c r="W298" s="67"/>
      <c r="X298" s="85" t="s">
        <v>764</v>
      </c>
      <c r="Z298" s="85"/>
      <c r="AB298" s="85" t="s">
        <v>764</v>
      </c>
      <c r="AC298" s="85" t="s">
        <v>764</v>
      </c>
      <c r="AD298" s="85"/>
      <c r="AF298" s="85"/>
      <c r="AO298" s="49" t="s">
        <v>764</v>
      </c>
      <c r="AP298" s="108" t="s">
        <v>764</v>
      </c>
      <c r="AQ298" s="108"/>
      <c r="AR298" s="85"/>
      <c r="AS298" s="85" t="s">
        <v>764</v>
      </c>
      <c r="AV298" s="49" t="s">
        <v>764</v>
      </c>
      <c r="AW298" s="85" t="s">
        <v>764</v>
      </c>
      <c r="AX298" s="85" t="s">
        <v>764</v>
      </c>
      <c r="AY298" s="85"/>
      <c r="AZ298" s="85" t="s">
        <v>764</v>
      </c>
      <c r="BA298" s="49" t="s">
        <v>764</v>
      </c>
      <c r="BB298" s="85" t="s">
        <v>764</v>
      </c>
      <c r="BC298" s="85" t="s">
        <v>300</v>
      </c>
      <c r="BM298" s="85" t="s">
        <v>764</v>
      </c>
      <c r="BQ298" s="50"/>
      <c r="BR298" s="85" t="s">
        <v>764</v>
      </c>
      <c r="BS298" s="85"/>
      <c r="BT298" s="85"/>
      <c r="BU298" s="85"/>
      <c r="BV298" s="85" t="s">
        <v>764</v>
      </c>
      <c r="BW298" s="85" t="s">
        <v>764</v>
      </c>
      <c r="BX298" s="85"/>
      <c r="CE298" s="49" t="s">
        <v>764</v>
      </c>
      <c r="CF298" s="85" t="s">
        <v>764</v>
      </c>
      <c r="CH298" s="85"/>
      <c r="CI298" s="85" t="s">
        <v>764</v>
      </c>
      <c r="CJ298" s="85"/>
      <c r="CP298" s="85" t="s">
        <v>764</v>
      </c>
      <c r="CQ298" s="50"/>
      <c r="CY298" s="232" t="e">
        <f t="shared" si="5"/>
        <v>#DIV/0!</v>
      </c>
      <c r="DB298" s="50"/>
    </row>
    <row r="299" spans="1:106" ht="16.5">
      <c r="A299" s="85">
        <v>1</v>
      </c>
      <c r="B299" s="85">
        <v>1956</v>
      </c>
      <c r="C299" s="87">
        <v>65</v>
      </c>
      <c r="D299" s="100" t="s">
        <v>331</v>
      </c>
      <c r="E299" s="99">
        <v>44556</v>
      </c>
      <c r="F299" s="99">
        <v>44556</v>
      </c>
      <c r="G299" s="85" t="s">
        <v>300</v>
      </c>
      <c r="H299">
        <v>0</v>
      </c>
      <c r="I299">
        <v>1</v>
      </c>
      <c r="J299">
        <v>0</v>
      </c>
      <c r="K299">
        <v>0</v>
      </c>
      <c r="L299">
        <v>0</v>
      </c>
      <c r="M299">
        <v>0</v>
      </c>
      <c r="N299">
        <v>0</v>
      </c>
      <c r="O299">
        <v>0</v>
      </c>
      <c r="P299">
        <v>0</v>
      </c>
      <c r="Q299">
        <v>0</v>
      </c>
      <c r="R299">
        <v>0</v>
      </c>
      <c r="S299">
        <v>0</v>
      </c>
      <c r="W299" s="67"/>
      <c r="X299" s="95">
        <v>1</v>
      </c>
      <c r="Z299" s="95">
        <v>1</v>
      </c>
      <c r="AB299" s="178">
        <v>44556.348611111112</v>
      </c>
      <c r="AC299" s="180">
        <v>44556.348611111112</v>
      </c>
      <c r="AD299" s="180"/>
      <c r="AF299" s="95">
        <v>1</v>
      </c>
      <c r="AG299">
        <v>0</v>
      </c>
      <c r="AH299">
        <v>1</v>
      </c>
      <c r="AI299">
        <v>0</v>
      </c>
      <c r="AJ299">
        <v>1</v>
      </c>
      <c r="AK299">
        <v>0</v>
      </c>
      <c r="AL299">
        <v>0</v>
      </c>
      <c r="AM299">
        <v>0</v>
      </c>
      <c r="AN299">
        <v>0</v>
      </c>
      <c r="AO299" s="118" t="s">
        <v>303</v>
      </c>
      <c r="AP299" s="106">
        <v>17</v>
      </c>
      <c r="AQ299" s="104">
        <v>14</v>
      </c>
      <c r="AR299" s="85">
        <v>1</v>
      </c>
      <c r="AS299" s="85">
        <v>3</v>
      </c>
      <c r="AT299">
        <v>14</v>
      </c>
      <c r="AU299">
        <v>9999</v>
      </c>
      <c r="AV299" s="119" t="s">
        <v>1917</v>
      </c>
      <c r="AW299" s="85">
        <v>5</v>
      </c>
      <c r="AX299" s="85" t="s">
        <v>1918</v>
      </c>
      <c r="AY299" s="85">
        <v>0</v>
      </c>
      <c r="AZ299" s="85">
        <v>0</v>
      </c>
      <c r="BA299" s="119" t="s">
        <v>300</v>
      </c>
      <c r="BB299" s="85">
        <v>0</v>
      </c>
      <c r="BC299" s="85" t="s">
        <v>300</v>
      </c>
      <c r="BD299">
        <v>0</v>
      </c>
      <c r="BE299">
        <v>0</v>
      </c>
      <c r="BF299">
        <v>0</v>
      </c>
      <c r="BG299">
        <v>0</v>
      </c>
      <c r="BI299">
        <v>0</v>
      </c>
      <c r="BJ299">
        <v>1</v>
      </c>
      <c r="BK299">
        <v>0</v>
      </c>
      <c r="BL299">
        <v>0</v>
      </c>
      <c r="BM299" s="85" t="s">
        <v>1919</v>
      </c>
      <c r="BQ299" s="50"/>
      <c r="BR299" s="89">
        <v>1</v>
      </c>
      <c r="BS299" s="85" t="s">
        <v>322</v>
      </c>
      <c r="BT299" s="95">
        <v>2</v>
      </c>
      <c r="BU299" s="89">
        <v>0</v>
      </c>
      <c r="BV299" s="89">
        <v>0</v>
      </c>
      <c r="BW299" s="89">
        <v>0</v>
      </c>
      <c r="BX299" s="95">
        <v>2</v>
      </c>
      <c r="BY299">
        <v>1</v>
      </c>
      <c r="BZ299">
        <v>0</v>
      </c>
      <c r="CA299">
        <v>0</v>
      </c>
      <c r="CB299">
        <v>0</v>
      </c>
      <c r="CC299">
        <v>0</v>
      </c>
      <c r="CD299">
        <v>0</v>
      </c>
      <c r="CE299" s="120" t="s">
        <v>303</v>
      </c>
      <c r="CF299" s="95">
        <v>1</v>
      </c>
      <c r="CH299" s="89">
        <v>0</v>
      </c>
      <c r="CI299" s="89" t="s">
        <v>1418</v>
      </c>
      <c r="CJ299" s="89">
        <v>0</v>
      </c>
      <c r="CK299">
        <v>0</v>
      </c>
      <c r="CL299">
        <v>0</v>
      </c>
      <c r="CM299">
        <v>0</v>
      </c>
      <c r="CN299">
        <v>0</v>
      </c>
      <c r="CO299">
        <v>0</v>
      </c>
      <c r="CP299" s="103" t="s">
        <v>300</v>
      </c>
      <c r="CQ299" s="50"/>
      <c r="CR299">
        <v>5.7</v>
      </c>
      <c r="CS299">
        <v>137</v>
      </c>
      <c r="CT299">
        <v>38</v>
      </c>
      <c r="CU299">
        <v>60</v>
      </c>
      <c r="CV299">
        <v>171</v>
      </c>
      <c r="CW299">
        <v>1.702</v>
      </c>
      <c r="CX299">
        <v>81</v>
      </c>
      <c r="CY299" s="232">
        <f t="shared" si="5"/>
        <v>27.961850370270131</v>
      </c>
      <c r="DB299" s="50"/>
    </row>
    <row r="300" spans="1:106" ht="16.5">
      <c r="A300" s="85">
        <v>1</v>
      </c>
      <c r="B300" s="85">
        <v>1957</v>
      </c>
      <c r="C300" s="87">
        <v>64</v>
      </c>
      <c r="D300" s="93" t="s">
        <v>294</v>
      </c>
      <c r="E300" s="99">
        <v>44557</v>
      </c>
      <c r="F300" s="99">
        <v>44559</v>
      </c>
      <c r="G300" s="85" t="s">
        <v>300</v>
      </c>
      <c r="H300" t="s">
        <v>300</v>
      </c>
      <c r="I300" t="s">
        <v>300</v>
      </c>
      <c r="J300" t="s">
        <v>300</v>
      </c>
      <c r="K300" t="s">
        <v>300</v>
      </c>
      <c r="L300" t="s">
        <v>300</v>
      </c>
      <c r="M300" t="s">
        <v>300</v>
      </c>
      <c r="N300" t="s">
        <v>300</v>
      </c>
      <c r="O300" t="s">
        <v>300</v>
      </c>
      <c r="P300" t="s">
        <v>300</v>
      </c>
      <c r="Q300" t="s">
        <v>300</v>
      </c>
      <c r="R300" t="s">
        <v>300</v>
      </c>
      <c r="S300" t="s">
        <v>300</v>
      </c>
      <c r="W300" s="67"/>
      <c r="X300" s="95">
        <v>1</v>
      </c>
      <c r="Z300" s="89">
        <v>0</v>
      </c>
      <c r="AB300" s="85" t="s">
        <v>300</v>
      </c>
      <c r="AC300" s="85" t="s">
        <v>300</v>
      </c>
      <c r="AD300" s="85"/>
      <c r="AF300" s="95">
        <v>1</v>
      </c>
      <c r="AG300">
        <v>1</v>
      </c>
      <c r="AH300">
        <v>0</v>
      </c>
      <c r="AI300">
        <v>0</v>
      </c>
      <c r="AJ300">
        <v>1</v>
      </c>
      <c r="AK300">
        <v>0</v>
      </c>
      <c r="AL300">
        <v>0</v>
      </c>
      <c r="AM300">
        <v>1</v>
      </c>
      <c r="AN300">
        <v>0</v>
      </c>
      <c r="AO300" s="118" t="s">
        <v>303</v>
      </c>
      <c r="AP300" s="85" t="s">
        <v>302</v>
      </c>
      <c r="AQ300" s="85" t="s">
        <v>302</v>
      </c>
      <c r="AR300" s="85">
        <v>0</v>
      </c>
      <c r="AS300" s="85">
        <v>1</v>
      </c>
      <c r="AT300">
        <v>9999</v>
      </c>
      <c r="AU300">
        <v>24</v>
      </c>
      <c r="AV300" s="119" t="s">
        <v>303</v>
      </c>
      <c r="AW300" s="85">
        <v>2</v>
      </c>
      <c r="AX300" s="85" t="s">
        <v>300</v>
      </c>
      <c r="AY300" s="85">
        <v>0</v>
      </c>
      <c r="AZ300" s="85">
        <v>0</v>
      </c>
      <c r="BA300" s="119" t="s">
        <v>300</v>
      </c>
      <c r="BB300" s="85">
        <v>0</v>
      </c>
      <c r="BC300" s="85" t="s">
        <v>300</v>
      </c>
      <c r="BD300">
        <v>0</v>
      </c>
      <c r="BE300">
        <v>0</v>
      </c>
      <c r="BF300">
        <v>0</v>
      </c>
      <c r="BG300">
        <v>0</v>
      </c>
      <c r="BI300">
        <v>0</v>
      </c>
      <c r="BJ300">
        <v>1</v>
      </c>
      <c r="BK300">
        <v>0</v>
      </c>
      <c r="BL300">
        <v>0</v>
      </c>
      <c r="BM300" s="85" t="s">
        <v>300</v>
      </c>
      <c r="BQ300" s="50"/>
      <c r="BR300" s="89">
        <v>1</v>
      </c>
      <c r="BS300" s="107" t="s">
        <v>302</v>
      </c>
      <c r="BT300" s="89">
        <v>0</v>
      </c>
      <c r="BU300" s="89">
        <v>0</v>
      </c>
      <c r="BV300" s="89">
        <v>0</v>
      </c>
      <c r="BW300" s="89">
        <v>0</v>
      </c>
      <c r="BX300" s="89">
        <v>0</v>
      </c>
      <c r="BY300">
        <v>1</v>
      </c>
      <c r="BZ300">
        <v>0</v>
      </c>
      <c r="CA300">
        <v>0</v>
      </c>
      <c r="CB300">
        <v>0</v>
      </c>
      <c r="CC300">
        <v>0</v>
      </c>
      <c r="CD300">
        <v>0</v>
      </c>
      <c r="CE300" s="120" t="s">
        <v>303</v>
      </c>
      <c r="CF300" s="89">
        <v>0</v>
      </c>
      <c r="CH300" s="89">
        <v>0</v>
      </c>
      <c r="CI300" s="89" t="s">
        <v>1418</v>
      </c>
      <c r="CJ300" s="89">
        <v>0</v>
      </c>
      <c r="CK300">
        <v>0</v>
      </c>
      <c r="CL300">
        <v>0</v>
      </c>
      <c r="CM300">
        <v>0</v>
      </c>
      <c r="CN300">
        <v>0</v>
      </c>
      <c r="CO300">
        <v>0</v>
      </c>
      <c r="CP300" s="103" t="s">
        <v>300</v>
      </c>
      <c r="CQ300" s="50"/>
      <c r="CR300">
        <v>6.2</v>
      </c>
      <c r="CS300">
        <v>46</v>
      </c>
      <c r="CT300">
        <v>50.2</v>
      </c>
      <c r="CU300">
        <v>118</v>
      </c>
      <c r="CV300">
        <v>120</v>
      </c>
      <c r="CW300">
        <v>1.524</v>
      </c>
      <c r="CX300">
        <v>86.3</v>
      </c>
      <c r="CY300" s="232">
        <f t="shared" si="5"/>
        <v>37.157018758481954</v>
      </c>
      <c r="DB300" s="50"/>
    </row>
    <row r="301" spans="1:106" ht="16.5">
      <c r="A301" s="85">
        <v>1</v>
      </c>
      <c r="B301" s="85">
        <v>1940</v>
      </c>
      <c r="C301" s="87">
        <v>81</v>
      </c>
      <c r="D301" s="93" t="s">
        <v>294</v>
      </c>
      <c r="E301" s="99">
        <v>44535</v>
      </c>
      <c r="F301" s="99">
        <v>44537</v>
      </c>
      <c r="G301" s="85" t="s">
        <v>300</v>
      </c>
      <c r="H301" t="s">
        <v>300</v>
      </c>
      <c r="I301" t="s">
        <v>300</v>
      </c>
      <c r="J301" t="s">
        <v>300</v>
      </c>
      <c r="K301" t="s">
        <v>300</v>
      </c>
      <c r="L301" t="s">
        <v>300</v>
      </c>
      <c r="M301" t="s">
        <v>300</v>
      </c>
      <c r="N301" t="s">
        <v>300</v>
      </c>
      <c r="O301" t="s">
        <v>300</v>
      </c>
      <c r="P301" t="s">
        <v>300</v>
      </c>
      <c r="Q301" t="s">
        <v>300</v>
      </c>
      <c r="R301" t="s">
        <v>300</v>
      </c>
      <c r="S301" t="s">
        <v>300</v>
      </c>
      <c r="W301" s="67"/>
      <c r="X301" s="95">
        <v>1</v>
      </c>
      <c r="Z301" s="89">
        <v>0</v>
      </c>
      <c r="AB301" s="85" t="s">
        <v>300</v>
      </c>
      <c r="AC301" s="85" t="s">
        <v>300</v>
      </c>
      <c r="AD301" s="85"/>
      <c r="AF301" s="95">
        <v>1</v>
      </c>
      <c r="AG301">
        <v>0</v>
      </c>
      <c r="AH301">
        <v>1</v>
      </c>
      <c r="AI301">
        <v>0</v>
      </c>
      <c r="AJ301">
        <v>1</v>
      </c>
      <c r="AK301">
        <v>0</v>
      </c>
      <c r="AL301">
        <v>0</v>
      </c>
      <c r="AM301">
        <v>0</v>
      </c>
      <c r="AN301">
        <v>0</v>
      </c>
      <c r="AO301" s="118" t="s">
        <v>1929</v>
      </c>
      <c r="AP301" s="97">
        <v>0</v>
      </c>
      <c r="AQ301" s="85" t="s">
        <v>302</v>
      </c>
      <c r="AR301" s="85">
        <v>1</v>
      </c>
      <c r="AS301" s="85">
        <v>3</v>
      </c>
      <c r="AT301">
        <v>9999</v>
      </c>
      <c r="AU301">
        <v>19</v>
      </c>
      <c r="AV301" s="119" t="s">
        <v>303</v>
      </c>
      <c r="AW301" s="85">
        <v>3</v>
      </c>
      <c r="AX301" s="85" t="s">
        <v>300</v>
      </c>
      <c r="AY301" s="85">
        <v>0</v>
      </c>
      <c r="AZ301" s="85">
        <v>0</v>
      </c>
      <c r="BA301" s="119" t="s">
        <v>1640</v>
      </c>
      <c r="BB301" s="85">
        <v>0</v>
      </c>
      <c r="BC301" s="85" t="s">
        <v>300</v>
      </c>
      <c r="BD301">
        <v>0</v>
      </c>
      <c r="BE301">
        <v>0</v>
      </c>
      <c r="BF301">
        <v>0</v>
      </c>
      <c r="BG301">
        <v>0</v>
      </c>
      <c r="BI301">
        <v>0</v>
      </c>
      <c r="BJ301">
        <v>1</v>
      </c>
      <c r="BK301">
        <v>0</v>
      </c>
      <c r="BL301">
        <v>0</v>
      </c>
      <c r="BM301" s="85" t="s">
        <v>300</v>
      </c>
      <c r="BQ301" s="50"/>
      <c r="BR301" s="89">
        <v>1</v>
      </c>
      <c r="BS301" s="107" t="s">
        <v>302</v>
      </c>
      <c r="BT301" s="85"/>
      <c r="BU301" s="85"/>
      <c r="BV301" s="85" t="s">
        <v>764</v>
      </c>
      <c r="BW301" s="85" t="s">
        <v>764</v>
      </c>
      <c r="BX301" s="85"/>
      <c r="CE301" s="49" t="s">
        <v>764</v>
      </c>
      <c r="CF301" s="85" t="s">
        <v>764</v>
      </c>
      <c r="CH301" s="85"/>
      <c r="CI301" s="85" t="s">
        <v>764</v>
      </c>
      <c r="CJ301" s="85"/>
      <c r="CK301" t="s">
        <v>302</v>
      </c>
      <c r="CL301" t="s">
        <v>302</v>
      </c>
      <c r="CM301" t="s">
        <v>302</v>
      </c>
      <c r="CN301" t="s">
        <v>302</v>
      </c>
      <c r="CO301" t="s">
        <v>302</v>
      </c>
      <c r="CP301" s="85" t="s">
        <v>764</v>
      </c>
      <c r="CQ301" s="50"/>
      <c r="CR301">
        <v>9999</v>
      </c>
      <c r="CS301">
        <v>58</v>
      </c>
      <c r="CT301">
        <v>38.4</v>
      </c>
      <c r="CU301">
        <v>57</v>
      </c>
      <c r="CV301">
        <v>108</v>
      </c>
      <c r="CW301">
        <v>1.6759999999999999</v>
      </c>
      <c r="CX301">
        <v>61.8</v>
      </c>
      <c r="CY301" s="232">
        <f t="shared" si="5"/>
        <v>22.000899972089474</v>
      </c>
      <c r="DB301" s="50"/>
    </row>
    <row r="302" spans="1:106" ht="15.75">
      <c r="A302" s="174">
        <v>1</v>
      </c>
      <c r="B302" s="67">
        <v>1951</v>
      </c>
      <c r="C302">
        <v>70</v>
      </c>
      <c r="D302" s="67" t="s">
        <v>294</v>
      </c>
      <c r="E302" s="190">
        <v>44560</v>
      </c>
      <c r="F302" s="69">
        <v>44566</v>
      </c>
      <c r="G302" s="69" t="s">
        <v>300</v>
      </c>
      <c r="H302" t="s">
        <v>300</v>
      </c>
      <c r="I302" t="s">
        <v>300</v>
      </c>
      <c r="J302" t="s">
        <v>300</v>
      </c>
      <c r="K302" t="s">
        <v>300</v>
      </c>
      <c r="L302" t="s">
        <v>300</v>
      </c>
      <c r="M302" t="s">
        <v>300</v>
      </c>
      <c r="N302" t="s">
        <v>300</v>
      </c>
      <c r="O302" t="s">
        <v>300</v>
      </c>
      <c r="P302" t="s">
        <v>300</v>
      </c>
      <c r="Q302" t="s">
        <v>300</v>
      </c>
      <c r="R302" t="s">
        <v>300</v>
      </c>
      <c r="S302" t="s">
        <v>300</v>
      </c>
      <c r="W302" s="67"/>
      <c r="X302" s="67">
        <v>0</v>
      </c>
      <c r="Z302" s="67">
        <v>1</v>
      </c>
      <c r="AB302" s="177" t="s">
        <v>1935</v>
      </c>
      <c r="AC302" s="74" t="s">
        <v>302</v>
      </c>
      <c r="AD302" s="74"/>
      <c r="AF302" s="67">
        <v>1</v>
      </c>
      <c r="AG302">
        <v>0</v>
      </c>
      <c r="AH302">
        <v>0</v>
      </c>
      <c r="AI302">
        <v>0</v>
      </c>
      <c r="AJ302">
        <v>1</v>
      </c>
      <c r="AK302">
        <v>0</v>
      </c>
      <c r="AL302">
        <v>0</v>
      </c>
      <c r="AM302">
        <v>0</v>
      </c>
      <c r="AN302">
        <v>0</v>
      </c>
      <c r="AO302" s="48"/>
      <c r="AP302" s="68">
        <v>20</v>
      </c>
      <c r="AQ302" s="68" t="s">
        <v>302</v>
      </c>
      <c r="AR302" s="68">
        <v>4</v>
      </c>
      <c r="AS302" s="68">
        <v>4</v>
      </c>
      <c r="AT302">
        <v>18</v>
      </c>
      <c r="AU302">
        <v>20</v>
      </c>
      <c r="AV302" s="48"/>
      <c r="AW302" s="67">
        <v>1</v>
      </c>
      <c r="AX302" s="67" t="s">
        <v>1910</v>
      </c>
      <c r="AY302" s="68">
        <v>3</v>
      </c>
      <c r="AZ302" s="68">
        <v>0</v>
      </c>
      <c r="BA302" s="48"/>
      <c r="BB302" s="67">
        <v>0</v>
      </c>
      <c r="BC302" s="69" t="s">
        <v>300</v>
      </c>
      <c r="BD302">
        <v>0</v>
      </c>
      <c r="BE302">
        <v>0</v>
      </c>
      <c r="BF302">
        <v>0</v>
      </c>
      <c r="BG302">
        <v>0</v>
      </c>
      <c r="BI302">
        <v>1</v>
      </c>
      <c r="BJ302">
        <v>0</v>
      </c>
      <c r="BK302">
        <v>0</v>
      </c>
      <c r="BL302">
        <v>0</v>
      </c>
      <c r="BM302" s="67" t="s">
        <v>300</v>
      </c>
      <c r="BR302" s="67">
        <v>1</v>
      </c>
      <c r="BS302" s="67" t="s">
        <v>322</v>
      </c>
      <c r="BT302" s="67">
        <v>0</v>
      </c>
      <c r="BU302" s="67">
        <v>0</v>
      </c>
      <c r="BV302" s="67">
        <v>0</v>
      </c>
      <c r="BW302" s="67" t="s">
        <v>302</v>
      </c>
      <c r="BX302" s="67">
        <v>0</v>
      </c>
      <c r="BY302">
        <v>0</v>
      </c>
      <c r="BZ302">
        <v>1</v>
      </c>
      <c r="CA302">
        <v>0</v>
      </c>
      <c r="CB302">
        <v>0</v>
      </c>
      <c r="CC302">
        <v>0</v>
      </c>
      <c r="CD302">
        <v>0</v>
      </c>
      <c r="CE302" s="67" t="s">
        <v>1936</v>
      </c>
      <c r="CF302" s="67">
        <v>0</v>
      </c>
      <c r="CH302" s="67">
        <v>0</v>
      </c>
      <c r="CI302" s="67" t="s">
        <v>300</v>
      </c>
      <c r="CJ302" s="67">
        <v>0</v>
      </c>
      <c r="CK302">
        <v>0</v>
      </c>
      <c r="CL302">
        <v>0</v>
      </c>
      <c r="CM302">
        <v>0</v>
      </c>
      <c r="CN302">
        <v>0</v>
      </c>
      <c r="CO302">
        <v>0</v>
      </c>
      <c r="CP302" s="67" t="s">
        <v>300</v>
      </c>
      <c r="CR302">
        <v>9999</v>
      </c>
      <c r="CS302">
        <v>9999</v>
      </c>
      <c r="CT302">
        <v>9999</v>
      </c>
      <c r="CU302">
        <v>9999</v>
      </c>
      <c r="CV302">
        <v>9999</v>
      </c>
      <c r="CW302">
        <v>1.6</v>
      </c>
      <c r="CX302">
        <v>66.099999999999994</v>
      </c>
      <c r="CY302" s="232">
        <f t="shared" si="5"/>
        <v>25.820312499999993</v>
      </c>
    </row>
    <row r="303" spans="1:106" ht="15.75">
      <c r="A303" s="89">
        <v>1</v>
      </c>
      <c r="B303" s="67">
        <v>1957</v>
      </c>
      <c r="C303">
        <v>64</v>
      </c>
      <c r="D303" s="67" t="s">
        <v>294</v>
      </c>
      <c r="E303" s="190">
        <v>44556</v>
      </c>
      <c r="F303" s="69">
        <v>44579</v>
      </c>
      <c r="G303" s="69" t="s">
        <v>300</v>
      </c>
      <c r="H303" t="s">
        <v>300</v>
      </c>
      <c r="I303" t="s">
        <v>300</v>
      </c>
      <c r="J303" t="s">
        <v>300</v>
      </c>
      <c r="K303" t="s">
        <v>300</v>
      </c>
      <c r="L303" t="s">
        <v>300</v>
      </c>
      <c r="M303" t="s">
        <v>300</v>
      </c>
      <c r="N303" t="s">
        <v>300</v>
      </c>
      <c r="O303" t="s">
        <v>300</v>
      </c>
      <c r="P303" t="s">
        <v>300</v>
      </c>
      <c r="Q303" t="s">
        <v>300</v>
      </c>
      <c r="R303" t="s">
        <v>300</v>
      </c>
      <c r="S303" t="s">
        <v>300</v>
      </c>
      <c r="W303" s="67"/>
      <c r="X303" s="67">
        <v>1</v>
      </c>
      <c r="Z303" s="67">
        <v>0</v>
      </c>
      <c r="AB303" s="74" t="s">
        <v>300</v>
      </c>
      <c r="AC303" s="74" t="s">
        <v>300</v>
      </c>
      <c r="AD303" s="74"/>
      <c r="AF303" s="67">
        <v>1</v>
      </c>
      <c r="AG303">
        <v>1</v>
      </c>
      <c r="AH303">
        <v>1</v>
      </c>
      <c r="AI303">
        <v>0</v>
      </c>
      <c r="AJ303">
        <v>1</v>
      </c>
      <c r="AK303">
        <v>0</v>
      </c>
      <c r="AL303">
        <v>0</v>
      </c>
      <c r="AM303">
        <v>1</v>
      </c>
      <c r="AN303">
        <v>0</v>
      </c>
      <c r="AO303" s="48"/>
      <c r="AP303" s="68">
        <v>31</v>
      </c>
      <c r="AQ303" s="68" t="s">
        <v>302</v>
      </c>
      <c r="AR303" s="68" t="s">
        <v>302</v>
      </c>
      <c r="AS303" s="68" t="s">
        <v>302</v>
      </c>
      <c r="AT303">
        <v>9999</v>
      </c>
      <c r="AU303">
        <v>9999</v>
      </c>
      <c r="AV303" s="48"/>
      <c r="AW303" s="67">
        <v>1</v>
      </c>
      <c r="AX303" s="67" t="s">
        <v>1910</v>
      </c>
      <c r="AY303" s="68">
        <v>3</v>
      </c>
      <c r="AZ303" s="68">
        <v>0</v>
      </c>
      <c r="BA303" s="48" t="s">
        <v>1945</v>
      </c>
      <c r="BB303" s="67">
        <v>0</v>
      </c>
      <c r="BC303" s="69" t="s">
        <v>300</v>
      </c>
      <c r="BD303">
        <v>0</v>
      </c>
      <c r="BE303">
        <v>0</v>
      </c>
      <c r="BF303">
        <v>0</v>
      </c>
      <c r="BG303">
        <v>0</v>
      </c>
      <c r="BI303">
        <v>0</v>
      </c>
      <c r="BJ303">
        <v>0</v>
      </c>
      <c r="BK303">
        <v>1</v>
      </c>
      <c r="BL303">
        <v>0</v>
      </c>
      <c r="BM303" s="67" t="s">
        <v>1946</v>
      </c>
      <c r="BR303" s="67">
        <v>0</v>
      </c>
      <c r="BS303" s="67" t="s">
        <v>302</v>
      </c>
      <c r="BT303" s="67" t="s">
        <v>302</v>
      </c>
      <c r="BU303" s="67" t="s">
        <v>302</v>
      </c>
      <c r="BV303" s="67" t="s">
        <v>302</v>
      </c>
      <c r="BW303" s="67" t="s">
        <v>302</v>
      </c>
      <c r="BX303" s="67" t="s">
        <v>302</v>
      </c>
      <c r="BY303" s="67" t="s">
        <v>302</v>
      </c>
      <c r="BZ303" s="67" t="s">
        <v>302</v>
      </c>
      <c r="CA303" s="67" t="s">
        <v>302</v>
      </c>
      <c r="CB303" s="67" t="s">
        <v>302</v>
      </c>
      <c r="CC303" s="67" t="s">
        <v>302</v>
      </c>
      <c r="CD303" s="67" t="s">
        <v>302</v>
      </c>
      <c r="CE303" s="67" t="s">
        <v>1947</v>
      </c>
      <c r="CF303" s="67">
        <v>0</v>
      </c>
      <c r="CH303" s="67">
        <v>1</v>
      </c>
      <c r="CI303" s="67" t="s">
        <v>1948</v>
      </c>
      <c r="CJ303" s="151" t="s">
        <v>302</v>
      </c>
      <c r="CK303" t="s">
        <v>302</v>
      </c>
      <c r="CL303" t="s">
        <v>302</v>
      </c>
      <c r="CM303" t="s">
        <v>302</v>
      </c>
      <c r="CN303" t="s">
        <v>302</v>
      </c>
      <c r="CO303" t="s">
        <v>302</v>
      </c>
      <c r="CP303" s="67" t="s">
        <v>302</v>
      </c>
      <c r="CR303">
        <v>9999</v>
      </c>
      <c r="CS303">
        <v>62</v>
      </c>
      <c r="CT303">
        <v>63.2</v>
      </c>
      <c r="CU303">
        <v>65</v>
      </c>
      <c r="CV303">
        <v>138</v>
      </c>
      <c r="CW303">
        <v>1.7270000000000001</v>
      </c>
      <c r="CX303">
        <v>88.9041</v>
      </c>
      <c r="CY303" s="232">
        <f t="shared" si="5"/>
        <v>29.808293565628361</v>
      </c>
    </row>
    <row r="304" spans="1:106" ht="15.75">
      <c r="A304" s="89">
        <v>1</v>
      </c>
      <c r="B304" s="67">
        <v>1956</v>
      </c>
      <c r="C304">
        <v>65</v>
      </c>
      <c r="D304" s="67" t="s">
        <v>331</v>
      </c>
      <c r="E304" s="190">
        <v>44563</v>
      </c>
      <c r="F304" s="69">
        <v>44565</v>
      </c>
      <c r="G304" s="69" t="s">
        <v>300</v>
      </c>
      <c r="H304" t="s">
        <v>300</v>
      </c>
      <c r="I304" t="s">
        <v>300</v>
      </c>
      <c r="J304" t="s">
        <v>300</v>
      </c>
      <c r="K304" t="s">
        <v>300</v>
      </c>
      <c r="L304" t="s">
        <v>300</v>
      </c>
      <c r="M304" t="s">
        <v>300</v>
      </c>
      <c r="N304" t="s">
        <v>300</v>
      </c>
      <c r="O304" t="s">
        <v>300</v>
      </c>
      <c r="P304" t="s">
        <v>300</v>
      </c>
      <c r="Q304" t="s">
        <v>300</v>
      </c>
      <c r="R304" t="s">
        <v>300</v>
      </c>
      <c r="S304" t="s">
        <v>300</v>
      </c>
      <c r="W304" s="67"/>
      <c r="X304" s="67">
        <v>0</v>
      </c>
      <c r="Z304" s="67">
        <v>1</v>
      </c>
      <c r="AB304" s="177">
        <v>44563.916666666664</v>
      </c>
      <c r="AC304" s="179">
        <v>44563.916666666664</v>
      </c>
      <c r="AD304" s="179"/>
      <c r="AF304" s="67" t="s">
        <v>302</v>
      </c>
      <c r="AG304">
        <v>0</v>
      </c>
      <c r="AH304">
        <v>0</v>
      </c>
      <c r="AI304">
        <v>0</v>
      </c>
      <c r="AJ304">
        <v>1</v>
      </c>
      <c r="AK304">
        <v>0</v>
      </c>
      <c r="AL304">
        <v>0</v>
      </c>
      <c r="AM304">
        <v>0</v>
      </c>
      <c r="AN304">
        <v>0</v>
      </c>
      <c r="AO304" s="48"/>
      <c r="AP304" s="68">
        <v>1</v>
      </c>
      <c r="AQ304" s="68" t="s">
        <v>302</v>
      </c>
      <c r="AR304" s="68" t="s">
        <v>302</v>
      </c>
      <c r="AS304" s="68" t="s">
        <v>302</v>
      </c>
      <c r="AT304">
        <v>9999</v>
      </c>
      <c r="AU304">
        <v>9999</v>
      </c>
      <c r="AV304" s="48"/>
      <c r="AW304" s="67">
        <v>1</v>
      </c>
      <c r="AX304" s="67"/>
      <c r="AY304" s="68">
        <v>1</v>
      </c>
      <c r="AZ304" s="68">
        <v>0</v>
      </c>
      <c r="BA304" s="48"/>
      <c r="BB304" s="67">
        <v>0</v>
      </c>
      <c r="BC304" s="69" t="s">
        <v>300</v>
      </c>
      <c r="BD304">
        <v>0</v>
      </c>
      <c r="BE304">
        <v>0</v>
      </c>
      <c r="BF304">
        <v>0</v>
      </c>
      <c r="BG304">
        <v>0</v>
      </c>
      <c r="BI304">
        <v>1</v>
      </c>
      <c r="BJ304">
        <v>0</v>
      </c>
      <c r="BK304">
        <v>0</v>
      </c>
      <c r="BL304">
        <v>0</v>
      </c>
      <c r="BM304" s="67"/>
      <c r="BR304" s="67">
        <v>0</v>
      </c>
      <c r="BS304" s="67" t="s">
        <v>302</v>
      </c>
      <c r="BT304" s="67">
        <v>0</v>
      </c>
      <c r="BU304" s="67">
        <v>0</v>
      </c>
      <c r="BV304" s="67">
        <v>0</v>
      </c>
      <c r="BW304" s="67">
        <v>0</v>
      </c>
      <c r="BX304" s="67">
        <v>0</v>
      </c>
      <c r="BY304">
        <v>1</v>
      </c>
      <c r="BZ304">
        <v>0</v>
      </c>
      <c r="CA304">
        <v>0</v>
      </c>
      <c r="CB304">
        <v>0</v>
      </c>
      <c r="CC304">
        <v>0</v>
      </c>
      <c r="CD304">
        <v>0</v>
      </c>
      <c r="CE304" s="67" t="s">
        <v>1958</v>
      </c>
      <c r="CF304" s="67">
        <v>0</v>
      </c>
      <c r="CH304" s="67" t="s">
        <v>302</v>
      </c>
      <c r="CI304" s="67"/>
      <c r="CJ304" s="67">
        <v>0</v>
      </c>
      <c r="CK304">
        <v>0</v>
      </c>
      <c r="CL304">
        <v>0</v>
      </c>
      <c r="CM304">
        <v>0</v>
      </c>
      <c r="CN304">
        <v>0</v>
      </c>
      <c r="CO304">
        <v>0</v>
      </c>
      <c r="CP304" s="67"/>
      <c r="CR304">
        <v>8.1</v>
      </c>
      <c r="CS304">
        <v>87</v>
      </c>
      <c r="CT304">
        <v>49.9</v>
      </c>
      <c r="CU304">
        <v>174</v>
      </c>
      <c r="CV304">
        <v>172</v>
      </c>
      <c r="CW304">
        <v>1.6759999999999999</v>
      </c>
      <c r="CX304">
        <v>70.400000000000006</v>
      </c>
      <c r="CY304" s="232">
        <f t="shared" si="5"/>
        <v>25.06251388406309</v>
      </c>
    </row>
    <row r="305" spans="1:103" ht="15.75">
      <c r="A305" s="89">
        <v>1</v>
      </c>
      <c r="B305" s="67">
        <v>1985</v>
      </c>
      <c r="C305">
        <v>36</v>
      </c>
      <c r="D305" s="67" t="s">
        <v>294</v>
      </c>
      <c r="E305" s="190">
        <v>44563</v>
      </c>
      <c r="F305" s="69">
        <v>44568</v>
      </c>
      <c r="G305" s="69" t="s">
        <v>300</v>
      </c>
      <c r="H305" t="s">
        <v>300</v>
      </c>
      <c r="I305" t="s">
        <v>300</v>
      </c>
      <c r="J305" t="s">
        <v>300</v>
      </c>
      <c r="K305" t="s">
        <v>300</v>
      </c>
      <c r="L305" t="s">
        <v>300</v>
      </c>
      <c r="M305" t="s">
        <v>300</v>
      </c>
      <c r="N305" t="s">
        <v>300</v>
      </c>
      <c r="O305" t="s">
        <v>300</v>
      </c>
      <c r="P305" t="s">
        <v>300</v>
      </c>
      <c r="Q305" t="s">
        <v>300</v>
      </c>
      <c r="R305" t="s">
        <v>300</v>
      </c>
      <c r="S305" t="s">
        <v>300</v>
      </c>
      <c r="W305" s="48"/>
      <c r="X305" s="67">
        <v>0</v>
      </c>
      <c r="Z305" s="67">
        <v>0</v>
      </c>
      <c r="AB305" s="74" t="s">
        <v>300</v>
      </c>
      <c r="AC305" s="74" t="s">
        <v>300</v>
      </c>
      <c r="AD305" s="74"/>
      <c r="AF305" s="67">
        <v>1</v>
      </c>
      <c r="AG305">
        <v>1</v>
      </c>
      <c r="AH305">
        <v>1</v>
      </c>
      <c r="AI305">
        <v>0</v>
      </c>
      <c r="AJ305">
        <v>1</v>
      </c>
      <c r="AK305">
        <v>0</v>
      </c>
      <c r="AL305">
        <v>0</v>
      </c>
      <c r="AM305">
        <v>1</v>
      </c>
      <c r="AN305">
        <v>0</v>
      </c>
      <c r="AO305" s="48"/>
      <c r="AP305" s="68" t="s">
        <v>302</v>
      </c>
      <c r="AQ305" s="68" t="s">
        <v>302</v>
      </c>
      <c r="AR305" s="68">
        <v>2</v>
      </c>
      <c r="AS305" s="68" t="s">
        <v>302</v>
      </c>
      <c r="AT305">
        <v>20</v>
      </c>
      <c r="AU305">
        <v>22</v>
      </c>
      <c r="AV305" s="48"/>
      <c r="AW305" s="67" t="s">
        <v>302</v>
      </c>
      <c r="AX305" s="67"/>
      <c r="AY305" s="68">
        <v>0</v>
      </c>
      <c r="AZ305" s="68">
        <v>0</v>
      </c>
      <c r="BA305" s="48" t="s">
        <v>1970</v>
      </c>
      <c r="BB305" s="67">
        <v>0</v>
      </c>
      <c r="BC305" s="69" t="s">
        <v>300</v>
      </c>
      <c r="BD305">
        <v>0</v>
      </c>
      <c r="BE305">
        <v>0</v>
      </c>
      <c r="BF305">
        <v>0</v>
      </c>
      <c r="BG305">
        <v>0</v>
      </c>
      <c r="BI305">
        <v>1</v>
      </c>
      <c r="BJ305">
        <v>0</v>
      </c>
      <c r="BK305">
        <v>0</v>
      </c>
      <c r="BL305">
        <v>0</v>
      </c>
      <c r="BM305" s="67" t="s">
        <v>300</v>
      </c>
      <c r="BR305" s="67">
        <v>1</v>
      </c>
      <c r="BS305" s="67" t="s">
        <v>543</v>
      </c>
      <c r="BT305" s="67">
        <v>2</v>
      </c>
      <c r="BU305" s="67">
        <v>0</v>
      </c>
      <c r="BV305" s="67" t="s">
        <v>1971</v>
      </c>
      <c r="BW305" s="67" t="s">
        <v>302</v>
      </c>
      <c r="BX305" s="67">
        <v>3</v>
      </c>
      <c r="BY305">
        <v>1</v>
      </c>
      <c r="BZ305">
        <v>0</v>
      </c>
      <c r="CA305">
        <v>0</v>
      </c>
      <c r="CB305">
        <v>0</v>
      </c>
      <c r="CC305">
        <v>0</v>
      </c>
      <c r="CD305">
        <v>0</v>
      </c>
      <c r="CE305" s="67" t="s">
        <v>1972</v>
      </c>
      <c r="CF305" s="67">
        <v>0</v>
      </c>
      <c r="CH305" s="67">
        <v>0</v>
      </c>
      <c r="CI305" s="67" t="s">
        <v>1973</v>
      </c>
      <c r="CJ305" s="67">
        <v>0</v>
      </c>
      <c r="CK305">
        <v>0</v>
      </c>
      <c r="CL305">
        <v>0</v>
      </c>
      <c r="CM305">
        <v>0</v>
      </c>
      <c r="CN305">
        <v>0</v>
      </c>
      <c r="CO305">
        <v>0</v>
      </c>
      <c r="CP305" s="67" t="s">
        <v>300</v>
      </c>
      <c r="CR305">
        <v>14.6</v>
      </c>
      <c r="CS305">
        <v>105</v>
      </c>
      <c r="CT305">
        <v>27.2</v>
      </c>
      <c r="CU305">
        <v>450</v>
      </c>
      <c r="CV305">
        <v>189</v>
      </c>
      <c r="CW305">
        <v>1.6259999999999999</v>
      </c>
      <c r="CX305">
        <v>86.9</v>
      </c>
      <c r="CY305" s="232">
        <f t="shared" si="5"/>
        <v>32.868409864910461</v>
      </c>
    </row>
    <row r="306" spans="1:103" ht="15.75">
      <c r="A306" s="89">
        <v>1</v>
      </c>
      <c r="B306" s="67">
        <v>1965</v>
      </c>
      <c r="C306">
        <v>56</v>
      </c>
      <c r="D306" s="67" t="s">
        <v>294</v>
      </c>
      <c r="E306" s="190">
        <v>44587</v>
      </c>
      <c r="F306" s="69" t="s">
        <v>300</v>
      </c>
      <c r="G306" s="69">
        <v>44593</v>
      </c>
      <c r="H306">
        <v>0</v>
      </c>
      <c r="I306">
        <v>1</v>
      </c>
      <c r="J306">
        <v>0</v>
      </c>
      <c r="K306">
        <v>0</v>
      </c>
      <c r="L306">
        <v>0</v>
      </c>
      <c r="M306">
        <v>0</v>
      </c>
      <c r="N306">
        <v>0</v>
      </c>
      <c r="O306">
        <v>0</v>
      </c>
      <c r="P306">
        <v>0</v>
      </c>
      <c r="Q306">
        <v>0</v>
      </c>
      <c r="R306">
        <v>0</v>
      </c>
      <c r="S306">
        <v>0</v>
      </c>
      <c r="W306" s="48"/>
      <c r="X306" s="67">
        <v>1</v>
      </c>
      <c r="Z306" s="67">
        <v>0</v>
      </c>
      <c r="AB306" s="74" t="s">
        <v>300</v>
      </c>
      <c r="AC306" s="74" t="s">
        <v>300</v>
      </c>
      <c r="AD306" s="74"/>
      <c r="AF306" s="67">
        <v>1</v>
      </c>
      <c r="AG306">
        <v>1</v>
      </c>
      <c r="AH306">
        <v>0</v>
      </c>
      <c r="AI306">
        <v>0</v>
      </c>
      <c r="AJ306">
        <v>0</v>
      </c>
      <c r="AK306">
        <v>0</v>
      </c>
      <c r="AL306">
        <v>0</v>
      </c>
      <c r="AM306">
        <v>1</v>
      </c>
      <c r="AN306">
        <v>0</v>
      </c>
      <c r="AO306" s="48"/>
      <c r="AP306" s="68">
        <v>28</v>
      </c>
      <c r="AQ306" s="68" t="s">
        <v>302</v>
      </c>
      <c r="AR306" s="68">
        <v>5</v>
      </c>
      <c r="AS306" s="68" t="s">
        <v>302</v>
      </c>
      <c r="AT306">
        <v>9999</v>
      </c>
      <c r="AU306">
        <v>9999</v>
      </c>
      <c r="AV306" s="48"/>
      <c r="AW306" s="67">
        <v>1</v>
      </c>
      <c r="AX306" s="67" t="s">
        <v>1910</v>
      </c>
      <c r="AY306" s="68">
        <v>4</v>
      </c>
      <c r="AZ306" s="68">
        <v>0</v>
      </c>
      <c r="BA306" s="48"/>
      <c r="BB306" s="67">
        <v>1</v>
      </c>
      <c r="BC306" s="69">
        <v>44593</v>
      </c>
      <c r="BD306">
        <v>0</v>
      </c>
      <c r="BE306">
        <v>0</v>
      </c>
      <c r="BF306">
        <v>0</v>
      </c>
      <c r="BG306">
        <v>0</v>
      </c>
      <c r="BI306">
        <v>0</v>
      </c>
      <c r="BJ306">
        <v>0</v>
      </c>
      <c r="BK306">
        <v>0</v>
      </c>
      <c r="BL306">
        <v>0</v>
      </c>
      <c r="BM306" s="67" t="s">
        <v>300</v>
      </c>
      <c r="BR306" s="67">
        <v>0</v>
      </c>
      <c r="BS306" s="67" t="s">
        <v>302</v>
      </c>
      <c r="BT306" s="67">
        <v>2</v>
      </c>
      <c r="BU306" s="67">
        <v>0</v>
      </c>
      <c r="BV306" s="67" t="s">
        <v>302</v>
      </c>
      <c r="BW306" s="67" t="s">
        <v>302</v>
      </c>
      <c r="BX306" s="67">
        <v>2</v>
      </c>
      <c r="BY306" t="s">
        <v>302</v>
      </c>
      <c r="BZ306" t="s">
        <v>302</v>
      </c>
      <c r="CA306" t="s">
        <v>302</v>
      </c>
      <c r="CB306" t="s">
        <v>302</v>
      </c>
      <c r="CC306" t="s">
        <v>302</v>
      </c>
      <c r="CD306" t="s">
        <v>302</v>
      </c>
      <c r="CE306" s="67" t="s">
        <v>1983</v>
      </c>
      <c r="CF306" s="67" t="s">
        <v>302</v>
      </c>
      <c r="CH306" s="67" t="s">
        <v>302</v>
      </c>
      <c r="CI306" s="67" t="s">
        <v>1984</v>
      </c>
      <c r="CJ306" s="67" t="s">
        <v>302</v>
      </c>
      <c r="CK306" s="67" t="s">
        <v>300</v>
      </c>
      <c r="CL306" s="67" t="s">
        <v>300</v>
      </c>
      <c r="CM306" s="67" t="s">
        <v>300</v>
      </c>
      <c r="CN306" s="67" t="s">
        <v>300</v>
      </c>
      <c r="CO306" s="67" t="s">
        <v>300</v>
      </c>
      <c r="CP306" s="67" t="s">
        <v>300</v>
      </c>
      <c r="CR306">
        <v>8.4</v>
      </c>
      <c r="CS306">
        <v>9999</v>
      </c>
      <c r="CT306">
        <v>9999</v>
      </c>
      <c r="CU306">
        <v>164</v>
      </c>
      <c r="CV306">
        <v>9999</v>
      </c>
      <c r="CW306">
        <v>1.575</v>
      </c>
      <c r="CX306">
        <v>63</v>
      </c>
      <c r="CY306" s="232">
        <f t="shared" si="5"/>
        <v>25.396825396825399</v>
      </c>
    </row>
    <row r="307" spans="1:103" ht="15.75">
      <c r="A307" s="95">
        <v>0</v>
      </c>
      <c r="B307" s="153">
        <v>1969</v>
      </c>
      <c r="D307" s="153" t="s">
        <v>331</v>
      </c>
      <c r="F307" s="157">
        <v>44634</v>
      </c>
      <c r="G307" s="157" t="s">
        <v>300</v>
      </c>
      <c r="V307"/>
      <c r="X307" s="153"/>
      <c r="Z307" s="153"/>
      <c r="AB307" s="158"/>
      <c r="AC307" s="158"/>
      <c r="AD307" s="158"/>
      <c r="AF307" s="153"/>
      <c r="AO307" s="143"/>
      <c r="AP307" s="154"/>
      <c r="AQ307" s="154"/>
      <c r="AR307" s="154"/>
      <c r="AS307" s="154"/>
      <c r="AV307" s="143"/>
      <c r="AW307" s="153"/>
      <c r="AX307" s="153"/>
      <c r="AY307" s="154"/>
      <c r="AZ307" s="154"/>
      <c r="BA307" s="143"/>
      <c r="BB307" s="153"/>
      <c r="BC307" s="157" t="s">
        <v>300</v>
      </c>
      <c r="BM307" s="153"/>
      <c r="BR307" s="153"/>
      <c r="BS307" s="153"/>
      <c r="BT307" s="153"/>
      <c r="BU307" s="153"/>
      <c r="BV307" s="153"/>
      <c r="BW307" s="153"/>
      <c r="BX307" s="153"/>
      <c r="CE307" s="153"/>
      <c r="CF307" s="153"/>
      <c r="CH307" s="153"/>
      <c r="CI307" s="153"/>
      <c r="CJ307" s="153"/>
      <c r="CP307" s="153"/>
      <c r="CY307" s="232" t="e">
        <f t="shared" si="5"/>
        <v>#DIV/0!</v>
      </c>
    </row>
    <row r="308" spans="1:103" ht="15.75">
      <c r="A308" s="89">
        <v>1</v>
      </c>
      <c r="B308" s="67">
        <v>1957</v>
      </c>
      <c r="C308">
        <v>64</v>
      </c>
      <c r="D308" s="67" t="s">
        <v>331</v>
      </c>
      <c r="E308" s="190">
        <v>44613</v>
      </c>
      <c r="F308" s="69">
        <v>44621</v>
      </c>
      <c r="G308" s="69" t="s">
        <v>300</v>
      </c>
      <c r="H308" t="s">
        <v>300</v>
      </c>
      <c r="I308" t="s">
        <v>300</v>
      </c>
      <c r="J308" t="s">
        <v>300</v>
      </c>
      <c r="K308" t="s">
        <v>300</v>
      </c>
      <c r="L308" t="s">
        <v>300</v>
      </c>
      <c r="M308" t="s">
        <v>300</v>
      </c>
      <c r="N308" t="s">
        <v>300</v>
      </c>
      <c r="O308" t="s">
        <v>300</v>
      </c>
      <c r="P308" t="s">
        <v>300</v>
      </c>
      <c r="Q308" t="s">
        <v>300</v>
      </c>
      <c r="R308" t="s">
        <v>300</v>
      </c>
      <c r="S308" t="s">
        <v>300</v>
      </c>
      <c r="W308" s="48" t="s">
        <v>1004</v>
      </c>
      <c r="X308" s="67">
        <v>0</v>
      </c>
      <c r="Z308" s="67">
        <v>1</v>
      </c>
      <c r="AB308" s="177">
        <v>44613.833333333336</v>
      </c>
      <c r="AC308" s="179">
        <v>44613.833333333336</v>
      </c>
      <c r="AD308" s="179"/>
      <c r="AF308" s="67">
        <v>1</v>
      </c>
      <c r="AG308">
        <v>0</v>
      </c>
      <c r="AH308">
        <v>0</v>
      </c>
      <c r="AI308">
        <v>0</v>
      </c>
      <c r="AJ308">
        <v>1</v>
      </c>
      <c r="AK308">
        <v>0</v>
      </c>
      <c r="AL308">
        <v>1</v>
      </c>
      <c r="AM308">
        <v>0</v>
      </c>
      <c r="AN308">
        <v>0</v>
      </c>
      <c r="AO308" s="48"/>
      <c r="AP308" s="68">
        <v>3</v>
      </c>
      <c r="AQ308" s="68" t="s">
        <v>302</v>
      </c>
      <c r="AR308" s="68">
        <v>4</v>
      </c>
      <c r="AS308" s="68">
        <v>4</v>
      </c>
      <c r="AT308">
        <v>16</v>
      </c>
      <c r="AU308">
        <v>14</v>
      </c>
      <c r="AV308" s="48" t="s">
        <v>1989</v>
      </c>
      <c r="AW308" s="67">
        <v>1</v>
      </c>
      <c r="AX308" s="67" t="s">
        <v>1910</v>
      </c>
      <c r="AY308" s="68">
        <v>4</v>
      </c>
      <c r="AZ308" s="68">
        <v>0</v>
      </c>
      <c r="BA308" s="48"/>
      <c r="BB308" s="67">
        <v>0</v>
      </c>
      <c r="BC308" s="69" t="s">
        <v>300</v>
      </c>
      <c r="BD308">
        <v>1</v>
      </c>
      <c r="BE308">
        <v>0</v>
      </c>
      <c r="BF308">
        <v>0</v>
      </c>
      <c r="BG308">
        <v>0</v>
      </c>
      <c r="BI308">
        <v>0</v>
      </c>
      <c r="BJ308">
        <v>0</v>
      </c>
      <c r="BK308">
        <v>0</v>
      </c>
      <c r="BL308">
        <v>0</v>
      </c>
      <c r="BM308" s="67" t="s">
        <v>300</v>
      </c>
      <c r="BR308" s="67">
        <v>1</v>
      </c>
      <c r="BS308" s="67" t="s">
        <v>302</v>
      </c>
      <c r="BT308" s="67">
        <v>2</v>
      </c>
      <c r="BU308" s="67">
        <v>0</v>
      </c>
      <c r="BV308" s="67" t="s">
        <v>302</v>
      </c>
      <c r="BW308" s="67" t="s">
        <v>302</v>
      </c>
      <c r="BX308" s="67">
        <v>2</v>
      </c>
      <c r="BY308">
        <v>0</v>
      </c>
      <c r="BZ308">
        <v>1</v>
      </c>
      <c r="CA308">
        <v>0</v>
      </c>
      <c r="CB308">
        <v>0</v>
      </c>
      <c r="CC308">
        <v>0</v>
      </c>
      <c r="CD308">
        <v>0</v>
      </c>
      <c r="CE308" s="67" t="s">
        <v>1990</v>
      </c>
      <c r="CF308" s="67">
        <v>0</v>
      </c>
      <c r="CH308" s="67">
        <v>0</v>
      </c>
      <c r="CI308" s="67" t="s">
        <v>1910</v>
      </c>
      <c r="CJ308" s="67">
        <v>0</v>
      </c>
      <c r="CK308">
        <v>0</v>
      </c>
      <c r="CL308">
        <v>0</v>
      </c>
      <c r="CM308">
        <v>0</v>
      </c>
      <c r="CN308">
        <v>0</v>
      </c>
      <c r="CO308">
        <v>0</v>
      </c>
      <c r="CP308" s="67" t="s">
        <v>300</v>
      </c>
      <c r="CR308">
        <v>6.6</v>
      </c>
      <c r="CS308">
        <v>112</v>
      </c>
      <c r="CT308">
        <v>32.799999999999997</v>
      </c>
      <c r="CU308">
        <v>526</v>
      </c>
      <c r="CV308">
        <v>210</v>
      </c>
      <c r="CW308">
        <v>1.7529999999999999</v>
      </c>
      <c r="CX308">
        <v>79.099999999999994</v>
      </c>
      <c r="CY308" s="232">
        <f t="shared" si="5"/>
        <v>25.740243520276056</v>
      </c>
    </row>
    <row r="309" spans="1:103" ht="15.75">
      <c r="A309" s="89">
        <v>1</v>
      </c>
      <c r="B309" s="67">
        <v>1967</v>
      </c>
      <c r="C309">
        <v>54</v>
      </c>
      <c r="D309" s="67" t="s">
        <v>294</v>
      </c>
      <c r="E309" s="190">
        <v>44589</v>
      </c>
      <c r="F309" s="69">
        <v>44594</v>
      </c>
      <c r="G309" s="69" t="s">
        <v>300</v>
      </c>
      <c r="H309" t="s">
        <v>300</v>
      </c>
      <c r="I309" t="s">
        <v>300</v>
      </c>
      <c r="J309" t="s">
        <v>300</v>
      </c>
      <c r="K309" t="s">
        <v>300</v>
      </c>
      <c r="L309" t="s">
        <v>300</v>
      </c>
      <c r="M309" t="s">
        <v>300</v>
      </c>
      <c r="N309" t="s">
        <v>300</v>
      </c>
      <c r="O309" t="s">
        <v>300</v>
      </c>
      <c r="P309" t="s">
        <v>300</v>
      </c>
      <c r="Q309" t="s">
        <v>300</v>
      </c>
      <c r="R309" t="s">
        <v>300</v>
      </c>
      <c r="S309" t="s">
        <v>300</v>
      </c>
      <c r="W309" s="48" t="s">
        <v>1995</v>
      </c>
      <c r="X309" s="159">
        <v>0</v>
      </c>
      <c r="Z309" s="67">
        <v>0</v>
      </c>
      <c r="AB309" s="74" t="s">
        <v>300</v>
      </c>
      <c r="AC309" s="74" t="s">
        <v>300</v>
      </c>
      <c r="AD309" s="74"/>
      <c r="AF309" s="67">
        <v>1</v>
      </c>
      <c r="AG309">
        <v>1</v>
      </c>
      <c r="AH309">
        <v>0</v>
      </c>
      <c r="AI309">
        <v>0</v>
      </c>
      <c r="AJ309">
        <v>0</v>
      </c>
      <c r="AK309">
        <v>0</v>
      </c>
      <c r="AL309">
        <v>0</v>
      </c>
      <c r="AM309">
        <v>1</v>
      </c>
      <c r="AN309">
        <v>0</v>
      </c>
      <c r="AO309" s="48"/>
      <c r="AP309" s="68" t="s">
        <v>302</v>
      </c>
      <c r="AQ309" s="68" t="s">
        <v>302</v>
      </c>
      <c r="AR309" s="68">
        <v>4</v>
      </c>
      <c r="AS309" s="68">
        <v>3</v>
      </c>
      <c r="AT309">
        <v>18</v>
      </c>
      <c r="AU309">
        <v>21</v>
      </c>
      <c r="AV309" s="48"/>
      <c r="AW309" s="67">
        <v>3</v>
      </c>
      <c r="AX309" s="67" t="s">
        <v>1910</v>
      </c>
      <c r="AY309" s="68">
        <v>0</v>
      </c>
      <c r="AZ309" s="68">
        <v>0</v>
      </c>
      <c r="BA309" s="48"/>
      <c r="BB309" s="67">
        <v>0</v>
      </c>
      <c r="BC309" s="69" t="s">
        <v>300</v>
      </c>
      <c r="BD309">
        <v>0</v>
      </c>
      <c r="BE309">
        <v>0</v>
      </c>
      <c r="BF309">
        <v>0</v>
      </c>
      <c r="BG309">
        <v>0</v>
      </c>
      <c r="BI309">
        <v>0</v>
      </c>
      <c r="BJ309">
        <v>0</v>
      </c>
      <c r="BK309">
        <v>0</v>
      </c>
      <c r="BL309">
        <v>1</v>
      </c>
      <c r="BM309" s="67" t="s">
        <v>1996</v>
      </c>
      <c r="BR309" s="67">
        <v>1</v>
      </c>
      <c r="BS309" s="67" t="s">
        <v>322</v>
      </c>
      <c r="BT309" s="67">
        <v>1</v>
      </c>
      <c r="BU309" s="67">
        <v>0</v>
      </c>
      <c r="BV309" s="67" t="s">
        <v>302</v>
      </c>
      <c r="BW309" s="67" t="s">
        <v>302</v>
      </c>
      <c r="BX309" s="67">
        <v>2</v>
      </c>
      <c r="BY309">
        <v>0</v>
      </c>
      <c r="BZ309">
        <v>1</v>
      </c>
      <c r="CA309">
        <v>0</v>
      </c>
      <c r="CB309">
        <v>0</v>
      </c>
      <c r="CC309">
        <v>0</v>
      </c>
      <c r="CD309">
        <v>0</v>
      </c>
      <c r="CE309" s="67" t="s">
        <v>1997</v>
      </c>
      <c r="CF309" s="67">
        <v>0</v>
      </c>
      <c r="CH309" s="67">
        <v>1</v>
      </c>
      <c r="CI309" s="67" t="s">
        <v>1998</v>
      </c>
      <c r="CJ309" s="67">
        <v>1</v>
      </c>
      <c r="CK309" t="s">
        <v>302</v>
      </c>
      <c r="CL309" t="s">
        <v>302</v>
      </c>
      <c r="CM309" t="s">
        <v>302</v>
      </c>
      <c r="CN309" t="s">
        <v>302</v>
      </c>
      <c r="CO309" t="s">
        <v>302</v>
      </c>
      <c r="CP309" s="67" t="s">
        <v>785</v>
      </c>
      <c r="CR309">
        <v>9.5</v>
      </c>
      <c r="CS309">
        <v>89</v>
      </c>
      <c r="CT309">
        <v>46.3</v>
      </c>
      <c r="CU309">
        <v>121</v>
      </c>
      <c r="CV309">
        <v>159</v>
      </c>
      <c r="CW309">
        <v>1.575</v>
      </c>
      <c r="CX309">
        <v>69.400000000000006</v>
      </c>
      <c r="CY309" s="232">
        <f t="shared" si="5"/>
        <v>27.976820357772741</v>
      </c>
    </row>
    <row r="310" spans="1:103" ht="43.5">
      <c r="A310" s="89">
        <v>1</v>
      </c>
      <c r="B310" s="67">
        <v>1932</v>
      </c>
      <c r="C310">
        <v>89</v>
      </c>
      <c r="D310" s="67" t="s">
        <v>294</v>
      </c>
      <c r="E310" s="190">
        <v>44615</v>
      </c>
      <c r="F310" s="69">
        <v>44621</v>
      </c>
      <c r="G310" s="69" t="s">
        <v>2005</v>
      </c>
      <c r="H310" t="s">
        <v>300</v>
      </c>
      <c r="I310" t="s">
        <v>300</v>
      </c>
      <c r="J310" t="s">
        <v>300</v>
      </c>
      <c r="K310" t="s">
        <v>300</v>
      </c>
      <c r="L310" t="s">
        <v>300</v>
      </c>
      <c r="M310" t="s">
        <v>300</v>
      </c>
      <c r="N310" t="s">
        <v>300</v>
      </c>
      <c r="O310" t="s">
        <v>300</v>
      </c>
      <c r="P310" t="s">
        <v>300</v>
      </c>
      <c r="Q310" t="s">
        <v>300</v>
      </c>
      <c r="R310" t="s">
        <v>300</v>
      </c>
      <c r="S310" t="s">
        <v>300</v>
      </c>
      <c r="W310" s="48"/>
      <c r="X310" s="67">
        <v>1</v>
      </c>
      <c r="Z310" s="67">
        <v>1</v>
      </c>
      <c r="AB310" s="177">
        <v>44615.79583333333</v>
      </c>
      <c r="AC310" s="179">
        <v>44615.79583333333</v>
      </c>
      <c r="AD310" s="179"/>
      <c r="AF310" s="67">
        <v>1</v>
      </c>
      <c r="AG310">
        <v>1</v>
      </c>
      <c r="AH310">
        <v>0</v>
      </c>
      <c r="AI310">
        <v>0</v>
      </c>
      <c r="AJ310">
        <v>1</v>
      </c>
      <c r="AK310">
        <v>0</v>
      </c>
      <c r="AL310">
        <v>0</v>
      </c>
      <c r="AM310">
        <v>0</v>
      </c>
      <c r="AN310">
        <v>0</v>
      </c>
      <c r="AO310" s="48"/>
      <c r="AP310" s="68">
        <v>9</v>
      </c>
      <c r="AQ310" s="68" t="s">
        <v>302</v>
      </c>
      <c r="AR310" s="68">
        <v>4</v>
      </c>
      <c r="AS310" s="68">
        <v>4</v>
      </c>
      <c r="AT310">
        <v>14</v>
      </c>
      <c r="AU310">
        <v>10</v>
      </c>
      <c r="AV310" s="48" t="s">
        <v>2007</v>
      </c>
      <c r="AW310" s="67">
        <v>1</v>
      </c>
      <c r="AX310" s="67" t="s">
        <v>1910</v>
      </c>
      <c r="AY310" s="68">
        <v>3</v>
      </c>
      <c r="AZ310" s="68">
        <v>0</v>
      </c>
      <c r="BA310" s="48" t="s">
        <v>2008</v>
      </c>
      <c r="BB310" s="67">
        <v>0</v>
      </c>
      <c r="BC310" s="69" t="s">
        <v>2005</v>
      </c>
      <c r="BD310">
        <v>0</v>
      </c>
      <c r="BE310">
        <v>1</v>
      </c>
      <c r="BF310">
        <v>0</v>
      </c>
      <c r="BG310">
        <v>0</v>
      </c>
      <c r="BI310">
        <v>0</v>
      </c>
      <c r="BJ310">
        <v>0</v>
      </c>
      <c r="BK310">
        <v>0</v>
      </c>
      <c r="BL310">
        <v>0</v>
      </c>
      <c r="BM310" s="67" t="s">
        <v>161</v>
      </c>
      <c r="BR310" s="67">
        <v>1</v>
      </c>
      <c r="BS310" s="67" t="s">
        <v>322</v>
      </c>
      <c r="BT310" s="67">
        <v>3</v>
      </c>
      <c r="BU310" s="67" t="s">
        <v>302</v>
      </c>
      <c r="BV310" s="67" t="s">
        <v>302</v>
      </c>
      <c r="BW310" s="67" t="s">
        <v>302</v>
      </c>
      <c r="BX310" s="67">
        <v>3</v>
      </c>
      <c r="BY310">
        <v>0</v>
      </c>
      <c r="BZ310">
        <v>1</v>
      </c>
      <c r="CA310">
        <v>0</v>
      </c>
      <c r="CB310">
        <v>0</v>
      </c>
      <c r="CC310">
        <v>0</v>
      </c>
      <c r="CD310">
        <v>0</v>
      </c>
      <c r="CE310" s="67" t="s">
        <v>2009</v>
      </c>
      <c r="CF310" s="67">
        <v>1</v>
      </c>
      <c r="CH310" s="67">
        <v>1</v>
      </c>
      <c r="CI310" s="67" t="s">
        <v>2010</v>
      </c>
      <c r="CJ310" s="67">
        <v>1</v>
      </c>
      <c r="CK310">
        <v>0</v>
      </c>
      <c r="CL310">
        <v>0</v>
      </c>
      <c r="CM310">
        <v>0</v>
      </c>
      <c r="CN310">
        <v>0</v>
      </c>
      <c r="CO310">
        <v>1</v>
      </c>
      <c r="CP310" s="67" t="s">
        <v>46</v>
      </c>
      <c r="CR310">
        <v>5.9</v>
      </c>
      <c r="CS310">
        <v>84</v>
      </c>
      <c r="CT310">
        <v>58</v>
      </c>
      <c r="CU310">
        <v>71</v>
      </c>
      <c r="CV310">
        <v>156</v>
      </c>
      <c r="CW310">
        <v>1.575</v>
      </c>
      <c r="CX310">
        <v>48</v>
      </c>
      <c r="CY310" s="232">
        <f t="shared" si="5"/>
        <v>19.349962207105065</v>
      </c>
    </row>
    <row r="311" spans="1:103" ht="15.75">
      <c r="A311" s="95">
        <v>0</v>
      </c>
      <c r="B311" s="153">
        <v>1956</v>
      </c>
      <c r="C311" t="s">
        <v>302</v>
      </c>
      <c r="D311" s="153" t="s">
        <v>294</v>
      </c>
      <c r="F311" s="157" t="s">
        <v>300</v>
      </c>
      <c r="G311" s="157">
        <v>44658</v>
      </c>
      <c r="V311"/>
      <c r="X311" s="153"/>
      <c r="Z311" s="153"/>
      <c r="AB311" s="158"/>
      <c r="AC311" s="158"/>
      <c r="AD311" s="158"/>
      <c r="AF311" s="153"/>
      <c r="AO311" s="143"/>
      <c r="AP311" s="154"/>
      <c r="AQ311" s="154"/>
      <c r="AR311" s="154"/>
      <c r="AS311" s="154"/>
      <c r="AV311" s="143"/>
      <c r="AW311" s="153"/>
      <c r="AX311" s="153"/>
      <c r="AY311" s="154"/>
      <c r="AZ311" s="154"/>
      <c r="BA311" s="143"/>
      <c r="BB311" s="153"/>
      <c r="BC311" s="157">
        <v>44658</v>
      </c>
      <c r="BM311" s="153"/>
      <c r="BR311" s="153"/>
      <c r="BS311" s="153"/>
      <c r="BT311" s="153"/>
      <c r="BU311" s="153"/>
      <c r="BV311" s="153"/>
      <c r="BW311" s="153"/>
      <c r="BX311" s="153"/>
      <c r="CE311" s="153"/>
      <c r="CF311" s="153"/>
      <c r="CH311" s="153"/>
      <c r="CI311" s="153"/>
      <c r="CJ311" s="153"/>
      <c r="CP311" s="153"/>
      <c r="CY311" s="232" t="e">
        <f t="shared" si="5"/>
        <v>#DIV/0!</v>
      </c>
    </row>
    <row r="312" spans="1:103" ht="15.75">
      <c r="A312" s="95">
        <v>0</v>
      </c>
      <c r="B312" s="153">
        <v>1940</v>
      </c>
      <c r="C312" t="s">
        <v>302</v>
      </c>
      <c r="D312" s="153" t="s">
        <v>294</v>
      </c>
      <c r="F312" s="157">
        <v>44652</v>
      </c>
      <c r="G312" s="157" t="s">
        <v>300</v>
      </c>
      <c r="V312"/>
      <c r="X312" s="153"/>
      <c r="Z312" s="153"/>
      <c r="AB312" s="158"/>
      <c r="AC312" s="158"/>
      <c r="AD312" s="158"/>
      <c r="AF312" s="153"/>
      <c r="AO312" s="143"/>
      <c r="AP312" s="154"/>
      <c r="AQ312" s="154"/>
      <c r="AR312" s="154"/>
      <c r="AS312" s="154"/>
      <c r="AV312" s="143"/>
      <c r="AW312" s="153"/>
      <c r="AX312" s="153"/>
      <c r="AY312" s="154"/>
      <c r="AZ312" s="154"/>
      <c r="BA312" s="143"/>
      <c r="BB312" s="153"/>
      <c r="BC312" s="157" t="s">
        <v>300</v>
      </c>
      <c r="BM312" s="153"/>
      <c r="BR312" s="153"/>
      <c r="BS312" s="153"/>
      <c r="BT312" s="153"/>
      <c r="BU312" s="153"/>
      <c r="BV312" s="153"/>
      <c r="BW312" s="153"/>
      <c r="BX312" s="153"/>
      <c r="CE312" s="153"/>
      <c r="CF312" s="153"/>
      <c r="CH312" s="153"/>
      <c r="CI312" s="153"/>
      <c r="CJ312" s="153"/>
      <c r="CP312" s="153"/>
      <c r="CY312" s="232" t="e">
        <f t="shared" si="5"/>
        <v>#DIV/0!</v>
      </c>
    </row>
    <row r="313" spans="1:103" ht="15.75">
      <c r="A313" s="95">
        <v>0</v>
      </c>
      <c r="B313" s="153">
        <v>1944</v>
      </c>
      <c r="C313" t="s">
        <v>302</v>
      </c>
      <c r="D313" s="153" t="s">
        <v>294</v>
      </c>
      <c r="F313" s="157">
        <v>44673</v>
      </c>
      <c r="G313" s="157" t="s">
        <v>300</v>
      </c>
      <c r="V313"/>
      <c r="X313" s="153"/>
      <c r="Z313" s="153"/>
      <c r="AB313" s="158"/>
      <c r="AC313" s="158"/>
      <c r="AD313" s="158"/>
      <c r="AF313" s="153"/>
      <c r="AO313" s="143"/>
      <c r="AP313" s="154">
        <v>0</v>
      </c>
      <c r="AQ313" s="154"/>
      <c r="AR313" s="154"/>
      <c r="AS313" s="154"/>
      <c r="AV313" s="143"/>
      <c r="AW313" s="153"/>
      <c r="AX313" s="153"/>
      <c r="AY313" s="154"/>
      <c r="AZ313" s="154"/>
      <c r="BA313" s="143"/>
      <c r="BB313" s="153"/>
      <c r="BC313" s="157" t="s">
        <v>300</v>
      </c>
      <c r="BM313" s="153"/>
      <c r="BR313" s="153"/>
      <c r="BS313" s="153"/>
      <c r="BT313" s="153"/>
      <c r="BU313" s="153"/>
      <c r="BV313" s="153"/>
      <c r="BW313" s="153"/>
      <c r="BX313" s="153"/>
      <c r="CE313" s="153"/>
      <c r="CF313" s="153"/>
      <c r="CH313" s="153"/>
      <c r="CI313" s="153"/>
      <c r="CJ313" s="153"/>
      <c r="CP313" s="153"/>
      <c r="CY313" s="232" t="e">
        <f t="shared" si="5"/>
        <v>#DIV/0!</v>
      </c>
    </row>
    <row r="314" spans="1:103" ht="15.75">
      <c r="A314" s="95">
        <v>0</v>
      </c>
      <c r="B314" s="153">
        <v>1966</v>
      </c>
      <c r="C314" t="s">
        <v>302</v>
      </c>
      <c r="D314" s="153" t="s">
        <v>331</v>
      </c>
      <c r="F314" s="157">
        <v>44690</v>
      </c>
      <c r="G314" s="157" t="s">
        <v>300</v>
      </c>
      <c r="V314"/>
      <c r="X314" s="153"/>
      <c r="Z314" s="153"/>
      <c r="AB314" s="158"/>
      <c r="AC314" s="158"/>
      <c r="AD314" s="158"/>
      <c r="AF314" s="153"/>
      <c r="AO314" s="143"/>
      <c r="AP314" s="154"/>
      <c r="AQ314" s="154"/>
      <c r="AR314" s="154"/>
      <c r="AS314" s="154"/>
      <c r="AV314" s="143"/>
      <c r="AW314" s="153"/>
      <c r="AX314" s="153"/>
      <c r="AY314" s="154"/>
      <c r="AZ314" s="154"/>
      <c r="BA314" s="143"/>
      <c r="BB314" s="153"/>
      <c r="BC314" s="157" t="s">
        <v>300</v>
      </c>
      <c r="BM314" s="153"/>
      <c r="BR314" s="153"/>
      <c r="BS314" s="153"/>
      <c r="BT314" s="153"/>
      <c r="BU314" s="153"/>
      <c r="BV314" s="153"/>
      <c r="BW314" s="153"/>
      <c r="BX314" s="153"/>
      <c r="CE314" s="153"/>
      <c r="CF314" s="153"/>
      <c r="CH314" s="153"/>
      <c r="CI314" s="153"/>
      <c r="CJ314" s="153"/>
      <c r="CP314" s="153"/>
      <c r="CY314" s="232" t="e">
        <f t="shared" si="5"/>
        <v>#DIV/0!</v>
      </c>
    </row>
    <row r="315" spans="1:103" ht="15.75">
      <c r="A315" s="95">
        <v>0</v>
      </c>
      <c r="B315" s="153">
        <v>1956</v>
      </c>
      <c r="C315" t="s">
        <v>302</v>
      </c>
      <c r="D315" s="153" t="s">
        <v>331</v>
      </c>
      <c r="F315" s="157" t="s">
        <v>300</v>
      </c>
      <c r="G315" s="157">
        <v>44684</v>
      </c>
      <c r="V315"/>
      <c r="X315" s="153"/>
      <c r="Z315" s="153"/>
      <c r="AB315" s="158"/>
      <c r="AC315" s="158"/>
      <c r="AD315" s="158"/>
      <c r="AF315" s="153"/>
      <c r="AO315" s="143"/>
      <c r="AP315" s="154"/>
      <c r="AQ315" s="154"/>
      <c r="AR315" s="154"/>
      <c r="AS315" s="154"/>
      <c r="AV315" s="143"/>
      <c r="AW315" s="153"/>
      <c r="AX315" s="153"/>
      <c r="AY315" s="154"/>
      <c r="AZ315" s="154"/>
      <c r="BA315" s="143"/>
      <c r="BB315" s="153"/>
      <c r="BC315" s="157">
        <v>44684</v>
      </c>
      <c r="BM315" s="153"/>
      <c r="BR315" s="153"/>
      <c r="BS315" s="153"/>
      <c r="BT315" s="153"/>
      <c r="BU315" s="153"/>
      <c r="BV315" s="153"/>
      <c r="BW315" s="153"/>
      <c r="BX315" s="153"/>
      <c r="CE315" s="153"/>
      <c r="CF315" s="153"/>
      <c r="CH315" s="153"/>
      <c r="CI315" s="153"/>
      <c r="CJ315" s="153"/>
      <c r="CP315" s="153"/>
      <c r="CY315" s="232" t="e">
        <f t="shared" si="5"/>
        <v>#DIV/0!</v>
      </c>
    </row>
    <row r="316" spans="1:103" ht="15.75">
      <c r="A316" s="89">
        <v>1</v>
      </c>
      <c r="B316" s="67">
        <v>1965</v>
      </c>
      <c r="C316">
        <v>57</v>
      </c>
      <c r="D316" s="67" t="s">
        <v>331</v>
      </c>
      <c r="E316" s="190">
        <v>44587</v>
      </c>
      <c r="F316" s="69">
        <v>44691</v>
      </c>
      <c r="G316" s="69" t="s">
        <v>300</v>
      </c>
      <c r="H316" t="s">
        <v>300</v>
      </c>
      <c r="I316">
        <v>1</v>
      </c>
      <c r="J316">
        <v>0</v>
      </c>
      <c r="K316">
        <v>1</v>
      </c>
      <c r="L316">
        <v>0</v>
      </c>
      <c r="M316">
        <v>0</v>
      </c>
      <c r="N316">
        <v>0</v>
      </c>
      <c r="O316">
        <v>1</v>
      </c>
      <c r="P316">
        <v>0</v>
      </c>
      <c r="Q316">
        <v>0</v>
      </c>
      <c r="R316">
        <v>0</v>
      </c>
      <c r="S316">
        <v>0</v>
      </c>
      <c r="W316" s="48"/>
      <c r="X316" s="67">
        <v>0</v>
      </c>
      <c r="Z316" s="67" t="s">
        <v>302</v>
      </c>
      <c r="AB316" s="74" t="s">
        <v>302</v>
      </c>
      <c r="AC316" s="74" t="s">
        <v>302</v>
      </c>
      <c r="AD316" s="74"/>
      <c r="AF316" s="67">
        <v>1</v>
      </c>
      <c r="AG316">
        <v>1</v>
      </c>
      <c r="AH316">
        <v>0</v>
      </c>
      <c r="AI316">
        <v>0</v>
      </c>
      <c r="AJ316">
        <v>1</v>
      </c>
      <c r="AK316">
        <v>0</v>
      </c>
      <c r="AL316">
        <v>0</v>
      </c>
      <c r="AM316">
        <v>0</v>
      </c>
      <c r="AN316">
        <v>0</v>
      </c>
      <c r="AO316" s="48"/>
      <c r="AP316" s="68">
        <v>3</v>
      </c>
      <c r="AQ316" s="68">
        <v>6</v>
      </c>
      <c r="AR316" s="68">
        <v>4</v>
      </c>
      <c r="AS316" s="68">
        <v>4</v>
      </c>
      <c r="AT316">
        <v>9999</v>
      </c>
      <c r="AU316">
        <v>9999</v>
      </c>
      <c r="AV316" s="48" t="s">
        <v>2023</v>
      </c>
      <c r="AW316" s="67">
        <v>1</v>
      </c>
      <c r="AX316" s="67"/>
      <c r="AY316" s="68">
        <v>2</v>
      </c>
      <c r="AZ316" s="68">
        <v>1</v>
      </c>
      <c r="BA316" s="48" t="s">
        <v>2024</v>
      </c>
      <c r="BB316" s="67">
        <v>0</v>
      </c>
      <c r="BC316" s="69" t="s">
        <v>300</v>
      </c>
      <c r="BD316">
        <v>0</v>
      </c>
      <c r="BE316">
        <v>1</v>
      </c>
      <c r="BF316">
        <v>0</v>
      </c>
      <c r="BG316">
        <v>0</v>
      </c>
      <c r="BI316">
        <v>0</v>
      </c>
      <c r="BJ316">
        <v>0</v>
      </c>
      <c r="BK316">
        <v>0</v>
      </c>
      <c r="BL316">
        <v>0</v>
      </c>
      <c r="BM316" s="67" t="s">
        <v>2025</v>
      </c>
      <c r="BR316" s="67">
        <v>1</v>
      </c>
      <c r="BS316" s="67" t="s">
        <v>322</v>
      </c>
      <c r="BT316" s="67" t="s">
        <v>2026</v>
      </c>
      <c r="BU316" s="67" t="s">
        <v>302</v>
      </c>
      <c r="BV316" s="67" t="s">
        <v>302</v>
      </c>
      <c r="BW316" s="67" t="s">
        <v>302</v>
      </c>
      <c r="BX316" s="67" t="s">
        <v>2026</v>
      </c>
      <c r="BY316">
        <v>0</v>
      </c>
      <c r="BZ316">
        <v>1</v>
      </c>
      <c r="CA316">
        <v>0</v>
      </c>
      <c r="CB316">
        <v>0</v>
      </c>
      <c r="CC316">
        <v>0</v>
      </c>
      <c r="CD316">
        <v>0</v>
      </c>
      <c r="CE316" s="67" t="s">
        <v>2027</v>
      </c>
      <c r="CF316" s="67">
        <v>0</v>
      </c>
      <c r="CH316" s="67">
        <v>1</v>
      </c>
      <c r="CI316" s="67" t="s">
        <v>2028</v>
      </c>
      <c r="CJ316" s="67">
        <v>1</v>
      </c>
      <c r="CK316">
        <v>0</v>
      </c>
      <c r="CL316">
        <v>1</v>
      </c>
      <c r="CM316">
        <v>1</v>
      </c>
      <c r="CN316">
        <v>0</v>
      </c>
      <c r="CO316">
        <v>0</v>
      </c>
      <c r="CP316" s="67" t="s">
        <v>2029</v>
      </c>
      <c r="CR316">
        <v>8.4</v>
      </c>
      <c r="CS316">
        <v>9999</v>
      </c>
      <c r="CT316">
        <v>9999</v>
      </c>
      <c r="CU316">
        <v>164</v>
      </c>
      <c r="CV316">
        <v>9999</v>
      </c>
      <c r="CW316">
        <v>1.575</v>
      </c>
      <c r="CX316">
        <v>63</v>
      </c>
      <c r="CY316" s="232">
        <f t="shared" si="5"/>
        <v>25.396825396825399</v>
      </c>
    </row>
    <row r="317" spans="1:103" ht="43.5">
      <c r="A317" s="95">
        <v>0</v>
      </c>
      <c r="B317" s="153">
        <v>1953</v>
      </c>
      <c r="C317" t="s">
        <v>302</v>
      </c>
      <c r="D317" s="153" t="s">
        <v>331</v>
      </c>
      <c r="F317" s="157">
        <v>44718</v>
      </c>
      <c r="G317" s="157" t="s">
        <v>2005</v>
      </c>
      <c r="V317"/>
      <c r="X317" s="153"/>
      <c r="Z317" s="153"/>
      <c r="AB317" s="158"/>
      <c r="AC317" s="158"/>
      <c r="AD317" s="158"/>
      <c r="AF317" s="153"/>
      <c r="AO317" s="143"/>
      <c r="AP317" s="154"/>
      <c r="AQ317" s="154"/>
      <c r="AR317" s="154"/>
      <c r="AS317" s="154"/>
      <c r="AV317" s="143"/>
      <c r="AW317" s="153"/>
      <c r="AX317" s="153"/>
      <c r="AY317" s="154"/>
      <c r="AZ317" s="154"/>
      <c r="BA317" s="143"/>
      <c r="BB317" s="153"/>
      <c r="BC317" s="157" t="s">
        <v>2005</v>
      </c>
      <c r="BM317" s="153"/>
      <c r="BR317" s="153"/>
      <c r="BS317" s="153"/>
      <c r="BT317" s="153"/>
      <c r="BU317" s="153"/>
      <c r="BV317" s="153"/>
      <c r="BW317" s="153"/>
      <c r="BX317" s="153"/>
      <c r="CE317" s="153"/>
      <c r="CF317" s="153"/>
      <c r="CH317" s="153"/>
      <c r="CI317" s="153"/>
      <c r="CJ317" s="153"/>
      <c r="CP317" s="153"/>
      <c r="CY317" s="232" t="e">
        <f t="shared" si="5"/>
        <v>#DIV/0!</v>
      </c>
    </row>
    <row r="318" spans="1:103" ht="15.75">
      <c r="A318" s="89">
        <v>1</v>
      </c>
      <c r="B318" s="67">
        <v>1946</v>
      </c>
      <c r="C318">
        <v>76</v>
      </c>
      <c r="D318" s="67" t="s">
        <v>294</v>
      </c>
      <c r="E318" s="190">
        <v>44698</v>
      </c>
      <c r="F318" s="69">
        <v>44719</v>
      </c>
      <c r="G318" s="69" t="s">
        <v>300</v>
      </c>
      <c r="H318">
        <v>1</v>
      </c>
      <c r="I318">
        <v>1</v>
      </c>
      <c r="J318">
        <v>1</v>
      </c>
      <c r="K318">
        <v>0</v>
      </c>
      <c r="L318">
        <v>0</v>
      </c>
      <c r="M318">
        <v>0</v>
      </c>
      <c r="N318">
        <v>0</v>
      </c>
      <c r="O318">
        <v>0</v>
      </c>
      <c r="P318">
        <v>0</v>
      </c>
      <c r="Q318">
        <v>0</v>
      </c>
      <c r="R318">
        <v>0</v>
      </c>
      <c r="S318">
        <v>0</v>
      </c>
      <c r="W318" s="48"/>
      <c r="X318" s="67">
        <v>1</v>
      </c>
      <c r="Z318" s="67">
        <v>0</v>
      </c>
      <c r="AB318" s="74" t="s">
        <v>300</v>
      </c>
      <c r="AC318" s="74" t="s">
        <v>300</v>
      </c>
      <c r="AD318" s="74"/>
      <c r="AF318" s="67">
        <v>1</v>
      </c>
      <c r="AG318">
        <v>1</v>
      </c>
      <c r="AH318">
        <v>1</v>
      </c>
      <c r="AI318">
        <v>0</v>
      </c>
      <c r="AJ318">
        <v>1</v>
      </c>
      <c r="AK318">
        <v>0</v>
      </c>
      <c r="AL318">
        <v>0</v>
      </c>
      <c r="AM318">
        <v>0</v>
      </c>
      <c r="AN318">
        <v>0</v>
      </c>
      <c r="AO318" s="48"/>
      <c r="AP318" s="68">
        <v>3</v>
      </c>
      <c r="AQ318" s="68" t="s">
        <v>302</v>
      </c>
      <c r="AR318" s="68">
        <v>4</v>
      </c>
      <c r="AS318" s="68">
        <v>4</v>
      </c>
      <c r="AT318">
        <v>14</v>
      </c>
      <c r="AU318">
        <v>11</v>
      </c>
      <c r="AV318" s="48"/>
      <c r="AW318" s="67">
        <v>3</v>
      </c>
      <c r="AX318" s="67" t="s">
        <v>1910</v>
      </c>
      <c r="AY318" s="68">
        <v>0</v>
      </c>
      <c r="AZ318" s="68">
        <v>0</v>
      </c>
      <c r="BA318" s="48"/>
      <c r="BB318" s="67">
        <v>0</v>
      </c>
      <c r="BC318" s="69" t="s">
        <v>300</v>
      </c>
      <c r="BD318">
        <v>0</v>
      </c>
      <c r="BE318">
        <v>1</v>
      </c>
      <c r="BF318">
        <v>0</v>
      </c>
      <c r="BG318">
        <v>0</v>
      </c>
      <c r="BI318">
        <v>0</v>
      </c>
      <c r="BJ318">
        <v>0</v>
      </c>
      <c r="BK318">
        <v>0</v>
      </c>
      <c r="BL318">
        <v>0</v>
      </c>
      <c r="BM318" s="67" t="s">
        <v>2025</v>
      </c>
      <c r="BR318" s="67">
        <v>1</v>
      </c>
      <c r="BS318" s="67" t="s">
        <v>322</v>
      </c>
      <c r="BT318" s="67">
        <v>2</v>
      </c>
      <c r="BU318" s="67" t="s">
        <v>302</v>
      </c>
      <c r="BV318" s="67" t="s">
        <v>302</v>
      </c>
      <c r="BW318" s="67" t="s">
        <v>302</v>
      </c>
      <c r="BX318" s="67">
        <v>2</v>
      </c>
      <c r="BY318">
        <v>0</v>
      </c>
      <c r="BZ318">
        <v>1</v>
      </c>
      <c r="CA318">
        <v>1</v>
      </c>
      <c r="CB318">
        <v>0</v>
      </c>
      <c r="CC318">
        <v>0</v>
      </c>
      <c r="CD318">
        <v>0</v>
      </c>
      <c r="CE318" s="67" t="s">
        <v>2042</v>
      </c>
      <c r="CF318" s="67">
        <v>1</v>
      </c>
      <c r="CH318" s="67">
        <v>1</v>
      </c>
      <c r="CI318" s="67" t="s">
        <v>2043</v>
      </c>
      <c r="CJ318" s="67">
        <v>0</v>
      </c>
      <c r="CK318">
        <v>0</v>
      </c>
      <c r="CL318">
        <v>0</v>
      </c>
      <c r="CM318">
        <v>0</v>
      </c>
      <c r="CN318">
        <v>0</v>
      </c>
      <c r="CO318">
        <v>0</v>
      </c>
      <c r="CP318" s="67" t="s">
        <v>300</v>
      </c>
      <c r="CR318">
        <v>9999</v>
      </c>
      <c r="CS318">
        <v>60</v>
      </c>
      <c r="CT318">
        <v>38.5</v>
      </c>
      <c r="CU318">
        <v>92</v>
      </c>
      <c r="CV318">
        <v>117</v>
      </c>
      <c r="CW318">
        <v>1.5489999999999999</v>
      </c>
      <c r="CX318">
        <v>61.1</v>
      </c>
      <c r="CY318" s="232">
        <f t="shared" si="5"/>
        <v>25.464688895270115</v>
      </c>
    </row>
    <row r="319" spans="1:103" ht="87">
      <c r="A319" s="89">
        <v>1</v>
      </c>
      <c r="B319" s="67">
        <v>1958</v>
      </c>
      <c r="C319">
        <v>63</v>
      </c>
      <c r="D319" s="67" t="s">
        <v>294</v>
      </c>
      <c r="E319" s="190">
        <v>44702</v>
      </c>
      <c r="F319" s="69">
        <v>44716</v>
      </c>
      <c r="G319" s="69" t="s">
        <v>300</v>
      </c>
      <c r="H319">
        <v>1</v>
      </c>
      <c r="I319">
        <v>0</v>
      </c>
      <c r="J319">
        <v>1</v>
      </c>
      <c r="K319">
        <v>0</v>
      </c>
      <c r="L319">
        <v>0</v>
      </c>
      <c r="M319">
        <v>0</v>
      </c>
      <c r="N319">
        <v>0</v>
      </c>
      <c r="O319">
        <v>0</v>
      </c>
      <c r="P319">
        <v>0</v>
      </c>
      <c r="Q319">
        <v>0</v>
      </c>
      <c r="R319">
        <v>0</v>
      </c>
      <c r="S319">
        <v>0</v>
      </c>
      <c r="W319" s="48" t="s">
        <v>2049</v>
      </c>
      <c r="X319" s="67">
        <v>0</v>
      </c>
      <c r="Z319" s="67">
        <v>0</v>
      </c>
      <c r="AB319" s="74" t="s">
        <v>300</v>
      </c>
      <c r="AC319" s="74" t="s">
        <v>300</v>
      </c>
      <c r="AD319" s="74"/>
      <c r="AF319" s="67">
        <v>1</v>
      </c>
      <c r="AG319">
        <v>1</v>
      </c>
      <c r="AH319">
        <v>0</v>
      </c>
      <c r="AI319">
        <v>0</v>
      </c>
      <c r="AJ319">
        <v>1</v>
      </c>
      <c r="AK319">
        <v>0</v>
      </c>
      <c r="AL319">
        <v>0</v>
      </c>
      <c r="AM319">
        <v>0</v>
      </c>
      <c r="AN319">
        <v>0</v>
      </c>
      <c r="AO319" s="48"/>
      <c r="AP319" s="68" t="s">
        <v>302</v>
      </c>
      <c r="AQ319" s="68" t="s">
        <v>302</v>
      </c>
      <c r="AR319" s="68" t="s">
        <v>302</v>
      </c>
      <c r="AS319" s="68" t="s">
        <v>302</v>
      </c>
      <c r="AT319">
        <v>11</v>
      </c>
      <c r="AU319">
        <v>8</v>
      </c>
      <c r="AV319" s="48"/>
      <c r="AW319" s="67">
        <v>3</v>
      </c>
      <c r="AX319" s="67" t="s">
        <v>1910</v>
      </c>
      <c r="AY319" s="68">
        <v>0</v>
      </c>
      <c r="AZ319" s="68">
        <v>0</v>
      </c>
      <c r="BA319" s="48"/>
      <c r="BB319" s="67">
        <v>0</v>
      </c>
      <c r="BC319" s="69" t="s">
        <v>300</v>
      </c>
      <c r="BD319">
        <v>0</v>
      </c>
      <c r="BE319">
        <v>0</v>
      </c>
      <c r="BF319">
        <v>0</v>
      </c>
      <c r="BG319">
        <v>0</v>
      </c>
      <c r="BI319">
        <v>0</v>
      </c>
      <c r="BJ319">
        <v>0</v>
      </c>
      <c r="BK319">
        <v>1</v>
      </c>
      <c r="BL319">
        <v>0</v>
      </c>
      <c r="BM319" s="67" t="s">
        <v>2050</v>
      </c>
      <c r="BR319" s="67">
        <v>1</v>
      </c>
      <c r="BS319" s="67" t="s">
        <v>322</v>
      </c>
      <c r="BT319" s="67" t="s">
        <v>311</v>
      </c>
      <c r="BU319" s="67" t="s">
        <v>302</v>
      </c>
      <c r="BV319" s="67" t="s">
        <v>302</v>
      </c>
      <c r="BW319" s="67" t="s">
        <v>302</v>
      </c>
      <c r="BX319" s="67" t="s">
        <v>311</v>
      </c>
      <c r="BY319">
        <v>0</v>
      </c>
      <c r="BZ319">
        <v>0</v>
      </c>
      <c r="CA319">
        <v>0</v>
      </c>
      <c r="CB319">
        <v>0</v>
      </c>
      <c r="CC319">
        <v>0</v>
      </c>
      <c r="CD319">
        <v>1</v>
      </c>
      <c r="CE319" s="67" t="s">
        <v>2051</v>
      </c>
      <c r="CF319" s="67">
        <v>1</v>
      </c>
      <c r="CH319" s="67">
        <v>1</v>
      </c>
      <c r="CI319" s="67" t="s">
        <v>2052</v>
      </c>
      <c r="CJ319" s="67" t="s">
        <v>300</v>
      </c>
      <c r="CK319" t="s">
        <v>300</v>
      </c>
      <c r="CL319" t="s">
        <v>300</v>
      </c>
      <c r="CM319" t="s">
        <v>300</v>
      </c>
      <c r="CN319" t="s">
        <v>300</v>
      </c>
      <c r="CO319" t="s">
        <v>300</v>
      </c>
      <c r="CP319" s="67" t="s">
        <v>300</v>
      </c>
      <c r="CR319">
        <v>5.3</v>
      </c>
      <c r="CS319">
        <v>94</v>
      </c>
      <c r="CT319">
        <v>63.9</v>
      </c>
      <c r="CU319">
        <v>82</v>
      </c>
      <c r="CV319">
        <v>174</v>
      </c>
      <c r="CW319">
        <v>1.5489999999999999</v>
      </c>
      <c r="CX319">
        <v>41.1</v>
      </c>
      <c r="CY319" s="232">
        <f t="shared" si="5"/>
        <v>17.129275181597411</v>
      </c>
    </row>
    <row r="320" spans="1:103" ht="29.25">
      <c r="A320" s="89">
        <v>1</v>
      </c>
      <c r="B320" s="67">
        <v>1959</v>
      </c>
      <c r="C320">
        <v>63</v>
      </c>
      <c r="D320" s="67" t="s">
        <v>294</v>
      </c>
      <c r="E320" s="190">
        <v>44732</v>
      </c>
      <c r="F320" s="69">
        <v>44747</v>
      </c>
      <c r="G320" s="69" t="s">
        <v>300</v>
      </c>
      <c r="H320">
        <v>1</v>
      </c>
      <c r="I320">
        <v>0</v>
      </c>
      <c r="J320">
        <v>0</v>
      </c>
      <c r="K320">
        <v>0</v>
      </c>
      <c r="L320">
        <v>0</v>
      </c>
      <c r="M320">
        <v>0</v>
      </c>
      <c r="N320">
        <v>0</v>
      </c>
      <c r="O320">
        <v>0</v>
      </c>
      <c r="P320">
        <v>0</v>
      </c>
      <c r="Q320">
        <v>0</v>
      </c>
      <c r="R320">
        <v>0</v>
      </c>
      <c r="S320">
        <v>0</v>
      </c>
      <c r="W320" s="48" t="s">
        <v>2058</v>
      </c>
      <c r="X320" s="67" t="s">
        <v>302</v>
      </c>
      <c r="Z320" s="67">
        <v>0</v>
      </c>
      <c r="AB320" s="74" t="s">
        <v>300</v>
      </c>
      <c r="AC320" s="74" t="s">
        <v>300</v>
      </c>
      <c r="AD320" s="74"/>
      <c r="AF320" s="67">
        <v>1</v>
      </c>
      <c r="AG320">
        <v>1</v>
      </c>
      <c r="AH320">
        <v>1</v>
      </c>
      <c r="AI320">
        <v>0</v>
      </c>
      <c r="AJ320">
        <v>1</v>
      </c>
      <c r="AK320">
        <v>0</v>
      </c>
      <c r="AL320">
        <v>0</v>
      </c>
      <c r="AM320">
        <v>0</v>
      </c>
      <c r="AN320">
        <v>0</v>
      </c>
      <c r="AO320" s="48"/>
      <c r="AP320" s="68">
        <v>4</v>
      </c>
      <c r="AQ320" s="68" t="s">
        <v>302</v>
      </c>
      <c r="AR320" s="68">
        <v>4</v>
      </c>
      <c r="AS320" s="68">
        <v>5</v>
      </c>
      <c r="AT320">
        <v>14</v>
      </c>
      <c r="AU320">
        <v>11</v>
      </c>
      <c r="AV320" s="48"/>
      <c r="AW320" s="67">
        <v>3</v>
      </c>
      <c r="AX320" s="67" t="s">
        <v>1910</v>
      </c>
      <c r="AY320" s="68">
        <v>0</v>
      </c>
      <c r="AZ320" s="68">
        <v>0</v>
      </c>
      <c r="BA320" s="48"/>
      <c r="BB320" s="67">
        <v>0</v>
      </c>
      <c r="BC320" s="69" t="s">
        <v>300</v>
      </c>
      <c r="BD320">
        <v>0</v>
      </c>
      <c r="BE320">
        <v>1</v>
      </c>
      <c r="BF320">
        <v>0</v>
      </c>
      <c r="BG320">
        <v>0</v>
      </c>
      <c r="BI320">
        <v>0</v>
      </c>
      <c r="BJ320">
        <v>0</v>
      </c>
      <c r="BK320">
        <v>0</v>
      </c>
      <c r="BL320">
        <v>0</v>
      </c>
      <c r="BM320" s="67" t="s">
        <v>2025</v>
      </c>
      <c r="BR320" s="67">
        <v>1</v>
      </c>
      <c r="BS320" s="67" t="s">
        <v>322</v>
      </c>
      <c r="BT320" s="67">
        <v>2</v>
      </c>
      <c r="BU320" s="67" t="s">
        <v>302</v>
      </c>
      <c r="BV320" s="67" t="s">
        <v>302</v>
      </c>
      <c r="BW320" s="67" t="s">
        <v>302</v>
      </c>
      <c r="BX320" s="67" t="s">
        <v>2059</v>
      </c>
      <c r="BY320">
        <v>0</v>
      </c>
      <c r="BZ320">
        <v>0</v>
      </c>
      <c r="CA320">
        <v>0</v>
      </c>
      <c r="CB320">
        <v>0</v>
      </c>
      <c r="CC320">
        <v>1</v>
      </c>
      <c r="CD320">
        <v>0</v>
      </c>
      <c r="CE320" s="67"/>
      <c r="CF320" s="67">
        <v>1</v>
      </c>
      <c r="CH320" s="67">
        <v>1</v>
      </c>
      <c r="CI320" s="67" t="s">
        <v>2060</v>
      </c>
      <c r="CJ320" s="67">
        <v>0</v>
      </c>
      <c r="CK320">
        <v>0</v>
      </c>
      <c r="CL320">
        <v>0</v>
      </c>
      <c r="CM320">
        <v>0</v>
      </c>
      <c r="CN320">
        <v>0</v>
      </c>
      <c r="CO320">
        <v>0</v>
      </c>
      <c r="CP320" s="67" t="s">
        <v>300</v>
      </c>
      <c r="CR320">
        <v>9999</v>
      </c>
      <c r="CS320">
        <v>50</v>
      </c>
      <c r="CT320">
        <v>59.1</v>
      </c>
      <c r="CU320">
        <v>114</v>
      </c>
      <c r="CV320">
        <v>132</v>
      </c>
      <c r="CW320">
        <v>1.575</v>
      </c>
      <c r="CX320">
        <v>49.1</v>
      </c>
      <c r="CY320" s="232">
        <f t="shared" si="5"/>
        <v>19.79339884101789</v>
      </c>
    </row>
    <row r="321" spans="1:103" ht="15.75">
      <c r="A321" s="89">
        <v>1</v>
      </c>
      <c r="B321" s="67">
        <v>1964</v>
      </c>
      <c r="C321">
        <v>57</v>
      </c>
      <c r="D321" s="67" t="s">
        <v>331</v>
      </c>
      <c r="E321" s="190">
        <v>44733</v>
      </c>
      <c r="F321" s="69">
        <v>44760</v>
      </c>
      <c r="G321" s="69" t="s">
        <v>300</v>
      </c>
      <c r="H321" t="s">
        <v>300</v>
      </c>
      <c r="I321" t="s">
        <v>300</v>
      </c>
      <c r="J321" t="s">
        <v>300</v>
      </c>
      <c r="K321" t="s">
        <v>300</v>
      </c>
      <c r="L321" t="s">
        <v>300</v>
      </c>
      <c r="M321" t="s">
        <v>300</v>
      </c>
      <c r="N321" t="s">
        <v>300</v>
      </c>
      <c r="O321" t="s">
        <v>300</v>
      </c>
      <c r="P321" t="s">
        <v>300</v>
      </c>
      <c r="Q321" t="s">
        <v>300</v>
      </c>
      <c r="R321" t="s">
        <v>300</v>
      </c>
      <c r="S321" t="s">
        <v>300</v>
      </c>
      <c r="W321" s="48" t="s">
        <v>2066</v>
      </c>
      <c r="X321" s="67" t="s">
        <v>302</v>
      </c>
      <c r="Z321" s="67">
        <v>0</v>
      </c>
      <c r="AB321" s="74" t="s">
        <v>300</v>
      </c>
      <c r="AC321" s="74" t="s">
        <v>300</v>
      </c>
      <c r="AD321" s="74"/>
      <c r="AF321" s="67">
        <v>1</v>
      </c>
      <c r="AG321">
        <v>0</v>
      </c>
      <c r="AH321">
        <v>0</v>
      </c>
      <c r="AI321">
        <v>0</v>
      </c>
      <c r="AJ321">
        <v>1</v>
      </c>
      <c r="AK321">
        <v>0</v>
      </c>
      <c r="AL321">
        <v>0</v>
      </c>
      <c r="AM321">
        <v>1</v>
      </c>
      <c r="AN321">
        <v>0</v>
      </c>
      <c r="AO321" s="48"/>
      <c r="AP321" s="68">
        <v>10</v>
      </c>
      <c r="AQ321" s="68" t="s">
        <v>302</v>
      </c>
      <c r="AR321" s="68">
        <v>4</v>
      </c>
      <c r="AS321" s="68">
        <v>3</v>
      </c>
      <c r="AT321">
        <v>12</v>
      </c>
      <c r="AU321">
        <v>10</v>
      </c>
      <c r="AV321" s="48"/>
      <c r="AW321" s="67">
        <v>3</v>
      </c>
      <c r="AX321" s="67" t="s">
        <v>1910</v>
      </c>
      <c r="AY321" s="68">
        <v>0</v>
      </c>
      <c r="AZ321" s="68">
        <v>0</v>
      </c>
      <c r="BA321" s="48"/>
      <c r="BB321" s="67">
        <v>0</v>
      </c>
      <c r="BC321" s="69" t="s">
        <v>300</v>
      </c>
      <c r="BD321">
        <v>0</v>
      </c>
      <c r="BE321">
        <v>0</v>
      </c>
      <c r="BF321">
        <v>0</v>
      </c>
      <c r="BG321">
        <v>0</v>
      </c>
      <c r="BI321">
        <v>1</v>
      </c>
      <c r="BJ321">
        <v>0</v>
      </c>
      <c r="BK321">
        <v>0</v>
      </c>
      <c r="BL321">
        <v>0</v>
      </c>
      <c r="BM321" s="67"/>
      <c r="BR321" s="67">
        <v>1</v>
      </c>
      <c r="BS321" s="67" t="s">
        <v>322</v>
      </c>
      <c r="BT321" s="67">
        <v>1</v>
      </c>
      <c r="BU321" s="67" t="s">
        <v>302</v>
      </c>
      <c r="BV321" s="67" t="s">
        <v>302</v>
      </c>
      <c r="BW321" s="67" t="s">
        <v>302</v>
      </c>
      <c r="BX321" s="67">
        <v>1</v>
      </c>
      <c r="BY321">
        <v>0</v>
      </c>
      <c r="BZ321">
        <v>1</v>
      </c>
      <c r="CA321">
        <v>0</v>
      </c>
      <c r="CB321">
        <v>0</v>
      </c>
      <c r="CC321">
        <v>0</v>
      </c>
      <c r="CD321">
        <v>0</v>
      </c>
      <c r="CE321" s="67" t="s">
        <v>2067</v>
      </c>
      <c r="CF321" s="67">
        <v>1</v>
      </c>
      <c r="CH321" s="67">
        <v>0</v>
      </c>
      <c r="CI321" s="67" t="s">
        <v>2068</v>
      </c>
      <c r="CJ321" s="67">
        <v>0</v>
      </c>
      <c r="CK321">
        <v>0</v>
      </c>
      <c r="CL321">
        <v>0</v>
      </c>
      <c r="CM321">
        <v>0</v>
      </c>
      <c r="CN321">
        <v>0</v>
      </c>
      <c r="CO321">
        <v>0</v>
      </c>
      <c r="CP321" s="67" t="s">
        <v>300</v>
      </c>
      <c r="CR321">
        <v>4.8</v>
      </c>
      <c r="CS321">
        <v>68</v>
      </c>
      <c r="CT321">
        <v>50.6</v>
      </c>
      <c r="CU321">
        <v>203</v>
      </c>
      <c r="CV321">
        <v>159</v>
      </c>
      <c r="CW321">
        <v>1.702</v>
      </c>
      <c r="CX321">
        <v>49.1</v>
      </c>
      <c r="CY321" s="232">
        <f t="shared" si="5"/>
        <v>16.949714236793376</v>
      </c>
    </row>
    <row r="322" spans="1:103" ht="15.75">
      <c r="A322" s="89">
        <v>1</v>
      </c>
      <c r="B322" s="67">
        <v>1952</v>
      </c>
      <c r="C322">
        <v>69</v>
      </c>
      <c r="D322" s="67" t="s">
        <v>331</v>
      </c>
      <c r="E322" s="190">
        <v>44737</v>
      </c>
      <c r="F322" s="69">
        <v>44748</v>
      </c>
      <c r="G322" s="69" t="s">
        <v>300</v>
      </c>
      <c r="H322" t="s">
        <v>300</v>
      </c>
      <c r="I322" t="s">
        <v>300</v>
      </c>
      <c r="J322" t="s">
        <v>300</v>
      </c>
      <c r="K322" t="s">
        <v>300</v>
      </c>
      <c r="L322" t="s">
        <v>300</v>
      </c>
      <c r="M322" t="s">
        <v>300</v>
      </c>
      <c r="N322" t="s">
        <v>300</v>
      </c>
      <c r="O322" t="s">
        <v>300</v>
      </c>
      <c r="P322" t="s">
        <v>300</v>
      </c>
      <c r="Q322" t="s">
        <v>300</v>
      </c>
      <c r="R322" t="s">
        <v>300</v>
      </c>
      <c r="S322" t="s">
        <v>300</v>
      </c>
      <c r="W322" s="48" t="s">
        <v>2071</v>
      </c>
      <c r="X322" s="67" t="s">
        <v>302</v>
      </c>
      <c r="Z322" s="67">
        <v>0</v>
      </c>
      <c r="AB322" s="74" t="s">
        <v>300</v>
      </c>
      <c r="AC322" s="74" t="s">
        <v>300</v>
      </c>
      <c r="AD322" s="74"/>
      <c r="AF322" s="67">
        <v>1</v>
      </c>
      <c r="AG322">
        <v>1</v>
      </c>
      <c r="AH322">
        <v>0</v>
      </c>
      <c r="AI322">
        <v>0</v>
      </c>
      <c r="AJ322">
        <v>0</v>
      </c>
      <c r="AK322">
        <v>0</v>
      </c>
      <c r="AL322">
        <v>0</v>
      </c>
      <c r="AM322">
        <v>1</v>
      </c>
      <c r="AN322">
        <v>0</v>
      </c>
      <c r="AO322" s="48"/>
      <c r="AP322" s="68" t="s">
        <v>302</v>
      </c>
      <c r="AQ322" s="68" t="s">
        <v>302</v>
      </c>
      <c r="AR322" s="68" t="s">
        <v>302</v>
      </c>
      <c r="AS322" s="68" t="s">
        <v>302</v>
      </c>
      <c r="AT322">
        <v>16</v>
      </c>
      <c r="AU322">
        <v>18</v>
      </c>
      <c r="AV322" s="48"/>
      <c r="AW322" s="67">
        <v>3</v>
      </c>
      <c r="AX322" s="67" t="s">
        <v>1910</v>
      </c>
      <c r="AY322" s="68">
        <v>0</v>
      </c>
      <c r="AZ322" s="68">
        <v>0</v>
      </c>
      <c r="BA322" s="48"/>
      <c r="BB322" s="67">
        <v>0</v>
      </c>
      <c r="BC322" s="69" t="s">
        <v>300</v>
      </c>
      <c r="BD322">
        <v>0</v>
      </c>
      <c r="BE322">
        <v>0</v>
      </c>
      <c r="BF322">
        <v>0</v>
      </c>
      <c r="BG322">
        <v>0</v>
      </c>
      <c r="BI322">
        <v>1</v>
      </c>
      <c r="BJ322">
        <v>0</v>
      </c>
      <c r="BK322">
        <v>0</v>
      </c>
      <c r="BL322">
        <v>0</v>
      </c>
      <c r="BM322" s="67"/>
      <c r="BR322" s="67">
        <v>1</v>
      </c>
      <c r="BS322" s="67" t="s">
        <v>322</v>
      </c>
      <c r="BT322" s="67">
        <v>3</v>
      </c>
      <c r="BU322" s="67" t="s">
        <v>302</v>
      </c>
      <c r="BV322" s="67" t="s">
        <v>302</v>
      </c>
      <c r="BW322" s="67" t="s">
        <v>302</v>
      </c>
      <c r="BX322" s="67">
        <v>0</v>
      </c>
      <c r="BY322">
        <v>0</v>
      </c>
      <c r="BZ322">
        <v>1</v>
      </c>
      <c r="CA322">
        <v>0</v>
      </c>
      <c r="CB322">
        <v>0</v>
      </c>
      <c r="CC322">
        <v>0</v>
      </c>
      <c r="CD322">
        <v>0</v>
      </c>
      <c r="CE322" s="67" t="s">
        <v>2072</v>
      </c>
      <c r="CF322" s="67">
        <v>1</v>
      </c>
      <c r="CH322" s="67">
        <v>0</v>
      </c>
      <c r="CI322" s="67" t="s">
        <v>2073</v>
      </c>
      <c r="CJ322" s="67">
        <v>1</v>
      </c>
      <c r="CK322">
        <v>0</v>
      </c>
      <c r="CL322">
        <v>1</v>
      </c>
      <c r="CM322">
        <v>0</v>
      </c>
      <c r="CN322">
        <v>0</v>
      </c>
      <c r="CO322">
        <v>0</v>
      </c>
      <c r="CP322" s="67" t="s">
        <v>323</v>
      </c>
      <c r="CR322">
        <v>5.3</v>
      </c>
      <c r="CS322">
        <v>90</v>
      </c>
      <c r="CT322">
        <v>54.1</v>
      </c>
      <c r="CU322">
        <v>65</v>
      </c>
      <c r="CV322">
        <v>157</v>
      </c>
      <c r="CW322">
        <v>1.829</v>
      </c>
      <c r="CX322">
        <v>52.6</v>
      </c>
      <c r="CY322" s="232">
        <f t="shared" si="5"/>
        <v>15.723829762937859</v>
      </c>
    </row>
    <row r="323" spans="1:103" ht="15.75">
      <c r="A323" s="95">
        <v>0</v>
      </c>
      <c r="B323" s="153">
        <v>1971</v>
      </c>
      <c r="C323" t="s">
        <v>302</v>
      </c>
      <c r="D323" s="153" t="s">
        <v>331</v>
      </c>
      <c r="F323" s="157">
        <v>44798</v>
      </c>
      <c r="G323" s="157" t="s">
        <v>300</v>
      </c>
      <c r="V323"/>
      <c r="X323" s="153"/>
      <c r="Z323" s="153"/>
      <c r="AB323" s="158"/>
      <c r="AC323" s="158"/>
      <c r="AD323" s="158"/>
      <c r="AF323" s="153"/>
      <c r="AO323" s="143"/>
      <c r="AP323" s="154"/>
      <c r="AQ323" s="154"/>
      <c r="AR323" s="154"/>
      <c r="AS323" s="154"/>
      <c r="AV323" s="143"/>
      <c r="AW323" s="153"/>
      <c r="AX323" s="153"/>
      <c r="AY323" s="154"/>
      <c r="AZ323" s="154"/>
      <c r="BA323" s="143"/>
      <c r="BB323" s="153"/>
      <c r="BC323" s="157" t="s">
        <v>300</v>
      </c>
      <c r="BM323" s="153"/>
      <c r="BR323" s="153"/>
      <c r="BS323" s="153"/>
      <c r="BT323" s="153"/>
      <c r="BU323" s="153"/>
      <c r="BV323" s="153"/>
      <c r="BW323" s="153"/>
      <c r="BX323" s="153"/>
      <c r="CE323" s="153"/>
      <c r="CF323" s="153">
        <v>1</v>
      </c>
      <c r="CH323" s="153"/>
      <c r="CI323" s="153"/>
      <c r="CJ323" s="153"/>
      <c r="CP323" s="153"/>
      <c r="CY323" s="232" t="e">
        <f t="shared" si="5"/>
        <v>#DIV/0!</v>
      </c>
    </row>
    <row r="324" spans="1:103" ht="15.75">
      <c r="A324" s="89">
        <v>1</v>
      </c>
      <c r="B324" s="67">
        <v>1961</v>
      </c>
      <c r="C324" t="s">
        <v>302</v>
      </c>
      <c r="D324" s="67" t="s">
        <v>331</v>
      </c>
      <c r="E324" s="190">
        <v>44654</v>
      </c>
      <c r="F324" s="69">
        <v>44795</v>
      </c>
      <c r="G324" s="69" t="s">
        <v>300</v>
      </c>
      <c r="H324" t="s">
        <v>300</v>
      </c>
      <c r="I324" t="s">
        <v>300</v>
      </c>
      <c r="J324" t="s">
        <v>300</v>
      </c>
      <c r="K324" t="s">
        <v>300</v>
      </c>
      <c r="L324" t="s">
        <v>300</v>
      </c>
      <c r="M324" t="s">
        <v>300</v>
      </c>
      <c r="N324" t="s">
        <v>300</v>
      </c>
      <c r="O324" t="s">
        <v>300</v>
      </c>
      <c r="P324" t="s">
        <v>300</v>
      </c>
      <c r="Q324" t="s">
        <v>300</v>
      </c>
      <c r="R324" t="s">
        <v>300</v>
      </c>
      <c r="S324" t="s">
        <v>300</v>
      </c>
      <c r="W324" s="48"/>
      <c r="X324" s="67">
        <v>0</v>
      </c>
      <c r="Z324" s="67">
        <v>0</v>
      </c>
      <c r="AB324" s="74" t="s">
        <v>300</v>
      </c>
      <c r="AC324" s="74" t="s">
        <v>300</v>
      </c>
      <c r="AD324" s="74"/>
      <c r="AF324" s="67">
        <v>1</v>
      </c>
      <c r="AG324">
        <v>0</v>
      </c>
      <c r="AH324">
        <v>0</v>
      </c>
      <c r="AI324">
        <v>0</v>
      </c>
      <c r="AJ324">
        <v>1</v>
      </c>
      <c r="AK324">
        <v>0</v>
      </c>
      <c r="AL324">
        <v>0</v>
      </c>
      <c r="AM324">
        <v>0</v>
      </c>
      <c r="AN324">
        <v>0</v>
      </c>
      <c r="AO324" s="48" t="s">
        <v>2078</v>
      </c>
      <c r="AP324" s="68">
        <v>3</v>
      </c>
      <c r="AQ324" s="68" t="s">
        <v>302</v>
      </c>
      <c r="AR324" s="68">
        <v>5</v>
      </c>
      <c r="AS324" s="68">
        <v>4</v>
      </c>
      <c r="AT324" s="87" t="s">
        <v>2079</v>
      </c>
      <c r="AU324" s="87" t="s">
        <v>2079</v>
      </c>
      <c r="AV324" s="48" t="s">
        <v>2080</v>
      </c>
      <c r="AW324" s="67">
        <v>3</v>
      </c>
      <c r="AX324" s="67"/>
      <c r="AY324" s="68">
        <v>0</v>
      </c>
      <c r="AZ324" s="68">
        <v>1</v>
      </c>
      <c r="BA324" s="48" t="s">
        <v>2081</v>
      </c>
      <c r="BB324" s="67">
        <v>0</v>
      </c>
      <c r="BC324" s="69" t="s">
        <v>300</v>
      </c>
      <c r="BD324">
        <v>0</v>
      </c>
      <c r="BE324">
        <v>1</v>
      </c>
      <c r="BF324">
        <v>0</v>
      </c>
      <c r="BG324">
        <v>0</v>
      </c>
      <c r="BI324">
        <v>0</v>
      </c>
      <c r="BJ324">
        <v>0</v>
      </c>
      <c r="BK324">
        <v>0</v>
      </c>
      <c r="BL324">
        <v>0</v>
      </c>
      <c r="BM324" s="67" t="s">
        <v>2025</v>
      </c>
      <c r="BR324" s="67">
        <v>1</v>
      </c>
      <c r="BS324" s="67" t="s">
        <v>322</v>
      </c>
      <c r="BT324" s="67">
        <v>3</v>
      </c>
      <c r="BU324" s="67" t="s">
        <v>302</v>
      </c>
      <c r="BV324" s="67" t="s">
        <v>302</v>
      </c>
      <c r="BW324" s="67" t="s">
        <v>302</v>
      </c>
      <c r="BX324" s="67">
        <v>3</v>
      </c>
      <c r="BY324">
        <v>0</v>
      </c>
      <c r="BZ324">
        <v>1</v>
      </c>
      <c r="CA324">
        <v>0</v>
      </c>
      <c r="CB324">
        <v>0</v>
      </c>
      <c r="CC324">
        <v>0</v>
      </c>
      <c r="CD324">
        <v>0</v>
      </c>
      <c r="CE324" s="67" t="s">
        <v>2082</v>
      </c>
      <c r="CF324" s="67" t="s">
        <v>2083</v>
      </c>
      <c r="CH324" s="67">
        <v>0</v>
      </c>
      <c r="CI324" s="67" t="s">
        <v>2084</v>
      </c>
      <c r="CJ324" s="67">
        <v>1</v>
      </c>
      <c r="CK324" t="s">
        <v>302</v>
      </c>
      <c r="CL324" t="s">
        <v>302</v>
      </c>
      <c r="CM324" t="s">
        <v>302</v>
      </c>
      <c r="CN324" t="s">
        <v>302</v>
      </c>
      <c r="CO324" t="s">
        <v>302</v>
      </c>
      <c r="CP324" s="67" t="s">
        <v>785</v>
      </c>
      <c r="CR324" t="s">
        <v>2079</v>
      </c>
      <c r="CS324" s="87" t="s">
        <v>2079</v>
      </c>
      <c r="CT324" s="87" t="s">
        <v>2079</v>
      </c>
      <c r="CU324" s="87" t="s">
        <v>2079</v>
      </c>
      <c r="CV324" s="87" t="s">
        <v>2079</v>
      </c>
      <c r="CW324" s="87"/>
      <c r="CY324" s="232" t="e">
        <f t="shared" si="5"/>
        <v>#DIV/0!</v>
      </c>
    </row>
    <row r="325" spans="1:103" ht="15.75">
      <c r="A325" s="89">
        <v>1</v>
      </c>
      <c r="B325" s="67">
        <v>1959</v>
      </c>
      <c r="C325">
        <v>63</v>
      </c>
      <c r="D325" s="67" t="s">
        <v>331</v>
      </c>
      <c r="E325" s="190">
        <v>44720</v>
      </c>
      <c r="F325" s="69">
        <v>44799</v>
      </c>
      <c r="G325" s="69" t="s">
        <v>300</v>
      </c>
      <c r="H325">
        <v>0</v>
      </c>
      <c r="I325">
        <v>0</v>
      </c>
      <c r="J325">
        <v>0</v>
      </c>
      <c r="K325">
        <v>0</v>
      </c>
      <c r="L325">
        <v>0</v>
      </c>
      <c r="M325">
        <v>0</v>
      </c>
      <c r="N325">
        <v>0</v>
      </c>
      <c r="O325">
        <v>1</v>
      </c>
      <c r="P325">
        <v>0</v>
      </c>
      <c r="Q325">
        <v>0</v>
      </c>
      <c r="R325">
        <v>0</v>
      </c>
      <c r="S325">
        <v>0</v>
      </c>
      <c r="W325" s="48"/>
      <c r="X325" s="67" t="s">
        <v>302</v>
      </c>
      <c r="Z325" s="67">
        <v>1</v>
      </c>
      <c r="AB325" s="177">
        <v>44720.55972222222</v>
      </c>
      <c r="AC325" s="179">
        <v>44720.55972222222</v>
      </c>
      <c r="AD325" s="179"/>
      <c r="AF325" s="67">
        <v>1</v>
      </c>
      <c r="AG325">
        <v>1</v>
      </c>
      <c r="AH325">
        <v>0</v>
      </c>
      <c r="AI325">
        <v>0</v>
      </c>
      <c r="AJ325">
        <v>1</v>
      </c>
      <c r="AK325">
        <v>0</v>
      </c>
      <c r="AL325">
        <v>0</v>
      </c>
      <c r="AM325">
        <v>1</v>
      </c>
      <c r="AN325">
        <v>0</v>
      </c>
      <c r="AO325" s="48" t="s">
        <v>2089</v>
      </c>
      <c r="AP325" s="68">
        <v>8</v>
      </c>
      <c r="AQ325" s="68">
        <v>6</v>
      </c>
      <c r="AR325" s="68">
        <v>4</v>
      </c>
      <c r="AS325" s="68">
        <v>4</v>
      </c>
      <c r="AT325">
        <v>8</v>
      </c>
      <c r="AU325">
        <v>8</v>
      </c>
      <c r="AV325" s="48" t="s">
        <v>2090</v>
      </c>
      <c r="AW325" s="67">
        <v>1</v>
      </c>
      <c r="AX325" s="67"/>
      <c r="AY325" s="68">
        <v>10</v>
      </c>
      <c r="AZ325" s="68">
        <v>0</v>
      </c>
      <c r="BA325" s="48"/>
      <c r="BB325" s="67">
        <v>0</v>
      </c>
      <c r="BC325" s="69" t="s">
        <v>300</v>
      </c>
      <c r="BD325">
        <v>0</v>
      </c>
      <c r="BE325">
        <v>1</v>
      </c>
      <c r="BF325">
        <v>0</v>
      </c>
      <c r="BG325">
        <v>0</v>
      </c>
      <c r="BI325">
        <v>0</v>
      </c>
      <c r="BJ325">
        <v>0</v>
      </c>
      <c r="BK325">
        <v>0</v>
      </c>
      <c r="BL325">
        <v>0</v>
      </c>
      <c r="BM325" s="67" t="s">
        <v>2025</v>
      </c>
      <c r="BR325" s="67">
        <v>1</v>
      </c>
      <c r="BS325" s="67" t="s">
        <v>322</v>
      </c>
      <c r="BT325" s="67">
        <v>1</v>
      </c>
      <c r="BU325" s="67">
        <v>1</v>
      </c>
      <c r="BV325" s="67">
        <v>1</v>
      </c>
      <c r="BW325" s="67" t="s">
        <v>302</v>
      </c>
      <c r="BX325" s="67">
        <v>1</v>
      </c>
      <c r="BY325">
        <v>0</v>
      </c>
      <c r="BZ325">
        <v>1</v>
      </c>
      <c r="CA325">
        <v>0</v>
      </c>
      <c r="CB325">
        <v>0</v>
      </c>
      <c r="CC325">
        <v>0</v>
      </c>
      <c r="CD325">
        <v>0</v>
      </c>
      <c r="CE325" s="67" t="s">
        <v>1990</v>
      </c>
      <c r="CF325" s="67">
        <v>1</v>
      </c>
      <c r="CH325" s="67">
        <v>0</v>
      </c>
      <c r="CI325" s="67" t="s">
        <v>2084</v>
      </c>
      <c r="CJ325" s="67">
        <v>0</v>
      </c>
      <c r="CK325">
        <v>0</v>
      </c>
      <c r="CL325">
        <v>0</v>
      </c>
      <c r="CM325">
        <v>0</v>
      </c>
      <c r="CN325">
        <v>0</v>
      </c>
      <c r="CO325">
        <v>0</v>
      </c>
      <c r="CP325" s="67" t="s">
        <v>300</v>
      </c>
      <c r="CR325">
        <v>6.1</v>
      </c>
      <c r="CS325">
        <v>77</v>
      </c>
      <c r="CT325">
        <v>34</v>
      </c>
      <c r="CU325">
        <v>162</v>
      </c>
      <c r="CV325">
        <v>137</v>
      </c>
      <c r="CW325">
        <v>1.8029999999999999</v>
      </c>
      <c r="CX325">
        <v>94.3</v>
      </c>
      <c r="CY325" s="232">
        <f t="shared" si="5"/>
        <v>29.008163813992148</v>
      </c>
    </row>
    <row r="326" spans="1:103" ht="15.75">
      <c r="A326" s="89">
        <v>1</v>
      </c>
      <c r="B326" s="67">
        <v>1948</v>
      </c>
      <c r="C326">
        <v>74</v>
      </c>
      <c r="D326" s="67" t="s">
        <v>331</v>
      </c>
      <c r="E326" s="190">
        <v>44803</v>
      </c>
      <c r="F326" s="69">
        <v>44805</v>
      </c>
      <c r="G326" s="69" t="s">
        <v>300</v>
      </c>
      <c r="H326" t="s">
        <v>300</v>
      </c>
      <c r="I326" t="s">
        <v>300</v>
      </c>
      <c r="J326" t="s">
        <v>300</v>
      </c>
      <c r="K326" t="s">
        <v>300</v>
      </c>
      <c r="L326" t="s">
        <v>300</v>
      </c>
      <c r="M326" t="s">
        <v>300</v>
      </c>
      <c r="N326" t="s">
        <v>300</v>
      </c>
      <c r="O326" t="s">
        <v>300</v>
      </c>
      <c r="P326" t="s">
        <v>300</v>
      </c>
      <c r="Q326" t="s">
        <v>300</v>
      </c>
      <c r="R326" t="s">
        <v>300</v>
      </c>
      <c r="S326" t="s">
        <v>300</v>
      </c>
      <c r="W326" s="48"/>
      <c r="X326" s="67">
        <v>0</v>
      </c>
      <c r="Z326" s="67">
        <v>0</v>
      </c>
      <c r="AB326" s="74" t="s">
        <v>300</v>
      </c>
      <c r="AC326" s="74" t="s">
        <v>300</v>
      </c>
      <c r="AD326" s="74"/>
      <c r="AF326" s="67">
        <v>1</v>
      </c>
      <c r="AG326">
        <v>1</v>
      </c>
      <c r="AH326">
        <v>1</v>
      </c>
      <c r="AI326">
        <v>0</v>
      </c>
      <c r="AJ326">
        <v>1</v>
      </c>
      <c r="AK326">
        <v>0</v>
      </c>
      <c r="AL326">
        <v>0</v>
      </c>
      <c r="AM326">
        <v>0</v>
      </c>
      <c r="AN326">
        <v>0</v>
      </c>
      <c r="AO326" s="48"/>
      <c r="AP326" s="68">
        <v>3</v>
      </c>
      <c r="AQ326" s="68" t="s">
        <v>302</v>
      </c>
      <c r="AR326" s="68">
        <v>0</v>
      </c>
      <c r="AS326" s="68" t="s">
        <v>302</v>
      </c>
      <c r="AT326">
        <v>9999</v>
      </c>
      <c r="AU326">
        <v>24</v>
      </c>
      <c r="AV326" s="48" t="s">
        <v>2098</v>
      </c>
      <c r="AW326" s="67">
        <v>3</v>
      </c>
      <c r="AX326" s="67"/>
      <c r="AY326" s="68">
        <v>0</v>
      </c>
      <c r="AZ326" s="68">
        <v>0</v>
      </c>
      <c r="BA326" s="48"/>
      <c r="BB326" s="67">
        <v>0</v>
      </c>
      <c r="BC326" s="69" t="s">
        <v>300</v>
      </c>
      <c r="BD326">
        <v>0</v>
      </c>
      <c r="BE326">
        <v>0</v>
      </c>
      <c r="BF326">
        <v>0</v>
      </c>
      <c r="BG326">
        <v>0</v>
      </c>
      <c r="BI326">
        <v>1</v>
      </c>
      <c r="BJ326">
        <v>0</v>
      </c>
      <c r="BK326">
        <v>0</v>
      </c>
      <c r="BL326">
        <v>0</v>
      </c>
      <c r="BM326" s="67"/>
      <c r="BR326" s="67">
        <v>1</v>
      </c>
      <c r="BS326" s="67" t="s">
        <v>302</v>
      </c>
      <c r="BT326" s="67">
        <v>0</v>
      </c>
      <c r="BU326" s="67">
        <v>0</v>
      </c>
      <c r="BV326" s="67">
        <v>0</v>
      </c>
      <c r="BW326" s="67" t="s">
        <v>302</v>
      </c>
      <c r="BX326" s="67">
        <v>0</v>
      </c>
      <c r="BY326">
        <v>1</v>
      </c>
      <c r="BZ326">
        <v>0</v>
      </c>
      <c r="CA326">
        <v>0</v>
      </c>
      <c r="CB326">
        <v>0</v>
      </c>
      <c r="CC326">
        <v>0</v>
      </c>
      <c r="CD326">
        <v>0</v>
      </c>
      <c r="CE326" s="67"/>
      <c r="CF326" s="67">
        <v>0</v>
      </c>
      <c r="CH326" s="67">
        <v>0</v>
      </c>
      <c r="CI326" s="67" t="s">
        <v>1910</v>
      </c>
      <c r="CJ326" s="67">
        <v>0</v>
      </c>
      <c r="CK326">
        <v>0</v>
      </c>
      <c r="CL326">
        <v>0</v>
      </c>
      <c r="CM326">
        <v>0</v>
      </c>
      <c r="CN326">
        <v>0</v>
      </c>
      <c r="CO326">
        <v>0</v>
      </c>
      <c r="CP326" s="67" t="s">
        <v>300</v>
      </c>
      <c r="CR326">
        <v>6.2</v>
      </c>
      <c r="CS326">
        <v>49</v>
      </c>
      <c r="CT326">
        <v>56</v>
      </c>
      <c r="CU326">
        <v>96</v>
      </c>
      <c r="CV326">
        <v>123</v>
      </c>
      <c r="CW326">
        <v>1.8540000000000001</v>
      </c>
      <c r="CX326">
        <v>84.6</v>
      </c>
      <c r="CY326" s="232">
        <f t="shared" si="5"/>
        <v>24.612226516270248</v>
      </c>
    </row>
    <row r="327" spans="1:103" ht="29.25">
      <c r="A327" s="89">
        <v>1</v>
      </c>
      <c r="B327" s="67">
        <v>1943</v>
      </c>
      <c r="C327">
        <v>78</v>
      </c>
      <c r="D327" s="67" t="s">
        <v>331</v>
      </c>
      <c r="E327" s="190">
        <v>44802</v>
      </c>
      <c r="F327" s="69">
        <v>44805</v>
      </c>
      <c r="G327" s="69" t="s">
        <v>300</v>
      </c>
      <c r="H327">
        <v>0</v>
      </c>
      <c r="I327">
        <v>0</v>
      </c>
      <c r="J327">
        <v>1</v>
      </c>
      <c r="K327">
        <v>0</v>
      </c>
      <c r="L327">
        <v>0</v>
      </c>
      <c r="M327">
        <v>0</v>
      </c>
      <c r="N327">
        <v>0</v>
      </c>
      <c r="O327">
        <v>0</v>
      </c>
      <c r="P327">
        <v>0</v>
      </c>
      <c r="Q327">
        <v>0</v>
      </c>
      <c r="R327">
        <v>0</v>
      </c>
      <c r="S327">
        <v>0</v>
      </c>
      <c r="W327" s="48" t="s">
        <v>2107</v>
      </c>
      <c r="X327" s="67">
        <v>0</v>
      </c>
      <c r="Z327" s="67">
        <v>0</v>
      </c>
      <c r="AB327" s="74" t="s">
        <v>300</v>
      </c>
      <c r="AC327" s="74" t="s">
        <v>300</v>
      </c>
      <c r="AD327" s="74"/>
      <c r="AF327" s="67">
        <v>1</v>
      </c>
      <c r="AG327">
        <v>0</v>
      </c>
      <c r="AH327">
        <v>1</v>
      </c>
      <c r="AI327">
        <v>0</v>
      </c>
      <c r="AJ327">
        <v>0</v>
      </c>
      <c r="AK327">
        <v>0</v>
      </c>
      <c r="AL327">
        <v>0</v>
      </c>
      <c r="AM327">
        <v>0</v>
      </c>
      <c r="AN327">
        <v>0</v>
      </c>
      <c r="AO327" s="48"/>
      <c r="AP327" s="68">
        <v>6</v>
      </c>
      <c r="AQ327" s="68">
        <v>4</v>
      </c>
      <c r="AR327" s="68">
        <v>4</v>
      </c>
      <c r="AS327" s="68">
        <v>4</v>
      </c>
      <c r="AT327">
        <v>16</v>
      </c>
      <c r="AU327">
        <v>17</v>
      </c>
      <c r="AV327" s="48" t="s">
        <v>2109</v>
      </c>
      <c r="AW327" s="67">
        <v>3</v>
      </c>
      <c r="AX327" s="67"/>
      <c r="AY327" s="68">
        <v>0</v>
      </c>
      <c r="AZ327" s="68">
        <v>0</v>
      </c>
      <c r="BA327" s="48"/>
      <c r="BB327" s="67">
        <v>0</v>
      </c>
      <c r="BC327" s="69" t="s">
        <v>300</v>
      </c>
      <c r="BD327">
        <v>0</v>
      </c>
      <c r="BE327">
        <v>0</v>
      </c>
      <c r="BF327">
        <v>0</v>
      </c>
      <c r="BG327">
        <v>0</v>
      </c>
      <c r="BI327">
        <v>0</v>
      </c>
      <c r="BJ327">
        <v>0</v>
      </c>
      <c r="BK327">
        <v>0</v>
      </c>
      <c r="BL327">
        <v>1</v>
      </c>
      <c r="BM327" s="67" t="s">
        <v>2110</v>
      </c>
      <c r="BR327" s="67">
        <v>1</v>
      </c>
      <c r="BS327" s="67" t="s">
        <v>322</v>
      </c>
      <c r="BT327" s="67">
        <v>3</v>
      </c>
      <c r="BU327" s="67" t="s">
        <v>302</v>
      </c>
      <c r="BV327" s="67" t="s">
        <v>302</v>
      </c>
      <c r="BW327" s="67" t="s">
        <v>302</v>
      </c>
      <c r="BX327" s="67">
        <v>3</v>
      </c>
      <c r="BY327">
        <v>0</v>
      </c>
      <c r="BZ327">
        <v>1</v>
      </c>
      <c r="CA327">
        <v>0</v>
      </c>
      <c r="CB327">
        <v>0</v>
      </c>
      <c r="CC327">
        <v>0</v>
      </c>
      <c r="CD327">
        <v>0</v>
      </c>
      <c r="CE327" s="67" t="s">
        <v>2111</v>
      </c>
      <c r="CF327" s="67">
        <v>1</v>
      </c>
      <c r="CH327" s="67">
        <v>1</v>
      </c>
      <c r="CI327" s="67" t="s">
        <v>2112</v>
      </c>
      <c r="CJ327" s="67">
        <v>1</v>
      </c>
      <c r="CK327">
        <v>0</v>
      </c>
      <c r="CL327">
        <v>1</v>
      </c>
      <c r="CM327">
        <v>1</v>
      </c>
      <c r="CN327">
        <v>1</v>
      </c>
      <c r="CO327">
        <v>0</v>
      </c>
      <c r="CP327" s="67" t="s">
        <v>2113</v>
      </c>
      <c r="CR327">
        <v>9999</v>
      </c>
      <c r="CS327">
        <v>112</v>
      </c>
      <c r="CT327">
        <v>40</v>
      </c>
      <c r="CU327">
        <v>167</v>
      </c>
      <c r="CV327">
        <v>185</v>
      </c>
      <c r="CW327">
        <v>1.702</v>
      </c>
      <c r="CX327">
        <v>81.400000000000006</v>
      </c>
      <c r="CY327" s="232">
        <f t="shared" si="5"/>
        <v>28.099933581975172</v>
      </c>
    </row>
    <row r="328" spans="1:103" ht="15.75">
      <c r="A328" s="95">
        <v>0</v>
      </c>
      <c r="B328" s="67">
        <v>1955</v>
      </c>
      <c r="C328">
        <v>66</v>
      </c>
      <c r="D328" s="67" t="s">
        <v>294</v>
      </c>
      <c r="E328" s="190">
        <v>44803</v>
      </c>
      <c r="F328" s="69"/>
      <c r="G328" s="69">
        <v>44921</v>
      </c>
      <c r="V328"/>
      <c r="X328" s="67"/>
      <c r="Z328" s="67"/>
      <c r="AB328" s="74"/>
      <c r="AC328" s="74"/>
      <c r="AD328" s="74"/>
      <c r="AF328" s="67"/>
      <c r="AO328" s="48"/>
      <c r="AP328" s="68"/>
      <c r="AQ328" s="68"/>
      <c r="AR328" s="68"/>
      <c r="AS328" s="68"/>
      <c r="AT328">
        <v>9999</v>
      </c>
      <c r="AU328">
        <v>24</v>
      </c>
      <c r="AV328" s="48"/>
      <c r="AW328" s="67"/>
      <c r="AX328" s="67"/>
      <c r="AY328" s="68"/>
      <c r="AZ328" s="68"/>
      <c r="BA328" s="48"/>
      <c r="BB328" s="67"/>
      <c r="BC328" s="69">
        <v>44921</v>
      </c>
      <c r="BM328" s="67"/>
      <c r="BR328" s="67"/>
      <c r="BS328" s="67"/>
      <c r="BT328" s="67"/>
      <c r="BU328" s="67"/>
      <c r="BV328" s="67"/>
      <c r="BW328" s="67"/>
      <c r="BX328" s="67"/>
      <c r="CE328" s="67"/>
      <c r="CF328" s="67"/>
      <c r="CH328" s="67"/>
      <c r="CI328" s="67"/>
      <c r="CJ328" s="67"/>
      <c r="CP328" s="67"/>
      <c r="CR328">
        <v>5.7</v>
      </c>
      <c r="CS328">
        <v>37</v>
      </c>
      <c r="CT328">
        <v>34.4</v>
      </c>
      <c r="CU328">
        <v>54</v>
      </c>
      <c r="CV328">
        <v>82</v>
      </c>
      <c r="CW328">
        <v>1.5489999999999999</v>
      </c>
      <c r="CX328">
        <v>78.3</v>
      </c>
      <c r="CY328" s="232">
        <f t="shared" si="5"/>
        <v>32.63314468902864</v>
      </c>
    </row>
    <row r="329" spans="1:103" ht="15.75">
      <c r="A329" s="95">
        <v>0</v>
      </c>
      <c r="B329" s="153">
        <v>1958</v>
      </c>
      <c r="C329" t="s">
        <v>302</v>
      </c>
      <c r="D329" s="153" t="s">
        <v>331</v>
      </c>
      <c r="F329" s="157">
        <v>44844</v>
      </c>
      <c r="G329" s="157" t="s">
        <v>300</v>
      </c>
      <c r="V329"/>
      <c r="X329" s="153"/>
      <c r="Z329" s="153"/>
      <c r="AB329" s="158"/>
      <c r="AC329" s="158"/>
      <c r="AD329" s="158"/>
      <c r="AF329" s="153"/>
      <c r="AO329" s="143"/>
      <c r="AP329" s="154"/>
      <c r="AQ329" s="154"/>
      <c r="AR329" s="154"/>
      <c r="AS329" s="154"/>
      <c r="AV329" s="143"/>
      <c r="AW329" s="153"/>
      <c r="AX329" s="153"/>
      <c r="AY329" s="154"/>
      <c r="AZ329" s="154"/>
      <c r="BA329" s="143"/>
      <c r="BB329" s="153"/>
      <c r="BC329" s="157" t="s">
        <v>300</v>
      </c>
      <c r="BM329" s="153"/>
      <c r="BR329" s="153"/>
      <c r="BS329" s="153"/>
      <c r="BT329" s="153"/>
      <c r="BU329" s="153"/>
      <c r="BV329" s="153"/>
      <c r="BW329" s="153"/>
      <c r="BX329" s="153"/>
      <c r="CE329" s="153"/>
      <c r="CF329" s="153"/>
      <c r="CH329" s="153"/>
      <c r="CI329" s="153"/>
      <c r="CJ329" s="153"/>
      <c r="CP329" s="153"/>
      <c r="CY329" s="232" t="e">
        <f t="shared" si="5"/>
        <v>#DIV/0!</v>
      </c>
    </row>
    <row r="330" spans="1:103" ht="72.75">
      <c r="A330" s="89">
        <v>1</v>
      </c>
      <c r="B330" s="67">
        <v>1943</v>
      </c>
      <c r="C330">
        <v>79</v>
      </c>
      <c r="D330" s="67" t="s">
        <v>294</v>
      </c>
      <c r="E330" s="190">
        <v>44830</v>
      </c>
      <c r="F330" s="69">
        <v>44841</v>
      </c>
      <c r="G330" s="69">
        <v>44842</v>
      </c>
      <c r="H330">
        <v>0</v>
      </c>
      <c r="I330">
        <v>1</v>
      </c>
      <c r="J330">
        <v>0</v>
      </c>
      <c r="K330">
        <v>0</v>
      </c>
      <c r="L330">
        <v>0</v>
      </c>
      <c r="M330">
        <v>0</v>
      </c>
      <c r="N330">
        <v>0</v>
      </c>
      <c r="O330">
        <v>0</v>
      </c>
      <c r="P330">
        <v>0</v>
      </c>
      <c r="Q330">
        <v>0</v>
      </c>
      <c r="R330">
        <v>0</v>
      </c>
      <c r="S330">
        <v>0</v>
      </c>
      <c r="W330" s="48" t="s">
        <v>2120</v>
      </c>
      <c r="X330" s="67">
        <v>1</v>
      </c>
      <c r="Z330" s="67">
        <v>0</v>
      </c>
      <c r="AB330" s="74" t="s">
        <v>300</v>
      </c>
      <c r="AC330" s="74" t="s">
        <v>300</v>
      </c>
      <c r="AD330" s="74"/>
      <c r="AF330" s="67">
        <v>1</v>
      </c>
      <c r="AG330">
        <v>0</v>
      </c>
      <c r="AH330">
        <v>1</v>
      </c>
      <c r="AI330">
        <v>0</v>
      </c>
      <c r="AJ330">
        <v>1</v>
      </c>
      <c r="AK330">
        <v>0</v>
      </c>
      <c r="AL330">
        <v>0</v>
      </c>
      <c r="AM330">
        <v>0</v>
      </c>
      <c r="AN330">
        <v>0</v>
      </c>
      <c r="AO330" s="48"/>
      <c r="AP330" s="68">
        <v>8</v>
      </c>
      <c r="AQ330" s="68" t="s">
        <v>302</v>
      </c>
      <c r="AR330" s="68">
        <v>5</v>
      </c>
      <c r="AS330" s="68" t="s">
        <v>302</v>
      </c>
      <c r="AT330">
        <v>9</v>
      </c>
      <c r="AU330">
        <v>10</v>
      </c>
      <c r="AV330" s="48"/>
      <c r="AW330" s="67" t="s">
        <v>302</v>
      </c>
      <c r="AX330" s="67" t="s">
        <v>2121</v>
      </c>
      <c r="AY330" s="68">
        <v>8</v>
      </c>
      <c r="AZ330" s="68">
        <v>1</v>
      </c>
      <c r="BA330" s="48" t="s">
        <v>2122</v>
      </c>
      <c r="BB330" s="67">
        <v>0</v>
      </c>
      <c r="BC330" s="69">
        <v>44842</v>
      </c>
      <c r="BD330">
        <v>0</v>
      </c>
      <c r="BE330">
        <v>0</v>
      </c>
      <c r="BF330">
        <v>0</v>
      </c>
      <c r="BG330">
        <v>0</v>
      </c>
      <c r="BI330">
        <v>0</v>
      </c>
      <c r="BJ330">
        <v>0</v>
      </c>
      <c r="BK330">
        <v>1</v>
      </c>
      <c r="BL330">
        <v>0</v>
      </c>
      <c r="BM330" s="67"/>
      <c r="BR330" s="67">
        <v>1</v>
      </c>
      <c r="BS330" s="67" t="s">
        <v>322</v>
      </c>
      <c r="BT330" s="67">
        <v>3</v>
      </c>
      <c r="BU330" s="67" t="s">
        <v>302</v>
      </c>
      <c r="BV330" s="67" t="s">
        <v>302</v>
      </c>
      <c r="BW330" s="67" t="s">
        <v>302</v>
      </c>
      <c r="BX330" s="67">
        <v>3</v>
      </c>
      <c r="BY330">
        <v>0</v>
      </c>
      <c r="BZ330">
        <v>1</v>
      </c>
      <c r="CA330">
        <v>1</v>
      </c>
      <c r="CB330">
        <v>0</v>
      </c>
      <c r="CC330">
        <v>1</v>
      </c>
      <c r="CD330">
        <v>0</v>
      </c>
      <c r="CE330" s="67" t="s">
        <v>2123</v>
      </c>
      <c r="CF330" s="67">
        <v>1</v>
      </c>
      <c r="CH330" s="67">
        <v>1</v>
      </c>
      <c r="CI330" s="67" t="s">
        <v>2124</v>
      </c>
      <c r="CJ330" s="67">
        <v>1</v>
      </c>
      <c r="CK330" t="s">
        <v>302</v>
      </c>
      <c r="CL330" t="s">
        <v>302</v>
      </c>
      <c r="CM330" t="s">
        <v>302</v>
      </c>
      <c r="CN330" t="s">
        <v>302</v>
      </c>
      <c r="CO330" t="s">
        <v>302</v>
      </c>
      <c r="CP330" s="67" t="s">
        <v>302</v>
      </c>
      <c r="CR330">
        <v>6.3</v>
      </c>
      <c r="CS330">
        <v>17</v>
      </c>
      <c r="CT330">
        <v>60.9</v>
      </c>
      <c r="CU330">
        <v>115</v>
      </c>
      <c r="CV330">
        <v>101</v>
      </c>
      <c r="CW330">
        <v>1.575</v>
      </c>
      <c r="CX330">
        <v>48.9</v>
      </c>
      <c r="CY330" s="232">
        <f t="shared" si="5"/>
        <v>19.712773998488284</v>
      </c>
    </row>
    <row r="331" spans="1:103" ht="43.5">
      <c r="A331" s="89">
        <v>1</v>
      </c>
      <c r="B331" s="67">
        <v>1971</v>
      </c>
      <c r="C331">
        <v>51</v>
      </c>
      <c r="D331" s="67" t="s">
        <v>331</v>
      </c>
      <c r="E331" s="190">
        <v>44833</v>
      </c>
      <c r="F331" s="69" t="s">
        <v>300</v>
      </c>
      <c r="G331" s="69">
        <v>44838</v>
      </c>
      <c r="H331" t="s">
        <v>300</v>
      </c>
      <c r="I331" t="s">
        <v>300</v>
      </c>
      <c r="J331" t="s">
        <v>300</v>
      </c>
      <c r="K331" t="s">
        <v>300</v>
      </c>
      <c r="L331" t="s">
        <v>300</v>
      </c>
      <c r="M331" t="s">
        <v>300</v>
      </c>
      <c r="N331" t="s">
        <v>300</v>
      </c>
      <c r="O331" t="s">
        <v>300</v>
      </c>
      <c r="P331" t="s">
        <v>300</v>
      </c>
      <c r="Q331" t="s">
        <v>300</v>
      </c>
      <c r="R331" t="s">
        <v>300</v>
      </c>
      <c r="S331" t="s">
        <v>300</v>
      </c>
      <c r="W331" s="48" t="s">
        <v>2131</v>
      </c>
      <c r="X331" s="67">
        <v>0</v>
      </c>
      <c r="Z331" s="67" t="s">
        <v>302</v>
      </c>
      <c r="AB331" s="74" t="s">
        <v>300</v>
      </c>
      <c r="AC331" s="74" t="s">
        <v>300</v>
      </c>
      <c r="AD331" s="74"/>
      <c r="AF331" s="67">
        <v>1</v>
      </c>
      <c r="AG331">
        <v>1</v>
      </c>
      <c r="AH331">
        <v>0</v>
      </c>
      <c r="AI331">
        <v>0</v>
      </c>
      <c r="AJ331">
        <v>1</v>
      </c>
      <c r="AK331">
        <v>0</v>
      </c>
      <c r="AL331">
        <v>1</v>
      </c>
      <c r="AM331">
        <v>0</v>
      </c>
      <c r="AN331">
        <v>0</v>
      </c>
      <c r="AO331" s="48"/>
      <c r="AP331" s="68" t="s">
        <v>302</v>
      </c>
      <c r="AQ331" s="68" t="s">
        <v>302</v>
      </c>
      <c r="AR331" s="68" t="s">
        <v>302</v>
      </c>
      <c r="AS331" s="68" t="s">
        <v>302</v>
      </c>
      <c r="AT331">
        <v>9999</v>
      </c>
      <c r="AU331">
        <v>9999</v>
      </c>
      <c r="AV331" s="48"/>
      <c r="AW331" s="67" t="s">
        <v>302</v>
      </c>
      <c r="AX331" s="67" t="s">
        <v>2132</v>
      </c>
      <c r="AY331" s="68">
        <v>3</v>
      </c>
      <c r="AZ331" s="68">
        <v>0</v>
      </c>
      <c r="BA331" s="48" t="s">
        <v>2133</v>
      </c>
      <c r="BB331" s="67">
        <v>1</v>
      </c>
      <c r="BC331" s="69">
        <v>44838</v>
      </c>
      <c r="BD331">
        <v>0</v>
      </c>
      <c r="BE331">
        <v>0</v>
      </c>
      <c r="BF331">
        <v>0</v>
      </c>
      <c r="BG331">
        <v>0</v>
      </c>
      <c r="BI331">
        <v>0</v>
      </c>
      <c r="BJ331">
        <v>0</v>
      </c>
      <c r="BK331">
        <v>0</v>
      </c>
      <c r="BL331">
        <v>0</v>
      </c>
      <c r="BM331" s="67"/>
      <c r="BR331" s="67">
        <v>0</v>
      </c>
      <c r="BS331" s="67"/>
      <c r="BT331" s="67"/>
      <c r="BU331" s="67"/>
      <c r="BV331" s="67"/>
      <c r="BW331" s="67"/>
      <c r="BX331" s="67"/>
      <c r="CE331" s="67"/>
      <c r="CF331" s="67">
        <v>1</v>
      </c>
      <c r="CH331" s="67"/>
      <c r="CI331" s="67"/>
      <c r="CJ331" s="67"/>
      <c r="CK331" t="s">
        <v>302</v>
      </c>
      <c r="CL331" t="s">
        <v>302</v>
      </c>
      <c r="CM331" t="s">
        <v>302</v>
      </c>
      <c r="CN331" t="s">
        <v>302</v>
      </c>
      <c r="CO331" t="s">
        <v>302</v>
      </c>
      <c r="CP331" s="67"/>
      <c r="CR331">
        <v>9999</v>
      </c>
      <c r="CS331">
        <v>9999</v>
      </c>
      <c r="CT331">
        <v>9999</v>
      </c>
      <c r="CU331">
        <v>9999</v>
      </c>
      <c r="CV331">
        <v>9999</v>
      </c>
      <c r="CW331">
        <v>1.778</v>
      </c>
      <c r="CX331">
        <v>118.5</v>
      </c>
      <c r="CY331" s="232">
        <f t="shared" si="5"/>
        <v>37.484768847088709</v>
      </c>
    </row>
    <row r="332" spans="1:103" ht="29.25">
      <c r="A332" s="89">
        <v>1</v>
      </c>
      <c r="B332" s="67">
        <v>1938</v>
      </c>
      <c r="C332">
        <v>84</v>
      </c>
      <c r="D332" s="67" t="s">
        <v>294</v>
      </c>
      <c r="E332" s="190">
        <v>44856</v>
      </c>
      <c r="F332" s="69">
        <v>44867</v>
      </c>
      <c r="G332" s="69" t="s">
        <v>300</v>
      </c>
      <c r="H332" t="s">
        <v>300</v>
      </c>
      <c r="I332" t="s">
        <v>300</v>
      </c>
      <c r="J332" t="s">
        <v>300</v>
      </c>
      <c r="K332" t="s">
        <v>300</v>
      </c>
      <c r="L332" t="s">
        <v>300</v>
      </c>
      <c r="M332" t="s">
        <v>300</v>
      </c>
      <c r="N332" t="s">
        <v>300</v>
      </c>
      <c r="O332" t="s">
        <v>300</v>
      </c>
      <c r="P332" t="s">
        <v>300</v>
      </c>
      <c r="Q332" t="s">
        <v>300</v>
      </c>
      <c r="R332" t="s">
        <v>300</v>
      </c>
      <c r="S332" t="s">
        <v>300</v>
      </c>
      <c r="W332" s="48" t="s">
        <v>2137</v>
      </c>
      <c r="X332" s="67">
        <v>0</v>
      </c>
      <c r="Z332" s="67">
        <v>0</v>
      </c>
      <c r="AB332" s="74" t="s">
        <v>300</v>
      </c>
      <c r="AC332" s="74" t="s">
        <v>300</v>
      </c>
      <c r="AD332" s="74"/>
      <c r="AF332" s="67">
        <v>1</v>
      </c>
      <c r="AG332">
        <v>1</v>
      </c>
      <c r="AH332">
        <v>1</v>
      </c>
      <c r="AI332">
        <v>0</v>
      </c>
      <c r="AJ332">
        <v>1</v>
      </c>
      <c r="AK332">
        <v>0</v>
      </c>
      <c r="AL332">
        <v>0</v>
      </c>
      <c r="AM332">
        <v>0</v>
      </c>
      <c r="AN332">
        <v>0</v>
      </c>
      <c r="AO332" s="48"/>
      <c r="AP332" s="68">
        <v>2</v>
      </c>
      <c r="AQ332" s="68" t="s">
        <v>302</v>
      </c>
      <c r="AR332" s="68">
        <v>3</v>
      </c>
      <c r="AS332" s="68">
        <v>4</v>
      </c>
      <c r="AT332">
        <v>15</v>
      </c>
      <c r="AU332">
        <v>19</v>
      </c>
      <c r="AV332" s="48" t="s">
        <v>2139</v>
      </c>
      <c r="AW332" s="67" t="s">
        <v>302</v>
      </c>
      <c r="AX332" s="67" t="s">
        <v>2140</v>
      </c>
      <c r="AY332" s="68">
        <v>0</v>
      </c>
      <c r="AZ332" s="68">
        <v>0</v>
      </c>
      <c r="BA332" s="48"/>
      <c r="BB332" s="67">
        <v>0</v>
      </c>
      <c r="BC332" s="69" t="s">
        <v>300</v>
      </c>
      <c r="BD332">
        <v>0</v>
      </c>
      <c r="BE332">
        <v>0</v>
      </c>
      <c r="BF332">
        <v>0</v>
      </c>
      <c r="BG332">
        <v>0</v>
      </c>
      <c r="BI332">
        <v>1</v>
      </c>
      <c r="BJ332">
        <v>0</v>
      </c>
      <c r="BK332">
        <v>0</v>
      </c>
      <c r="BL332">
        <v>0</v>
      </c>
      <c r="BM332" s="67"/>
      <c r="BR332" s="67">
        <v>1</v>
      </c>
      <c r="BS332" s="67" t="s">
        <v>322</v>
      </c>
      <c r="BT332" s="67">
        <v>3</v>
      </c>
      <c r="BU332" s="67">
        <v>0</v>
      </c>
      <c r="BV332" s="67">
        <v>0</v>
      </c>
      <c r="BW332" s="67" t="s">
        <v>302</v>
      </c>
      <c r="BX332" s="67">
        <v>3</v>
      </c>
      <c r="BY332">
        <v>0</v>
      </c>
      <c r="BZ332">
        <v>1</v>
      </c>
      <c r="CA332">
        <v>0</v>
      </c>
      <c r="CB332">
        <v>0</v>
      </c>
      <c r="CC332">
        <v>0</v>
      </c>
      <c r="CD332">
        <v>0</v>
      </c>
      <c r="CE332" s="67" t="s">
        <v>2141</v>
      </c>
      <c r="CF332" s="67">
        <v>1</v>
      </c>
      <c r="CH332" s="67">
        <v>1</v>
      </c>
      <c r="CI332" s="67" t="s">
        <v>2142</v>
      </c>
      <c r="CJ332" s="67">
        <v>0</v>
      </c>
      <c r="CK332">
        <v>0</v>
      </c>
      <c r="CL332">
        <v>0</v>
      </c>
      <c r="CM332">
        <v>0</v>
      </c>
      <c r="CN332">
        <v>0</v>
      </c>
      <c r="CO332">
        <v>0</v>
      </c>
      <c r="CP332" s="67" t="s">
        <v>300</v>
      </c>
      <c r="CR332">
        <v>9999</v>
      </c>
      <c r="CS332">
        <v>205</v>
      </c>
      <c r="CT332">
        <v>48.8</v>
      </c>
      <c r="CU332">
        <v>121</v>
      </c>
      <c r="CV332">
        <v>278</v>
      </c>
      <c r="CW332">
        <v>1.6</v>
      </c>
      <c r="CX332">
        <v>69.3</v>
      </c>
      <c r="CY332" s="232">
        <f t="shared" si="5"/>
        <v>27.070312499999993</v>
      </c>
    </row>
    <row r="333" spans="1:103" ht="15.75">
      <c r="A333" s="89">
        <v>1</v>
      </c>
      <c r="B333" s="67">
        <v>1957</v>
      </c>
      <c r="C333">
        <v>64</v>
      </c>
      <c r="D333" s="67" t="s">
        <v>294</v>
      </c>
      <c r="E333" s="190">
        <v>44860</v>
      </c>
      <c r="F333" s="69">
        <v>44874</v>
      </c>
      <c r="G333" s="69" t="s">
        <v>300</v>
      </c>
      <c r="H333">
        <v>0</v>
      </c>
      <c r="I333">
        <v>1</v>
      </c>
      <c r="J333">
        <v>0</v>
      </c>
      <c r="K333">
        <v>0</v>
      </c>
      <c r="L333">
        <v>0</v>
      </c>
      <c r="M333">
        <v>0</v>
      </c>
      <c r="N333">
        <v>0</v>
      </c>
      <c r="O333">
        <v>0</v>
      </c>
      <c r="P333">
        <v>0</v>
      </c>
      <c r="Q333">
        <v>0</v>
      </c>
      <c r="R333">
        <v>0</v>
      </c>
      <c r="S333">
        <v>0</v>
      </c>
      <c r="W333" s="48" t="s">
        <v>2147</v>
      </c>
      <c r="X333" s="67">
        <v>0</v>
      </c>
      <c r="Z333" s="67">
        <v>0</v>
      </c>
      <c r="AB333" s="74" t="s">
        <v>300</v>
      </c>
      <c r="AC333" s="74" t="s">
        <v>300</v>
      </c>
      <c r="AD333" s="74"/>
      <c r="AF333" s="67">
        <v>1</v>
      </c>
      <c r="AG333">
        <v>1</v>
      </c>
      <c r="AH333">
        <v>0</v>
      </c>
      <c r="AI333">
        <v>0</v>
      </c>
      <c r="AJ333">
        <v>1</v>
      </c>
      <c r="AK333">
        <v>0</v>
      </c>
      <c r="AL333">
        <v>0</v>
      </c>
      <c r="AM333">
        <v>1</v>
      </c>
      <c r="AN333">
        <v>0</v>
      </c>
      <c r="AO333" s="48"/>
      <c r="AP333" s="68">
        <v>20</v>
      </c>
      <c r="AQ333" s="68" t="s">
        <v>302</v>
      </c>
      <c r="AR333" s="68">
        <v>4</v>
      </c>
      <c r="AS333" s="68">
        <v>4</v>
      </c>
      <c r="AT333">
        <v>15</v>
      </c>
      <c r="AU333">
        <v>10</v>
      </c>
      <c r="AV333" s="48" t="s">
        <v>2148</v>
      </c>
      <c r="AW333" s="67" t="s">
        <v>302</v>
      </c>
      <c r="AX333" s="67" t="s">
        <v>2140</v>
      </c>
      <c r="AY333" s="68">
        <v>0</v>
      </c>
      <c r="AZ333" s="68">
        <v>0</v>
      </c>
      <c r="BA333" s="48"/>
      <c r="BB333" s="67">
        <v>0</v>
      </c>
      <c r="BC333" s="69" t="s">
        <v>300</v>
      </c>
      <c r="BD333">
        <v>0</v>
      </c>
      <c r="BE333">
        <v>1</v>
      </c>
      <c r="BF333">
        <v>0</v>
      </c>
      <c r="BG333">
        <v>0</v>
      </c>
      <c r="BI333">
        <v>0</v>
      </c>
      <c r="BJ333">
        <v>0</v>
      </c>
      <c r="BK333">
        <v>0</v>
      </c>
      <c r="BL333">
        <v>0</v>
      </c>
      <c r="BM333" s="67" t="s">
        <v>2149</v>
      </c>
      <c r="BR333" s="67">
        <v>1</v>
      </c>
      <c r="BS333" s="67" t="s">
        <v>322</v>
      </c>
      <c r="BT333" s="67">
        <v>2</v>
      </c>
      <c r="BU333" s="67" t="s">
        <v>302</v>
      </c>
      <c r="BV333" s="67" t="s">
        <v>302</v>
      </c>
      <c r="BW333" s="67" t="s">
        <v>302</v>
      </c>
      <c r="BX333" s="67">
        <v>2</v>
      </c>
      <c r="BY333">
        <v>0</v>
      </c>
      <c r="BZ333">
        <v>0</v>
      </c>
      <c r="CA333">
        <v>0</v>
      </c>
      <c r="CB333">
        <v>0</v>
      </c>
      <c r="CC333">
        <v>0</v>
      </c>
      <c r="CD333">
        <v>0</v>
      </c>
      <c r="CE333" s="67" t="s">
        <v>2150</v>
      </c>
      <c r="CF333" s="67">
        <v>1</v>
      </c>
      <c r="CH333" s="67">
        <v>1</v>
      </c>
      <c r="CI333" s="67" t="s">
        <v>2151</v>
      </c>
      <c r="CJ333" s="67">
        <v>0</v>
      </c>
      <c r="CK333">
        <v>0</v>
      </c>
      <c r="CL333">
        <v>0</v>
      </c>
      <c r="CM333">
        <v>0</v>
      </c>
      <c r="CN333">
        <v>0</v>
      </c>
      <c r="CO333">
        <v>0</v>
      </c>
      <c r="CP333" s="67" t="s">
        <v>300</v>
      </c>
      <c r="CR333">
        <v>6.2</v>
      </c>
      <c r="CS333">
        <v>156</v>
      </c>
      <c r="CT333">
        <v>39.5</v>
      </c>
      <c r="CU333">
        <v>103</v>
      </c>
      <c r="CV333">
        <v>216</v>
      </c>
      <c r="CW333">
        <v>1.6259999999999999</v>
      </c>
      <c r="CX333">
        <v>63.1</v>
      </c>
      <c r="CY333" s="232">
        <f t="shared" si="5"/>
        <v>23.866474827109897</v>
      </c>
    </row>
    <row r="334" spans="1:103" ht="15.75">
      <c r="A334" s="89">
        <v>1</v>
      </c>
      <c r="B334" s="67">
        <v>1961</v>
      </c>
      <c r="C334">
        <v>61</v>
      </c>
      <c r="D334" s="67" t="s">
        <v>331</v>
      </c>
      <c r="E334" s="190">
        <v>44865</v>
      </c>
      <c r="F334" s="69">
        <v>44868</v>
      </c>
      <c r="G334" s="69" t="s">
        <v>300</v>
      </c>
      <c r="H334" t="s">
        <v>300</v>
      </c>
      <c r="I334" t="s">
        <v>300</v>
      </c>
      <c r="J334" t="s">
        <v>300</v>
      </c>
      <c r="K334" t="s">
        <v>300</v>
      </c>
      <c r="L334" t="s">
        <v>300</v>
      </c>
      <c r="M334" t="s">
        <v>300</v>
      </c>
      <c r="N334" t="s">
        <v>300</v>
      </c>
      <c r="O334" t="s">
        <v>300</v>
      </c>
      <c r="P334" t="s">
        <v>300</v>
      </c>
      <c r="Q334" t="s">
        <v>300</v>
      </c>
      <c r="R334" t="s">
        <v>300</v>
      </c>
      <c r="S334" t="s">
        <v>300</v>
      </c>
      <c r="W334" s="48"/>
      <c r="X334" s="67">
        <v>0</v>
      </c>
      <c r="Z334" s="67">
        <v>0</v>
      </c>
      <c r="AB334" s="74" t="s">
        <v>300</v>
      </c>
      <c r="AC334" s="74" t="s">
        <v>300</v>
      </c>
      <c r="AD334" s="74"/>
      <c r="AF334" s="67">
        <v>1</v>
      </c>
      <c r="AG334">
        <v>1</v>
      </c>
      <c r="AH334">
        <v>0</v>
      </c>
      <c r="AI334">
        <v>0</v>
      </c>
      <c r="AJ334">
        <v>1</v>
      </c>
      <c r="AK334">
        <v>0</v>
      </c>
      <c r="AL334">
        <v>0</v>
      </c>
      <c r="AM334">
        <v>1</v>
      </c>
      <c r="AN334">
        <v>0</v>
      </c>
      <c r="AO334" s="48"/>
      <c r="AP334" s="68">
        <v>4</v>
      </c>
      <c r="AQ334" s="68" t="s">
        <v>302</v>
      </c>
      <c r="AR334" s="68" t="s">
        <v>302</v>
      </c>
      <c r="AS334" s="68">
        <v>4</v>
      </c>
      <c r="AT334">
        <v>12</v>
      </c>
      <c r="AU334">
        <v>10</v>
      </c>
      <c r="AV334" s="48" t="s">
        <v>2157</v>
      </c>
      <c r="AW334" s="67" t="s">
        <v>302</v>
      </c>
      <c r="AX334" s="67" t="s">
        <v>2140</v>
      </c>
      <c r="AY334" s="68">
        <v>0</v>
      </c>
      <c r="AZ334" s="68">
        <v>0</v>
      </c>
      <c r="BA334" s="48"/>
      <c r="BB334" s="67">
        <v>0</v>
      </c>
      <c r="BC334" s="69" t="s">
        <v>300</v>
      </c>
      <c r="BD334">
        <v>0</v>
      </c>
      <c r="BE334">
        <v>0</v>
      </c>
      <c r="BF334">
        <v>0</v>
      </c>
      <c r="BG334">
        <v>0</v>
      </c>
      <c r="BI334">
        <v>1</v>
      </c>
      <c r="BJ334">
        <v>0</v>
      </c>
      <c r="BK334">
        <v>0</v>
      </c>
      <c r="BL334">
        <v>0</v>
      </c>
      <c r="BM334" s="67"/>
      <c r="BR334" s="67">
        <v>1</v>
      </c>
      <c r="BS334" s="67" t="s">
        <v>322</v>
      </c>
      <c r="BT334" s="67">
        <v>1</v>
      </c>
      <c r="BU334" s="67" t="s">
        <v>302</v>
      </c>
      <c r="BV334" s="67" t="s">
        <v>302</v>
      </c>
      <c r="BW334" s="67" t="s">
        <v>302</v>
      </c>
      <c r="BX334" s="67">
        <v>1</v>
      </c>
      <c r="BY334">
        <v>0</v>
      </c>
      <c r="BZ334">
        <v>1</v>
      </c>
      <c r="CA334">
        <v>0</v>
      </c>
      <c r="CB334">
        <v>0</v>
      </c>
      <c r="CC334">
        <v>0</v>
      </c>
      <c r="CD334">
        <v>0</v>
      </c>
      <c r="CE334" s="67" t="s">
        <v>2158</v>
      </c>
      <c r="CF334" s="67">
        <v>1</v>
      </c>
      <c r="CH334" s="67">
        <v>0</v>
      </c>
      <c r="CI334" s="67" t="s">
        <v>2159</v>
      </c>
      <c r="CJ334" s="67">
        <v>1</v>
      </c>
      <c r="CK334">
        <v>0</v>
      </c>
      <c r="CL334">
        <v>1</v>
      </c>
      <c r="CM334">
        <v>0</v>
      </c>
      <c r="CN334">
        <v>0</v>
      </c>
      <c r="CO334">
        <v>0</v>
      </c>
      <c r="CP334" s="67" t="s">
        <v>323</v>
      </c>
      <c r="CR334">
        <v>13.1</v>
      </c>
      <c r="CS334">
        <v>86</v>
      </c>
      <c r="CT334">
        <v>40.5</v>
      </c>
      <c r="CU334">
        <v>158</v>
      </c>
      <c r="CV334">
        <v>158</v>
      </c>
      <c r="CW334">
        <v>1.702</v>
      </c>
      <c r="CX334">
        <v>77.2</v>
      </c>
      <c r="CY334" s="232">
        <f t="shared" si="5"/>
        <v>26.650059859072275</v>
      </c>
    </row>
    <row r="335" spans="1:103" ht="15.75">
      <c r="A335" s="95">
        <v>0</v>
      </c>
      <c r="B335" s="153">
        <v>1958</v>
      </c>
      <c r="C335" t="s">
        <v>302</v>
      </c>
      <c r="D335" s="153" t="s">
        <v>331</v>
      </c>
      <c r="F335" s="157">
        <v>44901</v>
      </c>
      <c r="G335" s="157" t="s">
        <v>300</v>
      </c>
      <c r="V335"/>
      <c r="X335" s="153"/>
      <c r="Z335" s="153"/>
      <c r="AB335" s="158"/>
      <c r="AC335" s="158"/>
      <c r="AD335" s="158"/>
      <c r="AF335" s="153"/>
      <c r="AO335" s="143"/>
      <c r="AP335" s="154"/>
      <c r="AQ335" s="154"/>
      <c r="AR335" s="154"/>
      <c r="AS335" s="154"/>
      <c r="AV335" s="143" t="s">
        <v>2160</v>
      </c>
      <c r="AW335" s="153"/>
      <c r="AX335" s="153"/>
      <c r="AY335" s="154"/>
      <c r="AZ335" s="154"/>
      <c r="BA335" s="143"/>
      <c r="BB335" s="153"/>
      <c r="BC335" s="157" t="s">
        <v>300</v>
      </c>
      <c r="BM335" s="153"/>
      <c r="BR335" s="153"/>
      <c r="BS335" s="153"/>
      <c r="BT335" s="153"/>
      <c r="BU335" s="153"/>
      <c r="BV335" s="153"/>
      <c r="BW335" s="153"/>
      <c r="BX335" s="153"/>
      <c r="CE335" s="153"/>
      <c r="CF335" s="153"/>
      <c r="CH335" s="153"/>
      <c r="CI335" s="153"/>
      <c r="CJ335" s="153"/>
      <c r="CP335" s="153"/>
      <c r="CY335" s="232" t="e">
        <f t="shared" si="5"/>
        <v>#DIV/0!</v>
      </c>
    </row>
    <row r="336" spans="1:103" ht="15.75">
      <c r="A336" s="89">
        <v>1</v>
      </c>
      <c r="B336" s="66">
        <v>1981</v>
      </c>
      <c r="C336">
        <v>41</v>
      </c>
      <c r="D336" s="67" t="s">
        <v>294</v>
      </c>
      <c r="E336" s="190">
        <v>44886</v>
      </c>
      <c r="F336" s="69">
        <v>44906</v>
      </c>
      <c r="G336" s="69" t="s">
        <v>300</v>
      </c>
      <c r="H336">
        <v>1</v>
      </c>
      <c r="I336">
        <v>1</v>
      </c>
      <c r="J336">
        <v>0</v>
      </c>
      <c r="K336">
        <v>0</v>
      </c>
      <c r="L336">
        <v>0</v>
      </c>
      <c r="M336">
        <v>0</v>
      </c>
      <c r="N336">
        <v>0</v>
      </c>
      <c r="O336">
        <v>0</v>
      </c>
      <c r="P336">
        <v>0</v>
      </c>
      <c r="Q336">
        <v>0</v>
      </c>
      <c r="R336">
        <v>0</v>
      </c>
      <c r="S336">
        <v>0</v>
      </c>
      <c r="W336" s="48"/>
      <c r="X336" s="67">
        <v>0</v>
      </c>
      <c r="Z336" s="67">
        <v>0</v>
      </c>
      <c r="AB336" s="74" t="s">
        <v>300</v>
      </c>
      <c r="AC336" s="74" t="s">
        <v>300</v>
      </c>
      <c r="AD336" s="74"/>
      <c r="AF336" s="67">
        <v>1</v>
      </c>
      <c r="AG336">
        <v>1</v>
      </c>
      <c r="AH336">
        <v>1</v>
      </c>
      <c r="AI336">
        <v>0</v>
      </c>
      <c r="AJ336">
        <v>1</v>
      </c>
      <c r="AK336">
        <v>0</v>
      </c>
      <c r="AL336">
        <v>0</v>
      </c>
      <c r="AM336">
        <v>0</v>
      </c>
      <c r="AN336">
        <v>0</v>
      </c>
      <c r="AO336" s="48"/>
      <c r="AP336" s="68">
        <v>4</v>
      </c>
      <c r="AQ336" s="68" t="s">
        <v>302</v>
      </c>
      <c r="AR336" s="68">
        <v>4</v>
      </c>
      <c r="AS336" s="68" t="s">
        <v>302</v>
      </c>
      <c r="AT336">
        <v>9999</v>
      </c>
      <c r="AU336">
        <v>16</v>
      </c>
      <c r="AV336" s="48" t="s">
        <v>2168</v>
      </c>
      <c r="AW336" s="67">
        <v>3</v>
      </c>
      <c r="AX336" s="67" t="s">
        <v>2169</v>
      </c>
      <c r="AY336" s="68">
        <v>0</v>
      </c>
      <c r="AZ336" s="68">
        <v>0</v>
      </c>
      <c r="BA336" s="48"/>
      <c r="BB336" s="67">
        <v>0</v>
      </c>
      <c r="BC336" s="69" t="s">
        <v>300</v>
      </c>
      <c r="BD336">
        <v>0</v>
      </c>
      <c r="BE336">
        <v>0</v>
      </c>
      <c r="BF336">
        <v>0</v>
      </c>
      <c r="BG336">
        <v>0</v>
      </c>
      <c r="BI336">
        <v>1</v>
      </c>
      <c r="BJ336">
        <v>0</v>
      </c>
      <c r="BK336">
        <v>0</v>
      </c>
      <c r="BL336">
        <v>0</v>
      </c>
      <c r="BM336" s="67"/>
      <c r="BR336" s="67">
        <v>1</v>
      </c>
      <c r="BS336" s="67" t="s">
        <v>322</v>
      </c>
      <c r="BT336" s="67">
        <v>2</v>
      </c>
      <c r="BU336" s="67">
        <v>1</v>
      </c>
      <c r="BV336" s="67" t="s">
        <v>302</v>
      </c>
      <c r="BW336" s="67" t="s">
        <v>302</v>
      </c>
      <c r="BX336" s="67">
        <v>2</v>
      </c>
      <c r="BY336">
        <v>1</v>
      </c>
      <c r="BZ336">
        <v>0</v>
      </c>
      <c r="CA336">
        <v>0</v>
      </c>
      <c r="CB336">
        <v>0</v>
      </c>
      <c r="CC336">
        <v>0</v>
      </c>
      <c r="CD336">
        <v>0</v>
      </c>
      <c r="CE336" s="67" t="s">
        <v>2170</v>
      </c>
      <c r="CF336" s="67">
        <v>1</v>
      </c>
      <c r="CH336" s="67">
        <v>0</v>
      </c>
      <c r="CI336" s="67" t="s">
        <v>2171</v>
      </c>
      <c r="CJ336" s="67">
        <v>0</v>
      </c>
      <c r="CK336">
        <v>0</v>
      </c>
      <c r="CL336">
        <v>0</v>
      </c>
      <c r="CM336">
        <v>0</v>
      </c>
      <c r="CN336">
        <v>0</v>
      </c>
      <c r="CO336">
        <v>0</v>
      </c>
      <c r="CP336" s="67" t="s">
        <v>300</v>
      </c>
      <c r="CR336">
        <v>9999</v>
      </c>
      <c r="CS336">
        <v>61</v>
      </c>
      <c r="CT336">
        <v>32.5</v>
      </c>
      <c r="CU336">
        <v>61</v>
      </c>
      <c r="CV336">
        <v>106</v>
      </c>
      <c r="CW336">
        <v>1.5489999999999999</v>
      </c>
      <c r="CX336">
        <v>75.099999999999994</v>
      </c>
      <c r="CY336" s="232">
        <f t="shared" si="5"/>
        <v>31.299478494841004</v>
      </c>
    </row>
    <row r="337" spans="1:103" ht="15.75">
      <c r="A337" s="89">
        <v>1</v>
      </c>
      <c r="B337" s="67">
        <v>1959</v>
      </c>
      <c r="C337">
        <v>63</v>
      </c>
      <c r="D337" s="67" t="s">
        <v>294</v>
      </c>
      <c r="E337" s="190">
        <v>44888</v>
      </c>
      <c r="F337" s="69">
        <v>44897</v>
      </c>
      <c r="G337" s="69" t="s">
        <v>300</v>
      </c>
      <c r="H337">
        <v>0</v>
      </c>
      <c r="I337">
        <v>1</v>
      </c>
      <c r="J337">
        <v>0</v>
      </c>
      <c r="K337">
        <v>0</v>
      </c>
      <c r="L337">
        <v>0</v>
      </c>
      <c r="M337">
        <v>0</v>
      </c>
      <c r="N337">
        <v>0</v>
      </c>
      <c r="O337">
        <v>0</v>
      </c>
      <c r="P337">
        <v>0</v>
      </c>
      <c r="Q337">
        <v>0</v>
      </c>
      <c r="R337">
        <v>0</v>
      </c>
      <c r="S337">
        <v>0</v>
      </c>
      <c r="W337" s="48"/>
      <c r="X337" s="67">
        <v>0</v>
      </c>
      <c r="Z337" s="67">
        <v>1</v>
      </c>
      <c r="AB337" s="177">
        <v>44888.655555555553</v>
      </c>
      <c r="AC337" s="179">
        <v>44888.655555555553</v>
      </c>
      <c r="AD337" s="179"/>
      <c r="AF337" s="67">
        <v>1</v>
      </c>
      <c r="AG337">
        <v>1</v>
      </c>
      <c r="AH337">
        <v>0</v>
      </c>
      <c r="AI337">
        <v>0</v>
      </c>
      <c r="AJ337">
        <v>1</v>
      </c>
      <c r="AK337">
        <v>0</v>
      </c>
      <c r="AL337">
        <v>0</v>
      </c>
      <c r="AM337">
        <v>1</v>
      </c>
      <c r="AN337">
        <v>0</v>
      </c>
      <c r="AO337" s="48"/>
      <c r="AP337" s="68">
        <v>12</v>
      </c>
      <c r="AQ337" s="68" t="s">
        <v>302</v>
      </c>
      <c r="AR337" s="68">
        <v>4</v>
      </c>
      <c r="AS337" s="68">
        <v>4</v>
      </c>
      <c r="AT337">
        <v>12</v>
      </c>
      <c r="AU337">
        <v>10</v>
      </c>
      <c r="AV337" s="48" t="s">
        <v>2175</v>
      </c>
      <c r="AW337" s="67">
        <v>1</v>
      </c>
      <c r="AX337" s="67"/>
      <c r="AY337" s="68">
        <v>4</v>
      </c>
      <c r="AZ337" s="68">
        <v>0</v>
      </c>
      <c r="BA337" s="48"/>
      <c r="BB337" s="67">
        <v>0</v>
      </c>
      <c r="BC337" s="69" t="s">
        <v>300</v>
      </c>
      <c r="BD337">
        <v>0</v>
      </c>
      <c r="BE337">
        <v>0</v>
      </c>
      <c r="BF337">
        <v>0</v>
      </c>
      <c r="BG337">
        <v>0</v>
      </c>
      <c r="BI337">
        <v>1</v>
      </c>
      <c r="BJ337">
        <v>0</v>
      </c>
      <c r="BK337">
        <v>0</v>
      </c>
      <c r="BL337">
        <v>0</v>
      </c>
      <c r="BM337" s="67"/>
      <c r="BR337" s="67">
        <v>1</v>
      </c>
      <c r="BS337" s="67" t="s">
        <v>322</v>
      </c>
      <c r="BT337" s="67">
        <v>1</v>
      </c>
      <c r="BU337" s="67" t="s">
        <v>302</v>
      </c>
      <c r="BV337" s="67" t="s">
        <v>302</v>
      </c>
      <c r="BW337" s="67" t="s">
        <v>302</v>
      </c>
      <c r="BX337" s="67">
        <v>1</v>
      </c>
      <c r="BY337">
        <v>0</v>
      </c>
      <c r="BZ337">
        <v>1</v>
      </c>
      <c r="CA337">
        <v>0</v>
      </c>
      <c r="CB337">
        <v>0</v>
      </c>
      <c r="CC337">
        <v>0</v>
      </c>
      <c r="CD337">
        <v>0</v>
      </c>
      <c r="CE337" s="67" t="s">
        <v>2176</v>
      </c>
      <c r="CF337" s="67">
        <v>0</v>
      </c>
      <c r="CH337" s="67">
        <v>0</v>
      </c>
      <c r="CI337" s="67"/>
      <c r="CJ337" s="67">
        <v>1</v>
      </c>
      <c r="CK337">
        <v>0</v>
      </c>
      <c r="CL337">
        <v>1</v>
      </c>
      <c r="CM337">
        <v>0</v>
      </c>
      <c r="CN337">
        <v>0</v>
      </c>
      <c r="CO337">
        <v>1</v>
      </c>
      <c r="CP337" s="67" t="s">
        <v>429</v>
      </c>
      <c r="CR337">
        <v>9999</v>
      </c>
      <c r="CS337">
        <v>9999</v>
      </c>
      <c r="CT337">
        <v>9999</v>
      </c>
      <c r="CU337">
        <v>9999</v>
      </c>
      <c r="CV337">
        <v>9999</v>
      </c>
      <c r="CW337">
        <v>1.6259999999999999</v>
      </c>
      <c r="CX337">
        <v>37</v>
      </c>
      <c r="CY337" s="232">
        <f t="shared" si="5"/>
        <v>13.994604890698355</v>
      </c>
    </row>
    <row r="338" spans="1:103" ht="29.25">
      <c r="A338" s="89">
        <v>1</v>
      </c>
      <c r="B338" s="67">
        <v>1941</v>
      </c>
      <c r="C338">
        <v>81</v>
      </c>
      <c r="D338" s="67" t="s">
        <v>294</v>
      </c>
      <c r="E338" s="190">
        <v>44606</v>
      </c>
      <c r="F338" s="69">
        <v>44614</v>
      </c>
      <c r="G338" s="69" t="s">
        <v>300</v>
      </c>
      <c r="H338" t="s">
        <v>300</v>
      </c>
      <c r="I338" t="s">
        <v>300</v>
      </c>
      <c r="J338" t="s">
        <v>300</v>
      </c>
      <c r="K338" t="s">
        <v>300</v>
      </c>
      <c r="L338" t="s">
        <v>300</v>
      </c>
      <c r="M338" t="s">
        <v>300</v>
      </c>
      <c r="N338" t="s">
        <v>300</v>
      </c>
      <c r="O338" t="s">
        <v>300</v>
      </c>
      <c r="P338" t="s">
        <v>300</v>
      </c>
      <c r="Q338" t="s">
        <v>300</v>
      </c>
      <c r="R338" t="s">
        <v>300</v>
      </c>
      <c r="S338" t="s">
        <v>300</v>
      </c>
      <c r="W338" s="48" t="s">
        <v>2181</v>
      </c>
      <c r="X338" s="67">
        <v>1</v>
      </c>
      <c r="Z338" s="67">
        <v>0</v>
      </c>
      <c r="AB338" s="74"/>
      <c r="AC338" s="74"/>
      <c r="AD338" s="74"/>
      <c r="AF338" s="67">
        <v>1</v>
      </c>
      <c r="AG338">
        <v>1</v>
      </c>
      <c r="AH338">
        <v>0</v>
      </c>
      <c r="AI338">
        <v>0</v>
      </c>
      <c r="AJ338">
        <v>1</v>
      </c>
      <c r="AK338">
        <v>0</v>
      </c>
      <c r="AL338">
        <v>0</v>
      </c>
      <c r="AM338">
        <v>0</v>
      </c>
      <c r="AN338">
        <v>0</v>
      </c>
      <c r="AO338" s="48"/>
      <c r="AP338" s="68" t="s">
        <v>302</v>
      </c>
      <c r="AQ338" s="68" t="s">
        <v>302</v>
      </c>
      <c r="AR338" s="68">
        <v>4</v>
      </c>
      <c r="AS338" s="68">
        <v>4</v>
      </c>
      <c r="AT338">
        <v>18</v>
      </c>
      <c r="AU338">
        <v>20</v>
      </c>
      <c r="AV338" s="48" t="s">
        <v>2183</v>
      </c>
      <c r="AW338" s="159">
        <v>3</v>
      </c>
      <c r="AX338" s="159" t="s">
        <v>2132</v>
      </c>
      <c r="AY338" s="68">
        <v>0</v>
      </c>
      <c r="AZ338" s="68">
        <v>0</v>
      </c>
      <c r="BA338" s="48"/>
      <c r="BB338" s="67">
        <v>0</v>
      </c>
      <c r="BC338" s="69" t="s">
        <v>300</v>
      </c>
      <c r="BD338">
        <v>0</v>
      </c>
      <c r="BE338">
        <v>1</v>
      </c>
      <c r="BF338">
        <v>0</v>
      </c>
      <c r="BG338">
        <v>0</v>
      </c>
      <c r="BI338">
        <v>0</v>
      </c>
      <c r="BJ338">
        <v>0</v>
      </c>
      <c r="BK338">
        <v>0</v>
      </c>
      <c r="BL338">
        <v>0</v>
      </c>
      <c r="BM338" s="67" t="s">
        <v>2184</v>
      </c>
      <c r="BR338" s="67">
        <v>1</v>
      </c>
      <c r="BS338" s="67" t="s">
        <v>322</v>
      </c>
      <c r="BT338" s="67">
        <v>0</v>
      </c>
      <c r="BU338" s="67" t="s">
        <v>302</v>
      </c>
      <c r="BV338" s="67" t="s">
        <v>302</v>
      </c>
      <c r="BW338" s="67" t="s">
        <v>302</v>
      </c>
      <c r="BX338" s="67">
        <v>1</v>
      </c>
      <c r="BY338">
        <v>0</v>
      </c>
      <c r="BZ338">
        <v>1</v>
      </c>
      <c r="CA338">
        <v>0</v>
      </c>
      <c r="CB338">
        <v>0</v>
      </c>
      <c r="CC338">
        <v>0</v>
      </c>
      <c r="CD338">
        <v>0</v>
      </c>
      <c r="CE338" s="67" t="s">
        <v>2185</v>
      </c>
      <c r="CF338" s="67">
        <v>1</v>
      </c>
      <c r="CH338" s="67">
        <v>1</v>
      </c>
      <c r="CI338" s="67" t="s">
        <v>2186</v>
      </c>
      <c r="CJ338" s="67">
        <v>1</v>
      </c>
      <c r="CK338" t="s">
        <v>302</v>
      </c>
      <c r="CL338" t="s">
        <v>302</v>
      </c>
      <c r="CM338" t="s">
        <v>302</v>
      </c>
      <c r="CN338" t="s">
        <v>302</v>
      </c>
      <c r="CO338" t="s">
        <v>302</v>
      </c>
      <c r="CP338" s="67" t="s">
        <v>785</v>
      </c>
      <c r="CR338">
        <v>6.1</v>
      </c>
      <c r="CS338">
        <v>146</v>
      </c>
      <c r="CT338">
        <v>41.9</v>
      </c>
      <c r="CU338">
        <v>159</v>
      </c>
      <c r="CV338">
        <v>220</v>
      </c>
      <c r="CW338">
        <v>1.651</v>
      </c>
      <c r="CX338">
        <v>47.7</v>
      </c>
      <c r="CY338" s="232">
        <f t="shared" si="5"/>
        <v>17.499443282910235</v>
      </c>
    </row>
    <row r="339" spans="1:103" ht="15.75">
      <c r="A339" s="89">
        <v>1</v>
      </c>
      <c r="B339" s="67">
        <v>1944</v>
      </c>
      <c r="C339">
        <v>77</v>
      </c>
      <c r="D339" s="67" t="s">
        <v>331</v>
      </c>
      <c r="E339" s="190">
        <v>44607</v>
      </c>
      <c r="F339" s="69">
        <v>44608</v>
      </c>
      <c r="G339" s="69" t="s">
        <v>300</v>
      </c>
      <c r="H339" t="s">
        <v>300</v>
      </c>
      <c r="I339" t="s">
        <v>300</v>
      </c>
      <c r="J339" t="s">
        <v>300</v>
      </c>
      <c r="K339" t="s">
        <v>300</v>
      </c>
      <c r="L339" t="s">
        <v>300</v>
      </c>
      <c r="M339" t="s">
        <v>300</v>
      </c>
      <c r="N339" t="s">
        <v>300</v>
      </c>
      <c r="O339" t="s">
        <v>300</v>
      </c>
      <c r="P339" t="s">
        <v>300</v>
      </c>
      <c r="Q339" t="s">
        <v>300</v>
      </c>
      <c r="R339" t="s">
        <v>300</v>
      </c>
      <c r="S339" t="s">
        <v>300</v>
      </c>
      <c r="W339" s="48"/>
      <c r="X339" s="67">
        <v>0</v>
      </c>
      <c r="Z339" s="67"/>
      <c r="AB339" s="74"/>
      <c r="AC339" s="74"/>
      <c r="AD339" s="74"/>
      <c r="AF339" s="67">
        <v>1</v>
      </c>
      <c r="AG339">
        <v>0</v>
      </c>
      <c r="AH339">
        <v>0</v>
      </c>
      <c r="AI339">
        <v>0</v>
      </c>
      <c r="AJ339">
        <v>1</v>
      </c>
      <c r="AK339">
        <v>0</v>
      </c>
      <c r="AL339">
        <v>1</v>
      </c>
      <c r="AM339">
        <v>0</v>
      </c>
      <c r="AN339">
        <v>0</v>
      </c>
      <c r="AO339" s="48"/>
      <c r="AP339" s="68" t="s">
        <v>302</v>
      </c>
      <c r="AQ339" s="68" t="s">
        <v>302</v>
      </c>
      <c r="AR339" s="68" t="s">
        <v>302</v>
      </c>
      <c r="AS339" s="68">
        <v>3</v>
      </c>
      <c r="AT339">
        <v>20</v>
      </c>
      <c r="AU339">
        <v>20</v>
      </c>
      <c r="AV339" s="48"/>
      <c r="AW339" s="67">
        <v>3</v>
      </c>
      <c r="AX339" s="67"/>
      <c r="AY339" s="68">
        <v>0</v>
      </c>
      <c r="AZ339" s="68">
        <v>0</v>
      </c>
      <c r="BA339" s="48"/>
      <c r="BB339" s="67">
        <v>0</v>
      </c>
      <c r="BC339" s="69" t="s">
        <v>300</v>
      </c>
      <c r="BD339">
        <v>0</v>
      </c>
      <c r="BE339">
        <v>0</v>
      </c>
      <c r="BF339">
        <v>0</v>
      </c>
      <c r="BG339">
        <v>0</v>
      </c>
      <c r="BI339">
        <v>1</v>
      </c>
      <c r="BJ339">
        <v>0</v>
      </c>
      <c r="BK339">
        <v>0</v>
      </c>
      <c r="BL339">
        <v>0</v>
      </c>
      <c r="BM339" s="67"/>
      <c r="BR339" s="67">
        <v>1</v>
      </c>
      <c r="BS339" s="67" t="s">
        <v>322</v>
      </c>
      <c r="BT339" s="67">
        <v>2</v>
      </c>
      <c r="BU339" s="67" t="s">
        <v>302</v>
      </c>
      <c r="BV339" s="67" t="s">
        <v>302</v>
      </c>
      <c r="BW339" s="67" t="s">
        <v>302</v>
      </c>
      <c r="BX339" s="67">
        <v>2</v>
      </c>
      <c r="BY339">
        <v>0</v>
      </c>
      <c r="BZ339">
        <v>1</v>
      </c>
      <c r="CA339">
        <v>0</v>
      </c>
      <c r="CB339">
        <v>0</v>
      </c>
      <c r="CC339">
        <v>0</v>
      </c>
      <c r="CD339">
        <v>0</v>
      </c>
      <c r="CE339" s="67" t="s">
        <v>2191</v>
      </c>
      <c r="CF339" s="67">
        <v>1</v>
      </c>
      <c r="CH339" s="67">
        <v>0</v>
      </c>
      <c r="CI339" s="67" t="s">
        <v>2192</v>
      </c>
      <c r="CJ339" s="67" t="s">
        <v>302</v>
      </c>
      <c r="CK339" t="s">
        <v>302</v>
      </c>
      <c r="CL339" t="s">
        <v>302</v>
      </c>
      <c r="CM339" t="s">
        <v>302</v>
      </c>
      <c r="CN339" t="s">
        <v>302</v>
      </c>
      <c r="CO339" t="s">
        <v>302</v>
      </c>
      <c r="CP339" s="67"/>
      <c r="CR339">
        <v>9.8000000000000007</v>
      </c>
      <c r="CS339">
        <v>73</v>
      </c>
      <c r="CT339">
        <v>47.4</v>
      </c>
      <c r="CU339">
        <v>134</v>
      </c>
      <c r="CV339">
        <v>147</v>
      </c>
      <c r="CW339">
        <v>1.651</v>
      </c>
      <c r="CX339">
        <v>74.5</v>
      </c>
      <c r="CY339" s="232">
        <f t="shared" si="5"/>
        <v>27.33141560957678</v>
      </c>
    </row>
    <row r="340" spans="1:103" ht="15.75">
      <c r="A340" s="95">
        <v>0</v>
      </c>
      <c r="B340" s="66">
        <v>15342</v>
      </c>
      <c r="C340">
        <v>79</v>
      </c>
      <c r="D340" s="67" t="s">
        <v>331</v>
      </c>
      <c r="E340" s="190">
        <v>44608</v>
      </c>
      <c r="F340" s="69"/>
      <c r="G340" s="69"/>
      <c r="V340"/>
      <c r="X340" s="67"/>
      <c r="Z340" s="67"/>
      <c r="AB340" s="74"/>
      <c r="AC340" s="74"/>
      <c r="AD340" s="74"/>
      <c r="AF340" s="67"/>
      <c r="AO340" s="48"/>
      <c r="AP340" s="68"/>
      <c r="AQ340" s="68"/>
      <c r="AR340" s="68"/>
      <c r="AS340" s="68"/>
      <c r="AT340">
        <v>9999</v>
      </c>
      <c r="AU340">
        <v>9999</v>
      </c>
      <c r="AV340" s="48"/>
      <c r="AW340" s="67"/>
      <c r="AX340" s="67"/>
      <c r="AY340" s="68"/>
      <c r="AZ340" s="68"/>
      <c r="BA340" s="48"/>
      <c r="BB340" s="67"/>
      <c r="BC340" s="69"/>
      <c r="BM340" s="67"/>
      <c r="BR340" s="67">
        <v>1</v>
      </c>
      <c r="BS340" s="67" t="s">
        <v>322</v>
      </c>
      <c r="BT340" s="67">
        <v>0</v>
      </c>
      <c r="BU340" s="67" t="s">
        <v>302</v>
      </c>
      <c r="BV340" s="67" t="s">
        <v>302</v>
      </c>
      <c r="BW340" s="67" t="s">
        <v>302</v>
      </c>
      <c r="BX340" s="67">
        <v>0</v>
      </c>
      <c r="CE340" s="67" t="s">
        <v>2193</v>
      </c>
      <c r="CF340" s="67">
        <v>0</v>
      </c>
      <c r="CH340" s="67">
        <v>0</v>
      </c>
      <c r="CI340" s="67"/>
      <c r="CJ340" s="67">
        <v>0</v>
      </c>
      <c r="CP340" s="67"/>
      <c r="CR340">
        <v>6</v>
      </c>
      <c r="CS340">
        <v>99</v>
      </c>
      <c r="CT340">
        <v>34.799999999999997</v>
      </c>
      <c r="CU340">
        <v>241</v>
      </c>
      <c r="CV340">
        <v>182</v>
      </c>
      <c r="CW340">
        <v>1.8029999999999999</v>
      </c>
      <c r="CX340">
        <v>128.4</v>
      </c>
      <c r="CY340" s="232">
        <f t="shared" si="5"/>
        <v>39.49786037875495</v>
      </c>
    </row>
    <row r="341" spans="1:103" ht="43.5">
      <c r="A341" s="89">
        <v>1</v>
      </c>
      <c r="B341" s="67">
        <v>1956</v>
      </c>
      <c r="C341">
        <v>65</v>
      </c>
      <c r="D341" s="67" t="s">
        <v>331</v>
      </c>
      <c r="E341" s="190">
        <v>44635</v>
      </c>
      <c r="F341" s="69">
        <v>44638</v>
      </c>
      <c r="G341" s="69" t="s">
        <v>300</v>
      </c>
      <c r="H341" t="s">
        <v>300</v>
      </c>
      <c r="I341" t="s">
        <v>300</v>
      </c>
      <c r="J341" t="s">
        <v>300</v>
      </c>
      <c r="K341" t="s">
        <v>300</v>
      </c>
      <c r="L341" t="s">
        <v>300</v>
      </c>
      <c r="M341" t="s">
        <v>300</v>
      </c>
      <c r="N341" t="s">
        <v>300</v>
      </c>
      <c r="O341" t="s">
        <v>300</v>
      </c>
      <c r="P341" t="s">
        <v>300</v>
      </c>
      <c r="Q341" t="s">
        <v>300</v>
      </c>
      <c r="R341" t="s">
        <v>300</v>
      </c>
      <c r="S341" t="s">
        <v>300</v>
      </c>
      <c r="W341" s="48" t="s">
        <v>2198</v>
      </c>
      <c r="X341" s="67">
        <v>0</v>
      </c>
      <c r="Z341" s="67">
        <v>0</v>
      </c>
      <c r="AB341" s="74" t="s">
        <v>300</v>
      </c>
      <c r="AC341" s="74" t="s">
        <v>300</v>
      </c>
      <c r="AD341" s="74"/>
      <c r="AF341" s="67">
        <v>1</v>
      </c>
      <c r="AG341">
        <v>1</v>
      </c>
      <c r="AH341">
        <v>0</v>
      </c>
      <c r="AI341">
        <v>0</v>
      </c>
      <c r="AJ341">
        <v>1</v>
      </c>
      <c r="AK341">
        <v>0</v>
      </c>
      <c r="AL341">
        <v>0</v>
      </c>
      <c r="AM341">
        <v>1</v>
      </c>
      <c r="AN341">
        <v>0</v>
      </c>
      <c r="AO341" s="48" t="s">
        <v>2199</v>
      </c>
      <c r="AP341" s="68">
        <v>1</v>
      </c>
      <c r="AQ341" s="68" t="s">
        <v>302</v>
      </c>
      <c r="AR341" s="68">
        <v>1</v>
      </c>
      <c r="AS341" s="68" t="s">
        <v>302</v>
      </c>
      <c r="AT341">
        <v>9999</v>
      </c>
      <c r="AU341">
        <v>24</v>
      </c>
      <c r="AV341" s="48"/>
      <c r="AW341" s="67">
        <v>3</v>
      </c>
      <c r="AX341" s="67"/>
      <c r="AY341" s="68">
        <v>0</v>
      </c>
      <c r="AZ341" s="68">
        <v>0</v>
      </c>
      <c r="BA341" s="48"/>
      <c r="BB341" s="67">
        <v>0</v>
      </c>
      <c r="BC341" s="69" t="s">
        <v>300</v>
      </c>
      <c r="BD341">
        <v>0</v>
      </c>
      <c r="BE341">
        <v>0</v>
      </c>
      <c r="BF341">
        <v>0</v>
      </c>
      <c r="BG341">
        <v>0</v>
      </c>
      <c r="BI341">
        <v>1</v>
      </c>
      <c r="BJ341">
        <v>0</v>
      </c>
      <c r="BK341">
        <v>0</v>
      </c>
      <c r="BL341">
        <v>0</v>
      </c>
      <c r="BM341" s="67" t="s">
        <v>300</v>
      </c>
      <c r="BR341" s="67"/>
      <c r="BS341" s="67"/>
      <c r="BT341" s="67"/>
      <c r="BU341" s="67"/>
      <c r="BV341" s="67"/>
      <c r="BW341" s="67"/>
      <c r="BX341" s="67"/>
      <c r="CE341" s="67"/>
      <c r="CF341" s="67"/>
      <c r="CH341" s="67"/>
      <c r="CI341" s="67"/>
      <c r="CJ341" s="67"/>
      <c r="CK341" t="s">
        <v>302</v>
      </c>
      <c r="CL341" t="s">
        <v>302</v>
      </c>
      <c r="CM341" t="s">
        <v>302</v>
      </c>
      <c r="CN341" t="s">
        <v>302</v>
      </c>
      <c r="CO341" t="s">
        <v>302</v>
      </c>
      <c r="CP341" s="67"/>
      <c r="CR341">
        <v>5.8</v>
      </c>
      <c r="CS341">
        <v>92</v>
      </c>
      <c r="CT341">
        <v>48.5</v>
      </c>
      <c r="CU341">
        <v>182</v>
      </c>
      <c r="CV341">
        <v>177</v>
      </c>
      <c r="CW341">
        <v>1.8029999999999999</v>
      </c>
      <c r="CX341">
        <v>104</v>
      </c>
      <c r="CY341" s="232">
        <f t="shared" si="5"/>
        <v>31.992036443851362</v>
      </c>
    </row>
    <row r="342" spans="1:103" ht="57.75">
      <c r="A342" s="89">
        <v>1</v>
      </c>
      <c r="B342" s="67">
        <v>1937</v>
      </c>
      <c r="C342">
        <v>84</v>
      </c>
      <c r="D342" s="67" t="s">
        <v>331</v>
      </c>
      <c r="E342" s="190">
        <v>44636</v>
      </c>
      <c r="F342" s="69">
        <v>44641</v>
      </c>
      <c r="G342" s="69">
        <v>44645</v>
      </c>
      <c r="H342" t="s">
        <v>300</v>
      </c>
      <c r="I342" t="s">
        <v>300</v>
      </c>
      <c r="J342" t="s">
        <v>300</v>
      </c>
      <c r="K342" t="s">
        <v>300</v>
      </c>
      <c r="L342" t="s">
        <v>300</v>
      </c>
      <c r="M342" t="s">
        <v>300</v>
      </c>
      <c r="N342" t="s">
        <v>300</v>
      </c>
      <c r="O342" t="s">
        <v>300</v>
      </c>
      <c r="P342" t="s">
        <v>300</v>
      </c>
      <c r="Q342" t="s">
        <v>300</v>
      </c>
      <c r="R342" t="s">
        <v>300</v>
      </c>
      <c r="S342" t="s">
        <v>300</v>
      </c>
      <c r="W342" s="48" t="s">
        <v>2205</v>
      </c>
      <c r="X342" s="67">
        <v>0</v>
      </c>
      <c r="Z342" s="67">
        <v>0</v>
      </c>
      <c r="AB342" s="74" t="s">
        <v>300</v>
      </c>
      <c r="AC342" s="74" t="s">
        <v>300</v>
      </c>
      <c r="AD342" s="74"/>
      <c r="AF342" s="67">
        <v>1</v>
      </c>
      <c r="AG342">
        <v>1</v>
      </c>
      <c r="AH342">
        <v>0</v>
      </c>
      <c r="AI342">
        <v>0</v>
      </c>
      <c r="AJ342">
        <v>1</v>
      </c>
      <c r="AK342">
        <v>0</v>
      </c>
      <c r="AL342">
        <v>0</v>
      </c>
      <c r="AM342">
        <v>0</v>
      </c>
      <c r="AN342">
        <v>0</v>
      </c>
      <c r="AO342" s="48" t="s">
        <v>2206</v>
      </c>
      <c r="AP342" s="68" t="s">
        <v>302</v>
      </c>
      <c r="AQ342" s="68" t="s">
        <v>302</v>
      </c>
      <c r="AR342" s="68" t="s">
        <v>302</v>
      </c>
      <c r="AS342" s="68" t="s">
        <v>302</v>
      </c>
      <c r="AT342">
        <v>9999</v>
      </c>
      <c r="AU342">
        <v>9999</v>
      </c>
      <c r="AV342" s="48"/>
      <c r="AW342" s="67">
        <v>3</v>
      </c>
      <c r="AX342" s="67"/>
      <c r="AY342" s="68">
        <v>0</v>
      </c>
      <c r="AZ342" s="68">
        <v>0</v>
      </c>
      <c r="BA342" s="48"/>
      <c r="BB342" s="67">
        <v>0</v>
      </c>
      <c r="BC342" s="69">
        <v>44645</v>
      </c>
      <c r="BD342">
        <v>0</v>
      </c>
      <c r="BE342">
        <v>0</v>
      </c>
      <c r="BF342">
        <v>0</v>
      </c>
      <c r="BG342">
        <v>0</v>
      </c>
      <c r="BI342">
        <v>0</v>
      </c>
      <c r="BJ342">
        <v>0</v>
      </c>
      <c r="BK342">
        <v>1</v>
      </c>
      <c r="BL342">
        <v>0</v>
      </c>
      <c r="BM342" s="67" t="s">
        <v>2207</v>
      </c>
      <c r="BR342" s="67">
        <v>0</v>
      </c>
      <c r="BS342" s="67" t="s">
        <v>302</v>
      </c>
      <c r="BT342" s="67" t="s">
        <v>302</v>
      </c>
      <c r="BU342" s="67" t="s">
        <v>302</v>
      </c>
      <c r="BV342" s="67" t="s">
        <v>302</v>
      </c>
      <c r="BW342" s="67" t="s">
        <v>302</v>
      </c>
      <c r="BX342" s="67" t="s">
        <v>302</v>
      </c>
      <c r="BY342" t="s">
        <v>302</v>
      </c>
      <c r="BZ342" t="s">
        <v>302</v>
      </c>
      <c r="CA342" t="s">
        <v>302</v>
      </c>
      <c r="CB342" t="s">
        <v>302</v>
      </c>
      <c r="CC342" t="s">
        <v>302</v>
      </c>
      <c r="CD342" t="s">
        <v>302</v>
      </c>
      <c r="CE342" s="67"/>
      <c r="CF342" s="67">
        <v>1</v>
      </c>
      <c r="CH342" s="67">
        <v>1</v>
      </c>
      <c r="CI342" s="67" t="s">
        <v>2208</v>
      </c>
      <c r="CJ342" s="67" t="s">
        <v>302</v>
      </c>
      <c r="CK342" t="s">
        <v>302</v>
      </c>
      <c r="CL342" t="s">
        <v>302</v>
      </c>
      <c r="CM342" t="s">
        <v>302</v>
      </c>
      <c r="CN342" t="s">
        <v>302</v>
      </c>
      <c r="CO342" t="s">
        <v>302</v>
      </c>
      <c r="CP342" s="67"/>
      <c r="CR342">
        <v>9999</v>
      </c>
      <c r="CS342">
        <v>9999</v>
      </c>
      <c r="CT342">
        <v>9999</v>
      </c>
      <c r="CU342">
        <v>9999</v>
      </c>
      <c r="CV342">
        <v>9999</v>
      </c>
      <c r="CW342">
        <v>1.7529999999999999</v>
      </c>
      <c r="CX342">
        <v>70</v>
      </c>
      <c r="CY342" s="232">
        <f t="shared" si="5"/>
        <v>22.778976566615981</v>
      </c>
    </row>
    <row r="343" spans="1:103" ht="15.75">
      <c r="A343" s="89">
        <v>1</v>
      </c>
      <c r="B343" s="67">
        <v>1946</v>
      </c>
      <c r="C343">
        <v>75</v>
      </c>
      <c r="D343" s="67" t="s">
        <v>294</v>
      </c>
      <c r="E343" s="190">
        <v>44638</v>
      </c>
      <c r="F343" s="69">
        <v>44640</v>
      </c>
      <c r="G343" s="69" t="s">
        <v>300</v>
      </c>
      <c r="H343" t="s">
        <v>300</v>
      </c>
      <c r="I343" t="s">
        <v>300</v>
      </c>
      <c r="J343" t="s">
        <v>300</v>
      </c>
      <c r="K343" t="s">
        <v>300</v>
      </c>
      <c r="L343" t="s">
        <v>300</v>
      </c>
      <c r="M343" t="s">
        <v>300</v>
      </c>
      <c r="N343" t="s">
        <v>300</v>
      </c>
      <c r="O343" t="s">
        <v>300</v>
      </c>
      <c r="P343" t="s">
        <v>300</v>
      </c>
      <c r="Q343" t="s">
        <v>300</v>
      </c>
      <c r="R343" t="s">
        <v>300</v>
      </c>
      <c r="S343" t="s">
        <v>300</v>
      </c>
      <c r="W343" s="48"/>
      <c r="X343" s="67">
        <v>0</v>
      </c>
      <c r="Z343" s="67">
        <v>0</v>
      </c>
      <c r="AB343" s="74" t="s">
        <v>300</v>
      </c>
      <c r="AC343" s="74" t="s">
        <v>300</v>
      </c>
      <c r="AD343" s="74"/>
      <c r="AF343" s="67">
        <v>1</v>
      </c>
      <c r="AG343">
        <v>0</v>
      </c>
      <c r="AH343">
        <v>0</v>
      </c>
      <c r="AI343">
        <v>0</v>
      </c>
      <c r="AJ343">
        <v>1</v>
      </c>
      <c r="AK343">
        <v>0</v>
      </c>
      <c r="AL343">
        <v>1</v>
      </c>
      <c r="AM343">
        <v>0</v>
      </c>
      <c r="AN343">
        <v>0</v>
      </c>
      <c r="AO343" s="48"/>
      <c r="AP343" s="68">
        <v>0</v>
      </c>
      <c r="AQ343" s="68" t="s">
        <v>302</v>
      </c>
      <c r="AR343" s="68">
        <v>4</v>
      </c>
      <c r="AS343" s="68" t="s">
        <v>302</v>
      </c>
      <c r="AT343">
        <v>17</v>
      </c>
      <c r="AU343">
        <v>9999</v>
      </c>
      <c r="AV343" s="48" t="s">
        <v>2213</v>
      </c>
      <c r="AW343" s="67">
        <v>3</v>
      </c>
      <c r="AX343" s="67"/>
      <c r="AY343" s="68">
        <v>0</v>
      </c>
      <c r="AZ343" s="68">
        <v>0</v>
      </c>
      <c r="BA343" s="48"/>
      <c r="BB343" s="67">
        <v>0</v>
      </c>
      <c r="BC343" s="69" t="s">
        <v>300</v>
      </c>
      <c r="BD343">
        <v>0</v>
      </c>
      <c r="BE343">
        <v>0</v>
      </c>
      <c r="BF343">
        <v>0</v>
      </c>
      <c r="BG343">
        <v>0</v>
      </c>
      <c r="BI343">
        <v>1</v>
      </c>
      <c r="BJ343">
        <v>0</v>
      </c>
      <c r="BK343">
        <v>0</v>
      </c>
      <c r="BL343">
        <v>0</v>
      </c>
      <c r="BM343" s="67"/>
      <c r="BR343" s="67">
        <v>1</v>
      </c>
      <c r="BS343" s="67" t="s">
        <v>543</v>
      </c>
      <c r="BT343" s="67">
        <v>0</v>
      </c>
      <c r="BU343" s="67" t="s">
        <v>302</v>
      </c>
      <c r="BV343" s="67" t="s">
        <v>302</v>
      </c>
      <c r="BW343" s="67" t="s">
        <v>302</v>
      </c>
      <c r="BX343" s="67" t="s">
        <v>302</v>
      </c>
      <c r="BY343">
        <v>0</v>
      </c>
      <c r="BZ343">
        <v>1</v>
      </c>
      <c r="CA343">
        <v>0</v>
      </c>
      <c r="CB343">
        <v>1</v>
      </c>
      <c r="CC343">
        <v>0</v>
      </c>
      <c r="CD343">
        <v>0</v>
      </c>
      <c r="CE343" s="67" t="s">
        <v>2214</v>
      </c>
      <c r="CF343" s="67" t="s">
        <v>302</v>
      </c>
      <c r="CH343" s="67">
        <v>1</v>
      </c>
      <c r="CI343" s="67" t="s">
        <v>2215</v>
      </c>
      <c r="CJ343" s="67">
        <v>0</v>
      </c>
      <c r="CK343">
        <v>0</v>
      </c>
      <c r="CL343">
        <v>0</v>
      </c>
      <c r="CM343">
        <v>0</v>
      </c>
      <c r="CN343">
        <v>0</v>
      </c>
      <c r="CO343">
        <v>0</v>
      </c>
      <c r="CP343" s="67" t="s">
        <v>2216</v>
      </c>
      <c r="CR343">
        <v>9999</v>
      </c>
      <c r="CS343">
        <v>28</v>
      </c>
      <c r="CT343">
        <v>30.7</v>
      </c>
      <c r="CU343">
        <v>82</v>
      </c>
      <c r="CV343">
        <v>75</v>
      </c>
      <c r="CW343">
        <v>1.5489999999999999</v>
      </c>
      <c r="CX343">
        <v>56.1</v>
      </c>
      <c r="CY343" s="232">
        <f t="shared" si="5"/>
        <v>23.380835466851938</v>
      </c>
    </row>
    <row r="344" spans="1:103" ht="15.75">
      <c r="A344" s="89">
        <v>1</v>
      </c>
      <c r="B344" s="67">
        <v>1925</v>
      </c>
      <c r="C344">
        <v>96</v>
      </c>
      <c r="D344" s="67" t="s">
        <v>331</v>
      </c>
      <c r="E344" s="190">
        <v>44663</v>
      </c>
      <c r="F344" s="69">
        <v>44665</v>
      </c>
      <c r="G344" s="69" t="s">
        <v>300</v>
      </c>
      <c r="H344">
        <v>0</v>
      </c>
      <c r="I344">
        <v>1</v>
      </c>
      <c r="J344">
        <v>0</v>
      </c>
      <c r="K344">
        <v>0</v>
      </c>
      <c r="L344">
        <v>0</v>
      </c>
      <c r="M344">
        <v>0</v>
      </c>
      <c r="N344">
        <v>0</v>
      </c>
      <c r="O344">
        <v>0</v>
      </c>
      <c r="P344">
        <v>0</v>
      </c>
      <c r="Q344">
        <v>0</v>
      </c>
      <c r="R344">
        <v>0</v>
      </c>
      <c r="S344">
        <v>0</v>
      </c>
      <c r="W344" s="48"/>
      <c r="X344" s="67">
        <v>0</v>
      </c>
      <c r="Z344" s="67">
        <v>0</v>
      </c>
      <c r="AB344" s="74" t="s">
        <v>300</v>
      </c>
      <c r="AC344" s="74" t="s">
        <v>300</v>
      </c>
      <c r="AD344" s="74"/>
      <c r="AF344" s="67">
        <v>1</v>
      </c>
      <c r="AG344">
        <v>1</v>
      </c>
      <c r="AH344">
        <v>0</v>
      </c>
      <c r="AI344">
        <v>0</v>
      </c>
      <c r="AJ344">
        <v>1</v>
      </c>
      <c r="AK344">
        <v>0</v>
      </c>
      <c r="AL344">
        <v>0</v>
      </c>
      <c r="AM344">
        <v>1</v>
      </c>
      <c r="AN344">
        <v>0</v>
      </c>
      <c r="AO344" s="48" t="s">
        <v>2223</v>
      </c>
      <c r="AP344" s="68">
        <v>1</v>
      </c>
      <c r="AQ344" s="68" t="s">
        <v>302</v>
      </c>
      <c r="AR344" s="68">
        <v>3</v>
      </c>
      <c r="AS344" s="68" t="s">
        <v>302</v>
      </c>
      <c r="AT344">
        <v>9999</v>
      </c>
      <c r="AU344">
        <v>22</v>
      </c>
      <c r="AV344" s="48"/>
      <c r="AW344" s="67">
        <v>3</v>
      </c>
      <c r="AX344" s="67"/>
      <c r="AY344" s="68">
        <v>0</v>
      </c>
      <c r="AZ344" s="68">
        <v>0</v>
      </c>
      <c r="BA344" s="48"/>
      <c r="BB344" s="67">
        <v>0</v>
      </c>
      <c r="BC344" s="69" t="s">
        <v>300</v>
      </c>
      <c r="BD344">
        <v>0</v>
      </c>
      <c r="BE344">
        <v>0</v>
      </c>
      <c r="BF344">
        <v>0</v>
      </c>
      <c r="BG344">
        <v>0</v>
      </c>
      <c r="BI344">
        <v>1</v>
      </c>
      <c r="BJ344">
        <v>0</v>
      </c>
      <c r="BK344">
        <v>0</v>
      </c>
      <c r="BL344">
        <v>0</v>
      </c>
      <c r="BM344" s="67"/>
      <c r="BR344" s="67">
        <v>1</v>
      </c>
      <c r="BS344" s="67" t="s">
        <v>322</v>
      </c>
      <c r="BT344" s="67">
        <v>0</v>
      </c>
      <c r="BU344" s="67" t="s">
        <v>302</v>
      </c>
      <c r="BV344" s="67" t="s">
        <v>302</v>
      </c>
      <c r="BW344" s="67" t="s">
        <v>302</v>
      </c>
      <c r="BX344" s="67">
        <v>0</v>
      </c>
      <c r="BY344">
        <v>1</v>
      </c>
      <c r="BZ344">
        <v>0</v>
      </c>
      <c r="CA344">
        <v>0</v>
      </c>
      <c r="CB344">
        <v>0</v>
      </c>
      <c r="CC344">
        <v>0</v>
      </c>
      <c r="CD344">
        <v>0</v>
      </c>
      <c r="CE344" s="67" t="s">
        <v>2224</v>
      </c>
      <c r="CF344" s="67">
        <v>1</v>
      </c>
      <c r="CH344" s="67">
        <v>0</v>
      </c>
      <c r="CI344" s="67"/>
      <c r="CJ344" s="67">
        <v>0</v>
      </c>
      <c r="CK344">
        <v>0</v>
      </c>
      <c r="CL344">
        <v>0</v>
      </c>
      <c r="CM344">
        <v>0</v>
      </c>
      <c r="CN344">
        <v>0</v>
      </c>
      <c r="CO344">
        <v>0</v>
      </c>
      <c r="CP344" s="67"/>
      <c r="CR344">
        <v>6.8</v>
      </c>
      <c r="CS344">
        <v>101</v>
      </c>
      <c r="CT344">
        <v>34.5</v>
      </c>
      <c r="CU344">
        <v>227</v>
      </c>
      <c r="CV344">
        <v>181</v>
      </c>
      <c r="CW344">
        <v>1.7270000000000001</v>
      </c>
      <c r="CX344">
        <v>76.900000000000006</v>
      </c>
      <c r="CY344" s="232">
        <f t="shared" si="5"/>
        <v>25.783487771619317</v>
      </c>
    </row>
    <row r="345" spans="1:103" ht="15.75">
      <c r="A345" s="89">
        <v>1</v>
      </c>
      <c r="B345" s="67">
        <v>1976</v>
      </c>
      <c r="C345">
        <v>46</v>
      </c>
      <c r="D345" s="67" t="s">
        <v>331</v>
      </c>
      <c r="E345" s="190">
        <v>44663</v>
      </c>
      <c r="F345" s="69">
        <v>44665</v>
      </c>
      <c r="G345" s="69" t="s">
        <v>300</v>
      </c>
      <c r="H345">
        <v>0</v>
      </c>
      <c r="I345">
        <v>0</v>
      </c>
      <c r="J345">
        <v>0</v>
      </c>
      <c r="K345">
        <v>0</v>
      </c>
      <c r="L345">
        <v>1</v>
      </c>
      <c r="M345">
        <v>0</v>
      </c>
      <c r="N345">
        <v>0</v>
      </c>
      <c r="O345">
        <v>1</v>
      </c>
      <c r="P345">
        <v>0</v>
      </c>
      <c r="Q345">
        <v>0</v>
      </c>
      <c r="R345">
        <v>0</v>
      </c>
      <c r="S345">
        <v>0</v>
      </c>
      <c r="W345" s="48"/>
      <c r="X345" s="67">
        <v>1</v>
      </c>
      <c r="Z345" s="67">
        <v>0</v>
      </c>
      <c r="AB345" s="74" t="s">
        <v>300</v>
      </c>
      <c r="AC345" s="74" t="s">
        <v>300</v>
      </c>
      <c r="AD345" s="74"/>
      <c r="AF345" s="67">
        <v>1</v>
      </c>
      <c r="AG345">
        <v>1</v>
      </c>
      <c r="AH345">
        <v>0</v>
      </c>
      <c r="AI345">
        <v>0</v>
      </c>
      <c r="AJ345">
        <v>1</v>
      </c>
      <c r="AK345">
        <v>0</v>
      </c>
      <c r="AL345">
        <v>0</v>
      </c>
      <c r="AM345">
        <v>0</v>
      </c>
      <c r="AN345">
        <v>0</v>
      </c>
      <c r="AO345" s="48"/>
      <c r="AP345" s="68" t="s">
        <v>302</v>
      </c>
      <c r="AQ345" s="68" t="s">
        <v>302</v>
      </c>
      <c r="AR345" s="68">
        <v>4</v>
      </c>
      <c r="AS345" s="68">
        <v>4</v>
      </c>
      <c r="AT345">
        <v>17</v>
      </c>
      <c r="AU345">
        <v>14</v>
      </c>
      <c r="AV345" s="48" t="s">
        <v>2229</v>
      </c>
      <c r="AW345" s="67">
        <v>3</v>
      </c>
      <c r="AX345" s="67"/>
      <c r="AY345" s="68">
        <v>0</v>
      </c>
      <c r="AZ345" s="68">
        <v>0</v>
      </c>
      <c r="BA345" s="48"/>
      <c r="BB345" s="67">
        <v>0</v>
      </c>
      <c r="BC345" s="69" t="s">
        <v>300</v>
      </c>
      <c r="BD345">
        <v>0</v>
      </c>
      <c r="BE345">
        <v>0</v>
      </c>
      <c r="BF345">
        <v>0</v>
      </c>
      <c r="BG345">
        <v>0</v>
      </c>
      <c r="BI345">
        <v>1</v>
      </c>
      <c r="BJ345">
        <v>0</v>
      </c>
      <c r="BK345">
        <v>0</v>
      </c>
      <c r="BL345">
        <v>0</v>
      </c>
      <c r="BM345" s="67"/>
      <c r="BR345" s="67">
        <v>1</v>
      </c>
      <c r="BS345" s="67" t="s">
        <v>322</v>
      </c>
      <c r="BT345" s="67">
        <v>0</v>
      </c>
      <c r="BU345" s="67" t="s">
        <v>302</v>
      </c>
      <c r="BV345" s="67" t="s">
        <v>302</v>
      </c>
      <c r="BW345" s="67" t="s">
        <v>302</v>
      </c>
      <c r="BX345" s="67">
        <v>0</v>
      </c>
      <c r="BY345">
        <v>0</v>
      </c>
      <c r="BZ345">
        <v>1</v>
      </c>
      <c r="CA345">
        <v>0</v>
      </c>
      <c r="CB345">
        <v>0</v>
      </c>
      <c r="CC345">
        <v>0</v>
      </c>
      <c r="CD345">
        <v>0</v>
      </c>
      <c r="CE345" s="67" t="s">
        <v>2230</v>
      </c>
      <c r="CF345" s="67">
        <v>0</v>
      </c>
      <c r="CH345" s="67">
        <v>0</v>
      </c>
      <c r="CI345" s="67"/>
      <c r="CJ345" s="67"/>
      <c r="CK345" t="s">
        <v>302</v>
      </c>
      <c r="CL345" t="s">
        <v>302</v>
      </c>
      <c r="CM345" t="s">
        <v>302</v>
      </c>
      <c r="CN345" t="s">
        <v>302</v>
      </c>
      <c r="CO345" t="s">
        <v>302</v>
      </c>
      <c r="CP345" s="67"/>
      <c r="CR345">
        <v>6</v>
      </c>
      <c r="CS345">
        <v>142</v>
      </c>
      <c r="CT345">
        <v>32.799999999999997</v>
      </c>
      <c r="CU345">
        <v>136</v>
      </c>
      <c r="CV345">
        <v>202</v>
      </c>
      <c r="CW345">
        <v>1.8029999999999999</v>
      </c>
      <c r="CX345">
        <v>86.1</v>
      </c>
      <c r="CY345" s="232">
        <f t="shared" si="5"/>
        <v>26.485714786688483</v>
      </c>
    </row>
    <row r="346" spans="1:103" ht="15.75">
      <c r="A346" s="89">
        <v>1</v>
      </c>
      <c r="B346" s="67">
        <v>1953</v>
      </c>
      <c r="C346">
        <v>68</v>
      </c>
      <c r="D346" s="67" t="s">
        <v>294</v>
      </c>
      <c r="E346" s="190">
        <v>44664</v>
      </c>
      <c r="F346" s="69">
        <v>44671</v>
      </c>
      <c r="G346" s="69"/>
      <c r="H346" t="s">
        <v>300</v>
      </c>
      <c r="I346" t="s">
        <v>300</v>
      </c>
      <c r="J346" t="s">
        <v>300</v>
      </c>
      <c r="K346" t="s">
        <v>300</v>
      </c>
      <c r="L346" t="s">
        <v>300</v>
      </c>
      <c r="M346" t="s">
        <v>300</v>
      </c>
      <c r="N346" t="s">
        <v>300</v>
      </c>
      <c r="O346" t="s">
        <v>300</v>
      </c>
      <c r="P346" t="s">
        <v>300</v>
      </c>
      <c r="Q346" t="s">
        <v>300</v>
      </c>
      <c r="R346" t="s">
        <v>300</v>
      </c>
      <c r="S346" t="s">
        <v>300</v>
      </c>
      <c r="W346" s="48" t="s">
        <v>1004</v>
      </c>
      <c r="X346" s="67">
        <v>0</v>
      </c>
      <c r="Z346" s="67">
        <v>1</v>
      </c>
      <c r="AB346" s="177">
        <v>44664.75277777778</v>
      </c>
      <c r="AC346" s="179">
        <v>44664.75277777778</v>
      </c>
      <c r="AD346" s="179"/>
      <c r="AF346" s="67">
        <v>1</v>
      </c>
      <c r="AG346">
        <v>1</v>
      </c>
      <c r="AH346">
        <v>0</v>
      </c>
      <c r="AI346">
        <v>0</v>
      </c>
      <c r="AJ346">
        <v>1</v>
      </c>
      <c r="AK346">
        <v>0</v>
      </c>
      <c r="AL346">
        <v>0</v>
      </c>
      <c r="AM346">
        <v>1</v>
      </c>
      <c r="AN346">
        <v>0</v>
      </c>
      <c r="AO346" s="48"/>
      <c r="AP346" s="68">
        <v>4</v>
      </c>
      <c r="AQ346" s="68">
        <v>7</v>
      </c>
      <c r="AR346" s="68">
        <v>4</v>
      </c>
      <c r="AS346" s="68">
        <v>4</v>
      </c>
      <c r="AT346">
        <v>10</v>
      </c>
      <c r="AU346">
        <v>9</v>
      </c>
      <c r="AV346" s="48" t="s">
        <v>2235</v>
      </c>
      <c r="AW346" s="67">
        <v>1</v>
      </c>
      <c r="AX346" s="67" t="s">
        <v>2236</v>
      </c>
      <c r="AY346" s="68">
        <v>1</v>
      </c>
      <c r="AZ346" s="68">
        <v>0</v>
      </c>
      <c r="BA346" s="48"/>
      <c r="BB346" s="67">
        <v>0</v>
      </c>
      <c r="BC346" s="69"/>
      <c r="BD346">
        <v>0</v>
      </c>
      <c r="BE346">
        <v>1</v>
      </c>
      <c r="BF346">
        <v>0</v>
      </c>
      <c r="BG346">
        <v>0</v>
      </c>
      <c r="BI346">
        <v>0</v>
      </c>
      <c r="BJ346">
        <v>0</v>
      </c>
      <c r="BK346">
        <v>0</v>
      </c>
      <c r="BL346">
        <v>0</v>
      </c>
      <c r="BM346" s="67" t="s">
        <v>2025</v>
      </c>
      <c r="BR346" s="67">
        <v>1</v>
      </c>
      <c r="BS346" s="67" t="s">
        <v>322</v>
      </c>
      <c r="BT346" s="67">
        <v>1</v>
      </c>
      <c r="BU346" s="67" t="s">
        <v>302</v>
      </c>
      <c r="BV346" s="67" t="s">
        <v>302</v>
      </c>
      <c r="BW346" s="67" t="s">
        <v>302</v>
      </c>
      <c r="BX346" s="67">
        <v>1</v>
      </c>
      <c r="BY346">
        <v>0</v>
      </c>
      <c r="BZ346">
        <v>1</v>
      </c>
      <c r="CA346">
        <v>0</v>
      </c>
      <c r="CB346">
        <v>0</v>
      </c>
      <c r="CC346">
        <v>0</v>
      </c>
      <c r="CD346">
        <v>0</v>
      </c>
      <c r="CE346" s="67" t="s">
        <v>2158</v>
      </c>
      <c r="CF346" s="67">
        <v>0</v>
      </c>
      <c r="CH346" s="67">
        <v>0</v>
      </c>
      <c r="CI346" s="67"/>
      <c r="CJ346" s="67">
        <v>0</v>
      </c>
      <c r="CK346">
        <v>0</v>
      </c>
      <c r="CL346">
        <v>0</v>
      </c>
      <c r="CM346">
        <v>0</v>
      </c>
      <c r="CN346">
        <v>0</v>
      </c>
      <c r="CO346">
        <v>0</v>
      </c>
      <c r="CP346" s="67"/>
      <c r="CR346">
        <v>5.5</v>
      </c>
      <c r="CS346">
        <v>135</v>
      </c>
      <c r="CT346">
        <v>41.8</v>
      </c>
      <c r="CU346">
        <v>120</v>
      </c>
      <c r="CV346">
        <v>201</v>
      </c>
      <c r="CW346">
        <v>1.651</v>
      </c>
      <c r="CX346">
        <v>110.3</v>
      </c>
      <c r="CY346" s="232">
        <f t="shared" ref="CY346:CY377" si="6">CX346/CW346^2</f>
        <v>40.465169687735823</v>
      </c>
    </row>
    <row r="347" spans="1:103" ht="15.75">
      <c r="A347" s="95">
        <v>0</v>
      </c>
      <c r="B347" s="67">
        <v>1953</v>
      </c>
      <c r="C347">
        <v>69</v>
      </c>
      <c r="D347" s="67" t="s">
        <v>294</v>
      </c>
      <c r="E347" s="190">
        <v>44699</v>
      </c>
      <c r="F347" s="69">
        <v>44701</v>
      </c>
      <c r="G347" s="69" t="s">
        <v>300</v>
      </c>
      <c r="V347"/>
      <c r="X347" s="67"/>
      <c r="Z347" s="67">
        <v>0</v>
      </c>
      <c r="AB347" s="74"/>
      <c r="AC347" s="74"/>
      <c r="AD347" s="74"/>
      <c r="AF347" s="67"/>
      <c r="AO347" s="48"/>
      <c r="AP347" s="68"/>
      <c r="AQ347" s="68"/>
      <c r="AR347" s="68"/>
      <c r="AS347" s="68"/>
      <c r="AT347">
        <v>9999</v>
      </c>
      <c r="AU347">
        <v>24</v>
      </c>
      <c r="AV347" s="48"/>
      <c r="AW347" s="67"/>
      <c r="AX347" s="67"/>
      <c r="AY347" s="68"/>
      <c r="AZ347" s="68"/>
      <c r="BA347" s="48"/>
      <c r="BB347" s="67"/>
      <c r="BC347" s="69" t="s">
        <v>300</v>
      </c>
      <c r="BM347" s="67"/>
      <c r="BR347" s="67"/>
      <c r="BS347" s="67"/>
      <c r="BT347" s="67"/>
      <c r="BU347" s="67"/>
      <c r="BV347" s="67"/>
      <c r="BW347" s="67"/>
      <c r="BX347" s="67"/>
      <c r="CE347" s="67"/>
      <c r="CF347" s="67"/>
      <c r="CH347" s="67"/>
      <c r="CI347" s="67"/>
      <c r="CJ347" s="67"/>
      <c r="CP347" s="67"/>
      <c r="CR347">
        <v>6</v>
      </c>
      <c r="CS347">
        <v>73</v>
      </c>
      <c r="CT347">
        <v>51.8</v>
      </c>
      <c r="CU347">
        <v>60</v>
      </c>
      <c r="CV347">
        <v>137</v>
      </c>
      <c r="CW347">
        <v>1.6259999999999999</v>
      </c>
      <c r="CX347">
        <v>104</v>
      </c>
      <c r="CY347" s="232">
        <f t="shared" si="6"/>
        <v>39.336186719800786</v>
      </c>
    </row>
    <row r="348" spans="1:103" ht="15.75">
      <c r="A348" s="89">
        <v>1</v>
      </c>
      <c r="B348" s="67">
        <v>1938</v>
      </c>
      <c r="C348">
        <v>83</v>
      </c>
      <c r="D348" s="67" t="s">
        <v>294</v>
      </c>
      <c r="E348" s="190">
        <v>44699</v>
      </c>
      <c r="F348" s="69">
        <v>44701</v>
      </c>
      <c r="G348" s="69" t="s">
        <v>300</v>
      </c>
      <c r="H348" t="s">
        <v>300</v>
      </c>
      <c r="I348" t="s">
        <v>300</v>
      </c>
      <c r="J348" t="s">
        <v>300</v>
      </c>
      <c r="K348" t="s">
        <v>300</v>
      </c>
      <c r="L348" t="s">
        <v>300</v>
      </c>
      <c r="M348" t="s">
        <v>300</v>
      </c>
      <c r="N348" t="s">
        <v>300</v>
      </c>
      <c r="O348" t="s">
        <v>300</v>
      </c>
      <c r="P348" t="s">
        <v>300</v>
      </c>
      <c r="Q348" t="s">
        <v>300</v>
      </c>
      <c r="R348" t="s">
        <v>300</v>
      </c>
      <c r="S348" t="s">
        <v>300</v>
      </c>
      <c r="W348" s="48"/>
      <c r="X348" s="67">
        <v>0</v>
      </c>
      <c r="Z348" s="67">
        <v>0</v>
      </c>
      <c r="AB348" s="74" t="s">
        <v>300</v>
      </c>
      <c r="AC348" s="74" t="s">
        <v>300</v>
      </c>
      <c r="AD348" s="74"/>
      <c r="AF348" s="67">
        <v>1</v>
      </c>
      <c r="AG348">
        <v>1</v>
      </c>
      <c r="AH348">
        <v>1</v>
      </c>
      <c r="AI348">
        <v>0</v>
      </c>
      <c r="AJ348">
        <v>1</v>
      </c>
      <c r="AK348">
        <v>0</v>
      </c>
      <c r="AL348">
        <v>0</v>
      </c>
      <c r="AM348">
        <v>1</v>
      </c>
      <c r="AN348">
        <v>0</v>
      </c>
      <c r="AO348" s="48" t="s">
        <v>2223</v>
      </c>
      <c r="AP348" s="68">
        <v>0</v>
      </c>
      <c r="AQ348" s="68" t="s">
        <v>302</v>
      </c>
      <c r="AR348" s="68">
        <v>0</v>
      </c>
      <c r="AS348" s="68" t="s">
        <v>302</v>
      </c>
      <c r="AT348">
        <v>9999</v>
      </c>
      <c r="AU348">
        <v>9999</v>
      </c>
      <c r="AV348" s="48"/>
      <c r="AW348" s="67">
        <v>3</v>
      </c>
      <c r="AX348" s="67"/>
      <c r="AY348" s="68">
        <v>0</v>
      </c>
      <c r="AZ348" s="68">
        <v>0</v>
      </c>
      <c r="BA348" s="48" t="s">
        <v>2243</v>
      </c>
      <c r="BB348" s="67">
        <v>0</v>
      </c>
      <c r="BC348" s="69" t="s">
        <v>300</v>
      </c>
      <c r="BD348">
        <v>0</v>
      </c>
      <c r="BE348">
        <v>0</v>
      </c>
      <c r="BF348">
        <v>0</v>
      </c>
      <c r="BG348">
        <v>0</v>
      </c>
      <c r="BI348">
        <v>1</v>
      </c>
      <c r="BJ348">
        <v>0</v>
      </c>
      <c r="BK348">
        <v>0</v>
      </c>
      <c r="BL348">
        <v>0</v>
      </c>
      <c r="BM348" s="67"/>
      <c r="BR348" s="67">
        <v>1</v>
      </c>
      <c r="BS348" s="67" t="s">
        <v>302</v>
      </c>
      <c r="BT348" s="67">
        <v>0</v>
      </c>
      <c r="BU348" s="67" t="s">
        <v>302</v>
      </c>
      <c r="BV348" s="67" t="s">
        <v>302</v>
      </c>
      <c r="BW348" s="67" t="s">
        <v>302</v>
      </c>
      <c r="BX348" s="67">
        <v>0</v>
      </c>
      <c r="BY348">
        <v>1</v>
      </c>
      <c r="BZ348">
        <v>0</v>
      </c>
      <c r="CA348">
        <v>0</v>
      </c>
      <c r="CB348">
        <v>0</v>
      </c>
      <c r="CC348">
        <v>0</v>
      </c>
      <c r="CD348">
        <v>0</v>
      </c>
      <c r="CE348" s="67" t="s">
        <v>2244</v>
      </c>
      <c r="CF348" s="67">
        <v>0</v>
      </c>
      <c r="CH348" s="67">
        <v>0</v>
      </c>
      <c r="CI348" s="67"/>
      <c r="CJ348" s="67">
        <v>0</v>
      </c>
      <c r="CK348">
        <v>0</v>
      </c>
      <c r="CL348">
        <v>0</v>
      </c>
      <c r="CM348">
        <v>0</v>
      </c>
      <c r="CN348">
        <v>0</v>
      </c>
      <c r="CO348">
        <v>0</v>
      </c>
      <c r="CP348" s="67"/>
      <c r="CR348">
        <v>5.9</v>
      </c>
      <c r="CS348">
        <v>180</v>
      </c>
      <c r="CT348">
        <v>63.8</v>
      </c>
      <c r="CU348">
        <v>160</v>
      </c>
      <c r="CV348">
        <v>276</v>
      </c>
      <c r="CW348">
        <v>1.575</v>
      </c>
      <c r="CX348">
        <v>73.3</v>
      </c>
      <c r="CY348" s="232">
        <f t="shared" si="6"/>
        <v>29.549004787100024</v>
      </c>
    </row>
    <row r="349" spans="1:103" ht="15.75">
      <c r="A349" s="89">
        <v>1</v>
      </c>
      <c r="B349" s="67">
        <v>1948</v>
      </c>
      <c r="C349">
        <v>74</v>
      </c>
      <c r="D349" s="67" t="s">
        <v>331</v>
      </c>
      <c r="E349" s="190">
        <v>44699</v>
      </c>
      <c r="F349" s="69">
        <v>44701</v>
      </c>
      <c r="G349" s="69">
        <v>44702</v>
      </c>
      <c r="H349">
        <v>0</v>
      </c>
      <c r="I349">
        <v>1</v>
      </c>
      <c r="J349">
        <v>0</v>
      </c>
      <c r="K349">
        <v>0</v>
      </c>
      <c r="L349">
        <v>0</v>
      </c>
      <c r="M349">
        <v>0</v>
      </c>
      <c r="N349">
        <v>0</v>
      </c>
      <c r="O349">
        <v>0</v>
      </c>
      <c r="P349">
        <v>0</v>
      </c>
      <c r="Q349">
        <v>0</v>
      </c>
      <c r="R349">
        <v>0</v>
      </c>
      <c r="S349">
        <v>0</v>
      </c>
      <c r="W349" s="48"/>
      <c r="X349" s="67">
        <v>1</v>
      </c>
      <c r="Z349" s="67">
        <v>0</v>
      </c>
      <c r="AB349" s="74" t="s">
        <v>300</v>
      </c>
      <c r="AC349" s="74" t="s">
        <v>300</v>
      </c>
      <c r="AD349" s="74"/>
      <c r="AF349" s="67" t="s">
        <v>302</v>
      </c>
      <c r="AG349">
        <v>0</v>
      </c>
      <c r="AH349">
        <v>0</v>
      </c>
      <c r="AI349">
        <v>0</v>
      </c>
      <c r="AJ349">
        <v>0</v>
      </c>
      <c r="AK349">
        <v>0</v>
      </c>
      <c r="AL349">
        <v>0</v>
      </c>
      <c r="AM349">
        <v>0</v>
      </c>
      <c r="AN349">
        <v>0</v>
      </c>
      <c r="AO349" s="48"/>
      <c r="AP349" s="68">
        <v>21</v>
      </c>
      <c r="AQ349" s="68" t="s">
        <v>302</v>
      </c>
      <c r="AR349" s="68" t="s">
        <v>302</v>
      </c>
      <c r="AS349" s="68">
        <v>5</v>
      </c>
      <c r="AT349">
        <v>9999</v>
      </c>
      <c r="AU349">
        <v>9999</v>
      </c>
      <c r="AV349" s="48"/>
      <c r="AW349" s="67">
        <v>3</v>
      </c>
      <c r="AX349" s="67"/>
      <c r="AY349" s="68">
        <v>0</v>
      </c>
      <c r="AZ349" s="68">
        <v>0</v>
      </c>
      <c r="BA349" s="48"/>
      <c r="BB349" s="67">
        <v>0</v>
      </c>
      <c r="BC349" s="69">
        <v>44702</v>
      </c>
      <c r="BD349">
        <v>0</v>
      </c>
      <c r="BE349">
        <v>0</v>
      </c>
      <c r="BF349">
        <v>0</v>
      </c>
      <c r="BG349">
        <v>0</v>
      </c>
      <c r="BI349">
        <v>0</v>
      </c>
      <c r="BJ349">
        <v>0</v>
      </c>
      <c r="BK349">
        <v>1</v>
      </c>
      <c r="BL349">
        <v>0</v>
      </c>
      <c r="BM349" s="67" t="s">
        <v>2249</v>
      </c>
      <c r="BR349" s="67">
        <v>0</v>
      </c>
      <c r="BS349" s="67" t="s">
        <v>302</v>
      </c>
      <c r="BT349" s="67" t="s">
        <v>302</v>
      </c>
      <c r="BU349" s="67" t="s">
        <v>302</v>
      </c>
      <c r="BV349" s="67" t="s">
        <v>302</v>
      </c>
      <c r="BW349" s="67" t="s">
        <v>302</v>
      </c>
      <c r="BX349" s="67" t="s">
        <v>302</v>
      </c>
      <c r="BY349" t="s">
        <v>302</v>
      </c>
      <c r="BZ349" t="s">
        <v>302</v>
      </c>
      <c r="CA349" t="s">
        <v>302</v>
      </c>
      <c r="CB349" t="s">
        <v>302</v>
      </c>
      <c r="CC349" t="s">
        <v>302</v>
      </c>
      <c r="CD349" t="s">
        <v>302</v>
      </c>
      <c r="CE349" s="67"/>
      <c r="CF349" s="67" t="s">
        <v>302</v>
      </c>
      <c r="CH349" s="67" t="s">
        <v>302</v>
      </c>
      <c r="CI349" s="67"/>
      <c r="CJ349" s="67">
        <v>1</v>
      </c>
      <c r="CK349" t="s">
        <v>302</v>
      </c>
      <c r="CL349" t="s">
        <v>302</v>
      </c>
      <c r="CM349" t="s">
        <v>302</v>
      </c>
      <c r="CN349" t="s">
        <v>302</v>
      </c>
      <c r="CO349" t="s">
        <v>302</v>
      </c>
      <c r="CP349" s="67" t="s">
        <v>785</v>
      </c>
      <c r="CR349">
        <v>9999</v>
      </c>
      <c r="CS349">
        <v>9999</v>
      </c>
      <c r="CT349">
        <v>9999</v>
      </c>
      <c r="CU349">
        <v>9999</v>
      </c>
      <c r="CV349">
        <v>9999</v>
      </c>
      <c r="CW349">
        <v>1.8029999999999999</v>
      </c>
      <c r="CX349">
        <v>186</v>
      </c>
      <c r="CY349" s="232">
        <f t="shared" si="6"/>
        <v>57.216526716888012</v>
      </c>
    </row>
    <row r="350" spans="1:103" ht="15.75">
      <c r="A350" s="89">
        <v>1</v>
      </c>
      <c r="B350" s="67">
        <v>1946</v>
      </c>
      <c r="C350">
        <v>75</v>
      </c>
      <c r="D350" s="67" t="s">
        <v>331</v>
      </c>
      <c r="E350" s="190">
        <v>44725</v>
      </c>
      <c r="F350" s="69">
        <v>44727</v>
      </c>
      <c r="G350" s="69" t="s">
        <v>300</v>
      </c>
      <c r="H350" t="s">
        <v>300</v>
      </c>
      <c r="I350" t="s">
        <v>300</v>
      </c>
      <c r="J350" t="s">
        <v>300</v>
      </c>
      <c r="K350" t="s">
        <v>300</v>
      </c>
      <c r="L350" t="s">
        <v>300</v>
      </c>
      <c r="M350" t="s">
        <v>300</v>
      </c>
      <c r="N350" t="s">
        <v>300</v>
      </c>
      <c r="O350" t="s">
        <v>300</v>
      </c>
      <c r="P350" t="s">
        <v>300</v>
      </c>
      <c r="Q350" t="s">
        <v>300</v>
      </c>
      <c r="R350" t="s">
        <v>300</v>
      </c>
      <c r="S350" t="s">
        <v>300</v>
      </c>
      <c r="W350" s="48" t="s">
        <v>2253</v>
      </c>
      <c r="X350" s="67">
        <v>0</v>
      </c>
      <c r="Z350" s="67">
        <v>0</v>
      </c>
      <c r="AB350" s="74" t="s">
        <v>300</v>
      </c>
      <c r="AC350" s="74" t="s">
        <v>300</v>
      </c>
      <c r="AD350" s="74"/>
      <c r="AF350" s="67">
        <v>1</v>
      </c>
      <c r="AG350">
        <v>1</v>
      </c>
      <c r="AH350">
        <v>0</v>
      </c>
      <c r="AI350">
        <v>0</v>
      </c>
      <c r="AJ350">
        <v>1</v>
      </c>
      <c r="AK350">
        <v>0</v>
      </c>
      <c r="AL350">
        <v>0</v>
      </c>
      <c r="AM350">
        <v>0</v>
      </c>
      <c r="AN350">
        <v>0</v>
      </c>
      <c r="AO350" s="48"/>
      <c r="AP350" s="68">
        <v>4</v>
      </c>
      <c r="AQ350" s="68" t="s">
        <v>302</v>
      </c>
      <c r="AR350" s="68" t="s">
        <v>302</v>
      </c>
      <c r="AS350" s="68">
        <v>4</v>
      </c>
      <c r="AT350">
        <v>9999</v>
      </c>
      <c r="AU350">
        <v>9999</v>
      </c>
      <c r="AV350" s="48"/>
      <c r="AW350" s="67" t="s">
        <v>302</v>
      </c>
      <c r="AX350" s="67" t="s">
        <v>2140</v>
      </c>
      <c r="AY350" s="68">
        <v>0</v>
      </c>
      <c r="AZ350" s="68">
        <v>0</v>
      </c>
      <c r="BA350" s="48"/>
      <c r="BB350" s="67">
        <v>0</v>
      </c>
      <c r="BC350" s="69" t="s">
        <v>300</v>
      </c>
      <c r="BD350">
        <v>0</v>
      </c>
      <c r="BE350">
        <v>0</v>
      </c>
      <c r="BF350">
        <v>0</v>
      </c>
      <c r="BG350">
        <v>0</v>
      </c>
      <c r="BI350">
        <v>1</v>
      </c>
      <c r="BJ350">
        <v>0</v>
      </c>
      <c r="BK350">
        <v>0</v>
      </c>
      <c r="BL350">
        <v>0</v>
      </c>
      <c r="BM350" s="67"/>
      <c r="BR350" s="67">
        <v>1</v>
      </c>
      <c r="BS350" s="67" t="s">
        <v>302</v>
      </c>
      <c r="BT350" s="67">
        <v>0</v>
      </c>
      <c r="BU350" s="67" t="s">
        <v>302</v>
      </c>
      <c r="BV350" s="67" t="s">
        <v>302</v>
      </c>
      <c r="BW350" s="67" t="s">
        <v>302</v>
      </c>
      <c r="BX350" s="67">
        <v>0</v>
      </c>
      <c r="BY350">
        <v>0</v>
      </c>
      <c r="BZ350">
        <v>1</v>
      </c>
      <c r="CA350">
        <v>0</v>
      </c>
      <c r="CB350">
        <v>0</v>
      </c>
      <c r="CC350">
        <v>0</v>
      </c>
      <c r="CD350">
        <v>0</v>
      </c>
      <c r="CE350" s="67" t="s">
        <v>1054</v>
      </c>
      <c r="CF350" s="67" t="s">
        <v>302</v>
      </c>
      <c r="CH350" s="67">
        <v>0</v>
      </c>
      <c r="CI350" s="67" t="s">
        <v>2254</v>
      </c>
      <c r="CJ350" s="67">
        <v>0</v>
      </c>
      <c r="CK350">
        <v>0</v>
      </c>
      <c r="CL350">
        <v>0</v>
      </c>
      <c r="CM350">
        <v>0</v>
      </c>
      <c r="CN350">
        <v>0</v>
      </c>
      <c r="CO350">
        <v>0</v>
      </c>
      <c r="CP350" s="67"/>
      <c r="CR350">
        <v>8.5</v>
      </c>
      <c r="CS350">
        <v>73</v>
      </c>
      <c r="CT350">
        <v>30.1</v>
      </c>
      <c r="CU350">
        <v>179</v>
      </c>
      <c r="CV350">
        <v>139</v>
      </c>
      <c r="CW350">
        <v>1.6759999999999999</v>
      </c>
      <c r="CX350">
        <v>88</v>
      </c>
      <c r="CY350" s="232">
        <f t="shared" si="6"/>
        <v>31.328142355078864</v>
      </c>
    </row>
    <row r="351" spans="1:103" ht="15.75">
      <c r="A351" s="89">
        <v>1</v>
      </c>
      <c r="B351" s="67">
        <v>1954</v>
      </c>
      <c r="C351">
        <v>67</v>
      </c>
      <c r="D351" s="67" t="s">
        <v>331</v>
      </c>
      <c r="E351" s="190">
        <v>44727</v>
      </c>
      <c r="F351" s="69">
        <v>44729</v>
      </c>
      <c r="G351" s="69" t="s">
        <v>300</v>
      </c>
      <c r="H351" t="s">
        <v>300</v>
      </c>
      <c r="I351" t="s">
        <v>300</v>
      </c>
      <c r="J351" t="s">
        <v>300</v>
      </c>
      <c r="K351" t="s">
        <v>300</v>
      </c>
      <c r="L351" t="s">
        <v>300</v>
      </c>
      <c r="M351" t="s">
        <v>300</v>
      </c>
      <c r="N351" t="s">
        <v>300</v>
      </c>
      <c r="O351" t="s">
        <v>300</v>
      </c>
      <c r="P351" t="s">
        <v>300</v>
      </c>
      <c r="Q351" t="s">
        <v>300</v>
      </c>
      <c r="R351" t="s">
        <v>300</v>
      </c>
      <c r="S351" t="s">
        <v>300</v>
      </c>
      <c r="W351" s="48"/>
      <c r="X351" s="67">
        <v>0</v>
      </c>
      <c r="Z351" s="67">
        <v>0</v>
      </c>
      <c r="AB351" s="74" t="s">
        <v>300</v>
      </c>
      <c r="AC351" s="74" t="s">
        <v>300</v>
      </c>
      <c r="AD351" s="74"/>
      <c r="AF351" s="67">
        <v>1</v>
      </c>
      <c r="AG351">
        <v>1</v>
      </c>
      <c r="AH351">
        <v>0</v>
      </c>
      <c r="AI351">
        <v>0</v>
      </c>
      <c r="AJ351">
        <v>1</v>
      </c>
      <c r="AK351">
        <v>0</v>
      </c>
      <c r="AL351">
        <v>0</v>
      </c>
      <c r="AM351">
        <v>0</v>
      </c>
      <c r="AN351">
        <v>0</v>
      </c>
      <c r="AO351" s="48"/>
      <c r="AP351" s="68">
        <v>1</v>
      </c>
      <c r="AQ351" s="68" t="s">
        <v>302</v>
      </c>
      <c r="AR351" s="68">
        <v>1</v>
      </c>
      <c r="AS351" s="68">
        <v>1</v>
      </c>
      <c r="AT351">
        <v>9999</v>
      </c>
      <c r="AU351">
        <v>24</v>
      </c>
      <c r="AV351" s="48"/>
      <c r="AW351" s="67" t="s">
        <v>302</v>
      </c>
      <c r="AX351" s="67" t="s">
        <v>2140</v>
      </c>
      <c r="AY351" s="68">
        <v>0</v>
      </c>
      <c r="AZ351" s="68">
        <v>0</v>
      </c>
      <c r="BA351" s="48"/>
      <c r="BB351" s="67">
        <v>0</v>
      </c>
      <c r="BC351" s="69" t="s">
        <v>300</v>
      </c>
      <c r="BD351">
        <v>0</v>
      </c>
      <c r="BE351">
        <v>0</v>
      </c>
      <c r="BF351">
        <v>0</v>
      </c>
      <c r="BG351">
        <v>0</v>
      </c>
      <c r="BI351">
        <v>1</v>
      </c>
      <c r="BJ351">
        <v>0</v>
      </c>
      <c r="BK351">
        <v>0</v>
      </c>
      <c r="BL351">
        <v>0</v>
      </c>
      <c r="BM351" s="67"/>
      <c r="BR351" s="67">
        <v>1</v>
      </c>
      <c r="BS351" s="67" t="s">
        <v>322</v>
      </c>
      <c r="BT351" s="67">
        <v>0</v>
      </c>
      <c r="BU351" s="67">
        <v>0</v>
      </c>
      <c r="BV351" s="67">
        <v>0</v>
      </c>
      <c r="BW351" s="67" t="s">
        <v>302</v>
      </c>
      <c r="BX351" s="67">
        <v>0</v>
      </c>
      <c r="BY351">
        <v>1</v>
      </c>
      <c r="BZ351">
        <v>0</v>
      </c>
      <c r="CA351">
        <v>0</v>
      </c>
      <c r="CB351">
        <v>0</v>
      </c>
      <c r="CC351">
        <v>0</v>
      </c>
      <c r="CD351">
        <v>0</v>
      </c>
      <c r="CE351" s="67" t="s">
        <v>2257</v>
      </c>
      <c r="CF351" s="67">
        <v>0</v>
      </c>
      <c r="CH351" s="67">
        <v>0</v>
      </c>
      <c r="CI351" s="67"/>
      <c r="CJ351" s="67">
        <v>0</v>
      </c>
      <c r="CK351">
        <v>0</v>
      </c>
      <c r="CL351">
        <v>0</v>
      </c>
      <c r="CM351">
        <v>0</v>
      </c>
      <c r="CN351">
        <v>0</v>
      </c>
      <c r="CO351">
        <v>0</v>
      </c>
      <c r="CP351" s="67"/>
      <c r="CR351">
        <v>8.1999999999999993</v>
      </c>
      <c r="CS351">
        <v>82</v>
      </c>
      <c r="CT351">
        <v>34.5</v>
      </c>
      <c r="CU351">
        <v>81</v>
      </c>
      <c r="CV351">
        <v>133</v>
      </c>
      <c r="CW351">
        <v>1.702</v>
      </c>
      <c r="CX351">
        <v>81.5</v>
      </c>
      <c r="CY351" s="232">
        <f t="shared" si="6"/>
        <v>28.134454384901431</v>
      </c>
    </row>
    <row r="352" spans="1:103" ht="15.75">
      <c r="A352" s="89">
        <v>1</v>
      </c>
      <c r="B352" s="67">
        <v>1944</v>
      </c>
      <c r="C352">
        <v>78</v>
      </c>
      <c r="D352" s="67" t="s">
        <v>294</v>
      </c>
      <c r="E352" s="190">
        <v>44731</v>
      </c>
      <c r="F352" s="69">
        <v>44733</v>
      </c>
      <c r="G352" s="69" t="s">
        <v>300</v>
      </c>
      <c r="H352">
        <v>0</v>
      </c>
      <c r="I352">
        <v>0</v>
      </c>
      <c r="J352">
        <v>0</v>
      </c>
      <c r="K352">
        <v>0</v>
      </c>
      <c r="L352">
        <v>1</v>
      </c>
      <c r="M352">
        <v>0</v>
      </c>
      <c r="N352">
        <v>0</v>
      </c>
      <c r="O352">
        <v>0</v>
      </c>
      <c r="P352">
        <v>0</v>
      </c>
      <c r="Q352">
        <v>0</v>
      </c>
      <c r="R352">
        <v>0</v>
      </c>
      <c r="S352">
        <v>0</v>
      </c>
      <c r="W352" s="48"/>
      <c r="X352" s="67">
        <v>0</v>
      </c>
      <c r="Z352" s="67">
        <v>0</v>
      </c>
      <c r="AB352" s="74" t="s">
        <v>300</v>
      </c>
      <c r="AC352" s="74" t="s">
        <v>300</v>
      </c>
      <c r="AD352" s="74"/>
      <c r="AF352" s="67">
        <v>1</v>
      </c>
      <c r="AG352">
        <v>1</v>
      </c>
      <c r="AH352">
        <v>0</v>
      </c>
      <c r="AI352">
        <v>0</v>
      </c>
      <c r="AJ352">
        <v>1</v>
      </c>
      <c r="AK352">
        <v>0</v>
      </c>
      <c r="AL352">
        <v>0</v>
      </c>
      <c r="AM352">
        <v>1</v>
      </c>
      <c r="AN352">
        <v>0</v>
      </c>
      <c r="AO352" s="48"/>
      <c r="AP352" s="68">
        <v>1</v>
      </c>
      <c r="AQ352" s="68" t="s">
        <v>302</v>
      </c>
      <c r="AR352" s="68" t="s">
        <v>302</v>
      </c>
      <c r="AS352" s="68">
        <v>1</v>
      </c>
      <c r="AT352">
        <v>9999</v>
      </c>
      <c r="AU352">
        <v>22</v>
      </c>
      <c r="AV352" s="48"/>
      <c r="AW352" s="67" t="s">
        <v>302</v>
      </c>
      <c r="AX352" s="67" t="s">
        <v>2140</v>
      </c>
      <c r="AY352" s="68">
        <v>0</v>
      </c>
      <c r="AZ352" s="68">
        <v>0</v>
      </c>
      <c r="BA352" s="48"/>
      <c r="BB352" s="67">
        <v>0</v>
      </c>
      <c r="BC352" s="69" t="s">
        <v>300</v>
      </c>
      <c r="BD352">
        <v>0</v>
      </c>
      <c r="BE352">
        <v>0</v>
      </c>
      <c r="BF352">
        <v>0</v>
      </c>
      <c r="BG352">
        <v>0</v>
      </c>
      <c r="BI352">
        <v>1</v>
      </c>
      <c r="BJ352">
        <v>0</v>
      </c>
      <c r="BK352">
        <v>0</v>
      </c>
      <c r="BL352">
        <v>0</v>
      </c>
      <c r="BM352" s="67"/>
      <c r="BR352" s="67">
        <v>1</v>
      </c>
      <c r="BS352" s="67" t="s">
        <v>302</v>
      </c>
      <c r="BT352" s="67">
        <v>0</v>
      </c>
      <c r="BU352" s="67" t="s">
        <v>302</v>
      </c>
      <c r="BV352" s="67" t="s">
        <v>302</v>
      </c>
      <c r="BW352" s="67" t="s">
        <v>302</v>
      </c>
      <c r="BX352" s="67">
        <v>0</v>
      </c>
      <c r="BY352">
        <v>1</v>
      </c>
      <c r="BZ352">
        <v>0</v>
      </c>
      <c r="CA352">
        <v>0</v>
      </c>
      <c r="CB352">
        <v>0</v>
      </c>
      <c r="CC352">
        <v>0</v>
      </c>
      <c r="CD352">
        <v>0</v>
      </c>
      <c r="CE352" s="67"/>
      <c r="CF352" s="67">
        <v>1</v>
      </c>
      <c r="CH352" s="67">
        <v>0</v>
      </c>
      <c r="CI352" s="67"/>
      <c r="CJ352" s="67">
        <v>0</v>
      </c>
      <c r="CK352">
        <v>0</v>
      </c>
      <c r="CL352">
        <v>0</v>
      </c>
      <c r="CM352">
        <v>0</v>
      </c>
      <c r="CN352">
        <v>0</v>
      </c>
      <c r="CO352">
        <v>0</v>
      </c>
      <c r="CP352" s="67"/>
      <c r="CR352">
        <v>6.7</v>
      </c>
      <c r="CS352">
        <v>86</v>
      </c>
      <c r="CT352">
        <v>36.9</v>
      </c>
      <c r="CU352">
        <v>195</v>
      </c>
      <c r="CV352">
        <v>162</v>
      </c>
      <c r="CW352">
        <v>1.575</v>
      </c>
      <c r="CX352">
        <v>70.7</v>
      </c>
      <c r="CY352" s="232">
        <f t="shared" si="6"/>
        <v>28.500881834215171</v>
      </c>
    </row>
    <row r="353" spans="1:103" ht="15.75">
      <c r="A353" s="89">
        <v>1</v>
      </c>
      <c r="B353" s="67">
        <v>1939</v>
      </c>
      <c r="C353">
        <v>82</v>
      </c>
      <c r="D353" s="67" t="s">
        <v>331</v>
      </c>
      <c r="E353" s="190">
        <v>44757</v>
      </c>
      <c r="F353" s="69">
        <v>44759</v>
      </c>
      <c r="G353" s="69" t="s">
        <v>302</v>
      </c>
      <c r="H353">
        <v>0</v>
      </c>
      <c r="I353">
        <v>0</v>
      </c>
      <c r="J353">
        <v>0</v>
      </c>
      <c r="K353">
        <v>0</v>
      </c>
      <c r="L353">
        <v>1</v>
      </c>
      <c r="M353">
        <v>0</v>
      </c>
      <c r="N353">
        <v>0</v>
      </c>
      <c r="O353">
        <v>0</v>
      </c>
      <c r="P353">
        <v>0</v>
      </c>
      <c r="Q353">
        <v>0</v>
      </c>
      <c r="R353">
        <v>0</v>
      </c>
      <c r="S353">
        <v>0</v>
      </c>
      <c r="W353" s="48"/>
      <c r="X353" s="67">
        <v>1</v>
      </c>
      <c r="Z353" s="67">
        <v>0</v>
      </c>
      <c r="AB353" s="74" t="s">
        <v>300</v>
      </c>
      <c r="AC353" s="74" t="s">
        <v>300</v>
      </c>
      <c r="AD353" s="74"/>
      <c r="AF353" s="67">
        <v>1</v>
      </c>
      <c r="AG353">
        <v>1</v>
      </c>
      <c r="AH353">
        <v>0</v>
      </c>
      <c r="AI353">
        <v>0</v>
      </c>
      <c r="AJ353">
        <v>1</v>
      </c>
      <c r="AK353">
        <v>0</v>
      </c>
      <c r="AL353">
        <v>0</v>
      </c>
      <c r="AM353">
        <v>0</v>
      </c>
      <c r="AN353">
        <v>0</v>
      </c>
      <c r="AO353" s="48" t="s">
        <v>2267</v>
      </c>
      <c r="AP353" s="68">
        <v>10</v>
      </c>
      <c r="AQ353" s="68" t="s">
        <v>302</v>
      </c>
      <c r="AR353" s="68">
        <v>5</v>
      </c>
      <c r="AS353" s="68" t="s">
        <v>302</v>
      </c>
      <c r="AT353">
        <v>8</v>
      </c>
      <c r="AU353">
        <v>10</v>
      </c>
      <c r="AV353" s="48" t="s">
        <v>2268</v>
      </c>
      <c r="AW353" s="67" t="s">
        <v>302</v>
      </c>
      <c r="AX353" s="67" t="s">
        <v>2140</v>
      </c>
      <c r="AY353" s="68">
        <v>0</v>
      </c>
      <c r="AZ353" s="68">
        <v>0</v>
      </c>
      <c r="BA353" s="48"/>
      <c r="BB353" s="67">
        <v>0</v>
      </c>
      <c r="BC353" s="69" t="s">
        <v>302</v>
      </c>
      <c r="BD353">
        <v>0</v>
      </c>
      <c r="BE353">
        <v>0</v>
      </c>
      <c r="BF353">
        <v>0</v>
      </c>
      <c r="BG353">
        <v>0</v>
      </c>
      <c r="BI353">
        <v>0</v>
      </c>
      <c r="BJ353">
        <v>0</v>
      </c>
      <c r="BK353">
        <v>1</v>
      </c>
      <c r="BL353">
        <v>0</v>
      </c>
      <c r="BM353" s="67" t="s">
        <v>2050</v>
      </c>
      <c r="BR353" s="67">
        <v>1</v>
      </c>
      <c r="BS353" s="67" t="s">
        <v>322</v>
      </c>
      <c r="BT353" s="67">
        <v>3</v>
      </c>
      <c r="BU353" s="67" t="s">
        <v>302</v>
      </c>
      <c r="BV353" s="67" t="s">
        <v>302</v>
      </c>
      <c r="BW353" s="67" t="s">
        <v>302</v>
      </c>
      <c r="BX353" s="67">
        <v>3</v>
      </c>
      <c r="BY353">
        <v>0</v>
      </c>
      <c r="BZ353">
        <v>1</v>
      </c>
      <c r="CA353">
        <v>0</v>
      </c>
      <c r="CB353">
        <v>0</v>
      </c>
      <c r="CC353">
        <v>1</v>
      </c>
      <c r="CD353">
        <v>0</v>
      </c>
      <c r="CE353" s="67"/>
      <c r="CF353" s="67">
        <v>1</v>
      </c>
      <c r="CH353" s="67">
        <v>1</v>
      </c>
      <c r="CI353" s="67" t="s">
        <v>2269</v>
      </c>
      <c r="CJ353" s="67" t="s">
        <v>302</v>
      </c>
      <c r="CK353" t="s">
        <v>302</v>
      </c>
      <c r="CL353" t="s">
        <v>302</v>
      </c>
      <c r="CM353" t="s">
        <v>302</v>
      </c>
      <c r="CN353" t="s">
        <v>302</v>
      </c>
      <c r="CO353" t="s">
        <v>302</v>
      </c>
      <c r="CP353" s="67" t="s">
        <v>302</v>
      </c>
      <c r="CR353">
        <v>9999</v>
      </c>
      <c r="CS353">
        <v>85</v>
      </c>
      <c r="CT353">
        <v>30.3</v>
      </c>
      <c r="CU353">
        <v>52</v>
      </c>
      <c r="CV353">
        <v>126</v>
      </c>
      <c r="CW353">
        <v>1.8540000000000001</v>
      </c>
      <c r="CX353">
        <v>86</v>
      </c>
      <c r="CY353" s="232">
        <f t="shared" si="6"/>
        <v>25.019521044908291</v>
      </c>
    </row>
    <row r="354" spans="1:103" ht="15.75">
      <c r="A354" s="89">
        <v>1</v>
      </c>
      <c r="B354" s="67">
        <v>1969</v>
      </c>
      <c r="C354">
        <v>52</v>
      </c>
      <c r="D354" s="67" t="s">
        <v>294</v>
      </c>
      <c r="E354" s="190">
        <v>44759</v>
      </c>
      <c r="F354" s="69">
        <v>44761</v>
      </c>
      <c r="G354" s="69" t="s">
        <v>302</v>
      </c>
      <c r="H354" t="s">
        <v>300</v>
      </c>
      <c r="I354" t="s">
        <v>300</v>
      </c>
      <c r="J354" t="s">
        <v>300</v>
      </c>
      <c r="K354" t="s">
        <v>300</v>
      </c>
      <c r="L354" t="s">
        <v>300</v>
      </c>
      <c r="M354" t="s">
        <v>300</v>
      </c>
      <c r="N354" t="s">
        <v>300</v>
      </c>
      <c r="O354" t="s">
        <v>300</v>
      </c>
      <c r="P354" t="s">
        <v>300</v>
      </c>
      <c r="Q354" t="s">
        <v>300</v>
      </c>
      <c r="R354" t="s">
        <v>300</v>
      </c>
      <c r="S354" t="s">
        <v>300</v>
      </c>
      <c r="W354" s="48"/>
      <c r="X354" s="67">
        <v>0</v>
      </c>
      <c r="Z354" s="67">
        <v>0</v>
      </c>
      <c r="AB354" s="74" t="s">
        <v>300</v>
      </c>
      <c r="AC354" s="74" t="s">
        <v>300</v>
      </c>
      <c r="AD354" s="74"/>
      <c r="AF354" s="67">
        <v>1</v>
      </c>
      <c r="AG354">
        <v>1</v>
      </c>
      <c r="AH354">
        <v>1</v>
      </c>
      <c r="AI354">
        <v>0</v>
      </c>
      <c r="AJ354">
        <v>1</v>
      </c>
      <c r="AK354">
        <v>0</v>
      </c>
      <c r="AL354">
        <v>0</v>
      </c>
      <c r="AM354">
        <v>1</v>
      </c>
      <c r="AN354">
        <v>0</v>
      </c>
      <c r="AO354" s="48"/>
      <c r="AP354" s="68">
        <v>2</v>
      </c>
      <c r="AQ354" s="68" t="s">
        <v>302</v>
      </c>
      <c r="AR354" s="68" t="s">
        <v>302</v>
      </c>
      <c r="AS354" s="68">
        <v>3</v>
      </c>
      <c r="AT354">
        <v>9999</v>
      </c>
      <c r="AU354">
        <v>21</v>
      </c>
      <c r="AV354" s="48"/>
      <c r="AW354" s="67" t="s">
        <v>302</v>
      </c>
      <c r="AX354" s="67" t="s">
        <v>2140</v>
      </c>
      <c r="AY354" s="68">
        <v>0</v>
      </c>
      <c r="AZ354" s="68">
        <v>0</v>
      </c>
      <c r="BA354" s="48"/>
      <c r="BB354" s="67">
        <v>0</v>
      </c>
      <c r="BC354" s="69" t="s">
        <v>302</v>
      </c>
      <c r="BD354">
        <v>0</v>
      </c>
      <c r="BE354">
        <v>0</v>
      </c>
      <c r="BF354">
        <v>0</v>
      </c>
      <c r="BG354">
        <v>0</v>
      </c>
      <c r="BI354">
        <v>1</v>
      </c>
      <c r="BJ354">
        <v>0</v>
      </c>
      <c r="BK354">
        <v>0</v>
      </c>
      <c r="BL354">
        <v>0</v>
      </c>
      <c r="BM354" s="67"/>
      <c r="BR354" s="67">
        <v>1</v>
      </c>
      <c r="BS354" s="67" t="s">
        <v>302</v>
      </c>
      <c r="BT354" s="67">
        <v>2</v>
      </c>
      <c r="BU354" s="67" t="s">
        <v>302</v>
      </c>
      <c r="BV354" s="67" t="s">
        <v>302</v>
      </c>
      <c r="BW354" s="67" t="s">
        <v>302</v>
      </c>
      <c r="BX354" s="67">
        <v>2</v>
      </c>
      <c r="BY354">
        <v>0</v>
      </c>
      <c r="BZ354">
        <v>1</v>
      </c>
      <c r="CA354">
        <v>0</v>
      </c>
      <c r="CB354">
        <v>0</v>
      </c>
      <c r="CC354">
        <v>0</v>
      </c>
      <c r="CD354">
        <v>0</v>
      </c>
      <c r="CE354" s="67" t="s">
        <v>2274</v>
      </c>
      <c r="CF354" s="67">
        <v>1</v>
      </c>
      <c r="CH354" s="67">
        <v>0</v>
      </c>
      <c r="CI354" s="67"/>
      <c r="CJ354" s="67">
        <v>0</v>
      </c>
      <c r="CK354">
        <v>0</v>
      </c>
      <c r="CL354">
        <v>0</v>
      </c>
      <c r="CM354">
        <v>0</v>
      </c>
      <c r="CN354">
        <v>0</v>
      </c>
      <c r="CO354">
        <v>0</v>
      </c>
      <c r="CP354" s="67"/>
      <c r="CR354">
        <v>9999</v>
      </c>
      <c r="CS354">
        <v>98</v>
      </c>
      <c r="CT354">
        <v>33.299999999999997</v>
      </c>
      <c r="CU354">
        <v>163</v>
      </c>
      <c r="CV354">
        <v>164</v>
      </c>
      <c r="CW354">
        <v>1.651</v>
      </c>
      <c r="CX354">
        <v>71.400000000000006</v>
      </c>
      <c r="CY354" s="232">
        <f t="shared" si="6"/>
        <v>26.194135228507143</v>
      </c>
    </row>
    <row r="355" spans="1:103" ht="15.75">
      <c r="A355" s="89">
        <v>1</v>
      </c>
      <c r="B355" s="67">
        <v>1947</v>
      </c>
      <c r="C355">
        <v>74</v>
      </c>
      <c r="D355" s="67" t="s">
        <v>331</v>
      </c>
      <c r="E355" s="190">
        <v>44760</v>
      </c>
      <c r="F355" s="69">
        <v>44771</v>
      </c>
      <c r="G355" s="69">
        <v>44773</v>
      </c>
      <c r="H355">
        <v>0</v>
      </c>
      <c r="I355">
        <v>1</v>
      </c>
      <c r="J355">
        <v>0</v>
      </c>
      <c r="K355">
        <v>0</v>
      </c>
      <c r="L355">
        <v>0</v>
      </c>
      <c r="M355">
        <v>0</v>
      </c>
      <c r="N355">
        <v>0</v>
      </c>
      <c r="O355">
        <v>0</v>
      </c>
      <c r="P355">
        <v>0</v>
      </c>
      <c r="Q355">
        <v>0</v>
      </c>
      <c r="R355">
        <v>0</v>
      </c>
      <c r="S355">
        <v>0</v>
      </c>
      <c r="W355" s="48" t="s">
        <v>2279</v>
      </c>
      <c r="X355" s="67">
        <v>1</v>
      </c>
      <c r="Z355" s="67">
        <v>0</v>
      </c>
      <c r="AB355" s="74" t="s">
        <v>300</v>
      </c>
      <c r="AC355" s="74" t="s">
        <v>300</v>
      </c>
      <c r="AD355" s="74"/>
      <c r="AF355" s="67">
        <v>1</v>
      </c>
      <c r="AG355">
        <v>1</v>
      </c>
      <c r="AH355">
        <v>0</v>
      </c>
      <c r="AI355">
        <v>0</v>
      </c>
      <c r="AJ355">
        <v>0</v>
      </c>
      <c r="AK355">
        <v>0</v>
      </c>
      <c r="AL355">
        <v>0</v>
      </c>
      <c r="AM355">
        <v>1</v>
      </c>
      <c r="AN355">
        <v>0</v>
      </c>
      <c r="AO355" s="48" t="s">
        <v>2223</v>
      </c>
      <c r="AP355" s="68" t="s">
        <v>302</v>
      </c>
      <c r="AQ355" s="68" t="s">
        <v>302</v>
      </c>
      <c r="AR355" s="68">
        <v>5</v>
      </c>
      <c r="AS355" s="68" t="s">
        <v>302</v>
      </c>
      <c r="AT355">
        <v>6</v>
      </c>
      <c r="AU355">
        <v>8</v>
      </c>
      <c r="AV355" s="48" t="s">
        <v>2280</v>
      </c>
      <c r="AW355" s="67" t="s">
        <v>302</v>
      </c>
      <c r="AX355" s="67" t="s">
        <v>2140</v>
      </c>
      <c r="AY355" s="68">
        <v>0</v>
      </c>
      <c r="AZ355" s="68">
        <v>0</v>
      </c>
      <c r="BA355" s="48" t="s">
        <v>2281</v>
      </c>
      <c r="BB355" s="67">
        <v>1</v>
      </c>
      <c r="BC355" s="69">
        <v>44773</v>
      </c>
      <c r="BD355">
        <v>0</v>
      </c>
      <c r="BE355">
        <v>0</v>
      </c>
      <c r="BF355">
        <v>0</v>
      </c>
      <c r="BG355">
        <v>0</v>
      </c>
      <c r="BI355">
        <v>0</v>
      </c>
      <c r="BJ355">
        <v>0</v>
      </c>
      <c r="BK355">
        <v>1</v>
      </c>
      <c r="BL355">
        <v>0</v>
      </c>
      <c r="BM355" s="67" t="s">
        <v>2282</v>
      </c>
      <c r="BR355" s="67">
        <v>1</v>
      </c>
      <c r="BS355" s="67" t="s">
        <v>302</v>
      </c>
      <c r="BT355" s="67">
        <v>3</v>
      </c>
      <c r="BU355" s="67" t="s">
        <v>302</v>
      </c>
      <c r="BV355" s="67" t="s">
        <v>302</v>
      </c>
      <c r="BW355" s="67" t="s">
        <v>302</v>
      </c>
      <c r="BX355" s="67">
        <v>3</v>
      </c>
      <c r="BY355">
        <v>0</v>
      </c>
      <c r="BZ355">
        <v>0</v>
      </c>
      <c r="CA355">
        <v>0</v>
      </c>
      <c r="CB355">
        <v>0</v>
      </c>
      <c r="CC355">
        <v>0</v>
      </c>
      <c r="CD355">
        <v>1</v>
      </c>
      <c r="CE355" s="67" t="s">
        <v>2283</v>
      </c>
      <c r="CF355" s="67">
        <v>1</v>
      </c>
      <c r="CH355" s="67">
        <v>1</v>
      </c>
      <c r="CI355" s="67" t="s">
        <v>2284</v>
      </c>
      <c r="CJ355" s="67">
        <v>1</v>
      </c>
      <c r="CK355">
        <v>0</v>
      </c>
      <c r="CL355">
        <v>0</v>
      </c>
      <c r="CM355">
        <v>0</v>
      </c>
      <c r="CN355">
        <v>1</v>
      </c>
      <c r="CO355">
        <v>0</v>
      </c>
      <c r="CP355" s="67" t="s">
        <v>563</v>
      </c>
      <c r="CR355">
        <v>5.0999999999999996</v>
      </c>
      <c r="CS355">
        <v>83</v>
      </c>
      <c r="CT355">
        <v>47.4</v>
      </c>
      <c r="CU355">
        <v>100</v>
      </c>
      <c r="CV355">
        <v>150</v>
      </c>
      <c r="CW355">
        <v>1.829</v>
      </c>
      <c r="CX355">
        <v>117.8</v>
      </c>
      <c r="CY355" s="232">
        <f t="shared" si="6"/>
        <v>35.214204297986306</v>
      </c>
    </row>
    <row r="356" spans="1:103" ht="15.75">
      <c r="A356" s="89">
        <v>1</v>
      </c>
      <c r="B356" s="67">
        <v>1937</v>
      </c>
      <c r="C356">
        <v>85</v>
      </c>
      <c r="D356" s="67" t="s">
        <v>294</v>
      </c>
      <c r="E356" s="190">
        <v>44793</v>
      </c>
      <c r="F356" s="69">
        <v>44795</v>
      </c>
      <c r="G356" s="69" t="s">
        <v>300</v>
      </c>
      <c r="H356" t="s">
        <v>300</v>
      </c>
      <c r="I356" t="s">
        <v>300</v>
      </c>
      <c r="J356" t="s">
        <v>300</v>
      </c>
      <c r="K356" t="s">
        <v>300</v>
      </c>
      <c r="L356" t="s">
        <v>300</v>
      </c>
      <c r="M356" t="s">
        <v>300</v>
      </c>
      <c r="N356" t="s">
        <v>300</v>
      </c>
      <c r="O356" t="s">
        <v>300</v>
      </c>
      <c r="P356" t="s">
        <v>300</v>
      </c>
      <c r="Q356" t="s">
        <v>300</v>
      </c>
      <c r="R356" t="s">
        <v>300</v>
      </c>
      <c r="S356" t="s">
        <v>300</v>
      </c>
      <c r="W356" s="48"/>
      <c r="X356" s="67">
        <v>1</v>
      </c>
      <c r="Z356" s="67">
        <v>0</v>
      </c>
      <c r="AB356" s="74" t="s">
        <v>300</v>
      </c>
      <c r="AC356" s="74" t="s">
        <v>300</v>
      </c>
      <c r="AD356" s="74"/>
      <c r="AF356" s="67">
        <v>1</v>
      </c>
      <c r="AG356">
        <v>1</v>
      </c>
      <c r="AH356">
        <v>0</v>
      </c>
      <c r="AI356">
        <v>0</v>
      </c>
      <c r="AJ356">
        <v>1</v>
      </c>
      <c r="AK356">
        <v>0</v>
      </c>
      <c r="AL356">
        <v>0</v>
      </c>
      <c r="AM356">
        <v>0</v>
      </c>
      <c r="AN356">
        <v>0</v>
      </c>
      <c r="AO356" s="48" t="s">
        <v>2288</v>
      </c>
      <c r="AP356" s="68" t="s">
        <v>302</v>
      </c>
      <c r="AQ356" s="68" t="s">
        <v>302</v>
      </c>
      <c r="AR356" s="68" t="s">
        <v>302</v>
      </c>
      <c r="AS356" s="68">
        <v>3</v>
      </c>
      <c r="AT356">
        <v>21</v>
      </c>
      <c r="AU356">
        <v>21</v>
      </c>
      <c r="AV356" s="48"/>
      <c r="AW356" s="67" t="s">
        <v>302</v>
      </c>
      <c r="AX356" s="67" t="s">
        <v>2140</v>
      </c>
      <c r="AY356" s="68">
        <v>0</v>
      </c>
      <c r="AZ356" s="68">
        <v>0</v>
      </c>
      <c r="BA356" s="48"/>
      <c r="BB356" s="67">
        <v>0</v>
      </c>
      <c r="BC356" s="69" t="s">
        <v>300</v>
      </c>
      <c r="BD356">
        <v>0</v>
      </c>
      <c r="BE356">
        <v>0</v>
      </c>
      <c r="BF356">
        <v>0</v>
      </c>
      <c r="BG356">
        <v>0</v>
      </c>
      <c r="BI356">
        <v>1</v>
      </c>
      <c r="BJ356">
        <v>0</v>
      </c>
      <c r="BK356">
        <v>0</v>
      </c>
      <c r="BL356">
        <v>0</v>
      </c>
      <c r="BM356" s="67"/>
      <c r="BR356" s="67">
        <v>1</v>
      </c>
      <c r="BS356" s="67" t="s">
        <v>2289</v>
      </c>
      <c r="BT356" s="67">
        <v>0</v>
      </c>
      <c r="BU356" s="67" t="s">
        <v>302</v>
      </c>
      <c r="BV356" s="67" t="s">
        <v>302</v>
      </c>
      <c r="BW356" s="67" t="s">
        <v>302</v>
      </c>
      <c r="BX356" s="67">
        <v>0</v>
      </c>
      <c r="BY356">
        <v>0</v>
      </c>
      <c r="BZ356">
        <v>1</v>
      </c>
      <c r="CA356">
        <v>0</v>
      </c>
      <c r="CB356">
        <v>0</v>
      </c>
      <c r="CC356">
        <v>0</v>
      </c>
      <c r="CD356">
        <v>0</v>
      </c>
      <c r="CE356" s="67" t="s">
        <v>1054</v>
      </c>
      <c r="CF356" s="67">
        <v>0</v>
      </c>
      <c r="CH356" s="67">
        <v>1</v>
      </c>
      <c r="CI356" s="67" t="s">
        <v>2290</v>
      </c>
      <c r="CJ356" s="67"/>
      <c r="CK356" t="s">
        <v>302</v>
      </c>
      <c r="CL356" t="s">
        <v>302</v>
      </c>
      <c r="CM356" t="s">
        <v>302</v>
      </c>
      <c r="CN356" t="s">
        <v>302</v>
      </c>
      <c r="CO356" t="s">
        <v>302</v>
      </c>
      <c r="CP356" s="67"/>
      <c r="CR356">
        <v>5.6</v>
      </c>
      <c r="CS356">
        <v>79</v>
      </c>
      <c r="CT356">
        <v>35.4</v>
      </c>
      <c r="CU356">
        <v>103</v>
      </c>
      <c r="CV356">
        <v>135</v>
      </c>
      <c r="CW356">
        <v>1.575</v>
      </c>
      <c r="CX356">
        <v>81.8</v>
      </c>
      <c r="CY356" s="232">
        <f t="shared" si="6"/>
        <v>32.975560594608211</v>
      </c>
    </row>
    <row r="357" spans="1:103" ht="15.75">
      <c r="A357" s="95">
        <v>0</v>
      </c>
      <c r="B357" s="67">
        <v>1929</v>
      </c>
      <c r="C357">
        <v>93</v>
      </c>
      <c r="D357" s="67" t="s">
        <v>294</v>
      </c>
      <c r="E357" s="190">
        <v>44794</v>
      </c>
      <c r="F357" s="69">
        <v>44797</v>
      </c>
      <c r="G357" s="69">
        <v>44799</v>
      </c>
      <c r="V357"/>
      <c r="X357" s="67"/>
      <c r="Z357" s="67"/>
      <c r="AB357" s="74"/>
      <c r="AC357" s="74"/>
      <c r="AD357" s="74"/>
      <c r="AF357" s="67"/>
      <c r="AO357" s="48"/>
      <c r="AP357" s="68"/>
      <c r="AQ357" s="68"/>
      <c r="AR357" s="68"/>
      <c r="AS357" s="68"/>
      <c r="AV357" s="48"/>
      <c r="AW357" s="67"/>
      <c r="AX357" s="67"/>
      <c r="AY357" s="68"/>
      <c r="AZ357" s="68"/>
      <c r="BA357" s="48"/>
      <c r="BB357" s="67"/>
      <c r="BC357" s="69">
        <v>44799</v>
      </c>
      <c r="BM357" s="67"/>
      <c r="BR357" s="67"/>
      <c r="BS357" s="67"/>
      <c r="BT357" s="67"/>
      <c r="BU357" s="67"/>
      <c r="BV357" s="67"/>
      <c r="BW357" s="67"/>
      <c r="BX357" s="67"/>
      <c r="CE357" s="67"/>
      <c r="CF357" s="67"/>
      <c r="CH357" s="67"/>
      <c r="CI357" s="67"/>
      <c r="CJ357" s="67"/>
      <c r="CP357" s="67"/>
      <c r="CY357" s="232" t="e">
        <f t="shared" si="6"/>
        <v>#DIV/0!</v>
      </c>
    </row>
    <row r="358" spans="1:103" ht="15.75">
      <c r="A358" s="89">
        <v>1</v>
      </c>
      <c r="B358" s="67">
        <v>1969</v>
      </c>
      <c r="C358">
        <v>52</v>
      </c>
      <c r="D358" s="67" t="s">
        <v>331</v>
      </c>
      <c r="E358" s="190">
        <v>44795</v>
      </c>
      <c r="F358" s="69">
        <v>44798</v>
      </c>
      <c r="G358" s="69" t="s">
        <v>300</v>
      </c>
      <c r="H358" t="s">
        <v>300</v>
      </c>
      <c r="I358" t="s">
        <v>300</v>
      </c>
      <c r="J358" t="s">
        <v>300</v>
      </c>
      <c r="K358" t="s">
        <v>300</v>
      </c>
      <c r="L358" t="s">
        <v>300</v>
      </c>
      <c r="M358" t="s">
        <v>300</v>
      </c>
      <c r="N358" t="s">
        <v>300</v>
      </c>
      <c r="O358" t="s">
        <v>300</v>
      </c>
      <c r="P358" t="s">
        <v>300</v>
      </c>
      <c r="Q358" t="s">
        <v>300</v>
      </c>
      <c r="R358" t="s">
        <v>300</v>
      </c>
      <c r="S358" t="s">
        <v>300</v>
      </c>
      <c r="W358" s="48"/>
      <c r="X358" s="67">
        <v>0</v>
      </c>
      <c r="Z358" s="67">
        <v>0</v>
      </c>
      <c r="AB358" s="74" t="s">
        <v>300</v>
      </c>
      <c r="AC358" s="74" t="s">
        <v>300</v>
      </c>
      <c r="AD358" s="74"/>
      <c r="AF358" s="67" t="s">
        <v>302</v>
      </c>
      <c r="AG358">
        <v>0</v>
      </c>
      <c r="AH358">
        <v>0</v>
      </c>
      <c r="AI358">
        <v>0</v>
      </c>
      <c r="AJ358">
        <v>1</v>
      </c>
      <c r="AK358">
        <v>0</v>
      </c>
      <c r="AL358">
        <v>0</v>
      </c>
      <c r="AM358">
        <v>0</v>
      </c>
      <c r="AN358">
        <v>0</v>
      </c>
      <c r="AO358" s="48" t="s">
        <v>2223</v>
      </c>
      <c r="AP358" s="68">
        <v>2</v>
      </c>
      <c r="AQ358" s="68" t="s">
        <v>302</v>
      </c>
      <c r="AR358" s="68">
        <v>2</v>
      </c>
      <c r="AS358" s="68">
        <v>2</v>
      </c>
      <c r="AT358">
        <v>22</v>
      </c>
      <c r="AU358">
        <v>19</v>
      </c>
      <c r="AV358" s="48"/>
      <c r="AW358" s="67" t="s">
        <v>302</v>
      </c>
      <c r="AX358" s="67" t="s">
        <v>2140</v>
      </c>
      <c r="AY358" s="68">
        <v>0</v>
      </c>
      <c r="AZ358" s="68">
        <v>0</v>
      </c>
      <c r="BA358" s="48"/>
      <c r="BB358" s="67">
        <v>0</v>
      </c>
      <c r="BC358" s="69" t="s">
        <v>300</v>
      </c>
      <c r="BD358">
        <v>0</v>
      </c>
      <c r="BE358">
        <v>0</v>
      </c>
      <c r="BF358">
        <v>0</v>
      </c>
      <c r="BG358">
        <v>0</v>
      </c>
      <c r="BI358">
        <v>1</v>
      </c>
      <c r="BJ358">
        <v>0</v>
      </c>
      <c r="BK358">
        <v>0</v>
      </c>
      <c r="BL358">
        <v>0</v>
      </c>
      <c r="BM358" s="67"/>
      <c r="BR358" s="67">
        <v>1</v>
      </c>
      <c r="BS358" s="67" t="s">
        <v>322</v>
      </c>
      <c r="BT358" s="67">
        <v>0</v>
      </c>
      <c r="BU358" s="67" t="s">
        <v>302</v>
      </c>
      <c r="BV358" s="67" t="s">
        <v>302</v>
      </c>
      <c r="BW358" s="67" t="s">
        <v>302</v>
      </c>
      <c r="BX358" s="67">
        <v>3</v>
      </c>
      <c r="BY358">
        <v>0</v>
      </c>
      <c r="BZ358">
        <v>1</v>
      </c>
      <c r="CA358">
        <v>0</v>
      </c>
      <c r="CB358">
        <v>0</v>
      </c>
      <c r="CC358">
        <v>0</v>
      </c>
      <c r="CD358">
        <v>0</v>
      </c>
      <c r="CE358" s="67" t="s">
        <v>2295</v>
      </c>
      <c r="CF358" s="67">
        <v>0</v>
      </c>
      <c r="CH358" s="67">
        <v>1</v>
      </c>
      <c r="CI358" s="67" t="s">
        <v>2296</v>
      </c>
      <c r="CJ358" s="67">
        <v>1</v>
      </c>
      <c r="CK358" t="s">
        <v>302</v>
      </c>
      <c r="CL358" t="s">
        <v>302</v>
      </c>
      <c r="CM358" t="s">
        <v>302</v>
      </c>
      <c r="CN358" t="s">
        <v>302</v>
      </c>
      <c r="CO358" t="s">
        <v>302</v>
      </c>
      <c r="CP358" s="67" t="s">
        <v>785</v>
      </c>
      <c r="CR358">
        <v>5.3</v>
      </c>
      <c r="CS358">
        <v>93</v>
      </c>
      <c r="CT358">
        <v>33</v>
      </c>
      <c r="CU358">
        <v>129</v>
      </c>
      <c r="CV358">
        <v>152</v>
      </c>
      <c r="CW358">
        <v>1.8540000000000001</v>
      </c>
      <c r="CX358">
        <v>108.8</v>
      </c>
      <c r="CY358" s="232">
        <f t="shared" si="6"/>
        <v>31.652603368442115</v>
      </c>
    </row>
    <row r="359" spans="1:103" ht="15.75">
      <c r="A359" s="95">
        <v>0</v>
      </c>
      <c r="B359" s="67">
        <v>1969</v>
      </c>
      <c r="C359">
        <v>53</v>
      </c>
      <c r="D359" s="67" t="s">
        <v>294</v>
      </c>
      <c r="E359" s="190">
        <v>44789</v>
      </c>
      <c r="F359" s="69">
        <v>44816</v>
      </c>
      <c r="G359" s="69" t="s">
        <v>300</v>
      </c>
      <c r="V359"/>
      <c r="X359" s="67"/>
      <c r="Z359" s="67"/>
      <c r="AB359" s="74"/>
      <c r="AC359" s="74"/>
      <c r="AD359" s="74"/>
      <c r="AF359" s="67"/>
      <c r="AO359" s="48"/>
      <c r="AP359" s="68"/>
      <c r="AQ359" s="68"/>
      <c r="AR359" s="68"/>
      <c r="AS359" s="68"/>
      <c r="AV359" s="48"/>
      <c r="AW359" s="67"/>
      <c r="AX359" s="67"/>
      <c r="AY359" s="68"/>
      <c r="AZ359" s="68"/>
      <c r="BA359" s="48"/>
      <c r="BB359" s="67"/>
      <c r="BC359" s="69" t="s">
        <v>300</v>
      </c>
      <c r="BM359" s="67"/>
      <c r="BR359" s="67"/>
      <c r="BS359" s="67"/>
      <c r="BT359" s="67"/>
      <c r="BU359" s="67"/>
      <c r="BV359" s="67"/>
      <c r="BW359" s="67"/>
      <c r="BX359" s="67"/>
      <c r="CE359" s="67"/>
      <c r="CF359" s="67"/>
      <c r="CH359" s="67"/>
      <c r="CI359" s="67"/>
      <c r="CJ359" s="67"/>
      <c r="CP359" s="67"/>
      <c r="CY359" s="232" t="e">
        <f t="shared" si="6"/>
        <v>#DIV/0!</v>
      </c>
    </row>
    <row r="360" spans="1:103" ht="15.75">
      <c r="A360" s="89">
        <v>1</v>
      </c>
      <c r="B360" s="67">
        <v>1959</v>
      </c>
      <c r="C360">
        <v>62</v>
      </c>
      <c r="D360" s="67" t="s">
        <v>331</v>
      </c>
      <c r="E360" s="190">
        <v>44803</v>
      </c>
      <c r="F360" s="69">
        <v>44818</v>
      </c>
      <c r="G360" s="69" t="s">
        <v>300</v>
      </c>
      <c r="H360" t="s">
        <v>300</v>
      </c>
      <c r="I360" t="s">
        <v>300</v>
      </c>
      <c r="J360" t="s">
        <v>300</v>
      </c>
      <c r="K360" t="s">
        <v>300</v>
      </c>
      <c r="L360" t="s">
        <v>300</v>
      </c>
      <c r="M360" t="s">
        <v>300</v>
      </c>
      <c r="N360" t="s">
        <v>300</v>
      </c>
      <c r="O360" t="s">
        <v>300</v>
      </c>
      <c r="P360" t="s">
        <v>300</v>
      </c>
      <c r="Q360" t="s">
        <v>300</v>
      </c>
      <c r="R360" t="s">
        <v>300</v>
      </c>
      <c r="S360" t="s">
        <v>300</v>
      </c>
      <c r="W360" s="48" t="s">
        <v>1004</v>
      </c>
      <c r="X360" s="67">
        <v>0</v>
      </c>
      <c r="Z360" s="67">
        <v>0</v>
      </c>
      <c r="AB360" s="74" t="s">
        <v>300</v>
      </c>
      <c r="AC360" s="74" t="s">
        <v>300</v>
      </c>
      <c r="AD360" s="74"/>
      <c r="AF360" s="67">
        <v>1</v>
      </c>
      <c r="AG360">
        <v>1</v>
      </c>
      <c r="AH360">
        <v>1</v>
      </c>
      <c r="AI360">
        <v>0</v>
      </c>
      <c r="AJ360">
        <v>1</v>
      </c>
      <c r="AK360">
        <v>0</v>
      </c>
      <c r="AL360">
        <v>0</v>
      </c>
      <c r="AM360">
        <v>0</v>
      </c>
      <c r="AN360">
        <v>0</v>
      </c>
      <c r="AO360" s="48"/>
      <c r="AP360" s="68">
        <v>1</v>
      </c>
      <c r="AQ360" s="68" t="s">
        <v>302</v>
      </c>
      <c r="AR360" s="68">
        <v>4</v>
      </c>
      <c r="AS360" s="68">
        <v>4</v>
      </c>
      <c r="AT360">
        <v>15</v>
      </c>
      <c r="AU360">
        <v>17</v>
      </c>
      <c r="AV360" s="48"/>
      <c r="AW360" s="67">
        <v>3</v>
      </c>
      <c r="AX360" s="67"/>
      <c r="AY360" s="68">
        <v>0</v>
      </c>
      <c r="AZ360" s="68">
        <v>0</v>
      </c>
      <c r="BA360" s="48"/>
      <c r="BB360" s="67">
        <v>0</v>
      </c>
      <c r="BC360" s="69" t="s">
        <v>300</v>
      </c>
      <c r="BD360">
        <v>0</v>
      </c>
      <c r="BE360">
        <v>1</v>
      </c>
      <c r="BF360">
        <v>0</v>
      </c>
      <c r="BG360">
        <v>0</v>
      </c>
      <c r="BI360">
        <v>0</v>
      </c>
      <c r="BJ360">
        <v>0</v>
      </c>
      <c r="BK360">
        <v>0</v>
      </c>
      <c r="BL360">
        <v>0</v>
      </c>
      <c r="BM360" s="67" t="s">
        <v>2025</v>
      </c>
      <c r="BR360" s="67">
        <v>1</v>
      </c>
      <c r="BS360" s="67" t="s">
        <v>322</v>
      </c>
      <c r="BT360" s="67">
        <v>0</v>
      </c>
      <c r="BU360" s="67" t="s">
        <v>302</v>
      </c>
      <c r="BV360" s="67" t="s">
        <v>302</v>
      </c>
      <c r="BW360" s="67" t="s">
        <v>302</v>
      </c>
      <c r="BX360" s="67">
        <v>2</v>
      </c>
      <c r="BY360">
        <v>0</v>
      </c>
      <c r="BZ360">
        <v>1</v>
      </c>
      <c r="CA360">
        <v>0</v>
      </c>
      <c r="CB360">
        <v>0</v>
      </c>
      <c r="CC360">
        <v>0</v>
      </c>
      <c r="CD360">
        <v>0</v>
      </c>
      <c r="CE360" s="67" t="s">
        <v>2302</v>
      </c>
      <c r="CF360" s="67">
        <v>1</v>
      </c>
      <c r="CH360" s="67">
        <v>1</v>
      </c>
      <c r="CI360" s="67" t="s">
        <v>2303</v>
      </c>
      <c r="CJ360" s="67">
        <v>1</v>
      </c>
      <c r="CK360" t="s">
        <v>302</v>
      </c>
      <c r="CL360" t="s">
        <v>302</v>
      </c>
      <c r="CM360" t="s">
        <v>302</v>
      </c>
      <c r="CN360" t="s">
        <v>302</v>
      </c>
      <c r="CO360" t="s">
        <v>302</v>
      </c>
      <c r="CP360" s="67" t="s">
        <v>785</v>
      </c>
      <c r="CR360">
        <v>6</v>
      </c>
      <c r="CS360">
        <v>115</v>
      </c>
      <c r="CT360">
        <v>43.8</v>
      </c>
      <c r="CU360">
        <v>65</v>
      </c>
      <c r="CV360">
        <v>172</v>
      </c>
      <c r="CW360">
        <v>1.8540000000000001</v>
      </c>
      <c r="CX360">
        <v>85.1</v>
      </c>
      <c r="CY360" s="232">
        <f t="shared" si="6"/>
        <v>24.757688847926691</v>
      </c>
    </row>
    <row r="361" spans="1:103" ht="15.75">
      <c r="A361" s="89">
        <v>1</v>
      </c>
      <c r="B361" s="67">
        <v>1954</v>
      </c>
      <c r="C361">
        <v>68</v>
      </c>
      <c r="D361" s="67" t="s">
        <v>331</v>
      </c>
      <c r="E361" s="190">
        <v>44806</v>
      </c>
      <c r="F361" s="69">
        <v>44818</v>
      </c>
      <c r="G361" s="69" t="s">
        <v>300</v>
      </c>
      <c r="H361">
        <v>0</v>
      </c>
      <c r="I361">
        <v>1</v>
      </c>
      <c r="J361">
        <v>0</v>
      </c>
      <c r="K361">
        <v>0</v>
      </c>
      <c r="L361">
        <v>0</v>
      </c>
      <c r="M361">
        <v>0</v>
      </c>
      <c r="N361">
        <v>0</v>
      </c>
      <c r="O361">
        <v>1</v>
      </c>
      <c r="P361">
        <v>0</v>
      </c>
      <c r="Q361">
        <v>0</v>
      </c>
      <c r="R361">
        <v>0</v>
      </c>
      <c r="S361">
        <v>0</v>
      </c>
      <c r="W361" s="48"/>
      <c r="X361" s="67">
        <v>0</v>
      </c>
      <c r="Z361" s="67">
        <v>0</v>
      </c>
      <c r="AB361" s="74" t="s">
        <v>300</v>
      </c>
      <c r="AC361" s="74" t="s">
        <v>300</v>
      </c>
      <c r="AD361" s="74"/>
      <c r="AF361" s="67">
        <v>1</v>
      </c>
      <c r="AG361">
        <v>1</v>
      </c>
      <c r="AH361">
        <v>0</v>
      </c>
      <c r="AI361">
        <v>0</v>
      </c>
      <c r="AJ361">
        <v>1</v>
      </c>
      <c r="AK361">
        <v>0</v>
      </c>
      <c r="AL361">
        <v>0</v>
      </c>
      <c r="AM361">
        <v>1</v>
      </c>
      <c r="AN361">
        <v>0</v>
      </c>
      <c r="AO361" s="48"/>
      <c r="AP361" s="161"/>
      <c r="AQ361" s="68" t="s">
        <v>302</v>
      </c>
      <c r="AR361" s="68">
        <v>5</v>
      </c>
      <c r="AS361" s="68">
        <v>4</v>
      </c>
      <c r="AT361">
        <v>10</v>
      </c>
      <c r="AU361">
        <v>10</v>
      </c>
      <c r="AV361" s="48" t="s">
        <v>2309</v>
      </c>
      <c r="AW361" s="67" t="s">
        <v>302</v>
      </c>
      <c r="AX361" s="67" t="s">
        <v>2140</v>
      </c>
      <c r="AY361" s="68">
        <v>0</v>
      </c>
      <c r="AZ361" s="68">
        <v>0</v>
      </c>
      <c r="BA361" s="48"/>
      <c r="BB361" s="67">
        <v>0</v>
      </c>
      <c r="BC361" s="69" t="s">
        <v>300</v>
      </c>
      <c r="BD361">
        <v>0</v>
      </c>
      <c r="BE361">
        <v>1</v>
      </c>
      <c r="BF361">
        <v>0</v>
      </c>
      <c r="BG361">
        <v>0</v>
      </c>
      <c r="BI361">
        <v>0</v>
      </c>
      <c r="BJ361">
        <v>0</v>
      </c>
      <c r="BK361">
        <v>0</v>
      </c>
      <c r="BL361">
        <v>0</v>
      </c>
      <c r="BM361" s="67" t="s">
        <v>2025</v>
      </c>
      <c r="BR361" s="67">
        <v>1</v>
      </c>
      <c r="BS361" s="67" t="s">
        <v>322</v>
      </c>
      <c r="BT361" s="67">
        <v>1</v>
      </c>
      <c r="BU361" s="67" t="s">
        <v>302</v>
      </c>
      <c r="BV361" s="67" t="s">
        <v>302</v>
      </c>
      <c r="BW361" s="67" t="s">
        <v>302</v>
      </c>
      <c r="BX361" s="67">
        <v>0</v>
      </c>
      <c r="BY361">
        <v>0</v>
      </c>
      <c r="BZ361">
        <v>1</v>
      </c>
      <c r="CA361">
        <v>0</v>
      </c>
      <c r="CB361">
        <v>0</v>
      </c>
      <c r="CC361">
        <v>0</v>
      </c>
      <c r="CD361">
        <v>0</v>
      </c>
      <c r="CE361" s="67" t="s">
        <v>2310</v>
      </c>
      <c r="CF361" s="67">
        <v>1</v>
      </c>
      <c r="CH361" s="67">
        <v>1</v>
      </c>
      <c r="CI361" s="67" t="s">
        <v>2311</v>
      </c>
      <c r="CJ361" s="67">
        <v>1</v>
      </c>
      <c r="CK361">
        <v>0</v>
      </c>
      <c r="CL361">
        <v>0</v>
      </c>
      <c r="CM361">
        <v>0</v>
      </c>
      <c r="CN361">
        <v>1</v>
      </c>
      <c r="CO361">
        <v>0</v>
      </c>
      <c r="CP361" s="67" t="s">
        <v>563</v>
      </c>
      <c r="CR361">
        <v>7.4</v>
      </c>
      <c r="CS361">
        <v>97</v>
      </c>
      <c r="CT361">
        <v>23.4</v>
      </c>
      <c r="CU361">
        <v>109</v>
      </c>
      <c r="CV361">
        <v>142</v>
      </c>
      <c r="CW361">
        <v>1.7529999999999999</v>
      </c>
      <c r="CX361">
        <v>75.900000000000006</v>
      </c>
      <c r="CY361" s="232">
        <f t="shared" si="6"/>
        <v>24.69891887723076</v>
      </c>
    </row>
    <row r="362" spans="1:103" ht="15.75">
      <c r="A362" s="89">
        <v>1</v>
      </c>
      <c r="B362" s="67">
        <v>1943</v>
      </c>
      <c r="C362">
        <v>79</v>
      </c>
      <c r="D362" s="67" t="s">
        <v>294</v>
      </c>
      <c r="E362" s="190">
        <v>44852</v>
      </c>
      <c r="F362" s="69">
        <v>44854</v>
      </c>
      <c r="G362" s="69" t="s">
        <v>300</v>
      </c>
      <c r="H362" t="s">
        <v>300</v>
      </c>
      <c r="I362" t="s">
        <v>300</v>
      </c>
      <c r="J362" t="s">
        <v>300</v>
      </c>
      <c r="K362" t="s">
        <v>300</v>
      </c>
      <c r="L362" t="s">
        <v>300</v>
      </c>
      <c r="M362" t="s">
        <v>300</v>
      </c>
      <c r="N362" t="s">
        <v>300</v>
      </c>
      <c r="O362" t="s">
        <v>300</v>
      </c>
      <c r="P362" t="s">
        <v>300</v>
      </c>
      <c r="Q362" t="s">
        <v>300</v>
      </c>
      <c r="R362" t="s">
        <v>300</v>
      </c>
      <c r="S362" t="s">
        <v>300</v>
      </c>
      <c r="W362" s="48"/>
      <c r="X362" s="67">
        <v>1</v>
      </c>
      <c r="Z362" s="67">
        <v>1</v>
      </c>
      <c r="AB362" s="177">
        <v>44852.497916666667</v>
      </c>
      <c r="AC362" s="179">
        <v>44852.497916666667</v>
      </c>
      <c r="AD362" s="179"/>
      <c r="AF362" s="67">
        <v>1</v>
      </c>
      <c r="AG362">
        <v>1</v>
      </c>
      <c r="AH362">
        <v>1</v>
      </c>
      <c r="AI362">
        <v>0</v>
      </c>
      <c r="AJ362">
        <v>1</v>
      </c>
      <c r="AK362">
        <v>0</v>
      </c>
      <c r="AL362">
        <v>1</v>
      </c>
      <c r="AM362">
        <v>0</v>
      </c>
      <c r="AN362">
        <v>0</v>
      </c>
      <c r="AO362" s="48"/>
      <c r="AP362" s="68">
        <v>14</v>
      </c>
      <c r="AQ362" s="68" t="s">
        <v>302</v>
      </c>
      <c r="AR362" s="68">
        <v>4</v>
      </c>
      <c r="AS362" s="68" t="s">
        <v>302</v>
      </c>
      <c r="AT362">
        <v>16</v>
      </c>
      <c r="AU362">
        <v>10</v>
      </c>
      <c r="AV362" s="48" t="s">
        <v>2316</v>
      </c>
      <c r="AW362" s="67">
        <v>1</v>
      </c>
      <c r="AX362" s="67"/>
      <c r="AY362" s="68">
        <v>1</v>
      </c>
      <c r="AZ362" s="68">
        <v>0</v>
      </c>
      <c r="BA362" s="48"/>
      <c r="BB362" s="67">
        <v>0</v>
      </c>
      <c r="BC362" s="69" t="s">
        <v>300</v>
      </c>
      <c r="BD362">
        <v>0</v>
      </c>
      <c r="BE362">
        <v>1</v>
      </c>
      <c r="BF362">
        <v>0</v>
      </c>
      <c r="BG362">
        <v>0</v>
      </c>
      <c r="BI362">
        <v>0</v>
      </c>
      <c r="BJ362">
        <v>0</v>
      </c>
      <c r="BK362">
        <v>0</v>
      </c>
      <c r="BL362">
        <v>0</v>
      </c>
      <c r="BM362" s="67" t="s">
        <v>2025</v>
      </c>
      <c r="BR362" s="67">
        <v>1</v>
      </c>
      <c r="BS362" s="67"/>
      <c r="BT362" s="67">
        <v>3</v>
      </c>
      <c r="BU362" s="67" t="s">
        <v>302</v>
      </c>
      <c r="BV362" s="67" t="s">
        <v>302</v>
      </c>
      <c r="BW362" s="67" t="s">
        <v>302</v>
      </c>
      <c r="BX362" s="67">
        <v>3</v>
      </c>
      <c r="BY362">
        <v>0</v>
      </c>
      <c r="BZ362">
        <v>1</v>
      </c>
      <c r="CA362">
        <v>0</v>
      </c>
      <c r="CB362">
        <v>0</v>
      </c>
      <c r="CC362">
        <v>1</v>
      </c>
      <c r="CD362">
        <v>0</v>
      </c>
      <c r="CE362" s="67" t="s">
        <v>2317</v>
      </c>
      <c r="CF362" s="67">
        <v>1</v>
      </c>
      <c r="CH362" s="67">
        <v>0</v>
      </c>
      <c r="CI362" s="67"/>
      <c r="CJ362" s="67">
        <v>1</v>
      </c>
      <c r="CK362">
        <v>0</v>
      </c>
      <c r="CL362">
        <v>1</v>
      </c>
      <c r="CM362">
        <v>0</v>
      </c>
      <c r="CN362">
        <v>0</v>
      </c>
      <c r="CO362">
        <v>0</v>
      </c>
      <c r="CP362" s="67" t="s">
        <v>323</v>
      </c>
      <c r="CR362">
        <v>5.5</v>
      </c>
      <c r="CS362">
        <v>9999</v>
      </c>
      <c r="CT362">
        <v>9999</v>
      </c>
      <c r="CU362">
        <v>9999</v>
      </c>
      <c r="CV362">
        <v>9999</v>
      </c>
      <c r="CW362">
        <v>1.575</v>
      </c>
      <c r="CX362">
        <v>62.1</v>
      </c>
      <c r="CY362" s="232">
        <f t="shared" si="6"/>
        <v>25.03401360544218</v>
      </c>
    </row>
    <row r="363" spans="1:103" ht="15.75">
      <c r="A363" s="89">
        <v>1</v>
      </c>
      <c r="B363" s="67">
        <v>1973</v>
      </c>
      <c r="C363">
        <v>49</v>
      </c>
      <c r="D363" s="67" t="s">
        <v>331</v>
      </c>
      <c r="E363" s="190">
        <v>44852</v>
      </c>
      <c r="F363" s="69">
        <v>44856</v>
      </c>
      <c r="G363" s="69" t="s">
        <v>300</v>
      </c>
      <c r="H363" t="s">
        <v>300</v>
      </c>
      <c r="I363" t="s">
        <v>300</v>
      </c>
      <c r="J363" t="s">
        <v>300</v>
      </c>
      <c r="K363" t="s">
        <v>300</v>
      </c>
      <c r="L363" t="s">
        <v>300</v>
      </c>
      <c r="M363" t="s">
        <v>300</v>
      </c>
      <c r="N363" t="s">
        <v>300</v>
      </c>
      <c r="O363" t="s">
        <v>300</v>
      </c>
      <c r="P363" t="s">
        <v>300</v>
      </c>
      <c r="Q363" t="s">
        <v>300</v>
      </c>
      <c r="R363" t="s">
        <v>300</v>
      </c>
      <c r="S363" t="s">
        <v>300</v>
      </c>
      <c r="W363" s="48"/>
      <c r="X363" s="67">
        <v>0</v>
      </c>
      <c r="Z363" s="67">
        <v>0</v>
      </c>
      <c r="AB363" s="74" t="s">
        <v>300</v>
      </c>
      <c r="AC363" s="74" t="s">
        <v>300</v>
      </c>
      <c r="AD363" s="74"/>
      <c r="AF363" s="67">
        <v>1</v>
      </c>
      <c r="AG363">
        <v>1</v>
      </c>
      <c r="AH363">
        <v>0</v>
      </c>
      <c r="AI363">
        <v>0</v>
      </c>
      <c r="AJ363">
        <v>1</v>
      </c>
      <c r="AK363">
        <v>0</v>
      </c>
      <c r="AL363">
        <v>0</v>
      </c>
      <c r="AM363">
        <v>1</v>
      </c>
      <c r="AN363">
        <v>0</v>
      </c>
      <c r="AO363" s="48" t="s">
        <v>2223</v>
      </c>
      <c r="AP363" s="68" t="s">
        <v>302</v>
      </c>
      <c r="AQ363" s="68" t="s">
        <v>302</v>
      </c>
      <c r="AR363" s="68" t="s">
        <v>302</v>
      </c>
      <c r="AS363" s="68" t="s">
        <v>302</v>
      </c>
      <c r="AT363">
        <v>21</v>
      </c>
      <c r="AU363">
        <v>9999</v>
      </c>
      <c r="AV363" s="48" t="s">
        <v>2320</v>
      </c>
      <c r="AW363" s="67" t="s">
        <v>302</v>
      </c>
      <c r="AX363" s="67" t="s">
        <v>2140</v>
      </c>
      <c r="AY363" s="68">
        <v>0</v>
      </c>
      <c r="AZ363" s="68">
        <v>0</v>
      </c>
      <c r="BA363" s="48"/>
      <c r="BB363" s="67">
        <v>0</v>
      </c>
      <c r="BC363" s="69" t="s">
        <v>300</v>
      </c>
      <c r="BD363">
        <v>0</v>
      </c>
      <c r="BE363">
        <v>0</v>
      </c>
      <c r="BF363">
        <v>0</v>
      </c>
      <c r="BG363">
        <v>0</v>
      </c>
      <c r="BI363">
        <v>1</v>
      </c>
      <c r="BJ363">
        <v>0</v>
      </c>
      <c r="BK363">
        <v>0</v>
      </c>
      <c r="BL363">
        <v>0</v>
      </c>
      <c r="BM363" s="67"/>
      <c r="BR363" s="67">
        <v>1</v>
      </c>
      <c r="BS363" s="67" t="s">
        <v>322</v>
      </c>
      <c r="BT363" s="67">
        <v>1</v>
      </c>
      <c r="BU363" s="67" t="s">
        <v>302</v>
      </c>
      <c r="BV363" s="67" t="s">
        <v>302</v>
      </c>
      <c r="BW363" s="67" t="s">
        <v>302</v>
      </c>
      <c r="BX363" s="67" t="s">
        <v>302</v>
      </c>
      <c r="BY363" t="s">
        <v>302</v>
      </c>
      <c r="BZ363" t="s">
        <v>302</v>
      </c>
      <c r="CA363" t="s">
        <v>302</v>
      </c>
      <c r="CB363" t="s">
        <v>302</v>
      </c>
      <c r="CC363" t="s">
        <v>302</v>
      </c>
      <c r="CD363" t="s">
        <v>302</v>
      </c>
      <c r="CE363" s="67" t="s">
        <v>2321</v>
      </c>
      <c r="CF363" s="67">
        <v>0</v>
      </c>
      <c r="CH363" s="67">
        <v>0</v>
      </c>
      <c r="CI363" s="67"/>
      <c r="CJ363" s="67" t="s">
        <v>302</v>
      </c>
      <c r="CK363" t="s">
        <v>302</v>
      </c>
      <c r="CL363" t="s">
        <v>302</v>
      </c>
      <c r="CM363" t="s">
        <v>302</v>
      </c>
      <c r="CN363" t="s">
        <v>302</v>
      </c>
      <c r="CO363" t="s">
        <v>302</v>
      </c>
      <c r="CP363" s="67"/>
      <c r="CR363">
        <v>5.5</v>
      </c>
      <c r="CS363">
        <v>112</v>
      </c>
      <c r="CT363">
        <v>48.7</v>
      </c>
      <c r="CU363">
        <v>68</v>
      </c>
      <c r="CV363">
        <v>174</v>
      </c>
      <c r="CW363">
        <v>1.93</v>
      </c>
      <c r="CX363">
        <v>85.5</v>
      </c>
      <c r="CY363" s="232">
        <f t="shared" si="6"/>
        <v>22.953636339230584</v>
      </c>
    </row>
    <row r="364" spans="1:103" ht="15.75">
      <c r="A364" s="89">
        <v>1</v>
      </c>
      <c r="B364" s="67">
        <v>1942</v>
      </c>
      <c r="C364">
        <v>80</v>
      </c>
      <c r="D364" s="67" t="s">
        <v>294</v>
      </c>
      <c r="E364" s="190">
        <v>44852</v>
      </c>
      <c r="F364" s="69">
        <v>44853.627083333333</v>
      </c>
      <c r="G364" s="69" t="s">
        <v>300</v>
      </c>
      <c r="H364" t="s">
        <v>300</v>
      </c>
      <c r="I364" t="s">
        <v>300</v>
      </c>
      <c r="J364" t="s">
        <v>300</v>
      </c>
      <c r="K364" t="s">
        <v>300</v>
      </c>
      <c r="L364" t="s">
        <v>300</v>
      </c>
      <c r="M364" t="s">
        <v>300</v>
      </c>
      <c r="N364" t="s">
        <v>300</v>
      </c>
      <c r="O364" t="s">
        <v>300</v>
      </c>
      <c r="P364" t="s">
        <v>300</v>
      </c>
      <c r="Q364" t="s">
        <v>300</v>
      </c>
      <c r="R364" t="s">
        <v>300</v>
      </c>
      <c r="S364" t="s">
        <v>300</v>
      </c>
      <c r="W364" s="48"/>
      <c r="X364" s="67">
        <v>0</v>
      </c>
      <c r="Z364" s="67">
        <v>0</v>
      </c>
      <c r="AB364" s="74" t="s">
        <v>300</v>
      </c>
      <c r="AC364" s="74" t="s">
        <v>300</v>
      </c>
      <c r="AD364" s="74"/>
      <c r="AF364" s="67">
        <v>1</v>
      </c>
      <c r="AG364">
        <v>0</v>
      </c>
      <c r="AH364">
        <v>0</v>
      </c>
      <c r="AI364">
        <v>0</v>
      </c>
      <c r="AJ364">
        <v>1</v>
      </c>
      <c r="AK364">
        <v>0</v>
      </c>
      <c r="AL364">
        <v>0</v>
      </c>
      <c r="AM364">
        <v>0</v>
      </c>
      <c r="AN364">
        <v>0</v>
      </c>
      <c r="AO364" s="48" t="s">
        <v>2327</v>
      </c>
      <c r="AP364" s="68" t="s">
        <v>302</v>
      </c>
      <c r="AQ364" s="68" t="s">
        <v>302</v>
      </c>
      <c r="AR364" s="68">
        <v>2</v>
      </c>
      <c r="AS364" s="68" t="s">
        <v>302</v>
      </c>
      <c r="AT364">
        <v>21</v>
      </c>
      <c r="AU364">
        <v>20</v>
      </c>
      <c r="AV364" s="48"/>
      <c r="AW364" s="67" t="s">
        <v>302</v>
      </c>
      <c r="AX364" s="67" t="s">
        <v>2140</v>
      </c>
      <c r="AY364" s="68">
        <v>0</v>
      </c>
      <c r="AZ364" s="68">
        <v>0</v>
      </c>
      <c r="BA364" s="48"/>
      <c r="BB364" s="67">
        <v>0</v>
      </c>
      <c r="BC364" s="69" t="s">
        <v>300</v>
      </c>
      <c r="BD364">
        <v>0</v>
      </c>
      <c r="BE364">
        <v>0</v>
      </c>
      <c r="BF364">
        <v>0</v>
      </c>
      <c r="BG364">
        <v>0</v>
      </c>
      <c r="BI364">
        <v>1</v>
      </c>
      <c r="BJ364">
        <v>0</v>
      </c>
      <c r="BK364">
        <v>0</v>
      </c>
      <c r="BL364">
        <v>0</v>
      </c>
      <c r="BM364" s="67"/>
      <c r="BR364" s="67">
        <v>1</v>
      </c>
      <c r="BS364" s="67" t="s">
        <v>322</v>
      </c>
      <c r="BT364" s="67">
        <v>3</v>
      </c>
      <c r="BU364" s="67" t="s">
        <v>302</v>
      </c>
      <c r="BV364" s="67" t="s">
        <v>302</v>
      </c>
      <c r="BW364" s="67" t="s">
        <v>302</v>
      </c>
      <c r="BX364" s="67">
        <v>3</v>
      </c>
      <c r="BY364">
        <v>0</v>
      </c>
      <c r="BZ364">
        <v>1</v>
      </c>
      <c r="CA364">
        <v>0</v>
      </c>
      <c r="CB364">
        <v>1</v>
      </c>
      <c r="CC364">
        <v>0</v>
      </c>
      <c r="CD364">
        <v>0</v>
      </c>
      <c r="CE364" s="67" t="s">
        <v>2328</v>
      </c>
      <c r="CF364" s="67">
        <v>0</v>
      </c>
      <c r="CH364" s="67">
        <v>0</v>
      </c>
      <c r="CI364" s="67" t="s">
        <v>2329</v>
      </c>
      <c r="CJ364" s="67" t="s">
        <v>302</v>
      </c>
      <c r="CK364">
        <v>0</v>
      </c>
      <c r="CL364">
        <v>1</v>
      </c>
      <c r="CM364">
        <v>0</v>
      </c>
      <c r="CN364">
        <v>0</v>
      </c>
      <c r="CO364">
        <v>0</v>
      </c>
      <c r="CP364" s="67" t="s">
        <v>323</v>
      </c>
      <c r="CR364">
        <v>6.2</v>
      </c>
      <c r="CS364">
        <v>124</v>
      </c>
      <c r="CT364">
        <v>50.3</v>
      </c>
      <c r="CU364">
        <v>103</v>
      </c>
      <c r="CV364">
        <v>195</v>
      </c>
      <c r="CW364">
        <v>1.524</v>
      </c>
      <c r="CX364">
        <v>66</v>
      </c>
      <c r="CY364" s="232">
        <f t="shared" si="6"/>
        <v>28.416723500113665</v>
      </c>
    </row>
    <row r="365" spans="1:103" ht="43.5">
      <c r="A365" s="89">
        <v>1</v>
      </c>
      <c r="B365" s="67">
        <v>1954</v>
      </c>
      <c r="C365">
        <v>68</v>
      </c>
      <c r="D365" s="67" t="s">
        <v>331</v>
      </c>
      <c r="E365" s="190">
        <v>44885</v>
      </c>
      <c r="F365" s="69">
        <v>44888</v>
      </c>
      <c r="G365" s="69" t="s">
        <v>2005</v>
      </c>
      <c r="H365" t="s">
        <v>300</v>
      </c>
      <c r="I365" t="s">
        <v>300</v>
      </c>
      <c r="J365" t="s">
        <v>300</v>
      </c>
      <c r="K365" t="s">
        <v>300</v>
      </c>
      <c r="L365" t="s">
        <v>300</v>
      </c>
      <c r="M365" t="s">
        <v>300</v>
      </c>
      <c r="N365" t="s">
        <v>300</v>
      </c>
      <c r="O365" t="s">
        <v>300</v>
      </c>
      <c r="P365" t="s">
        <v>300</v>
      </c>
      <c r="Q365" t="s">
        <v>300</v>
      </c>
      <c r="R365" t="s">
        <v>300</v>
      </c>
      <c r="S365" t="s">
        <v>300</v>
      </c>
      <c r="W365" s="48"/>
      <c r="X365" s="67">
        <v>0</v>
      </c>
      <c r="Z365" s="67" t="s">
        <v>302</v>
      </c>
      <c r="AB365" s="74"/>
      <c r="AC365" s="74"/>
      <c r="AD365" s="74"/>
      <c r="AF365" s="67">
        <v>1</v>
      </c>
      <c r="AG365">
        <v>1</v>
      </c>
      <c r="AH365">
        <v>0</v>
      </c>
      <c r="AI365">
        <v>0</v>
      </c>
      <c r="AJ365">
        <v>1</v>
      </c>
      <c r="AK365">
        <v>0</v>
      </c>
      <c r="AL365">
        <v>1</v>
      </c>
      <c r="AM365">
        <v>0</v>
      </c>
      <c r="AN365">
        <v>0</v>
      </c>
      <c r="AO365" s="48"/>
      <c r="AP365" s="68" t="s">
        <v>302</v>
      </c>
      <c r="AQ365" s="68" t="s">
        <v>302</v>
      </c>
      <c r="AR365" s="68" t="s">
        <v>302</v>
      </c>
      <c r="AS365" s="68">
        <v>4</v>
      </c>
      <c r="AT365">
        <v>9999</v>
      </c>
      <c r="AU365">
        <v>9999</v>
      </c>
      <c r="AV365" s="48"/>
      <c r="AW365" s="67" t="s">
        <v>302</v>
      </c>
      <c r="AX365" s="67" t="s">
        <v>2140</v>
      </c>
      <c r="AY365" s="68">
        <v>0</v>
      </c>
      <c r="AZ365" s="68">
        <v>0</v>
      </c>
      <c r="BA365" s="48" t="s">
        <v>2335</v>
      </c>
      <c r="BB365" s="67">
        <v>0</v>
      </c>
      <c r="BC365" s="69" t="s">
        <v>2005</v>
      </c>
      <c r="BD365">
        <v>0</v>
      </c>
      <c r="BE365">
        <v>0</v>
      </c>
      <c r="BF365">
        <v>0</v>
      </c>
      <c r="BG365">
        <v>0</v>
      </c>
      <c r="BI365">
        <v>1</v>
      </c>
      <c r="BJ365">
        <v>0</v>
      </c>
      <c r="BK365">
        <v>0</v>
      </c>
      <c r="BL365">
        <v>0</v>
      </c>
      <c r="BM365" s="67"/>
      <c r="BR365" s="67">
        <v>0</v>
      </c>
      <c r="BS365" s="67" t="s">
        <v>322</v>
      </c>
      <c r="BT365" s="67" t="s">
        <v>302</v>
      </c>
      <c r="BU365" s="67" t="s">
        <v>302</v>
      </c>
      <c r="BV365" s="67" t="s">
        <v>302</v>
      </c>
      <c r="BW365" s="67" t="s">
        <v>302</v>
      </c>
      <c r="BX365" s="67" t="s">
        <v>302</v>
      </c>
      <c r="BY365" t="s">
        <v>302</v>
      </c>
      <c r="BZ365" t="s">
        <v>302</v>
      </c>
      <c r="CA365" t="s">
        <v>302</v>
      </c>
      <c r="CB365" t="s">
        <v>302</v>
      </c>
      <c r="CC365" t="s">
        <v>302</v>
      </c>
      <c r="CD365" t="s">
        <v>302</v>
      </c>
      <c r="CE365" s="67" t="s">
        <v>2336</v>
      </c>
      <c r="CF365" s="67">
        <v>1</v>
      </c>
      <c r="CH365" s="67" t="s">
        <v>302</v>
      </c>
      <c r="CI365" s="67"/>
      <c r="CJ365" s="67" t="s">
        <v>302</v>
      </c>
      <c r="CK365" t="s">
        <v>302</v>
      </c>
      <c r="CL365" t="s">
        <v>302</v>
      </c>
      <c r="CM365" t="s">
        <v>302</v>
      </c>
      <c r="CN365" t="s">
        <v>302</v>
      </c>
      <c r="CO365" t="s">
        <v>302</v>
      </c>
      <c r="CP365" s="67"/>
      <c r="CR365">
        <v>7.7</v>
      </c>
      <c r="CS365">
        <v>76</v>
      </c>
      <c r="CT365">
        <v>54.3</v>
      </c>
      <c r="CU365">
        <v>143</v>
      </c>
      <c r="CV365">
        <v>159</v>
      </c>
      <c r="CW365">
        <v>1.7270000000000001</v>
      </c>
      <c r="CX365">
        <v>56.9</v>
      </c>
      <c r="CY365" s="232">
        <f t="shared" si="6"/>
        <v>19.07776923543744</v>
      </c>
    </row>
    <row r="366" spans="1:103" ht="15.75">
      <c r="A366" s="89">
        <v>1</v>
      </c>
      <c r="B366" s="67">
        <v>1940</v>
      </c>
      <c r="C366">
        <v>82</v>
      </c>
      <c r="D366" s="67" t="s">
        <v>294</v>
      </c>
      <c r="E366" s="190">
        <v>44886</v>
      </c>
      <c r="F366" s="69">
        <v>44888</v>
      </c>
      <c r="G366" s="69" t="s">
        <v>300</v>
      </c>
      <c r="H366" t="s">
        <v>300</v>
      </c>
      <c r="I366" t="s">
        <v>300</v>
      </c>
      <c r="J366" t="s">
        <v>300</v>
      </c>
      <c r="K366" t="s">
        <v>300</v>
      </c>
      <c r="L366" t="s">
        <v>300</v>
      </c>
      <c r="M366" t="s">
        <v>300</v>
      </c>
      <c r="N366" t="s">
        <v>300</v>
      </c>
      <c r="O366" t="s">
        <v>300</v>
      </c>
      <c r="P366" t="s">
        <v>300</v>
      </c>
      <c r="Q366" t="s">
        <v>300</v>
      </c>
      <c r="R366" t="s">
        <v>300</v>
      </c>
      <c r="S366" t="s">
        <v>300</v>
      </c>
      <c r="W366" s="48"/>
      <c r="X366" s="67">
        <v>1</v>
      </c>
      <c r="Z366" s="67">
        <v>0</v>
      </c>
      <c r="AB366" s="74" t="s">
        <v>300</v>
      </c>
      <c r="AC366" s="74" t="s">
        <v>300</v>
      </c>
      <c r="AD366" s="74"/>
      <c r="AF366" s="67">
        <v>1</v>
      </c>
      <c r="AG366">
        <v>0</v>
      </c>
      <c r="AH366">
        <v>0</v>
      </c>
      <c r="AI366">
        <v>0</v>
      </c>
      <c r="AJ366">
        <v>1</v>
      </c>
      <c r="AK366">
        <v>0</v>
      </c>
      <c r="AL366">
        <v>1</v>
      </c>
      <c r="AM366">
        <v>0</v>
      </c>
      <c r="AN366">
        <v>0</v>
      </c>
      <c r="AO366" s="48"/>
      <c r="AP366" s="68">
        <v>1</v>
      </c>
      <c r="AQ366" s="68" t="s">
        <v>302</v>
      </c>
      <c r="AR366" s="68" t="s">
        <v>302</v>
      </c>
      <c r="AS366" s="68">
        <v>3</v>
      </c>
      <c r="AT366">
        <v>13</v>
      </c>
      <c r="AU366">
        <v>17</v>
      </c>
      <c r="AV366" s="48" t="s">
        <v>2342</v>
      </c>
      <c r="AW366" s="67" t="s">
        <v>302</v>
      </c>
      <c r="AX366" s="67" t="s">
        <v>2140</v>
      </c>
      <c r="AY366" s="68">
        <v>0</v>
      </c>
      <c r="AZ366" s="68">
        <v>0</v>
      </c>
      <c r="BA366" s="48"/>
      <c r="BB366" s="67">
        <v>0</v>
      </c>
      <c r="BC366" s="69" t="s">
        <v>300</v>
      </c>
      <c r="BD366">
        <v>0</v>
      </c>
      <c r="BE366">
        <v>1</v>
      </c>
      <c r="BF366">
        <v>0</v>
      </c>
      <c r="BG366">
        <v>0</v>
      </c>
      <c r="BI366">
        <v>0</v>
      </c>
      <c r="BJ366">
        <v>0</v>
      </c>
      <c r="BK366">
        <v>0</v>
      </c>
      <c r="BL366">
        <v>0</v>
      </c>
      <c r="BM366" s="67" t="s">
        <v>2025</v>
      </c>
      <c r="BR366" s="67">
        <v>1</v>
      </c>
      <c r="BS366" s="67" t="s">
        <v>322</v>
      </c>
      <c r="BT366" s="67">
        <v>3</v>
      </c>
      <c r="BU366" s="67" t="s">
        <v>302</v>
      </c>
      <c r="BV366" s="67" t="s">
        <v>302</v>
      </c>
      <c r="BW366" s="67" t="s">
        <v>302</v>
      </c>
      <c r="BX366" s="67">
        <v>3</v>
      </c>
      <c r="BY366">
        <v>0</v>
      </c>
      <c r="BZ366">
        <v>1</v>
      </c>
      <c r="CA366">
        <v>0</v>
      </c>
      <c r="CB366">
        <v>0</v>
      </c>
      <c r="CC366">
        <v>0</v>
      </c>
      <c r="CD366">
        <v>0</v>
      </c>
      <c r="CE366" s="67" t="s">
        <v>2343</v>
      </c>
      <c r="CF366" s="67">
        <v>0</v>
      </c>
      <c r="CH366" s="67">
        <v>1</v>
      </c>
      <c r="CI366" s="67"/>
      <c r="CJ366" s="67">
        <v>1</v>
      </c>
      <c r="CK366">
        <v>0</v>
      </c>
      <c r="CL366">
        <v>1</v>
      </c>
      <c r="CM366">
        <v>1</v>
      </c>
      <c r="CN366">
        <v>0</v>
      </c>
      <c r="CO366">
        <v>0</v>
      </c>
      <c r="CP366" s="67" t="s">
        <v>503</v>
      </c>
      <c r="CR366">
        <v>9999</v>
      </c>
      <c r="CS366">
        <v>9999</v>
      </c>
      <c r="CT366">
        <v>9999</v>
      </c>
      <c r="CU366">
        <v>9999</v>
      </c>
      <c r="CV366">
        <v>9999</v>
      </c>
      <c r="CW366">
        <v>1.4730000000000001</v>
      </c>
      <c r="CX366">
        <v>84.9</v>
      </c>
      <c r="CY366" s="232">
        <f t="shared" si="6"/>
        <v>39.129310618975914</v>
      </c>
    </row>
    <row r="367" spans="1:103" ht="15.75">
      <c r="A367" s="95">
        <v>0</v>
      </c>
      <c r="B367" s="67">
        <v>1935</v>
      </c>
      <c r="C367">
        <v>87</v>
      </c>
      <c r="D367" s="67" t="s">
        <v>294</v>
      </c>
      <c r="E367" s="190">
        <v>44886</v>
      </c>
      <c r="F367" s="69">
        <v>44893</v>
      </c>
      <c r="G367" s="69">
        <v>44890</v>
      </c>
      <c r="V367"/>
      <c r="X367" s="67"/>
      <c r="Z367" s="67"/>
      <c r="AB367" s="74"/>
      <c r="AC367" s="74"/>
      <c r="AD367" s="74"/>
      <c r="AF367" s="67"/>
      <c r="AO367" s="48"/>
      <c r="AP367" s="68"/>
      <c r="AQ367" s="68"/>
      <c r="AR367" s="68"/>
      <c r="AS367" s="68"/>
      <c r="AV367" s="48"/>
      <c r="AW367" s="67"/>
      <c r="AX367" s="67"/>
      <c r="AY367" s="68"/>
      <c r="AZ367" s="68"/>
      <c r="BA367" s="48"/>
      <c r="BB367" s="67"/>
      <c r="BC367" s="69">
        <v>44890</v>
      </c>
      <c r="BM367" s="67"/>
      <c r="BR367" s="67"/>
      <c r="BS367" s="67"/>
      <c r="BT367" s="67"/>
      <c r="BU367" s="67"/>
      <c r="BV367" s="67"/>
      <c r="BW367" s="67"/>
      <c r="BX367" s="67"/>
      <c r="CE367" s="67"/>
      <c r="CF367" s="67"/>
      <c r="CH367" s="67"/>
      <c r="CI367" s="67"/>
      <c r="CJ367" s="67"/>
      <c r="CP367" s="67"/>
      <c r="CY367" s="232" t="e">
        <f t="shared" si="6"/>
        <v>#DIV/0!</v>
      </c>
    </row>
    <row r="368" spans="1:103" ht="15.75">
      <c r="A368" s="89">
        <v>1</v>
      </c>
      <c r="B368" s="67">
        <v>1950</v>
      </c>
      <c r="C368">
        <v>72</v>
      </c>
      <c r="D368" s="67" t="s">
        <v>294</v>
      </c>
      <c r="E368" s="190">
        <v>44916</v>
      </c>
      <c r="F368" s="69">
        <v>44918</v>
      </c>
      <c r="G368" s="69" t="s">
        <v>300</v>
      </c>
      <c r="H368" t="s">
        <v>300</v>
      </c>
      <c r="I368" t="s">
        <v>300</v>
      </c>
      <c r="J368" t="s">
        <v>300</v>
      </c>
      <c r="K368" t="s">
        <v>300</v>
      </c>
      <c r="L368" t="s">
        <v>300</v>
      </c>
      <c r="M368" t="s">
        <v>300</v>
      </c>
      <c r="N368" t="s">
        <v>300</v>
      </c>
      <c r="O368" t="s">
        <v>300</v>
      </c>
      <c r="P368" t="s">
        <v>300</v>
      </c>
      <c r="Q368" t="s">
        <v>300</v>
      </c>
      <c r="R368" t="s">
        <v>300</v>
      </c>
      <c r="S368" t="s">
        <v>300</v>
      </c>
      <c r="W368" s="48"/>
      <c r="X368" s="67">
        <v>0</v>
      </c>
      <c r="Z368" s="67">
        <v>0</v>
      </c>
      <c r="AB368" s="74" t="s">
        <v>300</v>
      </c>
      <c r="AC368" s="74" t="s">
        <v>300</v>
      </c>
      <c r="AD368" s="74"/>
      <c r="AF368" s="67">
        <v>1</v>
      </c>
      <c r="AG368">
        <v>1</v>
      </c>
      <c r="AH368">
        <v>0</v>
      </c>
      <c r="AI368">
        <v>0</v>
      </c>
      <c r="AJ368">
        <v>1</v>
      </c>
      <c r="AK368">
        <v>0</v>
      </c>
      <c r="AL368">
        <v>0</v>
      </c>
      <c r="AM368">
        <v>1</v>
      </c>
      <c r="AN368">
        <v>0</v>
      </c>
      <c r="AO368" s="48"/>
      <c r="AP368" s="68">
        <v>6</v>
      </c>
      <c r="AQ368" s="68" t="s">
        <v>302</v>
      </c>
      <c r="AR368" s="68" t="s">
        <v>302</v>
      </c>
      <c r="AS368" s="68" t="s">
        <v>302</v>
      </c>
      <c r="AT368">
        <v>9999</v>
      </c>
      <c r="AU368">
        <v>9999</v>
      </c>
      <c r="AV368" s="48"/>
      <c r="AW368" s="67" t="s">
        <v>302</v>
      </c>
      <c r="AX368" s="67" t="s">
        <v>2140</v>
      </c>
      <c r="AY368" s="68">
        <v>0</v>
      </c>
      <c r="AZ368" s="68">
        <v>0</v>
      </c>
      <c r="BA368" s="48"/>
      <c r="BB368" s="67">
        <v>0</v>
      </c>
      <c r="BC368" s="69" t="s">
        <v>300</v>
      </c>
      <c r="BD368">
        <v>0</v>
      </c>
      <c r="BE368">
        <v>0</v>
      </c>
      <c r="BF368">
        <v>0</v>
      </c>
      <c r="BG368">
        <v>0</v>
      </c>
      <c r="BI368">
        <v>1</v>
      </c>
      <c r="BJ368">
        <v>0</v>
      </c>
      <c r="BK368">
        <v>0</v>
      </c>
      <c r="BL368">
        <v>0</v>
      </c>
      <c r="BM368" s="67"/>
      <c r="BR368" s="67">
        <v>0</v>
      </c>
      <c r="BS368" s="67" t="s">
        <v>302</v>
      </c>
      <c r="BT368" s="67" t="s">
        <v>302</v>
      </c>
      <c r="BU368" s="67" t="s">
        <v>302</v>
      </c>
      <c r="BV368" s="67" t="s">
        <v>302</v>
      </c>
      <c r="BW368" s="67" t="s">
        <v>302</v>
      </c>
      <c r="BX368" s="67" t="s">
        <v>302</v>
      </c>
      <c r="BY368">
        <v>1</v>
      </c>
      <c r="BZ368">
        <v>0</v>
      </c>
      <c r="CA368">
        <v>0</v>
      </c>
      <c r="CB368">
        <v>0</v>
      </c>
      <c r="CC368">
        <v>0</v>
      </c>
      <c r="CD368">
        <v>0</v>
      </c>
      <c r="CE368" s="67" t="s">
        <v>2350</v>
      </c>
      <c r="CF368" s="67" t="s">
        <v>302</v>
      </c>
      <c r="CH368" s="67" t="s">
        <v>302</v>
      </c>
      <c r="CI368" s="67"/>
      <c r="CJ368" s="67">
        <v>1</v>
      </c>
      <c r="CK368" t="s">
        <v>302</v>
      </c>
      <c r="CL368" t="s">
        <v>302</v>
      </c>
      <c r="CM368" t="s">
        <v>302</v>
      </c>
      <c r="CN368" t="s">
        <v>302</v>
      </c>
      <c r="CO368" t="s">
        <v>302</v>
      </c>
      <c r="CP368" s="67" t="s">
        <v>785</v>
      </c>
      <c r="CR368">
        <v>6.3</v>
      </c>
      <c r="CS368">
        <v>114</v>
      </c>
      <c r="CT368">
        <v>54.9</v>
      </c>
      <c r="CU368">
        <v>85</v>
      </c>
      <c r="CV368">
        <v>186</v>
      </c>
      <c r="CW368">
        <v>1.7529999999999999</v>
      </c>
      <c r="CX368">
        <v>86.2</v>
      </c>
      <c r="CY368" s="232">
        <f t="shared" si="6"/>
        <v>28.050682572032823</v>
      </c>
    </row>
    <row r="369" spans="1:114" ht="15.75">
      <c r="A369" s="89">
        <v>1</v>
      </c>
      <c r="B369" s="67">
        <v>1945</v>
      </c>
      <c r="C369">
        <v>77</v>
      </c>
      <c r="D369" s="67" t="s">
        <v>294</v>
      </c>
      <c r="E369" s="190">
        <v>44918</v>
      </c>
      <c r="F369" s="69">
        <v>44919</v>
      </c>
      <c r="G369" s="69" t="s">
        <v>300</v>
      </c>
      <c r="H369" t="s">
        <v>300</v>
      </c>
      <c r="I369" t="s">
        <v>300</v>
      </c>
      <c r="J369" t="s">
        <v>300</v>
      </c>
      <c r="K369" t="s">
        <v>300</v>
      </c>
      <c r="L369" t="s">
        <v>300</v>
      </c>
      <c r="M369" t="s">
        <v>300</v>
      </c>
      <c r="N369" t="s">
        <v>300</v>
      </c>
      <c r="O369" t="s">
        <v>300</v>
      </c>
      <c r="P369" t="s">
        <v>300</v>
      </c>
      <c r="Q369" t="s">
        <v>300</v>
      </c>
      <c r="R369" t="s">
        <v>300</v>
      </c>
      <c r="S369" t="s">
        <v>300</v>
      </c>
      <c r="W369" s="48"/>
      <c r="X369" s="67">
        <v>0</v>
      </c>
      <c r="Z369" s="67">
        <v>0</v>
      </c>
      <c r="AB369" s="74" t="s">
        <v>300</v>
      </c>
      <c r="AC369" s="74" t="s">
        <v>300</v>
      </c>
      <c r="AD369" s="74"/>
      <c r="AF369" s="67">
        <v>1</v>
      </c>
      <c r="AG369">
        <v>1</v>
      </c>
      <c r="AH369">
        <v>0</v>
      </c>
      <c r="AI369">
        <v>0</v>
      </c>
      <c r="AJ369">
        <v>1</v>
      </c>
      <c r="AK369">
        <v>0</v>
      </c>
      <c r="AL369">
        <v>0</v>
      </c>
      <c r="AM369">
        <v>1</v>
      </c>
      <c r="AN369">
        <v>0</v>
      </c>
      <c r="AO369" s="48" t="s">
        <v>2356</v>
      </c>
      <c r="AP369" s="68">
        <v>1</v>
      </c>
      <c r="AQ369" s="68" t="s">
        <v>302</v>
      </c>
      <c r="AR369" s="68" t="s">
        <v>302</v>
      </c>
      <c r="AS369" s="68" t="s">
        <v>302</v>
      </c>
      <c r="AT369">
        <v>9999</v>
      </c>
      <c r="AU369">
        <v>9999</v>
      </c>
      <c r="AV369" s="48"/>
      <c r="AW369" s="67" t="s">
        <v>302</v>
      </c>
      <c r="AX369" s="67" t="s">
        <v>2140</v>
      </c>
      <c r="AY369" s="68">
        <v>0</v>
      </c>
      <c r="AZ369" s="68">
        <v>0</v>
      </c>
      <c r="BA369" s="48"/>
      <c r="BB369" s="67">
        <v>0</v>
      </c>
      <c r="BC369" s="69" t="s">
        <v>300</v>
      </c>
      <c r="BD369">
        <v>0</v>
      </c>
      <c r="BE369">
        <v>0</v>
      </c>
      <c r="BF369">
        <v>0</v>
      </c>
      <c r="BG369">
        <v>0</v>
      </c>
      <c r="BI369">
        <v>1</v>
      </c>
      <c r="BJ369">
        <v>0</v>
      </c>
      <c r="BK369">
        <v>0</v>
      </c>
      <c r="BL369">
        <v>0</v>
      </c>
      <c r="BM369" s="67"/>
      <c r="BR369" s="67">
        <v>0</v>
      </c>
      <c r="BS369" s="67" t="s">
        <v>322</v>
      </c>
      <c r="BT369" s="67">
        <v>2</v>
      </c>
      <c r="BU369" s="67" t="s">
        <v>302</v>
      </c>
      <c r="BV369" s="67" t="s">
        <v>302</v>
      </c>
      <c r="BW369" s="67" t="s">
        <v>302</v>
      </c>
      <c r="BX369" s="67">
        <v>0</v>
      </c>
      <c r="BY369">
        <v>1</v>
      </c>
      <c r="BZ369">
        <v>0</v>
      </c>
      <c r="CA369">
        <v>0</v>
      </c>
      <c r="CB369">
        <v>0</v>
      </c>
      <c r="CC369">
        <v>0</v>
      </c>
      <c r="CD369">
        <v>0</v>
      </c>
      <c r="CE369" s="67" t="s">
        <v>2357</v>
      </c>
      <c r="CF369" s="67">
        <v>1</v>
      </c>
      <c r="CH369" s="67" t="s">
        <v>302</v>
      </c>
      <c r="CI369" s="67"/>
      <c r="CJ369" s="67">
        <v>0</v>
      </c>
      <c r="CK369">
        <v>0</v>
      </c>
      <c r="CL369">
        <v>0</v>
      </c>
      <c r="CM369">
        <v>0</v>
      </c>
      <c r="CN369">
        <v>0</v>
      </c>
      <c r="CO369">
        <v>0</v>
      </c>
      <c r="CP369" s="67"/>
      <c r="CR369">
        <v>5.5</v>
      </c>
      <c r="CS369">
        <v>131</v>
      </c>
      <c r="CT369">
        <v>61</v>
      </c>
      <c r="CU369">
        <v>62</v>
      </c>
      <c r="CV369">
        <v>204</v>
      </c>
      <c r="CW369">
        <v>1.6259999999999999</v>
      </c>
      <c r="CX369">
        <v>66.400000000000006</v>
      </c>
      <c r="CY369" s="232">
        <f t="shared" si="6"/>
        <v>25.114642290334348</v>
      </c>
    </row>
    <row r="370" spans="1:114" ht="15.75">
      <c r="A370" s="89">
        <v>1</v>
      </c>
      <c r="B370" s="67">
        <v>1936</v>
      </c>
      <c r="C370">
        <v>86</v>
      </c>
      <c r="D370" s="67" t="s">
        <v>294</v>
      </c>
      <c r="E370" s="190">
        <v>44918</v>
      </c>
      <c r="F370" s="69">
        <v>44922</v>
      </c>
      <c r="G370" s="69" t="s">
        <v>300</v>
      </c>
      <c r="H370">
        <v>0</v>
      </c>
      <c r="I370">
        <v>1</v>
      </c>
      <c r="J370">
        <v>0</v>
      </c>
      <c r="K370">
        <v>0</v>
      </c>
      <c r="L370">
        <v>0</v>
      </c>
      <c r="M370">
        <v>0</v>
      </c>
      <c r="N370">
        <v>0</v>
      </c>
      <c r="O370">
        <v>0</v>
      </c>
      <c r="P370">
        <v>0</v>
      </c>
      <c r="Q370">
        <v>0</v>
      </c>
      <c r="R370">
        <v>0</v>
      </c>
      <c r="S370">
        <v>0</v>
      </c>
      <c r="W370" s="48"/>
      <c r="X370" s="67">
        <v>0</v>
      </c>
      <c r="Z370" s="67">
        <v>0</v>
      </c>
      <c r="AB370" s="74" t="s">
        <v>300</v>
      </c>
      <c r="AC370" s="74" t="s">
        <v>300</v>
      </c>
      <c r="AD370" s="74"/>
      <c r="AF370" s="67">
        <v>1</v>
      </c>
      <c r="AG370">
        <v>1</v>
      </c>
      <c r="AH370">
        <v>0</v>
      </c>
      <c r="AI370">
        <v>0</v>
      </c>
      <c r="AJ370">
        <v>0</v>
      </c>
      <c r="AK370">
        <v>0</v>
      </c>
      <c r="AL370">
        <v>0</v>
      </c>
      <c r="AM370">
        <v>0</v>
      </c>
      <c r="AN370">
        <v>0</v>
      </c>
      <c r="AO370" s="163" t="s">
        <v>2366</v>
      </c>
      <c r="AP370" s="68">
        <v>6</v>
      </c>
      <c r="AQ370" s="68" t="s">
        <v>302</v>
      </c>
      <c r="AR370" s="68">
        <v>4</v>
      </c>
      <c r="AS370" s="68" t="s">
        <v>302</v>
      </c>
      <c r="AT370">
        <v>16</v>
      </c>
      <c r="AU370">
        <v>17</v>
      </c>
      <c r="AV370" s="48" t="s">
        <v>2367</v>
      </c>
      <c r="AW370" s="67" t="s">
        <v>302</v>
      </c>
      <c r="AX370" s="67" t="s">
        <v>2140</v>
      </c>
      <c r="AY370" s="68">
        <v>0</v>
      </c>
      <c r="AZ370" s="68">
        <v>0</v>
      </c>
      <c r="BA370" s="48" t="s">
        <v>2368</v>
      </c>
      <c r="BB370" s="67">
        <v>0</v>
      </c>
      <c r="BC370" s="69" t="s">
        <v>300</v>
      </c>
      <c r="BD370">
        <v>0</v>
      </c>
      <c r="BE370">
        <v>1</v>
      </c>
      <c r="BF370">
        <v>0</v>
      </c>
      <c r="BG370">
        <v>0</v>
      </c>
      <c r="BI370">
        <v>0</v>
      </c>
      <c r="BJ370">
        <v>0</v>
      </c>
      <c r="BK370">
        <v>0</v>
      </c>
      <c r="BL370">
        <v>0</v>
      </c>
      <c r="BM370" s="67" t="s">
        <v>2025</v>
      </c>
      <c r="BR370" s="67">
        <v>1</v>
      </c>
      <c r="BS370" s="67" t="s">
        <v>322</v>
      </c>
      <c r="BT370" s="67"/>
      <c r="BU370" s="67" t="s">
        <v>302</v>
      </c>
      <c r="BV370" s="67" t="s">
        <v>302</v>
      </c>
      <c r="BW370" s="67" t="s">
        <v>302</v>
      </c>
      <c r="BX370" s="67">
        <v>3</v>
      </c>
      <c r="BY370">
        <v>0</v>
      </c>
      <c r="BZ370">
        <v>1</v>
      </c>
      <c r="CA370">
        <v>0</v>
      </c>
      <c r="CB370">
        <v>0</v>
      </c>
      <c r="CC370">
        <v>0</v>
      </c>
      <c r="CD370">
        <v>0</v>
      </c>
      <c r="CE370" s="67" t="s">
        <v>2369</v>
      </c>
      <c r="CF370" s="67">
        <v>1</v>
      </c>
      <c r="CH370" s="67">
        <v>0</v>
      </c>
      <c r="CI370" s="67" t="s">
        <v>2370</v>
      </c>
      <c r="CJ370" s="67">
        <v>0</v>
      </c>
      <c r="CK370">
        <v>0</v>
      </c>
      <c r="CL370">
        <v>0</v>
      </c>
      <c r="CM370">
        <v>0</v>
      </c>
      <c r="CN370">
        <v>0</v>
      </c>
      <c r="CO370">
        <v>0</v>
      </c>
      <c r="CP370" s="67"/>
      <c r="CR370">
        <v>9999</v>
      </c>
      <c r="CS370">
        <v>58</v>
      </c>
      <c r="CT370">
        <v>57.3</v>
      </c>
      <c r="CU370">
        <v>148</v>
      </c>
      <c r="CV370">
        <v>145</v>
      </c>
      <c r="CW370">
        <v>1.575</v>
      </c>
      <c r="CX370">
        <v>47.7</v>
      </c>
      <c r="CY370" s="232">
        <f t="shared" si="6"/>
        <v>19.229024943310659</v>
      </c>
    </row>
    <row r="371" spans="1:114" ht="15.75">
      <c r="A371" s="89">
        <v>1</v>
      </c>
      <c r="B371" s="67">
        <v>1952</v>
      </c>
      <c r="C371">
        <v>69</v>
      </c>
      <c r="D371" s="67" t="s">
        <v>331</v>
      </c>
      <c r="E371" s="190">
        <v>44625</v>
      </c>
      <c r="F371" s="69">
        <v>44627</v>
      </c>
      <c r="G371" s="69" t="s">
        <v>300</v>
      </c>
      <c r="H371" t="s">
        <v>300</v>
      </c>
      <c r="I371" t="s">
        <v>300</v>
      </c>
      <c r="J371" t="s">
        <v>300</v>
      </c>
      <c r="K371" t="s">
        <v>300</v>
      </c>
      <c r="L371" t="s">
        <v>300</v>
      </c>
      <c r="M371" t="s">
        <v>300</v>
      </c>
      <c r="N371" t="s">
        <v>300</v>
      </c>
      <c r="O371" t="s">
        <v>300</v>
      </c>
      <c r="P371" t="s">
        <v>300</v>
      </c>
      <c r="Q371" t="s">
        <v>300</v>
      </c>
      <c r="R371" t="s">
        <v>300</v>
      </c>
      <c r="S371" t="s">
        <v>300</v>
      </c>
      <c r="W371" s="48" t="s">
        <v>2374</v>
      </c>
      <c r="X371" s="67">
        <v>0</v>
      </c>
      <c r="Z371" s="67">
        <v>1</v>
      </c>
      <c r="AB371" s="177">
        <v>44625.138194444444</v>
      </c>
      <c r="AC371" s="179">
        <v>44625.138194444444</v>
      </c>
      <c r="AD371" s="179"/>
      <c r="AF371" s="67">
        <v>1</v>
      </c>
      <c r="AG371">
        <v>1</v>
      </c>
      <c r="AH371">
        <v>0</v>
      </c>
      <c r="AI371">
        <v>0</v>
      </c>
      <c r="AJ371">
        <v>1</v>
      </c>
      <c r="AK371">
        <v>0</v>
      </c>
      <c r="AL371">
        <v>0</v>
      </c>
      <c r="AM371">
        <v>0</v>
      </c>
      <c r="AN371">
        <v>0</v>
      </c>
      <c r="AO371" s="48" t="s">
        <v>2375</v>
      </c>
      <c r="AP371" s="68">
        <v>0</v>
      </c>
      <c r="AQ371" s="68" t="s">
        <v>302</v>
      </c>
      <c r="AR371" s="68">
        <v>2</v>
      </c>
      <c r="AS371" s="68" t="s">
        <v>302</v>
      </c>
      <c r="AT371">
        <v>24</v>
      </c>
      <c r="AU371">
        <v>21</v>
      </c>
      <c r="AV371" s="48" t="s">
        <v>2376</v>
      </c>
      <c r="AW371" s="67">
        <v>1</v>
      </c>
      <c r="AX371" s="67" t="s">
        <v>2377</v>
      </c>
      <c r="AY371" s="68">
        <v>1</v>
      </c>
      <c r="AZ371" s="68">
        <v>0</v>
      </c>
      <c r="BA371" s="48"/>
      <c r="BB371" s="67">
        <v>0</v>
      </c>
      <c r="BC371" s="69" t="s">
        <v>300</v>
      </c>
      <c r="BD371">
        <v>0</v>
      </c>
      <c r="BE371">
        <v>0</v>
      </c>
      <c r="BF371">
        <v>0</v>
      </c>
      <c r="BG371">
        <v>0</v>
      </c>
      <c r="BI371">
        <v>1</v>
      </c>
      <c r="BJ371">
        <v>0</v>
      </c>
      <c r="BK371">
        <v>0</v>
      </c>
      <c r="BL371">
        <v>0</v>
      </c>
      <c r="BM371" s="67"/>
      <c r="BR371" s="67">
        <v>1</v>
      </c>
      <c r="BS371" s="67" t="s">
        <v>322</v>
      </c>
      <c r="BT371" s="67">
        <v>0</v>
      </c>
      <c r="BU371" s="67" t="s">
        <v>302</v>
      </c>
      <c r="BV371" s="67" t="s">
        <v>302</v>
      </c>
      <c r="BW371" s="67" t="s">
        <v>302</v>
      </c>
      <c r="BX371" s="67">
        <v>1</v>
      </c>
      <c r="BY371">
        <v>0</v>
      </c>
      <c r="BZ371">
        <v>1</v>
      </c>
      <c r="CA371">
        <v>0</v>
      </c>
      <c r="CB371">
        <v>0</v>
      </c>
      <c r="CC371">
        <v>0</v>
      </c>
      <c r="CD371">
        <v>0</v>
      </c>
      <c r="CE371" s="67" t="s">
        <v>2378</v>
      </c>
      <c r="CF371" s="67">
        <v>0</v>
      </c>
      <c r="CH371" s="67">
        <v>0</v>
      </c>
      <c r="CI371" s="67" t="s">
        <v>2379</v>
      </c>
      <c r="CJ371" s="67">
        <v>0</v>
      </c>
      <c r="CK371">
        <v>0</v>
      </c>
      <c r="CL371">
        <v>0</v>
      </c>
      <c r="CM371">
        <v>0</v>
      </c>
      <c r="CN371">
        <v>0</v>
      </c>
      <c r="CO371">
        <v>0</v>
      </c>
      <c r="CP371" s="67"/>
      <c r="CR371">
        <v>5.7</v>
      </c>
      <c r="CS371">
        <v>87</v>
      </c>
      <c r="CT371">
        <v>57.1</v>
      </c>
      <c r="CU371">
        <v>82</v>
      </c>
      <c r="CV371">
        <v>160</v>
      </c>
      <c r="CW371">
        <v>1.8540000000000001</v>
      </c>
      <c r="CX371">
        <v>78.400000000000006</v>
      </c>
      <c r="CY371" s="232">
        <f t="shared" si="6"/>
        <v>22.808493603730351</v>
      </c>
    </row>
    <row r="372" spans="1:114" ht="15.75">
      <c r="A372" s="89">
        <v>1</v>
      </c>
      <c r="B372" s="67">
        <v>1949</v>
      </c>
      <c r="C372">
        <v>72</v>
      </c>
      <c r="D372" s="67" t="s">
        <v>331</v>
      </c>
      <c r="E372" s="190">
        <v>44654</v>
      </c>
      <c r="F372" s="69">
        <v>44656</v>
      </c>
      <c r="G372" s="69" t="s">
        <v>300</v>
      </c>
      <c r="H372">
        <v>0</v>
      </c>
      <c r="I372">
        <v>0</v>
      </c>
      <c r="J372">
        <v>0</v>
      </c>
      <c r="K372">
        <v>1</v>
      </c>
      <c r="L372">
        <v>0</v>
      </c>
      <c r="M372">
        <v>0</v>
      </c>
      <c r="N372">
        <v>0</v>
      </c>
      <c r="O372">
        <v>0</v>
      </c>
      <c r="P372">
        <v>0</v>
      </c>
      <c r="Q372">
        <v>0</v>
      </c>
      <c r="R372">
        <v>0</v>
      </c>
      <c r="S372">
        <v>0</v>
      </c>
      <c r="W372" s="48"/>
      <c r="X372" s="67">
        <v>0</v>
      </c>
      <c r="Z372" s="67">
        <v>0</v>
      </c>
      <c r="AB372" s="74" t="s">
        <v>300</v>
      </c>
      <c r="AC372" s="74" t="s">
        <v>300</v>
      </c>
      <c r="AD372" s="74"/>
      <c r="AF372" s="67">
        <v>1</v>
      </c>
      <c r="AG372">
        <v>1</v>
      </c>
      <c r="AH372">
        <v>0</v>
      </c>
      <c r="AI372">
        <v>0</v>
      </c>
      <c r="AJ372">
        <v>1</v>
      </c>
      <c r="AK372">
        <v>0</v>
      </c>
      <c r="AL372">
        <v>0</v>
      </c>
      <c r="AM372">
        <v>0</v>
      </c>
      <c r="AN372">
        <v>0</v>
      </c>
      <c r="AO372" s="48"/>
      <c r="AP372" s="68">
        <v>3</v>
      </c>
      <c r="AQ372" s="68" t="s">
        <v>302</v>
      </c>
      <c r="AR372" s="68" t="s">
        <v>302</v>
      </c>
      <c r="AS372" s="68" t="s">
        <v>302</v>
      </c>
      <c r="AT372">
        <v>18</v>
      </c>
      <c r="AU372">
        <v>9999</v>
      </c>
      <c r="AV372" s="48" t="s">
        <v>2382</v>
      </c>
      <c r="AW372" s="67" t="s">
        <v>302</v>
      </c>
      <c r="AX372" s="67" t="s">
        <v>2140</v>
      </c>
      <c r="AY372" s="68">
        <v>0</v>
      </c>
      <c r="AZ372" s="68">
        <v>0</v>
      </c>
      <c r="BA372" s="48"/>
      <c r="BB372" s="67">
        <v>0</v>
      </c>
      <c r="BC372" s="69" t="s">
        <v>300</v>
      </c>
      <c r="BD372">
        <v>0</v>
      </c>
      <c r="BE372">
        <v>0</v>
      </c>
      <c r="BF372">
        <v>0</v>
      </c>
      <c r="BG372">
        <v>0</v>
      </c>
      <c r="BI372">
        <v>1</v>
      </c>
      <c r="BJ372">
        <v>0</v>
      </c>
      <c r="BK372">
        <v>0</v>
      </c>
      <c r="BL372">
        <v>0</v>
      </c>
      <c r="BM372" s="67"/>
      <c r="BR372" s="67">
        <v>1</v>
      </c>
      <c r="BS372" s="67" t="s">
        <v>322</v>
      </c>
      <c r="BT372" s="67">
        <v>0</v>
      </c>
      <c r="BU372" s="67" t="s">
        <v>302</v>
      </c>
      <c r="BV372" s="67" t="s">
        <v>302</v>
      </c>
      <c r="BW372" s="67" t="s">
        <v>302</v>
      </c>
      <c r="BX372" s="67">
        <v>0</v>
      </c>
      <c r="BY372">
        <v>0</v>
      </c>
      <c r="BZ372">
        <v>0</v>
      </c>
      <c r="CA372">
        <v>0</v>
      </c>
      <c r="CB372">
        <v>0</v>
      </c>
      <c r="CC372">
        <v>0</v>
      </c>
      <c r="CD372">
        <v>0</v>
      </c>
      <c r="CE372" s="67" t="s">
        <v>2383</v>
      </c>
      <c r="CF372" s="67" t="s">
        <v>302</v>
      </c>
      <c r="CH372" s="67">
        <v>1</v>
      </c>
      <c r="CI372" s="67" t="s">
        <v>2384</v>
      </c>
      <c r="CJ372" s="67">
        <v>0</v>
      </c>
      <c r="CK372">
        <v>0</v>
      </c>
      <c r="CL372">
        <v>0</v>
      </c>
      <c r="CM372">
        <v>0</v>
      </c>
      <c r="CN372">
        <v>0</v>
      </c>
      <c r="CO372">
        <v>0</v>
      </c>
      <c r="CP372" s="67"/>
      <c r="CR372">
        <v>7.1</v>
      </c>
      <c r="CS372">
        <v>74</v>
      </c>
      <c r="CT372">
        <v>35.1</v>
      </c>
      <c r="CU372">
        <v>173</v>
      </c>
      <c r="CV372">
        <v>144</v>
      </c>
      <c r="CW372">
        <v>1.702</v>
      </c>
      <c r="CX372">
        <v>67.400000000000006</v>
      </c>
      <c r="CY372" s="232">
        <f t="shared" si="6"/>
        <v>23.267021172298854</v>
      </c>
    </row>
    <row r="373" spans="1:114" ht="15.75">
      <c r="A373" s="95">
        <v>0</v>
      </c>
      <c r="B373" s="67">
        <v>1952</v>
      </c>
      <c r="C373">
        <v>69</v>
      </c>
      <c r="D373" s="67" t="s">
        <v>331</v>
      </c>
      <c r="E373" s="190">
        <v>44671</v>
      </c>
      <c r="F373" s="69">
        <v>44677</v>
      </c>
      <c r="G373" s="69" t="s">
        <v>300</v>
      </c>
      <c r="V373"/>
      <c r="X373" s="67"/>
      <c r="Z373" s="67"/>
      <c r="AB373" s="74"/>
      <c r="AC373" s="74"/>
      <c r="AD373" s="74"/>
      <c r="AF373" s="67"/>
      <c r="AO373" s="48"/>
      <c r="AP373" s="68"/>
      <c r="AQ373" s="68"/>
      <c r="AR373" s="68"/>
      <c r="AS373" s="68"/>
      <c r="AV373" s="48"/>
      <c r="AW373" s="67"/>
      <c r="AX373" s="67"/>
      <c r="AY373" s="68"/>
      <c r="AZ373" s="68"/>
      <c r="BA373" s="48"/>
      <c r="BB373" s="67"/>
      <c r="BC373" s="69" t="s">
        <v>300</v>
      </c>
      <c r="BM373" s="67"/>
      <c r="BR373" s="67"/>
      <c r="BS373" s="67"/>
      <c r="BT373" s="67"/>
      <c r="BU373" s="67"/>
      <c r="BV373" s="67"/>
      <c r="BW373" s="67"/>
      <c r="BX373" s="67"/>
      <c r="CE373" s="67"/>
      <c r="CF373" s="67"/>
      <c r="CH373" s="67"/>
      <c r="CI373" s="67"/>
      <c r="CJ373" s="67"/>
      <c r="CP373" s="67"/>
      <c r="CY373" s="232" t="e">
        <f t="shared" si="6"/>
        <v>#DIV/0!</v>
      </c>
    </row>
    <row r="374" spans="1:114" ht="15.75">
      <c r="A374" s="89">
        <v>1</v>
      </c>
      <c r="B374" s="67">
        <v>1937</v>
      </c>
      <c r="C374">
        <v>84</v>
      </c>
      <c r="D374" s="67" t="s">
        <v>331</v>
      </c>
      <c r="E374" s="190">
        <v>44692</v>
      </c>
      <c r="F374" s="69">
        <v>44698</v>
      </c>
      <c r="G374" s="69" t="s">
        <v>300</v>
      </c>
      <c r="H374" t="s">
        <v>300</v>
      </c>
      <c r="I374" t="s">
        <v>300</v>
      </c>
      <c r="J374" t="s">
        <v>300</v>
      </c>
      <c r="K374" t="s">
        <v>300</v>
      </c>
      <c r="L374" t="s">
        <v>300</v>
      </c>
      <c r="M374" t="s">
        <v>300</v>
      </c>
      <c r="N374" t="s">
        <v>300</v>
      </c>
      <c r="O374" t="s">
        <v>300</v>
      </c>
      <c r="P374" t="s">
        <v>300</v>
      </c>
      <c r="Q374" t="s">
        <v>300</v>
      </c>
      <c r="R374" t="s">
        <v>300</v>
      </c>
      <c r="S374" t="s">
        <v>300</v>
      </c>
      <c r="W374" s="48"/>
      <c r="X374" s="67">
        <v>0</v>
      </c>
      <c r="Z374" s="67">
        <v>0</v>
      </c>
      <c r="AB374" s="74" t="s">
        <v>300</v>
      </c>
      <c r="AC374" s="74" t="s">
        <v>300</v>
      </c>
      <c r="AD374" s="74"/>
      <c r="AF374" s="67">
        <v>1</v>
      </c>
      <c r="AG374">
        <v>1</v>
      </c>
      <c r="AH374">
        <v>0</v>
      </c>
      <c r="AI374">
        <v>0</v>
      </c>
      <c r="AJ374">
        <v>0</v>
      </c>
      <c r="AK374">
        <v>0</v>
      </c>
      <c r="AL374">
        <v>0</v>
      </c>
      <c r="AM374">
        <v>1</v>
      </c>
      <c r="AN374">
        <v>0</v>
      </c>
      <c r="AO374" s="48"/>
      <c r="AP374" s="68" t="s">
        <v>302</v>
      </c>
      <c r="AQ374" s="68" t="s">
        <v>302</v>
      </c>
      <c r="AR374" s="68">
        <v>4</v>
      </c>
      <c r="AS374" s="68" t="s">
        <v>302</v>
      </c>
      <c r="AT374">
        <v>15</v>
      </c>
      <c r="AU374">
        <v>10</v>
      </c>
      <c r="AV374" s="48" t="s">
        <v>2392</v>
      </c>
      <c r="AW374" s="67" t="s">
        <v>302</v>
      </c>
      <c r="AX374" s="67" t="s">
        <v>2140</v>
      </c>
      <c r="AY374" s="68">
        <v>0</v>
      </c>
      <c r="AZ374" s="68">
        <v>0</v>
      </c>
      <c r="BA374" s="48"/>
      <c r="BB374" s="67">
        <v>0</v>
      </c>
      <c r="BC374" s="69" t="s">
        <v>300</v>
      </c>
      <c r="BD374">
        <v>1</v>
      </c>
      <c r="BE374">
        <v>0</v>
      </c>
      <c r="BF374">
        <v>0</v>
      </c>
      <c r="BG374">
        <v>0</v>
      </c>
      <c r="BI374">
        <v>0</v>
      </c>
      <c r="BJ374">
        <v>0</v>
      </c>
      <c r="BK374">
        <v>0</v>
      </c>
      <c r="BL374">
        <v>0</v>
      </c>
      <c r="BM374" s="67" t="s">
        <v>2393</v>
      </c>
      <c r="BR374" s="67">
        <v>1</v>
      </c>
      <c r="BS374" s="67" t="s">
        <v>322</v>
      </c>
      <c r="BT374" s="67">
        <v>3</v>
      </c>
      <c r="BU374" s="67" t="s">
        <v>302</v>
      </c>
      <c r="BV374" s="67" t="s">
        <v>302</v>
      </c>
      <c r="BW374" s="67" t="s">
        <v>302</v>
      </c>
      <c r="BX374" s="67">
        <v>3</v>
      </c>
      <c r="BY374">
        <v>0</v>
      </c>
      <c r="BZ374">
        <v>1</v>
      </c>
      <c r="CA374">
        <v>1</v>
      </c>
      <c r="CB374">
        <v>0</v>
      </c>
      <c r="CC374">
        <v>1</v>
      </c>
      <c r="CD374">
        <v>0</v>
      </c>
      <c r="CE374" s="67" t="s">
        <v>2394</v>
      </c>
      <c r="CF374" s="67">
        <v>0</v>
      </c>
      <c r="CH374" s="67">
        <v>0</v>
      </c>
      <c r="CI374" s="67" t="s">
        <v>2395</v>
      </c>
      <c r="CJ374" s="67">
        <v>1</v>
      </c>
      <c r="CK374" t="s">
        <v>302</v>
      </c>
      <c r="CL374" t="s">
        <v>302</v>
      </c>
      <c r="CM374" t="s">
        <v>302</v>
      </c>
      <c r="CN374" t="s">
        <v>302</v>
      </c>
      <c r="CO374" t="s">
        <v>302</v>
      </c>
      <c r="CP374" s="67" t="s">
        <v>785</v>
      </c>
      <c r="CR374">
        <v>5.9</v>
      </c>
      <c r="CS374">
        <v>49</v>
      </c>
      <c r="CT374">
        <v>42.7</v>
      </c>
      <c r="CU374">
        <v>81</v>
      </c>
      <c r="CV374">
        <v>108</v>
      </c>
      <c r="CW374">
        <v>1.829</v>
      </c>
      <c r="CX374">
        <v>79.05</v>
      </c>
      <c r="CY374" s="232">
        <f t="shared" si="6"/>
        <v>23.630584463122389</v>
      </c>
    </row>
    <row r="375" spans="1:114" ht="15.75">
      <c r="A375" s="89">
        <v>1</v>
      </c>
      <c r="B375" s="67">
        <v>1942</v>
      </c>
      <c r="C375">
        <v>80</v>
      </c>
      <c r="D375" s="67" t="s">
        <v>331</v>
      </c>
      <c r="E375" s="190">
        <v>44776</v>
      </c>
      <c r="F375" s="69" t="s">
        <v>300</v>
      </c>
      <c r="G375" s="69">
        <v>44788</v>
      </c>
      <c r="H375">
        <v>0</v>
      </c>
      <c r="I375">
        <v>0</v>
      </c>
      <c r="J375">
        <v>0</v>
      </c>
      <c r="K375">
        <v>0</v>
      </c>
      <c r="L375">
        <v>1</v>
      </c>
      <c r="M375">
        <v>0</v>
      </c>
      <c r="N375">
        <v>0</v>
      </c>
      <c r="O375">
        <v>0</v>
      </c>
      <c r="P375">
        <v>0</v>
      </c>
      <c r="Q375">
        <v>0</v>
      </c>
      <c r="R375">
        <v>0</v>
      </c>
      <c r="S375">
        <v>0</v>
      </c>
      <c r="W375" s="48"/>
      <c r="X375" s="67">
        <v>1</v>
      </c>
      <c r="Z375" s="67">
        <v>1</v>
      </c>
      <c r="AB375" s="177">
        <v>44776.486111111109</v>
      </c>
      <c r="AC375" s="179">
        <v>44776.486111111109</v>
      </c>
      <c r="AD375" s="179"/>
      <c r="AF375" s="67">
        <v>1</v>
      </c>
      <c r="AG375">
        <v>1</v>
      </c>
      <c r="AH375">
        <v>0</v>
      </c>
      <c r="AI375">
        <v>0</v>
      </c>
      <c r="AJ375">
        <v>0</v>
      </c>
      <c r="AK375">
        <v>0</v>
      </c>
      <c r="AL375">
        <v>0</v>
      </c>
      <c r="AM375">
        <v>1</v>
      </c>
      <c r="AN375">
        <v>0</v>
      </c>
      <c r="AO375" s="48"/>
      <c r="AP375" s="68">
        <v>7</v>
      </c>
      <c r="AQ375" s="68" t="s">
        <v>302</v>
      </c>
      <c r="AR375" s="68" t="s">
        <v>302</v>
      </c>
      <c r="AS375" s="68" t="s">
        <v>302</v>
      </c>
      <c r="AT375">
        <v>9999</v>
      </c>
      <c r="AU375">
        <v>9999</v>
      </c>
      <c r="AV375" s="48"/>
      <c r="AW375" s="67">
        <v>1</v>
      </c>
      <c r="AX375" s="67"/>
      <c r="AY375" s="68">
        <v>12</v>
      </c>
      <c r="AZ375" s="68">
        <v>0</v>
      </c>
      <c r="BA375" s="48"/>
      <c r="BB375" s="67">
        <v>1</v>
      </c>
      <c r="BC375" s="69">
        <v>44788</v>
      </c>
      <c r="BD375">
        <v>0</v>
      </c>
      <c r="BE375">
        <v>0</v>
      </c>
      <c r="BF375">
        <v>0</v>
      </c>
      <c r="BG375">
        <v>0</v>
      </c>
      <c r="BI375">
        <v>0</v>
      </c>
      <c r="BJ375">
        <v>0</v>
      </c>
      <c r="BK375">
        <v>0</v>
      </c>
      <c r="BL375">
        <v>0</v>
      </c>
      <c r="BM375" s="67"/>
      <c r="BR375" s="67">
        <v>0</v>
      </c>
      <c r="BS375" s="67" t="s">
        <v>302</v>
      </c>
      <c r="BT375" s="67" t="s">
        <v>302</v>
      </c>
      <c r="BU375" s="67" t="s">
        <v>302</v>
      </c>
      <c r="BV375" s="67" t="s">
        <v>302</v>
      </c>
      <c r="BW375" s="67" t="s">
        <v>302</v>
      </c>
      <c r="BX375" s="67" t="s">
        <v>302</v>
      </c>
      <c r="BY375">
        <v>0</v>
      </c>
      <c r="BZ375">
        <v>0</v>
      </c>
      <c r="CA375">
        <v>0</v>
      </c>
      <c r="CB375">
        <v>0</v>
      </c>
      <c r="CC375">
        <v>0</v>
      </c>
      <c r="CD375">
        <v>1</v>
      </c>
      <c r="CE375" s="67" t="s">
        <v>2399</v>
      </c>
      <c r="CF375" s="67">
        <v>1</v>
      </c>
      <c r="CH375" s="67" t="s">
        <v>302</v>
      </c>
      <c r="CI375" s="67"/>
      <c r="CJ375" s="67">
        <v>0</v>
      </c>
      <c r="CK375">
        <v>0</v>
      </c>
      <c r="CL375">
        <v>0</v>
      </c>
      <c r="CM375">
        <v>0</v>
      </c>
      <c r="CN375">
        <v>0</v>
      </c>
      <c r="CO375">
        <v>0</v>
      </c>
      <c r="CP375" s="67"/>
      <c r="CR375">
        <v>7</v>
      </c>
      <c r="CS375">
        <v>74</v>
      </c>
      <c r="CT375">
        <v>40.5</v>
      </c>
      <c r="CU375">
        <v>51</v>
      </c>
      <c r="CV375">
        <v>125</v>
      </c>
      <c r="CW375">
        <v>1.778</v>
      </c>
      <c r="CX375">
        <v>86.2</v>
      </c>
      <c r="CY375" s="232">
        <f t="shared" si="6"/>
        <v>27.267401473578456</v>
      </c>
    </row>
    <row r="376" spans="1:114" ht="15.75">
      <c r="A376" s="95">
        <v>0</v>
      </c>
      <c r="B376" s="67">
        <v>1944</v>
      </c>
      <c r="C376">
        <v>77</v>
      </c>
      <c r="D376" s="67" t="s">
        <v>294</v>
      </c>
      <c r="E376" s="190">
        <v>44845</v>
      </c>
      <c r="F376" s="69">
        <v>44851</v>
      </c>
      <c r="G376" s="69">
        <v>44852</v>
      </c>
      <c r="V376"/>
      <c r="X376" s="67"/>
      <c r="Z376" s="67"/>
      <c r="AB376" s="74"/>
      <c r="AC376" s="74"/>
      <c r="AD376" s="74"/>
      <c r="AF376" s="67"/>
      <c r="AO376" s="48"/>
      <c r="AP376" s="68"/>
      <c r="AQ376" s="68"/>
      <c r="AR376" s="68"/>
      <c r="AS376" s="68"/>
      <c r="AV376" s="48"/>
      <c r="AW376" s="67"/>
      <c r="AX376" s="67"/>
      <c r="AY376" s="68"/>
      <c r="AZ376" s="68"/>
      <c r="BA376" s="48"/>
      <c r="BB376" s="67"/>
      <c r="BC376" s="69">
        <v>44852</v>
      </c>
      <c r="BM376" s="67"/>
      <c r="BR376" s="67"/>
      <c r="BS376" s="67"/>
      <c r="BT376" s="67"/>
      <c r="BU376" s="67"/>
      <c r="BV376" s="67"/>
      <c r="BW376" s="67"/>
      <c r="BX376" s="67"/>
      <c r="CE376" s="67"/>
      <c r="CF376" s="67"/>
      <c r="CH376" s="67"/>
      <c r="CI376" s="67"/>
      <c r="CJ376" s="67"/>
      <c r="CP376" s="67"/>
      <c r="CY376" s="232" t="e">
        <f t="shared" si="6"/>
        <v>#DIV/0!</v>
      </c>
    </row>
    <row r="377" spans="1:114" ht="15.75">
      <c r="A377" s="89">
        <v>1</v>
      </c>
      <c r="B377" s="67">
        <v>1938</v>
      </c>
      <c r="C377">
        <v>84</v>
      </c>
      <c r="D377" s="67" t="s">
        <v>294</v>
      </c>
      <c r="E377" s="190">
        <v>44876</v>
      </c>
      <c r="F377" s="69">
        <v>44880</v>
      </c>
      <c r="G377" s="69" t="s">
        <v>300</v>
      </c>
      <c r="H377" t="s">
        <v>300</v>
      </c>
      <c r="I377" t="s">
        <v>300</v>
      </c>
      <c r="J377" t="s">
        <v>300</v>
      </c>
      <c r="K377" t="s">
        <v>300</v>
      </c>
      <c r="L377" t="s">
        <v>300</v>
      </c>
      <c r="M377" t="s">
        <v>300</v>
      </c>
      <c r="N377" t="s">
        <v>300</v>
      </c>
      <c r="O377" t="s">
        <v>300</v>
      </c>
      <c r="P377" t="s">
        <v>300</v>
      </c>
      <c r="Q377" t="s">
        <v>300</v>
      </c>
      <c r="R377" t="s">
        <v>300</v>
      </c>
      <c r="S377" t="s">
        <v>300</v>
      </c>
      <c r="W377" s="48"/>
      <c r="X377" s="67">
        <v>0</v>
      </c>
      <c r="Z377" s="67">
        <v>0</v>
      </c>
      <c r="AB377" s="74" t="s">
        <v>300</v>
      </c>
      <c r="AC377" s="74" t="s">
        <v>300</v>
      </c>
      <c r="AD377" s="74"/>
      <c r="AF377" s="67">
        <v>0</v>
      </c>
      <c r="AG377">
        <v>0</v>
      </c>
      <c r="AH377">
        <v>0</v>
      </c>
      <c r="AI377">
        <v>0</v>
      </c>
      <c r="AJ377">
        <v>1</v>
      </c>
      <c r="AK377">
        <v>0</v>
      </c>
      <c r="AL377">
        <v>0</v>
      </c>
      <c r="AM377">
        <v>0</v>
      </c>
      <c r="AN377">
        <v>0</v>
      </c>
      <c r="AO377" s="48"/>
      <c r="AP377" s="68">
        <v>2</v>
      </c>
      <c r="AQ377" s="68" t="s">
        <v>302</v>
      </c>
      <c r="AR377" s="68">
        <v>1</v>
      </c>
      <c r="AS377" s="68" t="s">
        <v>302</v>
      </c>
      <c r="AT377">
        <v>9999</v>
      </c>
      <c r="AU377">
        <v>9999</v>
      </c>
      <c r="AV377" s="48"/>
      <c r="AW377" s="67">
        <v>1</v>
      </c>
      <c r="AX377" s="67"/>
      <c r="AY377" s="68">
        <v>1</v>
      </c>
      <c r="AZ377" s="68">
        <v>0</v>
      </c>
      <c r="BA377" s="48"/>
      <c r="BB377" s="67">
        <v>0</v>
      </c>
      <c r="BC377" s="69" t="s">
        <v>300</v>
      </c>
      <c r="BD377">
        <v>0</v>
      </c>
      <c r="BE377">
        <v>0</v>
      </c>
      <c r="BF377">
        <v>1</v>
      </c>
      <c r="BG377">
        <v>0</v>
      </c>
      <c r="BI377">
        <v>0</v>
      </c>
      <c r="BJ377">
        <v>0</v>
      </c>
      <c r="BK377">
        <v>0</v>
      </c>
      <c r="BL377">
        <v>0</v>
      </c>
      <c r="BM377" s="67" t="s">
        <v>2405</v>
      </c>
      <c r="BR377" s="67">
        <v>0</v>
      </c>
      <c r="BS377" s="67" t="s">
        <v>302</v>
      </c>
      <c r="BT377" s="67">
        <v>0</v>
      </c>
      <c r="BU377" s="67">
        <v>0</v>
      </c>
      <c r="BV377" s="67" t="s">
        <v>302</v>
      </c>
      <c r="BW377" s="67">
        <v>0</v>
      </c>
      <c r="BX377" s="67" t="s">
        <v>302</v>
      </c>
      <c r="BY377" t="s">
        <v>302</v>
      </c>
      <c r="BZ377" t="s">
        <v>302</v>
      </c>
      <c r="CA377" t="s">
        <v>302</v>
      </c>
      <c r="CB377" t="s">
        <v>302</v>
      </c>
      <c r="CC377" t="s">
        <v>302</v>
      </c>
      <c r="CD377" t="s">
        <v>302</v>
      </c>
      <c r="CE377" s="67" t="s">
        <v>2406</v>
      </c>
      <c r="CF377" s="67">
        <v>0</v>
      </c>
      <c r="CH377" s="67">
        <v>0</v>
      </c>
      <c r="CI377" s="67"/>
      <c r="CJ377" s="67">
        <v>0</v>
      </c>
      <c r="CK377">
        <v>0</v>
      </c>
      <c r="CL377">
        <v>0</v>
      </c>
      <c r="CM377">
        <v>0</v>
      </c>
      <c r="CN377">
        <v>0</v>
      </c>
      <c r="CO377">
        <v>0</v>
      </c>
      <c r="CP377" s="67"/>
      <c r="CR377">
        <v>9999</v>
      </c>
      <c r="CS377">
        <v>92</v>
      </c>
      <c r="CT377">
        <v>55.1</v>
      </c>
      <c r="CU377">
        <v>79</v>
      </c>
      <c r="CV377">
        <v>163</v>
      </c>
      <c r="CW377">
        <v>1.6</v>
      </c>
      <c r="CX377">
        <v>58</v>
      </c>
      <c r="CY377" s="232">
        <f t="shared" si="6"/>
        <v>22.656249999999996</v>
      </c>
    </row>
    <row r="378" spans="1:114">
      <c r="A378" s="187"/>
      <c r="B378" s="187"/>
      <c r="C378" s="187"/>
      <c r="D378" s="187"/>
      <c r="E378" s="187"/>
      <c r="F378" s="187"/>
      <c r="G378" s="187"/>
      <c r="H378" s="187"/>
      <c r="I378" s="187"/>
      <c r="J378" s="187"/>
      <c r="K378" s="187"/>
      <c r="L378" s="187"/>
      <c r="M378" s="187"/>
      <c r="N378" s="187"/>
      <c r="O378" s="187"/>
      <c r="P378" s="187"/>
      <c r="Q378" s="187"/>
      <c r="R378" s="187"/>
      <c r="S378" s="187"/>
      <c r="T378" s="187"/>
      <c r="U378" s="187"/>
      <c r="V378" s="187"/>
      <c r="W378" s="187"/>
      <c r="X378" s="187"/>
      <c r="Y378" s="187"/>
      <c r="Z378" s="187"/>
      <c r="AA378" s="187"/>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87"/>
      <c r="AY378" s="187"/>
      <c r="AZ378" s="187"/>
      <c r="BA378" s="187"/>
      <c r="BB378" s="187"/>
      <c r="BC378" s="187"/>
      <c r="BD378" s="187"/>
      <c r="BE378" s="187"/>
      <c r="BF378" s="187"/>
      <c r="BG378" s="187"/>
      <c r="BH378" s="187"/>
      <c r="BI378" s="187"/>
      <c r="BJ378" s="187"/>
      <c r="BK378" s="187"/>
      <c r="BL378" s="187"/>
      <c r="BM378" s="187"/>
      <c r="BN378" s="187"/>
      <c r="BO378" s="187"/>
      <c r="BP378" s="187"/>
      <c r="BQ378" s="187"/>
      <c r="BR378" s="187"/>
      <c r="BS378" s="187"/>
      <c r="BT378" s="187"/>
      <c r="BU378" s="187"/>
      <c r="BV378" s="187"/>
      <c r="BW378" s="187"/>
      <c r="BX378" s="187"/>
      <c r="BY378" s="187"/>
      <c r="BZ378" s="187"/>
      <c r="CA378" s="187"/>
      <c r="CB378" s="187"/>
      <c r="CC378" s="187"/>
      <c r="CD378" s="187"/>
      <c r="CE378" s="187"/>
      <c r="CF378" s="187"/>
      <c r="CG378" s="187"/>
      <c r="CH378" s="187"/>
      <c r="CI378" s="187"/>
      <c r="CJ378" s="187"/>
      <c r="CK378" s="187"/>
      <c r="CL378" s="187"/>
      <c r="CM378" s="187"/>
      <c r="CN378" s="187"/>
      <c r="CO378" s="187"/>
      <c r="CP378" s="187"/>
      <c r="CQ378" s="187"/>
      <c r="CR378" s="187"/>
      <c r="CS378" s="187"/>
      <c r="CT378" s="187"/>
      <c r="CU378" s="187"/>
      <c r="CV378" s="187"/>
      <c r="CW378" s="187"/>
      <c r="CX378" s="187"/>
      <c r="CY378" s="187"/>
      <c r="CZ378" s="187"/>
      <c r="DA378" s="187"/>
      <c r="DB378" s="187"/>
      <c r="DC378" s="187"/>
      <c r="DD378" s="187"/>
      <c r="DE378" s="187"/>
      <c r="DF378" s="187"/>
      <c r="DG378" s="187"/>
      <c r="DH378" s="187"/>
    </row>
    <row r="379" spans="1:114" ht="15.75">
      <c r="A379" s="67">
        <v>1</v>
      </c>
      <c r="B379" s="67">
        <v>1937</v>
      </c>
      <c r="C379" s="67">
        <v>82</v>
      </c>
      <c r="D379" s="67" t="s">
        <v>294</v>
      </c>
      <c r="E379" s="225">
        <v>43682</v>
      </c>
      <c r="F379" s="225">
        <v>43685</v>
      </c>
      <c r="G379" s="220" t="s">
        <v>300</v>
      </c>
      <c r="H379" t="s">
        <v>300</v>
      </c>
      <c r="I379" t="s">
        <v>300</v>
      </c>
      <c r="J379" t="s">
        <v>300</v>
      </c>
      <c r="K379" t="s">
        <v>300</v>
      </c>
      <c r="L379" t="s">
        <v>300</v>
      </c>
      <c r="M379" t="s">
        <v>300</v>
      </c>
      <c r="N379" t="s">
        <v>300</v>
      </c>
      <c r="O379" t="s">
        <v>300</v>
      </c>
      <c r="P379" t="s">
        <v>300</v>
      </c>
      <c r="Q379" t="s">
        <v>300</v>
      </c>
      <c r="R379" t="s">
        <v>300</v>
      </c>
      <c r="S379" t="s">
        <v>300</v>
      </c>
      <c r="W379" s="48" t="s">
        <v>2416</v>
      </c>
      <c r="X379" s="198">
        <v>0</v>
      </c>
      <c r="Y379" s="198">
        <v>1</v>
      </c>
      <c r="Z379" s="198">
        <v>0</v>
      </c>
      <c r="AA379" s="198" t="s">
        <v>300</v>
      </c>
      <c r="AB379" s="198" t="s">
        <v>300</v>
      </c>
      <c r="AC379" s="198" t="s">
        <v>300</v>
      </c>
      <c r="AD379" s="198" t="s">
        <v>300</v>
      </c>
      <c r="AE379" s="198" t="s">
        <v>300</v>
      </c>
      <c r="AF379" s="198">
        <v>1</v>
      </c>
      <c r="AG379" s="198">
        <v>1</v>
      </c>
      <c r="AH379" s="198">
        <v>0</v>
      </c>
      <c r="AI379" s="198">
        <v>1</v>
      </c>
      <c r="AJ379" s="198">
        <v>1</v>
      </c>
      <c r="AK379" s="198">
        <v>0</v>
      </c>
      <c r="AL379" s="198">
        <v>1</v>
      </c>
      <c r="AM379" s="198">
        <v>0</v>
      </c>
      <c r="AN379" s="198">
        <v>0</v>
      </c>
      <c r="AO379" s="198" t="s">
        <v>2417</v>
      </c>
      <c r="AP379" s="68">
        <v>0</v>
      </c>
      <c r="AQ379" s="68">
        <v>0</v>
      </c>
      <c r="AR379" s="68">
        <v>2</v>
      </c>
      <c r="AS379" s="68" t="s">
        <v>300</v>
      </c>
      <c r="AT379" s="68">
        <v>22</v>
      </c>
      <c r="AU379" s="68">
        <v>24</v>
      </c>
      <c r="AV379" s="68" t="s">
        <v>303</v>
      </c>
      <c r="AW379" s="67">
        <v>4</v>
      </c>
      <c r="AX379" s="67" t="s">
        <v>2418</v>
      </c>
      <c r="AY379" s="67">
        <v>0</v>
      </c>
      <c r="AZ379" s="67">
        <v>0</v>
      </c>
      <c r="BA379" s="192" t="s">
        <v>2419</v>
      </c>
      <c r="BB379" s="198">
        <v>0</v>
      </c>
      <c r="BC379" s="198" t="s">
        <v>300</v>
      </c>
      <c r="BD379" s="198">
        <v>0</v>
      </c>
      <c r="BE379" s="198">
        <v>0</v>
      </c>
      <c r="BF379" s="198">
        <v>0</v>
      </c>
      <c r="BG379" s="198">
        <v>0</v>
      </c>
      <c r="BH379" s="198"/>
      <c r="BI379" s="198">
        <v>0</v>
      </c>
      <c r="BJ379" s="198">
        <v>1</v>
      </c>
      <c r="BK379" s="198">
        <v>0</v>
      </c>
      <c r="BL379" s="198">
        <v>0</v>
      </c>
      <c r="BM379" s="198" t="s">
        <v>300</v>
      </c>
      <c r="BN379" s="198">
        <v>0</v>
      </c>
      <c r="BO379" s="198">
        <v>2</v>
      </c>
      <c r="BP379" s="198">
        <v>0</v>
      </c>
      <c r="BQ379" s="217" t="s">
        <v>2420</v>
      </c>
      <c r="BR379" s="68">
        <v>1</v>
      </c>
      <c r="BS379" s="68" t="s">
        <v>322</v>
      </c>
      <c r="BT379" s="68">
        <v>0</v>
      </c>
      <c r="BU379" s="68">
        <v>0</v>
      </c>
      <c r="BV379" s="68">
        <v>0</v>
      </c>
      <c r="BW379" s="68">
        <v>0</v>
      </c>
      <c r="BX379" s="68" t="s">
        <v>311</v>
      </c>
      <c r="BY379" s="68">
        <v>0</v>
      </c>
      <c r="BZ379" s="68">
        <v>1</v>
      </c>
      <c r="CA379" s="68">
        <v>0</v>
      </c>
      <c r="CB379" s="68">
        <v>1</v>
      </c>
      <c r="CC379" s="68">
        <v>0</v>
      </c>
      <c r="CD379" s="68">
        <v>0</v>
      </c>
      <c r="CE379" s="68" t="s">
        <v>300</v>
      </c>
      <c r="CF379" s="198">
        <v>0</v>
      </c>
      <c r="CG379" s="198" t="s">
        <v>300</v>
      </c>
      <c r="CH379" s="198">
        <v>0</v>
      </c>
      <c r="CI379" s="198" t="s">
        <v>300</v>
      </c>
      <c r="CJ379" s="198">
        <v>1</v>
      </c>
      <c r="CK379" s="198">
        <v>0</v>
      </c>
      <c r="CL379" s="198">
        <v>1</v>
      </c>
      <c r="CM379" s="198">
        <v>0</v>
      </c>
      <c r="CN379" s="198">
        <v>0</v>
      </c>
      <c r="CO379" s="198">
        <v>0</v>
      </c>
      <c r="CP379" s="198" t="s">
        <v>300</v>
      </c>
      <c r="CQ379" s="217" t="s">
        <v>2421</v>
      </c>
      <c r="CR379" s="68">
        <v>6</v>
      </c>
      <c r="CS379" s="68">
        <v>169</v>
      </c>
      <c r="CT379" s="68">
        <v>44.9</v>
      </c>
      <c r="CU379" s="68">
        <v>308</v>
      </c>
      <c r="CV379" s="68">
        <v>275</v>
      </c>
      <c r="CW379" s="68">
        <v>1.6</v>
      </c>
      <c r="CX379" s="68">
        <v>74.2</v>
      </c>
      <c r="CY379" s="68">
        <v>29.92</v>
      </c>
      <c r="CZ379" s="198">
        <v>174</v>
      </c>
      <c r="DA379" s="198">
        <v>90</v>
      </c>
      <c r="DB379" s="198">
        <v>161</v>
      </c>
      <c r="DC379" s="198">
        <v>92</v>
      </c>
      <c r="DD379" s="198">
        <v>151</v>
      </c>
      <c r="DE379" s="198">
        <v>84</v>
      </c>
      <c r="DF379" s="216">
        <v>43626</v>
      </c>
      <c r="DG379" s="217" t="s">
        <v>2422</v>
      </c>
      <c r="DH379" s="199" t="s">
        <v>300</v>
      </c>
      <c r="DI379">
        <v>1</v>
      </c>
      <c r="DJ379" s="194">
        <v>0</v>
      </c>
    </row>
    <row r="380" spans="1:114" ht="29.25">
      <c r="A380" s="67">
        <v>1</v>
      </c>
      <c r="B380" s="67">
        <v>1939</v>
      </c>
      <c r="C380" s="67">
        <v>79</v>
      </c>
      <c r="D380" s="67" t="s">
        <v>331</v>
      </c>
      <c r="E380" s="66">
        <v>43686</v>
      </c>
      <c r="F380" s="66">
        <v>43698</v>
      </c>
      <c r="G380" s="67" t="s">
        <v>300</v>
      </c>
      <c r="H380">
        <v>0</v>
      </c>
      <c r="I380">
        <v>0</v>
      </c>
      <c r="J380">
        <v>0</v>
      </c>
      <c r="K380">
        <v>0</v>
      </c>
      <c r="L380">
        <v>0</v>
      </c>
      <c r="M380">
        <v>0</v>
      </c>
      <c r="N380">
        <v>0</v>
      </c>
      <c r="O380">
        <v>1</v>
      </c>
      <c r="P380">
        <v>0</v>
      </c>
      <c r="Q380">
        <v>0</v>
      </c>
      <c r="R380">
        <v>0</v>
      </c>
      <c r="S380">
        <v>0</v>
      </c>
      <c r="W380" s="48" t="s">
        <v>2433</v>
      </c>
      <c r="X380" s="200">
        <v>0</v>
      </c>
      <c r="Y380" s="200">
        <v>0</v>
      </c>
      <c r="Z380" s="200">
        <v>0</v>
      </c>
      <c r="AA380" s="200" t="s">
        <v>300</v>
      </c>
      <c r="AB380" s="200" t="s">
        <v>300</v>
      </c>
      <c r="AC380" s="200" t="s">
        <v>300</v>
      </c>
      <c r="AD380" s="200" t="s">
        <v>300</v>
      </c>
      <c r="AE380" s="200" t="s">
        <v>300</v>
      </c>
      <c r="AF380" s="200">
        <v>1</v>
      </c>
      <c r="AG380" s="200">
        <v>1</v>
      </c>
      <c r="AH380" s="200">
        <v>1</v>
      </c>
      <c r="AI380" s="200">
        <v>1</v>
      </c>
      <c r="AJ380" s="200">
        <v>1</v>
      </c>
      <c r="AK380" s="200">
        <v>1</v>
      </c>
      <c r="AL380" s="200">
        <v>0</v>
      </c>
      <c r="AM380" s="200">
        <v>0</v>
      </c>
      <c r="AN380" s="200">
        <v>0</v>
      </c>
      <c r="AO380" s="200" t="s">
        <v>300</v>
      </c>
      <c r="AP380" s="68">
        <v>3</v>
      </c>
      <c r="AQ380" s="68" t="s">
        <v>300</v>
      </c>
      <c r="AR380" s="68">
        <v>5</v>
      </c>
      <c r="AS380" s="68">
        <v>5</v>
      </c>
      <c r="AT380" s="68" t="s">
        <v>302</v>
      </c>
      <c r="AU380" s="68">
        <v>6</v>
      </c>
      <c r="AV380" s="68" t="s">
        <v>303</v>
      </c>
      <c r="AW380" s="67">
        <v>4</v>
      </c>
      <c r="AX380" s="67" t="s">
        <v>2434</v>
      </c>
      <c r="AY380" s="67">
        <v>0</v>
      </c>
      <c r="AZ380" s="67">
        <v>0</v>
      </c>
      <c r="BA380" s="192" t="s">
        <v>300</v>
      </c>
      <c r="BB380" s="200">
        <v>0</v>
      </c>
      <c r="BC380" s="200" t="s">
        <v>300</v>
      </c>
      <c r="BD380" s="200">
        <v>0</v>
      </c>
      <c r="BE380" s="200">
        <v>0</v>
      </c>
      <c r="BF380" s="200">
        <v>0</v>
      </c>
      <c r="BG380" s="200">
        <v>1</v>
      </c>
      <c r="BH380" s="200"/>
      <c r="BI380" s="200">
        <v>0</v>
      </c>
      <c r="BJ380" s="200">
        <v>0</v>
      </c>
      <c r="BK380" s="200">
        <v>0</v>
      </c>
      <c r="BL380" s="200">
        <v>0</v>
      </c>
      <c r="BM380" s="200" t="s">
        <v>300</v>
      </c>
      <c r="BN380" s="200">
        <v>1</v>
      </c>
      <c r="BO380" s="200">
        <v>4</v>
      </c>
      <c r="BP380" s="200">
        <v>1</v>
      </c>
      <c r="BQ380" s="200" t="s">
        <v>2435</v>
      </c>
      <c r="BR380" s="68">
        <v>1</v>
      </c>
      <c r="BS380" s="68" t="s">
        <v>300</v>
      </c>
      <c r="BT380" s="68" t="s">
        <v>311</v>
      </c>
      <c r="BU380" s="68" t="s">
        <v>300</v>
      </c>
      <c r="BV380" s="68" t="s">
        <v>300</v>
      </c>
      <c r="BW380" s="68" t="s">
        <v>300</v>
      </c>
      <c r="BX380" s="68" t="s">
        <v>311</v>
      </c>
      <c r="BY380" s="68">
        <v>0</v>
      </c>
      <c r="BZ380" s="68">
        <v>1</v>
      </c>
      <c r="CA380" s="68">
        <v>0</v>
      </c>
      <c r="CB380" s="68">
        <v>1</v>
      </c>
      <c r="CC380" s="68">
        <v>0</v>
      </c>
      <c r="CD380" s="68">
        <v>0</v>
      </c>
      <c r="CE380" s="68" t="s">
        <v>300</v>
      </c>
      <c r="CF380" s="200">
        <v>1</v>
      </c>
      <c r="CG380" s="200" t="s">
        <v>300</v>
      </c>
      <c r="CH380" s="200">
        <v>1</v>
      </c>
      <c r="CI380" s="203" t="s">
        <v>2436</v>
      </c>
      <c r="CJ380" s="200">
        <v>0</v>
      </c>
      <c r="CK380" s="200">
        <v>0</v>
      </c>
      <c r="CL380" s="200">
        <v>0</v>
      </c>
      <c r="CM380" s="200">
        <v>0</v>
      </c>
      <c r="CN380" s="200">
        <v>0</v>
      </c>
      <c r="CO380" s="200">
        <v>0</v>
      </c>
      <c r="CP380" s="200" t="s">
        <v>300</v>
      </c>
      <c r="CQ380" s="203" t="s">
        <v>2437</v>
      </c>
      <c r="CR380" s="68">
        <v>7.9</v>
      </c>
      <c r="CS380" s="68">
        <v>49</v>
      </c>
      <c r="CT380" s="68">
        <v>33.299999999999997</v>
      </c>
      <c r="CU380" s="68">
        <v>175</v>
      </c>
      <c r="CV380" s="68">
        <v>117</v>
      </c>
      <c r="CW380" s="68">
        <v>1.7270000000000001</v>
      </c>
      <c r="CX380" s="68">
        <v>102.7</v>
      </c>
      <c r="CY380" s="68">
        <v>35.54</v>
      </c>
      <c r="CZ380" s="200">
        <v>148</v>
      </c>
      <c r="DA380" s="200">
        <v>84</v>
      </c>
      <c r="DB380" s="200">
        <v>154</v>
      </c>
      <c r="DC380" s="200">
        <v>75</v>
      </c>
      <c r="DD380" s="200">
        <v>133</v>
      </c>
      <c r="DE380" s="200">
        <v>71</v>
      </c>
      <c r="DF380" s="201">
        <v>43651</v>
      </c>
      <c r="DG380" s="203" t="s">
        <v>2438</v>
      </c>
      <c r="DH380" s="202" t="s">
        <v>300</v>
      </c>
      <c r="DI380">
        <v>1</v>
      </c>
      <c r="DJ380" s="194">
        <v>0</v>
      </c>
    </row>
    <row r="381" spans="1:114" ht="43.5">
      <c r="A381" s="67">
        <v>1</v>
      </c>
      <c r="B381" s="67">
        <v>1962</v>
      </c>
      <c r="C381" s="65">
        <v>57</v>
      </c>
      <c r="D381" s="67" t="s">
        <v>294</v>
      </c>
      <c r="E381" s="66">
        <v>43801</v>
      </c>
      <c r="F381" s="66">
        <v>43815</v>
      </c>
      <c r="G381" s="67" t="s">
        <v>300</v>
      </c>
      <c r="H381" t="s">
        <v>300</v>
      </c>
      <c r="I381" t="s">
        <v>300</v>
      </c>
      <c r="J381" t="s">
        <v>300</v>
      </c>
      <c r="K381" t="s">
        <v>300</v>
      </c>
      <c r="L381" t="s">
        <v>300</v>
      </c>
      <c r="M381" t="s">
        <v>300</v>
      </c>
      <c r="N381" t="s">
        <v>300</v>
      </c>
      <c r="O381" t="s">
        <v>300</v>
      </c>
      <c r="P381" t="s">
        <v>300</v>
      </c>
      <c r="Q381" t="s">
        <v>300</v>
      </c>
      <c r="R381" t="s">
        <v>300</v>
      </c>
      <c r="S381" t="s">
        <v>300</v>
      </c>
      <c r="W381" s="48" t="s">
        <v>2449</v>
      </c>
      <c r="X381" s="200">
        <v>0</v>
      </c>
      <c r="Y381" s="200">
        <v>0</v>
      </c>
      <c r="Z381" s="200">
        <v>0</v>
      </c>
      <c r="AA381" s="200" t="s">
        <v>300</v>
      </c>
      <c r="AB381" s="200" t="s">
        <v>300</v>
      </c>
      <c r="AC381" s="200" t="s">
        <v>300</v>
      </c>
      <c r="AD381" s="200" t="s">
        <v>300</v>
      </c>
      <c r="AE381" s="200" t="s">
        <v>2450</v>
      </c>
      <c r="AF381" s="200">
        <v>1</v>
      </c>
      <c r="AG381" s="200">
        <v>1</v>
      </c>
      <c r="AH381" s="200">
        <v>0</v>
      </c>
      <c r="AI381" s="200">
        <v>1</v>
      </c>
      <c r="AJ381" s="200">
        <v>1</v>
      </c>
      <c r="AK381" s="200">
        <v>1</v>
      </c>
      <c r="AL381" s="200">
        <v>0</v>
      </c>
      <c r="AM381" s="200">
        <v>1</v>
      </c>
      <c r="AN381" s="200">
        <v>0</v>
      </c>
      <c r="AO381" s="203" t="s">
        <v>300</v>
      </c>
      <c r="AP381" s="68">
        <v>2</v>
      </c>
      <c r="AQ381" s="68">
        <v>5</v>
      </c>
      <c r="AR381" s="68">
        <v>4</v>
      </c>
      <c r="AS381" s="68">
        <v>4</v>
      </c>
      <c r="AT381" s="68">
        <v>14</v>
      </c>
      <c r="AU381" s="68">
        <v>16</v>
      </c>
      <c r="AV381" s="68" t="s">
        <v>2451</v>
      </c>
      <c r="AW381">
        <v>4</v>
      </c>
      <c r="AX381" s="67" t="s">
        <v>2452</v>
      </c>
      <c r="AY381">
        <v>0</v>
      </c>
      <c r="AZ381">
        <v>0</v>
      </c>
      <c r="BA381" s="192" t="s">
        <v>2453</v>
      </c>
      <c r="BB381" s="200">
        <v>0</v>
      </c>
      <c r="BC381" s="200" t="s">
        <v>300</v>
      </c>
      <c r="BD381" s="200">
        <v>0</v>
      </c>
      <c r="BE381" s="200">
        <v>0</v>
      </c>
      <c r="BF381" s="200">
        <v>0</v>
      </c>
      <c r="BG381" s="200">
        <v>0</v>
      </c>
      <c r="BH381" s="200">
        <v>1</v>
      </c>
      <c r="BI381" s="200">
        <v>0</v>
      </c>
      <c r="BJ381" s="200">
        <v>0</v>
      </c>
      <c r="BK381" s="200">
        <v>0</v>
      </c>
      <c r="BL381" s="200">
        <v>0</v>
      </c>
      <c r="BM381" s="200" t="s">
        <v>300</v>
      </c>
      <c r="BN381" s="200">
        <v>2</v>
      </c>
      <c r="BO381" s="200">
        <v>3</v>
      </c>
      <c r="BP381" s="200">
        <v>0</v>
      </c>
      <c r="BQ381" s="203" t="s">
        <v>2454</v>
      </c>
      <c r="BR381" s="68">
        <v>1</v>
      </c>
      <c r="BS381" s="68" t="s">
        <v>322</v>
      </c>
      <c r="BT381" s="68">
        <v>3</v>
      </c>
      <c r="BU381" s="68">
        <v>0</v>
      </c>
      <c r="BV381" s="68">
        <v>1</v>
      </c>
      <c r="BW381" s="68" t="s">
        <v>300</v>
      </c>
      <c r="BX381" s="68" t="s">
        <v>311</v>
      </c>
      <c r="BY381" s="68">
        <v>0</v>
      </c>
      <c r="BZ381" s="68">
        <v>1</v>
      </c>
      <c r="CA381" s="68">
        <v>0</v>
      </c>
      <c r="CB381" s="68">
        <v>0</v>
      </c>
      <c r="CC381" s="68">
        <v>0</v>
      </c>
      <c r="CD381" s="68">
        <v>0</v>
      </c>
      <c r="CE381" s="68" t="s">
        <v>2455</v>
      </c>
      <c r="CF381" s="200">
        <v>1</v>
      </c>
      <c r="CG381" s="203" t="s">
        <v>2456</v>
      </c>
      <c r="CH381" s="200">
        <v>0</v>
      </c>
      <c r="CI381" s="203" t="s">
        <v>2457</v>
      </c>
      <c r="CJ381" s="200">
        <v>1</v>
      </c>
      <c r="CK381" s="200">
        <v>1</v>
      </c>
      <c r="CL381" s="200">
        <v>0</v>
      </c>
      <c r="CM381" s="200">
        <v>0</v>
      </c>
      <c r="CN381" s="200">
        <v>0</v>
      </c>
      <c r="CO381" s="200">
        <v>0</v>
      </c>
      <c r="CP381" s="203" t="s">
        <v>2458</v>
      </c>
      <c r="CQ381" s="200" t="s">
        <v>300</v>
      </c>
      <c r="CR381" s="68">
        <v>6.1</v>
      </c>
      <c r="CS381" s="68">
        <v>149</v>
      </c>
      <c r="CT381" s="68">
        <v>36.5</v>
      </c>
      <c r="CU381" s="68">
        <v>331</v>
      </c>
      <c r="CV381" s="68">
        <v>252</v>
      </c>
      <c r="CW381" s="68">
        <v>1.524</v>
      </c>
      <c r="CX381" s="68">
        <v>58.6</v>
      </c>
      <c r="CY381" s="68">
        <v>25.23</v>
      </c>
      <c r="CZ381" s="200">
        <v>143</v>
      </c>
      <c r="DA381" s="200">
        <v>77</v>
      </c>
      <c r="DB381" s="200">
        <v>126</v>
      </c>
      <c r="DC381" s="200">
        <v>72</v>
      </c>
      <c r="DD381" s="200">
        <v>144</v>
      </c>
      <c r="DE381" s="200">
        <v>66</v>
      </c>
      <c r="DF381" s="201">
        <v>43551</v>
      </c>
      <c r="DG381" s="203" t="s">
        <v>2459</v>
      </c>
      <c r="DH381" s="204" t="s">
        <v>2460</v>
      </c>
      <c r="DI381">
        <v>1</v>
      </c>
      <c r="DJ381" s="194">
        <v>0</v>
      </c>
    </row>
    <row r="382" spans="1:114" ht="29.25">
      <c r="A382" s="67">
        <v>1</v>
      </c>
      <c r="B382" s="67">
        <v>1933</v>
      </c>
      <c r="C382" s="65">
        <v>85</v>
      </c>
      <c r="D382" s="67" t="s">
        <v>331</v>
      </c>
      <c r="E382" s="66">
        <v>43481</v>
      </c>
      <c r="F382" s="66">
        <v>43490</v>
      </c>
      <c r="G382" s="67" t="s">
        <v>300</v>
      </c>
      <c r="H382" t="s">
        <v>300</v>
      </c>
      <c r="I382" t="s">
        <v>300</v>
      </c>
      <c r="J382" t="s">
        <v>300</v>
      </c>
      <c r="K382" t="s">
        <v>300</v>
      </c>
      <c r="L382" t="s">
        <v>300</v>
      </c>
      <c r="M382" t="s">
        <v>300</v>
      </c>
      <c r="N382" t="s">
        <v>300</v>
      </c>
      <c r="O382" t="s">
        <v>300</v>
      </c>
      <c r="P382" t="s">
        <v>300</v>
      </c>
      <c r="Q382" t="s">
        <v>300</v>
      </c>
      <c r="R382" t="s">
        <v>300</v>
      </c>
      <c r="S382" t="s">
        <v>300</v>
      </c>
      <c r="W382" s="48" t="s">
        <v>2469</v>
      </c>
      <c r="X382" s="200">
        <v>0</v>
      </c>
      <c r="Y382" s="200">
        <v>0</v>
      </c>
      <c r="Z382" s="200">
        <v>0</v>
      </c>
      <c r="AA382" s="200" t="s">
        <v>300</v>
      </c>
      <c r="AB382" s="200" t="s">
        <v>300</v>
      </c>
      <c r="AC382" s="200" t="s">
        <v>300</v>
      </c>
      <c r="AD382" s="200" t="s">
        <v>300</v>
      </c>
      <c r="AE382" s="203" t="s">
        <v>2470</v>
      </c>
      <c r="AF382" s="200">
        <v>1</v>
      </c>
      <c r="AG382" s="200">
        <v>1</v>
      </c>
      <c r="AH382" s="200">
        <v>1</v>
      </c>
      <c r="AI382" s="200">
        <v>1</v>
      </c>
      <c r="AJ382" s="200">
        <v>1</v>
      </c>
      <c r="AK382" s="200">
        <v>0</v>
      </c>
      <c r="AL382" s="200">
        <v>0</v>
      </c>
      <c r="AM382" s="200">
        <v>0</v>
      </c>
      <c r="AN382" s="200">
        <v>0</v>
      </c>
      <c r="AO382" s="203" t="s">
        <v>300</v>
      </c>
      <c r="AP382" s="68">
        <v>13</v>
      </c>
      <c r="AQ382" s="68">
        <v>13</v>
      </c>
      <c r="AR382" s="68">
        <v>4</v>
      </c>
      <c r="AS382" s="68">
        <v>4</v>
      </c>
      <c r="AT382" s="68">
        <v>10</v>
      </c>
      <c r="AU382" s="68" t="s">
        <v>300</v>
      </c>
      <c r="AV382" s="68" t="s">
        <v>2471</v>
      </c>
      <c r="AW382">
        <v>4</v>
      </c>
      <c r="AX382" s="67" t="s">
        <v>2472</v>
      </c>
      <c r="AY382">
        <v>0</v>
      </c>
      <c r="AZ382">
        <v>0</v>
      </c>
      <c r="BA382" s="192" t="s">
        <v>2473</v>
      </c>
      <c r="BB382" s="200">
        <v>0</v>
      </c>
      <c r="BC382" s="200" t="s">
        <v>300</v>
      </c>
      <c r="BD382" s="200">
        <v>1</v>
      </c>
      <c r="BE382" s="200">
        <v>0</v>
      </c>
      <c r="BF382" s="200">
        <v>0</v>
      </c>
      <c r="BG382" s="200">
        <v>0</v>
      </c>
      <c r="BH382" s="200"/>
      <c r="BI382" s="200">
        <v>0</v>
      </c>
      <c r="BJ382" s="200">
        <v>0</v>
      </c>
      <c r="BK382" s="200">
        <v>0</v>
      </c>
      <c r="BL382" s="200">
        <v>0</v>
      </c>
      <c r="BM382" s="200" t="s">
        <v>300</v>
      </c>
      <c r="BN382" s="200">
        <v>0</v>
      </c>
      <c r="BO382" s="200" t="s">
        <v>300</v>
      </c>
      <c r="BP382" s="200" t="s">
        <v>300</v>
      </c>
      <c r="BQ382" s="200" t="s">
        <v>2435</v>
      </c>
      <c r="BR382" s="68">
        <v>1</v>
      </c>
      <c r="BS382" s="68" t="s">
        <v>300</v>
      </c>
      <c r="BT382" s="68">
        <v>3</v>
      </c>
      <c r="BU382" s="68">
        <v>0</v>
      </c>
      <c r="BV382" s="68">
        <v>0</v>
      </c>
      <c r="BW382" s="68" t="s">
        <v>300</v>
      </c>
      <c r="BX382" s="68">
        <v>2</v>
      </c>
      <c r="BY382" s="68">
        <v>0</v>
      </c>
      <c r="BZ382" s="68">
        <v>1</v>
      </c>
      <c r="CA382" s="68">
        <v>0</v>
      </c>
      <c r="CB382" s="68">
        <v>1</v>
      </c>
      <c r="CC382" s="68">
        <v>0</v>
      </c>
      <c r="CD382" s="68">
        <v>0</v>
      </c>
      <c r="CE382" s="68" t="s">
        <v>300</v>
      </c>
      <c r="CF382" s="200">
        <v>1</v>
      </c>
      <c r="CG382" s="203" t="s">
        <v>2474</v>
      </c>
      <c r="CH382" s="200">
        <v>1</v>
      </c>
      <c r="CI382" s="203" t="s">
        <v>2475</v>
      </c>
      <c r="CJ382" s="200">
        <v>1</v>
      </c>
      <c r="CK382" s="200">
        <v>1</v>
      </c>
      <c r="CL382" s="200">
        <v>0</v>
      </c>
      <c r="CM382" s="200">
        <v>0</v>
      </c>
      <c r="CN382" s="200">
        <v>0</v>
      </c>
      <c r="CO382" s="200">
        <v>0</v>
      </c>
      <c r="CP382" s="200" t="s">
        <v>300</v>
      </c>
      <c r="CQ382" s="203" t="s">
        <v>2476</v>
      </c>
      <c r="CR382" s="68">
        <v>5.2</v>
      </c>
      <c r="CS382" s="68">
        <v>66</v>
      </c>
      <c r="CT382" s="68">
        <v>32.6</v>
      </c>
      <c r="CU382" s="68">
        <v>71</v>
      </c>
      <c r="CV382" s="68">
        <v>113</v>
      </c>
      <c r="CW382" s="68">
        <v>1.7529999999999999</v>
      </c>
      <c r="CX382" s="68">
        <v>72</v>
      </c>
      <c r="CY382" s="68">
        <v>23.44</v>
      </c>
      <c r="CZ382" s="200">
        <v>138</v>
      </c>
      <c r="DA382" s="200">
        <v>70</v>
      </c>
      <c r="DB382" s="200">
        <v>166</v>
      </c>
      <c r="DC382" s="200">
        <v>60</v>
      </c>
      <c r="DD382" s="200">
        <v>139</v>
      </c>
      <c r="DE382" s="200">
        <v>56</v>
      </c>
      <c r="DF382" s="201">
        <v>43472</v>
      </c>
      <c r="DG382" s="203" t="s">
        <v>2477</v>
      </c>
      <c r="DH382" s="202" t="s">
        <v>300</v>
      </c>
      <c r="DI382">
        <v>1</v>
      </c>
      <c r="DJ382" s="194">
        <v>0</v>
      </c>
    </row>
    <row r="383" spans="1:114" ht="15.75">
      <c r="A383" s="67">
        <v>1</v>
      </c>
      <c r="B383" s="67">
        <v>1937</v>
      </c>
      <c r="C383" s="65">
        <v>81</v>
      </c>
      <c r="D383" s="67" t="s">
        <v>294</v>
      </c>
      <c r="E383" s="66">
        <v>43511</v>
      </c>
      <c r="F383" s="66">
        <v>43515</v>
      </c>
      <c r="G383" s="66" t="s">
        <v>300</v>
      </c>
      <c r="H383" t="s">
        <v>300</v>
      </c>
      <c r="I383" t="s">
        <v>300</v>
      </c>
      <c r="J383" t="s">
        <v>300</v>
      </c>
      <c r="K383" t="s">
        <v>300</v>
      </c>
      <c r="L383" t="s">
        <v>300</v>
      </c>
      <c r="M383" t="s">
        <v>300</v>
      </c>
      <c r="N383" t="s">
        <v>300</v>
      </c>
      <c r="O383" t="s">
        <v>300</v>
      </c>
      <c r="P383" t="s">
        <v>300</v>
      </c>
      <c r="Q383" t="s">
        <v>300</v>
      </c>
      <c r="R383" t="s">
        <v>300</v>
      </c>
      <c r="S383" t="s">
        <v>300</v>
      </c>
      <c r="W383" s="48" t="s">
        <v>2488</v>
      </c>
      <c r="X383" s="200">
        <v>1</v>
      </c>
      <c r="Y383" s="200">
        <v>0</v>
      </c>
      <c r="Z383" s="200">
        <v>0</v>
      </c>
      <c r="AA383" s="200" t="s">
        <v>300</v>
      </c>
      <c r="AB383" s="200" t="s">
        <v>300</v>
      </c>
      <c r="AC383" s="200" t="s">
        <v>300</v>
      </c>
      <c r="AD383" s="200" t="s">
        <v>300</v>
      </c>
      <c r="AE383" s="203" t="s">
        <v>2489</v>
      </c>
      <c r="AF383" s="200">
        <v>1</v>
      </c>
      <c r="AG383" s="200">
        <v>1</v>
      </c>
      <c r="AH383" s="200">
        <v>1</v>
      </c>
      <c r="AI383" s="200">
        <v>1</v>
      </c>
      <c r="AJ383" s="200">
        <v>1</v>
      </c>
      <c r="AK383" s="200">
        <v>1</v>
      </c>
      <c r="AL383" s="200">
        <v>0</v>
      </c>
      <c r="AM383" s="200">
        <v>0</v>
      </c>
      <c r="AN383" s="200">
        <v>0</v>
      </c>
      <c r="AO383" s="203" t="s">
        <v>2490</v>
      </c>
      <c r="AP383" s="68">
        <v>0</v>
      </c>
      <c r="AQ383" s="68" t="s">
        <v>300</v>
      </c>
      <c r="AR383" s="68">
        <v>1</v>
      </c>
      <c r="AS383" s="68">
        <v>1</v>
      </c>
      <c r="AT383" s="68">
        <v>22</v>
      </c>
      <c r="AU383" s="68">
        <v>20</v>
      </c>
      <c r="AV383" s="68" t="s">
        <v>300</v>
      </c>
      <c r="AW383">
        <v>4</v>
      </c>
      <c r="AX383" s="67" t="s">
        <v>2491</v>
      </c>
      <c r="AY383">
        <v>0</v>
      </c>
      <c r="AZ383">
        <v>0</v>
      </c>
      <c r="BA383" s="194" t="s">
        <v>300</v>
      </c>
      <c r="BB383" s="200">
        <v>0</v>
      </c>
      <c r="BC383" s="200" t="s">
        <v>300</v>
      </c>
      <c r="BD383" s="200">
        <v>0</v>
      </c>
      <c r="BE383" s="200">
        <v>0</v>
      </c>
      <c r="BF383" s="200">
        <v>0</v>
      </c>
      <c r="BG383" s="200">
        <v>0</v>
      </c>
      <c r="BH383" s="200"/>
      <c r="BI383" s="200">
        <v>0</v>
      </c>
      <c r="BJ383" s="200">
        <v>1</v>
      </c>
      <c r="BK383" s="200">
        <v>0</v>
      </c>
      <c r="BL383" s="200">
        <v>0</v>
      </c>
      <c r="BM383" s="200" t="s">
        <v>300</v>
      </c>
      <c r="BN383" s="200">
        <v>0</v>
      </c>
      <c r="BO383" s="200">
        <v>0</v>
      </c>
      <c r="BP383" s="200">
        <v>0</v>
      </c>
      <c r="BQ383" s="203" t="s">
        <v>2492</v>
      </c>
      <c r="BR383" s="68">
        <v>1</v>
      </c>
      <c r="BS383" s="68" t="s">
        <v>2493</v>
      </c>
      <c r="BT383" s="68">
        <v>2</v>
      </c>
      <c r="BU383" s="68">
        <v>1</v>
      </c>
      <c r="BV383" s="68">
        <v>0</v>
      </c>
      <c r="BW383" s="68" t="s">
        <v>300</v>
      </c>
      <c r="BX383" s="68">
        <v>0</v>
      </c>
      <c r="BY383" s="68">
        <v>1</v>
      </c>
      <c r="BZ383" s="68">
        <v>0</v>
      </c>
      <c r="CA383" s="68">
        <v>0</v>
      </c>
      <c r="CB383" s="68">
        <v>0</v>
      </c>
      <c r="CC383" s="68">
        <v>0</v>
      </c>
      <c r="CD383" s="68">
        <v>0</v>
      </c>
      <c r="CE383" s="68" t="s">
        <v>300</v>
      </c>
      <c r="CF383" s="200">
        <v>1</v>
      </c>
      <c r="CG383" s="200" t="s">
        <v>2494</v>
      </c>
      <c r="CH383" s="200">
        <v>1</v>
      </c>
      <c r="CI383" s="203" t="s">
        <v>2495</v>
      </c>
      <c r="CJ383" s="200">
        <v>0</v>
      </c>
      <c r="CK383" s="200">
        <v>0</v>
      </c>
      <c r="CL383" s="200">
        <v>0</v>
      </c>
      <c r="CM383" s="200">
        <v>0</v>
      </c>
      <c r="CN383" s="200">
        <v>0</v>
      </c>
      <c r="CO383" s="200">
        <v>0</v>
      </c>
      <c r="CP383" s="200" t="s">
        <v>300</v>
      </c>
      <c r="CQ383" s="200" t="s">
        <v>300</v>
      </c>
      <c r="CR383" s="68">
        <v>5.5</v>
      </c>
      <c r="CS383" s="68">
        <v>97</v>
      </c>
      <c r="CT383" s="68">
        <v>64.900000000000006</v>
      </c>
      <c r="CU383" s="68">
        <v>89</v>
      </c>
      <c r="CV383" s="68">
        <v>180</v>
      </c>
      <c r="CW383" s="68">
        <v>1.6</v>
      </c>
      <c r="CX383" s="68">
        <v>83.4</v>
      </c>
      <c r="CY383" s="68">
        <v>31.27</v>
      </c>
      <c r="CZ383" s="200">
        <v>144</v>
      </c>
      <c r="DA383" s="200">
        <v>67</v>
      </c>
      <c r="DB383" s="200">
        <v>128</v>
      </c>
      <c r="DC383" s="200">
        <v>63</v>
      </c>
      <c r="DD383" s="200" t="s">
        <v>300</v>
      </c>
      <c r="DE383" s="200" t="s">
        <v>300</v>
      </c>
      <c r="DF383" s="200" t="s">
        <v>300</v>
      </c>
      <c r="DG383" s="200" t="s">
        <v>300</v>
      </c>
      <c r="DH383" s="202" t="s">
        <v>2496</v>
      </c>
      <c r="DI383">
        <v>0</v>
      </c>
      <c r="DJ383" s="194">
        <v>1</v>
      </c>
    </row>
    <row r="384" spans="1:114" ht="57.75">
      <c r="A384" s="67">
        <v>1</v>
      </c>
      <c r="B384">
        <v>1966</v>
      </c>
      <c r="C384">
        <v>53</v>
      </c>
      <c r="D384" t="s">
        <v>331</v>
      </c>
      <c r="E384" s="66">
        <v>43470</v>
      </c>
      <c r="F384" s="66">
        <v>43472</v>
      </c>
      <c r="G384" s="67" t="s">
        <v>300</v>
      </c>
      <c r="H384">
        <v>0</v>
      </c>
      <c r="I384">
        <v>1</v>
      </c>
      <c r="J384">
        <v>0</v>
      </c>
      <c r="K384">
        <v>0</v>
      </c>
      <c r="L384">
        <v>0</v>
      </c>
      <c r="M384">
        <v>0</v>
      </c>
      <c r="N384">
        <v>0</v>
      </c>
      <c r="O384">
        <v>0</v>
      </c>
      <c r="P384">
        <v>0</v>
      </c>
      <c r="Q384">
        <v>0</v>
      </c>
      <c r="R384">
        <v>0</v>
      </c>
      <c r="S384">
        <v>0</v>
      </c>
      <c r="W384" s="48" t="s">
        <v>2504</v>
      </c>
      <c r="X384" s="200">
        <v>0</v>
      </c>
      <c r="Y384" s="200">
        <v>0</v>
      </c>
      <c r="Z384" s="200">
        <v>0</v>
      </c>
      <c r="AA384" s="200" t="s">
        <v>300</v>
      </c>
      <c r="AB384" s="200" t="s">
        <v>300</v>
      </c>
      <c r="AC384" s="200" t="s">
        <v>300</v>
      </c>
      <c r="AD384" s="200" t="s">
        <v>300</v>
      </c>
      <c r="AE384" s="200" t="s">
        <v>300</v>
      </c>
      <c r="AF384" s="200">
        <v>1</v>
      </c>
      <c r="AG384" s="200">
        <v>1</v>
      </c>
      <c r="AH384" s="200">
        <v>1</v>
      </c>
      <c r="AI384" s="200">
        <v>1</v>
      </c>
      <c r="AJ384" s="200">
        <v>1</v>
      </c>
      <c r="AK384" s="200">
        <v>1</v>
      </c>
      <c r="AL384" s="200">
        <v>0</v>
      </c>
      <c r="AM384" s="200">
        <v>1</v>
      </c>
      <c r="AN384" s="200">
        <v>0</v>
      </c>
      <c r="AO384" s="200" t="s">
        <v>300</v>
      </c>
      <c r="AP384" s="68">
        <v>1</v>
      </c>
      <c r="AQ384" s="68">
        <v>4</v>
      </c>
      <c r="AR384" s="68">
        <v>3</v>
      </c>
      <c r="AS384" s="68">
        <v>1</v>
      </c>
      <c r="AT384" s="68">
        <v>24</v>
      </c>
      <c r="AU384" s="68">
        <v>24</v>
      </c>
      <c r="AV384" s="68" t="s">
        <v>300</v>
      </c>
      <c r="AW384">
        <v>4</v>
      </c>
      <c r="AX384" s="67" t="s">
        <v>2505</v>
      </c>
      <c r="AY384">
        <v>0</v>
      </c>
      <c r="AZ384">
        <v>0</v>
      </c>
      <c r="BA384" s="194" t="s">
        <v>300</v>
      </c>
      <c r="BB384" s="200">
        <v>0</v>
      </c>
      <c r="BC384" s="200" t="s">
        <v>300</v>
      </c>
      <c r="BD384" s="200">
        <v>0</v>
      </c>
      <c r="BE384" s="200">
        <v>0</v>
      </c>
      <c r="BF384" s="200">
        <v>0</v>
      </c>
      <c r="BG384" s="200">
        <v>0</v>
      </c>
      <c r="BH384" s="200">
        <v>0</v>
      </c>
      <c r="BI384" s="200">
        <v>0</v>
      </c>
      <c r="BJ384" s="200">
        <v>1</v>
      </c>
      <c r="BK384" s="200">
        <v>0</v>
      </c>
      <c r="BL384" s="200">
        <v>0</v>
      </c>
      <c r="BM384" s="200" t="s">
        <v>300</v>
      </c>
      <c r="BN384" s="200">
        <v>1</v>
      </c>
      <c r="BO384" s="200">
        <v>0</v>
      </c>
      <c r="BP384" s="200">
        <v>0</v>
      </c>
      <c r="BQ384" s="203" t="s">
        <v>2420</v>
      </c>
      <c r="BR384" s="68">
        <v>1</v>
      </c>
      <c r="BS384" s="68" t="s">
        <v>2506</v>
      </c>
      <c r="BT384" s="68" t="s">
        <v>300</v>
      </c>
      <c r="BU384" s="68">
        <v>0</v>
      </c>
      <c r="BV384" s="68">
        <v>0</v>
      </c>
      <c r="BW384" s="68">
        <v>0</v>
      </c>
      <c r="BX384" s="68">
        <v>1</v>
      </c>
      <c r="BY384" s="68">
        <v>1</v>
      </c>
      <c r="BZ384" s="68">
        <v>0</v>
      </c>
      <c r="CA384" s="68">
        <v>0</v>
      </c>
      <c r="CB384" s="68">
        <v>0</v>
      </c>
      <c r="CC384" s="68">
        <v>0</v>
      </c>
      <c r="CD384" s="68">
        <v>0</v>
      </c>
      <c r="CE384" s="68" t="s">
        <v>300</v>
      </c>
      <c r="CF384" s="200">
        <v>0</v>
      </c>
      <c r="CG384" s="200" t="s">
        <v>300</v>
      </c>
      <c r="CH384" s="200">
        <v>0</v>
      </c>
      <c r="CI384" s="203" t="s">
        <v>2507</v>
      </c>
      <c r="CJ384" s="200">
        <v>0</v>
      </c>
      <c r="CK384" s="200">
        <v>0</v>
      </c>
      <c r="CL384" s="200">
        <v>0</v>
      </c>
      <c r="CM384" s="200">
        <v>0</v>
      </c>
      <c r="CN384" s="200">
        <v>0</v>
      </c>
      <c r="CO384" s="200">
        <v>0</v>
      </c>
      <c r="CP384" s="200" t="s">
        <v>300</v>
      </c>
      <c r="CQ384" s="200" t="s">
        <v>300</v>
      </c>
      <c r="CR384" s="68">
        <v>6.1</v>
      </c>
      <c r="CS384" s="68">
        <v>64</v>
      </c>
      <c r="CT384" s="68">
        <v>44.5</v>
      </c>
      <c r="CU384" s="68">
        <v>110</v>
      </c>
      <c r="CV384" s="68">
        <v>130</v>
      </c>
      <c r="CW384" s="68">
        <v>1.88</v>
      </c>
      <c r="CX384" s="68">
        <v>101</v>
      </c>
      <c r="CY384" s="68">
        <v>28.65</v>
      </c>
      <c r="CZ384" s="200">
        <v>163</v>
      </c>
      <c r="DA384" s="200">
        <v>90</v>
      </c>
      <c r="DB384" s="200">
        <v>168</v>
      </c>
      <c r="DC384" s="200">
        <v>85</v>
      </c>
      <c r="DD384" s="200">
        <v>167</v>
      </c>
      <c r="DE384" s="200">
        <v>91</v>
      </c>
      <c r="DF384" s="201">
        <v>43684</v>
      </c>
      <c r="DG384" s="200" t="s">
        <v>2508</v>
      </c>
      <c r="DH384" s="202" t="s">
        <v>300</v>
      </c>
      <c r="DI384">
        <v>1</v>
      </c>
      <c r="DJ384" s="194">
        <v>0</v>
      </c>
    </row>
    <row r="385" spans="1:114" ht="15.75">
      <c r="A385" s="67">
        <v>1</v>
      </c>
      <c r="B385">
        <v>1953</v>
      </c>
      <c r="C385">
        <v>66</v>
      </c>
      <c r="D385" s="94" t="s">
        <v>294</v>
      </c>
      <c r="E385" s="66">
        <v>43628</v>
      </c>
      <c r="F385" s="66">
        <v>43635</v>
      </c>
      <c r="G385" s="67" t="s">
        <v>300</v>
      </c>
      <c r="H385" t="s">
        <v>300</v>
      </c>
      <c r="I385" t="s">
        <v>300</v>
      </c>
      <c r="J385" t="s">
        <v>300</v>
      </c>
      <c r="K385" t="s">
        <v>300</v>
      </c>
      <c r="L385" t="s">
        <v>300</v>
      </c>
      <c r="M385" t="s">
        <v>300</v>
      </c>
      <c r="N385" t="s">
        <v>300</v>
      </c>
      <c r="O385" t="s">
        <v>300</v>
      </c>
      <c r="P385" t="s">
        <v>300</v>
      </c>
      <c r="Q385" t="s">
        <v>300</v>
      </c>
      <c r="R385" t="s">
        <v>300</v>
      </c>
      <c r="S385" t="s">
        <v>300</v>
      </c>
      <c r="W385" s="48" t="s">
        <v>2518</v>
      </c>
      <c r="X385" s="200">
        <v>0</v>
      </c>
      <c r="Y385" s="200">
        <v>0</v>
      </c>
      <c r="Z385" s="200">
        <v>0</v>
      </c>
      <c r="AA385" s="200" t="s">
        <v>300</v>
      </c>
      <c r="AB385" s="200" t="s">
        <v>300</v>
      </c>
      <c r="AC385" s="200" t="s">
        <v>300</v>
      </c>
      <c r="AD385" s="200" t="s">
        <v>300</v>
      </c>
      <c r="AE385" s="200" t="s">
        <v>300</v>
      </c>
      <c r="AF385" s="200">
        <v>1</v>
      </c>
      <c r="AG385" s="200">
        <v>1</v>
      </c>
      <c r="AH385" s="200">
        <v>0</v>
      </c>
      <c r="AI385" s="200">
        <v>1</v>
      </c>
      <c r="AJ385" s="200">
        <v>1</v>
      </c>
      <c r="AK385" s="200">
        <v>0</v>
      </c>
      <c r="AL385" s="200">
        <v>0</v>
      </c>
      <c r="AM385" s="200">
        <v>1</v>
      </c>
      <c r="AN385" s="200">
        <v>0</v>
      </c>
      <c r="AO385" s="203" t="s">
        <v>2519</v>
      </c>
      <c r="AP385" s="68">
        <v>3</v>
      </c>
      <c r="AQ385" s="68" t="s">
        <v>300</v>
      </c>
      <c r="AR385" s="68">
        <v>4</v>
      </c>
      <c r="AS385" s="68">
        <v>4</v>
      </c>
      <c r="AT385" s="68" t="s">
        <v>300</v>
      </c>
      <c r="AU385" s="68">
        <v>18</v>
      </c>
      <c r="AV385" s="68" t="s">
        <v>300</v>
      </c>
      <c r="AW385">
        <v>4</v>
      </c>
      <c r="AX385" s="67" t="s">
        <v>2520</v>
      </c>
      <c r="AY385">
        <v>0</v>
      </c>
      <c r="AZ385">
        <v>0</v>
      </c>
      <c r="BA385" s="194" t="s">
        <v>300</v>
      </c>
      <c r="BB385" s="200">
        <v>0</v>
      </c>
      <c r="BC385" s="200" t="s">
        <v>300</v>
      </c>
      <c r="BD385" s="200">
        <v>0</v>
      </c>
      <c r="BE385" s="200">
        <v>0</v>
      </c>
      <c r="BF385" s="200">
        <v>0</v>
      </c>
      <c r="BG385" s="200">
        <v>0</v>
      </c>
      <c r="BH385" s="200">
        <v>1</v>
      </c>
      <c r="BI385" s="200">
        <v>0</v>
      </c>
      <c r="BJ385" s="200">
        <v>0</v>
      </c>
      <c r="BK385" s="200">
        <v>0</v>
      </c>
      <c r="BL385" s="200">
        <v>0</v>
      </c>
      <c r="BM385" s="200" t="s">
        <v>300</v>
      </c>
      <c r="BN385" s="200">
        <v>2</v>
      </c>
      <c r="BO385" s="200">
        <v>5</v>
      </c>
      <c r="BP385" s="200">
        <v>0</v>
      </c>
      <c r="BQ385" s="203" t="s">
        <v>2492</v>
      </c>
      <c r="BR385" s="68">
        <v>1</v>
      </c>
      <c r="BS385" s="68" t="s">
        <v>300</v>
      </c>
      <c r="BT385" s="68" t="s">
        <v>311</v>
      </c>
      <c r="BU385" s="68">
        <v>0</v>
      </c>
      <c r="BV385" s="68">
        <v>0</v>
      </c>
      <c r="BW385" s="68">
        <v>0</v>
      </c>
      <c r="BX385" s="68">
        <v>0</v>
      </c>
      <c r="BY385" s="68">
        <v>0</v>
      </c>
      <c r="BZ385" s="68">
        <v>1</v>
      </c>
      <c r="CA385" s="68">
        <v>0</v>
      </c>
      <c r="CB385" s="68">
        <v>0</v>
      </c>
      <c r="CC385" s="68">
        <v>0</v>
      </c>
      <c r="CD385" s="68">
        <v>0</v>
      </c>
      <c r="CE385" s="68" t="s">
        <v>300</v>
      </c>
      <c r="CF385" s="200">
        <v>0</v>
      </c>
      <c r="CG385" s="200" t="s">
        <v>300</v>
      </c>
      <c r="CH385" s="200">
        <v>1</v>
      </c>
      <c r="CI385" s="203" t="s">
        <v>2521</v>
      </c>
      <c r="CJ385" s="200">
        <v>1</v>
      </c>
      <c r="CK385" s="200">
        <v>1</v>
      </c>
      <c r="CL385" s="200">
        <v>0</v>
      </c>
      <c r="CM385" s="200">
        <v>0</v>
      </c>
      <c r="CN385" s="200">
        <v>0</v>
      </c>
      <c r="CO385" s="200">
        <v>0</v>
      </c>
      <c r="CP385" s="200" t="s">
        <v>2522</v>
      </c>
      <c r="CQ385" s="200" t="s">
        <v>300</v>
      </c>
      <c r="CR385" s="68">
        <v>7.7</v>
      </c>
      <c r="CS385" s="68">
        <v>100</v>
      </c>
      <c r="CT385" s="68">
        <v>26.5</v>
      </c>
      <c r="CU385" s="68">
        <v>323</v>
      </c>
      <c r="CV385" s="68">
        <v>191</v>
      </c>
      <c r="CW385" s="68">
        <v>1.575</v>
      </c>
      <c r="CX385" s="68">
        <v>67.8</v>
      </c>
      <c r="CY385" s="68">
        <v>28.9</v>
      </c>
      <c r="CZ385" s="200">
        <v>142</v>
      </c>
      <c r="DA385" s="200">
        <v>76</v>
      </c>
      <c r="DB385" s="200" t="s">
        <v>300</v>
      </c>
      <c r="DC385" s="200" t="s">
        <v>300</v>
      </c>
      <c r="DD385" s="200" t="s">
        <v>300</v>
      </c>
      <c r="DE385" s="200" t="s">
        <v>300</v>
      </c>
      <c r="DF385" s="200" t="s">
        <v>300</v>
      </c>
      <c r="DG385" s="200" t="s">
        <v>300</v>
      </c>
      <c r="DH385" s="204" t="s">
        <v>2523</v>
      </c>
      <c r="DI385">
        <v>0</v>
      </c>
      <c r="DJ385" s="194">
        <v>1</v>
      </c>
    </row>
    <row r="386" spans="1:114" ht="29.25">
      <c r="A386" s="67">
        <v>1</v>
      </c>
      <c r="B386">
        <v>1971</v>
      </c>
      <c r="C386">
        <v>47</v>
      </c>
      <c r="D386" t="s">
        <v>331</v>
      </c>
      <c r="E386" s="66">
        <v>43715</v>
      </c>
      <c r="F386" s="66">
        <v>43719</v>
      </c>
      <c r="G386" s="67" t="s">
        <v>300</v>
      </c>
      <c r="H386">
        <v>0</v>
      </c>
      <c r="I386">
        <v>1</v>
      </c>
      <c r="J386">
        <v>0</v>
      </c>
      <c r="K386">
        <v>0</v>
      </c>
      <c r="L386">
        <v>0</v>
      </c>
      <c r="M386">
        <v>0</v>
      </c>
      <c r="N386">
        <v>0</v>
      </c>
      <c r="O386">
        <v>0</v>
      </c>
      <c r="P386">
        <v>0</v>
      </c>
      <c r="Q386">
        <v>0</v>
      </c>
      <c r="R386">
        <v>0</v>
      </c>
      <c r="S386">
        <v>0</v>
      </c>
      <c r="W386" s="48" t="s">
        <v>2529</v>
      </c>
      <c r="X386" s="200">
        <v>0</v>
      </c>
      <c r="Y386" s="200">
        <v>0</v>
      </c>
      <c r="Z386" s="200">
        <v>1</v>
      </c>
      <c r="AA386" s="200" t="s">
        <v>2530</v>
      </c>
      <c r="AB386" s="201">
        <v>43715</v>
      </c>
      <c r="AC386" s="207">
        <v>0.9506944444444444</v>
      </c>
      <c r="AD386" s="207">
        <v>0.98541666666666672</v>
      </c>
      <c r="AE386" s="200" t="s">
        <v>300</v>
      </c>
      <c r="AF386" s="200">
        <v>1</v>
      </c>
      <c r="AG386" s="200">
        <v>1</v>
      </c>
      <c r="AH386" s="200">
        <v>1</v>
      </c>
      <c r="AI386" s="200">
        <v>1</v>
      </c>
      <c r="AJ386" s="200">
        <v>1</v>
      </c>
      <c r="AK386" s="200">
        <v>0</v>
      </c>
      <c r="AL386" s="200">
        <v>0</v>
      </c>
      <c r="AM386" s="200">
        <v>0</v>
      </c>
      <c r="AN386" s="200">
        <v>0</v>
      </c>
      <c r="AO386" s="200" t="s">
        <v>300</v>
      </c>
      <c r="AP386" s="68">
        <v>12</v>
      </c>
      <c r="AQ386" s="68">
        <v>7</v>
      </c>
      <c r="AR386" s="68" t="s">
        <v>300</v>
      </c>
      <c r="AS386" s="68" t="s">
        <v>300</v>
      </c>
      <c r="AT386" s="68" t="s">
        <v>300</v>
      </c>
      <c r="AU386" s="68" t="s">
        <v>300</v>
      </c>
      <c r="AV386" s="68" t="s">
        <v>300</v>
      </c>
      <c r="AW386">
        <v>4</v>
      </c>
      <c r="AX386" s="67" t="s">
        <v>2491</v>
      </c>
      <c r="AY386">
        <v>0</v>
      </c>
      <c r="AZ386">
        <v>0</v>
      </c>
      <c r="BA386" s="194" t="s">
        <v>300</v>
      </c>
      <c r="BB386" s="200">
        <v>0</v>
      </c>
      <c r="BC386" s="200" t="s">
        <v>300</v>
      </c>
      <c r="BD386" s="200">
        <v>0</v>
      </c>
      <c r="BE386" s="200">
        <v>0</v>
      </c>
      <c r="BF386" s="200">
        <v>0</v>
      </c>
      <c r="BG386" s="200">
        <v>0</v>
      </c>
      <c r="BH386" s="200">
        <v>0</v>
      </c>
      <c r="BI386" s="200">
        <v>0</v>
      </c>
      <c r="BJ386" s="200">
        <v>1</v>
      </c>
      <c r="BK386" s="200">
        <v>0</v>
      </c>
      <c r="BL386" s="200">
        <v>0</v>
      </c>
      <c r="BM386" s="200" t="s">
        <v>300</v>
      </c>
      <c r="BN386" s="200">
        <v>2</v>
      </c>
      <c r="BO386" s="200">
        <v>6</v>
      </c>
      <c r="BP386" s="200">
        <v>0</v>
      </c>
      <c r="BQ386" s="203" t="s">
        <v>2531</v>
      </c>
      <c r="BR386" s="68">
        <v>0</v>
      </c>
      <c r="BS386" s="68" t="s">
        <v>300</v>
      </c>
      <c r="BT386" s="68">
        <v>1</v>
      </c>
      <c r="BU386" s="68">
        <v>0</v>
      </c>
      <c r="BV386" s="68">
        <v>0</v>
      </c>
      <c r="BW386" s="68" t="s">
        <v>300</v>
      </c>
      <c r="BX386" s="68">
        <v>0</v>
      </c>
      <c r="BY386" s="68">
        <v>1</v>
      </c>
      <c r="BZ386" s="68">
        <v>0</v>
      </c>
      <c r="CA386" s="68">
        <v>0</v>
      </c>
      <c r="CB386" s="68">
        <v>0</v>
      </c>
      <c r="CC386" s="68">
        <v>0</v>
      </c>
      <c r="CD386" s="68">
        <v>0</v>
      </c>
      <c r="CE386" s="68" t="s">
        <v>300</v>
      </c>
      <c r="CF386" s="200">
        <v>0</v>
      </c>
      <c r="CG386" s="200" t="s">
        <v>300</v>
      </c>
      <c r="CH386" s="200">
        <v>0</v>
      </c>
      <c r="CI386" s="200" t="s">
        <v>300</v>
      </c>
      <c r="CJ386" s="200">
        <v>1</v>
      </c>
      <c r="CK386" s="200">
        <v>0</v>
      </c>
      <c r="CL386" s="200">
        <v>1</v>
      </c>
      <c r="CM386" s="200">
        <v>0</v>
      </c>
      <c r="CN386" s="200">
        <v>0</v>
      </c>
      <c r="CO386" s="200">
        <v>0</v>
      </c>
      <c r="CP386" s="203" t="s">
        <v>2532</v>
      </c>
      <c r="CQ386" s="203" t="s">
        <v>2533</v>
      </c>
      <c r="CR386" s="68">
        <v>5.8</v>
      </c>
      <c r="CS386" s="68">
        <v>127</v>
      </c>
      <c r="CT386" s="68">
        <v>46.6</v>
      </c>
      <c r="CU386" s="68">
        <v>132</v>
      </c>
      <c r="CV386" s="68">
        <v>200</v>
      </c>
      <c r="CW386" s="68">
        <v>1.956</v>
      </c>
      <c r="CX386" s="68">
        <v>111</v>
      </c>
      <c r="CY386" s="68">
        <v>29.02</v>
      </c>
      <c r="CZ386" s="200">
        <v>151</v>
      </c>
      <c r="DA386" s="200">
        <v>103</v>
      </c>
      <c r="DB386" s="200">
        <v>132</v>
      </c>
      <c r="DC386" s="200">
        <v>90</v>
      </c>
      <c r="DD386" s="200" t="s">
        <v>300</v>
      </c>
      <c r="DE386" s="200" t="s">
        <v>300</v>
      </c>
      <c r="DF386" s="200" t="s">
        <v>300</v>
      </c>
      <c r="DG386" s="200" t="s">
        <v>300</v>
      </c>
      <c r="DH386" s="202" t="s">
        <v>2496</v>
      </c>
      <c r="DI386">
        <v>1</v>
      </c>
      <c r="DJ386" s="194">
        <v>0</v>
      </c>
    </row>
    <row r="387" spans="1:114" ht="29.25">
      <c r="A387" s="67">
        <v>1</v>
      </c>
      <c r="B387">
        <v>1937</v>
      </c>
      <c r="C387">
        <v>82</v>
      </c>
      <c r="D387" s="94" t="s">
        <v>294</v>
      </c>
      <c r="E387" s="66">
        <v>43673</v>
      </c>
      <c r="F387" s="66">
        <v>43677</v>
      </c>
      <c r="G387" s="67" t="s">
        <v>300</v>
      </c>
      <c r="H387" t="s">
        <v>300</v>
      </c>
      <c r="I387" t="s">
        <v>300</v>
      </c>
      <c r="J387" t="s">
        <v>300</v>
      </c>
      <c r="K387" t="s">
        <v>300</v>
      </c>
      <c r="L387" t="s">
        <v>300</v>
      </c>
      <c r="M387" t="s">
        <v>300</v>
      </c>
      <c r="N387" t="s">
        <v>300</v>
      </c>
      <c r="O387" t="s">
        <v>300</v>
      </c>
      <c r="P387" t="s">
        <v>300</v>
      </c>
      <c r="Q387" t="s">
        <v>300</v>
      </c>
      <c r="R387" t="s">
        <v>300</v>
      </c>
      <c r="S387" t="s">
        <v>300</v>
      </c>
      <c r="W387" s="48" t="s">
        <v>2542</v>
      </c>
      <c r="X387" s="200">
        <v>0</v>
      </c>
      <c r="Y387" s="200">
        <v>0</v>
      </c>
      <c r="Z387" s="200">
        <v>1</v>
      </c>
      <c r="AA387" s="200" t="s">
        <v>2530</v>
      </c>
      <c r="AB387" s="201">
        <v>43673</v>
      </c>
      <c r="AC387" s="207">
        <v>0.74236111111111114</v>
      </c>
      <c r="AD387" s="207">
        <v>0.74930555555555556</v>
      </c>
      <c r="AE387" s="200" t="s">
        <v>300</v>
      </c>
      <c r="AF387" s="200">
        <v>1</v>
      </c>
      <c r="AG387" s="200">
        <v>0</v>
      </c>
      <c r="AH387" s="200">
        <v>1</v>
      </c>
      <c r="AI387" s="200">
        <v>1</v>
      </c>
      <c r="AJ387" s="200">
        <v>1</v>
      </c>
      <c r="AK387" s="200">
        <v>0</v>
      </c>
      <c r="AL387" s="200">
        <v>0</v>
      </c>
      <c r="AM387" s="200">
        <v>0</v>
      </c>
      <c r="AN387" s="200">
        <v>0</v>
      </c>
      <c r="AO387" s="200" t="s">
        <v>300</v>
      </c>
      <c r="AP387" s="68">
        <v>20</v>
      </c>
      <c r="AQ387" s="68">
        <v>13</v>
      </c>
      <c r="AR387" s="68">
        <v>4</v>
      </c>
      <c r="AS387" s="68">
        <v>4</v>
      </c>
      <c r="AT387" s="68">
        <v>21</v>
      </c>
      <c r="AU387" s="68">
        <v>18</v>
      </c>
      <c r="AV387" s="68" t="s">
        <v>300</v>
      </c>
      <c r="AW387">
        <v>4</v>
      </c>
      <c r="AX387" s="67" t="s">
        <v>2491</v>
      </c>
      <c r="AY387">
        <v>0</v>
      </c>
      <c r="AZ387">
        <v>0</v>
      </c>
      <c r="BA387" s="194" t="s">
        <v>300</v>
      </c>
      <c r="BB387" s="200">
        <v>0</v>
      </c>
      <c r="BC387" s="200" t="s">
        <v>300</v>
      </c>
      <c r="BD387" s="200">
        <v>0</v>
      </c>
      <c r="BE387" s="200">
        <v>0</v>
      </c>
      <c r="BF387" s="200">
        <v>0</v>
      </c>
      <c r="BG387" s="200">
        <v>0</v>
      </c>
      <c r="BH387" s="200">
        <v>0</v>
      </c>
      <c r="BI387" s="200">
        <v>0</v>
      </c>
      <c r="BJ387" s="200">
        <v>1</v>
      </c>
      <c r="BK387" s="200">
        <v>0</v>
      </c>
      <c r="BL387" s="200">
        <v>0</v>
      </c>
      <c r="BM387" s="200" t="s">
        <v>300</v>
      </c>
      <c r="BN387" s="200">
        <v>0</v>
      </c>
      <c r="BO387" s="200">
        <v>0</v>
      </c>
      <c r="BP387" s="200">
        <v>1</v>
      </c>
      <c r="BQ387" s="203" t="s">
        <v>2543</v>
      </c>
      <c r="BR387" s="68">
        <v>1</v>
      </c>
      <c r="BS387" s="68" t="s">
        <v>2493</v>
      </c>
      <c r="BT387" s="68">
        <v>1</v>
      </c>
      <c r="BU387" s="68">
        <v>0</v>
      </c>
      <c r="BV387" s="68">
        <v>0</v>
      </c>
      <c r="BW387" s="68" t="s">
        <v>300</v>
      </c>
      <c r="BX387" s="68">
        <v>2</v>
      </c>
      <c r="BY387" s="68">
        <v>0</v>
      </c>
      <c r="BZ387" s="68">
        <v>1</v>
      </c>
      <c r="CA387" s="68">
        <v>0</v>
      </c>
      <c r="CB387" s="68">
        <v>1</v>
      </c>
      <c r="CC387" s="68">
        <v>0</v>
      </c>
      <c r="CD387" s="68">
        <v>0</v>
      </c>
      <c r="CE387" s="68" t="s">
        <v>300</v>
      </c>
      <c r="CF387" s="200">
        <v>1</v>
      </c>
      <c r="CG387" s="203" t="s">
        <v>2544</v>
      </c>
      <c r="CH387" s="200">
        <v>0</v>
      </c>
      <c r="CI387" s="203" t="s">
        <v>2545</v>
      </c>
      <c r="CJ387" s="200">
        <v>1</v>
      </c>
      <c r="CK387" s="200">
        <v>0</v>
      </c>
      <c r="CL387" s="200">
        <v>1</v>
      </c>
      <c r="CM387" s="200">
        <v>0</v>
      </c>
      <c r="CN387" s="200">
        <v>0</v>
      </c>
      <c r="CO387" s="200">
        <v>0</v>
      </c>
      <c r="CP387" s="203" t="s">
        <v>2546</v>
      </c>
      <c r="CQ387" s="203" t="s">
        <v>2547</v>
      </c>
      <c r="CR387" s="68">
        <v>5.5</v>
      </c>
      <c r="CS387" s="68">
        <v>168</v>
      </c>
      <c r="CT387" s="68">
        <v>52.9</v>
      </c>
      <c r="CU387" s="68">
        <v>190</v>
      </c>
      <c r="CV387" s="68">
        <v>259</v>
      </c>
      <c r="CW387" s="68">
        <v>1.6259999999999999</v>
      </c>
      <c r="CX387" s="68">
        <v>56.1</v>
      </c>
      <c r="CY387" s="68">
        <v>22.14</v>
      </c>
      <c r="CZ387" s="200">
        <v>147</v>
      </c>
      <c r="DA387" s="200">
        <v>91</v>
      </c>
      <c r="DB387" s="200">
        <v>99</v>
      </c>
      <c r="DC387" s="200">
        <v>66</v>
      </c>
      <c r="DD387" s="200">
        <v>180</v>
      </c>
      <c r="DE387" s="200">
        <v>107</v>
      </c>
      <c r="DF387" s="201">
        <v>43355</v>
      </c>
      <c r="DG387" s="203" t="s">
        <v>2548</v>
      </c>
      <c r="DH387" s="202" t="s">
        <v>300</v>
      </c>
      <c r="DI387">
        <v>1</v>
      </c>
      <c r="DJ387" s="194">
        <v>0</v>
      </c>
    </row>
    <row r="388" spans="1:114" ht="29.25">
      <c r="A388" s="67">
        <v>1</v>
      </c>
      <c r="B388">
        <v>1929</v>
      </c>
      <c r="C388">
        <v>90</v>
      </c>
      <c r="D388" s="94" t="s">
        <v>294</v>
      </c>
      <c r="E388" s="66">
        <v>43772</v>
      </c>
      <c r="F388" s="66">
        <v>43777</v>
      </c>
      <c r="G388" s="67" t="s">
        <v>300</v>
      </c>
      <c r="H388" t="s">
        <v>300</v>
      </c>
      <c r="I388" t="s">
        <v>300</v>
      </c>
      <c r="J388" t="s">
        <v>300</v>
      </c>
      <c r="K388" t="s">
        <v>300</v>
      </c>
      <c r="L388" t="s">
        <v>300</v>
      </c>
      <c r="M388" t="s">
        <v>300</v>
      </c>
      <c r="N388" t="s">
        <v>300</v>
      </c>
      <c r="O388" t="s">
        <v>300</v>
      </c>
      <c r="P388" t="s">
        <v>300</v>
      </c>
      <c r="Q388" t="s">
        <v>300</v>
      </c>
      <c r="R388" t="s">
        <v>300</v>
      </c>
      <c r="S388" t="s">
        <v>300</v>
      </c>
      <c r="W388" s="192" t="s">
        <v>2560</v>
      </c>
      <c r="X388" s="200">
        <v>0</v>
      </c>
      <c r="Y388" s="200">
        <v>0</v>
      </c>
      <c r="Z388" s="200">
        <v>0</v>
      </c>
      <c r="AA388" s="200" t="s">
        <v>300</v>
      </c>
      <c r="AB388" s="200" t="s">
        <v>300</v>
      </c>
      <c r="AC388" s="200" t="s">
        <v>300</v>
      </c>
      <c r="AD388" s="200" t="s">
        <v>300</v>
      </c>
      <c r="AE388" s="200" t="s">
        <v>300</v>
      </c>
      <c r="AF388" s="200">
        <v>1</v>
      </c>
      <c r="AG388" s="200">
        <v>1</v>
      </c>
      <c r="AH388" s="200">
        <v>1</v>
      </c>
      <c r="AI388" s="200">
        <v>1</v>
      </c>
      <c r="AJ388" s="200">
        <v>1</v>
      </c>
      <c r="AK388" s="200">
        <v>1</v>
      </c>
      <c r="AL388" s="200">
        <v>0</v>
      </c>
      <c r="AM388" s="200">
        <v>0</v>
      </c>
      <c r="AN388" s="200">
        <v>0</v>
      </c>
      <c r="AO388" s="200" t="s">
        <v>300</v>
      </c>
      <c r="AP388" s="68">
        <v>0</v>
      </c>
      <c r="AQ388" s="68">
        <v>0</v>
      </c>
      <c r="AR388" s="68">
        <v>3</v>
      </c>
      <c r="AS388" s="68">
        <v>3</v>
      </c>
      <c r="AT388" s="68">
        <v>19</v>
      </c>
      <c r="AU388" s="68">
        <v>17</v>
      </c>
      <c r="AV388" s="68" t="s">
        <v>300</v>
      </c>
      <c r="AW388">
        <v>4</v>
      </c>
      <c r="AX388" s="67" t="s">
        <v>2561</v>
      </c>
      <c r="AY388">
        <v>0</v>
      </c>
      <c r="AZ388">
        <v>0</v>
      </c>
      <c r="BA388" s="194" t="s">
        <v>300</v>
      </c>
      <c r="BB388" s="200">
        <v>0</v>
      </c>
      <c r="BC388" s="200" t="s">
        <v>300</v>
      </c>
      <c r="BD388" s="200">
        <v>0</v>
      </c>
      <c r="BE388" s="200">
        <v>0</v>
      </c>
      <c r="BF388" s="200">
        <v>0</v>
      </c>
      <c r="BG388" s="200">
        <v>0</v>
      </c>
      <c r="BH388" s="200">
        <v>1</v>
      </c>
      <c r="BI388" s="200">
        <v>0</v>
      </c>
      <c r="BJ388" s="200">
        <v>0</v>
      </c>
      <c r="BK388" s="200">
        <v>0</v>
      </c>
      <c r="BL388" s="200">
        <v>0</v>
      </c>
      <c r="BM388" s="200" t="s">
        <v>300</v>
      </c>
      <c r="BN388" s="200">
        <v>0</v>
      </c>
      <c r="BO388" s="200">
        <v>2</v>
      </c>
      <c r="BP388" s="200">
        <v>0</v>
      </c>
      <c r="BQ388" s="200" t="s">
        <v>2435</v>
      </c>
      <c r="BR388" s="68">
        <v>1</v>
      </c>
      <c r="BS388" s="68" t="s">
        <v>300</v>
      </c>
      <c r="BT388" s="68">
        <v>2</v>
      </c>
      <c r="BU388" s="68">
        <v>0</v>
      </c>
      <c r="BV388" s="68">
        <v>0</v>
      </c>
      <c r="BW388" s="68" t="s">
        <v>300</v>
      </c>
      <c r="BX388" s="68">
        <v>2</v>
      </c>
      <c r="BY388" s="68">
        <v>0</v>
      </c>
      <c r="BZ388" s="68">
        <v>1</v>
      </c>
      <c r="CA388" s="68">
        <v>0</v>
      </c>
      <c r="CB388" s="68">
        <v>1</v>
      </c>
      <c r="CC388" s="68">
        <v>0</v>
      </c>
      <c r="CD388" s="68">
        <v>0</v>
      </c>
      <c r="CE388" s="68" t="s">
        <v>300</v>
      </c>
      <c r="CF388" s="200">
        <v>0</v>
      </c>
      <c r="CG388" s="200" t="s">
        <v>300</v>
      </c>
      <c r="CH388" s="200">
        <v>0</v>
      </c>
      <c r="CI388" s="203" t="s">
        <v>2562</v>
      </c>
      <c r="CJ388" s="200">
        <v>0</v>
      </c>
      <c r="CK388" s="200">
        <v>0</v>
      </c>
      <c r="CL388" s="200">
        <v>0</v>
      </c>
      <c r="CM388" s="200">
        <v>0</v>
      </c>
      <c r="CN388" s="200">
        <v>0</v>
      </c>
      <c r="CO388" s="200">
        <v>0</v>
      </c>
      <c r="CP388" s="200" t="s">
        <v>300</v>
      </c>
      <c r="CQ388" s="203" t="s">
        <v>2563</v>
      </c>
      <c r="CR388" s="68">
        <v>6.8</v>
      </c>
      <c r="CS388" s="68">
        <v>58</v>
      </c>
      <c r="CT388" s="68">
        <v>39.9</v>
      </c>
      <c r="CU388" s="68">
        <v>223</v>
      </c>
      <c r="CV388" s="68">
        <v>142</v>
      </c>
      <c r="CW388" s="68">
        <v>1.6259999999999999</v>
      </c>
      <c r="CX388" s="68">
        <v>78</v>
      </c>
      <c r="CY388" s="68">
        <v>25.9</v>
      </c>
      <c r="CZ388" s="200">
        <v>188</v>
      </c>
      <c r="DA388" s="200">
        <v>111</v>
      </c>
      <c r="DB388" s="200">
        <v>128</v>
      </c>
      <c r="DC388" s="200">
        <v>83</v>
      </c>
      <c r="DD388" s="200">
        <v>148</v>
      </c>
      <c r="DE388" s="200">
        <v>86</v>
      </c>
      <c r="DF388" s="201">
        <v>43693</v>
      </c>
      <c r="DG388" s="203" t="s">
        <v>2564</v>
      </c>
      <c r="DH388" s="202" t="s">
        <v>300</v>
      </c>
      <c r="DI388">
        <v>1</v>
      </c>
      <c r="DJ388" s="194">
        <v>0</v>
      </c>
    </row>
    <row r="389" spans="1:114" ht="57.75">
      <c r="A389" s="282">
        <v>0</v>
      </c>
      <c r="B389" s="87">
        <v>1965</v>
      </c>
      <c r="C389" s="87">
        <v>54</v>
      </c>
      <c r="D389" s="94" t="s">
        <v>294</v>
      </c>
      <c r="E389" s="66">
        <v>44029</v>
      </c>
      <c r="F389" s="67" t="s">
        <v>300</v>
      </c>
      <c r="G389" s="66">
        <v>44045</v>
      </c>
      <c r="W389" s="48" t="s">
        <v>2577</v>
      </c>
      <c r="X389" s="200">
        <v>0</v>
      </c>
      <c r="Y389" s="200">
        <v>0</v>
      </c>
      <c r="Z389" s="200">
        <v>0</v>
      </c>
      <c r="AA389" s="200" t="s">
        <v>300</v>
      </c>
      <c r="AB389" s="200" t="s">
        <v>300</v>
      </c>
      <c r="AC389" s="200" t="s">
        <v>300</v>
      </c>
      <c r="AD389" s="200" t="s">
        <v>300</v>
      </c>
      <c r="AE389" s="203" t="s">
        <v>2578</v>
      </c>
      <c r="AF389" s="200">
        <v>1</v>
      </c>
      <c r="AG389" s="200">
        <v>1</v>
      </c>
      <c r="AH389" s="200">
        <v>1</v>
      </c>
      <c r="AI389" s="200">
        <v>1</v>
      </c>
      <c r="AJ389" s="200">
        <v>1</v>
      </c>
      <c r="AK389" s="200">
        <v>1</v>
      </c>
      <c r="AL389" s="200">
        <v>1</v>
      </c>
      <c r="AM389" s="200">
        <v>1</v>
      </c>
      <c r="AN389" s="200">
        <v>0</v>
      </c>
      <c r="AO389" s="203" t="s">
        <v>2579</v>
      </c>
      <c r="AP389" s="68">
        <v>12</v>
      </c>
      <c r="AQ389" s="68" t="s">
        <v>300</v>
      </c>
      <c r="AR389" s="68">
        <v>3</v>
      </c>
      <c r="AS389" s="68">
        <v>3</v>
      </c>
      <c r="AT389" s="68">
        <v>8</v>
      </c>
      <c r="AU389" s="68">
        <v>6</v>
      </c>
      <c r="AV389" s="68" t="s">
        <v>300</v>
      </c>
      <c r="AW389">
        <v>4</v>
      </c>
      <c r="AX389" s="67" t="s">
        <v>2520</v>
      </c>
      <c r="AY389">
        <v>0</v>
      </c>
      <c r="AZ389">
        <v>1</v>
      </c>
      <c r="BA389" s="192" t="s">
        <v>2580</v>
      </c>
      <c r="BB389" s="200">
        <v>0</v>
      </c>
      <c r="BC389" s="200" t="s">
        <v>300</v>
      </c>
      <c r="BD389" s="200">
        <v>0</v>
      </c>
      <c r="BE389" s="200">
        <v>0</v>
      </c>
      <c r="BF389" s="200">
        <v>0</v>
      </c>
      <c r="BG389" s="200">
        <v>0</v>
      </c>
      <c r="BH389" s="200">
        <v>0</v>
      </c>
      <c r="BI389" s="200">
        <v>0</v>
      </c>
      <c r="BJ389" s="200">
        <v>1</v>
      </c>
      <c r="BK389" s="200">
        <v>0</v>
      </c>
      <c r="BL389" s="200">
        <v>0</v>
      </c>
      <c r="BM389" s="200" t="s">
        <v>300</v>
      </c>
      <c r="BN389" s="200">
        <v>1</v>
      </c>
      <c r="BO389" s="200">
        <v>2</v>
      </c>
      <c r="BP389" s="200">
        <v>0</v>
      </c>
      <c r="BQ389" s="200" t="s">
        <v>2435</v>
      </c>
      <c r="BR389" s="68">
        <v>1</v>
      </c>
      <c r="BS389" s="68" t="s">
        <v>2493</v>
      </c>
      <c r="BT389" s="68">
        <v>3</v>
      </c>
      <c r="BU389" s="68">
        <v>0</v>
      </c>
      <c r="BV389" s="68">
        <v>0</v>
      </c>
      <c r="BW389" s="68">
        <v>1</v>
      </c>
      <c r="BX389" s="68">
        <v>2</v>
      </c>
      <c r="BY389" s="68">
        <v>0</v>
      </c>
      <c r="BZ389" s="68">
        <v>1</v>
      </c>
      <c r="CA389" s="68">
        <v>0</v>
      </c>
      <c r="CB389" s="68">
        <v>0</v>
      </c>
      <c r="CC389" s="68">
        <v>0</v>
      </c>
      <c r="CD389" s="68">
        <v>0</v>
      </c>
      <c r="CE389" s="68" t="s">
        <v>300</v>
      </c>
      <c r="CF389" s="200">
        <v>1</v>
      </c>
      <c r="CG389" s="203" t="s">
        <v>2581</v>
      </c>
      <c r="CH389" s="200">
        <v>0</v>
      </c>
      <c r="CI389" s="203" t="s">
        <v>2582</v>
      </c>
      <c r="CJ389" s="200">
        <v>0</v>
      </c>
      <c r="CK389" s="200">
        <v>0</v>
      </c>
      <c r="CL389" s="200">
        <v>0</v>
      </c>
      <c r="CM389" s="200">
        <v>0</v>
      </c>
      <c r="CN389" s="200">
        <v>0</v>
      </c>
      <c r="CO389" s="200">
        <v>0</v>
      </c>
      <c r="CP389" s="200" t="s">
        <v>300</v>
      </c>
      <c r="CQ389" s="203" t="s">
        <v>2583</v>
      </c>
      <c r="CR389" s="68">
        <v>5.8</v>
      </c>
      <c r="CS389" s="68">
        <v>101</v>
      </c>
      <c r="CT389" s="68">
        <v>35.299999999999997</v>
      </c>
      <c r="CU389" s="68">
        <v>147</v>
      </c>
      <c r="CV389" s="68">
        <v>166</v>
      </c>
      <c r="CW389" s="68">
        <v>1.651</v>
      </c>
      <c r="CX389" s="68">
        <v>60.8</v>
      </c>
      <c r="CY389" s="68">
        <v>24.1</v>
      </c>
      <c r="CZ389" s="200">
        <v>114</v>
      </c>
      <c r="DA389" s="200">
        <v>72</v>
      </c>
      <c r="DB389" s="200">
        <v>112</v>
      </c>
      <c r="DC389" s="200">
        <v>77</v>
      </c>
      <c r="DD389" s="200">
        <v>133</v>
      </c>
      <c r="DE389" s="200">
        <v>75</v>
      </c>
      <c r="DF389" s="201">
        <v>43964</v>
      </c>
      <c r="DG389" s="200" t="s">
        <v>2584</v>
      </c>
      <c r="DH389" s="204" t="s">
        <v>2585</v>
      </c>
      <c r="DI389">
        <v>0</v>
      </c>
      <c r="DJ389" s="194">
        <v>1</v>
      </c>
    </row>
    <row r="390" spans="1:114" ht="43.5">
      <c r="A390" s="67">
        <v>1</v>
      </c>
      <c r="B390">
        <v>1946</v>
      </c>
      <c r="C390">
        <v>71</v>
      </c>
      <c r="D390" t="s">
        <v>331</v>
      </c>
      <c r="E390" s="66">
        <v>44018</v>
      </c>
      <c r="F390" s="66">
        <v>44019</v>
      </c>
      <c r="G390" s="67" t="s">
        <v>300</v>
      </c>
      <c r="H390" t="s">
        <v>300</v>
      </c>
      <c r="I390" t="s">
        <v>300</v>
      </c>
      <c r="J390" t="s">
        <v>300</v>
      </c>
      <c r="K390" t="s">
        <v>300</v>
      </c>
      <c r="L390" t="s">
        <v>300</v>
      </c>
      <c r="M390" t="s">
        <v>300</v>
      </c>
      <c r="N390" t="s">
        <v>300</v>
      </c>
      <c r="O390" t="s">
        <v>300</v>
      </c>
      <c r="P390" t="s">
        <v>300</v>
      </c>
      <c r="Q390" t="s">
        <v>300</v>
      </c>
      <c r="R390" t="s">
        <v>300</v>
      </c>
      <c r="S390" t="s">
        <v>300</v>
      </c>
      <c r="W390" s="48" t="s">
        <v>2590</v>
      </c>
      <c r="X390" s="200">
        <v>1</v>
      </c>
      <c r="Y390" s="200">
        <v>0</v>
      </c>
      <c r="Z390" s="200">
        <v>0</v>
      </c>
      <c r="AA390" s="200" t="s">
        <v>300</v>
      </c>
      <c r="AB390" s="200" t="s">
        <v>300</v>
      </c>
      <c r="AC390" s="200" t="s">
        <v>300</v>
      </c>
      <c r="AD390" s="200" t="s">
        <v>300</v>
      </c>
      <c r="AE390" s="200" t="s">
        <v>300</v>
      </c>
      <c r="AF390" s="200">
        <v>1</v>
      </c>
      <c r="AG390" s="200">
        <v>0</v>
      </c>
      <c r="AH390" s="200">
        <v>0</v>
      </c>
      <c r="AI390" s="200">
        <v>1</v>
      </c>
      <c r="AJ390" s="200">
        <v>1</v>
      </c>
      <c r="AK390" s="200">
        <v>0</v>
      </c>
      <c r="AL390" s="200">
        <v>1</v>
      </c>
      <c r="AM390" s="200">
        <v>0</v>
      </c>
      <c r="AN390" s="200">
        <v>0</v>
      </c>
      <c r="AO390" s="200" t="s">
        <v>2417</v>
      </c>
      <c r="AP390" s="68">
        <v>0</v>
      </c>
      <c r="AQ390" s="68">
        <v>0</v>
      </c>
      <c r="AR390" s="68">
        <v>0</v>
      </c>
      <c r="AS390" s="68">
        <v>1</v>
      </c>
      <c r="AT390" s="68" t="s">
        <v>300</v>
      </c>
      <c r="AU390" s="68" t="s">
        <v>300</v>
      </c>
      <c r="AV390" s="68" t="s">
        <v>300</v>
      </c>
      <c r="AW390">
        <v>4</v>
      </c>
      <c r="AX390" s="67" t="s">
        <v>2591</v>
      </c>
      <c r="AY390">
        <v>0</v>
      </c>
      <c r="AZ390">
        <v>0</v>
      </c>
      <c r="BA390" s="194" t="s">
        <v>300</v>
      </c>
      <c r="BB390" s="200">
        <v>0</v>
      </c>
      <c r="BC390" s="200" t="s">
        <v>300</v>
      </c>
      <c r="BD390" s="200">
        <v>0</v>
      </c>
      <c r="BE390" s="200">
        <v>0</v>
      </c>
      <c r="BF390" s="200">
        <v>0</v>
      </c>
      <c r="BG390" s="200">
        <v>0</v>
      </c>
      <c r="BH390" s="200">
        <v>0</v>
      </c>
      <c r="BI390" s="200">
        <v>0</v>
      </c>
      <c r="BJ390" s="200">
        <v>1</v>
      </c>
      <c r="BK390" s="200">
        <v>0</v>
      </c>
      <c r="BL390" s="200">
        <v>0</v>
      </c>
      <c r="BM390" s="200" t="s">
        <v>300</v>
      </c>
      <c r="BN390" s="200">
        <v>0</v>
      </c>
      <c r="BO390" s="200">
        <v>6</v>
      </c>
      <c r="BP390" s="200">
        <v>0</v>
      </c>
      <c r="BQ390" s="203" t="s">
        <v>2592</v>
      </c>
      <c r="BR390" s="68">
        <v>0</v>
      </c>
      <c r="BS390" s="68" t="s">
        <v>300</v>
      </c>
      <c r="BT390" s="68" t="s">
        <v>311</v>
      </c>
      <c r="BU390" s="68" t="s">
        <v>300</v>
      </c>
      <c r="BV390" s="68" t="s">
        <v>300</v>
      </c>
      <c r="BW390" s="68" t="s">
        <v>300</v>
      </c>
      <c r="BX390" s="68" t="s">
        <v>311</v>
      </c>
      <c r="BY390" s="68">
        <v>1</v>
      </c>
      <c r="BZ390" s="68">
        <v>0</v>
      </c>
      <c r="CA390" s="68">
        <v>0</v>
      </c>
      <c r="CB390" s="68">
        <v>0</v>
      </c>
      <c r="CC390" s="68">
        <v>0</v>
      </c>
      <c r="CD390" s="68">
        <v>0</v>
      </c>
      <c r="CE390" s="68" t="s">
        <v>300</v>
      </c>
      <c r="CF390" s="200">
        <v>1</v>
      </c>
      <c r="CG390" s="203" t="s">
        <v>2593</v>
      </c>
      <c r="CH390" s="200">
        <v>0</v>
      </c>
      <c r="CI390" s="200" t="s">
        <v>2594</v>
      </c>
      <c r="CJ390" s="200">
        <v>1</v>
      </c>
      <c r="CK390" s="200">
        <v>0</v>
      </c>
      <c r="CL390" s="200">
        <v>0</v>
      </c>
      <c r="CM390" s="200">
        <v>0</v>
      </c>
      <c r="CN390" s="200">
        <v>0</v>
      </c>
      <c r="CO390" s="200">
        <v>1</v>
      </c>
      <c r="CP390" s="203" t="s">
        <v>2595</v>
      </c>
      <c r="CQ390" s="203" t="s">
        <v>2596</v>
      </c>
      <c r="CR390" s="68">
        <v>4.8</v>
      </c>
      <c r="CS390" s="68">
        <v>62</v>
      </c>
      <c r="CT390" s="68">
        <v>45.3</v>
      </c>
      <c r="CU390" s="68">
        <v>96</v>
      </c>
      <c r="CV390" s="68">
        <v>126</v>
      </c>
      <c r="CW390" s="68">
        <v>1.8029999999999999</v>
      </c>
      <c r="CX390" s="68">
        <v>108.7</v>
      </c>
      <c r="CY390" s="68">
        <v>33.19</v>
      </c>
      <c r="CZ390" s="200">
        <v>175</v>
      </c>
      <c r="DA390" s="200">
        <v>97</v>
      </c>
      <c r="DB390" s="200">
        <v>172</v>
      </c>
      <c r="DC390" s="200">
        <v>84</v>
      </c>
      <c r="DD390" s="200">
        <v>175</v>
      </c>
      <c r="DE390" s="200">
        <v>81</v>
      </c>
      <c r="DF390" s="201">
        <v>43997</v>
      </c>
      <c r="DG390" s="200" t="s">
        <v>2597</v>
      </c>
      <c r="DH390" s="202" t="s">
        <v>300</v>
      </c>
      <c r="DI390">
        <v>1</v>
      </c>
      <c r="DJ390" s="194">
        <v>0</v>
      </c>
    </row>
    <row r="391" spans="1:114" ht="87">
      <c r="A391" s="67">
        <v>1</v>
      </c>
      <c r="B391">
        <v>1963</v>
      </c>
      <c r="C391">
        <v>56</v>
      </c>
      <c r="D391" t="s">
        <v>294</v>
      </c>
      <c r="E391" s="66">
        <v>43959</v>
      </c>
      <c r="F391" s="66">
        <v>43964</v>
      </c>
      <c r="G391" s="67" t="s">
        <v>300</v>
      </c>
      <c r="H391" t="s">
        <v>300</v>
      </c>
      <c r="I391" t="s">
        <v>300</v>
      </c>
      <c r="J391" t="s">
        <v>300</v>
      </c>
      <c r="K391" t="s">
        <v>300</v>
      </c>
      <c r="L391" t="s">
        <v>300</v>
      </c>
      <c r="M391" t="s">
        <v>300</v>
      </c>
      <c r="N391" t="s">
        <v>300</v>
      </c>
      <c r="O391" t="s">
        <v>300</v>
      </c>
      <c r="P391" t="s">
        <v>300</v>
      </c>
      <c r="Q391" t="s">
        <v>300</v>
      </c>
      <c r="R391" t="s">
        <v>300</v>
      </c>
      <c r="S391" t="s">
        <v>300</v>
      </c>
      <c r="W391" s="48" t="s">
        <v>2605</v>
      </c>
      <c r="X391" s="200">
        <v>0</v>
      </c>
      <c r="Y391" s="200">
        <v>0</v>
      </c>
      <c r="Z391" s="200">
        <v>0</v>
      </c>
      <c r="AA391" s="200" t="s">
        <v>300</v>
      </c>
      <c r="AB391" s="200" t="s">
        <v>300</v>
      </c>
      <c r="AC391" s="200" t="s">
        <v>300</v>
      </c>
      <c r="AD391" s="200" t="s">
        <v>300</v>
      </c>
      <c r="AE391" s="203" t="s">
        <v>2606</v>
      </c>
      <c r="AF391" s="200">
        <v>1</v>
      </c>
      <c r="AG391" s="200">
        <v>1</v>
      </c>
      <c r="AH391" s="200">
        <v>0</v>
      </c>
      <c r="AI391" s="200">
        <v>1</v>
      </c>
      <c r="AJ391" s="200">
        <v>1</v>
      </c>
      <c r="AK391" s="200">
        <v>0</v>
      </c>
      <c r="AL391" s="200">
        <v>0</v>
      </c>
      <c r="AM391" s="200">
        <v>1</v>
      </c>
      <c r="AN391" s="200">
        <v>0</v>
      </c>
      <c r="AO391" s="200" t="s">
        <v>300</v>
      </c>
      <c r="AP391" s="68">
        <v>0</v>
      </c>
      <c r="AQ391" s="68">
        <v>0</v>
      </c>
      <c r="AR391" s="68">
        <v>1</v>
      </c>
      <c r="AS391" s="68">
        <v>2</v>
      </c>
      <c r="AT391" s="68">
        <v>16</v>
      </c>
      <c r="AU391" s="68">
        <v>18</v>
      </c>
      <c r="AV391" s="68" t="s">
        <v>300</v>
      </c>
      <c r="AW391">
        <v>4</v>
      </c>
      <c r="AX391" s="67" t="s">
        <v>2607</v>
      </c>
      <c r="AY391">
        <v>0</v>
      </c>
      <c r="AZ391">
        <v>0</v>
      </c>
      <c r="BA391" s="194" t="s">
        <v>300</v>
      </c>
      <c r="BB391" s="200">
        <v>0</v>
      </c>
      <c r="BC391" s="200" t="s">
        <v>300</v>
      </c>
      <c r="BD391" s="200">
        <v>0</v>
      </c>
      <c r="BE391" s="200">
        <v>0</v>
      </c>
      <c r="BF391" s="200">
        <v>0</v>
      </c>
      <c r="BG391" s="200">
        <v>0</v>
      </c>
      <c r="BH391" s="200">
        <v>0</v>
      </c>
      <c r="BI391" s="200">
        <v>0</v>
      </c>
      <c r="BJ391" s="200">
        <v>1</v>
      </c>
      <c r="BK391" s="200">
        <v>0</v>
      </c>
      <c r="BL391" s="200">
        <v>0</v>
      </c>
      <c r="BM391" s="200" t="s">
        <v>300</v>
      </c>
      <c r="BN391" s="200">
        <v>2</v>
      </c>
      <c r="BO391" s="200">
        <v>0</v>
      </c>
      <c r="BP391" s="200">
        <v>0</v>
      </c>
      <c r="BQ391" s="200" t="s">
        <v>2435</v>
      </c>
      <c r="BR391" s="68">
        <v>1</v>
      </c>
      <c r="BS391" s="68" t="s">
        <v>300</v>
      </c>
      <c r="BT391" s="68">
        <v>0</v>
      </c>
      <c r="BU391" s="68">
        <v>0</v>
      </c>
      <c r="BV391" s="68">
        <v>0</v>
      </c>
      <c r="BW391" s="68" t="s">
        <v>300</v>
      </c>
      <c r="BX391" s="68">
        <v>0</v>
      </c>
      <c r="BY391" s="68">
        <v>0</v>
      </c>
      <c r="BZ391" s="68">
        <v>1</v>
      </c>
      <c r="CA391" s="68">
        <v>0</v>
      </c>
      <c r="CB391" s="68">
        <v>1</v>
      </c>
      <c r="CC391" s="68">
        <v>0</v>
      </c>
      <c r="CD391" s="68">
        <v>0</v>
      </c>
      <c r="CE391" s="68" t="s">
        <v>300</v>
      </c>
      <c r="CF391" s="200">
        <v>1</v>
      </c>
      <c r="CG391" s="200" t="s">
        <v>2494</v>
      </c>
      <c r="CH391" s="200">
        <v>1</v>
      </c>
      <c r="CI391" s="203" t="s">
        <v>2608</v>
      </c>
      <c r="CJ391" s="200">
        <v>1</v>
      </c>
      <c r="CK391" s="200">
        <v>0</v>
      </c>
      <c r="CL391" s="200">
        <v>0</v>
      </c>
      <c r="CM391" s="200">
        <v>0</v>
      </c>
      <c r="CN391" s="200">
        <v>0</v>
      </c>
      <c r="CO391" s="200">
        <v>1</v>
      </c>
      <c r="CP391" s="203" t="s">
        <v>2609</v>
      </c>
      <c r="CQ391" s="200" t="s">
        <v>2610</v>
      </c>
      <c r="CR391" s="68">
        <v>8.6999999999999993</v>
      </c>
      <c r="CS391" s="68">
        <v>124</v>
      </c>
      <c r="CT391" s="68">
        <v>46</v>
      </c>
      <c r="CU391" s="68">
        <v>203</v>
      </c>
      <c r="CV391" s="68">
        <v>211</v>
      </c>
      <c r="CW391" s="68">
        <v>1.5109999999999999</v>
      </c>
      <c r="CX391" s="68">
        <v>51.4</v>
      </c>
      <c r="CY391" s="68">
        <v>22.5</v>
      </c>
      <c r="CZ391" s="200">
        <v>138</v>
      </c>
      <c r="DA391" s="200">
        <v>67</v>
      </c>
      <c r="DB391" s="200">
        <v>151</v>
      </c>
      <c r="DC391" s="200">
        <v>63</v>
      </c>
      <c r="DD391" s="200" t="s">
        <v>300</v>
      </c>
      <c r="DE391" s="200" t="s">
        <v>300</v>
      </c>
      <c r="DF391" s="200" t="s">
        <v>300</v>
      </c>
      <c r="DG391" s="200" t="s">
        <v>300</v>
      </c>
      <c r="DH391" s="202" t="s">
        <v>2496</v>
      </c>
      <c r="DI391">
        <v>1</v>
      </c>
      <c r="DJ391" s="194">
        <v>0</v>
      </c>
    </row>
    <row r="392" spans="1:114" ht="15.75">
      <c r="A392" s="67">
        <v>1</v>
      </c>
      <c r="B392">
        <v>1955</v>
      </c>
      <c r="C392">
        <v>65</v>
      </c>
      <c r="D392" t="s">
        <v>331</v>
      </c>
      <c r="E392" s="66">
        <v>44055</v>
      </c>
      <c r="F392" s="66">
        <v>44057</v>
      </c>
      <c r="G392" s="67" t="s">
        <v>300</v>
      </c>
      <c r="H392" t="s">
        <v>300</v>
      </c>
      <c r="I392" t="s">
        <v>300</v>
      </c>
      <c r="J392" t="s">
        <v>300</v>
      </c>
      <c r="K392" t="s">
        <v>300</v>
      </c>
      <c r="L392" t="s">
        <v>300</v>
      </c>
      <c r="M392" t="s">
        <v>300</v>
      </c>
      <c r="N392" t="s">
        <v>300</v>
      </c>
      <c r="O392" t="s">
        <v>300</v>
      </c>
      <c r="P392" t="s">
        <v>300</v>
      </c>
      <c r="Q392" t="s">
        <v>300</v>
      </c>
      <c r="R392" t="s">
        <v>300</v>
      </c>
      <c r="S392" t="s">
        <v>300</v>
      </c>
      <c r="W392" s="48" t="s">
        <v>2620</v>
      </c>
      <c r="X392" s="200">
        <v>0</v>
      </c>
      <c r="Y392" s="200">
        <v>0</v>
      </c>
      <c r="Z392" s="200">
        <v>0</v>
      </c>
      <c r="AA392" s="200" t="s">
        <v>300</v>
      </c>
      <c r="AB392" s="200" t="s">
        <v>300</v>
      </c>
      <c r="AC392" s="200" t="s">
        <v>300</v>
      </c>
      <c r="AD392" s="200" t="s">
        <v>300</v>
      </c>
      <c r="AE392" s="200" t="s">
        <v>300</v>
      </c>
      <c r="AF392" s="200">
        <v>1</v>
      </c>
      <c r="AG392" s="200">
        <v>1</v>
      </c>
      <c r="AH392" s="200">
        <v>1</v>
      </c>
      <c r="AI392" s="200">
        <v>1</v>
      </c>
      <c r="AJ392" s="200">
        <v>1</v>
      </c>
      <c r="AK392" s="200">
        <v>0</v>
      </c>
      <c r="AL392" s="200">
        <v>0</v>
      </c>
      <c r="AM392" s="200">
        <v>0</v>
      </c>
      <c r="AN392" s="200">
        <v>0</v>
      </c>
      <c r="AO392" s="200" t="s">
        <v>300</v>
      </c>
      <c r="AP392" s="68">
        <v>2</v>
      </c>
      <c r="AQ392" s="68" t="s">
        <v>300</v>
      </c>
      <c r="AR392" s="68" t="s">
        <v>300</v>
      </c>
      <c r="AS392" s="68" t="s">
        <v>300</v>
      </c>
      <c r="AT392" s="68" t="s">
        <v>300</v>
      </c>
      <c r="AU392" s="68">
        <v>17</v>
      </c>
      <c r="AV392" s="68" t="s">
        <v>300</v>
      </c>
      <c r="AW392">
        <v>4</v>
      </c>
      <c r="AX392" s="67" t="s">
        <v>2591</v>
      </c>
      <c r="AY392">
        <v>0</v>
      </c>
      <c r="AZ392">
        <v>0</v>
      </c>
      <c r="BA392" s="194" t="s">
        <v>300</v>
      </c>
      <c r="BB392" s="200">
        <v>0</v>
      </c>
      <c r="BC392" s="200" t="s">
        <v>300</v>
      </c>
      <c r="BD392" s="200">
        <v>0</v>
      </c>
      <c r="BE392" s="200">
        <v>0</v>
      </c>
      <c r="BF392" s="200">
        <v>0</v>
      </c>
      <c r="BG392" s="200">
        <v>0</v>
      </c>
      <c r="BH392" s="200">
        <v>0</v>
      </c>
      <c r="BI392" s="200">
        <v>1</v>
      </c>
      <c r="BJ392" s="200">
        <v>0</v>
      </c>
      <c r="BK392" s="200">
        <v>0</v>
      </c>
      <c r="BL392" s="200">
        <v>0</v>
      </c>
      <c r="BM392" s="200" t="s">
        <v>2621</v>
      </c>
      <c r="BN392" s="200">
        <v>1</v>
      </c>
      <c r="BO392" s="200">
        <v>0</v>
      </c>
      <c r="BP392" s="200">
        <v>0</v>
      </c>
      <c r="BQ392" s="203" t="s">
        <v>2622</v>
      </c>
      <c r="BR392" s="68">
        <v>1</v>
      </c>
      <c r="BS392" s="68" t="s">
        <v>2493</v>
      </c>
      <c r="BT392" s="68">
        <v>3</v>
      </c>
      <c r="BU392" s="68">
        <v>0</v>
      </c>
      <c r="BV392" s="68">
        <v>0</v>
      </c>
      <c r="BW392" s="68" t="s">
        <v>300</v>
      </c>
      <c r="BX392" s="68">
        <v>3</v>
      </c>
      <c r="BY392" s="68">
        <v>1</v>
      </c>
      <c r="BZ392" s="68">
        <v>0</v>
      </c>
      <c r="CA392" s="68">
        <v>0</v>
      </c>
      <c r="CB392" s="68">
        <v>0</v>
      </c>
      <c r="CC392" s="68">
        <v>0</v>
      </c>
      <c r="CD392" s="68">
        <v>0</v>
      </c>
      <c r="CE392" s="68" t="s">
        <v>300</v>
      </c>
      <c r="CF392" s="200">
        <v>0</v>
      </c>
      <c r="CG392" s="200" t="s">
        <v>300</v>
      </c>
      <c r="CH392" s="200">
        <v>0</v>
      </c>
      <c r="CI392" s="203" t="s">
        <v>2623</v>
      </c>
      <c r="CJ392" s="200">
        <v>0</v>
      </c>
      <c r="CK392" s="200">
        <v>0</v>
      </c>
      <c r="CL392" s="200">
        <v>0</v>
      </c>
      <c r="CM392" s="200">
        <v>0</v>
      </c>
      <c r="CN392" s="200">
        <v>0</v>
      </c>
      <c r="CO392" s="200">
        <v>0</v>
      </c>
      <c r="CP392" s="200" t="s">
        <v>300</v>
      </c>
      <c r="CQ392" s="203" t="s">
        <v>2624</v>
      </c>
      <c r="CR392" s="68">
        <v>9.6999999999999993</v>
      </c>
      <c r="CS392" s="68">
        <v>116</v>
      </c>
      <c r="CT392" s="68">
        <v>35.299999999999997</v>
      </c>
      <c r="CU392" s="68">
        <v>158</v>
      </c>
      <c r="CV392" s="68">
        <v>183</v>
      </c>
      <c r="CW392" s="68">
        <v>1.6259999999999999</v>
      </c>
      <c r="CX392" s="68">
        <v>72.599999999999994</v>
      </c>
      <c r="CY392" s="68">
        <v>27.4</v>
      </c>
      <c r="CZ392" s="200">
        <v>138</v>
      </c>
      <c r="DA392" s="200">
        <v>94</v>
      </c>
      <c r="DB392" s="200">
        <v>106</v>
      </c>
      <c r="DC392" s="200">
        <v>73</v>
      </c>
      <c r="DD392" s="200">
        <v>140</v>
      </c>
      <c r="DE392" s="200">
        <v>92</v>
      </c>
      <c r="DF392" s="201">
        <v>44011</v>
      </c>
      <c r="DG392" s="203" t="s">
        <v>2625</v>
      </c>
      <c r="DH392" s="204" t="s">
        <v>2626</v>
      </c>
      <c r="DI392">
        <v>1</v>
      </c>
      <c r="DJ392" s="194">
        <v>0</v>
      </c>
    </row>
    <row r="393" spans="1:114" ht="15.75">
      <c r="A393" s="67">
        <v>1</v>
      </c>
      <c r="B393">
        <v>1936</v>
      </c>
      <c r="C393">
        <v>83</v>
      </c>
      <c r="D393" t="s">
        <v>331</v>
      </c>
      <c r="E393" s="66">
        <v>44053</v>
      </c>
      <c r="F393" s="66">
        <v>44057</v>
      </c>
      <c r="G393" s="67" t="s">
        <v>300</v>
      </c>
      <c r="H393" t="s">
        <v>300</v>
      </c>
      <c r="I393" t="s">
        <v>300</v>
      </c>
      <c r="J393" t="s">
        <v>300</v>
      </c>
      <c r="K393" t="s">
        <v>300</v>
      </c>
      <c r="L393" t="s">
        <v>300</v>
      </c>
      <c r="M393" t="s">
        <v>300</v>
      </c>
      <c r="N393" t="s">
        <v>300</v>
      </c>
      <c r="O393" t="s">
        <v>300</v>
      </c>
      <c r="P393" t="s">
        <v>300</v>
      </c>
      <c r="Q393" t="s">
        <v>300</v>
      </c>
      <c r="R393" t="s">
        <v>300</v>
      </c>
      <c r="S393" t="s">
        <v>300</v>
      </c>
      <c r="W393" s="48" t="s">
        <v>2635</v>
      </c>
      <c r="X393" s="200">
        <v>1</v>
      </c>
      <c r="Y393" s="200">
        <v>0</v>
      </c>
      <c r="Z393" s="200">
        <v>0</v>
      </c>
      <c r="AA393" s="200" t="s">
        <v>300</v>
      </c>
      <c r="AB393" s="200" t="s">
        <v>300</v>
      </c>
      <c r="AC393" s="200" t="s">
        <v>300</v>
      </c>
      <c r="AD393" s="200" t="s">
        <v>300</v>
      </c>
      <c r="AE393" s="203" t="s">
        <v>2636</v>
      </c>
      <c r="AF393" s="200">
        <v>1</v>
      </c>
      <c r="AG393" s="200">
        <v>1</v>
      </c>
      <c r="AH393" s="200">
        <v>1</v>
      </c>
      <c r="AI393" s="200">
        <v>1</v>
      </c>
      <c r="AJ393" s="200">
        <v>1</v>
      </c>
      <c r="AK393" s="200">
        <v>0</v>
      </c>
      <c r="AL393" s="200">
        <v>0</v>
      </c>
      <c r="AM393" s="200">
        <v>0</v>
      </c>
      <c r="AN393" s="200">
        <v>0</v>
      </c>
      <c r="AO393" s="203" t="s">
        <v>2490</v>
      </c>
      <c r="AP393" s="68">
        <v>4</v>
      </c>
      <c r="AQ393" s="68">
        <v>4</v>
      </c>
      <c r="AR393" s="68">
        <v>0</v>
      </c>
      <c r="AS393" s="68">
        <v>0</v>
      </c>
      <c r="AT393" s="68">
        <v>15</v>
      </c>
      <c r="AU393" s="68">
        <v>16</v>
      </c>
      <c r="AV393" s="68" t="s">
        <v>300</v>
      </c>
      <c r="AW393">
        <v>4</v>
      </c>
      <c r="AX393" s="67" t="s">
        <v>2561</v>
      </c>
      <c r="AY393">
        <v>0</v>
      </c>
      <c r="AZ393">
        <v>0</v>
      </c>
      <c r="BA393" s="194" t="s">
        <v>300</v>
      </c>
      <c r="BB393" s="200">
        <v>0</v>
      </c>
      <c r="BC393" s="200" t="s">
        <v>300</v>
      </c>
      <c r="BD393" s="200">
        <v>0</v>
      </c>
      <c r="BE393" s="200">
        <v>1</v>
      </c>
      <c r="BF393" s="200">
        <v>0</v>
      </c>
      <c r="BG393" s="200">
        <v>0</v>
      </c>
      <c r="BH393" s="200">
        <v>0</v>
      </c>
      <c r="BI393" s="200">
        <v>0</v>
      </c>
      <c r="BJ393" s="200">
        <v>0</v>
      </c>
      <c r="BK393" s="200">
        <v>0</v>
      </c>
      <c r="BL393" s="200">
        <v>0</v>
      </c>
      <c r="BM393" s="200" t="s">
        <v>300</v>
      </c>
      <c r="BN393" s="200">
        <v>0</v>
      </c>
      <c r="BO393" s="200">
        <v>7</v>
      </c>
      <c r="BP393" s="200">
        <v>0</v>
      </c>
      <c r="BQ393" s="203" t="s">
        <v>2492</v>
      </c>
      <c r="BR393" s="68">
        <v>1</v>
      </c>
      <c r="BS393" s="68" t="s">
        <v>2493</v>
      </c>
      <c r="BT393" s="68">
        <v>3</v>
      </c>
      <c r="BU393" s="68">
        <v>0</v>
      </c>
      <c r="BV393" s="68">
        <v>0</v>
      </c>
      <c r="BW393" s="68" t="s">
        <v>300</v>
      </c>
      <c r="BX393" s="68">
        <v>3</v>
      </c>
      <c r="BY393" s="68">
        <v>1</v>
      </c>
      <c r="BZ393" s="68">
        <v>0</v>
      </c>
      <c r="CA393" s="68">
        <v>0</v>
      </c>
      <c r="CB393" s="68">
        <v>0</v>
      </c>
      <c r="CC393" s="68">
        <v>0</v>
      </c>
      <c r="CD393" s="68">
        <v>0</v>
      </c>
      <c r="CE393" s="68" t="s">
        <v>300</v>
      </c>
      <c r="CF393" s="200">
        <v>1</v>
      </c>
      <c r="CG393" s="200" t="s">
        <v>2494</v>
      </c>
      <c r="CH393" s="200">
        <v>1</v>
      </c>
      <c r="CI393" s="203" t="s">
        <v>2637</v>
      </c>
      <c r="CJ393" s="200">
        <v>1</v>
      </c>
      <c r="CK393" s="200">
        <v>1</v>
      </c>
      <c r="CL393" s="200">
        <v>1</v>
      </c>
      <c r="CM393" s="200">
        <v>0</v>
      </c>
      <c r="CN393" s="200">
        <v>0</v>
      </c>
      <c r="CO393" s="200">
        <v>0</v>
      </c>
      <c r="CP393" s="200" t="s">
        <v>2638</v>
      </c>
      <c r="CQ393" s="203" t="s">
        <v>2639</v>
      </c>
      <c r="CR393" s="68">
        <v>8.5</v>
      </c>
      <c r="CS393" s="68">
        <v>74</v>
      </c>
      <c r="CT393" s="68">
        <v>31.3</v>
      </c>
      <c r="CU393" s="68">
        <v>88</v>
      </c>
      <c r="CV393" s="68">
        <v>123</v>
      </c>
      <c r="CW393" s="68">
        <v>1.778</v>
      </c>
      <c r="CX393" s="68">
        <v>99.5</v>
      </c>
      <c r="CY393" s="68">
        <v>31.47</v>
      </c>
      <c r="CZ393" s="200">
        <v>116</v>
      </c>
      <c r="DA393" s="200">
        <v>77</v>
      </c>
      <c r="DB393" s="200">
        <v>105</v>
      </c>
      <c r="DC393" s="200">
        <v>71</v>
      </c>
      <c r="DD393" s="200">
        <v>153</v>
      </c>
      <c r="DE393" s="200">
        <v>82</v>
      </c>
      <c r="DF393" s="201">
        <v>43985</v>
      </c>
      <c r="DG393" s="203" t="s">
        <v>2640</v>
      </c>
      <c r="DH393" s="202" t="s">
        <v>300</v>
      </c>
      <c r="DI393">
        <v>1</v>
      </c>
      <c r="DJ393" s="194">
        <v>0</v>
      </c>
    </row>
    <row r="394" spans="1:114" ht="29.25">
      <c r="A394" s="67">
        <v>1</v>
      </c>
      <c r="B394">
        <v>1945</v>
      </c>
      <c r="C394">
        <v>74</v>
      </c>
      <c r="D394" t="s">
        <v>331</v>
      </c>
      <c r="E394" s="66">
        <v>43860</v>
      </c>
      <c r="F394" s="66">
        <v>43862</v>
      </c>
      <c r="G394" s="67" t="s">
        <v>300</v>
      </c>
      <c r="H394" t="s">
        <v>300</v>
      </c>
      <c r="I394" t="s">
        <v>300</v>
      </c>
      <c r="J394" t="s">
        <v>300</v>
      </c>
      <c r="K394" t="s">
        <v>300</v>
      </c>
      <c r="L394" t="s">
        <v>300</v>
      </c>
      <c r="M394" t="s">
        <v>300</v>
      </c>
      <c r="N394" t="s">
        <v>300</v>
      </c>
      <c r="O394" t="s">
        <v>300</v>
      </c>
      <c r="P394" t="s">
        <v>300</v>
      </c>
      <c r="Q394" t="s">
        <v>300</v>
      </c>
      <c r="R394" t="s">
        <v>300</v>
      </c>
      <c r="S394" t="s">
        <v>300</v>
      </c>
      <c r="W394" s="48" t="s">
        <v>2650</v>
      </c>
      <c r="X394" s="200">
        <v>0</v>
      </c>
      <c r="Y394" s="200">
        <v>0</v>
      </c>
      <c r="Z394" s="200">
        <v>0</v>
      </c>
      <c r="AA394" s="200" t="s">
        <v>300</v>
      </c>
      <c r="AB394" s="200" t="s">
        <v>300</v>
      </c>
      <c r="AC394" s="200" t="s">
        <v>300</v>
      </c>
      <c r="AD394" s="200" t="s">
        <v>300</v>
      </c>
      <c r="AE394" s="200" t="s">
        <v>2450</v>
      </c>
      <c r="AF394" s="200">
        <v>1</v>
      </c>
      <c r="AG394" s="200">
        <v>1</v>
      </c>
      <c r="AH394" s="200">
        <v>0</v>
      </c>
      <c r="AI394" s="200">
        <v>1</v>
      </c>
      <c r="AJ394" s="200">
        <v>1</v>
      </c>
      <c r="AK394" s="200">
        <v>1</v>
      </c>
      <c r="AL394" s="200">
        <v>0</v>
      </c>
      <c r="AM394" s="200">
        <v>0</v>
      </c>
      <c r="AN394" s="200">
        <v>0</v>
      </c>
      <c r="AO394" s="200" t="s">
        <v>300</v>
      </c>
      <c r="AP394" s="68">
        <v>0</v>
      </c>
      <c r="AQ394" s="68">
        <v>1</v>
      </c>
      <c r="AR394" s="68">
        <v>0</v>
      </c>
      <c r="AS394" s="68">
        <v>0</v>
      </c>
      <c r="AT394" s="68">
        <v>21</v>
      </c>
      <c r="AU394" s="68">
        <v>21</v>
      </c>
      <c r="AV394" s="68" t="s">
        <v>300</v>
      </c>
      <c r="AW394">
        <v>4</v>
      </c>
      <c r="AX394" s="67" t="s">
        <v>2607</v>
      </c>
      <c r="AY394">
        <v>0</v>
      </c>
      <c r="AZ394">
        <v>0</v>
      </c>
      <c r="BA394" s="194" t="s">
        <v>300</v>
      </c>
      <c r="BB394" s="200">
        <v>0</v>
      </c>
      <c r="BC394" s="200" t="s">
        <v>300</v>
      </c>
      <c r="BD394" s="200">
        <v>0</v>
      </c>
      <c r="BE394" s="200">
        <v>0</v>
      </c>
      <c r="BF394" s="200">
        <v>0</v>
      </c>
      <c r="BG394" s="200">
        <v>0</v>
      </c>
      <c r="BH394" s="200">
        <v>0</v>
      </c>
      <c r="BI394" s="200">
        <v>0</v>
      </c>
      <c r="BJ394" s="200">
        <v>1</v>
      </c>
      <c r="BK394" s="200">
        <v>0</v>
      </c>
      <c r="BL394" s="200">
        <v>0</v>
      </c>
      <c r="BM394" s="200" t="s">
        <v>300</v>
      </c>
      <c r="BN394" s="200">
        <v>2</v>
      </c>
      <c r="BO394" s="200">
        <v>7</v>
      </c>
      <c r="BP394" s="200">
        <v>0</v>
      </c>
      <c r="BQ394" s="203" t="s">
        <v>2651</v>
      </c>
      <c r="BR394" s="68">
        <v>1</v>
      </c>
      <c r="BS394" s="68" t="s">
        <v>322</v>
      </c>
      <c r="BT394" s="68">
        <v>2</v>
      </c>
      <c r="BU394" s="68">
        <v>0</v>
      </c>
      <c r="BV394" s="68">
        <v>0</v>
      </c>
      <c r="BW394" s="68" t="s">
        <v>300</v>
      </c>
      <c r="BX394" s="68">
        <v>2</v>
      </c>
      <c r="BY394" s="68">
        <v>1</v>
      </c>
      <c r="BZ394" s="68">
        <v>0</v>
      </c>
      <c r="CA394" s="68">
        <v>0</v>
      </c>
      <c r="CB394" s="68">
        <v>0</v>
      </c>
      <c r="CC394" s="68">
        <v>0</v>
      </c>
      <c r="CD394" s="68">
        <v>0</v>
      </c>
      <c r="CE394" s="68" t="s">
        <v>300</v>
      </c>
      <c r="CF394" s="200">
        <v>0</v>
      </c>
      <c r="CG394" s="200" t="s">
        <v>300</v>
      </c>
      <c r="CH394" s="200">
        <v>0</v>
      </c>
      <c r="CI394" s="203" t="s">
        <v>2652</v>
      </c>
      <c r="CJ394" s="200">
        <v>1</v>
      </c>
      <c r="CK394" s="200">
        <v>1</v>
      </c>
      <c r="CL394" s="200">
        <v>0</v>
      </c>
      <c r="CM394" s="200">
        <v>0</v>
      </c>
      <c r="CN394" s="200">
        <v>0</v>
      </c>
      <c r="CO394" s="200">
        <v>0</v>
      </c>
      <c r="CP394" s="200" t="s">
        <v>2653</v>
      </c>
      <c r="CQ394" s="203" t="s">
        <v>2654</v>
      </c>
      <c r="CR394" s="68">
        <v>6.9</v>
      </c>
      <c r="CS394" s="68">
        <v>65</v>
      </c>
      <c r="CT394" s="68">
        <v>51.3</v>
      </c>
      <c r="CU394" s="68">
        <v>103</v>
      </c>
      <c r="CV394" s="68">
        <v>137</v>
      </c>
      <c r="CW394" s="68">
        <v>1.702</v>
      </c>
      <c r="CX394" s="68">
        <v>78.099999999999994</v>
      </c>
      <c r="CY394" s="68">
        <v>25.97</v>
      </c>
      <c r="CZ394" s="200">
        <v>170</v>
      </c>
      <c r="DA394" s="200">
        <v>109</v>
      </c>
      <c r="DB394" s="200">
        <v>124</v>
      </c>
      <c r="DC394" s="200">
        <v>78</v>
      </c>
      <c r="DD394" s="200" t="s">
        <v>300</v>
      </c>
      <c r="DE394" s="200" t="s">
        <v>300</v>
      </c>
      <c r="DF394" s="200" t="s">
        <v>300</v>
      </c>
      <c r="DG394" s="200" t="s">
        <v>300</v>
      </c>
      <c r="DH394" s="202" t="s">
        <v>2496</v>
      </c>
      <c r="DI394">
        <v>0</v>
      </c>
      <c r="DJ394" s="194">
        <v>1</v>
      </c>
    </row>
    <row r="395" spans="1:114" ht="15.75">
      <c r="A395" s="67">
        <v>0</v>
      </c>
      <c r="E395" s="66"/>
      <c r="F395" s="66"/>
      <c r="G395" s="67"/>
      <c r="W395" s="50"/>
      <c r="X395" s="200"/>
      <c r="Y395" s="200"/>
      <c r="Z395" s="200"/>
      <c r="AA395" s="200"/>
      <c r="AB395" s="200"/>
      <c r="AC395" s="200"/>
      <c r="AD395" s="200"/>
      <c r="AE395" s="200"/>
      <c r="AF395" s="200"/>
      <c r="AG395" s="200"/>
      <c r="AH395" s="200"/>
      <c r="AI395" s="200"/>
      <c r="AJ395" s="200"/>
      <c r="AK395" s="200"/>
      <c r="AL395" s="200"/>
      <c r="AM395" s="200"/>
      <c r="AN395" s="200"/>
      <c r="AO395" s="200"/>
      <c r="AP395" s="68"/>
      <c r="AQ395" s="68"/>
      <c r="AR395" s="68"/>
      <c r="AS395" s="68"/>
      <c r="AT395" s="68"/>
      <c r="AU395" s="68"/>
      <c r="AV395" s="68"/>
      <c r="BA395" s="194"/>
      <c r="BB395" s="200"/>
      <c r="BC395" s="200"/>
      <c r="BD395" s="200"/>
      <c r="BE395" s="200"/>
      <c r="BF395" s="200"/>
      <c r="BG395" s="200"/>
      <c r="BH395" s="200"/>
      <c r="BI395" s="200"/>
      <c r="BJ395" s="200"/>
      <c r="BK395" s="200"/>
      <c r="BL395" s="200"/>
      <c r="BM395" s="200"/>
      <c r="BN395" s="200"/>
      <c r="BO395" s="200"/>
      <c r="BP395" s="200"/>
      <c r="BQ395" s="203"/>
      <c r="BR395" s="68"/>
      <c r="BS395" s="68"/>
      <c r="BT395" s="68"/>
      <c r="BU395" s="68"/>
      <c r="BV395" s="68"/>
      <c r="BW395" s="68"/>
      <c r="BX395" s="68"/>
      <c r="BY395" s="68"/>
      <c r="BZ395" s="68"/>
      <c r="CA395" s="68"/>
      <c r="CB395" s="68"/>
      <c r="CC395" s="68"/>
      <c r="CD395" s="68"/>
      <c r="CE395" s="68"/>
      <c r="CF395" s="200"/>
      <c r="CG395" s="200"/>
      <c r="CH395" s="200"/>
      <c r="CI395" s="203"/>
      <c r="CJ395" s="200"/>
      <c r="CK395" s="200"/>
      <c r="CL395" s="200"/>
      <c r="CM395" s="200"/>
      <c r="CN395" s="200"/>
      <c r="CO395" s="200"/>
      <c r="CP395" s="200"/>
      <c r="CQ395" s="203"/>
      <c r="CR395" s="68"/>
      <c r="CS395" s="68"/>
      <c r="CT395" s="68"/>
      <c r="CU395" s="68"/>
      <c r="CV395" s="68"/>
      <c r="CW395" s="68"/>
      <c r="CX395" s="68"/>
      <c r="CY395" s="68"/>
      <c r="CZ395" s="200"/>
      <c r="DA395" s="200"/>
      <c r="DB395" s="200"/>
      <c r="DC395" s="200"/>
      <c r="DD395" s="200"/>
      <c r="DE395" s="200"/>
      <c r="DF395" s="200"/>
      <c r="DG395" s="200"/>
      <c r="DH395" s="202"/>
    </row>
    <row r="396" spans="1:114" ht="29.25">
      <c r="A396" s="67">
        <v>1</v>
      </c>
      <c r="B396">
        <v>1951</v>
      </c>
      <c r="C396">
        <v>68</v>
      </c>
      <c r="D396" t="s">
        <v>331</v>
      </c>
      <c r="E396" s="66">
        <v>43808</v>
      </c>
      <c r="F396" s="66">
        <v>43832</v>
      </c>
      <c r="G396" s="67" t="s">
        <v>300</v>
      </c>
      <c r="H396" t="s">
        <v>300</v>
      </c>
      <c r="I396" t="s">
        <v>300</v>
      </c>
      <c r="J396" t="s">
        <v>300</v>
      </c>
      <c r="K396" t="s">
        <v>300</v>
      </c>
      <c r="L396" t="s">
        <v>300</v>
      </c>
      <c r="M396" t="s">
        <v>300</v>
      </c>
      <c r="N396" t="s">
        <v>300</v>
      </c>
      <c r="O396" t="s">
        <v>300</v>
      </c>
      <c r="P396" t="s">
        <v>300</v>
      </c>
      <c r="Q396" t="s">
        <v>300</v>
      </c>
      <c r="R396" t="s">
        <v>300</v>
      </c>
      <c r="S396" t="s">
        <v>300</v>
      </c>
      <c r="W396" s="48" t="s">
        <v>2665</v>
      </c>
      <c r="X396" s="200">
        <v>0</v>
      </c>
      <c r="Y396" s="200">
        <v>0</v>
      </c>
      <c r="Z396" s="200">
        <v>0</v>
      </c>
      <c r="AA396" s="200" t="s">
        <v>300</v>
      </c>
      <c r="AB396" s="200" t="s">
        <v>300</v>
      </c>
      <c r="AC396" s="200" t="s">
        <v>300</v>
      </c>
      <c r="AD396" s="200" t="s">
        <v>300</v>
      </c>
      <c r="AE396" s="200" t="s">
        <v>2666</v>
      </c>
      <c r="AF396" s="200">
        <v>1</v>
      </c>
      <c r="AG396" s="200">
        <v>1</v>
      </c>
      <c r="AH396" s="200">
        <v>1</v>
      </c>
      <c r="AI396" s="200">
        <v>1</v>
      </c>
      <c r="AJ396" s="200">
        <v>1</v>
      </c>
      <c r="AK396" s="200">
        <v>0</v>
      </c>
      <c r="AL396" s="200">
        <v>0</v>
      </c>
      <c r="AM396" s="200">
        <v>0</v>
      </c>
      <c r="AN396" s="200">
        <v>0</v>
      </c>
      <c r="AO396" s="200" t="s">
        <v>2490</v>
      </c>
      <c r="AP396" s="68">
        <v>16</v>
      </c>
      <c r="AQ396" s="68">
        <v>6</v>
      </c>
      <c r="AR396" s="68">
        <v>3</v>
      </c>
      <c r="AS396" s="68">
        <v>3</v>
      </c>
      <c r="AT396" s="68">
        <v>16</v>
      </c>
      <c r="AU396" s="68">
        <v>17</v>
      </c>
      <c r="AV396" s="68" t="s">
        <v>300</v>
      </c>
      <c r="AW396">
        <v>4</v>
      </c>
      <c r="AX396" s="67" t="s">
        <v>2667</v>
      </c>
      <c r="AY396">
        <v>0</v>
      </c>
      <c r="AZ396">
        <v>0</v>
      </c>
      <c r="BA396" s="194" t="s">
        <v>300</v>
      </c>
      <c r="BB396" s="200">
        <v>0</v>
      </c>
      <c r="BC396" s="200" t="s">
        <v>300</v>
      </c>
      <c r="BD396" s="200">
        <v>0</v>
      </c>
      <c r="BE396" s="200">
        <v>0</v>
      </c>
      <c r="BF396" s="200">
        <v>0</v>
      </c>
      <c r="BG396" s="200">
        <v>0</v>
      </c>
      <c r="BH396" s="200">
        <v>1</v>
      </c>
      <c r="BI396" s="200">
        <v>0</v>
      </c>
      <c r="BJ396" s="200">
        <v>0</v>
      </c>
      <c r="BK396" s="200">
        <v>0</v>
      </c>
      <c r="BL396" s="200">
        <v>0</v>
      </c>
      <c r="BM396" s="200" t="s">
        <v>300</v>
      </c>
      <c r="BN396" s="200">
        <v>1</v>
      </c>
      <c r="BO396" s="200">
        <v>0</v>
      </c>
      <c r="BP396" s="200">
        <v>0</v>
      </c>
      <c r="BQ396" s="203" t="s">
        <v>2668</v>
      </c>
      <c r="BR396" s="68">
        <v>1</v>
      </c>
      <c r="BS396" s="68" t="s">
        <v>2493</v>
      </c>
      <c r="BT396" s="68">
        <v>0</v>
      </c>
      <c r="BU396" s="68">
        <v>0</v>
      </c>
      <c r="BV396" s="68">
        <v>0</v>
      </c>
      <c r="BW396" s="68">
        <v>1</v>
      </c>
      <c r="BX396" s="68">
        <v>0</v>
      </c>
      <c r="BY396" s="68">
        <v>0</v>
      </c>
      <c r="BZ396" s="68">
        <v>1</v>
      </c>
      <c r="CA396" s="68">
        <v>0</v>
      </c>
      <c r="CB396" s="68">
        <v>1</v>
      </c>
      <c r="CC396" s="68">
        <v>0</v>
      </c>
      <c r="CD396" s="68">
        <v>0</v>
      </c>
      <c r="CE396" s="68" t="s">
        <v>300</v>
      </c>
      <c r="CF396" s="200">
        <v>0</v>
      </c>
      <c r="CG396" s="200" t="s">
        <v>300</v>
      </c>
      <c r="CH396" s="200">
        <v>1</v>
      </c>
      <c r="CI396" s="203" t="s">
        <v>2669</v>
      </c>
      <c r="CJ396" s="200">
        <v>1</v>
      </c>
      <c r="CK396" s="200">
        <v>0</v>
      </c>
      <c r="CL396" s="200">
        <v>0</v>
      </c>
      <c r="CM396" s="200">
        <v>0</v>
      </c>
      <c r="CN396" s="200">
        <v>0</v>
      </c>
      <c r="CO396" s="203">
        <v>0</v>
      </c>
      <c r="CP396" s="203" t="s">
        <v>2670</v>
      </c>
      <c r="CQ396" s="203" t="s">
        <v>2671</v>
      </c>
      <c r="CR396" s="68">
        <v>7.3</v>
      </c>
      <c r="CS396" s="68">
        <v>74</v>
      </c>
      <c r="CT396" s="68">
        <v>23.7</v>
      </c>
      <c r="CU396" s="68">
        <v>338</v>
      </c>
      <c r="CV396" s="68">
        <v>165</v>
      </c>
      <c r="CW396" s="68">
        <v>1.6759999999999999</v>
      </c>
      <c r="CX396" s="68">
        <v>82</v>
      </c>
      <c r="CY396" s="68">
        <v>23.14</v>
      </c>
      <c r="CZ396" s="200">
        <v>150</v>
      </c>
      <c r="DA396" s="200">
        <v>78</v>
      </c>
      <c r="DB396" s="200">
        <v>163</v>
      </c>
      <c r="DC396" s="200">
        <v>68</v>
      </c>
      <c r="DD396" s="200">
        <v>149</v>
      </c>
      <c r="DE396" s="200">
        <v>74</v>
      </c>
      <c r="DF396" s="201">
        <v>43574</v>
      </c>
      <c r="DG396" s="203" t="s">
        <v>2672</v>
      </c>
      <c r="DH396" s="204" t="s">
        <v>2673</v>
      </c>
      <c r="DI396">
        <v>1</v>
      </c>
      <c r="DJ396" s="194">
        <v>0</v>
      </c>
    </row>
    <row r="397" spans="1:114" ht="15.75">
      <c r="A397" s="67">
        <v>1</v>
      </c>
      <c r="B397">
        <v>1953</v>
      </c>
      <c r="C397">
        <v>66</v>
      </c>
      <c r="D397" t="s">
        <v>331</v>
      </c>
      <c r="E397" s="66">
        <v>43945</v>
      </c>
      <c r="F397" s="66">
        <v>43952</v>
      </c>
      <c r="G397" s="67" t="s">
        <v>300</v>
      </c>
      <c r="H397" t="s">
        <v>300</v>
      </c>
      <c r="I397" t="s">
        <v>300</v>
      </c>
      <c r="J397" t="s">
        <v>300</v>
      </c>
      <c r="K397" t="s">
        <v>300</v>
      </c>
      <c r="L397" t="s">
        <v>300</v>
      </c>
      <c r="M397" t="s">
        <v>300</v>
      </c>
      <c r="N397" t="s">
        <v>300</v>
      </c>
      <c r="O397" t="s">
        <v>300</v>
      </c>
      <c r="P397" t="s">
        <v>300</v>
      </c>
      <c r="Q397" t="s">
        <v>300</v>
      </c>
      <c r="R397" t="s">
        <v>300</v>
      </c>
      <c r="S397" t="s">
        <v>300</v>
      </c>
      <c r="W397" s="50" t="s">
        <v>2684</v>
      </c>
      <c r="X397" s="200">
        <v>0</v>
      </c>
      <c r="Y397" s="200">
        <v>1</v>
      </c>
      <c r="Z397" s="200">
        <v>0</v>
      </c>
      <c r="AA397" s="200" t="s">
        <v>300</v>
      </c>
      <c r="AB397" s="200" t="s">
        <v>300</v>
      </c>
      <c r="AC397" s="200" t="s">
        <v>300</v>
      </c>
      <c r="AD397" s="200" t="s">
        <v>300</v>
      </c>
      <c r="AE397" s="203" t="s">
        <v>2685</v>
      </c>
      <c r="AF397" s="200">
        <v>1</v>
      </c>
      <c r="AG397" s="200">
        <v>1</v>
      </c>
      <c r="AH397" s="200">
        <v>0</v>
      </c>
      <c r="AI397" s="200">
        <v>1</v>
      </c>
      <c r="AJ397" s="200">
        <v>1</v>
      </c>
      <c r="AK397" s="200">
        <v>0</v>
      </c>
      <c r="AL397" s="200">
        <v>0</v>
      </c>
      <c r="AM397" s="200">
        <v>1</v>
      </c>
      <c r="AN397" s="200">
        <v>0</v>
      </c>
      <c r="AO397" s="200" t="s">
        <v>300</v>
      </c>
      <c r="AP397" s="68">
        <v>6</v>
      </c>
      <c r="AQ397" s="68" t="s">
        <v>300</v>
      </c>
      <c r="AR397" s="68">
        <v>4</v>
      </c>
      <c r="AS397" s="68">
        <v>4</v>
      </c>
      <c r="AT397" s="68">
        <v>10</v>
      </c>
      <c r="AU397" s="68">
        <v>14</v>
      </c>
      <c r="AV397" s="68" t="s">
        <v>300</v>
      </c>
      <c r="AW397">
        <v>4</v>
      </c>
      <c r="AX397" s="67" t="s">
        <v>2520</v>
      </c>
      <c r="AY397">
        <v>0</v>
      </c>
      <c r="AZ397">
        <v>0</v>
      </c>
      <c r="BA397" s="192" t="s">
        <v>2686</v>
      </c>
      <c r="BB397" s="200">
        <v>0</v>
      </c>
      <c r="BC397" s="200" t="s">
        <v>300</v>
      </c>
      <c r="BD397" s="200">
        <v>0</v>
      </c>
      <c r="BE397" s="200">
        <v>0</v>
      </c>
      <c r="BF397" s="200">
        <v>0</v>
      </c>
      <c r="BG397" s="200">
        <v>0</v>
      </c>
      <c r="BH397" s="200">
        <v>0</v>
      </c>
      <c r="BI397" s="200">
        <v>1</v>
      </c>
      <c r="BJ397" s="200">
        <v>0</v>
      </c>
      <c r="BK397" s="200">
        <v>1</v>
      </c>
      <c r="BL397" s="200">
        <v>0</v>
      </c>
      <c r="BM397" s="203" t="s">
        <v>2687</v>
      </c>
      <c r="BN397" s="200">
        <v>1</v>
      </c>
      <c r="BO397" s="200">
        <v>8</v>
      </c>
      <c r="BP397" s="200">
        <v>0</v>
      </c>
      <c r="BQ397" s="200" t="s">
        <v>2688</v>
      </c>
      <c r="BR397" s="68">
        <v>1</v>
      </c>
      <c r="BS397" s="68" t="s">
        <v>2493</v>
      </c>
      <c r="BT397" s="68">
        <v>2</v>
      </c>
      <c r="BU397" s="68">
        <v>0</v>
      </c>
      <c r="BV397" s="68">
        <v>0</v>
      </c>
      <c r="BW397" s="68">
        <v>1</v>
      </c>
      <c r="BX397" s="68">
        <v>2</v>
      </c>
      <c r="BY397" s="68">
        <v>0</v>
      </c>
      <c r="BZ397" s="68">
        <v>0</v>
      </c>
      <c r="CA397" s="68">
        <v>0</v>
      </c>
      <c r="CB397" s="68">
        <v>1</v>
      </c>
      <c r="CC397" s="68">
        <v>0</v>
      </c>
      <c r="CD397" s="68">
        <v>0</v>
      </c>
      <c r="CE397" s="68" t="s">
        <v>300</v>
      </c>
      <c r="CF397" s="200">
        <v>1</v>
      </c>
      <c r="CG397" s="203" t="s">
        <v>2689</v>
      </c>
      <c r="CH397" s="200">
        <v>1</v>
      </c>
      <c r="CI397" s="203" t="s">
        <v>2690</v>
      </c>
      <c r="CJ397" s="200">
        <v>1</v>
      </c>
      <c r="CK397" s="200">
        <v>1</v>
      </c>
      <c r="CL397" s="200">
        <v>0</v>
      </c>
      <c r="CM397" s="200">
        <v>0</v>
      </c>
      <c r="CN397" s="200">
        <v>0</v>
      </c>
      <c r="CO397" s="200">
        <v>0</v>
      </c>
      <c r="CP397" s="203" t="s">
        <v>2691</v>
      </c>
      <c r="CQ397" s="203" t="s">
        <v>2692</v>
      </c>
      <c r="CR397" s="68">
        <v>10.4</v>
      </c>
      <c r="CS397" s="68">
        <v>39</v>
      </c>
      <c r="CT397" s="68">
        <v>30</v>
      </c>
      <c r="CU397" s="68">
        <v>340</v>
      </c>
      <c r="CV397" s="68">
        <v>137</v>
      </c>
      <c r="CW397" s="68">
        <v>1.7270000000000001</v>
      </c>
      <c r="CX397" s="68">
        <v>112.4</v>
      </c>
      <c r="CY397" s="68">
        <v>37.68</v>
      </c>
      <c r="CZ397" s="200">
        <v>177</v>
      </c>
      <c r="DA397" s="200">
        <v>135</v>
      </c>
      <c r="DB397" s="200">
        <v>167</v>
      </c>
      <c r="DC397" s="200">
        <v>109</v>
      </c>
      <c r="DD397" s="200">
        <v>142</v>
      </c>
      <c r="DE397" s="200">
        <v>78</v>
      </c>
      <c r="DF397" s="201">
        <v>43795</v>
      </c>
      <c r="DG397" s="203" t="s">
        <v>2693</v>
      </c>
      <c r="DH397" s="204" t="s">
        <v>2694</v>
      </c>
      <c r="DI397">
        <v>1</v>
      </c>
      <c r="DJ397" s="194">
        <v>0</v>
      </c>
    </row>
    <row r="398" spans="1:114" ht="15.75">
      <c r="A398" s="67">
        <v>1</v>
      </c>
      <c r="B398">
        <v>1962</v>
      </c>
      <c r="C398">
        <v>58</v>
      </c>
      <c r="D398" t="s">
        <v>331</v>
      </c>
      <c r="E398" s="66">
        <v>44163</v>
      </c>
      <c r="F398" s="66">
        <v>44168</v>
      </c>
      <c r="G398" s="67" t="s">
        <v>300</v>
      </c>
      <c r="H398">
        <v>0</v>
      </c>
      <c r="I398">
        <v>1</v>
      </c>
      <c r="J398">
        <v>0</v>
      </c>
      <c r="K398">
        <v>0</v>
      </c>
      <c r="L398">
        <v>0</v>
      </c>
      <c r="M398">
        <v>0</v>
      </c>
      <c r="N398">
        <v>0</v>
      </c>
      <c r="O398">
        <v>0</v>
      </c>
      <c r="P398">
        <v>0</v>
      </c>
      <c r="Q398">
        <v>0</v>
      </c>
      <c r="R398">
        <v>0</v>
      </c>
      <c r="S398">
        <v>0</v>
      </c>
      <c r="W398" s="48" t="s">
        <v>2703</v>
      </c>
      <c r="X398" s="200">
        <v>0</v>
      </c>
      <c r="Y398" s="200">
        <v>0</v>
      </c>
      <c r="Z398" s="200">
        <v>0</v>
      </c>
      <c r="AA398" s="200" t="s">
        <v>300</v>
      </c>
      <c r="AB398" s="200" t="s">
        <v>300</v>
      </c>
      <c r="AC398" s="200" t="s">
        <v>300</v>
      </c>
      <c r="AD398" s="200" t="s">
        <v>300</v>
      </c>
      <c r="AE398" s="203" t="s">
        <v>2704</v>
      </c>
      <c r="AF398" s="200">
        <v>1</v>
      </c>
      <c r="AG398" s="200">
        <v>1</v>
      </c>
      <c r="AH398" s="200">
        <v>1</v>
      </c>
      <c r="AI398" s="200">
        <v>1</v>
      </c>
      <c r="AJ398" s="200">
        <v>1</v>
      </c>
      <c r="AK398" s="200">
        <v>1</v>
      </c>
      <c r="AL398" s="200">
        <v>1</v>
      </c>
      <c r="AM398" s="200">
        <v>0</v>
      </c>
      <c r="AN398" s="200">
        <v>0</v>
      </c>
      <c r="AO398" s="200" t="s">
        <v>300</v>
      </c>
      <c r="AP398" s="68" t="s">
        <v>300</v>
      </c>
      <c r="AQ398" s="68" t="s">
        <v>300</v>
      </c>
      <c r="AR398" s="68">
        <v>4</v>
      </c>
      <c r="AS398" s="68">
        <v>4</v>
      </c>
      <c r="AT398" s="68">
        <v>15</v>
      </c>
      <c r="AU398" s="68">
        <v>18</v>
      </c>
      <c r="AV398" s="68" t="s">
        <v>300</v>
      </c>
      <c r="AW398">
        <v>4</v>
      </c>
      <c r="AX398" s="67" t="s">
        <v>2607</v>
      </c>
      <c r="AY398">
        <v>0</v>
      </c>
      <c r="AZ398">
        <v>1</v>
      </c>
      <c r="BA398" s="192" t="s">
        <v>2705</v>
      </c>
      <c r="BB398" s="200">
        <v>0</v>
      </c>
      <c r="BC398" s="200" t="s">
        <v>300</v>
      </c>
      <c r="BD398" s="200">
        <v>0</v>
      </c>
      <c r="BE398" s="200">
        <v>0</v>
      </c>
      <c r="BF398" s="200">
        <v>0</v>
      </c>
      <c r="BG398" s="200">
        <v>0</v>
      </c>
      <c r="BH398" s="200">
        <v>0</v>
      </c>
      <c r="BI398" s="200">
        <v>0</v>
      </c>
      <c r="BJ398" s="200">
        <v>1</v>
      </c>
      <c r="BK398" s="200">
        <v>0</v>
      </c>
      <c r="BL398" s="200">
        <v>0</v>
      </c>
      <c r="BM398" s="200" t="s">
        <v>300</v>
      </c>
      <c r="BN398" s="200">
        <v>2</v>
      </c>
      <c r="BO398" s="200">
        <v>8</v>
      </c>
      <c r="BP398" s="200">
        <v>0</v>
      </c>
      <c r="BQ398" s="203" t="s">
        <v>2706</v>
      </c>
      <c r="BR398" s="68">
        <v>1</v>
      </c>
      <c r="BS398" s="68" t="s">
        <v>2506</v>
      </c>
      <c r="BT398" s="68">
        <v>1</v>
      </c>
      <c r="BU398" s="68">
        <v>0</v>
      </c>
      <c r="BV398" s="68">
        <v>0</v>
      </c>
      <c r="BW398" s="68" t="s">
        <v>300</v>
      </c>
      <c r="BX398" s="68">
        <v>0</v>
      </c>
      <c r="BY398" s="68">
        <v>0</v>
      </c>
      <c r="BZ398" s="68">
        <v>1</v>
      </c>
      <c r="CA398" s="68">
        <v>0</v>
      </c>
      <c r="CB398" s="68">
        <v>0</v>
      </c>
      <c r="CC398" s="68">
        <v>0</v>
      </c>
      <c r="CD398" s="68">
        <v>0</v>
      </c>
      <c r="CE398" s="68" t="s">
        <v>300</v>
      </c>
      <c r="CF398" s="200">
        <v>1</v>
      </c>
      <c r="CG398" s="200" t="s">
        <v>2707</v>
      </c>
      <c r="CH398" s="200">
        <v>1</v>
      </c>
      <c r="CI398" s="203" t="s">
        <v>2708</v>
      </c>
      <c r="CJ398" s="200">
        <v>1</v>
      </c>
      <c r="CK398" s="200">
        <v>1</v>
      </c>
      <c r="CL398" s="200">
        <v>1</v>
      </c>
      <c r="CM398" s="200">
        <v>0</v>
      </c>
      <c r="CN398" s="200">
        <v>0</v>
      </c>
      <c r="CO398" s="200">
        <v>0</v>
      </c>
      <c r="CP398" s="200" t="s">
        <v>2709</v>
      </c>
      <c r="CQ398" s="203" t="s">
        <v>2710</v>
      </c>
      <c r="CR398" s="68">
        <v>9.6</v>
      </c>
      <c r="CS398" s="68">
        <v>53</v>
      </c>
      <c r="CT398" s="68">
        <v>36.5</v>
      </c>
      <c r="CU398" s="68">
        <v>112</v>
      </c>
      <c r="CV398" s="68">
        <v>112</v>
      </c>
      <c r="CW398" s="68">
        <v>1.8029999999999999</v>
      </c>
      <c r="CX398" s="68">
        <v>88.2</v>
      </c>
      <c r="CY398" s="68">
        <v>27.15</v>
      </c>
      <c r="CZ398" s="200">
        <v>119</v>
      </c>
      <c r="DA398" s="200">
        <v>76</v>
      </c>
      <c r="DB398" s="200">
        <v>126</v>
      </c>
      <c r="DC398" s="200">
        <v>82</v>
      </c>
      <c r="DD398" s="200" t="s">
        <v>300</v>
      </c>
      <c r="DE398" s="200" t="s">
        <v>300</v>
      </c>
      <c r="DF398" s="200" t="s">
        <v>300</v>
      </c>
      <c r="DG398" s="200" t="s">
        <v>300</v>
      </c>
      <c r="DH398" s="202" t="s">
        <v>2496</v>
      </c>
      <c r="DI398">
        <v>0</v>
      </c>
      <c r="DJ398" s="194">
        <v>1</v>
      </c>
    </row>
    <row r="399" spans="1:114" ht="29.25">
      <c r="A399" s="67">
        <v>1</v>
      </c>
      <c r="B399">
        <v>1940</v>
      </c>
      <c r="C399">
        <v>81</v>
      </c>
      <c r="D399" t="s">
        <v>331</v>
      </c>
      <c r="E399" s="66">
        <v>44496</v>
      </c>
      <c r="F399" s="66">
        <v>44498</v>
      </c>
      <c r="G399" s="67" t="s">
        <v>300</v>
      </c>
      <c r="H399">
        <v>0</v>
      </c>
      <c r="I399">
        <v>1</v>
      </c>
      <c r="J399">
        <v>0</v>
      </c>
      <c r="K399">
        <v>0</v>
      </c>
      <c r="L399">
        <v>0</v>
      </c>
      <c r="M399">
        <v>0</v>
      </c>
      <c r="N399">
        <v>0</v>
      </c>
      <c r="O399">
        <v>1</v>
      </c>
      <c r="P399">
        <v>0</v>
      </c>
      <c r="Q399">
        <v>0</v>
      </c>
      <c r="R399">
        <v>0</v>
      </c>
      <c r="S399">
        <v>0</v>
      </c>
      <c r="W399" s="48" t="s">
        <v>2722</v>
      </c>
      <c r="X399" s="200">
        <v>0</v>
      </c>
      <c r="Y399" s="200">
        <v>0</v>
      </c>
      <c r="Z399" s="200">
        <v>0</v>
      </c>
      <c r="AA399" s="200" t="s">
        <v>300</v>
      </c>
      <c r="AB399" s="200" t="s">
        <v>300</v>
      </c>
      <c r="AC399" s="200" t="s">
        <v>300</v>
      </c>
      <c r="AD399" s="200" t="s">
        <v>300</v>
      </c>
      <c r="AE399" s="203" t="s">
        <v>2723</v>
      </c>
      <c r="AF399" s="200">
        <v>1</v>
      </c>
      <c r="AG399" s="200">
        <v>1</v>
      </c>
      <c r="AH399" s="200">
        <v>0</v>
      </c>
      <c r="AI399" s="200">
        <v>1</v>
      </c>
      <c r="AJ399" s="200">
        <v>1</v>
      </c>
      <c r="AK399" s="200">
        <v>1</v>
      </c>
      <c r="AL399" s="200">
        <v>0</v>
      </c>
      <c r="AM399" s="200">
        <v>1</v>
      </c>
      <c r="AN399" s="200">
        <v>0</v>
      </c>
      <c r="AO399" s="200" t="s">
        <v>300</v>
      </c>
      <c r="AP399" s="219">
        <v>10</v>
      </c>
      <c r="AQ399" s="219" t="s">
        <v>300</v>
      </c>
      <c r="AR399" s="219">
        <v>4</v>
      </c>
      <c r="AS399" s="219" t="s">
        <v>300</v>
      </c>
      <c r="AT399" s="219">
        <v>11</v>
      </c>
      <c r="AU399" s="219">
        <v>11</v>
      </c>
      <c r="AV399" s="68" t="s">
        <v>300</v>
      </c>
      <c r="AW399">
        <v>4</v>
      </c>
      <c r="AX399" s="67" t="s">
        <v>2505</v>
      </c>
      <c r="AY399">
        <v>0</v>
      </c>
      <c r="AZ399">
        <v>0</v>
      </c>
      <c r="BA399" s="194" t="s">
        <v>300</v>
      </c>
      <c r="BB399" s="200">
        <v>0</v>
      </c>
      <c r="BC399" s="200" t="s">
        <v>300</v>
      </c>
      <c r="BD399" s="200">
        <v>0</v>
      </c>
      <c r="BE399" s="200">
        <v>0</v>
      </c>
      <c r="BF399" s="200">
        <v>0</v>
      </c>
      <c r="BG399" s="200">
        <v>0</v>
      </c>
      <c r="BH399" s="200">
        <v>0</v>
      </c>
      <c r="BI399" s="200">
        <v>1</v>
      </c>
      <c r="BJ399" s="200">
        <v>0</v>
      </c>
      <c r="BK399" s="200">
        <v>0</v>
      </c>
      <c r="BL399" s="200">
        <v>0</v>
      </c>
      <c r="BM399" s="200" t="s">
        <v>300</v>
      </c>
      <c r="BN399" s="200">
        <v>1</v>
      </c>
      <c r="BO399" s="200">
        <v>2</v>
      </c>
      <c r="BP399" s="200">
        <v>0</v>
      </c>
      <c r="BQ399" s="203" t="s">
        <v>2492</v>
      </c>
      <c r="BR399" s="68">
        <v>1</v>
      </c>
      <c r="BS399" s="68" t="s">
        <v>322</v>
      </c>
      <c r="BT399" s="68">
        <v>3</v>
      </c>
      <c r="BU399" s="68">
        <v>0</v>
      </c>
      <c r="BV399" s="68">
        <v>0</v>
      </c>
      <c r="BW399" s="68" t="s">
        <v>300</v>
      </c>
      <c r="BX399" s="68">
        <v>3</v>
      </c>
      <c r="BY399" s="68">
        <v>0</v>
      </c>
      <c r="BZ399" s="68">
        <v>1</v>
      </c>
      <c r="CA399" s="68">
        <v>0</v>
      </c>
      <c r="CB399" s="68">
        <v>1</v>
      </c>
      <c r="CC399" s="68">
        <v>0</v>
      </c>
      <c r="CD399" s="68">
        <v>0</v>
      </c>
      <c r="CE399" s="68" t="s">
        <v>300</v>
      </c>
      <c r="CF399" s="200">
        <v>1</v>
      </c>
      <c r="CG399" s="203" t="s">
        <v>2724</v>
      </c>
      <c r="CH399" s="200">
        <v>1</v>
      </c>
      <c r="CI399" s="203" t="s">
        <v>2725</v>
      </c>
      <c r="CJ399" s="200">
        <v>1</v>
      </c>
      <c r="CK399" s="200">
        <v>1</v>
      </c>
      <c r="CL399" s="200">
        <v>1</v>
      </c>
      <c r="CM399" s="200">
        <v>0</v>
      </c>
      <c r="CN399" s="200">
        <v>0</v>
      </c>
      <c r="CO399" s="200">
        <v>0</v>
      </c>
      <c r="CP399" s="203" t="s">
        <v>2726</v>
      </c>
      <c r="CQ399" s="203" t="s">
        <v>2727</v>
      </c>
      <c r="CR399" s="219">
        <v>8.9</v>
      </c>
      <c r="CS399" s="219">
        <v>73</v>
      </c>
      <c r="CT399" s="219">
        <v>37.299999999999997</v>
      </c>
      <c r="CU399" s="219">
        <v>133</v>
      </c>
      <c r="CV399" s="219">
        <v>137</v>
      </c>
      <c r="CW399" s="219">
        <v>1.651</v>
      </c>
      <c r="CX399" s="219">
        <v>84.2</v>
      </c>
      <c r="CY399" s="219">
        <v>30.89</v>
      </c>
      <c r="CZ399" s="200">
        <v>171</v>
      </c>
      <c r="DA399" s="200">
        <v>96</v>
      </c>
      <c r="DB399" s="200">
        <v>155</v>
      </c>
      <c r="DC399" s="200">
        <v>88</v>
      </c>
      <c r="DD399" s="200">
        <v>144</v>
      </c>
      <c r="DE399" s="200">
        <v>76</v>
      </c>
      <c r="DF399" s="201">
        <v>44465</v>
      </c>
      <c r="DG399" s="200" t="s">
        <v>2728</v>
      </c>
      <c r="DH399" s="204" t="s">
        <v>2729</v>
      </c>
      <c r="DI399">
        <v>1</v>
      </c>
      <c r="DJ399" s="194">
        <v>0</v>
      </c>
    </row>
    <row r="400" spans="1:114" ht="43.5">
      <c r="A400" s="67">
        <v>1</v>
      </c>
      <c r="B400">
        <v>1936</v>
      </c>
      <c r="C400">
        <v>84</v>
      </c>
      <c r="D400" t="s">
        <v>294</v>
      </c>
      <c r="E400" s="66">
        <v>44264</v>
      </c>
      <c r="F400" s="66">
        <v>44266</v>
      </c>
      <c r="G400" s="67" t="s">
        <v>300</v>
      </c>
      <c r="H400" t="s">
        <v>300</v>
      </c>
      <c r="I400" t="s">
        <v>300</v>
      </c>
      <c r="J400" t="s">
        <v>300</v>
      </c>
      <c r="K400" t="s">
        <v>300</v>
      </c>
      <c r="L400" t="s">
        <v>300</v>
      </c>
      <c r="M400" t="s">
        <v>300</v>
      </c>
      <c r="N400" t="s">
        <v>300</v>
      </c>
      <c r="O400" t="s">
        <v>300</v>
      </c>
      <c r="P400" t="s">
        <v>300</v>
      </c>
      <c r="Q400" t="s">
        <v>300</v>
      </c>
      <c r="R400" t="s">
        <v>300</v>
      </c>
      <c r="S400" t="s">
        <v>300</v>
      </c>
      <c r="W400" s="48" t="s">
        <v>2737</v>
      </c>
      <c r="X400" s="200">
        <v>0</v>
      </c>
      <c r="Y400" s="200">
        <v>1</v>
      </c>
      <c r="Z400" s="200">
        <v>0</v>
      </c>
      <c r="AA400" s="200" t="s">
        <v>300</v>
      </c>
      <c r="AB400" s="200" t="s">
        <v>300</v>
      </c>
      <c r="AC400" s="200" t="s">
        <v>300</v>
      </c>
      <c r="AD400" s="200" t="s">
        <v>300</v>
      </c>
      <c r="AE400" s="203" t="s">
        <v>2636</v>
      </c>
      <c r="AF400" s="200">
        <v>1</v>
      </c>
      <c r="AG400" s="200">
        <v>1</v>
      </c>
      <c r="AH400" s="200">
        <v>0</v>
      </c>
      <c r="AI400" s="200">
        <v>1</v>
      </c>
      <c r="AJ400" s="200">
        <v>1</v>
      </c>
      <c r="AK400" s="200">
        <v>1</v>
      </c>
      <c r="AL400" s="200">
        <v>0</v>
      </c>
      <c r="AM400" s="200">
        <v>1</v>
      </c>
      <c r="AN400" s="200">
        <v>0</v>
      </c>
      <c r="AO400" s="200" t="s">
        <v>300</v>
      </c>
      <c r="AP400" s="219">
        <v>2</v>
      </c>
      <c r="AQ400" s="219" t="s">
        <v>300</v>
      </c>
      <c r="AR400" s="219">
        <v>3</v>
      </c>
      <c r="AS400" s="219">
        <v>3</v>
      </c>
      <c r="AT400" s="219">
        <v>13</v>
      </c>
      <c r="AU400" s="219">
        <v>12</v>
      </c>
      <c r="AV400" s="68" t="s">
        <v>300</v>
      </c>
      <c r="AW400">
        <v>4</v>
      </c>
      <c r="AX400" s="67" t="s">
        <v>2505</v>
      </c>
      <c r="AY400">
        <v>0</v>
      </c>
      <c r="AZ400">
        <v>0</v>
      </c>
      <c r="BA400" s="194" t="s">
        <v>300</v>
      </c>
      <c r="BB400" s="200">
        <v>0</v>
      </c>
      <c r="BC400" s="200" t="s">
        <v>300</v>
      </c>
      <c r="BD400" s="200">
        <v>0</v>
      </c>
      <c r="BE400" s="200">
        <v>0</v>
      </c>
      <c r="BF400" s="200">
        <v>0</v>
      </c>
      <c r="BG400" s="200">
        <v>0</v>
      </c>
      <c r="BH400" s="200">
        <v>0</v>
      </c>
      <c r="BI400" s="200">
        <v>1</v>
      </c>
      <c r="BJ400" s="200">
        <v>0</v>
      </c>
      <c r="BK400" s="200">
        <v>0</v>
      </c>
      <c r="BL400" s="200">
        <v>0</v>
      </c>
      <c r="BM400" s="200" t="s">
        <v>300</v>
      </c>
      <c r="BN400" s="200">
        <v>2</v>
      </c>
      <c r="BO400" s="200">
        <v>1</v>
      </c>
      <c r="BP400" s="200">
        <v>0</v>
      </c>
      <c r="BQ400" s="203" t="s">
        <v>2738</v>
      </c>
      <c r="BR400" s="68">
        <v>1</v>
      </c>
      <c r="BS400" s="68" t="s">
        <v>2506</v>
      </c>
      <c r="BT400" s="68">
        <v>1</v>
      </c>
      <c r="BU400" s="68">
        <v>0</v>
      </c>
      <c r="BV400" s="68">
        <v>0</v>
      </c>
      <c r="BW400" s="68" t="s">
        <v>300</v>
      </c>
      <c r="BX400" s="68">
        <v>1</v>
      </c>
      <c r="BY400" s="68">
        <v>0</v>
      </c>
      <c r="BZ400" s="68">
        <v>1</v>
      </c>
      <c r="CA400" s="68">
        <v>0</v>
      </c>
      <c r="CB400" s="68">
        <v>0</v>
      </c>
      <c r="CC400" s="68">
        <v>0</v>
      </c>
      <c r="CD400" s="68">
        <v>0</v>
      </c>
      <c r="CE400" s="68" t="s">
        <v>300</v>
      </c>
      <c r="CF400" s="200">
        <v>1</v>
      </c>
      <c r="CG400" s="203" t="s">
        <v>2739</v>
      </c>
      <c r="CH400" s="200">
        <v>1</v>
      </c>
      <c r="CI400" s="203" t="s">
        <v>2740</v>
      </c>
      <c r="CJ400" s="200">
        <v>0</v>
      </c>
      <c r="CK400" s="200">
        <v>0</v>
      </c>
      <c r="CL400" s="200">
        <v>0</v>
      </c>
      <c r="CM400" s="200">
        <v>0</v>
      </c>
      <c r="CN400" s="200">
        <v>0</v>
      </c>
      <c r="CO400" s="200">
        <v>0</v>
      </c>
      <c r="CP400" s="200" t="s">
        <v>2741</v>
      </c>
      <c r="CQ400" s="203" t="s">
        <v>2742</v>
      </c>
      <c r="CR400" s="219">
        <v>5.2</v>
      </c>
      <c r="CS400" s="219">
        <v>200</v>
      </c>
      <c r="CT400" s="219">
        <v>45.7</v>
      </c>
      <c r="CU400" s="219">
        <v>290</v>
      </c>
      <c r="CV400" s="219">
        <v>304</v>
      </c>
      <c r="CW400" s="219">
        <v>1.494</v>
      </c>
      <c r="CX400" s="219">
        <v>59.3</v>
      </c>
      <c r="CY400" s="219">
        <v>26.4</v>
      </c>
      <c r="CZ400" s="200">
        <v>152</v>
      </c>
      <c r="DA400" s="200">
        <v>82</v>
      </c>
      <c r="DB400" s="200">
        <v>113</v>
      </c>
      <c r="DC400" s="200">
        <v>75</v>
      </c>
      <c r="DD400" s="200">
        <v>135</v>
      </c>
      <c r="DE400" s="200">
        <v>84</v>
      </c>
      <c r="DF400" s="201">
        <v>44162</v>
      </c>
      <c r="DG400" s="200" t="s">
        <v>2743</v>
      </c>
      <c r="DH400" s="202" t="s">
        <v>300</v>
      </c>
      <c r="DI400">
        <v>1</v>
      </c>
      <c r="DJ400" s="194">
        <v>0</v>
      </c>
    </row>
    <row r="401" spans="1:114" ht="43.5">
      <c r="A401" s="67">
        <v>1</v>
      </c>
      <c r="B401">
        <v>1951</v>
      </c>
      <c r="C401">
        <v>69</v>
      </c>
      <c r="D401" t="s">
        <v>331</v>
      </c>
      <c r="E401" s="66">
        <v>44378</v>
      </c>
      <c r="F401" s="66">
        <v>44381</v>
      </c>
      <c r="G401" s="67" t="s">
        <v>300</v>
      </c>
      <c r="H401" t="s">
        <v>300</v>
      </c>
      <c r="I401" t="s">
        <v>300</v>
      </c>
      <c r="J401" t="s">
        <v>300</v>
      </c>
      <c r="K401" t="s">
        <v>300</v>
      </c>
      <c r="L401" t="s">
        <v>300</v>
      </c>
      <c r="M401" t="s">
        <v>300</v>
      </c>
      <c r="N401" t="s">
        <v>300</v>
      </c>
      <c r="O401" t="s">
        <v>300</v>
      </c>
      <c r="P401" t="s">
        <v>300</v>
      </c>
      <c r="Q401" t="s">
        <v>300</v>
      </c>
      <c r="R401" t="s">
        <v>300</v>
      </c>
      <c r="S401" t="s">
        <v>300</v>
      </c>
      <c r="W401" s="192" t="s">
        <v>2747</v>
      </c>
      <c r="X401" s="200">
        <v>0</v>
      </c>
      <c r="Y401" s="200">
        <v>0</v>
      </c>
      <c r="Z401" s="200">
        <v>0</v>
      </c>
      <c r="AA401" s="200" t="s">
        <v>300</v>
      </c>
      <c r="AB401" s="200" t="s">
        <v>300</v>
      </c>
      <c r="AC401" s="200" t="s">
        <v>300</v>
      </c>
      <c r="AD401" s="200" t="s">
        <v>300</v>
      </c>
      <c r="AE401" s="203" t="s">
        <v>2636</v>
      </c>
      <c r="AF401" s="200">
        <v>1</v>
      </c>
      <c r="AG401" s="200">
        <v>1</v>
      </c>
      <c r="AH401" s="200">
        <v>1</v>
      </c>
      <c r="AI401" s="200">
        <v>1</v>
      </c>
      <c r="AJ401" s="200">
        <v>1</v>
      </c>
      <c r="AK401" s="200">
        <v>0</v>
      </c>
      <c r="AL401" s="200">
        <v>0</v>
      </c>
      <c r="AM401" s="200">
        <v>0</v>
      </c>
      <c r="AN401" s="200">
        <v>0</v>
      </c>
      <c r="AO401" s="200" t="s">
        <v>300</v>
      </c>
      <c r="AP401" s="219">
        <v>3</v>
      </c>
      <c r="AQ401" s="219">
        <v>3</v>
      </c>
      <c r="AR401" s="219">
        <v>4</v>
      </c>
      <c r="AS401" s="219">
        <v>4</v>
      </c>
      <c r="AT401" s="219">
        <v>12</v>
      </c>
      <c r="AU401" s="219">
        <v>10</v>
      </c>
      <c r="AV401" s="68" t="s">
        <v>300</v>
      </c>
      <c r="AW401">
        <v>4</v>
      </c>
      <c r="AX401" s="67" t="s">
        <v>2561</v>
      </c>
      <c r="AY401">
        <v>0</v>
      </c>
      <c r="AZ401">
        <v>0</v>
      </c>
      <c r="BA401" s="194" t="s">
        <v>300</v>
      </c>
      <c r="BB401" s="200">
        <v>0</v>
      </c>
      <c r="BC401" s="200" t="s">
        <v>300</v>
      </c>
      <c r="BD401" s="200">
        <v>0</v>
      </c>
      <c r="BE401" s="200">
        <v>1</v>
      </c>
      <c r="BF401" s="200">
        <v>0</v>
      </c>
      <c r="BG401" s="200">
        <v>0</v>
      </c>
      <c r="BH401" s="200">
        <v>0</v>
      </c>
      <c r="BI401" s="200">
        <v>0</v>
      </c>
      <c r="BJ401" s="200">
        <v>0</v>
      </c>
      <c r="BK401" s="200">
        <v>0</v>
      </c>
      <c r="BL401" s="200">
        <v>0</v>
      </c>
      <c r="BM401" s="200" t="s">
        <v>300</v>
      </c>
      <c r="BN401" s="200">
        <v>1</v>
      </c>
      <c r="BO401" s="200">
        <v>8</v>
      </c>
      <c r="BP401" s="200">
        <v>0</v>
      </c>
      <c r="BQ401" s="203" t="s">
        <v>2492</v>
      </c>
      <c r="BR401" s="68">
        <v>1</v>
      </c>
      <c r="BS401" s="68" t="s">
        <v>322</v>
      </c>
      <c r="BT401" s="68">
        <v>1</v>
      </c>
      <c r="BU401" s="68">
        <v>0</v>
      </c>
      <c r="BV401" s="68">
        <v>0</v>
      </c>
      <c r="BW401" s="68">
        <v>1</v>
      </c>
      <c r="BX401" s="68">
        <v>0</v>
      </c>
      <c r="BY401" s="68">
        <v>1</v>
      </c>
      <c r="BZ401" s="68">
        <v>0</v>
      </c>
      <c r="CA401" s="68">
        <v>0</v>
      </c>
      <c r="CB401" s="68">
        <v>0</v>
      </c>
      <c r="CC401" s="68">
        <v>0</v>
      </c>
      <c r="CD401" s="68">
        <v>0</v>
      </c>
      <c r="CE401" s="68" t="s">
        <v>300</v>
      </c>
      <c r="CF401" s="200">
        <v>1</v>
      </c>
      <c r="CG401" s="200" t="s">
        <v>2494</v>
      </c>
      <c r="CH401" s="200">
        <v>1</v>
      </c>
      <c r="CI401" s="203" t="s">
        <v>2748</v>
      </c>
      <c r="CJ401" s="200">
        <v>1</v>
      </c>
      <c r="CK401" s="200">
        <v>0</v>
      </c>
      <c r="CL401" s="200">
        <v>1</v>
      </c>
      <c r="CM401" s="200">
        <v>1</v>
      </c>
      <c r="CN401" s="200">
        <v>0</v>
      </c>
      <c r="CO401" s="200">
        <v>0</v>
      </c>
      <c r="CP401" s="203" t="s">
        <v>2749</v>
      </c>
      <c r="CQ401" s="203" t="s">
        <v>2750</v>
      </c>
      <c r="CR401" s="219">
        <v>9.6</v>
      </c>
      <c r="CS401" s="219">
        <v>81</v>
      </c>
      <c r="CT401" s="219">
        <v>38.9</v>
      </c>
      <c r="CU401" s="219">
        <v>82</v>
      </c>
      <c r="CV401" s="219">
        <v>136</v>
      </c>
      <c r="CW401" s="219">
        <v>1.702</v>
      </c>
      <c r="CX401" s="219">
        <v>94.9</v>
      </c>
      <c r="CY401" s="219">
        <v>32.770000000000003</v>
      </c>
      <c r="CZ401" s="200">
        <v>115</v>
      </c>
      <c r="DA401" s="200">
        <v>83</v>
      </c>
      <c r="DB401" s="200">
        <v>117</v>
      </c>
      <c r="DC401" s="200">
        <v>73</v>
      </c>
      <c r="DD401" s="200">
        <v>186</v>
      </c>
      <c r="DE401" s="200">
        <v>100</v>
      </c>
      <c r="DF401" s="201">
        <v>43367</v>
      </c>
      <c r="DG401" s="200" t="s">
        <v>2751</v>
      </c>
      <c r="DH401" s="204" t="s">
        <v>2752</v>
      </c>
      <c r="DI401">
        <v>1</v>
      </c>
      <c r="DJ401" s="194">
        <v>0</v>
      </c>
    </row>
    <row r="402" spans="1:114" ht="15.75">
      <c r="A402" s="67">
        <v>1</v>
      </c>
      <c r="B402">
        <v>1979</v>
      </c>
      <c r="C402">
        <v>41</v>
      </c>
      <c r="D402" t="s">
        <v>294</v>
      </c>
      <c r="E402" s="66">
        <v>44201</v>
      </c>
      <c r="F402" s="66">
        <v>44203</v>
      </c>
      <c r="G402" s="67" t="s">
        <v>300</v>
      </c>
      <c r="H402" t="s">
        <v>300</v>
      </c>
      <c r="I402" t="s">
        <v>300</v>
      </c>
      <c r="J402" t="s">
        <v>300</v>
      </c>
      <c r="K402" t="s">
        <v>300</v>
      </c>
      <c r="L402" t="s">
        <v>300</v>
      </c>
      <c r="M402" t="s">
        <v>300</v>
      </c>
      <c r="N402" t="s">
        <v>300</v>
      </c>
      <c r="O402" t="s">
        <v>300</v>
      </c>
      <c r="P402" t="s">
        <v>300</v>
      </c>
      <c r="Q402" t="s">
        <v>300</v>
      </c>
      <c r="R402" t="s">
        <v>300</v>
      </c>
      <c r="S402" t="s">
        <v>300</v>
      </c>
      <c r="W402" s="50" t="s">
        <v>2761</v>
      </c>
      <c r="X402" s="200">
        <v>0</v>
      </c>
      <c r="Y402" s="200">
        <v>0</v>
      </c>
      <c r="Z402" s="200">
        <v>1</v>
      </c>
      <c r="AA402" s="200" t="s">
        <v>2530</v>
      </c>
      <c r="AB402" s="201">
        <v>44201</v>
      </c>
      <c r="AC402" s="207">
        <v>0.76388888888888884</v>
      </c>
      <c r="AD402" s="207">
        <v>0.76388888888888884</v>
      </c>
      <c r="AE402" s="203" t="s">
        <v>300</v>
      </c>
      <c r="AF402" s="200">
        <v>1</v>
      </c>
      <c r="AG402" s="200">
        <v>1</v>
      </c>
      <c r="AH402" s="200">
        <v>0</v>
      </c>
      <c r="AI402" s="200">
        <v>1</v>
      </c>
      <c r="AJ402" s="200">
        <v>1</v>
      </c>
      <c r="AK402" s="200">
        <v>0</v>
      </c>
      <c r="AL402" s="200">
        <v>0</v>
      </c>
      <c r="AM402" s="200">
        <v>0</v>
      </c>
      <c r="AN402" s="200">
        <v>0</v>
      </c>
      <c r="AO402" s="200" t="s">
        <v>300</v>
      </c>
      <c r="AP402" s="219">
        <v>5</v>
      </c>
      <c r="AQ402" s="219">
        <v>5</v>
      </c>
      <c r="AR402" s="219">
        <v>1</v>
      </c>
      <c r="AS402" s="219">
        <v>1</v>
      </c>
      <c r="AT402" s="219" t="s">
        <v>300</v>
      </c>
      <c r="AU402" s="219">
        <v>19</v>
      </c>
      <c r="AV402" s="68" t="s">
        <v>300</v>
      </c>
      <c r="AW402">
        <v>4</v>
      </c>
      <c r="AX402" s="67" t="s">
        <v>2505</v>
      </c>
      <c r="AY402">
        <v>0</v>
      </c>
      <c r="AZ402">
        <v>0</v>
      </c>
      <c r="BA402" s="194" t="s">
        <v>300</v>
      </c>
      <c r="BB402" s="200">
        <v>0</v>
      </c>
      <c r="BC402" s="200" t="s">
        <v>300</v>
      </c>
      <c r="BD402" s="200">
        <v>0</v>
      </c>
      <c r="BE402" s="200">
        <v>0</v>
      </c>
      <c r="BF402" s="200">
        <v>0</v>
      </c>
      <c r="BG402" s="200">
        <v>0</v>
      </c>
      <c r="BH402" s="200">
        <v>0</v>
      </c>
      <c r="BI402" s="200">
        <v>0</v>
      </c>
      <c r="BJ402" s="200">
        <v>1</v>
      </c>
      <c r="BK402" s="200">
        <v>0</v>
      </c>
      <c r="BL402" s="200">
        <v>0</v>
      </c>
      <c r="BM402" s="200" t="s">
        <v>300</v>
      </c>
      <c r="BN402" s="200">
        <v>0</v>
      </c>
      <c r="BO402" s="200">
        <v>0</v>
      </c>
      <c r="BP402" s="200">
        <v>0</v>
      </c>
      <c r="BQ402" s="203" t="s">
        <v>2492</v>
      </c>
      <c r="BR402" s="68">
        <v>1</v>
      </c>
      <c r="BS402" s="68" t="s">
        <v>300</v>
      </c>
      <c r="BT402" s="68">
        <v>0</v>
      </c>
      <c r="BU402" s="68">
        <v>0</v>
      </c>
      <c r="BV402" s="68">
        <v>0</v>
      </c>
      <c r="BW402" s="68">
        <v>0</v>
      </c>
      <c r="BX402" s="68">
        <v>3</v>
      </c>
      <c r="BY402" s="68">
        <v>1</v>
      </c>
      <c r="BZ402" s="68">
        <v>0</v>
      </c>
      <c r="CA402" s="68">
        <v>0</v>
      </c>
      <c r="CB402" s="68">
        <v>0</v>
      </c>
      <c r="CC402" s="68">
        <v>0</v>
      </c>
      <c r="CD402" s="68">
        <v>0</v>
      </c>
      <c r="CE402" s="68" t="s">
        <v>300</v>
      </c>
      <c r="CF402" s="200">
        <v>0</v>
      </c>
      <c r="CG402" s="200" t="s">
        <v>300</v>
      </c>
      <c r="CH402" s="200">
        <v>1</v>
      </c>
      <c r="CI402" s="203" t="s">
        <v>2762</v>
      </c>
      <c r="CJ402" s="200">
        <v>1</v>
      </c>
      <c r="CK402" s="200">
        <v>0</v>
      </c>
      <c r="CL402" s="200">
        <v>1</v>
      </c>
      <c r="CM402" s="200">
        <v>0</v>
      </c>
      <c r="CN402" s="200">
        <v>0</v>
      </c>
      <c r="CO402" s="200">
        <v>0</v>
      </c>
      <c r="CP402" s="203" t="s">
        <v>2763</v>
      </c>
      <c r="CQ402" s="203" t="s">
        <v>2764</v>
      </c>
      <c r="CR402" s="219">
        <v>5.3</v>
      </c>
      <c r="CS402" s="219">
        <v>153</v>
      </c>
      <c r="CT402" s="219">
        <v>41.7</v>
      </c>
      <c r="CU402" s="219">
        <v>410</v>
      </c>
      <c r="CV402" s="219">
        <v>238</v>
      </c>
      <c r="CW402" s="219">
        <v>1.575</v>
      </c>
      <c r="CX402" s="219">
        <v>69.2</v>
      </c>
      <c r="CY402" s="219">
        <v>27.9</v>
      </c>
      <c r="CZ402" s="200">
        <v>125</v>
      </c>
      <c r="DA402" s="200">
        <v>90</v>
      </c>
      <c r="DB402" s="200">
        <v>105</v>
      </c>
      <c r="DC402" s="200">
        <v>68</v>
      </c>
      <c r="DD402" s="200">
        <v>129</v>
      </c>
      <c r="DE402" s="200">
        <v>83</v>
      </c>
      <c r="DF402" s="201">
        <v>44188</v>
      </c>
      <c r="DG402" s="200" t="s">
        <v>2765</v>
      </c>
      <c r="DH402" s="204" t="s">
        <v>2766</v>
      </c>
      <c r="DI402">
        <v>0</v>
      </c>
      <c r="DJ402" s="194">
        <v>0</v>
      </c>
    </row>
    <row r="403" spans="1:114" ht="15.75">
      <c r="A403" s="67">
        <v>1</v>
      </c>
      <c r="B403">
        <v>1949</v>
      </c>
      <c r="C403">
        <v>71</v>
      </c>
      <c r="D403" t="s">
        <v>294</v>
      </c>
      <c r="E403" s="66">
        <v>44218</v>
      </c>
      <c r="F403" s="66">
        <v>44220</v>
      </c>
      <c r="G403" s="67" t="s">
        <v>300</v>
      </c>
      <c r="H403" t="s">
        <v>300</v>
      </c>
      <c r="I403" t="s">
        <v>300</v>
      </c>
      <c r="J403" t="s">
        <v>300</v>
      </c>
      <c r="K403" t="s">
        <v>300</v>
      </c>
      <c r="L403" t="s">
        <v>300</v>
      </c>
      <c r="M403" t="s">
        <v>300</v>
      </c>
      <c r="N403" t="s">
        <v>300</v>
      </c>
      <c r="O403" t="s">
        <v>300</v>
      </c>
      <c r="P403" t="s">
        <v>300</v>
      </c>
      <c r="Q403" t="s">
        <v>300</v>
      </c>
      <c r="R403" t="s">
        <v>300</v>
      </c>
      <c r="S403" t="s">
        <v>300</v>
      </c>
      <c r="W403" s="50" t="s">
        <v>2768</v>
      </c>
      <c r="X403" s="200">
        <v>0</v>
      </c>
      <c r="Y403" s="200">
        <v>0</v>
      </c>
      <c r="Z403" s="200">
        <v>0</v>
      </c>
      <c r="AA403" s="200" t="s">
        <v>300</v>
      </c>
      <c r="AB403" s="200" t="s">
        <v>300</v>
      </c>
      <c r="AC403" s="200" t="s">
        <v>300</v>
      </c>
      <c r="AD403" s="200" t="s">
        <v>300</v>
      </c>
      <c r="AE403" s="203" t="s">
        <v>2769</v>
      </c>
      <c r="AF403" s="200">
        <v>1</v>
      </c>
      <c r="AG403" s="200">
        <v>1</v>
      </c>
      <c r="AH403" s="200">
        <v>0</v>
      </c>
      <c r="AI403" s="200">
        <v>1</v>
      </c>
      <c r="AJ403" s="200">
        <v>1</v>
      </c>
      <c r="AK403" s="200">
        <v>0</v>
      </c>
      <c r="AL403" s="200">
        <v>1</v>
      </c>
      <c r="AM403" s="200">
        <v>0</v>
      </c>
      <c r="AN403" s="200">
        <v>0</v>
      </c>
      <c r="AO403" s="200" t="s">
        <v>2770</v>
      </c>
      <c r="AP403" s="219">
        <v>0</v>
      </c>
      <c r="AQ403" s="219">
        <v>0</v>
      </c>
      <c r="AR403" s="219" t="s">
        <v>300</v>
      </c>
      <c r="AS403" s="219" t="s">
        <v>300</v>
      </c>
      <c r="AT403" s="219" t="s">
        <v>300</v>
      </c>
      <c r="AU403" s="219" t="s">
        <v>300</v>
      </c>
      <c r="AV403" s="68" t="s">
        <v>300</v>
      </c>
      <c r="AW403">
        <v>4</v>
      </c>
      <c r="AX403" s="67" t="s">
        <v>2505</v>
      </c>
      <c r="AY403">
        <v>0</v>
      </c>
      <c r="AZ403">
        <v>0</v>
      </c>
      <c r="BA403" s="194" t="s">
        <v>300</v>
      </c>
      <c r="BB403" s="200">
        <v>0</v>
      </c>
      <c r="BC403" s="200" t="s">
        <v>300</v>
      </c>
      <c r="BD403" s="200">
        <v>0</v>
      </c>
      <c r="BE403" s="200">
        <v>0</v>
      </c>
      <c r="BF403" s="200">
        <v>0</v>
      </c>
      <c r="BG403" s="200">
        <v>0</v>
      </c>
      <c r="BH403" s="200">
        <v>0</v>
      </c>
      <c r="BI403" s="200">
        <v>0</v>
      </c>
      <c r="BJ403" s="200">
        <v>1</v>
      </c>
      <c r="BK403" s="200">
        <v>0</v>
      </c>
      <c r="BL403" s="200">
        <v>0</v>
      </c>
      <c r="BM403" s="200" t="s">
        <v>300</v>
      </c>
      <c r="BN403" s="200">
        <v>2</v>
      </c>
      <c r="BO403" s="200">
        <v>1</v>
      </c>
      <c r="BP403" s="200">
        <v>0</v>
      </c>
      <c r="BQ403" s="203" t="s">
        <v>2771</v>
      </c>
      <c r="BR403" s="68">
        <v>0</v>
      </c>
      <c r="BS403" s="68" t="s">
        <v>300</v>
      </c>
      <c r="BT403" s="68" t="s">
        <v>311</v>
      </c>
      <c r="BU403" s="68" t="s">
        <v>300</v>
      </c>
      <c r="BV403" s="68" t="s">
        <v>300</v>
      </c>
      <c r="BW403" s="68" t="s">
        <v>300</v>
      </c>
      <c r="BX403" s="68" t="s">
        <v>311</v>
      </c>
      <c r="BY403" s="68">
        <v>1</v>
      </c>
      <c r="BZ403" s="68">
        <v>0</v>
      </c>
      <c r="CA403" s="68">
        <v>0</v>
      </c>
      <c r="CB403" s="68">
        <v>0</v>
      </c>
      <c r="CC403" s="68">
        <v>0</v>
      </c>
      <c r="CD403" s="68">
        <v>0</v>
      </c>
      <c r="CE403" s="68" t="s">
        <v>300</v>
      </c>
      <c r="CF403" s="200">
        <v>0</v>
      </c>
      <c r="CG403" s="200" t="s">
        <v>300</v>
      </c>
      <c r="CH403" s="200">
        <v>0</v>
      </c>
      <c r="CI403" s="203" t="s">
        <v>2772</v>
      </c>
      <c r="CJ403" s="200">
        <v>0</v>
      </c>
      <c r="CK403" s="200">
        <v>0</v>
      </c>
      <c r="CL403" s="200">
        <v>0</v>
      </c>
      <c r="CM403" s="200">
        <v>0</v>
      </c>
      <c r="CN403" s="200">
        <v>0</v>
      </c>
      <c r="CO403" s="200">
        <v>0</v>
      </c>
      <c r="CP403" s="203" t="s">
        <v>2773</v>
      </c>
      <c r="CQ403" s="203" t="s">
        <v>2774</v>
      </c>
      <c r="CR403" s="219">
        <v>5.6</v>
      </c>
      <c r="CS403" s="219">
        <v>112</v>
      </c>
      <c r="CT403" s="219">
        <v>73.3</v>
      </c>
      <c r="CU403" s="219">
        <v>54</v>
      </c>
      <c r="CV403" s="219">
        <v>196</v>
      </c>
      <c r="CW403" s="219">
        <v>1.651</v>
      </c>
      <c r="CX403" s="219">
        <v>89.4</v>
      </c>
      <c r="CY403" s="219">
        <v>31.81</v>
      </c>
      <c r="CZ403" s="200">
        <v>101</v>
      </c>
      <c r="DA403" s="200">
        <v>73</v>
      </c>
      <c r="DB403" s="200">
        <v>135</v>
      </c>
      <c r="DC403" s="200">
        <v>76</v>
      </c>
      <c r="DD403" s="200" t="s">
        <v>300</v>
      </c>
      <c r="DE403" s="200" t="s">
        <v>300</v>
      </c>
      <c r="DF403" s="200" t="s">
        <v>300</v>
      </c>
      <c r="DG403" s="200" t="s">
        <v>300</v>
      </c>
      <c r="DH403" s="202" t="s">
        <v>2496</v>
      </c>
      <c r="DI403">
        <v>0</v>
      </c>
      <c r="DJ403" s="194">
        <v>0</v>
      </c>
    </row>
    <row r="404" spans="1:114" ht="29.25">
      <c r="A404" s="67">
        <v>1</v>
      </c>
      <c r="B404">
        <v>1963</v>
      </c>
      <c r="C404">
        <v>58</v>
      </c>
      <c r="D404" t="s">
        <v>331</v>
      </c>
      <c r="E404" s="66">
        <v>44429</v>
      </c>
      <c r="F404" s="66">
        <v>44433</v>
      </c>
      <c r="G404" s="67" t="s">
        <v>300</v>
      </c>
      <c r="H404" t="s">
        <v>300</v>
      </c>
      <c r="I404" t="s">
        <v>300</v>
      </c>
      <c r="J404" t="s">
        <v>300</v>
      </c>
      <c r="K404" t="s">
        <v>300</v>
      </c>
      <c r="L404" t="s">
        <v>300</v>
      </c>
      <c r="M404" t="s">
        <v>300</v>
      </c>
      <c r="N404" t="s">
        <v>300</v>
      </c>
      <c r="O404" t="s">
        <v>300</v>
      </c>
      <c r="P404" t="s">
        <v>300</v>
      </c>
      <c r="Q404" t="s">
        <v>300</v>
      </c>
      <c r="R404" t="s">
        <v>300</v>
      </c>
      <c r="S404" t="s">
        <v>300</v>
      </c>
      <c r="W404" s="192" t="s">
        <v>2780</v>
      </c>
      <c r="X404" s="200">
        <v>0</v>
      </c>
      <c r="Y404" s="200">
        <v>0</v>
      </c>
      <c r="Z404" s="200">
        <v>0</v>
      </c>
      <c r="AA404" s="200" t="s">
        <v>300</v>
      </c>
      <c r="AB404" s="200" t="s">
        <v>300</v>
      </c>
      <c r="AC404" s="200" t="s">
        <v>300</v>
      </c>
      <c r="AD404" s="200" t="s">
        <v>300</v>
      </c>
      <c r="AE404" s="200" t="s">
        <v>300</v>
      </c>
      <c r="AF404" s="200">
        <v>1</v>
      </c>
      <c r="AG404" s="200">
        <v>1</v>
      </c>
      <c r="AH404" s="200">
        <v>0</v>
      </c>
      <c r="AI404" s="200">
        <v>1</v>
      </c>
      <c r="AJ404" s="200">
        <v>1</v>
      </c>
      <c r="AK404" s="200">
        <v>0</v>
      </c>
      <c r="AL404" s="200">
        <v>0</v>
      </c>
      <c r="AM404" s="200">
        <v>1</v>
      </c>
      <c r="AN404" s="200">
        <v>0</v>
      </c>
      <c r="AO404" s="200" t="s">
        <v>300</v>
      </c>
      <c r="AP404" s="219">
        <v>1</v>
      </c>
      <c r="AQ404" s="219" t="s">
        <v>300</v>
      </c>
      <c r="AR404" s="219">
        <v>0</v>
      </c>
      <c r="AS404" s="219">
        <v>4</v>
      </c>
      <c r="AT404" s="219">
        <v>18</v>
      </c>
      <c r="AU404" s="219">
        <v>20</v>
      </c>
      <c r="AV404" s="68" t="s">
        <v>300</v>
      </c>
      <c r="AW404">
        <v>4</v>
      </c>
      <c r="AX404" s="67" t="s">
        <v>2491</v>
      </c>
      <c r="AY404">
        <v>0</v>
      </c>
      <c r="AZ404">
        <v>0</v>
      </c>
      <c r="BA404" s="194" t="s">
        <v>300</v>
      </c>
      <c r="BB404" s="200">
        <v>0</v>
      </c>
      <c r="BC404" s="200" t="s">
        <v>300</v>
      </c>
      <c r="BD404" s="200">
        <v>0</v>
      </c>
      <c r="BE404" s="200">
        <v>0</v>
      </c>
      <c r="BF404" s="200">
        <v>1</v>
      </c>
      <c r="BG404" s="200">
        <v>0</v>
      </c>
      <c r="BH404" s="200">
        <v>0</v>
      </c>
      <c r="BI404" s="200">
        <v>0</v>
      </c>
      <c r="BJ404" s="200">
        <v>0</v>
      </c>
      <c r="BK404" s="200">
        <v>0</v>
      </c>
      <c r="BL404" s="200">
        <v>0</v>
      </c>
      <c r="BM404" s="200" t="s">
        <v>2781</v>
      </c>
      <c r="BN404" s="200">
        <v>1</v>
      </c>
      <c r="BO404" s="200" t="s">
        <v>302</v>
      </c>
      <c r="BP404" s="200" t="s">
        <v>302</v>
      </c>
      <c r="BQ404" s="200" t="s">
        <v>2435</v>
      </c>
      <c r="BR404" s="68">
        <v>1</v>
      </c>
      <c r="BS404" s="68" t="s">
        <v>2506</v>
      </c>
      <c r="BT404" s="68">
        <v>0</v>
      </c>
      <c r="BU404" s="68" t="s">
        <v>300</v>
      </c>
      <c r="BV404" s="68">
        <v>0</v>
      </c>
      <c r="BW404" s="68">
        <v>0</v>
      </c>
      <c r="BX404" s="68">
        <v>3</v>
      </c>
      <c r="BY404" s="68">
        <v>0</v>
      </c>
      <c r="BZ404" s="68">
        <v>1</v>
      </c>
      <c r="CA404" s="68">
        <v>0</v>
      </c>
      <c r="CB404" s="68">
        <v>0</v>
      </c>
      <c r="CC404" s="68">
        <v>0</v>
      </c>
      <c r="CD404" s="68">
        <v>0</v>
      </c>
      <c r="CE404" s="68" t="s">
        <v>2782</v>
      </c>
      <c r="CF404" s="200">
        <v>1</v>
      </c>
      <c r="CG404" s="200" t="s">
        <v>2494</v>
      </c>
      <c r="CH404" s="200">
        <v>0</v>
      </c>
      <c r="CI404" s="200" t="s">
        <v>2783</v>
      </c>
      <c r="CJ404" s="200">
        <v>1</v>
      </c>
      <c r="CK404" s="200">
        <v>0</v>
      </c>
      <c r="CL404" s="200">
        <v>0</v>
      </c>
      <c r="CM404" s="200">
        <v>0</v>
      </c>
      <c r="CN404" s="200">
        <v>0</v>
      </c>
      <c r="CO404" s="200">
        <v>1</v>
      </c>
      <c r="CP404" s="203" t="s">
        <v>2784</v>
      </c>
      <c r="CQ404" s="203" t="s">
        <v>2785</v>
      </c>
      <c r="CR404" s="219">
        <v>12.5</v>
      </c>
      <c r="CS404" s="219">
        <v>101</v>
      </c>
      <c r="CT404" s="219">
        <v>45.4</v>
      </c>
      <c r="CU404" s="219">
        <v>267</v>
      </c>
      <c r="CV404" s="219">
        <v>200</v>
      </c>
      <c r="CW404" s="219">
        <v>1.6</v>
      </c>
      <c r="CX404" s="219">
        <v>66.599999999999994</v>
      </c>
      <c r="CY404" s="219">
        <v>26.01</v>
      </c>
      <c r="CZ404" s="200">
        <v>136</v>
      </c>
      <c r="DA404" s="200">
        <v>84</v>
      </c>
      <c r="DB404" s="200">
        <v>106</v>
      </c>
      <c r="DC404" s="200">
        <v>69</v>
      </c>
      <c r="DD404" s="200" t="s">
        <v>300</v>
      </c>
      <c r="DE404" s="200" t="s">
        <v>300</v>
      </c>
      <c r="DF404" s="200" t="s">
        <v>300</v>
      </c>
      <c r="DG404" s="200" t="s">
        <v>300</v>
      </c>
      <c r="DH404" s="202" t="s">
        <v>2496</v>
      </c>
      <c r="DI404">
        <v>0</v>
      </c>
      <c r="DJ404" s="194">
        <v>0</v>
      </c>
    </row>
    <row r="405" spans="1:114" ht="29.25">
      <c r="A405" s="67">
        <v>1</v>
      </c>
      <c r="B405">
        <v>1932</v>
      </c>
      <c r="C405">
        <v>89</v>
      </c>
      <c r="D405" t="s">
        <v>331</v>
      </c>
      <c r="E405" s="66">
        <v>44385</v>
      </c>
      <c r="F405" s="66">
        <v>44387</v>
      </c>
      <c r="G405" s="67" t="s">
        <v>300</v>
      </c>
      <c r="H405" t="s">
        <v>300</v>
      </c>
      <c r="I405" t="s">
        <v>300</v>
      </c>
      <c r="J405" t="s">
        <v>300</v>
      </c>
      <c r="K405" t="s">
        <v>300</v>
      </c>
      <c r="L405" t="s">
        <v>300</v>
      </c>
      <c r="M405" t="s">
        <v>300</v>
      </c>
      <c r="N405" t="s">
        <v>300</v>
      </c>
      <c r="O405" t="s">
        <v>300</v>
      </c>
      <c r="P405" t="s">
        <v>300</v>
      </c>
      <c r="Q405" t="s">
        <v>300</v>
      </c>
      <c r="R405" t="s">
        <v>300</v>
      </c>
      <c r="S405" t="s">
        <v>300</v>
      </c>
      <c r="W405" s="48" t="s">
        <v>2792</v>
      </c>
      <c r="X405" s="200">
        <v>0</v>
      </c>
      <c r="Y405" s="200">
        <v>0</v>
      </c>
      <c r="Z405" s="200">
        <v>0</v>
      </c>
      <c r="AA405" s="200" t="s">
        <v>300</v>
      </c>
      <c r="AB405" s="200" t="s">
        <v>300</v>
      </c>
      <c r="AC405" s="200" t="s">
        <v>300</v>
      </c>
      <c r="AD405" s="200" t="s">
        <v>300</v>
      </c>
      <c r="AE405" s="200" t="s">
        <v>300</v>
      </c>
      <c r="AF405" s="200">
        <v>1</v>
      </c>
      <c r="AG405" s="200">
        <v>1</v>
      </c>
      <c r="AH405" s="200">
        <v>1</v>
      </c>
      <c r="AI405" s="200">
        <v>1</v>
      </c>
      <c r="AJ405" s="200">
        <v>1</v>
      </c>
      <c r="AK405" s="200">
        <v>1</v>
      </c>
      <c r="AL405" s="200">
        <v>0</v>
      </c>
      <c r="AM405" s="200">
        <v>0</v>
      </c>
      <c r="AN405" s="200">
        <v>0</v>
      </c>
      <c r="AO405" s="200" t="s">
        <v>300</v>
      </c>
      <c r="AP405" s="219">
        <v>1</v>
      </c>
      <c r="AQ405" s="219">
        <v>1</v>
      </c>
      <c r="AR405" s="219">
        <v>4</v>
      </c>
      <c r="AS405" s="219">
        <v>4</v>
      </c>
      <c r="AT405" s="219" t="s">
        <v>300</v>
      </c>
      <c r="AU405" s="219">
        <v>17</v>
      </c>
      <c r="AV405" s="68" t="s">
        <v>300</v>
      </c>
      <c r="AW405">
        <v>4</v>
      </c>
      <c r="AX405" s="67" t="s">
        <v>2505</v>
      </c>
      <c r="AY405">
        <v>0</v>
      </c>
      <c r="AZ405">
        <v>0</v>
      </c>
      <c r="BA405" s="194" t="s">
        <v>300</v>
      </c>
      <c r="BB405" s="200">
        <v>0</v>
      </c>
      <c r="BC405" s="200" t="s">
        <v>300</v>
      </c>
      <c r="BD405" s="200">
        <v>0</v>
      </c>
      <c r="BE405" s="200">
        <v>0</v>
      </c>
      <c r="BF405" s="200">
        <v>0</v>
      </c>
      <c r="BG405" s="200">
        <v>0</v>
      </c>
      <c r="BH405" s="200">
        <v>0</v>
      </c>
      <c r="BI405" s="200">
        <v>0</v>
      </c>
      <c r="BJ405" s="200">
        <v>1</v>
      </c>
      <c r="BK405" s="200">
        <v>0</v>
      </c>
      <c r="BL405" s="200">
        <v>0</v>
      </c>
      <c r="BM405" s="200" t="s">
        <v>300</v>
      </c>
      <c r="BN405" s="200">
        <v>2</v>
      </c>
      <c r="BO405" s="200">
        <v>8</v>
      </c>
      <c r="BP405" s="200">
        <v>0</v>
      </c>
      <c r="BQ405" s="200" t="s">
        <v>2435</v>
      </c>
      <c r="BR405" s="68">
        <v>1</v>
      </c>
      <c r="BS405" s="68" t="s">
        <v>2493</v>
      </c>
      <c r="BT405" s="68">
        <v>0</v>
      </c>
      <c r="BU405" s="68" t="s">
        <v>300</v>
      </c>
      <c r="BV405" s="68">
        <v>0</v>
      </c>
      <c r="BW405" s="68" t="s">
        <v>300</v>
      </c>
      <c r="BX405" s="68">
        <v>0</v>
      </c>
      <c r="BY405" s="68">
        <v>0</v>
      </c>
      <c r="BZ405" s="68">
        <v>1</v>
      </c>
      <c r="CA405" s="68">
        <v>0</v>
      </c>
      <c r="CB405" s="68">
        <v>0</v>
      </c>
      <c r="CC405" s="68">
        <v>1</v>
      </c>
      <c r="CD405" s="68">
        <v>0</v>
      </c>
      <c r="CE405" s="68" t="s">
        <v>300</v>
      </c>
      <c r="CF405" s="200">
        <v>1</v>
      </c>
      <c r="CG405" s="200" t="s">
        <v>2494</v>
      </c>
      <c r="CH405" s="200">
        <v>1</v>
      </c>
      <c r="CI405" s="203" t="s">
        <v>2793</v>
      </c>
      <c r="CJ405" s="200">
        <v>1</v>
      </c>
      <c r="CK405" s="200">
        <v>0</v>
      </c>
      <c r="CL405" s="200">
        <v>1</v>
      </c>
      <c r="CM405" s="200">
        <v>0</v>
      </c>
      <c r="CN405" s="200">
        <v>0</v>
      </c>
      <c r="CO405" s="200">
        <v>0</v>
      </c>
      <c r="CP405" s="203" t="s">
        <v>2794</v>
      </c>
      <c r="CQ405" s="203" t="s">
        <v>2795</v>
      </c>
      <c r="CR405" s="219">
        <v>7.1</v>
      </c>
      <c r="CS405" s="219">
        <v>58</v>
      </c>
      <c r="CT405" s="219">
        <v>39</v>
      </c>
      <c r="CU405" s="219">
        <v>167</v>
      </c>
      <c r="CV405" s="219">
        <v>130</v>
      </c>
      <c r="CW405" s="219">
        <v>1.7529999999999999</v>
      </c>
      <c r="CX405" s="219">
        <v>78</v>
      </c>
      <c r="CY405" s="219">
        <v>26.93</v>
      </c>
      <c r="CZ405" s="200">
        <v>169</v>
      </c>
      <c r="DA405" s="200">
        <v>99</v>
      </c>
      <c r="DB405" s="200">
        <v>117</v>
      </c>
      <c r="DC405" s="200">
        <v>59</v>
      </c>
      <c r="DD405" s="200">
        <v>130</v>
      </c>
      <c r="DE405" s="200">
        <v>66</v>
      </c>
      <c r="DF405" s="201">
        <v>44358</v>
      </c>
      <c r="DG405" s="203" t="s">
        <v>2796</v>
      </c>
      <c r="DH405" s="202" t="s">
        <v>300</v>
      </c>
      <c r="DI405">
        <v>0</v>
      </c>
      <c r="DJ405" s="194">
        <v>0</v>
      </c>
    </row>
    <row r="406" spans="1:114" ht="43.5">
      <c r="A406" s="67">
        <v>1</v>
      </c>
      <c r="B406">
        <v>1943</v>
      </c>
      <c r="C406">
        <v>77</v>
      </c>
      <c r="D406" t="s">
        <v>294</v>
      </c>
      <c r="E406" s="66">
        <v>44340</v>
      </c>
      <c r="F406" s="66">
        <v>44349</v>
      </c>
      <c r="G406" s="67" t="s">
        <v>300</v>
      </c>
      <c r="H406" t="s">
        <v>300</v>
      </c>
      <c r="I406" t="s">
        <v>300</v>
      </c>
      <c r="J406" t="s">
        <v>300</v>
      </c>
      <c r="K406" t="s">
        <v>300</v>
      </c>
      <c r="L406" t="s">
        <v>300</v>
      </c>
      <c r="M406" t="s">
        <v>300</v>
      </c>
      <c r="N406" t="s">
        <v>300</v>
      </c>
      <c r="O406" t="s">
        <v>300</v>
      </c>
      <c r="P406" t="s">
        <v>300</v>
      </c>
      <c r="Q406" t="s">
        <v>300</v>
      </c>
      <c r="R406" t="s">
        <v>300</v>
      </c>
      <c r="S406" t="s">
        <v>300</v>
      </c>
      <c r="W406" s="48" t="s">
        <v>2805</v>
      </c>
      <c r="X406" s="200">
        <v>0</v>
      </c>
      <c r="Y406" s="200">
        <v>0</v>
      </c>
      <c r="Z406" s="200">
        <v>0</v>
      </c>
      <c r="AA406" s="200" t="s">
        <v>300</v>
      </c>
      <c r="AB406" s="200" t="s">
        <v>300</v>
      </c>
      <c r="AC406" s="200" t="s">
        <v>300</v>
      </c>
      <c r="AD406" s="200" t="s">
        <v>300</v>
      </c>
      <c r="AE406" s="200" t="s">
        <v>300</v>
      </c>
      <c r="AF406" s="200">
        <v>1</v>
      </c>
      <c r="AG406" s="200">
        <v>1</v>
      </c>
      <c r="AH406" s="200">
        <v>0</v>
      </c>
      <c r="AI406" s="200">
        <v>1</v>
      </c>
      <c r="AJ406" s="200">
        <v>1</v>
      </c>
      <c r="AK406" s="200">
        <v>0</v>
      </c>
      <c r="AL406" s="200">
        <v>0</v>
      </c>
      <c r="AM406" s="200">
        <v>1</v>
      </c>
      <c r="AN406" s="200">
        <v>0</v>
      </c>
      <c r="AO406" s="200" t="s">
        <v>2806</v>
      </c>
      <c r="AP406" s="219" t="s">
        <v>300</v>
      </c>
      <c r="AQ406" s="219" t="s">
        <v>300</v>
      </c>
      <c r="AR406" s="219">
        <v>5</v>
      </c>
      <c r="AS406" s="219">
        <v>5</v>
      </c>
      <c r="AT406" s="219">
        <v>8</v>
      </c>
      <c r="AU406" s="219">
        <v>10</v>
      </c>
      <c r="AV406" s="68" t="s">
        <v>300</v>
      </c>
      <c r="AW406">
        <v>4</v>
      </c>
      <c r="AX406" s="67" t="s">
        <v>2472</v>
      </c>
      <c r="AY406">
        <v>0</v>
      </c>
      <c r="AZ406">
        <v>0</v>
      </c>
      <c r="BA406" s="194" t="s">
        <v>300</v>
      </c>
      <c r="BB406" s="200">
        <v>0</v>
      </c>
      <c r="BC406" s="200" t="s">
        <v>300</v>
      </c>
      <c r="BD406" s="200">
        <v>0</v>
      </c>
      <c r="BE406" s="200">
        <v>0</v>
      </c>
      <c r="BF406" s="200">
        <v>1</v>
      </c>
      <c r="BG406" s="200">
        <v>0</v>
      </c>
      <c r="BH406" s="200">
        <v>0</v>
      </c>
      <c r="BI406" s="200">
        <v>0</v>
      </c>
      <c r="BJ406" s="200">
        <v>0</v>
      </c>
      <c r="BK406" s="200">
        <v>0</v>
      </c>
      <c r="BL406" s="200">
        <v>0</v>
      </c>
      <c r="BM406" s="200" t="s">
        <v>2781</v>
      </c>
      <c r="BN406" s="200">
        <v>2</v>
      </c>
      <c r="BO406" s="200">
        <v>6</v>
      </c>
      <c r="BP406" s="200">
        <v>0</v>
      </c>
      <c r="BQ406" s="203" t="s">
        <v>2492</v>
      </c>
      <c r="BR406" s="68">
        <v>1</v>
      </c>
      <c r="BS406" s="68" t="s">
        <v>2506</v>
      </c>
      <c r="BT406" s="68">
        <v>2</v>
      </c>
      <c r="BU406" s="68">
        <v>0</v>
      </c>
      <c r="BV406" s="68">
        <v>0</v>
      </c>
      <c r="BW406" s="68">
        <v>1</v>
      </c>
      <c r="BX406" s="68">
        <v>2</v>
      </c>
      <c r="BY406" s="68">
        <v>0</v>
      </c>
      <c r="BZ406" s="68">
        <v>1</v>
      </c>
      <c r="CA406" s="68">
        <v>0</v>
      </c>
      <c r="CB406" s="68">
        <v>0</v>
      </c>
      <c r="CC406" s="68">
        <v>0</v>
      </c>
      <c r="CD406" s="68">
        <v>0</v>
      </c>
      <c r="CE406" s="68" t="s">
        <v>2807</v>
      </c>
      <c r="CF406" s="200">
        <v>1</v>
      </c>
      <c r="CG406" s="200" t="s">
        <v>2494</v>
      </c>
      <c r="CH406" s="200">
        <v>1</v>
      </c>
      <c r="CI406" s="203" t="s">
        <v>2808</v>
      </c>
      <c r="CJ406" s="200">
        <v>1</v>
      </c>
      <c r="CK406" s="200">
        <v>0</v>
      </c>
      <c r="CL406" s="200">
        <v>0</v>
      </c>
      <c r="CM406" s="200">
        <v>0</v>
      </c>
      <c r="CN406" s="200">
        <v>0</v>
      </c>
      <c r="CO406" s="200">
        <v>1</v>
      </c>
      <c r="CP406" s="203" t="s">
        <v>2809</v>
      </c>
      <c r="CQ406" s="203" t="s">
        <v>2810</v>
      </c>
      <c r="CR406" s="219">
        <v>5.8</v>
      </c>
      <c r="CS406" s="219">
        <v>110</v>
      </c>
      <c r="CT406" s="219">
        <v>48</v>
      </c>
      <c r="CU406" s="219">
        <v>113</v>
      </c>
      <c r="CV406" s="219">
        <v>181</v>
      </c>
      <c r="CW406" s="219">
        <v>1.575</v>
      </c>
      <c r="CX406" s="219">
        <v>51.2</v>
      </c>
      <c r="CY406" s="219">
        <v>20.65</v>
      </c>
      <c r="CZ406" s="200">
        <v>155</v>
      </c>
      <c r="DA406" s="200">
        <v>89</v>
      </c>
      <c r="DB406" s="200">
        <v>102</v>
      </c>
      <c r="DC406" s="200">
        <v>57</v>
      </c>
      <c r="DD406" s="200">
        <v>189</v>
      </c>
      <c r="DE406" s="200">
        <v>90</v>
      </c>
      <c r="DF406" s="201">
        <v>43584</v>
      </c>
      <c r="DG406" s="203" t="s">
        <v>2811</v>
      </c>
      <c r="DH406" s="204" t="s">
        <v>2812</v>
      </c>
      <c r="DI406">
        <v>1</v>
      </c>
      <c r="DJ406" s="194">
        <v>0</v>
      </c>
    </row>
    <row r="407" spans="1:114" ht="15.75">
      <c r="A407" s="67">
        <v>1</v>
      </c>
      <c r="B407">
        <v>1941</v>
      </c>
      <c r="C407">
        <v>79</v>
      </c>
      <c r="D407" t="s">
        <v>331</v>
      </c>
      <c r="E407" s="66">
        <v>44456</v>
      </c>
      <c r="F407" s="66">
        <v>44462</v>
      </c>
      <c r="G407" s="67" t="s">
        <v>300</v>
      </c>
      <c r="H407" t="s">
        <v>300</v>
      </c>
      <c r="I407" t="s">
        <v>300</v>
      </c>
      <c r="J407" t="s">
        <v>300</v>
      </c>
      <c r="K407" t="s">
        <v>300</v>
      </c>
      <c r="L407" t="s">
        <v>300</v>
      </c>
      <c r="M407" t="s">
        <v>300</v>
      </c>
      <c r="N407" t="s">
        <v>300</v>
      </c>
      <c r="O407" t="s">
        <v>300</v>
      </c>
      <c r="P407" t="s">
        <v>300</v>
      </c>
      <c r="Q407" t="s">
        <v>300</v>
      </c>
      <c r="R407" t="s">
        <v>300</v>
      </c>
      <c r="S407" t="s">
        <v>300</v>
      </c>
      <c r="W407" s="50" t="s">
        <v>2822</v>
      </c>
      <c r="X407" s="200">
        <v>0</v>
      </c>
      <c r="Y407" s="200">
        <v>0</v>
      </c>
      <c r="Z407" s="200">
        <v>0</v>
      </c>
      <c r="AA407" s="200" t="s">
        <v>300</v>
      </c>
      <c r="AB407" s="200" t="s">
        <v>300</v>
      </c>
      <c r="AC407" s="200" t="s">
        <v>300</v>
      </c>
      <c r="AD407" s="200" t="s">
        <v>300</v>
      </c>
      <c r="AE407" s="203" t="s">
        <v>2823</v>
      </c>
      <c r="AF407" s="200">
        <v>1</v>
      </c>
      <c r="AG407" s="200">
        <v>1</v>
      </c>
      <c r="AH407" s="200">
        <v>0</v>
      </c>
      <c r="AI407" s="200">
        <v>1</v>
      </c>
      <c r="AJ407" s="200">
        <v>1</v>
      </c>
      <c r="AK407" s="200">
        <v>1</v>
      </c>
      <c r="AL407" s="200">
        <v>0</v>
      </c>
      <c r="AM407" s="200">
        <v>1</v>
      </c>
      <c r="AN407" s="200">
        <v>0</v>
      </c>
      <c r="AO407" s="200" t="s">
        <v>300</v>
      </c>
      <c r="AP407" s="219" t="s">
        <v>300</v>
      </c>
      <c r="AQ407" s="219" t="s">
        <v>300</v>
      </c>
      <c r="AR407" s="219" t="s">
        <v>300</v>
      </c>
      <c r="AS407" s="219" t="s">
        <v>300</v>
      </c>
      <c r="AT407" s="219" t="s">
        <v>300</v>
      </c>
      <c r="AU407" s="219">
        <v>24</v>
      </c>
      <c r="AV407" s="68" t="s">
        <v>300</v>
      </c>
      <c r="AW407">
        <v>4</v>
      </c>
      <c r="AX407" s="67" t="s">
        <v>2607</v>
      </c>
      <c r="AY407">
        <v>0</v>
      </c>
      <c r="AZ407">
        <v>0</v>
      </c>
      <c r="BA407" s="194" t="s">
        <v>300</v>
      </c>
      <c r="BB407" s="200">
        <v>0</v>
      </c>
      <c r="BC407" s="200" t="s">
        <v>300</v>
      </c>
      <c r="BD407" s="200">
        <v>0</v>
      </c>
      <c r="BE407" s="200">
        <v>0</v>
      </c>
      <c r="BF407" s="200">
        <v>0</v>
      </c>
      <c r="BG407" s="200">
        <v>0</v>
      </c>
      <c r="BH407" s="200">
        <v>0</v>
      </c>
      <c r="BI407" s="200">
        <v>0</v>
      </c>
      <c r="BJ407" s="200">
        <v>1</v>
      </c>
      <c r="BK407" s="200">
        <v>0</v>
      </c>
      <c r="BL407" s="200">
        <v>0</v>
      </c>
      <c r="BM407" s="200" t="s">
        <v>300</v>
      </c>
      <c r="BN407" s="200">
        <v>4</v>
      </c>
      <c r="BO407" s="200">
        <v>7</v>
      </c>
      <c r="BP407" s="200">
        <v>0</v>
      </c>
      <c r="BQ407" s="203" t="s">
        <v>2824</v>
      </c>
      <c r="BR407" s="68">
        <v>1</v>
      </c>
      <c r="BS407" s="68" t="s">
        <v>300</v>
      </c>
      <c r="BT407" s="68">
        <v>0</v>
      </c>
      <c r="BU407" s="68" t="s">
        <v>300</v>
      </c>
      <c r="BV407" s="68" t="s">
        <v>300</v>
      </c>
      <c r="BW407" s="68" t="s">
        <v>300</v>
      </c>
      <c r="BX407" s="68">
        <v>0</v>
      </c>
      <c r="BY407" s="68">
        <v>1</v>
      </c>
      <c r="BZ407" s="68">
        <v>0</v>
      </c>
      <c r="CA407" s="68">
        <v>0</v>
      </c>
      <c r="CB407" s="68">
        <v>0</v>
      </c>
      <c r="CC407" s="68">
        <v>0</v>
      </c>
      <c r="CD407" s="68">
        <v>0</v>
      </c>
      <c r="CE407" s="68" t="s">
        <v>300</v>
      </c>
      <c r="CF407" s="200">
        <v>0</v>
      </c>
      <c r="CG407" s="200" t="s">
        <v>300</v>
      </c>
      <c r="CH407" s="200">
        <v>0</v>
      </c>
      <c r="CI407" s="200" t="s">
        <v>2545</v>
      </c>
      <c r="CJ407" s="200">
        <v>0</v>
      </c>
      <c r="CK407" s="200">
        <v>0</v>
      </c>
      <c r="CL407" s="200">
        <v>0</v>
      </c>
      <c r="CM407" s="200">
        <v>0</v>
      </c>
      <c r="CN407" s="200">
        <v>0</v>
      </c>
      <c r="CO407" s="200">
        <v>0</v>
      </c>
      <c r="CP407" s="200" t="s">
        <v>300</v>
      </c>
      <c r="CQ407" s="203" t="s">
        <v>2825</v>
      </c>
      <c r="CR407" s="219">
        <v>5.7</v>
      </c>
      <c r="CS407" s="219">
        <v>76</v>
      </c>
      <c r="CT407" s="219">
        <v>39.1</v>
      </c>
      <c r="CU407" s="219">
        <v>137</v>
      </c>
      <c r="CV407" s="219">
        <v>142</v>
      </c>
      <c r="CW407" s="219">
        <v>1.6759999999999999</v>
      </c>
      <c r="CX407" s="219">
        <v>69.3</v>
      </c>
      <c r="CY407" s="219">
        <v>24.7</v>
      </c>
      <c r="CZ407" s="200">
        <v>124</v>
      </c>
      <c r="DA407" s="200">
        <v>67</v>
      </c>
      <c r="DB407" s="200">
        <v>148</v>
      </c>
      <c r="DC407" s="200">
        <v>68</v>
      </c>
      <c r="DD407" s="200">
        <v>113</v>
      </c>
      <c r="DE407" s="200">
        <v>63</v>
      </c>
      <c r="DF407" s="201">
        <v>44357</v>
      </c>
      <c r="DG407" s="200" t="s">
        <v>2826</v>
      </c>
      <c r="DH407" s="202" t="s">
        <v>300</v>
      </c>
      <c r="DI407">
        <v>1</v>
      </c>
      <c r="DJ407" s="194">
        <v>0</v>
      </c>
    </row>
    <row r="408" spans="1:114" ht="15.75">
      <c r="A408" s="67">
        <v>1</v>
      </c>
      <c r="B408">
        <v>1943</v>
      </c>
      <c r="C408">
        <v>77</v>
      </c>
      <c r="D408" t="s">
        <v>294</v>
      </c>
      <c r="E408" s="66">
        <v>44496</v>
      </c>
      <c r="F408" s="66">
        <v>44502</v>
      </c>
      <c r="G408" s="67" t="s">
        <v>300</v>
      </c>
      <c r="H408" t="s">
        <v>300</v>
      </c>
      <c r="I408" t="s">
        <v>300</v>
      </c>
      <c r="J408" t="s">
        <v>300</v>
      </c>
      <c r="K408" t="s">
        <v>300</v>
      </c>
      <c r="L408" t="s">
        <v>300</v>
      </c>
      <c r="M408" t="s">
        <v>300</v>
      </c>
      <c r="N408" t="s">
        <v>300</v>
      </c>
      <c r="O408" t="s">
        <v>300</v>
      </c>
      <c r="P408" t="s">
        <v>300</v>
      </c>
      <c r="Q408" t="s">
        <v>300</v>
      </c>
      <c r="R408" t="s">
        <v>300</v>
      </c>
      <c r="S408" t="s">
        <v>300</v>
      </c>
      <c r="W408" s="50" t="s">
        <v>2833</v>
      </c>
      <c r="X408" s="200">
        <v>1</v>
      </c>
      <c r="Y408" s="200">
        <v>0</v>
      </c>
      <c r="Z408" s="200">
        <v>0</v>
      </c>
      <c r="AA408" s="200" t="s">
        <v>300</v>
      </c>
      <c r="AB408" s="200" t="s">
        <v>300</v>
      </c>
      <c r="AC408" s="200" t="s">
        <v>300</v>
      </c>
      <c r="AD408" s="200" t="s">
        <v>300</v>
      </c>
      <c r="AE408" s="200" t="s">
        <v>2666</v>
      </c>
      <c r="AF408" s="200">
        <v>1</v>
      </c>
      <c r="AG408" s="200">
        <v>1</v>
      </c>
      <c r="AH408" s="200">
        <v>0</v>
      </c>
      <c r="AI408" s="200">
        <v>1</v>
      </c>
      <c r="AJ408" s="200">
        <v>1</v>
      </c>
      <c r="AK408" s="200">
        <v>1</v>
      </c>
      <c r="AL408" s="200">
        <v>0</v>
      </c>
      <c r="AM408" s="200">
        <v>1</v>
      </c>
      <c r="AN408" s="200">
        <v>0</v>
      </c>
      <c r="AO408" s="200" t="s">
        <v>300</v>
      </c>
      <c r="AP408" s="219">
        <v>11</v>
      </c>
      <c r="AQ408" s="219">
        <v>11</v>
      </c>
      <c r="AR408" s="219">
        <v>4</v>
      </c>
      <c r="AS408" s="219">
        <v>4</v>
      </c>
      <c r="AT408" s="219">
        <v>6</v>
      </c>
      <c r="AU408" s="219">
        <v>11</v>
      </c>
      <c r="AV408" s="68" t="s">
        <v>300</v>
      </c>
      <c r="AW408">
        <v>4</v>
      </c>
      <c r="AX408" s="67" t="s">
        <v>2834</v>
      </c>
      <c r="AY408">
        <v>0</v>
      </c>
      <c r="AZ408">
        <v>0</v>
      </c>
      <c r="BA408" s="192" t="s">
        <v>2835</v>
      </c>
      <c r="BB408" s="200">
        <v>0</v>
      </c>
      <c r="BC408" s="200" t="s">
        <v>300</v>
      </c>
      <c r="BD408" s="200">
        <v>0</v>
      </c>
      <c r="BE408" s="200">
        <v>0</v>
      </c>
      <c r="BF408" s="200">
        <v>1</v>
      </c>
      <c r="BG408" s="200">
        <v>0</v>
      </c>
      <c r="BH408" s="200">
        <v>0</v>
      </c>
      <c r="BI408" s="200">
        <v>0</v>
      </c>
      <c r="BJ408" s="200">
        <v>0</v>
      </c>
      <c r="BK408" s="200">
        <v>0</v>
      </c>
      <c r="BL408" s="200">
        <v>0</v>
      </c>
      <c r="BM408" s="200" t="s">
        <v>2781</v>
      </c>
      <c r="BN408" s="200">
        <v>0</v>
      </c>
      <c r="BO408" s="200">
        <v>2</v>
      </c>
      <c r="BP408" s="200">
        <v>0</v>
      </c>
      <c r="BQ408" s="203" t="s">
        <v>2836</v>
      </c>
      <c r="BR408" s="68">
        <v>1</v>
      </c>
      <c r="BS408" s="68" t="s">
        <v>2493</v>
      </c>
      <c r="BT408" s="68">
        <v>1</v>
      </c>
      <c r="BU408" s="68" t="s">
        <v>300</v>
      </c>
      <c r="BV408" s="68" t="s">
        <v>300</v>
      </c>
      <c r="BW408" s="68">
        <v>0</v>
      </c>
      <c r="BX408" s="68">
        <v>1</v>
      </c>
      <c r="BY408" s="68">
        <v>1</v>
      </c>
      <c r="BZ408" s="68">
        <v>0</v>
      </c>
      <c r="CA408" s="68">
        <v>0</v>
      </c>
      <c r="CB408" s="68">
        <v>0</v>
      </c>
      <c r="CC408" s="68">
        <v>0</v>
      </c>
      <c r="CD408" s="68">
        <v>0</v>
      </c>
      <c r="CE408" s="68" t="s">
        <v>300</v>
      </c>
      <c r="CF408" s="200">
        <v>1</v>
      </c>
      <c r="CG408" s="203" t="s">
        <v>2837</v>
      </c>
      <c r="CH408" s="200">
        <v>1</v>
      </c>
      <c r="CI408" s="203" t="s">
        <v>2838</v>
      </c>
      <c r="CJ408" s="200">
        <v>1</v>
      </c>
      <c r="CK408" s="200">
        <v>1</v>
      </c>
      <c r="CL408" s="200">
        <v>0</v>
      </c>
      <c r="CM408" s="200">
        <v>0</v>
      </c>
      <c r="CN408" s="200">
        <v>1</v>
      </c>
      <c r="CO408" s="200">
        <v>0</v>
      </c>
      <c r="CP408" s="203" t="s">
        <v>2839</v>
      </c>
      <c r="CQ408" s="203" t="s">
        <v>2840</v>
      </c>
      <c r="CR408" s="219">
        <v>5.7</v>
      </c>
      <c r="CS408" s="219">
        <v>133</v>
      </c>
      <c r="CT408" s="219">
        <v>63.1</v>
      </c>
      <c r="CU408" s="219">
        <v>60</v>
      </c>
      <c r="CV408" s="219">
        <v>208</v>
      </c>
      <c r="CW408" s="219">
        <v>1.6759999999999999</v>
      </c>
      <c r="CX408" s="219">
        <v>80.400000000000006</v>
      </c>
      <c r="CY408" s="219">
        <v>28.61</v>
      </c>
      <c r="CZ408" s="200">
        <v>118</v>
      </c>
      <c r="DA408" s="200">
        <v>79</v>
      </c>
      <c r="DB408" s="200">
        <v>110</v>
      </c>
      <c r="DC408" s="200">
        <v>68</v>
      </c>
      <c r="DD408" s="200">
        <v>156</v>
      </c>
      <c r="DE408" s="200">
        <v>78</v>
      </c>
      <c r="DF408" s="201">
        <v>44104</v>
      </c>
      <c r="DG408" s="200" t="s">
        <v>2841</v>
      </c>
      <c r="DH408" s="202" t="s">
        <v>300</v>
      </c>
      <c r="DI408">
        <v>1</v>
      </c>
      <c r="DJ408" s="194">
        <v>0</v>
      </c>
    </row>
    <row r="409" spans="1:114" ht="43.5">
      <c r="A409" s="67">
        <v>1</v>
      </c>
      <c r="B409">
        <v>1954</v>
      </c>
      <c r="C409">
        <v>68</v>
      </c>
      <c r="D409" t="s">
        <v>331</v>
      </c>
      <c r="E409" s="66">
        <v>44874</v>
      </c>
      <c r="F409" s="66">
        <v>44885</v>
      </c>
      <c r="G409" s="67" t="s">
        <v>300</v>
      </c>
      <c r="H409" t="s">
        <v>300</v>
      </c>
      <c r="I409" t="s">
        <v>300</v>
      </c>
      <c r="J409" t="s">
        <v>300</v>
      </c>
      <c r="K409" t="s">
        <v>300</v>
      </c>
      <c r="L409" t="s">
        <v>300</v>
      </c>
      <c r="M409" t="s">
        <v>300</v>
      </c>
      <c r="N409" t="s">
        <v>300</v>
      </c>
      <c r="O409" t="s">
        <v>300</v>
      </c>
      <c r="P409" t="s">
        <v>300</v>
      </c>
      <c r="Q409" t="s">
        <v>300</v>
      </c>
      <c r="R409" t="s">
        <v>300</v>
      </c>
      <c r="S409" t="s">
        <v>300</v>
      </c>
      <c r="W409" s="197" t="s">
        <v>2843</v>
      </c>
      <c r="X409" s="200">
        <v>0</v>
      </c>
      <c r="Y409" s="200">
        <v>0</v>
      </c>
      <c r="Z409" s="200">
        <v>0</v>
      </c>
      <c r="AA409" s="200" t="s">
        <v>300</v>
      </c>
      <c r="AB409" s="200" t="s">
        <v>300</v>
      </c>
      <c r="AC409" s="200" t="s">
        <v>300</v>
      </c>
      <c r="AD409" s="200" t="s">
        <v>300</v>
      </c>
      <c r="AE409" s="203" t="s">
        <v>2844</v>
      </c>
      <c r="AF409" s="200">
        <v>1</v>
      </c>
      <c r="AG409" s="200">
        <v>1</v>
      </c>
      <c r="AH409" s="200">
        <v>1</v>
      </c>
      <c r="AI409" s="200">
        <v>1</v>
      </c>
      <c r="AJ409" s="200">
        <v>1</v>
      </c>
      <c r="AK409" s="200">
        <v>0</v>
      </c>
      <c r="AL409" s="200">
        <v>1</v>
      </c>
      <c r="AM409" s="200">
        <v>0</v>
      </c>
      <c r="AN409" s="200">
        <v>0</v>
      </c>
      <c r="AO409" s="203" t="s">
        <v>2845</v>
      </c>
      <c r="AP409" s="219">
        <v>3</v>
      </c>
      <c r="AQ409" s="219">
        <v>19</v>
      </c>
      <c r="AR409" s="219">
        <v>3</v>
      </c>
      <c r="AS409" s="219">
        <v>4</v>
      </c>
      <c r="AT409" s="219">
        <v>18</v>
      </c>
      <c r="AU409" s="219">
        <v>22</v>
      </c>
      <c r="AV409" s="68" t="s">
        <v>300</v>
      </c>
      <c r="AW409">
        <v>4</v>
      </c>
      <c r="AX409" s="67" t="s">
        <v>2846</v>
      </c>
      <c r="AY409">
        <v>0</v>
      </c>
      <c r="AZ409">
        <v>0</v>
      </c>
      <c r="BA409" s="192" t="s">
        <v>2847</v>
      </c>
      <c r="BB409" s="200">
        <v>0</v>
      </c>
      <c r="BC409" s="200" t="s">
        <v>300</v>
      </c>
      <c r="BD409" s="200">
        <v>0</v>
      </c>
      <c r="BE409" s="200">
        <v>0</v>
      </c>
      <c r="BF409" s="200">
        <v>0</v>
      </c>
      <c r="BG409" s="200">
        <v>0</v>
      </c>
      <c r="BH409" s="200">
        <v>0</v>
      </c>
      <c r="BI409" s="200">
        <v>1</v>
      </c>
      <c r="BJ409" s="200">
        <v>0</v>
      </c>
      <c r="BK409" s="200">
        <v>1</v>
      </c>
      <c r="BL409" s="200">
        <v>0</v>
      </c>
      <c r="BM409" s="200" t="s">
        <v>2848</v>
      </c>
      <c r="BN409" s="200">
        <v>4</v>
      </c>
      <c r="BO409" s="200">
        <v>7</v>
      </c>
      <c r="BP409" s="200">
        <v>0</v>
      </c>
      <c r="BQ409" s="203" t="s">
        <v>2849</v>
      </c>
      <c r="BR409" s="68">
        <v>1</v>
      </c>
      <c r="BS409" s="68" t="s">
        <v>2493</v>
      </c>
      <c r="BT409" s="68">
        <v>0</v>
      </c>
      <c r="BU409" s="68" t="s">
        <v>300</v>
      </c>
      <c r="BV409" s="68">
        <v>0</v>
      </c>
      <c r="BW409" s="68" t="s">
        <v>300</v>
      </c>
      <c r="BX409" s="68">
        <v>0</v>
      </c>
      <c r="BY409" s="68">
        <v>1</v>
      </c>
      <c r="BZ409" s="68">
        <v>0</v>
      </c>
      <c r="CA409" s="68">
        <v>0</v>
      </c>
      <c r="CB409" s="68">
        <v>0</v>
      </c>
      <c r="CC409" s="68">
        <v>0</v>
      </c>
      <c r="CD409" s="68">
        <v>0</v>
      </c>
      <c r="CE409" s="68" t="s">
        <v>300</v>
      </c>
      <c r="CF409" s="200">
        <v>1</v>
      </c>
      <c r="CG409" s="203" t="s">
        <v>2850</v>
      </c>
      <c r="CH409" s="200">
        <v>1</v>
      </c>
      <c r="CI409" s="203" t="s">
        <v>2851</v>
      </c>
      <c r="CJ409" s="200">
        <v>0</v>
      </c>
      <c r="CK409" s="200">
        <v>0</v>
      </c>
      <c r="CL409" s="200">
        <v>0</v>
      </c>
      <c r="CM409" s="200">
        <v>0</v>
      </c>
      <c r="CN409" s="200">
        <v>0</v>
      </c>
      <c r="CO409" s="200">
        <v>0</v>
      </c>
      <c r="CP409" s="200" t="s">
        <v>2852</v>
      </c>
      <c r="CQ409" s="203" t="s">
        <v>2853</v>
      </c>
      <c r="CR409" s="219">
        <v>5.9</v>
      </c>
      <c r="CS409" s="219">
        <v>62</v>
      </c>
      <c r="CT409" s="219">
        <v>22.8</v>
      </c>
      <c r="CU409" s="219">
        <v>69</v>
      </c>
      <c r="CV409" s="219">
        <v>99</v>
      </c>
      <c r="CW409" s="219">
        <v>1.8029999999999999</v>
      </c>
      <c r="CX409" s="219">
        <v>88.5</v>
      </c>
      <c r="CY409" s="219">
        <v>27.27</v>
      </c>
      <c r="CZ409" s="200">
        <v>132</v>
      </c>
      <c r="DA409" s="200">
        <v>99</v>
      </c>
      <c r="DB409" s="200">
        <v>124</v>
      </c>
      <c r="DC409" s="200">
        <v>89</v>
      </c>
      <c r="DD409" s="200" t="s">
        <v>300</v>
      </c>
      <c r="DE409" s="200" t="s">
        <v>300</v>
      </c>
      <c r="DF409" s="200" t="s">
        <v>300</v>
      </c>
      <c r="DG409" s="200" t="s">
        <v>300</v>
      </c>
      <c r="DH409" s="202" t="s">
        <v>2496</v>
      </c>
      <c r="DI409">
        <v>0</v>
      </c>
      <c r="DJ409" s="194">
        <v>1</v>
      </c>
    </row>
    <row r="410" spans="1:114" ht="43.5">
      <c r="A410" s="67">
        <v>1</v>
      </c>
      <c r="B410">
        <v>1973</v>
      </c>
      <c r="C410">
        <v>49</v>
      </c>
      <c r="D410" t="s">
        <v>331</v>
      </c>
      <c r="E410" s="66">
        <v>44852</v>
      </c>
      <c r="F410" s="66">
        <v>44856</v>
      </c>
      <c r="G410" s="67" t="s">
        <v>300</v>
      </c>
      <c r="H410" t="s">
        <v>300</v>
      </c>
      <c r="I410" t="s">
        <v>300</v>
      </c>
      <c r="J410" t="s">
        <v>300</v>
      </c>
      <c r="K410" t="s">
        <v>300</v>
      </c>
      <c r="L410" t="s">
        <v>300</v>
      </c>
      <c r="M410" t="s">
        <v>300</v>
      </c>
      <c r="N410" t="s">
        <v>300</v>
      </c>
      <c r="O410" t="s">
        <v>300</v>
      </c>
      <c r="P410" t="s">
        <v>300</v>
      </c>
      <c r="Q410" t="s">
        <v>300</v>
      </c>
      <c r="R410" t="s">
        <v>300</v>
      </c>
      <c r="S410" t="s">
        <v>300</v>
      </c>
      <c r="W410" s="192" t="s">
        <v>2858</v>
      </c>
      <c r="X410" s="200">
        <v>0</v>
      </c>
      <c r="Y410" s="200">
        <v>0</v>
      </c>
      <c r="Z410" s="200">
        <v>0</v>
      </c>
      <c r="AA410" s="200" t="s">
        <v>300</v>
      </c>
      <c r="AB410" s="200" t="s">
        <v>300</v>
      </c>
      <c r="AC410" s="200" t="s">
        <v>300</v>
      </c>
      <c r="AD410" s="200" t="s">
        <v>300</v>
      </c>
      <c r="AE410" s="200" t="s">
        <v>300</v>
      </c>
      <c r="AF410" s="200">
        <v>1</v>
      </c>
      <c r="AG410" s="200">
        <v>1</v>
      </c>
      <c r="AH410" s="200">
        <v>0</v>
      </c>
      <c r="AI410" s="200">
        <v>1</v>
      </c>
      <c r="AJ410" s="200">
        <v>1</v>
      </c>
      <c r="AK410" s="200">
        <v>0</v>
      </c>
      <c r="AL410" s="200">
        <v>0</v>
      </c>
      <c r="AM410" s="200">
        <v>1</v>
      </c>
      <c r="AN410" s="200">
        <v>0</v>
      </c>
      <c r="AO410" s="200" t="s">
        <v>300</v>
      </c>
      <c r="AP410" s="219" t="s">
        <v>300</v>
      </c>
      <c r="AQ410" s="219" t="s">
        <v>300</v>
      </c>
      <c r="AR410" s="219">
        <v>2</v>
      </c>
      <c r="AS410" s="219">
        <v>2</v>
      </c>
      <c r="AT410" s="219">
        <v>21</v>
      </c>
      <c r="AU410" s="219" t="s">
        <v>300</v>
      </c>
      <c r="AV410" s="68" t="s">
        <v>300</v>
      </c>
      <c r="AW410">
        <v>4</v>
      </c>
      <c r="AX410" s="67" t="s">
        <v>2491</v>
      </c>
      <c r="AY410">
        <v>0</v>
      </c>
      <c r="AZ410">
        <v>0</v>
      </c>
      <c r="BA410" s="194" t="s">
        <v>300</v>
      </c>
      <c r="BB410" s="200">
        <v>0</v>
      </c>
      <c r="BC410" s="200" t="s">
        <v>300</v>
      </c>
      <c r="BD410" s="200">
        <v>0</v>
      </c>
      <c r="BE410" s="200">
        <v>0</v>
      </c>
      <c r="BF410" s="200">
        <v>0</v>
      </c>
      <c r="BG410" s="200">
        <v>0</v>
      </c>
      <c r="BH410" s="200">
        <v>0</v>
      </c>
      <c r="BI410" s="200">
        <v>0</v>
      </c>
      <c r="BJ410" s="200">
        <v>1</v>
      </c>
      <c r="BK410" s="200">
        <v>0</v>
      </c>
      <c r="BL410" s="200">
        <v>0</v>
      </c>
      <c r="BM410" s="200" t="s">
        <v>300</v>
      </c>
      <c r="BN410" s="200">
        <v>1</v>
      </c>
      <c r="BO410" s="200">
        <v>2</v>
      </c>
      <c r="BP410" s="200">
        <v>0</v>
      </c>
      <c r="BQ410" s="203" t="s">
        <v>2492</v>
      </c>
      <c r="BR410" s="68">
        <v>1</v>
      </c>
      <c r="BS410" s="68" t="s">
        <v>322</v>
      </c>
      <c r="BT410" s="68">
        <v>0</v>
      </c>
      <c r="BU410" s="68">
        <v>0</v>
      </c>
      <c r="BV410" s="68">
        <v>0</v>
      </c>
      <c r="BW410" s="68" t="s">
        <v>300</v>
      </c>
      <c r="BX410" s="68">
        <v>0</v>
      </c>
      <c r="BY410" s="68">
        <v>1</v>
      </c>
      <c r="BZ410" s="68">
        <v>0</v>
      </c>
      <c r="CA410" s="68">
        <v>0</v>
      </c>
      <c r="CB410" s="68">
        <v>0</v>
      </c>
      <c r="CC410" s="68">
        <v>0</v>
      </c>
      <c r="CD410" s="68">
        <v>0</v>
      </c>
      <c r="CE410" s="68" t="s">
        <v>300</v>
      </c>
      <c r="CF410" s="200">
        <v>0</v>
      </c>
      <c r="CG410" s="200" t="s">
        <v>300</v>
      </c>
      <c r="CH410" s="200">
        <v>0</v>
      </c>
      <c r="CI410" s="200" t="s">
        <v>2783</v>
      </c>
      <c r="CJ410" s="200">
        <v>0</v>
      </c>
      <c r="CK410" s="200">
        <v>0</v>
      </c>
      <c r="CL410" s="200">
        <v>0</v>
      </c>
      <c r="CM410" s="200">
        <v>0</v>
      </c>
      <c r="CN410" s="200">
        <v>0</v>
      </c>
      <c r="CO410" s="200">
        <v>0</v>
      </c>
      <c r="CP410" s="200" t="s">
        <v>300</v>
      </c>
      <c r="CQ410" s="203" t="s">
        <v>2859</v>
      </c>
      <c r="CR410" s="219">
        <v>5.5</v>
      </c>
      <c r="CS410" s="219">
        <v>112</v>
      </c>
      <c r="CT410" s="219">
        <v>48.7</v>
      </c>
      <c r="CU410" s="219">
        <v>68</v>
      </c>
      <c r="CV410" s="219">
        <v>174</v>
      </c>
      <c r="CW410" s="219">
        <v>1.93</v>
      </c>
      <c r="CX410" s="219">
        <v>87.1</v>
      </c>
      <c r="CY410" s="219">
        <v>22.94</v>
      </c>
      <c r="CZ410" s="200">
        <v>172</v>
      </c>
      <c r="DA410" s="200">
        <v>110</v>
      </c>
      <c r="DB410" s="200">
        <v>169</v>
      </c>
      <c r="DC410" s="200">
        <v>91</v>
      </c>
      <c r="DD410" s="200">
        <v>159</v>
      </c>
      <c r="DE410" s="200">
        <v>110</v>
      </c>
      <c r="DF410" s="201">
        <v>43712</v>
      </c>
      <c r="DG410" s="203" t="s">
        <v>2860</v>
      </c>
      <c r="DH410" s="204" t="s">
        <v>2861</v>
      </c>
      <c r="DI410">
        <v>1</v>
      </c>
      <c r="DJ410" s="194">
        <v>0</v>
      </c>
    </row>
    <row r="411" spans="1:114" ht="15.75">
      <c r="A411" s="67">
        <v>1</v>
      </c>
      <c r="B411">
        <v>1950</v>
      </c>
      <c r="C411">
        <v>71</v>
      </c>
      <c r="D411" t="s">
        <v>294</v>
      </c>
      <c r="E411" s="66">
        <v>44590</v>
      </c>
      <c r="F411" s="66">
        <v>44597</v>
      </c>
      <c r="G411" s="66">
        <v>44597</v>
      </c>
      <c r="H411">
        <v>1</v>
      </c>
      <c r="I411">
        <v>0</v>
      </c>
      <c r="J411">
        <v>0</v>
      </c>
      <c r="K411">
        <v>0</v>
      </c>
      <c r="L411">
        <v>0</v>
      </c>
      <c r="M411">
        <v>0</v>
      </c>
      <c r="N411">
        <v>0</v>
      </c>
      <c r="O411">
        <v>0</v>
      </c>
      <c r="P411">
        <v>0</v>
      </c>
      <c r="Q411">
        <v>0</v>
      </c>
      <c r="R411">
        <v>0</v>
      </c>
      <c r="S411">
        <v>0</v>
      </c>
      <c r="W411" s="50" t="s">
        <v>2869</v>
      </c>
      <c r="X411" s="200">
        <v>0</v>
      </c>
      <c r="Y411" s="200">
        <v>1</v>
      </c>
      <c r="Z411" s="200">
        <v>0</v>
      </c>
      <c r="AA411" s="200" t="s">
        <v>300</v>
      </c>
      <c r="AB411" s="200" t="s">
        <v>300</v>
      </c>
      <c r="AC411" s="200" t="s">
        <v>300</v>
      </c>
      <c r="AD411" s="200" t="s">
        <v>300</v>
      </c>
      <c r="AE411" s="200" t="s">
        <v>300</v>
      </c>
      <c r="AF411" s="200">
        <v>1</v>
      </c>
      <c r="AG411" s="200">
        <v>1</v>
      </c>
      <c r="AH411" s="200">
        <v>0</v>
      </c>
      <c r="AI411" s="200">
        <v>1</v>
      </c>
      <c r="AJ411" s="200">
        <v>1</v>
      </c>
      <c r="AK411" s="200">
        <v>0</v>
      </c>
      <c r="AL411" s="200">
        <v>1</v>
      </c>
      <c r="AM411" s="200">
        <v>0</v>
      </c>
      <c r="AN411" s="200">
        <v>0</v>
      </c>
      <c r="AO411" s="203" t="s">
        <v>2870</v>
      </c>
      <c r="AP411" s="219">
        <v>3</v>
      </c>
      <c r="AQ411" s="219">
        <v>3</v>
      </c>
      <c r="AR411" s="219">
        <v>5</v>
      </c>
      <c r="AS411" s="219">
        <v>6</v>
      </c>
      <c r="AT411" s="219">
        <v>6</v>
      </c>
      <c r="AU411" s="219">
        <v>10</v>
      </c>
      <c r="AV411" s="68" t="s">
        <v>300</v>
      </c>
      <c r="AW411">
        <v>4</v>
      </c>
      <c r="AX411" s="67" t="s">
        <v>2520</v>
      </c>
      <c r="AY411">
        <v>0</v>
      </c>
      <c r="AZ411">
        <v>0</v>
      </c>
      <c r="BA411" s="192" t="s">
        <v>2871</v>
      </c>
      <c r="BB411" s="200">
        <v>1</v>
      </c>
      <c r="BC411" s="201">
        <v>44597</v>
      </c>
      <c r="BD411" s="200" t="s">
        <v>300</v>
      </c>
      <c r="BE411" s="200" t="s">
        <v>300</v>
      </c>
      <c r="BF411" s="200" t="s">
        <v>300</v>
      </c>
      <c r="BG411" s="200" t="s">
        <v>300</v>
      </c>
      <c r="BH411" s="200" t="s">
        <v>300</v>
      </c>
      <c r="BI411" s="200" t="s">
        <v>300</v>
      </c>
      <c r="BJ411" s="200" t="s">
        <v>300</v>
      </c>
      <c r="BK411" s="200" t="s">
        <v>300</v>
      </c>
      <c r="BL411" s="200" t="s">
        <v>300</v>
      </c>
      <c r="BM411" s="203" t="s">
        <v>2872</v>
      </c>
      <c r="BN411" s="200" t="s">
        <v>300</v>
      </c>
      <c r="BO411" s="200" t="s">
        <v>300</v>
      </c>
      <c r="BP411" s="200" t="s">
        <v>300</v>
      </c>
      <c r="BQ411" s="200" t="s">
        <v>300</v>
      </c>
      <c r="BR411" s="68">
        <v>1</v>
      </c>
      <c r="BS411" s="68" t="s">
        <v>322</v>
      </c>
      <c r="BT411" s="68">
        <v>3</v>
      </c>
      <c r="BU411" s="68">
        <v>0</v>
      </c>
      <c r="BV411" s="68">
        <v>0</v>
      </c>
      <c r="BW411" s="68" t="s">
        <v>300</v>
      </c>
      <c r="BX411" s="68">
        <v>3</v>
      </c>
      <c r="BY411" s="68">
        <v>0</v>
      </c>
      <c r="BZ411" s="68">
        <v>1</v>
      </c>
      <c r="CA411" s="68">
        <v>0</v>
      </c>
      <c r="CB411" s="68">
        <v>1</v>
      </c>
      <c r="CC411" s="68">
        <v>0</v>
      </c>
      <c r="CD411" s="68">
        <v>0</v>
      </c>
      <c r="CE411" s="68" t="s">
        <v>300</v>
      </c>
      <c r="CF411" s="200">
        <v>1</v>
      </c>
      <c r="CG411" s="200" t="s">
        <v>300</v>
      </c>
      <c r="CH411" s="200">
        <v>1</v>
      </c>
      <c r="CI411" s="200" t="s">
        <v>2873</v>
      </c>
      <c r="CJ411" s="200">
        <v>1</v>
      </c>
      <c r="CK411" s="200">
        <v>0</v>
      </c>
      <c r="CL411" s="200">
        <v>1</v>
      </c>
      <c r="CM411" s="200">
        <v>0</v>
      </c>
      <c r="CN411" s="200">
        <v>0</v>
      </c>
      <c r="CO411" s="200">
        <v>0</v>
      </c>
      <c r="CP411" s="203" t="s">
        <v>2874</v>
      </c>
      <c r="CQ411" s="203" t="s">
        <v>2875</v>
      </c>
      <c r="CR411" s="219">
        <v>7.1</v>
      </c>
      <c r="CS411" s="219">
        <v>67</v>
      </c>
      <c r="CT411" s="219">
        <v>44.6</v>
      </c>
      <c r="CU411" s="219">
        <v>87</v>
      </c>
      <c r="CV411" s="219">
        <v>129</v>
      </c>
      <c r="CW411" s="219">
        <v>1.6259999999999999</v>
      </c>
      <c r="CX411" s="219">
        <v>57.6</v>
      </c>
      <c r="CY411" s="219">
        <v>21.8</v>
      </c>
      <c r="CZ411" s="200">
        <v>128</v>
      </c>
      <c r="DA411" s="200">
        <v>63</v>
      </c>
      <c r="DB411" s="200">
        <v>146</v>
      </c>
      <c r="DC411" s="200" t="s">
        <v>2876</v>
      </c>
      <c r="DD411" s="201">
        <v>100</v>
      </c>
      <c r="DE411" s="200">
        <v>66</v>
      </c>
      <c r="DF411" s="201">
        <v>44552</v>
      </c>
      <c r="DG411" s="200" t="s">
        <v>2877</v>
      </c>
      <c r="DH411" s="204" t="s">
        <v>2878</v>
      </c>
    </row>
    <row r="412" spans="1:114" ht="29.25">
      <c r="A412" s="67">
        <v>1</v>
      </c>
      <c r="B412">
        <v>1950</v>
      </c>
      <c r="C412">
        <v>71</v>
      </c>
      <c r="D412" t="s">
        <v>294</v>
      </c>
      <c r="E412" s="66">
        <v>44667</v>
      </c>
      <c r="F412" s="66">
        <v>44669</v>
      </c>
      <c r="G412" s="67" t="s">
        <v>300</v>
      </c>
      <c r="H412" t="s">
        <v>300</v>
      </c>
      <c r="I412" t="s">
        <v>300</v>
      </c>
      <c r="J412" t="s">
        <v>300</v>
      </c>
      <c r="K412" t="s">
        <v>300</v>
      </c>
      <c r="L412" t="s">
        <v>300</v>
      </c>
      <c r="M412" t="s">
        <v>300</v>
      </c>
      <c r="N412" t="s">
        <v>300</v>
      </c>
      <c r="O412" t="s">
        <v>300</v>
      </c>
      <c r="P412" t="s">
        <v>300</v>
      </c>
      <c r="Q412" t="s">
        <v>300</v>
      </c>
      <c r="R412" t="s">
        <v>300</v>
      </c>
      <c r="S412" t="s">
        <v>300</v>
      </c>
      <c r="W412" s="48" t="s">
        <v>2885</v>
      </c>
      <c r="X412" s="200">
        <v>0</v>
      </c>
      <c r="Y412" s="200">
        <v>0</v>
      </c>
      <c r="Z412" s="200">
        <v>0</v>
      </c>
      <c r="AA412" s="200" t="s">
        <v>300</v>
      </c>
      <c r="AB412" s="200" t="s">
        <v>300</v>
      </c>
      <c r="AC412" s="200" t="s">
        <v>300</v>
      </c>
      <c r="AD412" s="200" t="s">
        <v>300</v>
      </c>
      <c r="AE412" s="203" t="s">
        <v>2886</v>
      </c>
      <c r="AF412" s="200">
        <v>1</v>
      </c>
      <c r="AG412" s="200">
        <v>1</v>
      </c>
      <c r="AH412" s="200">
        <v>0</v>
      </c>
      <c r="AI412" s="200">
        <v>1</v>
      </c>
      <c r="AJ412" s="200">
        <v>1</v>
      </c>
      <c r="AK412" s="200">
        <v>0</v>
      </c>
      <c r="AL412" s="200">
        <v>0</v>
      </c>
      <c r="AM412" s="200">
        <v>1</v>
      </c>
      <c r="AN412" s="200">
        <v>0</v>
      </c>
      <c r="AO412" s="200" t="s">
        <v>2887</v>
      </c>
      <c r="AP412" s="219">
        <v>5</v>
      </c>
      <c r="AQ412" s="219">
        <v>2</v>
      </c>
      <c r="AR412" s="219">
        <v>1</v>
      </c>
      <c r="AS412" s="219">
        <v>1</v>
      </c>
      <c r="AT412" s="219">
        <v>24</v>
      </c>
      <c r="AU412" s="219">
        <v>24</v>
      </c>
      <c r="AV412" s="68" t="s">
        <v>300</v>
      </c>
      <c r="AW412">
        <v>4</v>
      </c>
      <c r="AX412" s="67" t="s">
        <v>2505</v>
      </c>
      <c r="AY412">
        <v>0</v>
      </c>
      <c r="AZ412">
        <v>0</v>
      </c>
      <c r="BA412" s="194" t="s">
        <v>300</v>
      </c>
      <c r="BB412" s="200">
        <v>0</v>
      </c>
      <c r="BC412" s="200" t="s">
        <v>300</v>
      </c>
      <c r="BD412" s="200">
        <v>0</v>
      </c>
      <c r="BE412" s="200">
        <v>0</v>
      </c>
      <c r="BF412" s="200">
        <v>0</v>
      </c>
      <c r="BG412" s="200">
        <v>0</v>
      </c>
      <c r="BH412" s="200">
        <v>0</v>
      </c>
      <c r="BI412" s="200">
        <v>0</v>
      </c>
      <c r="BJ412" s="200">
        <v>1</v>
      </c>
      <c r="BK412" s="200">
        <v>0</v>
      </c>
      <c r="BL412" s="200">
        <v>0</v>
      </c>
      <c r="BM412" s="200" t="s">
        <v>300</v>
      </c>
      <c r="BN412" s="200">
        <v>2</v>
      </c>
      <c r="BO412" s="200">
        <v>0</v>
      </c>
      <c r="BP412" s="200">
        <v>0</v>
      </c>
      <c r="BQ412" s="200" t="s">
        <v>2435</v>
      </c>
      <c r="BR412" s="68">
        <v>1</v>
      </c>
      <c r="BS412" s="68" t="s">
        <v>300</v>
      </c>
      <c r="BT412" s="68">
        <v>0</v>
      </c>
      <c r="BU412" s="68" t="s">
        <v>300</v>
      </c>
      <c r="BV412" s="68" t="s">
        <v>300</v>
      </c>
      <c r="BW412" s="68" t="s">
        <v>300</v>
      </c>
      <c r="BX412" s="68">
        <v>0</v>
      </c>
      <c r="BY412" s="68">
        <v>1</v>
      </c>
      <c r="BZ412" s="68">
        <v>0</v>
      </c>
      <c r="CA412" s="68">
        <v>0</v>
      </c>
      <c r="CB412" s="68">
        <v>0</v>
      </c>
      <c r="CC412" s="68">
        <v>0</v>
      </c>
      <c r="CD412" s="68">
        <v>0</v>
      </c>
      <c r="CE412" s="68" t="s">
        <v>300</v>
      </c>
      <c r="CF412" s="200">
        <v>1</v>
      </c>
      <c r="CG412" s="200" t="s">
        <v>2888</v>
      </c>
      <c r="CH412" s="200">
        <v>1</v>
      </c>
      <c r="CI412" s="203" t="s">
        <v>2889</v>
      </c>
      <c r="CJ412" s="200">
        <v>1</v>
      </c>
      <c r="CK412" s="200">
        <v>1</v>
      </c>
      <c r="CL412" s="200">
        <v>0</v>
      </c>
      <c r="CM412" s="200">
        <v>0</v>
      </c>
      <c r="CN412" s="200">
        <v>0</v>
      </c>
      <c r="CO412" s="200">
        <v>0</v>
      </c>
      <c r="CP412" s="203" t="s">
        <v>2890</v>
      </c>
      <c r="CQ412" s="203" t="s">
        <v>2891</v>
      </c>
      <c r="CR412" s="219">
        <v>5.5</v>
      </c>
      <c r="CS412" s="219">
        <v>116</v>
      </c>
      <c r="CT412" s="219">
        <v>58.9</v>
      </c>
      <c r="CU412" s="219">
        <v>293</v>
      </c>
      <c r="CV412" s="219">
        <v>233</v>
      </c>
      <c r="CW412" s="219">
        <v>1.651</v>
      </c>
      <c r="CX412" s="219">
        <v>63.2</v>
      </c>
      <c r="CY412" s="219">
        <v>23.2</v>
      </c>
      <c r="CZ412" s="200">
        <v>123</v>
      </c>
      <c r="DA412" s="200">
        <v>92</v>
      </c>
      <c r="DB412" s="200">
        <v>152</v>
      </c>
      <c r="DC412" s="200">
        <v>96</v>
      </c>
      <c r="DD412" s="200">
        <v>146</v>
      </c>
      <c r="DE412" s="200">
        <v>92</v>
      </c>
      <c r="DF412" s="201">
        <v>44501</v>
      </c>
      <c r="DG412" s="203" t="s">
        <v>2892</v>
      </c>
      <c r="DH412" s="202" t="s">
        <v>300</v>
      </c>
      <c r="DI412">
        <v>1</v>
      </c>
      <c r="DJ412" s="194">
        <v>0</v>
      </c>
    </row>
    <row r="413" spans="1:114" ht="43.5">
      <c r="A413" s="67">
        <v>1</v>
      </c>
      <c r="B413">
        <v>1966</v>
      </c>
      <c r="C413">
        <v>55</v>
      </c>
      <c r="D413" t="s">
        <v>331</v>
      </c>
      <c r="E413" s="66">
        <v>44787</v>
      </c>
      <c r="F413" s="66">
        <v>44788</v>
      </c>
      <c r="G413" s="67" t="s">
        <v>300</v>
      </c>
      <c r="H413" t="s">
        <v>300</v>
      </c>
      <c r="I413" t="s">
        <v>300</v>
      </c>
      <c r="J413" t="s">
        <v>300</v>
      </c>
      <c r="K413" t="s">
        <v>300</v>
      </c>
      <c r="L413" t="s">
        <v>300</v>
      </c>
      <c r="M413" t="s">
        <v>300</v>
      </c>
      <c r="N413" t="s">
        <v>300</v>
      </c>
      <c r="O413" t="s">
        <v>300</v>
      </c>
      <c r="P413" t="s">
        <v>300</v>
      </c>
      <c r="Q413" t="s">
        <v>300</v>
      </c>
      <c r="R413" t="s">
        <v>300</v>
      </c>
      <c r="S413" t="s">
        <v>300</v>
      </c>
      <c r="W413" s="48" t="s">
        <v>2901</v>
      </c>
      <c r="X413" s="200">
        <v>0</v>
      </c>
      <c r="Y413" s="200">
        <v>0</v>
      </c>
      <c r="Z413" s="200">
        <v>0</v>
      </c>
      <c r="AA413" s="200" t="s">
        <v>300</v>
      </c>
      <c r="AB413" s="200" t="s">
        <v>300</v>
      </c>
      <c r="AC413" s="200" t="s">
        <v>300</v>
      </c>
      <c r="AD413" s="200" t="s">
        <v>300</v>
      </c>
      <c r="AE413" s="200" t="s">
        <v>300</v>
      </c>
      <c r="AF413" s="200">
        <v>1</v>
      </c>
      <c r="AG413" s="200">
        <v>1</v>
      </c>
      <c r="AH413" s="200">
        <v>0</v>
      </c>
      <c r="AI413" s="200">
        <v>1</v>
      </c>
      <c r="AJ413" s="200">
        <v>1</v>
      </c>
      <c r="AK413" s="200">
        <v>1</v>
      </c>
      <c r="AL413" s="200">
        <v>0</v>
      </c>
      <c r="AM413" s="200">
        <v>1</v>
      </c>
      <c r="AN413" s="200">
        <v>0</v>
      </c>
      <c r="AO413" s="200" t="s">
        <v>300</v>
      </c>
      <c r="AP413" s="219">
        <v>0</v>
      </c>
      <c r="AQ413" s="219">
        <v>0</v>
      </c>
      <c r="AR413" s="219">
        <v>0</v>
      </c>
      <c r="AS413" s="219">
        <v>0</v>
      </c>
      <c r="AT413" s="219" t="s">
        <v>300</v>
      </c>
      <c r="AU413" s="219">
        <v>24</v>
      </c>
      <c r="AV413" s="68" t="s">
        <v>300</v>
      </c>
      <c r="AW413">
        <v>4</v>
      </c>
      <c r="AX413" s="67" t="s">
        <v>2902</v>
      </c>
      <c r="AY413">
        <v>0</v>
      </c>
      <c r="AZ413">
        <v>0</v>
      </c>
      <c r="BA413" s="194" t="s">
        <v>300</v>
      </c>
      <c r="BB413" s="200">
        <v>0</v>
      </c>
      <c r="BC413" s="200" t="s">
        <v>300</v>
      </c>
      <c r="BD413" s="200">
        <v>0</v>
      </c>
      <c r="BE413" s="200">
        <v>0</v>
      </c>
      <c r="BF413" s="200">
        <v>0</v>
      </c>
      <c r="BG413" s="200">
        <v>0</v>
      </c>
      <c r="BH413" s="200">
        <v>0</v>
      </c>
      <c r="BI413" s="200">
        <v>0</v>
      </c>
      <c r="BJ413" s="200">
        <v>1</v>
      </c>
      <c r="BK413" s="200">
        <v>0</v>
      </c>
      <c r="BL413" s="200">
        <v>0</v>
      </c>
      <c r="BM413" s="200" t="s">
        <v>300</v>
      </c>
      <c r="BN413" s="200">
        <v>1</v>
      </c>
      <c r="BO413" s="200">
        <v>0</v>
      </c>
      <c r="BP413" s="200">
        <v>0</v>
      </c>
      <c r="BQ413" s="203" t="s">
        <v>2492</v>
      </c>
      <c r="BR413" s="68">
        <v>1</v>
      </c>
      <c r="BS413" s="68" t="s">
        <v>300</v>
      </c>
      <c r="BT413" s="68">
        <v>0</v>
      </c>
      <c r="BU413" s="68">
        <v>0</v>
      </c>
      <c r="BV413" s="68">
        <v>0</v>
      </c>
      <c r="BW413" s="68">
        <v>0</v>
      </c>
      <c r="BX413" s="68">
        <v>0</v>
      </c>
      <c r="BY413" s="68">
        <v>1</v>
      </c>
      <c r="BZ413" s="68">
        <v>0</v>
      </c>
      <c r="CA413" s="68">
        <v>0</v>
      </c>
      <c r="CB413" s="68">
        <v>0</v>
      </c>
      <c r="CC413" s="68">
        <v>0</v>
      </c>
      <c r="CD413" s="68">
        <v>0</v>
      </c>
      <c r="CE413" s="68" t="s">
        <v>300</v>
      </c>
      <c r="CF413" s="200">
        <v>0</v>
      </c>
      <c r="CG413" s="200" t="s">
        <v>300</v>
      </c>
      <c r="CH413" s="200">
        <v>0</v>
      </c>
      <c r="CI413" s="200" t="s">
        <v>2783</v>
      </c>
      <c r="CJ413" s="200">
        <v>0</v>
      </c>
      <c r="CK413" s="200">
        <v>0</v>
      </c>
      <c r="CL413" s="200">
        <v>0</v>
      </c>
      <c r="CM413" s="200">
        <v>0</v>
      </c>
      <c r="CN413" s="200">
        <v>0</v>
      </c>
      <c r="CO413" s="200">
        <v>0</v>
      </c>
      <c r="CP413" s="200" t="s">
        <v>300</v>
      </c>
      <c r="CQ413" s="203" t="s">
        <v>2903</v>
      </c>
      <c r="CR413" s="219">
        <v>5.8</v>
      </c>
      <c r="CS413" s="219">
        <v>73</v>
      </c>
      <c r="CT413" s="219">
        <v>46.6</v>
      </c>
      <c r="CU413" s="219">
        <v>131</v>
      </c>
      <c r="CV413" s="219">
        <v>146</v>
      </c>
      <c r="CW413" s="219">
        <v>1.8029999999999999</v>
      </c>
      <c r="CX413" s="219">
        <v>98</v>
      </c>
      <c r="CY413" s="219">
        <v>30.1</v>
      </c>
      <c r="CZ413" s="200">
        <v>142</v>
      </c>
      <c r="DA413" s="200">
        <v>87</v>
      </c>
      <c r="DB413" s="200">
        <v>125</v>
      </c>
      <c r="DC413" s="200">
        <v>78</v>
      </c>
      <c r="DD413" s="200">
        <v>122</v>
      </c>
      <c r="DE413" s="200">
        <v>82</v>
      </c>
      <c r="DF413" s="201">
        <v>44741</v>
      </c>
      <c r="DG413" s="203" t="s">
        <v>2904</v>
      </c>
      <c r="DH413" s="202" t="s">
        <v>300</v>
      </c>
      <c r="DI413">
        <v>0</v>
      </c>
      <c r="DJ413" s="194">
        <v>1</v>
      </c>
    </row>
    <row r="414" spans="1:114" ht="15.75">
      <c r="A414" s="67">
        <v>1</v>
      </c>
      <c r="B414">
        <v>1933</v>
      </c>
      <c r="C414">
        <v>88</v>
      </c>
      <c r="D414" t="s">
        <v>331</v>
      </c>
      <c r="E414" s="66">
        <v>44702</v>
      </c>
      <c r="F414" s="66">
        <v>44704</v>
      </c>
      <c r="G414" s="67" t="s">
        <v>300</v>
      </c>
      <c r="H414">
        <v>0</v>
      </c>
      <c r="I414">
        <v>0</v>
      </c>
      <c r="J414">
        <v>0</v>
      </c>
      <c r="K414">
        <v>0</v>
      </c>
      <c r="L414">
        <v>0</v>
      </c>
      <c r="M414">
        <v>1</v>
      </c>
      <c r="N414">
        <v>0</v>
      </c>
      <c r="O414">
        <v>1</v>
      </c>
      <c r="P414">
        <v>0</v>
      </c>
      <c r="Q414">
        <v>0</v>
      </c>
      <c r="R414">
        <v>0</v>
      </c>
      <c r="S414">
        <v>0</v>
      </c>
      <c r="W414" s="192" t="s">
        <v>2915</v>
      </c>
      <c r="X414" s="200">
        <v>0</v>
      </c>
      <c r="Y414" s="200">
        <v>1</v>
      </c>
      <c r="Z414" s="200">
        <v>0</v>
      </c>
      <c r="AA414" s="200" t="s">
        <v>300</v>
      </c>
      <c r="AB414" s="200" t="s">
        <v>300</v>
      </c>
      <c r="AC414" s="200" t="s">
        <v>300</v>
      </c>
      <c r="AD414" s="200" t="s">
        <v>300</v>
      </c>
      <c r="AE414" s="200" t="s">
        <v>300</v>
      </c>
      <c r="AF414" s="200">
        <v>1</v>
      </c>
      <c r="AG414" s="200">
        <v>1</v>
      </c>
      <c r="AH414" s="200">
        <v>1</v>
      </c>
      <c r="AI414" s="200">
        <v>1</v>
      </c>
      <c r="AJ414" s="200">
        <v>1</v>
      </c>
      <c r="AK414" s="200">
        <v>1</v>
      </c>
      <c r="AL414" s="200">
        <v>0</v>
      </c>
      <c r="AM414" s="200">
        <v>1</v>
      </c>
      <c r="AN414" s="200">
        <v>0</v>
      </c>
      <c r="AO414" s="200" t="s">
        <v>2887</v>
      </c>
      <c r="AP414" s="219">
        <v>11</v>
      </c>
      <c r="AQ414" s="219">
        <v>11</v>
      </c>
      <c r="AR414" s="219">
        <v>3</v>
      </c>
      <c r="AS414" s="219">
        <v>5</v>
      </c>
      <c r="AT414" s="219">
        <v>11</v>
      </c>
      <c r="AU414" s="219">
        <v>10</v>
      </c>
      <c r="AV414" s="68" t="s">
        <v>300</v>
      </c>
      <c r="AW414">
        <v>4</v>
      </c>
      <c r="AX414" s="67" t="s">
        <v>2505</v>
      </c>
      <c r="AY414">
        <v>1</v>
      </c>
      <c r="AZ414">
        <v>0</v>
      </c>
      <c r="BA414" s="194" t="s">
        <v>300</v>
      </c>
      <c r="BB414" s="200">
        <v>0</v>
      </c>
      <c r="BC414" s="200" t="s">
        <v>300</v>
      </c>
      <c r="BD414" s="200">
        <v>0</v>
      </c>
      <c r="BE414" s="200">
        <v>0</v>
      </c>
      <c r="BF414" s="200">
        <v>0</v>
      </c>
      <c r="BG414" s="200">
        <v>0</v>
      </c>
      <c r="BH414" s="200">
        <v>0</v>
      </c>
      <c r="BI414" s="200">
        <v>1</v>
      </c>
      <c r="BJ414" s="200">
        <v>0</v>
      </c>
      <c r="BK414" s="200">
        <v>1</v>
      </c>
      <c r="BL414" s="200">
        <v>0</v>
      </c>
      <c r="BM414" s="200" t="s">
        <v>2848</v>
      </c>
      <c r="BN414" s="200">
        <v>0</v>
      </c>
      <c r="BO414" s="200">
        <v>0</v>
      </c>
      <c r="BP414" s="200">
        <v>0</v>
      </c>
      <c r="BQ414" s="200" t="s">
        <v>164</v>
      </c>
      <c r="BR414" s="68">
        <v>1</v>
      </c>
      <c r="BS414" s="68" t="s">
        <v>2493</v>
      </c>
      <c r="BT414" s="68">
        <v>0</v>
      </c>
      <c r="BU414" s="68">
        <v>0</v>
      </c>
      <c r="BV414" s="68">
        <v>0</v>
      </c>
      <c r="BW414" s="68" t="s">
        <v>300</v>
      </c>
      <c r="BX414" s="68">
        <v>0</v>
      </c>
      <c r="BY414" s="68">
        <v>1</v>
      </c>
      <c r="BZ414" s="68">
        <v>0</v>
      </c>
      <c r="CA414" s="68">
        <v>0</v>
      </c>
      <c r="CB414" s="68">
        <v>0</v>
      </c>
      <c r="CC414" s="68">
        <v>0</v>
      </c>
      <c r="CD414" s="68">
        <v>0</v>
      </c>
      <c r="CE414" s="68" t="s">
        <v>300</v>
      </c>
      <c r="CF414" s="200">
        <v>1</v>
      </c>
      <c r="CG414" s="200" t="s">
        <v>2916</v>
      </c>
      <c r="CH414" s="200">
        <v>1</v>
      </c>
      <c r="CI414" s="203" t="s">
        <v>2917</v>
      </c>
      <c r="CJ414" s="200">
        <v>1</v>
      </c>
      <c r="CK414" s="200">
        <v>1</v>
      </c>
      <c r="CL414" s="200">
        <v>0</v>
      </c>
      <c r="CM414" s="200">
        <v>0</v>
      </c>
      <c r="CN414" s="200">
        <v>0</v>
      </c>
      <c r="CO414" s="200">
        <v>0</v>
      </c>
      <c r="CP414" s="203" t="s">
        <v>2918</v>
      </c>
      <c r="CQ414" s="203" t="s">
        <v>2919</v>
      </c>
      <c r="CR414" s="219">
        <v>5.6</v>
      </c>
      <c r="CS414" s="219">
        <v>51</v>
      </c>
      <c r="CT414" s="219">
        <v>44.4</v>
      </c>
      <c r="CU414" s="219">
        <v>115</v>
      </c>
      <c r="CV414" s="219">
        <v>118</v>
      </c>
      <c r="CW414" s="219">
        <v>1.778</v>
      </c>
      <c r="CX414" s="219">
        <v>81.900000000000006</v>
      </c>
      <c r="CY414" s="219">
        <v>25.91</v>
      </c>
      <c r="CZ414" s="200">
        <v>167</v>
      </c>
      <c r="DA414" s="200">
        <v>95</v>
      </c>
      <c r="DB414" s="200">
        <v>139</v>
      </c>
      <c r="DC414" s="200">
        <v>92</v>
      </c>
      <c r="DD414" s="200">
        <v>127</v>
      </c>
      <c r="DE414" s="200">
        <v>72</v>
      </c>
      <c r="DF414" s="201">
        <v>44483</v>
      </c>
      <c r="DG414" s="203" t="s">
        <v>2920</v>
      </c>
      <c r="DH414" s="202" t="s">
        <v>300</v>
      </c>
      <c r="DI414">
        <v>1</v>
      </c>
      <c r="DJ414" s="194">
        <v>0</v>
      </c>
    </row>
    <row r="415" spans="1:114" ht="29.25">
      <c r="A415" s="67">
        <v>1</v>
      </c>
      <c r="B415">
        <v>1959</v>
      </c>
      <c r="C415">
        <v>62</v>
      </c>
      <c r="D415" t="s">
        <v>331</v>
      </c>
      <c r="E415" s="66">
        <v>44608</v>
      </c>
      <c r="F415" s="66">
        <v>44614</v>
      </c>
      <c r="G415" s="67" t="s">
        <v>300</v>
      </c>
      <c r="H415">
        <v>0</v>
      </c>
      <c r="I415">
        <v>0</v>
      </c>
      <c r="J415">
        <v>1</v>
      </c>
      <c r="K415">
        <v>0</v>
      </c>
      <c r="L415">
        <v>0</v>
      </c>
      <c r="M415">
        <v>0</v>
      </c>
      <c r="N415">
        <v>0</v>
      </c>
      <c r="O415">
        <v>0</v>
      </c>
      <c r="P415">
        <v>0</v>
      </c>
      <c r="Q415">
        <v>0</v>
      </c>
      <c r="R415">
        <v>0</v>
      </c>
      <c r="S415">
        <v>0</v>
      </c>
      <c r="W415" s="192" t="s">
        <v>2926</v>
      </c>
      <c r="X415" s="200">
        <v>0</v>
      </c>
      <c r="Y415" s="200">
        <v>0</v>
      </c>
      <c r="Z415" s="200">
        <v>0</v>
      </c>
      <c r="AA415" s="200" t="s">
        <v>300</v>
      </c>
      <c r="AB415" s="200" t="s">
        <v>300</v>
      </c>
      <c r="AC415" s="200" t="s">
        <v>300</v>
      </c>
      <c r="AD415" s="200" t="s">
        <v>300</v>
      </c>
      <c r="AE415" s="203" t="s">
        <v>2927</v>
      </c>
      <c r="AF415" s="200">
        <v>1</v>
      </c>
      <c r="AG415" s="200">
        <v>0</v>
      </c>
      <c r="AH415" s="200"/>
      <c r="AI415" s="200">
        <v>1</v>
      </c>
      <c r="AJ415" s="200">
        <v>1</v>
      </c>
      <c r="AK415" s="200">
        <v>0</v>
      </c>
      <c r="AL415" s="200">
        <v>0</v>
      </c>
      <c r="AM415" s="200">
        <v>1</v>
      </c>
      <c r="AN415" s="200">
        <v>0</v>
      </c>
      <c r="AO415" s="200" t="s">
        <v>300</v>
      </c>
      <c r="AP415" s="219">
        <v>0</v>
      </c>
      <c r="AQ415" s="219">
        <v>3</v>
      </c>
      <c r="AR415" s="219">
        <v>4</v>
      </c>
      <c r="AS415" s="219">
        <v>3</v>
      </c>
      <c r="AT415" s="219">
        <v>13</v>
      </c>
      <c r="AU415" s="219">
        <v>12</v>
      </c>
      <c r="AV415" s="68" t="s">
        <v>300</v>
      </c>
      <c r="AW415">
        <v>4</v>
      </c>
      <c r="AX415" s="67" t="s">
        <v>2834</v>
      </c>
      <c r="AY415">
        <v>0</v>
      </c>
      <c r="AZ415">
        <v>0</v>
      </c>
      <c r="BA415" s="194" t="s">
        <v>300</v>
      </c>
      <c r="BB415" s="200">
        <v>0</v>
      </c>
      <c r="BC415" s="200" t="s">
        <v>300</v>
      </c>
      <c r="BD415" s="200">
        <v>0</v>
      </c>
      <c r="BE415" s="200">
        <v>0</v>
      </c>
      <c r="BF415" s="200">
        <v>0</v>
      </c>
      <c r="BG415" s="200">
        <v>0</v>
      </c>
      <c r="BH415" s="200">
        <v>0</v>
      </c>
      <c r="BI415" s="200">
        <v>0</v>
      </c>
      <c r="BJ415" s="200">
        <v>1</v>
      </c>
      <c r="BK415" s="200">
        <v>0</v>
      </c>
      <c r="BL415" s="200">
        <v>0</v>
      </c>
      <c r="BM415" s="200" t="s">
        <v>300</v>
      </c>
      <c r="BN415" s="200">
        <v>0</v>
      </c>
      <c r="BO415" s="200">
        <v>2</v>
      </c>
      <c r="BP415" s="200">
        <v>0</v>
      </c>
      <c r="BQ415" s="203" t="s">
        <v>2492</v>
      </c>
      <c r="BR415" s="68">
        <v>1</v>
      </c>
      <c r="BS415" s="68" t="s">
        <v>322</v>
      </c>
      <c r="BT415" s="68">
        <v>1</v>
      </c>
      <c r="BU415" s="68">
        <v>0</v>
      </c>
      <c r="BV415" s="68">
        <v>0</v>
      </c>
      <c r="BW415" s="68">
        <v>0</v>
      </c>
      <c r="BX415" s="68">
        <v>1</v>
      </c>
      <c r="BY415" s="68">
        <v>1</v>
      </c>
      <c r="BZ415" s="68">
        <v>0</v>
      </c>
      <c r="CA415" s="68">
        <v>0</v>
      </c>
      <c r="CB415" s="68">
        <v>0</v>
      </c>
      <c r="CC415" s="68">
        <v>0</v>
      </c>
      <c r="CD415" s="68">
        <v>0</v>
      </c>
      <c r="CE415" s="68" t="s">
        <v>300</v>
      </c>
      <c r="CF415" s="200">
        <v>1</v>
      </c>
      <c r="CG415" s="203" t="s">
        <v>2928</v>
      </c>
      <c r="CH415" s="200">
        <v>1</v>
      </c>
      <c r="CI415" s="203" t="s">
        <v>2929</v>
      </c>
      <c r="CJ415" s="200">
        <v>1</v>
      </c>
      <c r="CK415" s="200">
        <v>1</v>
      </c>
      <c r="CL415" s="200">
        <v>0</v>
      </c>
      <c r="CM415" s="200">
        <v>0</v>
      </c>
      <c r="CN415" s="200">
        <v>0</v>
      </c>
      <c r="CO415" s="200">
        <v>0</v>
      </c>
      <c r="CP415" s="203" t="s">
        <v>2930</v>
      </c>
      <c r="CQ415" s="203" t="s">
        <v>2931</v>
      </c>
      <c r="CR415" s="219">
        <v>5.2</v>
      </c>
      <c r="CS415" s="219">
        <v>113</v>
      </c>
      <c r="CT415" s="219">
        <v>52.8</v>
      </c>
      <c r="CU415" s="219">
        <v>87</v>
      </c>
      <c r="CV415" s="219">
        <v>183</v>
      </c>
      <c r="CW415" s="219">
        <v>1.8540000000000001</v>
      </c>
      <c r="CX415" s="219">
        <v>65.5</v>
      </c>
      <c r="CY415" s="219">
        <v>19.05</v>
      </c>
      <c r="CZ415" s="200">
        <v>173</v>
      </c>
      <c r="DA415" s="200">
        <v>98</v>
      </c>
      <c r="DB415" s="200">
        <v>130</v>
      </c>
      <c r="DC415" s="200">
        <v>77</v>
      </c>
      <c r="DD415" s="200" t="s">
        <v>300</v>
      </c>
      <c r="DE415" s="200" t="s">
        <v>300</v>
      </c>
      <c r="DF415" s="200" t="s">
        <v>300</v>
      </c>
      <c r="DG415" s="200" t="s">
        <v>300</v>
      </c>
      <c r="DH415" s="202" t="s">
        <v>2496</v>
      </c>
      <c r="DI415">
        <v>0</v>
      </c>
      <c r="DJ415" s="194">
        <v>1</v>
      </c>
    </row>
    <row r="416" spans="1:114" ht="29.25">
      <c r="A416" s="67">
        <v>1</v>
      </c>
      <c r="B416">
        <v>1954</v>
      </c>
      <c r="C416">
        <v>68</v>
      </c>
      <c r="D416" t="s">
        <v>331</v>
      </c>
      <c r="E416" s="66">
        <v>44790</v>
      </c>
      <c r="F416" s="67" t="s">
        <v>300</v>
      </c>
      <c r="G416" s="66">
        <v>44796</v>
      </c>
      <c r="H416" t="s">
        <v>300</v>
      </c>
      <c r="I416" t="s">
        <v>300</v>
      </c>
      <c r="J416" t="s">
        <v>300</v>
      </c>
      <c r="K416" t="s">
        <v>300</v>
      </c>
      <c r="L416" t="s">
        <v>300</v>
      </c>
      <c r="M416" t="s">
        <v>300</v>
      </c>
      <c r="N416" t="s">
        <v>300</v>
      </c>
      <c r="O416" t="s">
        <v>300</v>
      </c>
      <c r="P416" t="s">
        <v>300</v>
      </c>
      <c r="Q416" t="s">
        <v>300</v>
      </c>
      <c r="R416" t="s">
        <v>300</v>
      </c>
      <c r="S416" t="s">
        <v>300</v>
      </c>
      <c r="W416" s="48" t="s">
        <v>2937</v>
      </c>
      <c r="X416" s="200">
        <v>0</v>
      </c>
      <c r="Y416" s="200">
        <v>1</v>
      </c>
      <c r="Z416" s="200">
        <v>0</v>
      </c>
      <c r="AA416" s="200" t="s">
        <v>300</v>
      </c>
      <c r="AB416" s="200" t="s">
        <v>300</v>
      </c>
      <c r="AC416" s="200" t="s">
        <v>300</v>
      </c>
      <c r="AD416" s="200" t="s">
        <v>300</v>
      </c>
      <c r="AE416" s="203" t="s">
        <v>2938</v>
      </c>
      <c r="AF416" s="200">
        <v>1</v>
      </c>
      <c r="AG416" s="200">
        <v>0</v>
      </c>
      <c r="AH416" s="200">
        <v>1</v>
      </c>
      <c r="AI416" s="200">
        <v>1</v>
      </c>
      <c r="AJ416" s="200">
        <v>1</v>
      </c>
      <c r="AK416" s="200">
        <v>0</v>
      </c>
      <c r="AL416" s="200">
        <v>1</v>
      </c>
      <c r="AM416" s="200">
        <v>0</v>
      </c>
      <c r="AN416" s="200">
        <v>0</v>
      </c>
      <c r="AO416" s="200" t="s">
        <v>2939</v>
      </c>
      <c r="AP416" s="219">
        <v>0</v>
      </c>
      <c r="AQ416" s="219" t="s">
        <v>300</v>
      </c>
      <c r="AR416" s="219">
        <v>4</v>
      </c>
      <c r="AS416" s="219" t="s">
        <v>300</v>
      </c>
      <c r="AT416" s="219" t="s">
        <v>300</v>
      </c>
      <c r="AU416" s="219">
        <v>9</v>
      </c>
      <c r="AV416" s="68" t="s">
        <v>300</v>
      </c>
      <c r="AW416">
        <v>4</v>
      </c>
      <c r="AX416" s="67" t="s">
        <v>2834</v>
      </c>
      <c r="AY416">
        <v>0</v>
      </c>
      <c r="AZ416">
        <v>0</v>
      </c>
      <c r="BA416" s="192" t="s">
        <v>2940</v>
      </c>
      <c r="BB416" s="200">
        <v>1</v>
      </c>
      <c r="BC416" s="201">
        <v>44796</v>
      </c>
      <c r="BD416" s="200">
        <v>0</v>
      </c>
      <c r="BE416" s="200">
        <v>0</v>
      </c>
      <c r="BF416" s="200">
        <v>0</v>
      </c>
      <c r="BG416" s="200">
        <v>0</v>
      </c>
      <c r="BH416" s="200">
        <v>0</v>
      </c>
      <c r="BI416" s="200">
        <v>0</v>
      </c>
      <c r="BJ416" s="200"/>
      <c r="BK416" s="200">
        <v>1</v>
      </c>
      <c r="BL416" s="200">
        <v>0</v>
      </c>
      <c r="BM416" s="203" t="s">
        <v>2941</v>
      </c>
      <c r="BN416" s="200" t="s">
        <v>300</v>
      </c>
      <c r="BO416" s="200" t="s">
        <v>300</v>
      </c>
      <c r="BP416" s="200" t="s">
        <v>300</v>
      </c>
      <c r="BQ416" s="200" t="s">
        <v>164</v>
      </c>
      <c r="BR416" s="68">
        <v>0</v>
      </c>
      <c r="BS416" s="68" t="s">
        <v>2493</v>
      </c>
      <c r="BT416" s="68" t="s">
        <v>300</v>
      </c>
      <c r="BU416" s="68" t="s">
        <v>300</v>
      </c>
      <c r="BV416" s="68" t="s">
        <v>300</v>
      </c>
      <c r="BW416" s="68" t="s">
        <v>300</v>
      </c>
      <c r="BX416" s="68" t="s">
        <v>300</v>
      </c>
      <c r="BY416" s="68">
        <v>0</v>
      </c>
      <c r="BZ416" s="68">
        <v>1</v>
      </c>
      <c r="CA416" s="68">
        <v>0</v>
      </c>
      <c r="CB416" s="68">
        <v>1</v>
      </c>
      <c r="CC416" s="68">
        <v>0</v>
      </c>
      <c r="CD416" s="68">
        <v>0</v>
      </c>
      <c r="CE416" s="68" t="s">
        <v>300</v>
      </c>
      <c r="CF416" s="200">
        <v>1</v>
      </c>
      <c r="CG416" s="200" t="s">
        <v>300</v>
      </c>
      <c r="CH416" s="200">
        <v>1</v>
      </c>
      <c r="CI416" s="203" t="s">
        <v>2942</v>
      </c>
      <c r="CJ416" s="200">
        <v>0</v>
      </c>
      <c r="CK416" s="200">
        <v>0</v>
      </c>
      <c r="CL416" s="200">
        <v>0</v>
      </c>
      <c r="CM416" s="200">
        <v>0</v>
      </c>
      <c r="CN416" s="200">
        <v>0</v>
      </c>
      <c r="CO416" s="200">
        <v>0</v>
      </c>
      <c r="CP416" s="200" t="s">
        <v>300</v>
      </c>
      <c r="CQ416" s="200" t="s">
        <v>2943</v>
      </c>
      <c r="CR416" s="219">
        <v>7.3</v>
      </c>
      <c r="CS416" s="219">
        <v>33</v>
      </c>
      <c r="CT416" s="219">
        <v>34</v>
      </c>
      <c r="CU416" s="219">
        <v>108</v>
      </c>
      <c r="CV416" s="219">
        <v>89</v>
      </c>
      <c r="CW416" s="219">
        <v>1.702</v>
      </c>
      <c r="CX416" s="219">
        <v>68.900000000000006</v>
      </c>
      <c r="CY416" s="219">
        <v>24.52</v>
      </c>
      <c r="CZ416" s="200">
        <v>105</v>
      </c>
      <c r="DA416" s="200">
        <v>62</v>
      </c>
      <c r="DB416" s="200">
        <v>93</v>
      </c>
      <c r="DC416" s="200">
        <v>55</v>
      </c>
      <c r="DD416" s="200">
        <v>140</v>
      </c>
      <c r="DE416" s="200">
        <v>70</v>
      </c>
      <c r="DF416" s="201">
        <v>44784</v>
      </c>
      <c r="DG416" s="203" t="s">
        <v>2944</v>
      </c>
      <c r="DH416" s="202" t="s">
        <v>300</v>
      </c>
      <c r="DI416">
        <v>1</v>
      </c>
      <c r="DJ416" s="194">
        <v>0</v>
      </c>
    </row>
    <row r="417" spans="1:114" ht="43.5">
      <c r="A417" s="67">
        <v>1</v>
      </c>
      <c r="B417">
        <v>1956</v>
      </c>
      <c r="C417">
        <v>66</v>
      </c>
      <c r="D417" t="s">
        <v>294</v>
      </c>
      <c r="E417" s="66">
        <v>44901</v>
      </c>
      <c r="F417" s="66">
        <v>44907</v>
      </c>
      <c r="G417" s="67" t="s">
        <v>300</v>
      </c>
      <c r="H417">
        <v>0</v>
      </c>
      <c r="I417">
        <v>1</v>
      </c>
      <c r="J417">
        <v>0</v>
      </c>
      <c r="K417">
        <v>0</v>
      </c>
      <c r="L417">
        <v>0</v>
      </c>
      <c r="M417">
        <v>0</v>
      </c>
      <c r="N417">
        <v>0</v>
      </c>
      <c r="O417">
        <v>0</v>
      </c>
      <c r="P417">
        <v>0</v>
      </c>
      <c r="Q417">
        <v>0</v>
      </c>
      <c r="R417">
        <v>0</v>
      </c>
      <c r="S417">
        <v>0</v>
      </c>
      <c r="W417" s="48" t="s">
        <v>2951</v>
      </c>
      <c r="X417" s="200">
        <v>0</v>
      </c>
      <c r="Y417" s="200">
        <v>1</v>
      </c>
      <c r="Z417" s="200">
        <v>0</v>
      </c>
      <c r="AA417" s="200" t="s">
        <v>300</v>
      </c>
      <c r="AB417" s="200" t="s">
        <v>300</v>
      </c>
      <c r="AC417" s="200" t="s">
        <v>300</v>
      </c>
      <c r="AD417" s="200" t="s">
        <v>300</v>
      </c>
      <c r="AE417" s="200" t="s">
        <v>300</v>
      </c>
      <c r="AF417" s="200">
        <v>1</v>
      </c>
      <c r="AG417" s="200">
        <v>1</v>
      </c>
      <c r="AH417" s="200">
        <v>1</v>
      </c>
      <c r="AI417" s="200">
        <v>1</v>
      </c>
      <c r="AJ417" s="200">
        <v>1</v>
      </c>
      <c r="AK417" s="200">
        <v>0</v>
      </c>
      <c r="AL417" s="200">
        <v>0</v>
      </c>
      <c r="AM417" s="200">
        <v>0</v>
      </c>
      <c r="AN417" s="200">
        <v>0</v>
      </c>
      <c r="AO417" s="200" t="s">
        <v>300</v>
      </c>
      <c r="AP417" s="219">
        <v>2</v>
      </c>
      <c r="AQ417" s="219" t="s">
        <v>300</v>
      </c>
      <c r="AR417" s="219">
        <v>3</v>
      </c>
      <c r="AS417" s="219">
        <v>3</v>
      </c>
      <c r="AT417" s="219">
        <v>21</v>
      </c>
      <c r="AU417" s="219">
        <v>18</v>
      </c>
      <c r="AV417" s="68" t="s">
        <v>300</v>
      </c>
      <c r="AW417">
        <v>4</v>
      </c>
      <c r="AX417" s="67" t="s">
        <v>2834</v>
      </c>
      <c r="AY417">
        <v>0</v>
      </c>
      <c r="AZ417">
        <v>0</v>
      </c>
      <c r="BA417" s="192" t="s">
        <v>2952</v>
      </c>
      <c r="BB417" s="200">
        <v>0</v>
      </c>
      <c r="BC417" s="200" t="s">
        <v>300</v>
      </c>
      <c r="BD417" s="200">
        <v>0</v>
      </c>
      <c r="BE417" s="200">
        <v>0</v>
      </c>
      <c r="BF417" s="200">
        <v>0</v>
      </c>
      <c r="BG417" s="200">
        <v>0</v>
      </c>
      <c r="BH417" s="200">
        <v>0</v>
      </c>
      <c r="BI417" s="200">
        <v>0</v>
      </c>
      <c r="BJ417" s="200">
        <v>1</v>
      </c>
      <c r="BK417" s="200">
        <v>0</v>
      </c>
      <c r="BL417" s="200">
        <v>0</v>
      </c>
      <c r="BM417" s="200" t="s">
        <v>300</v>
      </c>
      <c r="BN417" s="200">
        <v>1</v>
      </c>
      <c r="BO417" s="200">
        <v>8</v>
      </c>
      <c r="BP417" s="200">
        <v>0</v>
      </c>
      <c r="BQ417" s="203" t="s">
        <v>2953</v>
      </c>
      <c r="BR417" s="68">
        <v>1</v>
      </c>
      <c r="BS417" s="68" t="s">
        <v>2493</v>
      </c>
      <c r="BT417" s="68">
        <v>2</v>
      </c>
      <c r="BU417" s="68">
        <v>0</v>
      </c>
      <c r="BV417" s="68">
        <v>0</v>
      </c>
      <c r="BW417" s="68">
        <v>0</v>
      </c>
      <c r="BX417" s="68">
        <v>2</v>
      </c>
      <c r="BY417" s="68">
        <v>0</v>
      </c>
      <c r="BZ417" s="68">
        <v>1</v>
      </c>
      <c r="CA417" s="68">
        <v>0</v>
      </c>
      <c r="CB417" s="68">
        <v>0</v>
      </c>
      <c r="CC417" s="68">
        <v>0</v>
      </c>
      <c r="CD417" s="68">
        <v>0</v>
      </c>
      <c r="CE417" s="68" t="s">
        <v>300</v>
      </c>
      <c r="CF417" s="200">
        <v>0</v>
      </c>
      <c r="CG417" s="200" t="s">
        <v>300</v>
      </c>
      <c r="CH417" s="200">
        <v>0</v>
      </c>
      <c r="CI417" s="200" t="s">
        <v>2783</v>
      </c>
      <c r="CJ417" s="200">
        <v>0</v>
      </c>
      <c r="CK417" s="200">
        <v>0</v>
      </c>
      <c r="CL417" s="200">
        <v>0</v>
      </c>
      <c r="CM417" s="200">
        <v>0</v>
      </c>
      <c r="CN417" s="200">
        <v>0</v>
      </c>
      <c r="CO417" s="200">
        <v>0</v>
      </c>
      <c r="CP417" s="200" t="s">
        <v>300</v>
      </c>
      <c r="CQ417" s="203" t="s">
        <v>2954</v>
      </c>
      <c r="CR417" s="219">
        <v>7.5</v>
      </c>
      <c r="CS417" s="219">
        <v>104</v>
      </c>
      <c r="CT417" s="219">
        <v>46</v>
      </c>
      <c r="CU417" s="219">
        <v>79</v>
      </c>
      <c r="CV417" s="219">
        <v>166</v>
      </c>
      <c r="CW417" s="219">
        <v>1.6259999999999999</v>
      </c>
      <c r="CX417" s="219">
        <v>66.5</v>
      </c>
      <c r="CY417" s="219">
        <v>25.2</v>
      </c>
      <c r="CZ417" s="200">
        <v>159</v>
      </c>
      <c r="DA417" s="200">
        <v>76</v>
      </c>
      <c r="DB417" s="200">
        <v>164</v>
      </c>
      <c r="DC417" s="200">
        <v>71</v>
      </c>
      <c r="DD417" s="200">
        <v>147</v>
      </c>
      <c r="DE417" s="200">
        <v>72</v>
      </c>
      <c r="DF417" s="201">
        <v>44330</v>
      </c>
      <c r="DG417" s="203" t="s">
        <v>2955</v>
      </c>
      <c r="DH417" s="202" t="s">
        <v>300</v>
      </c>
      <c r="DI417">
        <v>1</v>
      </c>
      <c r="DJ417" s="194">
        <v>0</v>
      </c>
    </row>
    <row r="418" spans="1:114" ht="15.75">
      <c r="A418" s="67">
        <v>1</v>
      </c>
      <c r="B418">
        <v>1942</v>
      </c>
      <c r="C418">
        <v>80</v>
      </c>
      <c r="D418" t="s">
        <v>294</v>
      </c>
      <c r="E418" s="66">
        <v>44791</v>
      </c>
      <c r="F418" s="66">
        <v>44793</v>
      </c>
      <c r="G418" s="67" t="s">
        <v>300</v>
      </c>
      <c r="H418">
        <v>0</v>
      </c>
      <c r="I418">
        <v>0</v>
      </c>
      <c r="J418">
        <v>0</v>
      </c>
      <c r="K418">
        <v>0</v>
      </c>
      <c r="L418">
        <v>1</v>
      </c>
      <c r="M418">
        <v>0</v>
      </c>
      <c r="N418">
        <v>0</v>
      </c>
      <c r="O418">
        <v>0</v>
      </c>
      <c r="P418">
        <v>0</v>
      </c>
      <c r="Q418">
        <v>0</v>
      </c>
      <c r="R418">
        <v>0</v>
      </c>
      <c r="S418">
        <v>0</v>
      </c>
      <c r="W418" s="48" t="s">
        <v>2963</v>
      </c>
      <c r="X418" s="200">
        <v>0</v>
      </c>
      <c r="Y418" s="200">
        <v>0</v>
      </c>
      <c r="Z418" s="200">
        <v>0</v>
      </c>
      <c r="AA418" s="200" t="s">
        <v>300</v>
      </c>
      <c r="AB418" s="200" t="s">
        <v>300</v>
      </c>
      <c r="AC418" s="200" t="s">
        <v>300</v>
      </c>
      <c r="AD418" s="200" t="s">
        <v>300</v>
      </c>
      <c r="AE418" s="203" t="s">
        <v>2844</v>
      </c>
      <c r="AF418" s="200">
        <v>1</v>
      </c>
      <c r="AG418" s="200">
        <v>1</v>
      </c>
      <c r="AH418" s="200">
        <v>0</v>
      </c>
      <c r="AI418" s="200">
        <v>1</v>
      </c>
      <c r="AJ418" s="200">
        <v>1</v>
      </c>
      <c r="AK418" s="200">
        <v>1</v>
      </c>
      <c r="AL418" s="200">
        <v>0</v>
      </c>
      <c r="AM418" s="200">
        <v>1</v>
      </c>
      <c r="AN418" s="200">
        <v>0</v>
      </c>
      <c r="AO418" s="200" t="s">
        <v>300</v>
      </c>
      <c r="AP418" s="219">
        <v>0</v>
      </c>
      <c r="AQ418" s="219">
        <v>0</v>
      </c>
      <c r="AR418" s="219">
        <v>2</v>
      </c>
      <c r="AS418" s="219">
        <v>2</v>
      </c>
      <c r="AT418" s="219">
        <v>21</v>
      </c>
      <c r="AU418" s="219">
        <v>22</v>
      </c>
      <c r="AV418" s="68" t="s">
        <v>300</v>
      </c>
      <c r="AW418">
        <v>4</v>
      </c>
      <c r="AX418" s="67" t="s">
        <v>2505</v>
      </c>
      <c r="AY418">
        <v>0</v>
      </c>
      <c r="AZ418">
        <v>0</v>
      </c>
      <c r="BA418" s="194" t="s">
        <v>300</v>
      </c>
      <c r="BB418" s="200">
        <v>0</v>
      </c>
      <c r="BC418" s="200" t="s">
        <v>300</v>
      </c>
      <c r="BD418" s="200">
        <v>0</v>
      </c>
      <c r="BE418" s="200">
        <v>0</v>
      </c>
      <c r="BF418" s="200">
        <v>0</v>
      </c>
      <c r="BG418" s="200">
        <v>0</v>
      </c>
      <c r="BH418" s="200">
        <v>0</v>
      </c>
      <c r="BI418" s="200">
        <v>0</v>
      </c>
      <c r="BJ418" s="200">
        <v>1</v>
      </c>
      <c r="BK418" s="200">
        <v>0</v>
      </c>
      <c r="BL418" s="200">
        <v>0</v>
      </c>
      <c r="BM418" s="200" t="s">
        <v>300</v>
      </c>
      <c r="BN418" s="200">
        <v>1</v>
      </c>
      <c r="BO418" s="200">
        <v>0</v>
      </c>
      <c r="BP418" s="200">
        <v>0</v>
      </c>
      <c r="BQ418" s="200" t="s">
        <v>2435</v>
      </c>
      <c r="BR418" s="68">
        <v>1</v>
      </c>
      <c r="BS418" s="68" t="s">
        <v>2493</v>
      </c>
      <c r="BT418" s="68">
        <v>0</v>
      </c>
      <c r="BU418" s="68">
        <v>0</v>
      </c>
      <c r="BV418" s="68">
        <v>0</v>
      </c>
      <c r="BW418" s="68">
        <v>0</v>
      </c>
      <c r="BX418" s="68">
        <v>0</v>
      </c>
      <c r="BY418" s="68">
        <v>0</v>
      </c>
      <c r="BZ418" s="68">
        <v>1</v>
      </c>
      <c r="CA418" s="68">
        <v>0</v>
      </c>
      <c r="CB418" s="68">
        <v>1</v>
      </c>
      <c r="CC418" s="68">
        <v>0</v>
      </c>
      <c r="CD418" s="68">
        <v>0</v>
      </c>
      <c r="CE418" s="68" t="s">
        <v>300</v>
      </c>
      <c r="CF418" s="200">
        <v>0</v>
      </c>
      <c r="CG418" s="200" t="s">
        <v>300</v>
      </c>
      <c r="CH418" s="200">
        <v>0</v>
      </c>
      <c r="CI418" s="200" t="s">
        <v>2783</v>
      </c>
      <c r="CJ418" s="200">
        <v>0</v>
      </c>
      <c r="CK418" s="200">
        <v>0</v>
      </c>
      <c r="CL418" s="200">
        <v>0</v>
      </c>
      <c r="CM418" s="200">
        <v>0</v>
      </c>
      <c r="CN418" s="200">
        <v>0</v>
      </c>
      <c r="CO418" s="200">
        <v>0</v>
      </c>
      <c r="CP418" s="200" t="s">
        <v>300</v>
      </c>
      <c r="CQ418" s="203" t="s">
        <v>2964</v>
      </c>
      <c r="CR418" s="219">
        <v>5.7</v>
      </c>
      <c r="CS418" s="219">
        <v>154</v>
      </c>
      <c r="CT418" s="219">
        <v>50.5</v>
      </c>
      <c r="CU418" s="219">
        <v>109</v>
      </c>
      <c r="CV418" s="219">
        <v>226</v>
      </c>
      <c r="CW418" s="219">
        <v>1.7270000000000001</v>
      </c>
      <c r="CX418" s="219">
        <v>100.4</v>
      </c>
      <c r="CY418" s="219">
        <v>33.700000000000003</v>
      </c>
      <c r="CZ418" s="200">
        <v>177</v>
      </c>
      <c r="DA418" s="200">
        <v>95</v>
      </c>
      <c r="DB418" s="200">
        <v>144</v>
      </c>
      <c r="DC418" s="200">
        <v>75</v>
      </c>
      <c r="DD418" s="200" t="s">
        <v>300</v>
      </c>
      <c r="DE418" s="200" t="s">
        <v>300</v>
      </c>
      <c r="DF418" s="200" t="s">
        <v>300</v>
      </c>
      <c r="DG418" s="200" t="s">
        <v>300</v>
      </c>
      <c r="DH418" s="202" t="s">
        <v>2496</v>
      </c>
      <c r="DI418">
        <v>1</v>
      </c>
      <c r="DJ418" s="194">
        <v>0</v>
      </c>
    </row>
    <row r="419" spans="1:114" ht="29.25">
      <c r="A419" s="67">
        <v>1</v>
      </c>
      <c r="B419">
        <v>1950</v>
      </c>
      <c r="C419">
        <v>69</v>
      </c>
      <c r="D419" t="s">
        <v>331</v>
      </c>
      <c r="E419" s="66">
        <v>43561</v>
      </c>
      <c r="F419" s="66">
        <v>43563</v>
      </c>
      <c r="G419" s="67" t="s">
        <v>300</v>
      </c>
      <c r="H419" t="s">
        <v>300</v>
      </c>
      <c r="I419" t="s">
        <v>300</v>
      </c>
      <c r="J419" t="s">
        <v>300</v>
      </c>
      <c r="K419" t="s">
        <v>300</v>
      </c>
      <c r="L419" t="s">
        <v>300</v>
      </c>
      <c r="M419" t="s">
        <v>300</v>
      </c>
      <c r="N419" t="s">
        <v>300</v>
      </c>
      <c r="O419" t="s">
        <v>300</v>
      </c>
      <c r="P419" t="s">
        <v>300</v>
      </c>
      <c r="Q419" t="s">
        <v>300</v>
      </c>
      <c r="R419" t="s">
        <v>300</v>
      </c>
      <c r="S419" t="s">
        <v>300</v>
      </c>
      <c r="T419" t="s">
        <v>300</v>
      </c>
      <c r="U419" t="s">
        <v>300</v>
      </c>
      <c r="V419" t="s">
        <v>300</v>
      </c>
      <c r="W419" s="48" t="s">
        <v>2971</v>
      </c>
      <c r="X419" s="200">
        <v>0</v>
      </c>
      <c r="Y419" s="200">
        <v>0</v>
      </c>
      <c r="Z419" s="200">
        <v>0</v>
      </c>
      <c r="AA419" s="200" t="s">
        <v>300</v>
      </c>
      <c r="AB419" s="200" t="s">
        <v>300</v>
      </c>
      <c r="AC419" s="200" t="s">
        <v>300</v>
      </c>
      <c r="AD419" s="200" t="s">
        <v>300</v>
      </c>
      <c r="AE419" s="203" t="s">
        <v>2844</v>
      </c>
      <c r="AF419" s="200">
        <v>1</v>
      </c>
      <c r="AG419" s="200">
        <v>1</v>
      </c>
      <c r="AH419" s="200">
        <v>1</v>
      </c>
      <c r="AI419" s="200">
        <v>1</v>
      </c>
      <c r="AJ419" s="200">
        <v>0</v>
      </c>
      <c r="AK419" s="200">
        <v>1</v>
      </c>
      <c r="AL419" s="200">
        <v>0</v>
      </c>
      <c r="AM419" s="200">
        <v>0</v>
      </c>
      <c r="AN419" s="200">
        <v>0</v>
      </c>
      <c r="AO419" s="200" t="s">
        <v>2887</v>
      </c>
      <c r="AP419" s="219">
        <v>4</v>
      </c>
      <c r="AQ419" s="219" t="s">
        <v>300</v>
      </c>
      <c r="AR419" s="219">
        <v>3</v>
      </c>
      <c r="AS419" s="219">
        <v>4</v>
      </c>
      <c r="AT419" s="219">
        <v>15</v>
      </c>
      <c r="AU419" s="219">
        <v>19</v>
      </c>
      <c r="AV419" s="68" t="s">
        <v>300</v>
      </c>
      <c r="AW419">
        <v>4</v>
      </c>
      <c r="AX419" s="67" t="s">
        <v>2505</v>
      </c>
      <c r="AY419">
        <v>0</v>
      </c>
      <c r="AZ419">
        <v>0</v>
      </c>
      <c r="BA419" s="194" t="s">
        <v>300</v>
      </c>
      <c r="BB419" s="200">
        <v>0</v>
      </c>
      <c r="BC419" s="200" t="s">
        <v>300</v>
      </c>
      <c r="BD419" s="200">
        <v>0</v>
      </c>
      <c r="BE419" s="200">
        <v>0</v>
      </c>
      <c r="BF419" s="200">
        <v>0</v>
      </c>
      <c r="BG419" s="200">
        <v>0</v>
      </c>
      <c r="BH419" s="200">
        <v>0</v>
      </c>
      <c r="BI419" s="200">
        <v>0</v>
      </c>
      <c r="BJ419" s="200">
        <v>1</v>
      </c>
      <c r="BK419" s="200">
        <v>0</v>
      </c>
      <c r="BL419" s="200">
        <v>0</v>
      </c>
      <c r="BM419" s="200" t="s">
        <v>300</v>
      </c>
      <c r="BN419" s="200">
        <v>0</v>
      </c>
      <c r="BO419" s="200" t="s">
        <v>302</v>
      </c>
      <c r="BP419" s="200" t="s">
        <v>302</v>
      </c>
      <c r="BQ419" s="203" t="s">
        <v>2492</v>
      </c>
      <c r="BR419" s="68">
        <v>1</v>
      </c>
      <c r="BS419" s="68" t="s">
        <v>300</v>
      </c>
      <c r="BT419" s="68">
        <v>1</v>
      </c>
      <c r="BU419" s="68">
        <v>0</v>
      </c>
      <c r="BV419" s="68">
        <v>0</v>
      </c>
      <c r="BW419" s="68">
        <v>0</v>
      </c>
      <c r="BX419" s="68">
        <v>2</v>
      </c>
      <c r="BY419" s="68">
        <v>0</v>
      </c>
      <c r="BZ419" s="68">
        <v>1</v>
      </c>
      <c r="CA419" s="68">
        <v>0</v>
      </c>
      <c r="CB419" s="68">
        <v>1</v>
      </c>
      <c r="CC419" s="68">
        <v>1</v>
      </c>
      <c r="CD419" s="68">
        <v>0</v>
      </c>
      <c r="CE419" s="68" t="s">
        <v>300</v>
      </c>
      <c r="CF419" s="200">
        <v>1</v>
      </c>
      <c r="CG419" s="203" t="s">
        <v>2972</v>
      </c>
      <c r="CH419" s="200">
        <v>1</v>
      </c>
      <c r="CI419" s="203" t="s">
        <v>2973</v>
      </c>
      <c r="CJ419" s="200">
        <v>0</v>
      </c>
      <c r="CK419" s="200">
        <v>0</v>
      </c>
      <c r="CL419" s="200">
        <v>0</v>
      </c>
      <c r="CM419" s="200">
        <v>0</v>
      </c>
      <c r="CN419" s="200">
        <v>0</v>
      </c>
      <c r="CO419" s="200">
        <v>0</v>
      </c>
      <c r="CP419" s="200" t="s">
        <v>300</v>
      </c>
      <c r="CQ419" s="203" t="s">
        <v>2974</v>
      </c>
      <c r="CR419" s="219">
        <v>6.3</v>
      </c>
      <c r="CS419" s="219">
        <v>54</v>
      </c>
      <c r="CT419" s="219">
        <v>27.6</v>
      </c>
      <c r="CU419" s="219">
        <v>71</v>
      </c>
      <c r="CV419" s="219">
        <v>94</v>
      </c>
      <c r="CW419" s="219">
        <v>1.702</v>
      </c>
      <c r="CX419" s="219">
        <v>54.4</v>
      </c>
      <c r="CY419" s="219">
        <v>20.99</v>
      </c>
      <c r="CZ419" s="200">
        <v>135</v>
      </c>
      <c r="DA419" s="200">
        <v>63</v>
      </c>
      <c r="DB419" s="200">
        <v>128</v>
      </c>
      <c r="DC419" s="200">
        <v>64</v>
      </c>
      <c r="DD419" s="200">
        <v>112</v>
      </c>
      <c r="DE419" s="200">
        <v>66</v>
      </c>
      <c r="DF419" s="201">
        <v>43557</v>
      </c>
      <c r="DG419" s="200" t="s">
        <v>2975</v>
      </c>
      <c r="DH419" s="202" t="s">
        <v>300</v>
      </c>
      <c r="DI419">
        <v>0</v>
      </c>
      <c r="DJ419" s="194">
        <v>1</v>
      </c>
    </row>
    <row r="420" spans="1:114" ht="57.75">
      <c r="A420" s="67">
        <v>1</v>
      </c>
      <c r="B420">
        <v>1935</v>
      </c>
      <c r="C420">
        <v>84</v>
      </c>
      <c r="D420" t="s">
        <v>294</v>
      </c>
      <c r="E420" s="66">
        <v>43813</v>
      </c>
      <c r="F420" s="66">
        <v>45437</v>
      </c>
      <c r="G420" s="67" t="s">
        <v>300</v>
      </c>
      <c r="H420">
        <v>1</v>
      </c>
      <c r="I420">
        <v>1</v>
      </c>
      <c r="J420">
        <v>0</v>
      </c>
      <c r="K420">
        <v>1</v>
      </c>
      <c r="L420">
        <v>0</v>
      </c>
      <c r="M420">
        <v>0</v>
      </c>
      <c r="N420">
        <v>0</v>
      </c>
      <c r="O420">
        <v>0</v>
      </c>
      <c r="P420">
        <v>0</v>
      </c>
      <c r="Q420">
        <v>0</v>
      </c>
      <c r="R420">
        <v>0</v>
      </c>
      <c r="S420">
        <v>0</v>
      </c>
      <c r="W420" s="48" t="s">
        <v>2985</v>
      </c>
      <c r="X420" s="200">
        <v>0</v>
      </c>
      <c r="Y420" s="200">
        <v>0</v>
      </c>
      <c r="Z420" s="200">
        <v>0</v>
      </c>
      <c r="AA420" s="200" t="s">
        <v>300</v>
      </c>
      <c r="AB420" s="200" t="s">
        <v>300</v>
      </c>
      <c r="AC420" s="200" t="s">
        <v>300</v>
      </c>
      <c r="AD420" s="200" t="s">
        <v>300</v>
      </c>
      <c r="AE420" s="203" t="s">
        <v>2636</v>
      </c>
      <c r="AF420" s="200">
        <v>1</v>
      </c>
      <c r="AG420" s="200">
        <v>1</v>
      </c>
      <c r="AH420" s="200">
        <v>1</v>
      </c>
      <c r="AI420" s="200">
        <v>1</v>
      </c>
      <c r="AJ420" s="200">
        <v>1</v>
      </c>
      <c r="AK420" s="200">
        <v>0</v>
      </c>
      <c r="AL420" s="200">
        <v>0</v>
      </c>
      <c r="AM420" s="200">
        <v>0</v>
      </c>
      <c r="AN420" s="200">
        <v>1</v>
      </c>
      <c r="AO420" s="203" t="s">
        <v>2986</v>
      </c>
      <c r="AP420" s="219">
        <v>11</v>
      </c>
      <c r="AQ420" s="219">
        <v>9</v>
      </c>
      <c r="AR420" s="219">
        <v>0</v>
      </c>
      <c r="AS420" s="219" t="s">
        <v>300</v>
      </c>
      <c r="AT420" s="219">
        <v>23</v>
      </c>
      <c r="AU420" s="219" t="s">
        <v>300</v>
      </c>
      <c r="AV420" s="68" t="s">
        <v>300</v>
      </c>
      <c r="AW420">
        <v>4</v>
      </c>
      <c r="AX420" s="67" t="s">
        <v>2987</v>
      </c>
      <c r="AY420">
        <v>0</v>
      </c>
      <c r="AZ420">
        <v>1</v>
      </c>
      <c r="BA420" s="192" t="s">
        <v>2988</v>
      </c>
      <c r="BB420" s="200">
        <v>0</v>
      </c>
      <c r="BC420" s="200" t="s">
        <v>300</v>
      </c>
      <c r="BD420" s="200">
        <v>0</v>
      </c>
      <c r="BE420" s="200">
        <v>0</v>
      </c>
      <c r="BF420" s="200">
        <v>0</v>
      </c>
      <c r="BG420" s="200">
        <v>0</v>
      </c>
      <c r="BH420" s="200">
        <v>0</v>
      </c>
      <c r="BI420" s="200">
        <v>0</v>
      </c>
      <c r="BJ420" s="200">
        <v>0</v>
      </c>
      <c r="BK420" s="200">
        <v>0</v>
      </c>
      <c r="BL420" s="200">
        <v>1</v>
      </c>
      <c r="BM420" s="203" t="s">
        <v>2989</v>
      </c>
      <c r="BN420" s="200" t="s">
        <v>302</v>
      </c>
      <c r="BO420" s="200" t="s">
        <v>302</v>
      </c>
      <c r="BP420" s="200" t="s">
        <v>302</v>
      </c>
      <c r="BQ420" s="200" t="s">
        <v>2990</v>
      </c>
      <c r="BR420" s="68">
        <v>1</v>
      </c>
      <c r="BS420" s="68" t="s">
        <v>2493</v>
      </c>
      <c r="BT420" s="68" t="s">
        <v>300</v>
      </c>
      <c r="BU420" s="68">
        <v>0</v>
      </c>
      <c r="BV420" s="68">
        <v>0</v>
      </c>
      <c r="BW420" s="68">
        <v>0</v>
      </c>
      <c r="BX420" s="68" t="s">
        <v>300</v>
      </c>
      <c r="BY420" s="68">
        <v>1</v>
      </c>
      <c r="BZ420" s="68">
        <v>0</v>
      </c>
      <c r="CA420" s="68">
        <v>0</v>
      </c>
      <c r="CB420" s="68">
        <v>0</v>
      </c>
      <c r="CC420" s="68">
        <v>0</v>
      </c>
      <c r="CD420" s="68">
        <v>0</v>
      </c>
      <c r="CE420" s="68" t="s">
        <v>300</v>
      </c>
      <c r="CF420" s="200">
        <v>1</v>
      </c>
      <c r="CG420" s="200" t="s">
        <v>300</v>
      </c>
      <c r="CH420" s="200">
        <v>1</v>
      </c>
      <c r="CI420" s="203" t="s">
        <v>2991</v>
      </c>
      <c r="CJ420" s="200">
        <v>1</v>
      </c>
      <c r="CK420" s="200">
        <v>1</v>
      </c>
      <c r="CL420" s="200">
        <v>1</v>
      </c>
      <c r="CM420" s="200">
        <v>0</v>
      </c>
      <c r="CN420" s="200">
        <v>0</v>
      </c>
      <c r="CO420" s="200">
        <v>0</v>
      </c>
      <c r="CP420" s="200" t="s">
        <v>2992</v>
      </c>
      <c r="CQ420" s="203" t="s">
        <v>2993</v>
      </c>
      <c r="CR420" s="219">
        <v>6.4</v>
      </c>
      <c r="CS420" s="219">
        <v>49</v>
      </c>
      <c r="CT420" s="219">
        <v>40</v>
      </c>
      <c r="CU420" s="219">
        <v>56</v>
      </c>
      <c r="CV420" s="219">
        <v>100</v>
      </c>
      <c r="CW420" s="219">
        <v>1.651</v>
      </c>
      <c r="CX420" s="219">
        <v>73.8</v>
      </c>
      <c r="CY420" s="219">
        <v>30</v>
      </c>
      <c r="CZ420" s="200">
        <v>138</v>
      </c>
      <c r="DA420" s="200">
        <v>82</v>
      </c>
      <c r="DB420" s="200">
        <v>106</v>
      </c>
      <c r="DC420" s="200">
        <v>53</v>
      </c>
      <c r="DD420" s="200" t="s">
        <v>300</v>
      </c>
      <c r="DE420" s="200" t="s">
        <v>300</v>
      </c>
      <c r="DF420" s="200" t="s">
        <v>300</v>
      </c>
      <c r="DG420" s="200" t="s">
        <v>300</v>
      </c>
      <c r="DH420" s="204" t="s">
        <v>2994</v>
      </c>
      <c r="DI420">
        <v>0</v>
      </c>
      <c r="DJ420" s="194">
        <v>1</v>
      </c>
    </row>
    <row r="421" spans="1:114" ht="43.5">
      <c r="A421" s="67">
        <v>1</v>
      </c>
      <c r="B421">
        <v>1971</v>
      </c>
      <c r="C421">
        <v>47</v>
      </c>
      <c r="D421" t="s">
        <v>331</v>
      </c>
      <c r="E421" s="66">
        <v>43536</v>
      </c>
      <c r="F421" s="66">
        <v>43539</v>
      </c>
      <c r="G421" s="67" t="s">
        <v>300</v>
      </c>
      <c r="H421" t="s">
        <v>300</v>
      </c>
      <c r="I421" t="s">
        <v>300</v>
      </c>
      <c r="J421" t="s">
        <v>300</v>
      </c>
      <c r="K421" t="s">
        <v>300</v>
      </c>
      <c r="L421" t="s">
        <v>300</v>
      </c>
      <c r="M421" t="s">
        <v>300</v>
      </c>
      <c r="N421" t="s">
        <v>300</v>
      </c>
      <c r="O421" t="s">
        <v>300</v>
      </c>
      <c r="P421" t="s">
        <v>300</v>
      </c>
      <c r="Q421" t="s">
        <v>300</v>
      </c>
      <c r="R421" t="s">
        <v>300</v>
      </c>
      <c r="S421" t="s">
        <v>300</v>
      </c>
      <c r="W421" s="192" t="s">
        <v>2997</v>
      </c>
      <c r="X421" s="200">
        <v>0</v>
      </c>
      <c r="Y421" s="200">
        <v>0</v>
      </c>
      <c r="Z421" s="200">
        <v>0</v>
      </c>
      <c r="AA421" s="200" t="s">
        <v>300</v>
      </c>
      <c r="AB421" s="200" t="s">
        <v>300</v>
      </c>
      <c r="AC421" s="200" t="s">
        <v>300</v>
      </c>
      <c r="AD421" s="200" t="s">
        <v>300</v>
      </c>
      <c r="AE421" s="203" t="s">
        <v>2636</v>
      </c>
      <c r="AF421" s="200">
        <v>1</v>
      </c>
      <c r="AG421" s="200">
        <v>0</v>
      </c>
      <c r="AH421" s="200">
        <v>1</v>
      </c>
      <c r="AI421" s="200">
        <v>1</v>
      </c>
      <c r="AJ421" s="200">
        <v>1</v>
      </c>
      <c r="AK421" s="200">
        <v>0</v>
      </c>
      <c r="AL421" s="200">
        <v>0</v>
      </c>
      <c r="AM421" s="200">
        <v>1</v>
      </c>
      <c r="AN421" s="200">
        <v>0</v>
      </c>
      <c r="AO421" s="200" t="s">
        <v>300</v>
      </c>
      <c r="AP421" s="219">
        <v>2</v>
      </c>
      <c r="AQ421" s="219" t="s">
        <v>300</v>
      </c>
      <c r="AR421" s="219" t="s">
        <v>300</v>
      </c>
      <c r="AS421" s="219" t="s">
        <v>300</v>
      </c>
      <c r="AT421" s="219" t="s">
        <v>300</v>
      </c>
      <c r="AU421" s="219" t="s">
        <v>300</v>
      </c>
      <c r="AV421" s="68" t="s">
        <v>300</v>
      </c>
      <c r="AW421">
        <v>4</v>
      </c>
      <c r="AX421" s="67" t="s">
        <v>2561</v>
      </c>
      <c r="AY421">
        <v>0</v>
      </c>
      <c r="AZ421">
        <v>0</v>
      </c>
      <c r="BA421" s="194" t="s">
        <v>300</v>
      </c>
      <c r="BB421" s="200">
        <v>0</v>
      </c>
      <c r="BC421" s="200" t="s">
        <v>300</v>
      </c>
      <c r="BD421" s="200">
        <v>0</v>
      </c>
      <c r="BE421" s="200">
        <v>0</v>
      </c>
      <c r="BF421" s="200">
        <v>0</v>
      </c>
      <c r="BG421" s="200">
        <v>0</v>
      </c>
      <c r="BH421" s="200">
        <v>0</v>
      </c>
      <c r="BI421" s="200">
        <v>0</v>
      </c>
      <c r="BJ421" s="200">
        <v>1</v>
      </c>
      <c r="BK421" s="200">
        <v>0</v>
      </c>
      <c r="BL421" s="200">
        <v>0</v>
      </c>
      <c r="BM421" s="200" t="s">
        <v>300</v>
      </c>
      <c r="BN421" s="200">
        <v>0</v>
      </c>
      <c r="BO421" s="200">
        <v>2</v>
      </c>
      <c r="BP421" s="200">
        <v>0</v>
      </c>
      <c r="BQ421" s="203" t="s">
        <v>2492</v>
      </c>
      <c r="BR421" s="68">
        <v>0</v>
      </c>
      <c r="BS421" s="68" t="s">
        <v>300</v>
      </c>
      <c r="BT421" s="68" t="s">
        <v>300</v>
      </c>
      <c r="BU421" s="68" t="s">
        <v>300</v>
      </c>
      <c r="BV421" s="68">
        <v>0</v>
      </c>
      <c r="BW421" s="68">
        <v>0</v>
      </c>
      <c r="BX421" s="68" t="s">
        <v>300</v>
      </c>
      <c r="BY421" s="68">
        <v>0</v>
      </c>
      <c r="BZ421" s="68">
        <v>0</v>
      </c>
      <c r="CA421" s="68">
        <v>0</v>
      </c>
      <c r="CB421" s="68">
        <v>0</v>
      </c>
      <c r="CC421" s="68">
        <v>0</v>
      </c>
      <c r="CD421" s="68">
        <v>1</v>
      </c>
      <c r="CE421" s="68" t="s">
        <v>300</v>
      </c>
      <c r="CF421" s="200">
        <v>0</v>
      </c>
      <c r="CG421" s="200" t="s">
        <v>300</v>
      </c>
      <c r="CH421" s="200">
        <v>0</v>
      </c>
      <c r="CI421" s="200" t="s">
        <v>2998</v>
      </c>
      <c r="CJ421" s="200">
        <v>1</v>
      </c>
      <c r="CK421" s="200">
        <v>1</v>
      </c>
      <c r="CL421" s="200">
        <v>1</v>
      </c>
      <c r="CM421" s="200">
        <v>0</v>
      </c>
      <c r="CN421" s="200">
        <v>0</v>
      </c>
      <c r="CO421" s="200">
        <v>0</v>
      </c>
      <c r="CP421" s="203" t="s">
        <v>2999</v>
      </c>
      <c r="CQ421" s="203" t="s">
        <v>3000</v>
      </c>
      <c r="CR421" s="219">
        <v>5</v>
      </c>
      <c r="CS421" s="219">
        <v>104</v>
      </c>
      <c r="CT421" s="219">
        <v>65.8</v>
      </c>
      <c r="CU421" s="219">
        <v>55</v>
      </c>
      <c r="CV421" s="219">
        <v>181</v>
      </c>
      <c r="CW421" s="219">
        <v>1.8029999999999999</v>
      </c>
      <c r="CX421" s="219">
        <v>87.7</v>
      </c>
      <c r="CY421" s="219">
        <v>26.97</v>
      </c>
      <c r="CZ421" s="200">
        <v>175</v>
      </c>
      <c r="DA421" s="200">
        <v>113</v>
      </c>
      <c r="DB421" s="200">
        <v>136</v>
      </c>
      <c r="DC421" s="200">
        <v>91</v>
      </c>
      <c r="DD421" s="200" t="s">
        <v>300</v>
      </c>
      <c r="DE421" s="200" t="s">
        <v>300</v>
      </c>
      <c r="DF421" s="200" t="s">
        <v>300</v>
      </c>
      <c r="DG421" s="200" t="s">
        <v>300</v>
      </c>
      <c r="DH421" s="202" t="s">
        <v>2496</v>
      </c>
      <c r="DI421">
        <v>1</v>
      </c>
      <c r="DJ421" s="194">
        <v>0</v>
      </c>
    </row>
    <row r="422" spans="1:114" ht="15.75">
      <c r="A422" s="67">
        <v>1</v>
      </c>
      <c r="B422">
        <v>1931</v>
      </c>
      <c r="C422">
        <v>88</v>
      </c>
      <c r="D422" t="s">
        <v>294</v>
      </c>
      <c r="E422" s="66">
        <v>43676</v>
      </c>
      <c r="F422" s="66">
        <v>43679</v>
      </c>
      <c r="G422" s="67" t="s">
        <v>300</v>
      </c>
      <c r="H422">
        <v>0</v>
      </c>
      <c r="I422">
        <v>0</v>
      </c>
      <c r="J422">
        <v>1</v>
      </c>
      <c r="K422">
        <v>0</v>
      </c>
      <c r="L422">
        <v>0</v>
      </c>
      <c r="M422">
        <v>0</v>
      </c>
      <c r="N422">
        <v>0</v>
      </c>
      <c r="O422">
        <v>0</v>
      </c>
      <c r="P422">
        <v>0</v>
      </c>
      <c r="Q422">
        <v>0</v>
      </c>
      <c r="R422">
        <v>0</v>
      </c>
      <c r="S422">
        <v>0</v>
      </c>
      <c r="W422" s="50" t="s">
        <v>3009</v>
      </c>
      <c r="X422" s="200">
        <v>0</v>
      </c>
      <c r="Y422" s="200">
        <v>1</v>
      </c>
      <c r="Z422" s="200">
        <v>0</v>
      </c>
      <c r="AA422" s="200" t="s">
        <v>300</v>
      </c>
      <c r="AB422" s="200" t="s">
        <v>300</v>
      </c>
      <c r="AC422" s="200" t="s">
        <v>300</v>
      </c>
      <c r="AD422" s="200" t="s">
        <v>300</v>
      </c>
      <c r="AE422" s="203" t="s">
        <v>3010</v>
      </c>
      <c r="AF422" s="200">
        <v>1</v>
      </c>
      <c r="AG422" s="200">
        <v>1</v>
      </c>
      <c r="AH422" s="200">
        <v>0</v>
      </c>
      <c r="AI422" s="200">
        <v>0</v>
      </c>
      <c r="AJ422" s="200">
        <v>0</v>
      </c>
      <c r="AK422" s="200">
        <v>0</v>
      </c>
      <c r="AL422" s="200">
        <v>0</v>
      </c>
      <c r="AM422" s="200">
        <v>0</v>
      </c>
      <c r="AN422" s="200">
        <v>0</v>
      </c>
      <c r="AO422" s="203" t="s">
        <v>3011</v>
      </c>
      <c r="AP422" s="219">
        <v>18</v>
      </c>
      <c r="AQ422" s="219">
        <v>18</v>
      </c>
      <c r="AR422" s="219">
        <v>4</v>
      </c>
      <c r="AS422" s="219">
        <v>4</v>
      </c>
      <c r="AT422" s="219">
        <v>12</v>
      </c>
      <c r="AU422" s="219">
        <v>9</v>
      </c>
      <c r="AV422" s="68" t="s">
        <v>300</v>
      </c>
      <c r="AW422">
        <v>4</v>
      </c>
      <c r="AX422" s="67" t="s">
        <v>2561</v>
      </c>
      <c r="AY422">
        <v>0</v>
      </c>
      <c r="AZ422">
        <v>0</v>
      </c>
      <c r="BA422" s="194" t="s">
        <v>300</v>
      </c>
      <c r="BB422" s="200">
        <v>0</v>
      </c>
      <c r="BC422" s="200" t="s">
        <v>300</v>
      </c>
      <c r="BD422" s="200">
        <v>0</v>
      </c>
      <c r="BE422" s="200">
        <v>0</v>
      </c>
      <c r="BF422" s="200">
        <v>0</v>
      </c>
      <c r="BG422" s="200">
        <v>0</v>
      </c>
      <c r="BH422" s="200">
        <v>0</v>
      </c>
      <c r="BI422" s="200">
        <v>0</v>
      </c>
      <c r="BJ422" s="200">
        <v>0</v>
      </c>
      <c r="BK422" s="200">
        <v>0</v>
      </c>
      <c r="BL422" s="200">
        <v>1</v>
      </c>
      <c r="BM422" s="203" t="s">
        <v>3012</v>
      </c>
      <c r="BN422" s="200" t="s">
        <v>302</v>
      </c>
      <c r="BO422" s="200" t="s">
        <v>302</v>
      </c>
      <c r="BP422" s="200" t="s">
        <v>302</v>
      </c>
      <c r="BQ422" s="203" t="s">
        <v>3013</v>
      </c>
      <c r="BR422" s="68">
        <v>0</v>
      </c>
      <c r="BS422" s="68" t="s">
        <v>2493</v>
      </c>
      <c r="BT422" s="68" t="s">
        <v>300</v>
      </c>
      <c r="BU422" s="68" t="s">
        <v>300</v>
      </c>
      <c r="BV422" s="68">
        <v>0</v>
      </c>
      <c r="BW422" s="68">
        <v>0</v>
      </c>
      <c r="BX422" s="68" t="s">
        <v>300</v>
      </c>
      <c r="BY422" s="68">
        <v>1</v>
      </c>
      <c r="BZ422" s="68">
        <v>0</v>
      </c>
      <c r="CA422" s="68">
        <v>0</v>
      </c>
      <c r="CB422" s="68">
        <v>0</v>
      </c>
      <c r="CC422" s="68">
        <v>0</v>
      </c>
      <c r="CD422" s="68">
        <v>0</v>
      </c>
      <c r="CE422" s="68" t="s">
        <v>300</v>
      </c>
      <c r="CF422" s="200" t="s">
        <v>302</v>
      </c>
      <c r="CG422" s="200" t="s">
        <v>2873</v>
      </c>
      <c r="CH422" s="200">
        <v>1</v>
      </c>
      <c r="CI422" s="203" t="s">
        <v>3014</v>
      </c>
      <c r="CJ422" s="200">
        <v>1</v>
      </c>
      <c r="CK422" s="200">
        <v>1</v>
      </c>
      <c r="CL422" s="200">
        <v>0</v>
      </c>
      <c r="CM422" s="200">
        <v>0</v>
      </c>
      <c r="CN422" s="200">
        <v>0</v>
      </c>
      <c r="CO422" s="200">
        <v>0</v>
      </c>
      <c r="CP422" s="203" t="s">
        <v>3015</v>
      </c>
      <c r="CQ422" s="203" t="s">
        <v>3016</v>
      </c>
      <c r="CR422" s="219">
        <v>5.3</v>
      </c>
      <c r="CS422" s="219">
        <v>62</v>
      </c>
      <c r="CT422" s="219">
        <v>37.6</v>
      </c>
      <c r="CU422" s="219">
        <v>86</v>
      </c>
      <c r="CV422" s="219">
        <v>117</v>
      </c>
      <c r="CW422" s="219">
        <v>1.651</v>
      </c>
      <c r="CX422" s="219">
        <v>77.099999999999994</v>
      </c>
      <c r="CY422" s="219">
        <v>31.18</v>
      </c>
      <c r="CZ422" s="200">
        <v>183</v>
      </c>
      <c r="DA422" s="200">
        <v>79</v>
      </c>
      <c r="DB422" s="200">
        <v>112</v>
      </c>
      <c r="DC422" s="200">
        <v>73</v>
      </c>
      <c r="DD422" s="200">
        <v>181</v>
      </c>
      <c r="DE422" s="200">
        <v>79</v>
      </c>
      <c r="DF422" s="201">
        <v>43663</v>
      </c>
      <c r="DG422" s="203" t="s">
        <v>3017</v>
      </c>
      <c r="DH422" s="204" t="s">
        <v>3018</v>
      </c>
      <c r="DI422">
        <v>1</v>
      </c>
      <c r="DJ422" s="194">
        <v>0</v>
      </c>
    </row>
    <row r="423" spans="1:114" ht="15.75">
      <c r="A423" s="67">
        <v>1</v>
      </c>
      <c r="B423">
        <v>1926</v>
      </c>
      <c r="C423">
        <v>93</v>
      </c>
      <c r="D423" t="s">
        <v>294</v>
      </c>
      <c r="E423" s="66">
        <v>43514</v>
      </c>
      <c r="F423" s="66">
        <v>43516</v>
      </c>
      <c r="G423" s="67" t="s">
        <v>300</v>
      </c>
      <c r="H423" t="s">
        <v>300</v>
      </c>
      <c r="I423" t="s">
        <v>300</v>
      </c>
      <c r="J423" t="s">
        <v>300</v>
      </c>
      <c r="K423" t="s">
        <v>300</v>
      </c>
      <c r="L423" t="s">
        <v>300</v>
      </c>
      <c r="M423" t="s">
        <v>300</v>
      </c>
      <c r="N423" t="s">
        <v>300</v>
      </c>
      <c r="O423" t="s">
        <v>300</v>
      </c>
      <c r="P423" t="s">
        <v>300</v>
      </c>
      <c r="Q423" t="s">
        <v>300</v>
      </c>
      <c r="R423" t="s">
        <v>300</v>
      </c>
      <c r="S423" t="s">
        <v>300</v>
      </c>
      <c r="W423" s="48" t="s">
        <v>3024</v>
      </c>
      <c r="X423" s="200">
        <v>1</v>
      </c>
      <c r="Y423" s="200">
        <v>1</v>
      </c>
      <c r="Z423" s="200">
        <v>0</v>
      </c>
      <c r="AA423" s="200" t="s">
        <v>300</v>
      </c>
      <c r="AB423" s="200" t="s">
        <v>300</v>
      </c>
      <c r="AC423" s="200" t="s">
        <v>300</v>
      </c>
      <c r="AD423" s="200" t="s">
        <v>300</v>
      </c>
      <c r="AE423" s="203" t="s">
        <v>3025</v>
      </c>
      <c r="AF423" s="200">
        <v>1</v>
      </c>
      <c r="AG423" s="200">
        <v>1</v>
      </c>
      <c r="AH423" s="200">
        <v>1</v>
      </c>
      <c r="AI423" s="200">
        <v>1</v>
      </c>
      <c r="AJ423" s="200">
        <v>1</v>
      </c>
      <c r="AK423" s="200">
        <v>0</v>
      </c>
      <c r="AL423" s="200">
        <v>1</v>
      </c>
      <c r="AM423" s="200">
        <v>0</v>
      </c>
      <c r="AN423" s="200">
        <v>0</v>
      </c>
      <c r="AO423" s="200" t="s">
        <v>2939</v>
      </c>
      <c r="AP423" s="219">
        <v>17</v>
      </c>
      <c r="AQ423" s="219">
        <v>5</v>
      </c>
      <c r="AR423" s="219">
        <v>5</v>
      </c>
      <c r="AS423" s="219" t="s">
        <v>300</v>
      </c>
      <c r="AT423" s="219">
        <v>8</v>
      </c>
      <c r="AU423" s="219">
        <v>6</v>
      </c>
      <c r="AV423" s="68" t="s">
        <v>300</v>
      </c>
      <c r="AW423">
        <v>4</v>
      </c>
      <c r="AX423" s="67" t="s">
        <v>2505</v>
      </c>
      <c r="AY423">
        <v>0</v>
      </c>
      <c r="AZ423">
        <v>0</v>
      </c>
      <c r="BA423" s="194" t="s">
        <v>300</v>
      </c>
      <c r="BB423" s="200">
        <v>0</v>
      </c>
      <c r="BC423" s="200" t="s">
        <v>300</v>
      </c>
      <c r="BD423" s="200">
        <v>0</v>
      </c>
      <c r="BE423" s="200">
        <v>0</v>
      </c>
      <c r="BF423" s="200">
        <v>0</v>
      </c>
      <c r="BG423" s="200">
        <v>0</v>
      </c>
      <c r="BH423" s="200">
        <v>0</v>
      </c>
      <c r="BI423" s="200">
        <v>0</v>
      </c>
      <c r="BJ423" s="200">
        <v>1</v>
      </c>
      <c r="BK423" s="200">
        <v>0</v>
      </c>
      <c r="BL423" s="200">
        <v>0</v>
      </c>
      <c r="BM423" s="200" t="s">
        <v>300</v>
      </c>
      <c r="BN423" s="200">
        <v>1</v>
      </c>
      <c r="BO423" s="200">
        <v>0</v>
      </c>
      <c r="BP423" s="200">
        <v>0</v>
      </c>
      <c r="BQ423" s="200" t="s">
        <v>2435</v>
      </c>
      <c r="BR423" s="68">
        <v>1</v>
      </c>
      <c r="BS423" s="68" t="s">
        <v>2493</v>
      </c>
      <c r="BT423" s="68">
        <v>3</v>
      </c>
      <c r="BU423" s="68">
        <v>0</v>
      </c>
      <c r="BV423" s="68">
        <v>0</v>
      </c>
      <c r="BW423" s="68">
        <v>0</v>
      </c>
      <c r="BX423" s="68">
        <v>0</v>
      </c>
      <c r="BY423" s="68">
        <v>0</v>
      </c>
      <c r="BZ423" s="68">
        <v>1</v>
      </c>
      <c r="CA423" s="68">
        <v>0</v>
      </c>
      <c r="CB423" s="68">
        <v>0</v>
      </c>
      <c r="CC423" s="68">
        <v>1</v>
      </c>
      <c r="CD423" s="68">
        <v>0</v>
      </c>
      <c r="CE423" s="68" t="s">
        <v>300</v>
      </c>
      <c r="CF423" s="200">
        <v>1</v>
      </c>
      <c r="CG423" s="203" t="s">
        <v>3026</v>
      </c>
      <c r="CH423" s="200">
        <v>1</v>
      </c>
      <c r="CI423" s="203" t="s">
        <v>3027</v>
      </c>
      <c r="CJ423" s="200">
        <v>1</v>
      </c>
      <c r="CK423" s="200">
        <v>0</v>
      </c>
      <c r="CL423" s="200">
        <v>0</v>
      </c>
      <c r="CM423" s="200">
        <v>0</v>
      </c>
      <c r="CN423" s="200">
        <v>0</v>
      </c>
      <c r="CO423" s="200">
        <v>0</v>
      </c>
      <c r="CP423" s="203" t="s">
        <v>2784</v>
      </c>
      <c r="CQ423" s="203" t="s">
        <v>3028</v>
      </c>
      <c r="CR423" s="219">
        <v>6.9</v>
      </c>
      <c r="CS423" s="219">
        <v>77</v>
      </c>
      <c r="CT423" s="219">
        <v>35.4</v>
      </c>
      <c r="CU423" s="219">
        <v>101</v>
      </c>
      <c r="CV423" s="219">
        <v>133</v>
      </c>
      <c r="CW423" s="219">
        <v>1.6759999999999999</v>
      </c>
      <c r="CX423" s="219">
        <v>42.2</v>
      </c>
      <c r="CY423" s="219">
        <v>15.02</v>
      </c>
      <c r="CZ423" s="200">
        <v>145</v>
      </c>
      <c r="DA423" s="200">
        <v>78</v>
      </c>
      <c r="DB423" s="200">
        <v>192</v>
      </c>
      <c r="DC423" s="200">
        <v>66</v>
      </c>
      <c r="DD423" s="200">
        <v>100</v>
      </c>
      <c r="DE423" s="200">
        <v>70</v>
      </c>
      <c r="DF423" s="201">
        <v>43502</v>
      </c>
      <c r="DG423" s="203" t="s">
        <v>3029</v>
      </c>
      <c r="DH423" s="202" t="s">
        <v>300</v>
      </c>
      <c r="DI423">
        <v>1</v>
      </c>
      <c r="DJ423" s="194">
        <v>0</v>
      </c>
    </row>
    <row r="424" spans="1:114" ht="29.25">
      <c r="A424" s="67">
        <v>1</v>
      </c>
      <c r="B424">
        <v>1943</v>
      </c>
      <c r="C424">
        <v>75</v>
      </c>
      <c r="D424" t="s">
        <v>294</v>
      </c>
      <c r="E424" s="228" t="s">
        <v>3035</v>
      </c>
      <c r="F424" s="66">
        <v>43593</v>
      </c>
      <c r="G424" s="67" t="s">
        <v>300</v>
      </c>
      <c r="H424">
        <v>0</v>
      </c>
      <c r="I424">
        <v>0</v>
      </c>
      <c r="J424">
        <v>1</v>
      </c>
      <c r="K424">
        <v>0</v>
      </c>
      <c r="L424">
        <v>0</v>
      </c>
      <c r="M424">
        <v>0</v>
      </c>
      <c r="N424">
        <v>0</v>
      </c>
      <c r="O424">
        <v>0</v>
      </c>
      <c r="P424">
        <v>0</v>
      </c>
      <c r="Q424">
        <v>0</v>
      </c>
      <c r="R424">
        <v>0</v>
      </c>
      <c r="S424">
        <v>0</v>
      </c>
      <c r="W424" s="48" t="s">
        <v>3036</v>
      </c>
      <c r="X424" s="200">
        <v>0</v>
      </c>
      <c r="Y424" s="200">
        <v>0</v>
      </c>
      <c r="Z424" s="200">
        <v>0</v>
      </c>
      <c r="AA424" s="200" t="s">
        <v>300</v>
      </c>
      <c r="AB424" s="200" t="s">
        <v>300</v>
      </c>
      <c r="AC424" s="200" t="s">
        <v>300</v>
      </c>
      <c r="AD424" s="200" t="s">
        <v>300</v>
      </c>
      <c r="AE424" s="203" t="s">
        <v>2844</v>
      </c>
      <c r="AF424" s="200">
        <v>1</v>
      </c>
      <c r="AG424" s="200">
        <v>1</v>
      </c>
      <c r="AH424" s="200">
        <v>0</v>
      </c>
      <c r="AI424" s="200">
        <v>1</v>
      </c>
      <c r="AJ424" s="200">
        <v>1</v>
      </c>
      <c r="AK424" s="200">
        <v>0</v>
      </c>
      <c r="AL424" s="200">
        <v>0</v>
      </c>
      <c r="AM424" s="200">
        <v>1</v>
      </c>
      <c r="AN424" s="200">
        <v>0</v>
      </c>
      <c r="AO424" s="200" t="s">
        <v>300</v>
      </c>
      <c r="AP424" s="219">
        <v>0</v>
      </c>
      <c r="AQ424" s="219">
        <v>0</v>
      </c>
      <c r="AR424" s="219">
        <v>3</v>
      </c>
      <c r="AS424" s="219">
        <v>2</v>
      </c>
      <c r="AT424" s="219">
        <v>18</v>
      </c>
      <c r="AU424" s="219">
        <v>18</v>
      </c>
      <c r="AV424" s="68" t="s">
        <v>300</v>
      </c>
      <c r="AW424">
        <v>4</v>
      </c>
      <c r="AX424" s="67" t="s">
        <v>2505</v>
      </c>
      <c r="AY424">
        <v>0</v>
      </c>
      <c r="AZ424">
        <v>0</v>
      </c>
      <c r="BA424" s="194" t="s">
        <v>300</v>
      </c>
      <c r="BB424" s="200">
        <v>0</v>
      </c>
      <c r="BC424" s="200" t="s">
        <v>300</v>
      </c>
      <c r="BD424" s="200">
        <v>0</v>
      </c>
      <c r="BE424" s="200">
        <v>0</v>
      </c>
      <c r="BF424" s="200">
        <v>0</v>
      </c>
      <c r="BG424" s="200">
        <v>0</v>
      </c>
      <c r="BH424" s="200">
        <v>0</v>
      </c>
      <c r="BI424" s="200">
        <v>0</v>
      </c>
      <c r="BJ424" s="200">
        <v>1</v>
      </c>
      <c r="BK424" s="200">
        <v>0</v>
      </c>
      <c r="BL424" s="200">
        <v>0</v>
      </c>
      <c r="BM424" s="200" t="s">
        <v>300</v>
      </c>
      <c r="BN424" s="200">
        <v>0</v>
      </c>
      <c r="BO424" s="200">
        <v>6</v>
      </c>
      <c r="BP424" s="200">
        <v>0</v>
      </c>
      <c r="BQ424" s="200" t="s">
        <v>2435</v>
      </c>
      <c r="BR424" s="68">
        <v>1</v>
      </c>
      <c r="BS424" s="68" t="s">
        <v>300</v>
      </c>
      <c r="BT424" s="68">
        <v>0</v>
      </c>
      <c r="BU424" s="68">
        <v>0</v>
      </c>
      <c r="BV424" s="68">
        <v>0</v>
      </c>
      <c r="BW424" s="68">
        <v>0</v>
      </c>
      <c r="BX424" s="68">
        <v>0</v>
      </c>
      <c r="BY424" s="68">
        <v>0</v>
      </c>
      <c r="BZ424" s="68">
        <v>1</v>
      </c>
      <c r="CA424" s="68">
        <v>0</v>
      </c>
      <c r="CB424" s="68">
        <v>0</v>
      </c>
      <c r="CC424" s="68">
        <v>0</v>
      </c>
      <c r="CD424" s="68">
        <v>0</v>
      </c>
      <c r="CE424" s="68" t="s">
        <v>300</v>
      </c>
      <c r="CF424" s="200">
        <v>0</v>
      </c>
      <c r="CG424" s="200" t="s">
        <v>300</v>
      </c>
      <c r="CH424" s="200">
        <v>1</v>
      </c>
      <c r="CI424" s="203" t="s">
        <v>3037</v>
      </c>
      <c r="CJ424" s="200">
        <v>0</v>
      </c>
      <c r="CK424" s="200">
        <v>0</v>
      </c>
      <c r="CL424" s="200">
        <v>0</v>
      </c>
      <c r="CM424" s="200">
        <v>0</v>
      </c>
      <c r="CN424" s="200">
        <v>0</v>
      </c>
      <c r="CO424" s="200">
        <v>0</v>
      </c>
      <c r="CP424" s="200" t="s">
        <v>300</v>
      </c>
      <c r="CQ424" s="203" t="s">
        <v>3038</v>
      </c>
      <c r="CR424" s="219">
        <v>5</v>
      </c>
      <c r="CS424" s="219">
        <v>105</v>
      </c>
      <c r="CT424" s="219">
        <v>52.1</v>
      </c>
      <c r="CU424" s="219">
        <v>98</v>
      </c>
      <c r="CV424" s="219">
        <v>177</v>
      </c>
      <c r="CW424" s="219">
        <v>1.651</v>
      </c>
      <c r="CX424" s="219">
        <v>69.8</v>
      </c>
      <c r="CY424" s="219">
        <v>25.6</v>
      </c>
      <c r="CZ424" s="200">
        <v>185</v>
      </c>
      <c r="DA424" s="200">
        <v>63</v>
      </c>
      <c r="DB424" s="200">
        <v>142</v>
      </c>
      <c r="DC424" s="200">
        <v>69</v>
      </c>
      <c r="DD424" s="200">
        <v>164</v>
      </c>
      <c r="DE424" s="200">
        <v>70</v>
      </c>
      <c r="DF424" s="201">
        <v>43589</v>
      </c>
      <c r="DG424" s="200" t="s">
        <v>3039</v>
      </c>
      <c r="DH424" s="202" t="s">
        <v>3040</v>
      </c>
      <c r="DI424">
        <v>1</v>
      </c>
      <c r="DJ424" s="194">
        <v>0</v>
      </c>
    </row>
    <row r="425" spans="1:114" ht="29.25">
      <c r="A425" s="67">
        <v>1</v>
      </c>
      <c r="B425">
        <v>1951</v>
      </c>
      <c r="C425">
        <v>67</v>
      </c>
      <c r="D425" t="s">
        <v>331</v>
      </c>
      <c r="E425" s="66">
        <v>43653</v>
      </c>
      <c r="F425" s="66">
        <v>43655</v>
      </c>
      <c r="G425" s="67" t="s">
        <v>300</v>
      </c>
      <c r="H425" t="s">
        <v>300</v>
      </c>
      <c r="I425" t="s">
        <v>300</v>
      </c>
      <c r="J425" t="s">
        <v>300</v>
      </c>
      <c r="K425" t="s">
        <v>300</v>
      </c>
      <c r="L425" t="s">
        <v>300</v>
      </c>
      <c r="M425" t="s">
        <v>300</v>
      </c>
      <c r="N425" t="s">
        <v>300</v>
      </c>
      <c r="O425" t="s">
        <v>300</v>
      </c>
      <c r="P425" t="s">
        <v>300</v>
      </c>
      <c r="Q425" t="s">
        <v>300</v>
      </c>
      <c r="R425" t="s">
        <v>300</v>
      </c>
      <c r="S425" t="s">
        <v>300</v>
      </c>
      <c r="W425" s="48" t="s">
        <v>3045</v>
      </c>
      <c r="X425" s="200">
        <v>0</v>
      </c>
      <c r="Y425" s="200">
        <v>0</v>
      </c>
      <c r="Z425" s="200">
        <v>0</v>
      </c>
      <c r="AA425" s="200" t="s">
        <v>300</v>
      </c>
      <c r="AB425" s="200" t="s">
        <v>300</v>
      </c>
      <c r="AC425" s="200" t="s">
        <v>300</v>
      </c>
      <c r="AD425" s="200" t="s">
        <v>300</v>
      </c>
      <c r="AE425" s="203" t="s">
        <v>3025</v>
      </c>
      <c r="AF425" s="200">
        <v>1</v>
      </c>
      <c r="AG425" s="200">
        <v>1</v>
      </c>
      <c r="AH425" s="200">
        <v>1</v>
      </c>
      <c r="AI425" s="200">
        <v>1</v>
      </c>
      <c r="AJ425" s="200">
        <v>1</v>
      </c>
      <c r="AK425" s="200">
        <v>1</v>
      </c>
      <c r="AL425" s="200">
        <v>1</v>
      </c>
      <c r="AM425" s="200">
        <v>0</v>
      </c>
      <c r="AN425" s="200">
        <v>0</v>
      </c>
      <c r="AO425" s="200" t="s">
        <v>2939</v>
      </c>
      <c r="AP425" s="219">
        <v>2</v>
      </c>
      <c r="AQ425" s="219" t="s">
        <v>300</v>
      </c>
      <c r="AR425" s="219">
        <v>3</v>
      </c>
      <c r="AS425" s="219">
        <v>2</v>
      </c>
      <c r="AT425" s="219">
        <v>21</v>
      </c>
      <c r="AU425" s="219">
        <v>22</v>
      </c>
      <c r="AV425" s="68" t="s">
        <v>300</v>
      </c>
      <c r="AW425">
        <v>4</v>
      </c>
      <c r="AX425" s="67" t="s">
        <v>2505</v>
      </c>
      <c r="AY425">
        <v>0</v>
      </c>
      <c r="AZ425">
        <v>0</v>
      </c>
      <c r="BA425" s="192" t="s">
        <v>3046</v>
      </c>
      <c r="BB425" s="200">
        <v>0</v>
      </c>
      <c r="BC425" s="200" t="s">
        <v>300</v>
      </c>
      <c r="BD425" s="200">
        <v>0</v>
      </c>
      <c r="BE425" s="200">
        <v>0</v>
      </c>
      <c r="BF425" s="200">
        <v>0</v>
      </c>
      <c r="BG425" s="200">
        <v>0</v>
      </c>
      <c r="BH425" s="200">
        <v>0</v>
      </c>
      <c r="BI425" s="200">
        <v>0</v>
      </c>
      <c r="BJ425" s="200">
        <v>1</v>
      </c>
      <c r="BK425" s="200">
        <v>0</v>
      </c>
      <c r="BL425" s="200">
        <v>0</v>
      </c>
      <c r="BM425" s="200" t="s">
        <v>300</v>
      </c>
      <c r="BN425" s="200">
        <v>0</v>
      </c>
      <c r="BO425" s="200">
        <v>8</v>
      </c>
      <c r="BP425" s="200">
        <v>0</v>
      </c>
      <c r="BQ425" s="203" t="s">
        <v>3047</v>
      </c>
      <c r="BR425" s="68">
        <v>1</v>
      </c>
      <c r="BS425" s="68" t="s">
        <v>2493</v>
      </c>
      <c r="BT425" s="68">
        <v>2</v>
      </c>
      <c r="BU425" s="68">
        <v>0</v>
      </c>
      <c r="BV425" s="68">
        <v>0</v>
      </c>
      <c r="BW425" s="68">
        <v>0</v>
      </c>
      <c r="BX425" s="68">
        <v>0</v>
      </c>
      <c r="BY425" s="68">
        <v>0</v>
      </c>
      <c r="BZ425" s="68">
        <v>1</v>
      </c>
      <c r="CA425" s="68">
        <v>0</v>
      </c>
      <c r="CB425" s="68">
        <v>0</v>
      </c>
      <c r="CC425" s="68">
        <v>0</v>
      </c>
      <c r="CD425" s="68">
        <v>0</v>
      </c>
      <c r="CE425" s="68" t="s">
        <v>300</v>
      </c>
      <c r="CF425" s="200">
        <v>0</v>
      </c>
      <c r="CG425" s="200" t="s">
        <v>300</v>
      </c>
      <c r="CH425" s="200">
        <v>0</v>
      </c>
      <c r="CI425" s="200" t="s">
        <v>1418</v>
      </c>
      <c r="CJ425" s="200">
        <v>0</v>
      </c>
      <c r="CK425" s="200">
        <v>0</v>
      </c>
      <c r="CL425" s="200">
        <v>0</v>
      </c>
      <c r="CM425" s="200">
        <v>0</v>
      </c>
      <c r="CN425" s="200">
        <v>0</v>
      </c>
      <c r="CO425" s="200">
        <v>0</v>
      </c>
      <c r="CP425" s="200" t="s">
        <v>300</v>
      </c>
      <c r="CQ425" s="203" t="s">
        <v>3048</v>
      </c>
      <c r="CR425" s="219">
        <v>12.7</v>
      </c>
      <c r="CS425" s="219">
        <v>145</v>
      </c>
      <c r="CT425" s="219">
        <v>33.5</v>
      </c>
      <c r="CU425" s="219">
        <v>230</v>
      </c>
      <c r="CV425" s="219">
        <v>224</v>
      </c>
      <c r="CW425" s="219">
        <v>1.6759999999999999</v>
      </c>
      <c r="CX425" s="219">
        <v>90.8</v>
      </c>
      <c r="CY425" s="219">
        <v>32.299999999999997</v>
      </c>
      <c r="CZ425" s="200">
        <v>169</v>
      </c>
      <c r="DA425" s="200">
        <v>104</v>
      </c>
      <c r="DB425" s="200">
        <v>132</v>
      </c>
      <c r="DC425" s="200">
        <v>83</v>
      </c>
      <c r="DD425" s="200" t="s">
        <v>300</v>
      </c>
      <c r="DE425" s="200" t="s">
        <v>300</v>
      </c>
      <c r="DF425" s="200" t="s">
        <v>300</v>
      </c>
      <c r="DG425" s="200" t="s">
        <v>300</v>
      </c>
      <c r="DH425" s="202" t="s">
        <v>2496</v>
      </c>
      <c r="DI425">
        <v>0</v>
      </c>
      <c r="DJ425" s="194">
        <v>1</v>
      </c>
    </row>
    <row r="426" spans="1:114" ht="29.25">
      <c r="A426" s="67">
        <v>1</v>
      </c>
      <c r="B426">
        <v>1939</v>
      </c>
      <c r="C426">
        <v>80</v>
      </c>
      <c r="D426" t="s">
        <v>331</v>
      </c>
      <c r="E426" s="66">
        <v>43716</v>
      </c>
      <c r="F426" s="66">
        <v>43718</v>
      </c>
      <c r="G426" s="67" t="s">
        <v>300</v>
      </c>
      <c r="H426" t="s">
        <v>300</v>
      </c>
      <c r="I426" t="s">
        <v>300</v>
      </c>
      <c r="J426" t="s">
        <v>300</v>
      </c>
      <c r="K426" t="s">
        <v>300</v>
      </c>
      <c r="L426" t="s">
        <v>300</v>
      </c>
      <c r="M426" t="s">
        <v>300</v>
      </c>
      <c r="N426" t="s">
        <v>300</v>
      </c>
      <c r="O426" t="s">
        <v>300</v>
      </c>
      <c r="P426" t="s">
        <v>300</v>
      </c>
      <c r="Q426" t="s">
        <v>300</v>
      </c>
      <c r="R426" t="s">
        <v>300</v>
      </c>
      <c r="S426" t="s">
        <v>300</v>
      </c>
      <c r="W426" s="192" t="s">
        <v>3054</v>
      </c>
      <c r="X426" s="200">
        <v>0</v>
      </c>
      <c r="Y426" s="200">
        <v>0</v>
      </c>
      <c r="Z426" s="200">
        <v>0</v>
      </c>
      <c r="AA426" s="200" t="s">
        <v>300</v>
      </c>
      <c r="AB426" s="200" t="s">
        <v>300</v>
      </c>
      <c r="AC426" s="200" t="s">
        <v>300</v>
      </c>
      <c r="AD426" s="200" t="s">
        <v>300</v>
      </c>
      <c r="AE426" s="203" t="s">
        <v>2844</v>
      </c>
      <c r="AF426" s="200">
        <v>1</v>
      </c>
      <c r="AG426" s="200">
        <v>1</v>
      </c>
      <c r="AH426" s="200">
        <v>0</v>
      </c>
      <c r="AI426" s="200">
        <v>1</v>
      </c>
      <c r="AJ426" s="200">
        <v>1</v>
      </c>
      <c r="AK426" s="200">
        <v>0</v>
      </c>
      <c r="AL426" s="200">
        <v>1</v>
      </c>
      <c r="AM426" s="200">
        <v>0</v>
      </c>
      <c r="AN426" s="200">
        <v>1</v>
      </c>
      <c r="AO426" s="200" t="s">
        <v>300</v>
      </c>
      <c r="AP426" s="219">
        <v>4</v>
      </c>
      <c r="AQ426" s="219" t="s">
        <v>300</v>
      </c>
      <c r="AR426" s="219">
        <v>4</v>
      </c>
      <c r="AS426" s="219">
        <v>4</v>
      </c>
      <c r="AT426" s="219" t="s">
        <v>300</v>
      </c>
      <c r="AU426" s="219">
        <v>16</v>
      </c>
      <c r="AV426" s="219" t="s">
        <v>300</v>
      </c>
      <c r="AW426">
        <v>4</v>
      </c>
      <c r="AX426" s="67" t="s">
        <v>2505</v>
      </c>
      <c r="AY426">
        <v>0</v>
      </c>
      <c r="AZ426">
        <v>0</v>
      </c>
      <c r="BA426" s="194" t="s">
        <v>300</v>
      </c>
      <c r="BB426" s="200">
        <v>0</v>
      </c>
      <c r="BC426" s="200" t="s">
        <v>300</v>
      </c>
      <c r="BD426" s="200">
        <v>0</v>
      </c>
      <c r="BE426" s="200">
        <v>0</v>
      </c>
      <c r="BF426" s="200">
        <v>0</v>
      </c>
      <c r="BG426" s="200">
        <v>0</v>
      </c>
      <c r="BH426" s="200">
        <v>0</v>
      </c>
      <c r="BI426" s="200">
        <v>0</v>
      </c>
      <c r="BJ426" s="200">
        <v>1</v>
      </c>
      <c r="BK426" s="200">
        <v>0</v>
      </c>
      <c r="BL426" s="200">
        <v>0</v>
      </c>
      <c r="BM426" s="200" t="s">
        <v>300</v>
      </c>
      <c r="BN426" s="200">
        <v>0</v>
      </c>
      <c r="BO426" s="200">
        <v>2</v>
      </c>
      <c r="BP426" s="200">
        <v>0</v>
      </c>
      <c r="BQ426" s="200" t="s">
        <v>2435</v>
      </c>
      <c r="BR426" s="219">
        <v>1</v>
      </c>
      <c r="BS426" s="68" t="s">
        <v>2493</v>
      </c>
      <c r="BT426" s="68">
        <v>3</v>
      </c>
      <c r="BU426" s="68">
        <v>0</v>
      </c>
      <c r="BV426" s="68">
        <v>0</v>
      </c>
      <c r="BW426" s="68">
        <v>0</v>
      </c>
      <c r="BX426" s="68">
        <v>3</v>
      </c>
      <c r="BY426" s="68">
        <v>0</v>
      </c>
      <c r="BZ426" s="68">
        <v>1</v>
      </c>
      <c r="CA426" s="68">
        <v>0</v>
      </c>
      <c r="CB426" s="68">
        <v>0</v>
      </c>
      <c r="CC426" s="68">
        <v>0</v>
      </c>
      <c r="CD426" s="68">
        <v>0</v>
      </c>
      <c r="CE426" s="68" t="s">
        <v>300</v>
      </c>
      <c r="CF426" s="200">
        <v>1</v>
      </c>
      <c r="CG426" s="200" t="s">
        <v>3055</v>
      </c>
      <c r="CH426" s="200">
        <v>0</v>
      </c>
      <c r="CI426" s="203" t="s">
        <v>2783</v>
      </c>
      <c r="CJ426" s="200">
        <v>0</v>
      </c>
      <c r="CK426" s="200">
        <v>0</v>
      </c>
      <c r="CL426" s="200">
        <v>0</v>
      </c>
      <c r="CM426" s="200">
        <v>0</v>
      </c>
      <c r="CN426" s="200">
        <v>0</v>
      </c>
      <c r="CO426" s="200">
        <v>0</v>
      </c>
      <c r="CP426" s="200" t="s">
        <v>300</v>
      </c>
      <c r="CQ426" s="203" t="s">
        <v>3056</v>
      </c>
      <c r="CR426" s="68">
        <v>6.7</v>
      </c>
      <c r="CS426" s="68">
        <v>67</v>
      </c>
      <c r="CT426" s="219">
        <v>22.8</v>
      </c>
      <c r="CU426" s="219">
        <v>441</v>
      </c>
      <c r="CV426" s="219">
        <v>139</v>
      </c>
      <c r="CW426" s="219">
        <v>1.8879999999999999</v>
      </c>
      <c r="CX426" s="219">
        <v>94.1</v>
      </c>
      <c r="CY426" s="219">
        <v>26.6</v>
      </c>
      <c r="CZ426" s="200">
        <v>154</v>
      </c>
      <c r="DA426" s="200">
        <v>73</v>
      </c>
      <c r="DB426" s="200">
        <v>119</v>
      </c>
      <c r="DC426" s="200">
        <v>73</v>
      </c>
      <c r="DD426" s="200" t="s">
        <v>300</v>
      </c>
      <c r="DE426" s="200" t="s">
        <v>300</v>
      </c>
      <c r="DF426" s="200" t="s">
        <v>300</v>
      </c>
      <c r="DG426" s="200" t="s">
        <v>300</v>
      </c>
      <c r="DH426" s="202" t="s">
        <v>2496</v>
      </c>
      <c r="DI426">
        <v>0</v>
      </c>
      <c r="DJ426" s="194">
        <v>1</v>
      </c>
    </row>
    <row r="427" spans="1:114" ht="15.75">
      <c r="A427" s="67">
        <v>1</v>
      </c>
      <c r="B427">
        <v>1934</v>
      </c>
      <c r="C427">
        <v>85</v>
      </c>
      <c r="D427" t="s">
        <v>294</v>
      </c>
      <c r="E427" s="66">
        <v>43672</v>
      </c>
      <c r="F427" s="66">
        <v>43675</v>
      </c>
      <c r="G427" s="67" t="s">
        <v>300</v>
      </c>
      <c r="H427" t="s">
        <v>300</v>
      </c>
      <c r="I427" t="s">
        <v>300</v>
      </c>
      <c r="J427" t="s">
        <v>300</v>
      </c>
      <c r="K427" t="s">
        <v>300</v>
      </c>
      <c r="L427" t="s">
        <v>300</v>
      </c>
      <c r="M427" t="s">
        <v>300</v>
      </c>
      <c r="N427" t="s">
        <v>300</v>
      </c>
      <c r="O427" t="s">
        <v>300</v>
      </c>
      <c r="P427" t="s">
        <v>300</v>
      </c>
      <c r="Q427" t="s">
        <v>300</v>
      </c>
      <c r="R427" t="s">
        <v>300</v>
      </c>
      <c r="S427" t="s">
        <v>300</v>
      </c>
      <c r="W427" s="50" t="s">
        <v>3063</v>
      </c>
      <c r="X427" s="200">
        <v>0</v>
      </c>
      <c r="Y427" s="200">
        <v>1</v>
      </c>
      <c r="Z427" s="200">
        <v>0</v>
      </c>
      <c r="AA427" s="200" t="s">
        <v>300</v>
      </c>
      <c r="AB427" s="200" t="s">
        <v>300</v>
      </c>
      <c r="AC427" s="200" t="s">
        <v>300</v>
      </c>
      <c r="AD427" s="200" t="s">
        <v>300</v>
      </c>
      <c r="AE427" s="203" t="s">
        <v>2844</v>
      </c>
      <c r="AF427" s="200">
        <v>1</v>
      </c>
      <c r="AG427" s="200">
        <v>0</v>
      </c>
      <c r="AH427" s="200">
        <v>0</v>
      </c>
      <c r="AI427" s="200">
        <v>1</v>
      </c>
      <c r="AJ427" s="200">
        <v>1</v>
      </c>
      <c r="AK427" s="200">
        <v>0</v>
      </c>
      <c r="AL427" s="200">
        <v>0</v>
      </c>
      <c r="AM427" s="200">
        <v>1</v>
      </c>
      <c r="AN427" s="200">
        <v>0</v>
      </c>
      <c r="AO427" s="200" t="s">
        <v>300</v>
      </c>
      <c r="AP427" s="219">
        <v>2</v>
      </c>
      <c r="AQ427" s="219">
        <v>3</v>
      </c>
      <c r="AR427" s="219">
        <v>5</v>
      </c>
      <c r="AS427" s="219">
        <v>5</v>
      </c>
      <c r="AT427" s="219" t="s">
        <v>300</v>
      </c>
      <c r="AU427" s="219">
        <v>8</v>
      </c>
      <c r="AV427" s="219" t="s">
        <v>300</v>
      </c>
      <c r="AW427">
        <v>4</v>
      </c>
      <c r="AX427" s="67" t="s">
        <v>2561</v>
      </c>
      <c r="AY427">
        <v>0</v>
      </c>
      <c r="AZ427">
        <v>0</v>
      </c>
      <c r="BA427" s="194" t="s">
        <v>300</v>
      </c>
      <c r="BB427" s="200">
        <v>0</v>
      </c>
      <c r="BC427" s="200" t="s">
        <v>300</v>
      </c>
      <c r="BD427" s="200">
        <v>0</v>
      </c>
      <c r="BE427" s="200">
        <v>0</v>
      </c>
      <c r="BF427" s="200">
        <v>1</v>
      </c>
      <c r="BG427" s="200">
        <v>0</v>
      </c>
      <c r="BH427" s="200">
        <v>0</v>
      </c>
      <c r="BI427" s="200">
        <v>0</v>
      </c>
      <c r="BJ427" s="200">
        <v>0</v>
      </c>
      <c r="BK427" s="200">
        <v>0</v>
      </c>
      <c r="BL427" s="200">
        <v>0</v>
      </c>
      <c r="BM427" s="203" t="s">
        <v>3064</v>
      </c>
      <c r="BN427" s="200">
        <v>0</v>
      </c>
      <c r="BO427" s="200">
        <v>3</v>
      </c>
      <c r="BP427" s="200">
        <v>0</v>
      </c>
      <c r="BQ427" s="203" t="s">
        <v>2492</v>
      </c>
      <c r="BR427" s="219">
        <v>1</v>
      </c>
      <c r="BS427" s="68" t="s">
        <v>2493</v>
      </c>
      <c r="BT427" s="68">
        <v>2</v>
      </c>
      <c r="BU427" s="68">
        <v>0</v>
      </c>
      <c r="BV427" s="68">
        <v>0</v>
      </c>
      <c r="BW427" s="68">
        <v>0</v>
      </c>
      <c r="BX427" s="68">
        <v>0</v>
      </c>
      <c r="BY427" s="68">
        <v>1</v>
      </c>
      <c r="BZ427" s="68">
        <v>0</v>
      </c>
      <c r="CA427" s="68">
        <v>0</v>
      </c>
      <c r="CB427" s="68">
        <v>0</v>
      </c>
      <c r="CC427" s="68">
        <v>0</v>
      </c>
      <c r="CD427" s="68">
        <v>0</v>
      </c>
      <c r="CE427" s="68" t="s">
        <v>300</v>
      </c>
      <c r="CF427" s="200">
        <v>1</v>
      </c>
      <c r="CG427" s="203" t="s">
        <v>3065</v>
      </c>
      <c r="CH427" s="200">
        <v>1</v>
      </c>
      <c r="CI427" s="203" t="s">
        <v>3066</v>
      </c>
      <c r="CJ427" s="200">
        <v>0</v>
      </c>
      <c r="CK427" s="200">
        <v>0</v>
      </c>
      <c r="CL427" s="200">
        <v>0</v>
      </c>
      <c r="CM427" s="200">
        <v>0</v>
      </c>
      <c r="CN427" s="200">
        <v>0</v>
      </c>
      <c r="CO427" s="200">
        <v>0</v>
      </c>
      <c r="CP427" s="200" t="s">
        <v>300</v>
      </c>
      <c r="CQ427" s="203" t="s">
        <v>3067</v>
      </c>
      <c r="CR427" s="68">
        <v>5.2</v>
      </c>
      <c r="CS427" s="68">
        <v>91</v>
      </c>
      <c r="CT427" s="219">
        <v>45.3</v>
      </c>
      <c r="CU427" s="219">
        <v>223</v>
      </c>
      <c r="CV427" s="219">
        <v>181</v>
      </c>
      <c r="CW427" s="219">
        <v>1.575</v>
      </c>
      <c r="CX427" s="219">
        <v>78.2</v>
      </c>
      <c r="CY427" s="219">
        <v>31.5</v>
      </c>
      <c r="CZ427" s="200">
        <v>179</v>
      </c>
      <c r="DA427" s="200">
        <v>93</v>
      </c>
      <c r="DB427" s="200">
        <v>139</v>
      </c>
      <c r="DC427" s="200">
        <v>73</v>
      </c>
      <c r="DD427" s="200" t="s">
        <v>300</v>
      </c>
      <c r="DE427" s="200" t="s">
        <v>300</v>
      </c>
      <c r="DF427" s="200" t="s">
        <v>300</v>
      </c>
      <c r="DG427" s="200" t="s">
        <v>300</v>
      </c>
      <c r="DH427" s="202" t="s">
        <v>2496</v>
      </c>
      <c r="DI427">
        <v>1</v>
      </c>
      <c r="DJ427" s="194">
        <v>0</v>
      </c>
    </row>
    <row r="428" spans="1:114" ht="43.5">
      <c r="A428" s="67">
        <v>1</v>
      </c>
      <c r="B428">
        <v>1954</v>
      </c>
      <c r="C428">
        <v>64</v>
      </c>
      <c r="D428" t="s">
        <v>331</v>
      </c>
      <c r="E428" s="66">
        <v>43707</v>
      </c>
      <c r="F428" s="66">
        <v>43709</v>
      </c>
      <c r="G428" s="67" t="s">
        <v>300</v>
      </c>
      <c r="H428" t="s">
        <v>300</v>
      </c>
      <c r="I428" t="s">
        <v>300</v>
      </c>
      <c r="J428" t="s">
        <v>300</v>
      </c>
      <c r="K428" t="s">
        <v>300</v>
      </c>
      <c r="L428" t="s">
        <v>300</v>
      </c>
      <c r="M428" t="s">
        <v>300</v>
      </c>
      <c r="N428" t="s">
        <v>300</v>
      </c>
      <c r="O428" t="s">
        <v>300</v>
      </c>
      <c r="P428" t="s">
        <v>300</v>
      </c>
      <c r="Q428" t="s">
        <v>300</v>
      </c>
      <c r="R428" t="s">
        <v>300</v>
      </c>
      <c r="S428" t="s">
        <v>300</v>
      </c>
      <c r="W428" s="192" t="s">
        <v>3075</v>
      </c>
      <c r="X428" s="200">
        <v>0</v>
      </c>
      <c r="Y428" s="200">
        <v>0</v>
      </c>
      <c r="Z428" s="200">
        <v>0</v>
      </c>
      <c r="AA428" s="200" t="s">
        <v>300</v>
      </c>
      <c r="AB428" s="200" t="s">
        <v>300</v>
      </c>
      <c r="AC428" s="200" t="s">
        <v>300</v>
      </c>
      <c r="AD428" s="200" t="s">
        <v>300</v>
      </c>
      <c r="AE428" s="200" t="s">
        <v>300</v>
      </c>
      <c r="AF428" s="200">
        <v>1</v>
      </c>
      <c r="AG428" s="200">
        <v>1</v>
      </c>
      <c r="AH428" s="200">
        <v>1</v>
      </c>
      <c r="AI428" s="200">
        <v>1</v>
      </c>
      <c r="AJ428" s="200">
        <v>1</v>
      </c>
      <c r="AK428" s="200">
        <v>0</v>
      </c>
      <c r="AL428" s="200">
        <v>0</v>
      </c>
      <c r="AM428" s="200">
        <v>0</v>
      </c>
      <c r="AN428" s="200">
        <v>0</v>
      </c>
      <c r="AO428" s="200" t="s">
        <v>300</v>
      </c>
      <c r="AP428" s="68">
        <v>0</v>
      </c>
      <c r="AQ428" s="68">
        <v>0</v>
      </c>
      <c r="AR428" s="68">
        <v>2</v>
      </c>
      <c r="AS428" s="68">
        <v>2</v>
      </c>
      <c r="AT428" s="68" t="s">
        <v>300</v>
      </c>
      <c r="AU428" s="68">
        <v>20</v>
      </c>
      <c r="AV428" s="68" t="s">
        <v>300</v>
      </c>
      <c r="AW428">
        <v>4</v>
      </c>
      <c r="AX428" s="67" t="s">
        <v>2505</v>
      </c>
      <c r="AY428">
        <v>0</v>
      </c>
      <c r="AZ428">
        <v>0</v>
      </c>
      <c r="BA428" s="194" t="s">
        <v>300</v>
      </c>
      <c r="BB428" s="200">
        <v>0</v>
      </c>
      <c r="BC428" s="200" t="s">
        <v>300</v>
      </c>
      <c r="BD428" s="200">
        <v>0</v>
      </c>
      <c r="BE428" s="200">
        <v>0</v>
      </c>
      <c r="BF428" s="200">
        <v>0</v>
      </c>
      <c r="BG428" s="200">
        <v>0</v>
      </c>
      <c r="BH428" s="200">
        <v>0</v>
      </c>
      <c r="BI428" s="200">
        <v>0</v>
      </c>
      <c r="BJ428" s="200">
        <v>1</v>
      </c>
      <c r="BK428" s="200">
        <v>0</v>
      </c>
      <c r="BL428" s="200">
        <v>0</v>
      </c>
      <c r="BM428" s="200" t="s">
        <v>300</v>
      </c>
      <c r="BN428" s="200">
        <v>2</v>
      </c>
      <c r="BO428" s="200">
        <v>5</v>
      </c>
      <c r="BP428" s="200">
        <v>0</v>
      </c>
      <c r="BQ428" s="203" t="s">
        <v>3076</v>
      </c>
      <c r="BR428" s="68">
        <v>1</v>
      </c>
      <c r="BS428" s="68" t="s">
        <v>2493</v>
      </c>
      <c r="BT428" s="68">
        <v>0</v>
      </c>
      <c r="BU428" s="68">
        <v>0</v>
      </c>
      <c r="BV428" s="68">
        <v>0</v>
      </c>
      <c r="BW428" s="68">
        <v>0</v>
      </c>
      <c r="BX428" s="68">
        <v>0</v>
      </c>
      <c r="BY428" s="68">
        <v>0</v>
      </c>
      <c r="BZ428" s="68">
        <v>1</v>
      </c>
      <c r="CA428" s="68">
        <v>0</v>
      </c>
      <c r="CB428" s="68">
        <v>0</v>
      </c>
      <c r="CC428" s="68">
        <v>1</v>
      </c>
      <c r="CD428" s="68">
        <v>0</v>
      </c>
      <c r="CE428" s="68" t="s">
        <v>300</v>
      </c>
      <c r="CF428" s="200">
        <v>0</v>
      </c>
      <c r="CG428" s="200" t="s">
        <v>300</v>
      </c>
      <c r="CH428" s="200">
        <v>1</v>
      </c>
      <c r="CI428" s="203" t="s">
        <v>3077</v>
      </c>
      <c r="CJ428" s="200">
        <v>1</v>
      </c>
      <c r="CK428" s="200">
        <v>1</v>
      </c>
      <c r="CL428" s="200">
        <v>0</v>
      </c>
      <c r="CM428" s="200">
        <v>0</v>
      </c>
      <c r="CN428" s="200">
        <v>0</v>
      </c>
      <c r="CO428" s="200">
        <v>0</v>
      </c>
      <c r="CP428" s="203" t="s">
        <v>3078</v>
      </c>
      <c r="CQ428" s="203" t="s">
        <v>3079</v>
      </c>
      <c r="CR428" s="68">
        <v>6.4</v>
      </c>
      <c r="CS428" s="68">
        <v>103</v>
      </c>
      <c r="CT428" s="68">
        <v>30.8</v>
      </c>
      <c r="CU428" s="68">
        <v>140</v>
      </c>
      <c r="CV428" s="68">
        <v>162</v>
      </c>
      <c r="CW428" s="68">
        <v>1.829</v>
      </c>
      <c r="CX428" s="68">
        <v>98.4</v>
      </c>
      <c r="CY428" s="68">
        <v>29.4</v>
      </c>
      <c r="CZ428" s="200">
        <v>165</v>
      </c>
      <c r="DA428" s="200">
        <v>87</v>
      </c>
      <c r="DB428" s="200">
        <v>159</v>
      </c>
      <c r="DC428" s="200">
        <v>83</v>
      </c>
      <c r="DD428" s="200">
        <v>125</v>
      </c>
      <c r="DE428" s="200">
        <v>63</v>
      </c>
      <c r="DF428" s="201">
        <v>43572</v>
      </c>
      <c r="DG428" s="203" t="s">
        <v>3080</v>
      </c>
      <c r="DH428" s="202" t="s">
        <v>300</v>
      </c>
      <c r="DI428">
        <v>1</v>
      </c>
      <c r="DJ428" s="194">
        <v>0</v>
      </c>
    </row>
    <row r="429" spans="1:114" ht="43.5">
      <c r="A429" s="67">
        <v>1</v>
      </c>
      <c r="B429">
        <v>1961</v>
      </c>
      <c r="C429">
        <v>58</v>
      </c>
      <c r="D429" t="s">
        <v>294</v>
      </c>
      <c r="E429" s="66">
        <v>43941</v>
      </c>
      <c r="F429" s="66">
        <v>43943</v>
      </c>
      <c r="G429" s="67" t="s">
        <v>300</v>
      </c>
      <c r="H429">
        <v>0</v>
      </c>
      <c r="I429">
        <v>1</v>
      </c>
      <c r="J429">
        <v>1</v>
      </c>
      <c r="K429">
        <v>0</v>
      </c>
      <c r="L429">
        <v>0</v>
      </c>
      <c r="M429">
        <v>0</v>
      </c>
      <c r="N429">
        <v>0</v>
      </c>
      <c r="O429">
        <v>0</v>
      </c>
      <c r="W429" s="192" t="s">
        <v>3084</v>
      </c>
      <c r="X429" s="200">
        <v>0</v>
      </c>
      <c r="Y429" s="200">
        <v>0</v>
      </c>
      <c r="Z429" s="200">
        <v>0</v>
      </c>
      <c r="AA429" s="200" t="s">
        <v>300</v>
      </c>
      <c r="AB429" s="200" t="s">
        <v>300</v>
      </c>
      <c r="AC429" s="200" t="s">
        <v>300</v>
      </c>
      <c r="AD429" s="200" t="s">
        <v>300</v>
      </c>
      <c r="AE429" s="203" t="s">
        <v>2636</v>
      </c>
      <c r="AF429" s="200">
        <v>1</v>
      </c>
      <c r="AG429" s="200">
        <v>1</v>
      </c>
      <c r="AH429" s="200">
        <v>0</v>
      </c>
      <c r="AI429" s="200">
        <v>1</v>
      </c>
      <c r="AJ429" s="200">
        <v>1</v>
      </c>
      <c r="AK429" s="200">
        <v>0</v>
      </c>
      <c r="AL429" s="200">
        <v>0</v>
      </c>
      <c r="AM429" s="200">
        <v>1</v>
      </c>
      <c r="AN429" s="200">
        <v>0</v>
      </c>
      <c r="AO429" s="200" t="s">
        <v>300</v>
      </c>
      <c r="AP429" s="68">
        <v>6</v>
      </c>
      <c r="AQ429" s="68">
        <v>6</v>
      </c>
      <c r="AR429" s="68">
        <v>0</v>
      </c>
      <c r="AS429" s="68">
        <v>0</v>
      </c>
      <c r="AT429" s="68">
        <v>18</v>
      </c>
      <c r="AU429" s="68">
        <v>18</v>
      </c>
      <c r="AV429" s="68" t="s">
        <v>300</v>
      </c>
      <c r="AW429">
        <v>4</v>
      </c>
      <c r="AX429" s="67" t="s">
        <v>2505</v>
      </c>
      <c r="AY429">
        <v>0</v>
      </c>
      <c r="AZ429">
        <v>0</v>
      </c>
      <c r="BA429" s="194" t="s">
        <v>300</v>
      </c>
      <c r="BB429" s="200">
        <v>0</v>
      </c>
      <c r="BC429" s="200" t="s">
        <v>300</v>
      </c>
      <c r="BD429" s="200">
        <v>0</v>
      </c>
      <c r="BE429" s="200">
        <v>0</v>
      </c>
      <c r="BF429" s="200">
        <v>0</v>
      </c>
      <c r="BG429" s="200">
        <v>0</v>
      </c>
      <c r="BH429" s="200">
        <v>0</v>
      </c>
      <c r="BI429" s="200">
        <v>0</v>
      </c>
      <c r="BJ429" s="200">
        <v>1</v>
      </c>
      <c r="BK429" s="200">
        <v>0</v>
      </c>
      <c r="BL429" s="200">
        <v>0</v>
      </c>
      <c r="BM429" s="200" t="s">
        <v>300</v>
      </c>
      <c r="BN429" s="200">
        <v>1</v>
      </c>
      <c r="BO429" s="200">
        <v>5</v>
      </c>
      <c r="BP429" s="200">
        <v>0</v>
      </c>
      <c r="BQ429" s="203" t="s">
        <v>2738</v>
      </c>
      <c r="BR429" s="68">
        <v>1</v>
      </c>
      <c r="BS429" s="68" t="s">
        <v>2493</v>
      </c>
      <c r="BT429" s="68">
        <v>1</v>
      </c>
      <c r="BU429" s="68">
        <v>0</v>
      </c>
      <c r="BV429" s="68">
        <v>0</v>
      </c>
      <c r="BW429" s="68">
        <v>0</v>
      </c>
      <c r="BX429" s="68">
        <v>1</v>
      </c>
      <c r="BY429" s="68">
        <v>0</v>
      </c>
      <c r="BZ429" s="68">
        <v>1</v>
      </c>
      <c r="CA429" s="68">
        <v>0</v>
      </c>
      <c r="CB429" s="68">
        <v>0</v>
      </c>
      <c r="CC429" s="68">
        <v>0</v>
      </c>
      <c r="CD429" s="68">
        <v>0</v>
      </c>
      <c r="CE429" s="68" t="s">
        <v>300</v>
      </c>
      <c r="CF429" s="200">
        <v>0</v>
      </c>
      <c r="CG429" s="200" t="s">
        <v>300</v>
      </c>
      <c r="CH429" s="200">
        <v>1</v>
      </c>
      <c r="CI429" s="203" t="s">
        <v>3085</v>
      </c>
      <c r="CJ429" s="200">
        <v>1</v>
      </c>
      <c r="CK429" s="200">
        <v>1</v>
      </c>
      <c r="CL429" s="200">
        <v>1</v>
      </c>
      <c r="CM429" s="200">
        <v>0</v>
      </c>
      <c r="CN429" s="200">
        <v>0</v>
      </c>
      <c r="CO429" s="200">
        <v>0</v>
      </c>
      <c r="CP429" s="203" t="s">
        <v>3086</v>
      </c>
      <c r="CQ429" s="203" t="s">
        <v>3087</v>
      </c>
      <c r="CR429" s="68">
        <v>11.7</v>
      </c>
      <c r="CS429" s="68">
        <v>173</v>
      </c>
      <c r="CT429" s="68">
        <v>26.7</v>
      </c>
      <c r="CU429" s="68">
        <v>215</v>
      </c>
      <c r="CV429" s="68">
        <v>243</v>
      </c>
      <c r="CW429" s="68">
        <v>1.5489999999999999</v>
      </c>
      <c r="CX429" s="68">
        <v>102</v>
      </c>
      <c r="CY429" s="68">
        <v>42.49</v>
      </c>
      <c r="CZ429" s="200">
        <v>132</v>
      </c>
      <c r="DA429" s="200">
        <v>91</v>
      </c>
      <c r="DB429" s="200">
        <v>112</v>
      </c>
      <c r="DC429" s="200">
        <v>80</v>
      </c>
      <c r="DD429" s="200" t="s">
        <v>300</v>
      </c>
      <c r="DE429" s="200" t="s">
        <v>300</v>
      </c>
      <c r="DF429" s="200" t="s">
        <v>300</v>
      </c>
      <c r="DG429" s="200" t="s">
        <v>300</v>
      </c>
      <c r="DH429" s="202" t="s">
        <v>2496</v>
      </c>
      <c r="DI429">
        <v>0</v>
      </c>
      <c r="DJ429" s="194">
        <v>1</v>
      </c>
    </row>
    <row r="430" spans="1:114" ht="57.75">
      <c r="A430" s="67">
        <v>1</v>
      </c>
      <c r="B430">
        <v>1941</v>
      </c>
      <c r="C430">
        <v>78</v>
      </c>
      <c r="D430" t="s">
        <v>294</v>
      </c>
      <c r="E430" s="66">
        <v>43990</v>
      </c>
      <c r="F430" s="66">
        <v>43992</v>
      </c>
      <c r="G430" s="67" t="s">
        <v>300</v>
      </c>
      <c r="H430" t="s">
        <v>300</v>
      </c>
      <c r="I430">
        <v>0</v>
      </c>
      <c r="J430">
        <v>0</v>
      </c>
      <c r="K430">
        <v>0</v>
      </c>
      <c r="L430">
        <v>0</v>
      </c>
      <c r="M430">
        <v>0</v>
      </c>
      <c r="N430">
        <v>0</v>
      </c>
      <c r="O430">
        <v>0</v>
      </c>
      <c r="P430">
        <v>0</v>
      </c>
      <c r="Q430">
        <v>0</v>
      </c>
      <c r="R430">
        <v>0</v>
      </c>
      <c r="S430">
        <v>0</v>
      </c>
      <c r="W430" s="48" t="s">
        <v>3092</v>
      </c>
      <c r="X430" s="200">
        <v>0</v>
      </c>
      <c r="Y430" s="200">
        <v>0</v>
      </c>
      <c r="Z430" s="200">
        <v>0</v>
      </c>
      <c r="AA430" s="200" t="s">
        <v>300</v>
      </c>
      <c r="AB430" s="200" t="s">
        <v>300</v>
      </c>
      <c r="AC430" s="200" t="s">
        <v>300</v>
      </c>
      <c r="AD430" s="200" t="s">
        <v>300</v>
      </c>
      <c r="AE430" s="200" t="s">
        <v>300</v>
      </c>
      <c r="AF430" s="200">
        <v>1</v>
      </c>
      <c r="AG430" s="200">
        <v>1</v>
      </c>
      <c r="AH430" s="200">
        <v>0</v>
      </c>
      <c r="AI430" s="200">
        <v>1</v>
      </c>
      <c r="AJ430" s="200">
        <v>1</v>
      </c>
      <c r="AK430" s="200">
        <v>0</v>
      </c>
      <c r="AL430" s="200">
        <v>0</v>
      </c>
      <c r="AM430" s="200">
        <v>0</v>
      </c>
      <c r="AN430" s="200">
        <v>0</v>
      </c>
      <c r="AO430" s="200" t="s">
        <v>300</v>
      </c>
      <c r="AP430" s="68" t="s">
        <v>300</v>
      </c>
      <c r="AQ430" s="68" t="s">
        <v>300</v>
      </c>
      <c r="AR430" s="68">
        <v>4</v>
      </c>
      <c r="AS430" s="68">
        <v>4</v>
      </c>
      <c r="AT430" s="68">
        <v>16</v>
      </c>
      <c r="AU430" s="68">
        <v>17</v>
      </c>
      <c r="AV430" s="68" t="s">
        <v>300</v>
      </c>
      <c r="AW430">
        <v>4</v>
      </c>
      <c r="AX430" s="67" t="s">
        <v>2505</v>
      </c>
      <c r="AY430">
        <v>0</v>
      </c>
      <c r="AZ430">
        <v>0</v>
      </c>
      <c r="BA430" s="194" t="s">
        <v>300</v>
      </c>
      <c r="BB430" s="200">
        <v>0</v>
      </c>
      <c r="BC430" s="200" t="s">
        <v>300</v>
      </c>
      <c r="BD430" s="200">
        <v>0</v>
      </c>
      <c r="BE430" s="200">
        <v>1</v>
      </c>
      <c r="BF430" s="200">
        <v>0</v>
      </c>
      <c r="BG430" s="200">
        <v>0</v>
      </c>
      <c r="BH430" s="200">
        <v>0</v>
      </c>
      <c r="BI430" s="200">
        <v>0</v>
      </c>
      <c r="BJ430" s="200">
        <v>0</v>
      </c>
      <c r="BK430" s="200">
        <v>0</v>
      </c>
      <c r="BL430" s="200">
        <v>0</v>
      </c>
      <c r="BM430" s="200" t="s">
        <v>300</v>
      </c>
      <c r="BN430" s="200">
        <v>2</v>
      </c>
      <c r="BO430" s="200">
        <v>7</v>
      </c>
      <c r="BP430" s="200">
        <v>0</v>
      </c>
      <c r="BQ430" s="200" t="s">
        <v>2435</v>
      </c>
      <c r="BR430" s="68">
        <v>1</v>
      </c>
      <c r="BS430" s="68" t="s">
        <v>2493</v>
      </c>
      <c r="BT430" s="68">
        <v>0</v>
      </c>
      <c r="BU430" s="68">
        <v>0</v>
      </c>
      <c r="BV430" s="68">
        <v>0</v>
      </c>
      <c r="BW430" s="68">
        <v>0</v>
      </c>
      <c r="BX430" s="68">
        <v>0</v>
      </c>
      <c r="BY430" s="68">
        <v>0</v>
      </c>
      <c r="BZ430" s="68">
        <v>1</v>
      </c>
      <c r="CA430" s="68">
        <v>0</v>
      </c>
      <c r="CB430" s="68">
        <v>0</v>
      </c>
      <c r="CC430" s="68">
        <v>0</v>
      </c>
      <c r="CD430" s="68">
        <v>0</v>
      </c>
      <c r="CE430" s="68" t="s">
        <v>300</v>
      </c>
      <c r="CF430" s="200">
        <v>1</v>
      </c>
      <c r="CG430" s="200" t="s">
        <v>3055</v>
      </c>
      <c r="CH430" s="200">
        <v>1</v>
      </c>
      <c r="CI430" s="203" t="s">
        <v>3093</v>
      </c>
      <c r="CJ430" s="200">
        <v>1</v>
      </c>
      <c r="CK430" s="200">
        <v>1</v>
      </c>
      <c r="CL430" s="200">
        <v>0</v>
      </c>
      <c r="CM430" s="200">
        <v>0</v>
      </c>
      <c r="CN430" s="200">
        <v>0</v>
      </c>
      <c r="CO430" s="200">
        <v>0</v>
      </c>
      <c r="CP430" s="203" t="s">
        <v>3094</v>
      </c>
      <c r="CQ430" s="203" t="s">
        <v>3095</v>
      </c>
      <c r="CR430" s="68">
        <v>5</v>
      </c>
      <c r="CS430" s="68">
        <v>103</v>
      </c>
      <c r="CT430" s="68">
        <v>44.3</v>
      </c>
      <c r="CU430" s="68">
        <v>127</v>
      </c>
      <c r="CV430" s="68">
        <v>173</v>
      </c>
      <c r="CW430" s="68">
        <v>1.6259999999999999</v>
      </c>
      <c r="CX430" s="68">
        <v>81.599999999999994</v>
      </c>
      <c r="CY430" s="68">
        <v>26.97</v>
      </c>
      <c r="CZ430" s="200">
        <v>164</v>
      </c>
      <c r="DA430" s="200">
        <v>80</v>
      </c>
      <c r="DB430" s="200">
        <v>126</v>
      </c>
      <c r="DC430" s="200">
        <v>70</v>
      </c>
      <c r="DD430" s="200">
        <v>139</v>
      </c>
      <c r="DE430" s="200">
        <v>79</v>
      </c>
      <c r="DF430" s="201">
        <v>43742</v>
      </c>
      <c r="DG430" s="203" t="s">
        <v>3096</v>
      </c>
      <c r="DH430" s="202" t="s">
        <v>300</v>
      </c>
      <c r="DI430">
        <v>1</v>
      </c>
      <c r="DJ430" s="194">
        <v>0</v>
      </c>
    </row>
    <row r="431" spans="1:114" ht="57.75">
      <c r="A431" s="67">
        <v>1</v>
      </c>
      <c r="B431">
        <v>1931</v>
      </c>
      <c r="C431">
        <v>88</v>
      </c>
      <c r="D431" t="s">
        <v>294</v>
      </c>
      <c r="E431" s="66">
        <v>43888</v>
      </c>
      <c r="F431" s="66">
        <v>43892</v>
      </c>
      <c r="G431" s="66">
        <v>43892</v>
      </c>
      <c r="H431" t="s">
        <v>300</v>
      </c>
      <c r="I431" t="s">
        <v>300</v>
      </c>
      <c r="J431" t="s">
        <v>300</v>
      </c>
      <c r="K431" t="s">
        <v>300</v>
      </c>
      <c r="L431" t="s">
        <v>300</v>
      </c>
      <c r="M431" t="s">
        <v>300</v>
      </c>
      <c r="N431" t="s">
        <v>300</v>
      </c>
      <c r="O431" t="s">
        <v>300</v>
      </c>
      <c r="P431" t="s">
        <v>300</v>
      </c>
      <c r="Q431" t="s">
        <v>300</v>
      </c>
      <c r="R431" t="s">
        <v>300</v>
      </c>
      <c r="S431" t="s">
        <v>300</v>
      </c>
      <c r="W431" s="48" t="s">
        <v>3101</v>
      </c>
      <c r="X431" s="200">
        <v>0</v>
      </c>
      <c r="Y431" s="200">
        <v>1</v>
      </c>
      <c r="Z431" s="200">
        <v>0</v>
      </c>
      <c r="AA431" s="200" t="s">
        <v>300</v>
      </c>
      <c r="AB431" s="200" t="s">
        <v>300</v>
      </c>
      <c r="AC431" s="200" t="s">
        <v>300</v>
      </c>
      <c r="AD431" s="200" t="s">
        <v>300</v>
      </c>
      <c r="AE431" s="203" t="s">
        <v>2636</v>
      </c>
      <c r="AF431" s="200">
        <v>1</v>
      </c>
      <c r="AG431" s="200">
        <v>1</v>
      </c>
      <c r="AH431" s="200">
        <v>1</v>
      </c>
      <c r="AI431" s="200">
        <v>1</v>
      </c>
      <c r="AJ431" s="200">
        <v>1</v>
      </c>
      <c r="AK431" s="200">
        <v>0</v>
      </c>
      <c r="AL431" s="200">
        <v>0</v>
      </c>
      <c r="AM431" s="200">
        <v>0</v>
      </c>
      <c r="AN431" s="200">
        <v>0</v>
      </c>
      <c r="AO431" s="200" t="s">
        <v>300</v>
      </c>
      <c r="AP431" s="68" t="s">
        <v>300</v>
      </c>
      <c r="AQ431" s="68" t="s">
        <v>300</v>
      </c>
      <c r="AR431" s="68">
        <v>5</v>
      </c>
      <c r="AS431" s="68">
        <v>5</v>
      </c>
      <c r="AT431" s="68">
        <v>7</v>
      </c>
      <c r="AU431" s="68">
        <v>6</v>
      </c>
      <c r="AV431" s="68" t="s">
        <v>300</v>
      </c>
      <c r="AW431">
        <v>4</v>
      </c>
      <c r="AX431" s="67" t="s">
        <v>2491</v>
      </c>
      <c r="AY431">
        <v>0</v>
      </c>
      <c r="AZ431">
        <v>0</v>
      </c>
      <c r="BA431" s="192" t="s">
        <v>3102</v>
      </c>
      <c r="BB431" s="200">
        <v>1</v>
      </c>
      <c r="BC431" s="201">
        <v>43894</v>
      </c>
      <c r="BD431" s="200">
        <v>0</v>
      </c>
      <c r="BE431" s="200">
        <v>0</v>
      </c>
      <c r="BF431" s="200">
        <v>0</v>
      </c>
      <c r="BG431" s="200">
        <v>0</v>
      </c>
      <c r="BH431" s="200">
        <v>0</v>
      </c>
      <c r="BI431" s="200">
        <v>0</v>
      </c>
      <c r="BJ431" s="200">
        <v>0</v>
      </c>
      <c r="BK431" s="200">
        <v>1</v>
      </c>
      <c r="BL431" s="200">
        <v>0</v>
      </c>
      <c r="BM431" s="203" t="s">
        <v>3103</v>
      </c>
      <c r="BN431" s="200">
        <v>4</v>
      </c>
      <c r="BO431" s="200">
        <v>9</v>
      </c>
      <c r="BP431" s="200">
        <v>0</v>
      </c>
      <c r="BQ431" s="200" t="s">
        <v>164</v>
      </c>
      <c r="BR431" s="68">
        <v>1</v>
      </c>
      <c r="BS431" s="68" t="s">
        <v>300</v>
      </c>
      <c r="BT431" s="68">
        <v>2</v>
      </c>
      <c r="BU431" s="68">
        <v>0</v>
      </c>
      <c r="BV431" s="68">
        <v>0</v>
      </c>
      <c r="BW431" s="68">
        <v>0</v>
      </c>
      <c r="BX431" s="68">
        <v>2</v>
      </c>
      <c r="BY431" s="68">
        <v>0</v>
      </c>
      <c r="BZ431" s="68">
        <v>0</v>
      </c>
      <c r="CA431" s="68">
        <v>0</v>
      </c>
      <c r="CB431" s="68">
        <v>0</v>
      </c>
      <c r="CC431" s="68">
        <v>1</v>
      </c>
      <c r="CD431" s="68">
        <v>0</v>
      </c>
      <c r="CE431" s="68" t="s">
        <v>300</v>
      </c>
      <c r="CF431" s="200">
        <v>1</v>
      </c>
      <c r="CG431" s="203" t="s">
        <v>3104</v>
      </c>
      <c r="CH431" s="200">
        <v>1</v>
      </c>
      <c r="CI431" s="203" t="s">
        <v>3105</v>
      </c>
      <c r="CJ431" s="200">
        <v>1</v>
      </c>
      <c r="CK431" s="200">
        <v>1</v>
      </c>
      <c r="CL431" s="200">
        <v>1</v>
      </c>
      <c r="CM431" s="200">
        <v>0</v>
      </c>
      <c r="CN431" s="200">
        <v>0</v>
      </c>
      <c r="CO431" s="200">
        <v>0</v>
      </c>
      <c r="CP431" s="203" t="s">
        <v>3106</v>
      </c>
      <c r="CQ431" s="203" t="s">
        <v>3107</v>
      </c>
      <c r="CR431" s="68">
        <v>8.4</v>
      </c>
      <c r="CS431" s="68">
        <v>173</v>
      </c>
      <c r="CT431" s="68">
        <v>65.2</v>
      </c>
      <c r="CU431" s="68">
        <v>103</v>
      </c>
      <c r="CV431" s="68">
        <v>259</v>
      </c>
      <c r="CW431" s="68">
        <v>1.651</v>
      </c>
      <c r="CX431" s="68">
        <v>77.3</v>
      </c>
      <c r="CY431" s="68">
        <v>26.56</v>
      </c>
      <c r="CZ431" s="200">
        <v>174</v>
      </c>
      <c r="DA431" s="200">
        <v>74</v>
      </c>
      <c r="DB431" s="200">
        <v>78</v>
      </c>
      <c r="DC431" s="200">
        <v>52</v>
      </c>
      <c r="DD431" s="200">
        <v>115</v>
      </c>
      <c r="DE431" s="200">
        <v>71</v>
      </c>
      <c r="DF431" s="201">
        <v>43801</v>
      </c>
      <c r="DG431" s="203" t="s">
        <v>3108</v>
      </c>
      <c r="DH431" s="204" t="s">
        <v>3109</v>
      </c>
      <c r="DI431">
        <v>0</v>
      </c>
      <c r="DJ431" s="194">
        <v>1</v>
      </c>
    </row>
    <row r="432" spans="1:114" ht="15.75">
      <c r="A432" s="67">
        <v>1</v>
      </c>
      <c r="B432">
        <v>1958</v>
      </c>
      <c r="C432">
        <v>62</v>
      </c>
      <c r="D432" t="s">
        <v>294</v>
      </c>
      <c r="E432" s="66">
        <v>43878</v>
      </c>
      <c r="F432" s="66">
        <v>43885</v>
      </c>
      <c r="G432" s="67" t="s">
        <v>300</v>
      </c>
      <c r="H432" t="s">
        <v>300</v>
      </c>
      <c r="I432" t="s">
        <v>300</v>
      </c>
      <c r="J432" t="s">
        <v>300</v>
      </c>
      <c r="K432" t="s">
        <v>300</v>
      </c>
      <c r="L432" t="s">
        <v>300</v>
      </c>
      <c r="M432" t="s">
        <v>300</v>
      </c>
      <c r="N432" t="s">
        <v>300</v>
      </c>
      <c r="O432" t="s">
        <v>300</v>
      </c>
      <c r="P432" t="s">
        <v>300</v>
      </c>
      <c r="Q432" t="s">
        <v>300</v>
      </c>
      <c r="R432" t="s">
        <v>300</v>
      </c>
      <c r="S432" t="s">
        <v>300</v>
      </c>
      <c r="W432" s="50" t="s">
        <v>3116</v>
      </c>
      <c r="X432" s="200">
        <v>0</v>
      </c>
      <c r="Y432" s="200">
        <v>0</v>
      </c>
      <c r="Z432" s="200">
        <v>0</v>
      </c>
      <c r="AA432" s="200" t="s">
        <v>300</v>
      </c>
      <c r="AB432" s="200" t="s">
        <v>300</v>
      </c>
      <c r="AC432" s="200" t="s">
        <v>300</v>
      </c>
      <c r="AD432" s="200" t="s">
        <v>300</v>
      </c>
      <c r="AE432" s="203" t="s">
        <v>2636</v>
      </c>
      <c r="AF432" s="200">
        <v>1</v>
      </c>
      <c r="AG432" s="200">
        <v>1</v>
      </c>
      <c r="AH432" s="200">
        <v>1</v>
      </c>
      <c r="AI432" s="200">
        <v>1</v>
      </c>
      <c r="AJ432" s="200">
        <v>1</v>
      </c>
      <c r="AK432" s="200">
        <v>1</v>
      </c>
      <c r="AL432" s="200">
        <v>1</v>
      </c>
      <c r="AM432" s="200">
        <v>1</v>
      </c>
      <c r="AN432" s="200">
        <v>0</v>
      </c>
      <c r="AO432" s="200" t="s">
        <v>2939</v>
      </c>
      <c r="AP432" s="68">
        <v>7</v>
      </c>
      <c r="AQ432" s="68">
        <v>7</v>
      </c>
      <c r="AR432" s="68">
        <v>4</v>
      </c>
      <c r="AS432" s="68">
        <v>4</v>
      </c>
      <c r="AT432" s="68">
        <v>12</v>
      </c>
      <c r="AU432" s="68">
        <v>11</v>
      </c>
      <c r="AV432" s="68" t="s">
        <v>300</v>
      </c>
      <c r="AW432">
        <v>4</v>
      </c>
      <c r="AX432" s="67" t="s">
        <v>2520</v>
      </c>
      <c r="AY432">
        <v>0</v>
      </c>
      <c r="AZ432">
        <v>1</v>
      </c>
      <c r="BA432" s="192" t="s">
        <v>3117</v>
      </c>
      <c r="BB432" s="200">
        <v>0</v>
      </c>
      <c r="BC432" s="200" t="s">
        <v>300</v>
      </c>
      <c r="BD432" s="200">
        <v>0</v>
      </c>
      <c r="BE432" s="200">
        <v>0</v>
      </c>
      <c r="BF432" s="200">
        <v>0</v>
      </c>
      <c r="BG432" s="200">
        <v>0</v>
      </c>
      <c r="BH432" s="200">
        <v>0</v>
      </c>
      <c r="BI432" s="200">
        <v>0</v>
      </c>
      <c r="BJ432" s="200">
        <v>1</v>
      </c>
      <c r="BK432" s="200">
        <v>0</v>
      </c>
      <c r="BL432" s="200">
        <v>0</v>
      </c>
      <c r="BM432" s="200" t="s">
        <v>300</v>
      </c>
      <c r="BN432" s="200">
        <v>1</v>
      </c>
      <c r="BO432" s="200">
        <v>7</v>
      </c>
      <c r="BP432" s="200">
        <v>0</v>
      </c>
      <c r="BQ432" s="203" t="s">
        <v>3118</v>
      </c>
      <c r="BR432" s="68">
        <v>1</v>
      </c>
      <c r="BS432" s="68" t="s">
        <v>2493</v>
      </c>
      <c r="BT432" s="68">
        <v>3</v>
      </c>
      <c r="BU432" s="68" t="s">
        <v>300</v>
      </c>
      <c r="BV432" s="68" t="s">
        <v>300</v>
      </c>
      <c r="BW432" s="68" t="s">
        <v>300</v>
      </c>
      <c r="BX432" s="68">
        <v>3</v>
      </c>
      <c r="BY432" s="68">
        <v>0</v>
      </c>
      <c r="BZ432" s="68">
        <v>1</v>
      </c>
      <c r="CA432" s="68">
        <v>0</v>
      </c>
      <c r="CB432" s="68">
        <v>0</v>
      </c>
      <c r="CC432" s="68">
        <v>0</v>
      </c>
      <c r="CD432" s="68">
        <v>0</v>
      </c>
      <c r="CE432" s="68" t="s">
        <v>300</v>
      </c>
      <c r="CF432" s="200">
        <v>1</v>
      </c>
      <c r="CG432" s="200" t="s">
        <v>3055</v>
      </c>
      <c r="CH432" s="200">
        <v>1</v>
      </c>
      <c r="CI432" s="203" t="s">
        <v>3119</v>
      </c>
      <c r="CJ432" s="200">
        <v>0</v>
      </c>
      <c r="CK432" s="200">
        <v>0</v>
      </c>
      <c r="CL432" s="200">
        <v>0</v>
      </c>
      <c r="CM432" s="200">
        <v>0</v>
      </c>
      <c r="CN432" s="200">
        <v>0</v>
      </c>
      <c r="CO432" s="200">
        <v>0</v>
      </c>
      <c r="CP432" s="200" t="s">
        <v>300</v>
      </c>
      <c r="CQ432" s="203" t="s">
        <v>3120</v>
      </c>
      <c r="CR432" s="68">
        <v>4.9000000000000004</v>
      </c>
      <c r="CS432" s="68">
        <v>51</v>
      </c>
      <c r="CT432" s="68">
        <v>21.5</v>
      </c>
      <c r="CU432" s="68">
        <v>94</v>
      </c>
      <c r="CV432" s="68">
        <v>91</v>
      </c>
      <c r="CW432" s="68">
        <v>1.651</v>
      </c>
      <c r="CX432" s="68">
        <v>61.6</v>
      </c>
      <c r="CY432" s="68">
        <v>22.6</v>
      </c>
      <c r="CZ432" s="200">
        <v>111</v>
      </c>
      <c r="DA432" s="200">
        <v>73</v>
      </c>
      <c r="DB432" s="200">
        <v>118</v>
      </c>
      <c r="DC432" s="200">
        <v>74</v>
      </c>
      <c r="DD432" s="200">
        <v>151</v>
      </c>
      <c r="DE432" s="200">
        <v>96</v>
      </c>
      <c r="DF432" s="201">
        <v>43462</v>
      </c>
      <c r="DG432" s="203" t="s">
        <v>3121</v>
      </c>
      <c r="DH432" s="202" t="s">
        <v>300</v>
      </c>
      <c r="DI432">
        <v>1</v>
      </c>
      <c r="DJ432" s="194">
        <v>0</v>
      </c>
    </row>
    <row r="433" spans="1:114" ht="15.75">
      <c r="A433" s="67">
        <v>1</v>
      </c>
      <c r="B433">
        <v>1981</v>
      </c>
      <c r="C433">
        <v>38</v>
      </c>
      <c r="D433" t="s">
        <v>331</v>
      </c>
      <c r="E433" s="66">
        <v>44078</v>
      </c>
      <c r="F433" s="66">
        <v>44080</v>
      </c>
      <c r="G433" s="67" t="s">
        <v>300</v>
      </c>
      <c r="H433" t="s">
        <v>300</v>
      </c>
      <c r="I433" t="s">
        <v>300</v>
      </c>
      <c r="J433" t="s">
        <v>300</v>
      </c>
      <c r="K433" t="s">
        <v>300</v>
      </c>
      <c r="L433" t="s">
        <v>300</v>
      </c>
      <c r="M433" t="s">
        <v>300</v>
      </c>
      <c r="N433" t="s">
        <v>300</v>
      </c>
      <c r="O433" t="s">
        <v>300</v>
      </c>
      <c r="P433" t="s">
        <v>300</v>
      </c>
      <c r="Q433" t="s">
        <v>300</v>
      </c>
      <c r="R433" t="s">
        <v>300</v>
      </c>
      <c r="S433" t="s">
        <v>300</v>
      </c>
      <c r="W433" s="50" t="s">
        <v>3124</v>
      </c>
      <c r="X433" s="200">
        <v>0</v>
      </c>
      <c r="Y433" s="200">
        <v>0</v>
      </c>
      <c r="Z433" s="200">
        <v>0</v>
      </c>
      <c r="AA433" s="200" t="s">
        <v>300</v>
      </c>
      <c r="AB433" s="200" t="s">
        <v>300</v>
      </c>
      <c r="AC433" s="200" t="s">
        <v>300</v>
      </c>
      <c r="AD433" s="200" t="s">
        <v>300</v>
      </c>
      <c r="AE433" s="203" t="s">
        <v>3125</v>
      </c>
      <c r="AF433" s="200">
        <v>1</v>
      </c>
      <c r="AG433" s="200">
        <v>1</v>
      </c>
      <c r="AH433" s="200">
        <v>1</v>
      </c>
      <c r="AI433" s="200">
        <v>1</v>
      </c>
      <c r="AJ433" s="200">
        <v>1</v>
      </c>
      <c r="AK433" s="200">
        <v>0</v>
      </c>
      <c r="AL433" s="200">
        <v>0</v>
      </c>
      <c r="AM433" s="200">
        <v>0</v>
      </c>
      <c r="AN433" s="200">
        <v>0</v>
      </c>
      <c r="AO433" s="200" t="s">
        <v>2887</v>
      </c>
      <c r="AP433" s="68">
        <v>0</v>
      </c>
      <c r="AQ433" s="68">
        <v>0</v>
      </c>
      <c r="AR433" s="68">
        <v>0</v>
      </c>
      <c r="AS433" s="68">
        <v>0</v>
      </c>
      <c r="AT433" s="68">
        <v>24</v>
      </c>
      <c r="AU433" s="68" t="s">
        <v>300</v>
      </c>
      <c r="AV433" s="68" t="s">
        <v>300</v>
      </c>
      <c r="AW433">
        <v>4</v>
      </c>
      <c r="AX433" s="67" t="s">
        <v>2902</v>
      </c>
      <c r="AY433">
        <v>0</v>
      </c>
      <c r="AZ433">
        <v>0</v>
      </c>
      <c r="BA433" s="192" t="s">
        <v>3126</v>
      </c>
      <c r="BB433" s="200">
        <v>0</v>
      </c>
      <c r="BC433" s="200" t="s">
        <v>300</v>
      </c>
      <c r="BD433" s="200">
        <v>0</v>
      </c>
      <c r="BE433" s="200">
        <v>0</v>
      </c>
      <c r="BF433" s="200">
        <v>0</v>
      </c>
      <c r="BG433" s="200">
        <v>0</v>
      </c>
      <c r="BH433" s="200">
        <v>0</v>
      </c>
      <c r="BI433" s="200">
        <v>0</v>
      </c>
      <c r="BJ433" s="200">
        <v>1</v>
      </c>
      <c r="BK433" s="200">
        <v>0</v>
      </c>
      <c r="BL433" s="200">
        <v>0</v>
      </c>
      <c r="BM433" s="200" t="s">
        <v>300</v>
      </c>
      <c r="BN433" s="200">
        <v>0</v>
      </c>
      <c r="BO433" s="200">
        <v>0</v>
      </c>
      <c r="BP433" s="200">
        <v>0</v>
      </c>
      <c r="BQ433" s="200" t="s">
        <v>2435</v>
      </c>
      <c r="BR433" s="68">
        <v>1</v>
      </c>
      <c r="BS433" s="68" t="s">
        <v>2493</v>
      </c>
      <c r="BT433" s="68">
        <v>0</v>
      </c>
      <c r="BU433" s="68">
        <v>0</v>
      </c>
      <c r="BV433" s="68">
        <v>0</v>
      </c>
      <c r="BW433" s="68">
        <v>0</v>
      </c>
      <c r="BX433" s="68">
        <v>0</v>
      </c>
      <c r="BY433" s="68">
        <v>1</v>
      </c>
      <c r="BZ433" s="68">
        <v>0</v>
      </c>
      <c r="CA433" s="68">
        <v>0</v>
      </c>
      <c r="CB433" s="68">
        <v>0</v>
      </c>
      <c r="CC433" s="68">
        <v>0</v>
      </c>
      <c r="CD433" s="68">
        <v>0</v>
      </c>
      <c r="CE433" s="68" t="s">
        <v>300</v>
      </c>
      <c r="CF433" s="200">
        <v>0</v>
      </c>
      <c r="CG433" s="200" t="s">
        <v>300</v>
      </c>
      <c r="CH433" s="200">
        <v>0</v>
      </c>
      <c r="CI433" s="200" t="s">
        <v>2783</v>
      </c>
      <c r="CJ433" s="200">
        <v>1</v>
      </c>
      <c r="CK433" s="200">
        <v>0</v>
      </c>
      <c r="CL433" s="200">
        <v>0</v>
      </c>
      <c r="CM433" s="200">
        <v>0</v>
      </c>
      <c r="CN433" s="200">
        <v>0</v>
      </c>
      <c r="CO433" s="200">
        <v>1</v>
      </c>
      <c r="CP433" s="203" t="s">
        <v>3127</v>
      </c>
      <c r="CQ433" s="200" t="s">
        <v>3128</v>
      </c>
      <c r="CR433" s="68">
        <v>5.7</v>
      </c>
      <c r="CS433" s="68">
        <v>133</v>
      </c>
      <c r="CT433" s="68">
        <v>51.9</v>
      </c>
      <c r="CU433" s="68">
        <v>92</v>
      </c>
      <c r="CV433" s="68">
        <v>203</v>
      </c>
      <c r="CW433" s="68">
        <v>1.8540000000000001</v>
      </c>
      <c r="CX433" s="68">
        <v>90.2</v>
      </c>
      <c r="CY433" s="68">
        <v>26.24</v>
      </c>
      <c r="CZ433" s="200">
        <v>177</v>
      </c>
      <c r="DA433" s="200">
        <v>112</v>
      </c>
      <c r="DB433" s="200">
        <v>142</v>
      </c>
      <c r="DC433" s="200">
        <v>95</v>
      </c>
      <c r="DD433" s="200">
        <v>207</v>
      </c>
      <c r="DE433" s="200">
        <v>135</v>
      </c>
      <c r="DF433" s="201">
        <v>44060</v>
      </c>
      <c r="DG433" s="200" t="s">
        <v>3129</v>
      </c>
      <c r="DH433" s="204" t="s">
        <v>3130</v>
      </c>
      <c r="DI433">
        <v>1</v>
      </c>
      <c r="DJ433" s="194">
        <v>0</v>
      </c>
    </row>
    <row r="434" spans="1:114" ht="57.75">
      <c r="A434" s="67">
        <v>1</v>
      </c>
      <c r="B434">
        <v>1970</v>
      </c>
      <c r="C434">
        <v>49</v>
      </c>
      <c r="D434" t="s">
        <v>331</v>
      </c>
      <c r="E434" s="66">
        <v>44040</v>
      </c>
      <c r="F434" s="66">
        <v>44043</v>
      </c>
      <c r="G434" s="67" t="s">
        <v>300</v>
      </c>
      <c r="H434" t="s">
        <v>300</v>
      </c>
      <c r="I434" t="s">
        <v>300</v>
      </c>
      <c r="J434" t="s">
        <v>300</v>
      </c>
      <c r="K434" t="s">
        <v>300</v>
      </c>
      <c r="L434" t="s">
        <v>300</v>
      </c>
      <c r="M434" t="s">
        <v>300</v>
      </c>
      <c r="N434" t="s">
        <v>300</v>
      </c>
      <c r="O434" t="s">
        <v>300</v>
      </c>
      <c r="P434" t="s">
        <v>300</v>
      </c>
      <c r="Q434" t="s">
        <v>300</v>
      </c>
      <c r="R434" t="s">
        <v>300</v>
      </c>
      <c r="S434" t="s">
        <v>300</v>
      </c>
      <c r="W434" s="48" t="s">
        <v>3135</v>
      </c>
      <c r="X434" s="200">
        <v>0</v>
      </c>
      <c r="Y434" s="200">
        <v>0</v>
      </c>
      <c r="Z434" s="200">
        <v>0</v>
      </c>
      <c r="AA434" s="200" t="s">
        <v>300</v>
      </c>
      <c r="AB434" s="200" t="s">
        <v>300</v>
      </c>
      <c r="AC434" s="200" t="s">
        <v>300</v>
      </c>
      <c r="AD434" s="200" t="s">
        <v>300</v>
      </c>
      <c r="AE434" s="200" t="s">
        <v>300</v>
      </c>
      <c r="AF434" s="200">
        <v>1</v>
      </c>
      <c r="AG434" s="200">
        <v>0</v>
      </c>
      <c r="AH434" s="200">
        <v>0</v>
      </c>
      <c r="AI434" s="200">
        <v>1</v>
      </c>
      <c r="AJ434" s="200">
        <v>1</v>
      </c>
      <c r="AK434" s="200">
        <v>1</v>
      </c>
      <c r="AL434" s="200">
        <v>0</v>
      </c>
      <c r="AM434" s="200">
        <v>1</v>
      </c>
      <c r="AN434" s="200">
        <v>0</v>
      </c>
      <c r="AO434" s="200" t="s">
        <v>300</v>
      </c>
      <c r="AP434" s="68">
        <v>4</v>
      </c>
      <c r="AQ434" s="68">
        <v>4</v>
      </c>
      <c r="AR434" s="68">
        <v>4</v>
      </c>
      <c r="AS434" s="68">
        <v>3</v>
      </c>
      <c r="AT434" s="68">
        <v>18</v>
      </c>
      <c r="AU434" s="68">
        <v>22</v>
      </c>
      <c r="AV434" s="68" t="s">
        <v>300</v>
      </c>
      <c r="AW434">
        <v>4</v>
      </c>
      <c r="AX434" s="67" t="s">
        <v>2561</v>
      </c>
      <c r="AY434">
        <v>0</v>
      </c>
      <c r="AZ434">
        <v>0</v>
      </c>
      <c r="BA434" s="194" t="s">
        <v>300</v>
      </c>
      <c r="BB434" s="200">
        <v>0</v>
      </c>
      <c r="BC434" s="200" t="s">
        <v>300</v>
      </c>
      <c r="BD434" s="200">
        <v>0</v>
      </c>
      <c r="BE434" s="200">
        <v>0</v>
      </c>
      <c r="BF434" s="200">
        <v>0</v>
      </c>
      <c r="BG434" s="200">
        <v>0</v>
      </c>
      <c r="BH434" s="200">
        <v>0</v>
      </c>
      <c r="BI434" s="200">
        <v>1</v>
      </c>
      <c r="BJ434" s="200">
        <v>0</v>
      </c>
      <c r="BK434" s="200">
        <v>0</v>
      </c>
      <c r="BL434" s="200">
        <v>0</v>
      </c>
      <c r="BM434" s="200" t="s">
        <v>300</v>
      </c>
      <c r="BN434" s="200">
        <v>1</v>
      </c>
      <c r="BO434" s="200">
        <v>6</v>
      </c>
      <c r="BP434" s="200">
        <v>0</v>
      </c>
      <c r="BQ434" s="203" t="s">
        <v>3136</v>
      </c>
      <c r="BR434" s="68">
        <v>1</v>
      </c>
      <c r="BS434" s="68" t="s">
        <v>2493</v>
      </c>
      <c r="BT434" s="68">
        <v>2</v>
      </c>
      <c r="BU434" s="68">
        <v>0</v>
      </c>
      <c r="BV434" s="68">
        <v>0</v>
      </c>
      <c r="BW434" s="68">
        <v>0</v>
      </c>
      <c r="BX434" s="68">
        <v>2</v>
      </c>
      <c r="BY434" s="68">
        <v>1</v>
      </c>
      <c r="BZ434" s="68">
        <v>0</v>
      </c>
      <c r="CA434" s="68">
        <v>0</v>
      </c>
      <c r="CB434" s="68">
        <v>0</v>
      </c>
      <c r="CC434" s="68">
        <v>0</v>
      </c>
      <c r="CD434" s="68">
        <v>0</v>
      </c>
      <c r="CE434" s="68" t="s">
        <v>300</v>
      </c>
      <c r="CF434" s="200">
        <v>0</v>
      </c>
      <c r="CG434" s="200" t="s">
        <v>300</v>
      </c>
      <c r="CH434" s="200">
        <v>0</v>
      </c>
      <c r="CI434" s="200" t="s">
        <v>2545</v>
      </c>
      <c r="CJ434" s="200">
        <v>0</v>
      </c>
      <c r="CK434" s="200">
        <v>0</v>
      </c>
      <c r="CL434" s="200">
        <v>0</v>
      </c>
      <c r="CM434" s="200">
        <v>0</v>
      </c>
      <c r="CN434" s="200">
        <v>0</v>
      </c>
      <c r="CO434" s="200">
        <v>0</v>
      </c>
      <c r="CP434" s="200" t="s">
        <v>300</v>
      </c>
      <c r="CQ434" s="203" t="s">
        <v>3137</v>
      </c>
      <c r="CR434" s="68">
        <v>6.1</v>
      </c>
      <c r="CS434" s="68">
        <v>113</v>
      </c>
      <c r="CT434" s="68">
        <v>33.1</v>
      </c>
      <c r="CU434" s="68">
        <v>60</v>
      </c>
      <c r="CV434" s="68">
        <v>158</v>
      </c>
      <c r="CW434" s="68">
        <v>1.6759999999999999</v>
      </c>
      <c r="CX434" s="68">
        <v>86</v>
      </c>
      <c r="CY434" s="68">
        <v>30.6</v>
      </c>
      <c r="CZ434" s="200">
        <v>169</v>
      </c>
      <c r="DA434" s="200">
        <v>82</v>
      </c>
      <c r="DB434" s="200">
        <v>151</v>
      </c>
      <c r="DC434" s="200">
        <v>90</v>
      </c>
      <c r="DD434" s="200">
        <v>140</v>
      </c>
      <c r="DE434" s="200">
        <v>85</v>
      </c>
      <c r="DF434" s="201">
        <v>43901</v>
      </c>
      <c r="DG434" s="200" t="s">
        <v>3138</v>
      </c>
      <c r="DH434" s="204" t="s">
        <v>3139</v>
      </c>
      <c r="DI434">
        <v>1</v>
      </c>
      <c r="DJ434" s="194">
        <v>0</v>
      </c>
    </row>
    <row r="435" spans="1:114" ht="43.5">
      <c r="A435" s="67">
        <v>1</v>
      </c>
      <c r="B435">
        <v>1967</v>
      </c>
      <c r="C435">
        <v>53</v>
      </c>
      <c r="D435" t="s">
        <v>331</v>
      </c>
      <c r="E435" s="66">
        <v>44182</v>
      </c>
      <c r="F435" s="66">
        <v>44184</v>
      </c>
      <c r="G435" s="67" t="s">
        <v>300</v>
      </c>
      <c r="H435" t="s">
        <v>300</v>
      </c>
      <c r="I435" t="s">
        <v>300</v>
      </c>
      <c r="J435" t="s">
        <v>300</v>
      </c>
      <c r="K435" t="s">
        <v>300</v>
      </c>
      <c r="L435" t="s">
        <v>300</v>
      </c>
      <c r="M435" t="s">
        <v>300</v>
      </c>
      <c r="N435" t="s">
        <v>300</v>
      </c>
      <c r="O435" t="s">
        <v>300</v>
      </c>
      <c r="P435" t="s">
        <v>300</v>
      </c>
      <c r="Q435" t="s">
        <v>300</v>
      </c>
      <c r="R435" t="s">
        <v>300</v>
      </c>
      <c r="S435" t="s">
        <v>300</v>
      </c>
      <c r="W435" s="192" t="s">
        <v>3148</v>
      </c>
      <c r="X435" s="200">
        <v>0</v>
      </c>
      <c r="Y435" s="200">
        <v>1</v>
      </c>
      <c r="Z435" s="200">
        <v>0</v>
      </c>
      <c r="AA435" s="200" t="s">
        <v>300</v>
      </c>
      <c r="AB435" s="200" t="s">
        <v>300</v>
      </c>
      <c r="AC435" s="200" t="s">
        <v>300</v>
      </c>
      <c r="AD435" s="200" t="s">
        <v>300</v>
      </c>
      <c r="AE435" s="200" t="s">
        <v>2450</v>
      </c>
      <c r="AF435" s="200">
        <v>0</v>
      </c>
      <c r="AG435" s="200">
        <v>0</v>
      </c>
      <c r="AH435" s="200">
        <v>0</v>
      </c>
      <c r="AI435" s="200">
        <v>1</v>
      </c>
      <c r="AJ435" s="200">
        <v>1</v>
      </c>
      <c r="AK435" s="200">
        <v>0</v>
      </c>
      <c r="AL435" s="200">
        <v>0</v>
      </c>
      <c r="AM435" s="200">
        <v>0</v>
      </c>
      <c r="AN435" s="200">
        <v>1</v>
      </c>
      <c r="AO435" s="200" t="s">
        <v>300</v>
      </c>
      <c r="AP435" s="68">
        <v>1</v>
      </c>
      <c r="AQ435" s="68" t="s">
        <v>300</v>
      </c>
      <c r="AR435" s="68">
        <v>1</v>
      </c>
      <c r="AS435" s="68" t="s">
        <v>300</v>
      </c>
      <c r="AT435" s="68">
        <v>24</v>
      </c>
      <c r="AU435" s="68" t="s">
        <v>300</v>
      </c>
      <c r="AV435" s="68" t="s">
        <v>300</v>
      </c>
      <c r="AW435">
        <v>4</v>
      </c>
      <c r="AX435" s="67" t="s">
        <v>2561</v>
      </c>
      <c r="AY435">
        <v>0</v>
      </c>
      <c r="AZ435">
        <v>1</v>
      </c>
      <c r="BA435" s="67" t="s">
        <v>3149</v>
      </c>
      <c r="BB435" s="200">
        <v>0</v>
      </c>
      <c r="BC435" s="200" t="s">
        <v>300</v>
      </c>
      <c r="BD435" s="200">
        <v>0</v>
      </c>
      <c r="BE435" s="200">
        <v>0</v>
      </c>
      <c r="BF435" s="200">
        <v>0</v>
      </c>
      <c r="BG435" s="200">
        <v>0</v>
      </c>
      <c r="BH435" s="200">
        <v>0</v>
      </c>
      <c r="BI435" s="200">
        <v>0</v>
      </c>
      <c r="BJ435" s="200">
        <v>1</v>
      </c>
      <c r="BK435" s="200">
        <v>0</v>
      </c>
      <c r="BL435" s="200">
        <v>0</v>
      </c>
      <c r="BM435" s="200" t="s">
        <v>300</v>
      </c>
      <c r="BN435" s="200">
        <v>1</v>
      </c>
      <c r="BO435" s="200">
        <v>0</v>
      </c>
      <c r="BP435" s="200">
        <v>0</v>
      </c>
      <c r="BQ435" s="203" t="s">
        <v>2420</v>
      </c>
      <c r="BR435" s="68">
        <v>1</v>
      </c>
      <c r="BS435" s="68" t="s">
        <v>2493</v>
      </c>
      <c r="BT435" s="68">
        <v>0</v>
      </c>
      <c r="BU435" s="68">
        <v>0</v>
      </c>
      <c r="BV435" s="68">
        <v>0</v>
      </c>
      <c r="BW435" s="68">
        <v>0</v>
      </c>
      <c r="BX435" s="68">
        <v>0</v>
      </c>
      <c r="BY435" s="68">
        <v>0</v>
      </c>
      <c r="BZ435" s="68">
        <v>1</v>
      </c>
      <c r="CA435" s="68">
        <v>0</v>
      </c>
      <c r="CB435" s="68">
        <v>1</v>
      </c>
      <c r="CC435" s="68">
        <v>0</v>
      </c>
      <c r="CD435" s="68">
        <v>0</v>
      </c>
      <c r="CE435" s="68" t="s">
        <v>300</v>
      </c>
      <c r="CF435" s="200">
        <v>0</v>
      </c>
      <c r="CG435" s="200" t="s">
        <v>300</v>
      </c>
      <c r="CH435" s="200">
        <v>1</v>
      </c>
      <c r="CI435" s="203" t="s">
        <v>3150</v>
      </c>
      <c r="CJ435" s="200">
        <v>1</v>
      </c>
      <c r="CK435" s="200">
        <v>1</v>
      </c>
      <c r="CL435" s="200">
        <v>1</v>
      </c>
      <c r="CM435" s="200">
        <v>0</v>
      </c>
      <c r="CN435" s="200">
        <v>0</v>
      </c>
      <c r="CO435" s="200">
        <v>0</v>
      </c>
      <c r="CP435" s="203" t="s">
        <v>3151</v>
      </c>
      <c r="CQ435" s="203" t="s">
        <v>3152</v>
      </c>
      <c r="CR435" s="68">
        <v>5.7</v>
      </c>
      <c r="CS435" s="68">
        <v>56</v>
      </c>
      <c r="CT435" s="68">
        <v>45.9</v>
      </c>
      <c r="CU435" s="68">
        <v>71</v>
      </c>
      <c r="CV435" s="68">
        <v>116</v>
      </c>
      <c r="CW435" s="68">
        <v>1.778</v>
      </c>
      <c r="CX435" s="68">
        <v>66.900000000000006</v>
      </c>
      <c r="CY435" s="68">
        <v>21.2</v>
      </c>
      <c r="CZ435" s="200">
        <v>142</v>
      </c>
      <c r="DA435" s="200">
        <v>107</v>
      </c>
      <c r="DB435" s="200">
        <v>107</v>
      </c>
      <c r="DC435" s="200">
        <v>73</v>
      </c>
      <c r="DD435" s="200">
        <v>117</v>
      </c>
      <c r="DE435" s="200">
        <v>86</v>
      </c>
      <c r="DF435" s="201">
        <v>44172</v>
      </c>
      <c r="DG435" s="203" t="s">
        <v>3153</v>
      </c>
      <c r="DH435" s="202" t="s">
        <v>3154</v>
      </c>
      <c r="DI435">
        <v>0</v>
      </c>
      <c r="DJ435" s="194">
        <v>1</v>
      </c>
    </row>
    <row r="436" spans="1:114" ht="29.25">
      <c r="A436" s="67">
        <v>1</v>
      </c>
      <c r="B436">
        <v>1929</v>
      </c>
      <c r="C436">
        <v>91</v>
      </c>
      <c r="D436" t="s">
        <v>294</v>
      </c>
      <c r="E436" s="66">
        <v>44196</v>
      </c>
      <c r="F436" s="66">
        <v>44210</v>
      </c>
      <c r="G436" s="67" t="s">
        <v>300</v>
      </c>
      <c r="H436">
        <v>0</v>
      </c>
      <c r="I436">
        <v>1</v>
      </c>
      <c r="J436">
        <v>0</v>
      </c>
      <c r="K436">
        <v>1</v>
      </c>
      <c r="L436">
        <v>0</v>
      </c>
      <c r="M436">
        <v>0</v>
      </c>
      <c r="N436">
        <v>0</v>
      </c>
      <c r="O436">
        <v>0</v>
      </c>
      <c r="P436">
        <v>0</v>
      </c>
      <c r="Q436">
        <v>0</v>
      </c>
      <c r="R436">
        <v>0</v>
      </c>
      <c r="S436">
        <v>0</v>
      </c>
      <c r="W436" s="48" t="s">
        <v>3159</v>
      </c>
      <c r="X436" s="200">
        <v>0</v>
      </c>
      <c r="Y436" s="200">
        <v>0</v>
      </c>
      <c r="Z436" s="200">
        <v>0</v>
      </c>
      <c r="AA436" s="200" t="s">
        <v>300</v>
      </c>
      <c r="AB436" s="200" t="s">
        <v>300</v>
      </c>
      <c r="AC436" s="200" t="s">
        <v>300</v>
      </c>
      <c r="AD436" s="200" t="s">
        <v>300</v>
      </c>
      <c r="AE436" s="203" t="s">
        <v>2636</v>
      </c>
      <c r="AF436" s="200">
        <v>0</v>
      </c>
      <c r="AG436" s="200">
        <v>0</v>
      </c>
      <c r="AH436" s="200">
        <v>0</v>
      </c>
      <c r="AI436" s="200">
        <v>0</v>
      </c>
      <c r="AJ436" s="200">
        <v>0</v>
      </c>
      <c r="AK436" s="200">
        <v>0</v>
      </c>
      <c r="AL436" s="200">
        <v>0</v>
      </c>
      <c r="AM436" s="200">
        <v>0</v>
      </c>
      <c r="AN436" s="200">
        <v>0</v>
      </c>
      <c r="AO436" s="203" t="s">
        <v>3160</v>
      </c>
      <c r="AP436" s="68">
        <v>18</v>
      </c>
      <c r="AQ436" s="68">
        <v>18</v>
      </c>
      <c r="AR436" s="68">
        <v>4</v>
      </c>
      <c r="AS436" s="68">
        <v>4</v>
      </c>
      <c r="AT436" s="68">
        <v>6</v>
      </c>
      <c r="AU436" s="68">
        <v>8</v>
      </c>
      <c r="AV436" s="68" t="s">
        <v>300</v>
      </c>
      <c r="AW436">
        <v>4</v>
      </c>
      <c r="AX436" s="67" t="s">
        <v>2452</v>
      </c>
      <c r="AY436">
        <v>0</v>
      </c>
      <c r="AZ436">
        <v>1</v>
      </c>
      <c r="BA436" s="192" t="s">
        <v>3161</v>
      </c>
      <c r="BB436" s="200">
        <v>0</v>
      </c>
      <c r="BC436" s="200" t="s">
        <v>300</v>
      </c>
      <c r="BD436" s="200">
        <v>0</v>
      </c>
      <c r="BE436" s="200">
        <v>0</v>
      </c>
      <c r="BF436" s="200">
        <v>0</v>
      </c>
      <c r="BG436" s="200">
        <v>0</v>
      </c>
      <c r="BH436" s="200">
        <v>0</v>
      </c>
      <c r="BI436" s="200">
        <v>0</v>
      </c>
      <c r="BJ436" s="200">
        <v>0</v>
      </c>
      <c r="BK436" s="200">
        <v>0</v>
      </c>
      <c r="BL436" s="200">
        <v>1</v>
      </c>
      <c r="BM436" s="203" t="s">
        <v>3162</v>
      </c>
      <c r="BN436" s="200" t="s">
        <v>300</v>
      </c>
      <c r="BO436" s="200" t="s">
        <v>300</v>
      </c>
      <c r="BP436" s="200" t="s">
        <v>300</v>
      </c>
      <c r="BQ436" s="203" t="s">
        <v>3163</v>
      </c>
      <c r="BR436" s="68">
        <v>1</v>
      </c>
      <c r="BS436" s="68" t="s">
        <v>2493</v>
      </c>
      <c r="BT436" s="68">
        <v>1</v>
      </c>
      <c r="BU436" s="68">
        <v>1</v>
      </c>
      <c r="BV436" s="68">
        <v>1</v>
      </c>
      <c r="BW436" s="68">
        <v>0</v>
      </c>
      <c r="BX436" s="68">
        <v>3</v>
      </c>
      <c r="BY436" s="68">
        <v>0</v>
      </c>
      <c r="BZ436" s="68">
        <v>1</v>
      </c>
      <c r="CA436" s="68">
        <v>0</v>
      </c>
      <c r="CB436" s="68">
        <v>0</v>
      </c>
      <c r="CC436" s="68">
        <v>0</v>
      </c>
      <c r="CD436" s="68">
        <v>0</v>
      </c>
      <c r="CE436" s="68" t="s">
        <v>300</v>
      </c>
      <c r="CF436" s="200">
        <v>0</v>
      </c>
      <c r="CG436" s="200" t="s">
        <v>300</v>
      </c>
      <c r="CH436" s="200">
        <v>1</v>
      </c>
      <c r="CI436" s="200" t="s">
        <v>3164</v>
      </c>
      <c r="CJ436" s="200">
        <v>1</v>
      </c>
      <c r="CK436" s="200">
        <v>1</v>
      </c>
      <c r="CL436" s="200">
        <v>0</v>
      </c>
      <c r="CM436" s="200">
        <v>0</v>
      </c>
      <c r="CN436" s="200">
        <v>1</v>
      </c>
      <c r="CO436" s="200">
        <v>0</v>
      </c>
      <c r="CP436" s="203" t="s">
        <v>3165</v>
      </c>
      <c r="CQ436" s="203" t="s">
        <v>3166</v>
      </c>
      <c r="CR436" s="68">
        <v>5.4</v>
      </c>
      <c r="CS436" s="68">
        <v>101</v>
      </c>
      <c r="CT436" s="68">
        <v>45</v>
      </c>
      <c r="CU436" s="68">
        <v>340</v>
      </c>
      <c r="CV436" s="68">
        <v>154</v>
      </c>
      <c r="CW436" s="68">
        <v>1.575</v>
      </c>
      <c r="CX436" s="68">
        <v>81.900000000000006</v>
      </c>
      <c r="CY436" s="68">
        <v>31</v>
      </c>
      <c r="CZ436" s="200">
        <v>228</v>
      </c>
      <c r="DA436" s="200">
        <v>129</v>
      </c>
      <c r="DB436" s="200">
        <v>220</v>
      </c>
      <c r="DC436" s="200">
        <v>88</v>
      </c>
      <c r="DD436" s="200">
        <v>152</v>
      </c>
      <c r="DE436" s="200">
        <v>59</v>
      </c>
      <c r="DF436" s="201">
        <v>43313</v>
      </c>
      <c r="DG436" s="200" t="s">
        <v>3167</v>
      </c>
      <c r="DH436" s="204" t="s">
        <v>3168</v>
      </c>
      <c r="DI436">
        <v>1</v>
      </c>
      <c r="DJ436" s="194">
        <v>0</v>
      </c>
    </row>
    <row r="437" spans="1:114" ht="29.25">
      <c r="A437" s="67">
        <v>1</v>
      </c>
      <c r="B437">
        <v>1945</v>
      </c>
      <c r="C437">
        <v>75</v>
      </c>
      <c r="D437" t="s">
        <v>331</v>
      </c>
      <c r="E437" s="66">
        <v>43930</v>
      </c>
      <c r="F437" s="66">
        <v>43935</v>
      </c>
      <c r="G437" s="67" t="s">
        <v>300</v>
      </c>
      <c r="H437" t="s">
        <v>300</v>
      </c>
      <c r="I437" t="s">
        <v>300</v>
      </c>
      <c r="J437" t="s">
        <v>300</v>
      </c>
      <c r="K437" t="s">
        <v>300</v>
      </c>
      <c r="L437" t="s">
        <v>300</v>
      </c>
      <c r="M437" t="s">
        <v>300</v>
      </c>
      <c r="N437" t="s">
        <v>300</v>
      </c>
      <c r="O437" t="s">
        <v>300</v>
      </c>
      <c r="P437" t="s">
        <v>300</v>
      </c>
      <c r="Q437" t="s">
        <v>300</v>
      </c>
      <c r="R437" t="s">
        <v>300</v>
      </c>
      <c r="S437" t="s">
        <v>300</v>
      </c>
      <c r="W437" s="48" t="s">
        <v>3173</v>
      </c>
      <c r="X437" s="200">
        <v>0</v>
      </c>
      <c r="Y437" s="200">
        <v>0</v>
      </c>
      <c r="Z437" s="200">
        <v>0</v>
      </c>
      <c r="AA437" s="200" t="s">
        <v>300</v>
      </c>
      <c r="AB437" s="200" t="s">
        <v>300</v>
      </c>
      <c r="AC437" s="200" t="s">
        <v>300</v>
      </c>
      <c r="AD437" s="200" t="s">
        <v>300</v>
      </c>
      <c r="AE437" s="200" t="s">
        <v>300</v>
      </c>
      <c r="AF437" s="200">
        <v>1</v>
      </c>
      <c r="AG437" s="200">
        <v>1</v>
      </c>
      <c r="AH437" s="200">
        <v>0</v>
      </c>
      <c r="AI437" s="200">
        <v>1</v>
      </c>
      <c r="AJ437" s="200">
        <v>1</v>
      </c>
      <c r="AK437" s="200">
        <v>0</v>
      </c>
      <c r="AL437" s="200">
        <v>0</v>
      </c>
      <c r="AM437" s="200">
        <v>1</v>
      </c>
      <c r="AN437" s="200">
        <v>0</v>
      </c>
      <c r="AO437" s="200" t="s">
        <v>300</v>
      </c>
      <c r="AP437" s="68" t="s">
        <v>300</v>
      </c>
      <c r="AQ437" s="68" t="s">
        <v>300</v>
      </c>
      <c r="AR437" s="68" t="s">
        <v>300</v>
      </c>
      <c r="AS437" s="68" t="s">
        <v>300</v>
      </c>
      <c r="AT437" s="68">
        <v>8</v>
      </c>
      <c r="AU437" s="68">
        <v>7</v>
      </c>
      <c r="AV437" s="68" t="s">
        <v>300</v>
      </c>
      <c r="AW437">
        <v>4</v>
      </c>
      <c r="AX437" s="67" t="s">
        <v>2491</v>
      </c>
      <c r="AY437">
        <v>0</v>
      </c>
      <c r="AZ437">
        <v>0</v>
      </c>
      <c r="BA437" s="192" t="s">
        <v>3174</v>
      </c>
      <c r="BB437" s="200">
        <v>0</v>
      </c>
      <c r="BC437" s="200" t="s">
        <v>300</v>
      </c>
      <c r="BD437" s="200">
        <v>0</v>
      </c>
      <c r="BE437" s="200">
        <v>1</v>
      </c>
      <c r="BF437" s="200">
        <v>0</v>
      </c>
      <c r="BG437" s="200">
        <v>0</v>
      </c>
      <c r="BH437" s="200">
        <v>0</v>
      </c>
      <c r="BI437" s="200">
        <v>0</v>
      </c>
      <c r="BJ437" s="200">
        <v>0</v>
      </c>
      <c r="BK437" s="200">
        <v>0</v>
      </c>
      <c r="BL437" s="200">
        <v>0</v>
      </c>
      <c r="BM437" s="200" t="s">
        <v>300</v>
      </c>
      <c r="BN437" s="200">
        <v>0</v>
      </c>
      <c r="BO437" s="200">
        <v>3</v>
      </c>
      <c r="BP437" s="200">
        <v>0</v>
      </c>
      <c r="BQ437" s="203" t="s">
        <v>2492</v>
      </c>
      <c r="BR437" s="68">
        <v>0</v>
      </c>
      <c r="BS437" s="68" t="s">
        <v>2493</v>
      </c>
      <c r="BT437" s="68" t="s">
        <v>300</v>
      </c>
      <c r="BU437" s="68" t="s">
        <v>300</v>
      </c>
      <c r="BV437" s="68" t="s">
        <v>300</v>
      </c>
      <c r="BW437" s="68" t="s">
        <v>300</v>
      </c>
      <c r="BX437" s="68" t="s">
        <v>300</v>
      </c>
      <c r="BY437" s="68">
        <v>0</v>
      </c>
      <c r="BZ437" s="68">
        <v>1</v>
      </c>
      <c r="CA437" s="68">
        <v>0</v>
      </c>
      <c r="CB437" s="68">
        <v>1</v>
      </c>
      <c r="CC437" s="68">
        <v>0</v>
      </c>
      <c r="CD437" s="68">
        <v>0</v>
      </c>
      <c r="CE437" s="68" t="s">
        <v>300</v>
      </c>
      <c r="CF437" s="200">
        <v>1</v>
      </c>
      <c r="CG437" s="200" t="s">
        <v>2494</v>
      </c>
      <c r="CH437" s="200">
        <v>1</v>
      </c>
      <c r="CI437" s="203" t="s">
        <v>3175</v>
      </c>
      <c r="CJ437" s="200">
        <v>1</v>
      </c>
      <c r="CK437" s="200">
        <v>1</v>
      </c>
      <c r="CL437" s="200">
        <v>0</v>
      </c>
      <c r="CM437" s="200">
        <v>0</v>
      </c>
      <c r="CN437" s="200">
        <v>0</v>
      </c>
      <c r="CO437" s="200">
        <v>0</v>
      </c>
      <c r="CP437" s="200" t="s">
        <v>300</v>
      </c>
      <c r="CQ437" s="203" t="s">
        <v>3176</v>
      </c>
      <c r="CR437" s="68">
        <v>6</v>
      </c>
      <c r="CS437" s="68">
        <v>66</v>
      </c>
      <c r="CT437" s="68">
        <v>44.1</v>
      </c>
      <c r="CU437" s="68">
        <v>77</v>
      </c>
      <c r="CV437" s="68">
        <v>125</v>
      </c>
      <c r="CW437" s="68">
        <v>1.829</v>
      </c>
      <c r="CX437" s="68">
        <v>117.5</v>
      </c>
      <c r="CY437" s="68">
        <v>35.42</v>
      </c>
      <c r="CZ437" s="200">
        <v>144</v>
      </c>
      <c r="DA437" s="200">
        <v>78</v>
      </c>
      <c r="DB437" s="200">
        <v>158</v>
      </c>
      <c r="DC437" s="200">
        <v>89</v>
      </c>
      <c r="DD437" s="200">
        <v>169</v>
      </c>
      <c r="DE437" s="200">
        <v>82</v>
      </c>
      <c r="DF437" s="201">
        <v>43798</v>
      </c>
      <c r="DG437" s="200" t="s">
        <v>3177</v>
      </c>
      <c r="DH437" s="202" t="s">
        <v>300</v>
      </c>
      <c r="DI437">
        <v>1</v>
      </c>
      <c r="DJ437" s="194">
        <v>0</v>
      </c>
    </row>
    <row r="438" spans="1:114" ht="15.75">
      <c r="A438" s="67">
        <v>1</v>
      </c>
      <c r="B438">
        <v>1959</v>
      </c>
      <c r="C438">
        <v>61</v>
      </c>
      <c r="D438" t="s">
        <v>331</v>
      </c>
      <c r="E438" s="66">
        <v>44123</v>
      </c>
      <c r="F438" s="66">
        <v>44126</v>
      </c>
      <c r="G438" s="67" t="s">
        <v>300</v>
      </c>
      <c r="H438" t="s">
        <v>300</v>
      </c>
      <c r="I438" t="s">
        <v>300</v>
      </c>
      <c r="J438" t="s">
        <v>300</v>
      </c>
      <c r="K438" t="s">
        <v>300</v>
      </c>
      <c r="L438" t="s">
        <v>300</v>
      </c>
      <c r="M438" t="s">
        <v>300</v>
      </c>
      <c r="N438" t="s">
        <v>300</v>
      </c>
      <c r="O438" t="s">
        <v>300</v>
      </c>
      <c r="P438" t="s">
        <v>300</v>
      </c>
      <c r="Q438" t="s">
        <v>300</v>
      </c>
      <c r="R438" t="s">
        <v>300</v>
      </c>
      <c r="S438" t="s">
        <v>300</v>
      </c>
      <c r="W438" s="194" t="s">
        <v>3183</v>
      </c>
      <c r="X438" s="200">
        <v>0</v>
      </c>
      <c r="Y438" s="200">
        <v>1</v>
      </c>
      <c r="Z438" s="200">
        <v>0</v>
      </c>
      <c r="AA438" s="200" t="s">
        <v>300</v>
      </c>
      <c r="AB438" s="200" t="s">
        <v>300</v>
      </c>
      <c r="AC438" s="200" t="s">
        <v>300</v>
      </c>
      <c r="AD438" s="200" t="s">
        <v>300</v>
      </c>
      <c r="AE438" s="203" t="s">
        <v>2636</v>
      </c>
      <c r="AF438" s="200">
        <v>1</v>
      </c>
      <c r="AG438" s="200">
        <v>1</v>
      </c>
      <c r="AH438" s="200">
        <v>0</v>
      </c>
      <c r="AI438" s="200">
        <v>1</v>
      </c>
      <c r="AJ438" s="200">
        <v>1</v>
      </c>
      <c r="AK438" s="200">
        <v>1</v>
      </c>
      <c r="AL438" s="200">
        <v>0</v>
      </c>
      <c r="AM438" s="200">
        <v>1</v>
      </c>
      <c r="AN438" s="200">
        <v>0</v>
      </c>
      <c r="AO438" s="200" t="s">
        <v>300</v>
      </c>
      <c r="AP438" s="68">
        <v>9</v>
      </c>
      <c r="AQ438" s="68">
        <v>9</v>
      </c>
      <c r="AR438" s="68">
        <v>4</v>
      </c>
      <c r="AS438" s="68">
        <v>4</v>
      </c>
      <c r="AT438" s="68">
        <v>14</v>
      </c>
      <c r="AU438" s="68">
        <v>10</v>
      </c>
      <c r="AV438" s="68" t="s">
        <v>300</v>
      </c>
      <c r="AW438">
        <v>4</v>
      </c>
      <c r="AX438" s="67" t="s">
        <v>2505</v>
      </c>
      <c r="AY438">
        <v>0</v>
      </c>
      <c r="AZ438">
        <v>0</v>
      </c>
      <c r="BA438" s="194" t="s">
        <v>300</v>
      </c>
      <c r="BB438" s="200">
        <v>0</v>
      </c>
      <c r="BC438" s="200" t="s">
        <v>300</v>
      </c>
      <c r="BD438" s="200">
        <v>0</v>
      </c>
      <c r="BE438" s="200">
        <v>1</v>
      </c>
      <c r="BF438" s="200">
        <v>0</v>
      </c>
      <c r="BG438" s="200">
        <v>0</v>
      </c>
      <c r="BH438" s="200">
        <v>0</v>
      </c>
      <c r="BI438" s="200">
        <v>0</v>
      </c>
      <c r="BJ438" s="200">
        <v>0</v>
      </c>
      <c r="BK438" s="200">
        <v>0</v>
      </c>
      <c r="BL438" s="200">
        <v>0</v>
      </c>
      <c r="BM438" s="200" t="s">
        <v>300</v>
      </c>
      <c r="BN438" s="200">
        <v>1</v>
      </c>
      <c r="BO438" s="200">
        <v>0</v>
      </c>
      <c r="BP438" s="200">
        <v>0</v>
      </c>
      <c r="BQ438" s="203" t="s">
        <v>2492</v>
      </c>
      <c r="BR438" s="68">
        <v>1</v>
      </c>
      <c r="BS438" s="68" t="s">
        <v>2493</v>
      </c>
      <c r="BT438" s="68">
        <v>0</v>
      </c>
      <c r="BU438" s="68" t="s">
        <v>300</v>
      </c>
      <c r="BV438" s="68">
        <v>0</v>
      </c>
      <c r="BW438" s="68" t="s">
        <v>300</v>
      </c>
      <c r="BX438" s="68">
        <v>0</v>
      </c>
      <c r="BY438" s="68">
        <v>0</v>
      </c>
      <c r="BZ438" s="68">
        <v>1</v>
      </c>
      <c r="CA438" s="68">
        <v>0</v>
      </c>
      <c r="CB438" s="68">
        <v>0</v>
      </c>
      <c r="CC438" s="68">
        <v>0</v>
      </c>
      <c r="CD438" s="68">
        <v>0</v>
      </c>
      <c r="CE438" s="68" t="s">
        <v>300</v>
      </c>
      <c r="CF438" s="200">
        <v>1</v>
      </c>
      <c r="CG438" s="200" t="s">
        <v>2494</v>
      </c>
      <c r="CH438" s="200">
        <v>0</v>
      </c>
      <c r="CI438" s="200" t="s">
        <v>2783</v>
      </c>
      <c r="CJ438" s="200">
        <v>1</v>
      </c>
      <c r="CK438" s="200">
        <v>1</v>
      </c>
      <c r="CL438" s="200">
        <v>0</v>
      </c>
      <c r="CM438" s="200">
        <v>0</v>
      </c>
      <c r="CN438" s="200">
        <v>0</v>
      </c>
      <c r="CO438" s="200">
        <v>0</v>
      </c>
      <c r="CP438" s="203" t="s">
        <v>3184</v>
      </c>
      <c r="CQ438" s="203" t="s">
        <v>3185</v>
      </c>
      <c r="CR438" s="68">
        <v>13.2</v>
      </c>
      <c r="CS438" s="68">
        <v>137</v>
      </c>
      <c r="CT438" s="68">
        <v>33</v>
      </c>
      <c r="CU438" s="68">
        <v>61</v>
      </c>
      <c r="CV438" s="68">
        <v>182</v>
      </c>
      <c r="CW438" s="68">
        <v>1.6759999999999999</v>
      </c>
      <c r="CX438" s="68">
        <v>80.099999999999994</v>
      </c>
      <c r="CY438" s="68">
        <v>28.5</v>
      </c>
      <c r="CZ438" s="200">
        <v>125</v>
      </c>
      <c r="DA438" s="200">
        <v>71</v>
      </c>
      <c r="DB438" s="200">
        <v>127</v>
      </c>
      <c r="DC438" s="200">
        <v>77</v>
      </c>
      <c r="DD438" s="200">
        <v>143</v>
      </c>
      <c r="DE438" s="200">
        <v>81</v>
      </c>
      <c r="DF438" s="201">
        <v>43735</v>
      </c>
      <c r="DG438" s="203" t="s">
        <v>3186</v>
      </c>
      <c r="DH438" s="202" t="s">
        <v>300</v>
      </c>
      <c r="DI438">
        <v>1</v>
      </c>
      <c r="DJ438" s="194">
        <v>0</v>
      </c>
    </row>
    <row r="439" spans="1:114" ht="29.25">
      <c r="A439" s="67">
        <v>1</v>
      </c>
      <c r="B439">
        <v>1954</v>
      </c>
      <c r="C439">
        <v>67</v>
      </c>
      <c r="D439" t="s">
        <v>331</v>
      </c>
      <c r="E439" s="66">
        <v>44512</v>
      </c>
      <c r="F439" s="66">
        <v>44517</v>
      </c>
      <c r="G439" s="67" t="s">
        <v>300</v>
      </c>
      <c r="H439" t="s">
        <v>300</v>
      </c>
      <c r="I439" t="s">
        <v>300</v>
      </c>
      <c r="J439" t="s">
        <v>300</v>
      </c>
      <c r="K439" t="s">
        <v>300</v>
      </c>
      <c r="L439" t="s">
        <v>300</v>
      </c>
      <c r="M439" t="s">
        <v>300</v>
      </c>
      <c r="N439" t="s">
        <v>300</v>
      </c>
      <c r="O439" t="s">
        <v>300</v>
      </c>
      <c r="P439" t="s">
        <v>300</v>
      </c>
      <c r="Q439" t="s">
        <v>300</v>
      </c>
      <c r="R439" t="s">
        <v>300</v>
      </c>
      <c r="S439" t="s">
        <v>300</v>
      </c>
      <c r="W439" s="48" t="s">
        <v>3193</v>
      </c>
      <c r="X439" s="200">
        <v>0</v>
      </c>
      <c r="Y439" s="200">
        <v>0</v>
      </c>
      <c r="Z439" s="200">
        <v>0</v>
      </c>
      <c r="AA439" s="200" t="s">
        <v>300</v>
      </c>
      <c r="AB439" s="200" t="s">
        <v>300</v>
      </c>
      <c r="AC439" s="200" t="s">
        <v>300</v>
      </c>
      <c r="AD439" s="200" t="s">
        <v>300</v>
      </c>
      <c r="AE439" s="203" t="s">
        <v>2636</v>
      </c>
      <c r="AF439" s="200">
        <v>1</v>
      </c>
      <c r="AG439" s="200">
        <v>0</v>
      </c>
      <c r="AH439" s="200">
        <v>1</v>
      </c>
      <c r="AI439" s="200">
        <v>1</v>
      </c>
      <c r="AJ439" s="200">
        <v>1</v>
      </c>
      <c r="AK439" s="200">
        <v>0</v>
      </c>
      <c r="AL439" s="200">
        <v>1</v>
      </c>
      <c r="AM439" s="200">
        <v>0</v>
      </c>
      <c r="AN439" s="200">
        <v>0</v>
      </c>
      <c r="AO439" s="200" t="s">
        <v>2939</v>
      </c>
      <c r="AP439" s="68" t="s">
        <v>300</v>
      </c>
      <c r="AQ439" s="68" t="s">
        <v>300</v>
      </c>
      <c r="AR439" s="68" t="s">
        <v>300</v>
      </c>
      <c r="AS439" s="68" t="s">
        <v>300</v>
      </c>
      <c r="AT439" s="68" t="s">
        <v>300</v>
      </c>
      <c r="AU439" s="68" t="s">
        <v>300</v>
      </c>
      <c r="AV439" s="68" t="s">
        <v>300</v>
      </c>
      <c r="AW439">
        <v>4</v>
      </c>
      <c r="AX439" s="67" t="s">
        <v>2607</v>
      </c>
      <c r="AY439">
        <v>0</v>
      </c>
      <c r="AZ439">
        <v>0</v>
      </c>
      <c r="BA439" s="194" t="s">
        <v>300</v>
      </c>
      <c r="BB439" s="200">
        <v>0</v>
      </c>
      <c r="BC439" s="200" t="s">
        <v>300</v>
      </c>
      <c r="BD439" s="200">
        <v>0</v>
      </c>
      <c r="BE439" s="200">
        <v>1</v>
      </c>
      <c r="BF439" s="200">
        <v>0</v>
      </c>
      <c r="BG439" s="200">
        <v>0</v>
      </c>
      <c r="BH439" s="200">
        <v>0</v>
      </c>
      <c r="BI439" s="200">
        <v>0</v>
      </c>
      <c r="BJ439" s="200">
        <v>0</v>
      </c>
      <c r="BK439" s="200">
        <v>0</v>
      </c>
      <c r="BL439" s="200">
        <v>0</v>
      </c>
      <c r="BM439" s="200" t="s">
        <v>300</v>
      </c>
      <c r="BN439" s="200">
        <v>1</v>
      </c>
      <c r="BO439" s="200">
        <v>0</v>
      </c>
      <c r="BP439" s="200">
        <v>0</v>
      </c>
      <c r="BQ439" s="200" t="s">
        <v>2435</v>
      </c>
      <c r="BR439" s="68">
        <v>0</v>
      </c>
      <c r="BS439" s="68" t="s">
        <v>2493</v>
      </c>
      <c r="BT439" s="68" t="s">
        <v>300</v>
      </c>
      <c r="BU439" s="68" t="s">
        <v>300</v>
      </c>
      <c r="BV439" s="68" t="s">
        <v>300</v>
      </c>
      <c r="BW439" s="68" t="s">
        <v>300</v>
      </c>
      <c r="BX439" s="68" t="s">
        <v>300</v>
      </c>
      <c r="BY439" s="68">
        <v>1</v>
      </c>
      <c r="BZ439" s="68">
        <v>0</v>
      </c>
      <c r="CA439" s="68">
        <v>0</v>
      </c>
      <c r="CB439" s="68">
        <v>0</v>
      </c>
      <c r="CC439" s="68">
        <v>0</v>
      </c>
      <c r="CD439" s="68">
        <v>0</v>
      </c>
      <c r="CE439" s="68" t="s">
        <v>300</v>
      </c>
      <c r="CF439" s="200">
        <v>1</v>
      </c>
      <c r="CG439" s="200" t="s">
        <v>2494</v>
      </c>
      <c r="CH439" s="200">
        <v>1</v>
      </c>
      <c r="CI439" s="203" t="s">
        <v>3194</v>
      </c>
      <c r="CJ439" s="200">
        <v>1</v>
      </c>
      <c r="CK439" s="200">
        <v>1</v>
      </c>
      <c r="CL439" s="200">
        <v>0</v>
      </c>
      <c r="CM439" s="200">
        <v>0</v>
      </c>
      <c r="CN439" s="200">
        <v>0</v>
      </c>
      <c r="CO439" s="200">
        <v>0</v>
      </c>
      <c r="CP439" s="200" t="s">
        <v>3195</v>
      </c>
      <c r="CQ439" s="203" t="s">
        <v>3196</v>
      </c>
      <c r="CR439" s="68">
        <v>6.7</v>
      </c>
      <c r="CS439" s="68">
        <v>181</v>
      </c>
      <c r="CT439" s="68">
        <v>65.400000000000006</v>
      </c>
      <c r="CU439" s="68">
        <v>98</v>
      </c>
      <c r="CV439" s="68">
        <v>266</v>
      </c>
      <c r="CW439" s="68">
        <v>1.829</v>
      </c>
      <c r="CX439" s="68">
        <v>77.599999999999994</v>
      </c>
      <c r="CY439" s="68">
        <v>22.57</v>
      </c>
      <c r="CZ439" s="200">
        <v>203</v>
      </c>
      <c r="DA439" s="200">
        <v>92</v>
      </c>
      <c r="DB439" s="200">
        <v>113</v>
      </c>
      <c r="DC439" s="200">
        <v>58</v>
      </c>
      <c r="DD439" s="200">
        <v>177</v>
      </c>
      <c r="DE439" s="200">
        <v>86</v>
      </c>
      <c r="DF439" s="201">
        <v>44502</v>
      </c>
      <c r="DG439" s="203" t="s">
        <v>3197</v>
      </c>
      <c r="DH439" s="204" t="s">
        <v>3198</v>
      </c>
      <c r="DI439">
        <v>1</v>
      </c>
      <c r="DJ439" s="194">
        <v>0</v>
      </c>
    </row>
    <row r="440" spans="1:114" ht="15.75">
      <c r="A440" s="67">
        <v>1</v>
      </c>
      <c r="B440">
        <v>1970</v>
      </c>
      <c r="C440">
        <v>50</v>
      </c>
      <c r="D440" t="s">
        <v>294</v>
      </c>
      <c r="E440" s="66">
        <v>44237</v>
      </c>
      <c r="F440" s="66">
        <v>44239</v>
      </c>
      <c r="G440" s="67" t="s">
        <v>300</v>
      </c>
      <c r="H440" t="s">
        <v>300</v>
      </c>
      <c r="I440" t="s">
        <v>300</v>
      </c>
      <c r="J440" t="s">
        <v>300</v>
      </c>
      <c r="K440" t="s">
        <v>300</v>
      </c>
      <c r="L440" t="s">
        <v>300</v>
      </c>
      <c r="M440" t="s">
        <v>300</v>
      </c>
      <c r="N440" t="s">
        <v>300</v>
      </c>
      <c r="O440" t="s">
        <v>300</v>
      </c>
      <c r="P440" t="s">
        <v>300</v>
      </c>
      <c r="Q440" t="s">
        <v>300</v>
      </c>
      <c r="R440" t="s">
        <v>300</v>
      </c>
      <c r="S440" t="s">
        <v>300</v>
      </c>
      <c r="W440" s="48" t="s">
        <v>3203</v>
      </c>
      <c r="X440" s="200">
        <v>0</v>
      </c>
      <c r="Y440" s="200">
        <v>0</v>
      </c>
      <c r="Z440" s="200">
        <v>1</v>
      </c>
      <c r="AA440" s="200" t="s">
        <v>2530</v>
      </c>
      <c r="AB440" s="201">
        <v>44237</v>
      </c>
      <c r="AC440" s="207">
        <v>0.81458333333333333</v>
      </c>
      <c r="AD440" s="207">
        <v>0.81597222222222221</v>
      </c>
      <c r="AE440" s="200" t="s">
        <v>300</v>
      </c>
      <c r="AF440" s="200">
        <v>1</v>
      </c>
      <c r="AG440" s="200">
        <v>1</v>
      </c>
      <c r="AH440" s="200">
        <v>0</v>
      </c>
      <c r="AI440" s="200">
        <v>1</v>
      </c>
      <c r="AJ440" s="200">
        <v>1</v>
      </c>
      <c r="AK440" s="200">
        <v>0</v>
      </c>
      <c r="AL440" s="200">
        <v>0</v>
      </c>
      <c r="AM440" s="200">
        <v>0</v>
      </c>
      <c r="AN440" s="200">
        <v>0</v>
      </c>
      <c r="AO440" s="203" t="s">
        <v>3204</v>
      </c>
      <c r="AP440" s="68">
        <v>4</v>
      </c>
      <c r="AQ440" s="68">
        <v>2</v>
      </c>
      <c r="AR440" s="68">
        <v>1</v>
      </c>
      <c r="AS440" s="68" t="s">
        <v>300</v>
      </c>
      <c r="AT440" s="68" t="s">
        <v>300</v>
      </c>
      <c r="AU440" s="68">
        <v>24</v>
      </c>
      <c r="AV440" s="68" t="s">
        <v>300</v>
      </c>
      <c r="AW440">
        <v>4</v>
      </c>
      <c r="AX440" s="67" t="s">
        <v>2505</v>
      </c>
      <c r="AY440">
        <v>0</v>
      </c>
      <c r="AZ440">
        <v>0</v>
      </c>
      <c r="BA440" s="194" t="s">
        <v>300</v>
      </c>
      <c r="BB440" s="200">
        <v>0</v>
      </c>
      <c r="BC440" s="200" t="s">
        <v>300</v>
      </c>
      <c r="BD440" s="200">
        <v>0</v>
      </c>
      <c r="BE440" s="200">
        <v>0</v>
      </c>
      <c r="BF440" s="200">
        <v>0</v>
      </c>
      <c r="BG440" s="200">
        <v>0</v>
      </c>
      <c r="BH440" s="200">
        <v>0</v>
      </c>
      <c r="BI440" s="200">
        <v>0</v>
      </c>
      <c r="BJ440" s="200">
        <v>1</v>
      </c>
      <c r="BK440" s="200">
        <v>0</v>
      </c>
      <c r="BL440" s="200">
        <v>0</v>
      </c>
      <c r="BM440" s="200" t="s">
        <v>300</v>
      </c>
      <c r="BN440" s="200">
        <v>2</v>
      </c>
      <c r="BO440" s="200">
        <v>1</v>
      </c>
      <c r="BP440" s="200">
        <v>0</v>
      </c>
      <c r="BQ440" s="203" t="s">
        <v>2492</v>
      </c>
      <c r="BR440" s="68">
        <v>1</v>
      </c>
      <c r="BS440" s="68" t="s">
        <v>300</v>
      </c>
      <c r="BT440" s="68">
        <v>0</v>
      </c>
      <c r="BU440" s="68">
        <v>0</v>
      </c>
      <c r="BV440" s="68">
        <v>0</v>
      </c>
      <c r="BW440" s="68">
        <v>0</v>
      </c>
      <c r="BX440" s="68">
        <v>0</v>
      </c>
      <c r="BY440" s="68">
        <v>1</v>
      </c>
      <c r="BZ440" s="68">
        <v>0</v>
      </c>
      <c r="CA440" s="68">
        <v>0</v>
      </c>
      <c r="CB440" s="68">
        <v>0</v>
      </c>
      <c r="CC440" s="68">
        <v>0</v>
      </c>
      <c r="CD440" s="68">
        <v>0</v>
      </c>
      <c r="CE440" s="68" t="s">
        <v>300</v>
      </c>
      <c r="CF440" s="200">
        <v>0</v>
      </c>
      <c r="CG440" s="200" t="s">
        <v>300</v>
      </c>
      <c r="CH440" s="200">
        <v>1</v>
      </c>
      <c r="CI440" s="203" t="s">
        <v>3205</v>
      </c>
      <c r="CJ440" s="200">
        <v>1</v>
      </c>
      <c r="CK440" s="200">
        <v>1</v>
      </c>
      <c r="CL440" s="200">
        <v>1</v>
      </c>
      <c r="CM440" s="200">
        <v>0</v>
      </c>
      <c r="CN440" s="200">
        <v>0</v>
      </c>
      <c r="CO440" s="200">
        <v>0</v>
      </c>
      <c r="CP440" s="203" t="s">
        <v>3206</v>
      </c>
      <c r="CQ440" s="203" t="s">
        <v>3207</v>
      </c>
      <c r="CR440" s="68">
        <v>6</v>
      </c>
      <c r="CS440" s="68">
        <v>102</v>
      </c>
      <c r="CT440" s="68">
        <v>45.6</v>
      </c>
      <c r="CU440" s="68">
        <v>76</v>
      </c>
      <c r="CV440" s="68">
        <v>163</v>
      </c>
      <c r="CW440" s="68">
        <v>1.6259999999999999</v>
      </c>
      <c r="CX440" s="68">
        <v>106</v>
      </c>
      <c r="CY440" s="68">
        <v>39.9</v>
      </c>
      <c r="CZ440" s="200">
        <v>158</v>
      </c>
      <c r="DA440" s="200">
        <v>100</v>
      </c>
      <c r="DB440" s="200">
        <v>119</v>
      </c>
      <c r="DC440" s="200">
        <v>81</v>
      </c>
      <c r="DD440" s="200">
        <v>184</v>
      </c>
      <c r="DE440" s="200">
        <v>89</v>
      </c>
      <c r="DF440" s="201">
        <v>43831</v>
      </c>
      <c r="DG440" s="200" t="s">
        <v>3208</v>
      </c>
      <c r="DH440" s="204" t="s">
        <v>3209</v>
      </c>
      <c r="DI440">
        <v>1</v>
      </c>
      <c r="DJ440" s="194">
        <v>0</v>
      </c>
    </row>
    <row r="441" spans="1:114" ht="29.25">
      <c r="A441" s="67">
        <v>1</v>
      </c>
      <c r="B441">
        <v>1958</v>
      </c>
      <c r="C441">
        <v>63</v>
      </c>
      <c r="D441" t="s">
        <v>294</v>
      </c>
      <c r="E441" s="66">
        <v>44468</v>
      </c>
      <c r="F441" s="66">
        <v>44472</v>
      </c>
      <c r="G441" s="67" t="s">
        <v>300</v>
      </c>
      <c r="H441">
        <v>0</v>
      </c>
      <c r="I441">
        <v>0</v>
      </c>
      <c r="J441">
        <v>0</v>
      </c>
      <c r="K441">
        <v>1</v>
      </c>
      <c r="L441">
        <v>0</v>
      </c>
      <c r="M441">
        <v>0</v>
      </c>
      <c r="N441">
        <v>0</v>
      </c>
      <c r="O441">
        <v>0</v>
      </c>
      <c r="P441">
        <v>0</v>
      </c>
      <c r="Q441">
        <v>0</v>
      </c>
      <c r="R441">
        <v>0</v>
      </c>
      <c r="S441">
        <v>0</v>
      </c>
      <c r="W441" s="192" t="s">
        <v>3219</v>
      </c>
      <c r="X441" s="200">
        <v>0</v>
      </c>
      <c r="Y441" s="200">
        <v>0</v>
      </c>
      <c r="Z441" s="200">
        <v>0</v>
      </c>
      <c r="AA441" s="200" t="s">
        <v>300</v>
      </c>
      <c r="AB441" s="200" t="s">
        <v>300</v>
      </c>
      <c r="AC441" s="200" t="s">
        <v>300</v>
      </c>
      <c r="AD441" s="200" t="s">
        <v>300</v>
      </c>
      <c r="AE441" s="203" t="s">
        <v>3220</v>
      </c>
      <c r="AF441" s="200">
        <v>1</v>
      </c>
      <c r="AG441" s="200">
        <v>1</v>
      </c>
      <c r="AH441" s="200">
        <v>0</v>
      </c>
      <c r="AI441" s="200">
        <v>1</v>
      </c>
      <c r="AJ441" s="200">
        <v>1</v>
      </c>
      <c r="AK441" s="200">
        <v>0</v>
      </c>
      <c r="AL441" s="200">
        <v>0</v>
      </c>
      <c r="AM441" s="200">
        <v>1</v>
      </c>
      <c r="AN441" s="200">
        <v>0</v>
      </c>
      <c r="AO441" s="200" t="s">
        <v>300</v>
      </c>
      <c r="AP441" s="68">
        <v>0</v>
      </c>
      <c r="AQ441" s="68">
        <v>2</v>
      </c>
      <c r="AR441" s="68">
        <v>1</v>
      </c>
      <c r="AS441" s="68">
        <v>3</v>
      </c>
      <c r="AT441" s="68" t="s">
        <v>300</v>
      </c>
      <c r="AU441" s="68">
        <v>17</v>
      </c>
      <c r="AV441" s="68" t="s">
        <v>300</v>
      </c>
      <c r="AW441">
        <v>4</v>
      </c>
      <c r="AX441" s="67" t="s">
        <v>2491</v>
      </c>
      <c r="AY441">
        <v>0</v>
      </c>
      <c r="AZ441">
        <v>0</v>
      </c>
      <c r="BA441" s="192" t="s">
        <v>3221</v>
      </c>
      <c r="BB441" s="200">
        <v>0</v>
      </c>
      <c r="BC441" s="200" t="s">
        <v>300</v>
      </c>
      <c r="BD441" s="200">
        <v>0</v>
      </c>
      <c r="BE441" s="200">
        <v>0</v>
      </c>
      <c r="BF441" s="200">
        <v>0</v>
      </c>
      <c r="BG441" s="200">
        <v>0</v>
      </c>
      <c r="BH441" s="200">
        <v>0</v>
      </c>
      <c r="BI441" s="200">
        <v>0</v>
      </c>
      <c r="BJ441" s="200">
        <v>1</v>
      </c>
      <c r="BK441" s="200">
        <v>0</v>
      </c>
      <c r="BL441" s="200">
        <v>0</v>
      </c>
      <c r="BM441" s="200" t="s">
        <v>300</v>
      </c>
      <c r="BN441" s="200">
        <v>0</v>
      </c>
      <c r="BO441" s="200">
        <v>2</v>
      </c>
      <c r="BP441" s="200">
        <v>0</v>
      </c>
      <c r="BQ441" s="203" t="s">
        <v>3222</v>
      </c>
      <c r="BR441" s="68">
        <v>1</v>
      </c>
      <c r="BS441" s="68" t="s">
        <v>2493</v>
      </c>
      <c r="BT441" s="68">
        <v>0</v>
      </c>
      <c r="BU441" s="68">
        <v>0</v>
      </c>
      <c r="BV441" s="68">
        <v>0</v>
      </c>
      <c r="BW441" s="68">
        <v>0</v>
      </c>
      <c r="BX441" s="68">
        <v>0</v>
      </c>
      <c r="BY441" s="68">
        <v>0</v>
      </c>
      <c r="BZ441" s="68">
        <v>0</v>
      </c>
      <c r="CA441" s="68">
        <v>0</v>
      </c>
      <c r="CB441" s="68">
        <v>1</v>
      </c>
      <c r="CC441" s="68">
        <v>0</v>
      </c>
      <c r="CD441" s="68">
        <v>0</v>
      </c>
      <c r="CE441" s="68" t="s">
        <v>300</v>
      </c>
      <c r="CF441" s="200">
        <v>0</v>
      </c>
      <c r="CG441" s="200" t="s">
        <v>300</v>
      </c>
      <c r="CH441" s="200">
        <v>0</v>
      </c>
      <c r="CI441" s="203" t="s">
        <v>2783</v>
      </c>
      <c r="CJ441" s="200">
        <v>0</v>
      </c>
      <c r="CK441" s="200">
        <v>0</v>
      </c>
      <c r="CL441" s="200">
        <v>0</v>
      </c>
      <c r="CM441" s="200">
        <v>0</v>
      </c>
      <c r="CN441" s="200">
        <v>0</v>
      </c>
      <c r="CO441" s="200">
        <v>0</v>
      </c>
      <c r="CP441" s="200" t="s">
        <v>300</v>
      </c>
      <c r="CQ441" s="203" t="s">
        <v>3223</v>
      </c>
      <c r="CR441" s="68">
        <v>5.9</v>
      </c>
      <c r="CS441" s="68">
        <v>54</v>
      </c>
      <c r="CT441" s="68">
        <v>39.200000000000003</v>
      </c>
      <c r="CU441" s="68">
        <v>224</v>
      </c>
      <c r="CV441" s="68">
        <v>138</v>
      </c>
      <c r="CW441" s="68">
        <v>1.6259999999999999</v>
      </c>
      <c r="CX441" s="68">
        <v>47.7</v>
      </c>
      <c r="CY441" s="68">
        <v>18</v>
      </c>
      <c r="CZ441" s="200">
        <v>116</v>
      </c>
      <c r="DA441" s="200">
        <v>71</v>
      </c>
      <c r="DB441" s="200">
        <v>126</v>
      </c>
      <c r="DC441" s="200">
        <v>74</v>
      </c>
      <c r="DD441" s="200">
        <v>125</v>
      </c>
      <c r="DE441" s="200">
        <v>75</v>
      </c>
      <c r="DF441" s="201">
        <v>44464</v>
      </c>
      <c r="DG441" s="200" t="s">
        <v>3224</v>
      </c>
      <c r="DH441" s="202" t="s">
        <v>3225</v>
      </c>
      <c r="DI441">
        <v>0</v>
      </c>
      <c r="DJ441" s="194">
        <v>1</v>
      </c>
    </row>
    <row r="442" spans="1:114" ht="29.25">
      <c r="A442" s="67">
        <v>1</v>
      </c>
      <c r="B442">
        <v>1924</v>
      </c>
      <c r="C442">
        <v>96</v>
      </c>
      <c r="D442" t="s">
        <v>294</v>
      </c>
      <c r="E442" s="66">
        <v>44379</v>
      </c>
      <c r="F442" s="66">
        <v>44389</v>
      </c>
      <c r="G442" s="67" t="s">
        <v>300</v>
      </c>
      <c r="H442" t="s">
        <v>300</v>
      </c>
      <c r="I442" t="s">
        <v>300</v>
      </c>
      <c r="J442" t="s">
        <v>300</v>
      </c>
      <c r="K442" t="s">
        <v>300</v>
      </c>
      <c r="L442" t="s">
        <v>300</v>
      </c>
      <c r="M442" t="s">
        <v>300</v>
      </c>
      <c r="N442" t="s">
        <v>300</v>
      </c>
      <c r="O442" t="s">
        <v>300</v>
      </c>
      <c r="P442" t="s">
        <v>300</v>
      </c>
      <c r="Q442" t="s">
        <v>300</v>
      </c>
      <c r="R442" t="s">
        <v>300</v>
      </c>
      <c r="S442" t="s">
        <v>300</v>
      </c>
      <c r="W442" s="192" t="s">
        <v>3228</v>
      </c>
      <c r="X442" s="200">
        <v>0</v>
      </c>
      <c r="Y442" s="200">
        <v>1</v>
      </c>
      <c r="Z442" s="200">
        <v>0</v>
      </c>
      <c r="AA442" s="200" t="s">
        <v>300</v>
      </c>
      <c r="AB442" s="200" t="s">
        <v>300</v>
      </c>
      <c r="AC442" s="200" t="s">
        <v>300</v>
      </c>
      <c r="AD442" s="200" t="s">
        <v>300</v>
      </c>
      <c r="AE442" s="200" t="s">
        <v>300</v>
      </c>
      <c r="AF442" s="200">
        <v>1</v>
      </c>
      <c r="AG442" s="200">
        <v>1</v>
      </c>
      <c r="AH442" s="200">
        <v>0</v>
      </c>
      <c r="AI442" s="200">
        <v>1</v>
      </c>
      <c r="AJ442" s="200">
        <v>1</v>
      </c>
      <c r="AK442" s="200">
        <v>1</v>
      </c>
      <c r="AL442" s="200">
        <v>0</v>
      </c>
      <c r="AM442" s="200">
        <v>1</v>
      </c>
      <c r="AN442" s="200">
        <v>0</v>
      </c>
      <c r="AO442" s="200" t="s">
        <v>300</v>
      </c>
      <c r="AP442" s="68" t="s">
        <v>300</v>
      </c>
      <c r="AQ442" s="68" t="s">
        <v>300</v>
      </c>
      <c r="AR442" s="68">
        <v>4</v>
      </c>
      <c r="AS442" s="68">
        <v>4</v>
      </c>
      <c r="AT442" s="68">
        <v>11</v>
      </c>
      <c r="AU442" s="68">
        <v>17</v>
      </c>
      <c r="AV442" s="68" t="s">
        <v>300</v>
      </c>
      <c r="AW442">
        <v>4</v>
      </c>
      <c r="AX442" s="67" t="s">
        <v>3229</v>
      </c>
      <c r="AY442">
        <v>0</v>
      </c>
      <c r="AZ442">
        <v>0</v>
      </c>
      <c r="BA442" s="194" t="s">
        <v>300</v>
      </c>
      <c r="BB442" s="200">
        <v>0</v>
      </c>
      <c r="BC442" s="200" t="s">
        <v>300</v>
      </c>
      <c r="BD442" s="200">
        <v>0</v>
      </c>
      <c r="BE442" s="200">
        <v>1</v>
      </c>
      <c r="BF442" s="200">
        <v>0</v>
      </c>
      <c r="BG442" s="200">
        <v>0</v>
      </c>
      <c r="BH442" s="200">
        <v>0</v>
      </c>
      <c r="BI442" s="200">
        <v>0</v>
      </c>
      <c r="BJ442" s="200">
        <v>0</v>
      </c>
      <c r="BK442" s="200">
        <v>0</v>
      </c>
      <c r="BL442" s="200">
        <v>0</v>
      </c>
      <c r="BM442" s="200" t="s">
        <v>300</v>
      </c>
      <c r="BN442" s="200">
        <v>0</v>
      </c>
      <c r="BO442" s="200">
        <v>7</v>
      </c>
      <c r="BP442" s="200">
        <v>0</v>
      </c>
      <c r="BQ442" s="200" t="s">
        <v>3230</v>
      </c>
      <c r="BR442" s="68">
        <v>1</v>
      </c>
      <c r="BS442" s="68" t="s">
        <v>2493</v>
      </c>
      <c r="BT442" s="68">
        <v>0</v>
      </c>
      <c r="BU442" s="68">
        <v>0</v>
      </c>
      <c r="BV442" s="68">
        <v>0</v>
      </c>
      <c r="BW442" s="68">
        <v>0</v>
      </c>
      <c r="BX442" s="68">
        <v>0</v>
      </c>
      <c r="BY442" s="68">
        <v>1</v>
      </c>
      <c r="BZ442" s="68">
        <v>0</v>
      </c>
      <c r="CA442" s="68">
        <v>0</v>
      </c>
      <c r="CB442" s="68">
        <v>0</v>
      </c>
      <c r="CC442" s="68">
        <v>0</v>
      </c>
      <c r="CD442" s="68">
        <v>0</v>
      </c>
      <c r="CE442" s="68" t="s">
        <v>300</v>
      </c>
      <c r="CF442" s="200">
        <v>1</v>
      </c>
      <c r="CG442" s="200" t="s">
        <v>3231</v>
      </c>
      <c r="CH442" s="200">
        <v>1</v>
      </c>
      <c r="CI442" s="203" t="s">
        <v>3232</v>
      </c>
      <c r="CJ442" s="200">
        <v>0</v>
      </c>
      <c r="CK442" s="200">
        <v>0</v>
      </c>
      <c r="CL442" s="200">
        <v>0</v>
      </c>
      <c r="CM442" s="200">
        <v>0</v>
      </c>
      <c r="CN442" s="200">
        <v>0</v>
      </c>
      <c r="CO442" s="200">
        <v>0</v>
      </c>
      <c r="CP442" s="200" t="s">
        <v>300</v>
      </c>
      <c r="CQ442" s="203" t="s">
        <v>3233</v>
      </c>
      <c r="CR442" s="68">
        <v>5.9</v>
      </c>
      <c r="CS442" s="68">
        <v>78</v>
      </c>
      <c r="CT442" s="68">
        <v>65.2</v>
      </c>
      <c r="CU442" s="68">
        <v>57</v>
      </c>
      <c r="CV442" s="68">
        <v>155</v>
      </c>
      <c r="CW442" s="68">
        <v>1.6759999999999999</v>
      </c>
      <c r="CX442" s="68">
        <v>53.7</v>
      </c>
      <c r="CY442" s="68">
        <v>19.11</v>
      </c>
      <c r="CZ442" s="200">
        <v>148</v>
      </c>
      <c r="DA442" s="200">
        <v>87</v>
      </c>
      <c r="DB442" s="200">
        <v>123</v>
      </c>
      <c r="DC442" s="200">
        <v>69</v>
      </c>
      <c r="DD442" s="200">
        <v>136</v>
      </c>
      <c r="DE442" s="200">
        <v>84</v>
      </c>
      <c r="DF442" s="201">
        <v>43803</v>
      </c>
      <c r="DG442" s="203" t="s">
        <v>3234</v>
      </c>
      <c r="DH442" s="202" t="s">
        <v>300</v>
      </c>
      <c r="DI442">
        <v>0</v>
      </c>
      <c r="DJ442" s="194">
        <v>0</v>
      </c>
    </row>
    <row r="443" spans="1:114" ht="15.75">
      <c r="A443" s="67">
        <v>1</v>
      </c>
      <c r="B443">
        <v>1951</v>
      </c>
      <c r="C443">
        <v>70</v>
      </c>
      <c r="D443" t="s">
        <v>331</v>
      </c>
      <c r="E443" s="66">
        <v>44474</v>
      </c>
      <c r="F443" s="66">
        <v>44476</v>
      </c>
      <c r="G443" s="67" t="s">
        <v>300</v>
      </c>
      <c r="H443" t="s">
        <v>300</v>
      </c>
      <c r="I443" t="s">
        <v>300</v>
      </c>
      <c r="J443" t="s">
        <v>300</v>
      </c>
      <c r="K443" t="s">
        <v>300</v>
      </c>
      <c r="L443" t="s">
        <v>300</v>
      </c>
      <c r="M443" t="s">
        <v>300</v>
      </c>
      <c r="N443" t="s">
        <v>300</v>
      </c>
      <c r="O443" t="s">
        <v>300</v>
      </c>
      <c r="P443" t="s">
        <v>300</v>
      </c>
      <c r="Q443" t="s">
        <v>300</v>
      </c>
      <c r="R443" t="s">
        <v>300</v>
      </c>
      <c r="S443" t="s">
        <v>300</v>
      </c>
      <c r="W443" s="48" t="s">
        <v>3238</v>
      </c>
      <c r="X443" s="200">
        <v>0</v>
      </c>
      <c r="Y443" s="200">
        <v>0</v>
      </c>
      <c r="Z443" s="200">
        <v>0</v>
      </c>
      <c r="AA443" s="200" t="s">
        <v>300</v>
      </c>
      <c r="AB443" s="200" t="s">
        <v>300</v>
      </c>
      <c r="AC443" s="200" t="s">
        <v>300</v>
      </c>
      <c r="AD443" s="200" t="s">
        <v>300</v>
      </c>
      <c r="AE443" s="203" t="s">
        <v>2636</v>
      </c>
      <c r="AF443" s="200">
        <v>1</v>
      </c>
      <c r="AG443" s="200">
        <v>1</v>
      </c>
      <c r="AH443" s="200">
        <v>0</v>
      </c>
      <c r="AI443" s="200">
        <v>1</v>
      </c>
      <c r="AJ443" s="200">
        <v>1</v>
      </c>
      <c r="AK443" s="200">
        <v>1</v>
      </c>
      <c r="AL443" s="200">
        <v>1</v>
      </c>
      <c r="AM443" s="200">
        <v>1</v>
      </c>
      <c r="AN443" s="200">
        <v>0</v>
      </c>
      <c r="AO443" s="200" t="s">
        <v>2939</v>
      </c>
      <c r="AP443" s="68">
        <v>1</v>
      </c>
      <c r="AQ443" s="68" t="s">
        <v>300</v>
      </c>
      <c r="AR443" s="68" t="s">
        <v>300</v>
      </c>
      <c r="AS443" s="68" t="s">
        <v>300</v>
      </c>
      <c r="AT443" s="68" t="s">
        <v>300</v>
      </c>
      <c r="AU443" s="68" t="s">
        <v>300</v>
      </c>
      <c r="AV443" s="68" t="s">
        <v>300</v>
      </c>
      <c r="AW443">
        <v>4</v>
      </c>
      <c r="AX443" s="67" t="s">
        <v>2902</v>
      </c>
      <c r="AY443">
        <v>0</v>
      </c>
      <c r="AZ443">
        <v>0</v>
      </c>
      <c r="BA443" s="194" t="s">
        <v>300</v>
      </c>
      <c r="BB443" s="200">
        <v>0</v>
      </c>
      <c r="BC443" s="200" t="s">
        <v>300</v>
      </c>
      <c r="BD443" s="200">
        <v>0</v>
      </c>
      <c r="BE443" s="200">
        <v>0</v>
      </c>
      <c r="BF443" s="200">
        <v>0</v>
      </c>
      <c r="BG443" s="200">
        <v>0</v>
      </c>
      <c r="BH443" s="200">
        <v>0</v>
      </c>
      <c r="BI443" s="200">
        <v>0</v>
      </c>
      <c r="BJ443" s="200">
        <v>1</v>
      </c>
      <c r="BK443" s="200">
        <v>0</v>
      </c>
      <c r="BL443" s="200">
        <v>0</v>
      </c>
      <c r="BM443" s="200" t="s">
        <v>300</v>
      </c>
      <c r="BN443" s="200">
        <v>0</v>
      </c>
      <c r="BO443" s="200">
        <v>2</v>
      </c>
      <c r="BP443" s="200">
        <v>0</v>
      </c>
      <c r="BQ443" s="203" t="s">
        <v>3239</v>
      </c>
      <c r="BR443" s="68">
        <v>0</v>
      </c>
      <c r="BS443" s="68" t="s">
        <v>300</v>
      </c>
      <c r="BT443" s="68" t="s">
        <v>300</v>
      </c>
      <c r="BU443" s="68" t="s">
        <v>300</v>
      </c>
      <c r="BV443" s="68" t="s">
        <v>300</v>
      </c>
      <c r="BW443" s="68" t="s">
        <v>300</v>
      </c>
      <c r="BX443" s="68" t="s">
        <v>300</v>
      </c>
      <c r="BY443" s="68">
        <v>1</v>
      </c>
      <c r="BZ443" s="68">
        <v>0</v>
      </c>
      <c r="CA443" s="68">
        <v>0</v>
      </c>
      <c r="CB443" s="68">
        <v>0</v>
      </c>
      <c r="CC443" s="68">
        <v>0</v>
      </c>
      <c r="CD443" s="68">
        <v>0</v>
      </c>
      <c r="CE443" s="68" t="s">
        <v>300</v>
      </c>
      <c r="CF443" s="200">
        <v>0</v>
      </c>
      <c r="CG443" s="200" t="s">
        <v>300</v>
      </c>
      <c r="CH443" s="200">
        <v>0</v>
      </c>
      <c r="CI443" s="200" t="s">
        <v>2783</v>
      </c>
      <c r="CJ443" s="200">
        <v>1</v>
      </c>
      <c r="CK443" s="200">
        <v>1</v>
      </c>
      <c r="CL443" s="200">
        <v>1</v>
      </c>
      <c r="CM443" s="200">
        <v>0</v>
      </c>
      <c r="CN443" s="200">
        <v>0</v>
      </c>
      <c r="CO443" s="200">
        <v>0</v>
      </c>
      <c r="CP443" s="203" t="s">
        <v>3240</v>
      </c>
      <c r="CQ443" s="200" t="s">
        <v>3128</v>
      </c>
      <c r="CR443" s="68">
        <v>5.3</v>
      </c>
      <c r="CS443" s="68">
        <v>48</v>
      </c>
      <c r="CT443" s="68">
        <v>39.6</v>
      </c>
      <c r="CU443" s="68">
        <v>108</v>
      </c>
      <c r="CV443" s="68">
        <v>109</v>
      </c>
      <c r="CW443" s="68">
        <v>1.8029999999999999</v>
      </c>
      <c r="CX443" s="68">
        <v>74.5</v>
      </c>
      <c r="CY443" s="68">
        <v>22.91</v>
      </c>
      <c r="CZ443" s="200">
        <v>95</v>
      </c>
      <c r="DA443" s="200">
        <v>71</v>
      </c>
      <c r="DB443" s="200">
        <v>96</v>
      </c>
      <c r="DC443" s="200">
        <v>58</v>
      </c>
      <c r="DD443" s="200">
        <v>112</v>
      </c>
      <c r="DE443" s="200">
        <v>73</v>
      </c>
      <c r="DF443" s="201">
        <v>44421</v>
      </c>
      <c r="DG443" s="203" t="s">
        <v>3241</v>
      </c>
      <c r="DH443" s="202" t="s">
        <v>300</v>
      </c>
      <c r="DI443">
        <v>0</v>
      </c>
      <c r="DJ443" s="194">
        <v>0</v>
      </c>
    </row>
    <row r="444" spans="1:114" ht="43.5">
      <c r="A444" s="67">
        <v>1</v>
      </c>
      <c r="B444">
        <v>1962</v>
      </c>
      <c r="C444">
        <v>59</v>
      </c>
      <c r="D444" t="s">
        <v>294</v>
      </c>
      <c r="E444" s="66">
        <v>44485</v>
      </c>
      <c r="F444" s="66">
        <v>44488</v>
      </c>
      <c r="G444" s="67" t="s">
        <v>300</v>
      </c>
      <c r="H444" t="s">
        <v>300</v>
      </c>
      <c r="I444" t="s">
        <v>300</v>
      </c>
      <c r="J444" t="s">
        <v>300</v>
      </c>
      <c r="K444" t="s">
        <v>300</v>
      </c>
      <c r="L444" t="s">
        <v>300</v>
      </c>
      <c r="M444" t="s">
        <v>300</v>
      </c>
      <c r="N444" t="s">
        <v>300</v>
      </c>
      <c r="O444" t="s">
        <v>300</v>
      </c>
      <c r="P444" t="s">
        <v>300</v>
      </c>
      <c r="Q444" t="s">
        <v>300</v>
      </c>
      <c r="R444" t="s">
        <v>300</v>
      </c>
      <c r="S444" t="s">
        <v>300</v>
      </c>
      <c r="W444" s="48" t="s">
        <v>3249</v>
      </c>
      <c r="X444" s="200">
        <v>0</v>
      </c>
      <c r="Y444" s="200">
        <v>0</v>
      </c>
      <c r="Z444" s="200">
        <v>0</v>
      </c>
      <c r="AA444" s="200" t="s">
        <v>300</v>
      </c>
      <c r="AB444" s="200" t="s">
        <v>300</v>
      </c>
      <c r="AC444" s="200" t="s">
        <v>300</v>
      </c>
      <c r="AD444" s="200" t="s">
        <v>300</v>
      </c>
      <c r="AE444" s="200" t="s">
        <v>300</v>
      </c>
      <c r="AF444" s="200">
        <v>1</v>
      </c>
      <c r="AG444" s="200">
        <v>1</v>
      </c>
      <c r="AH444" s="200">
        <v>0</v>
      </c>
      <c r="AI444" s="200">
        <v>1</v>
      </c>
      <c r="AJ444" s="200">
        <v>1</v>
      </c>
      <c r="AK444" s="200">
        <v>0</v>
      </c>
      <c r="AL444" s="200">
        <v>0</v>
      </c>
      <c r="AM444" s="200">
        <v>1</v>
      </c>
      <c r="AN444" s="200">
        <v>0</v>
      </c>
      <c r="AO444" s="200" t="s">
        <v>300</v>
      </c>
      <c r="AP444" s="68">
        <v>0</v>
      </c>
      <c r="AQ444" s="68">
        <v>0</v>
      </c>
      <c r="AR444" s="68" t="s">
        <v>300</v>
      </c>
      <c r="AS444" s="68" t="s">
        <v>300</v>
      </c>
      <c r="AT444" s="68">
        <v>19</v>
      </c>
      <c r="AU444" s="68">
        <v>16</v>
      </c>
      <c r="AV444" s="68" t="s">
        <v>300</v>
      </c>
      <c r="AW444">
        <v>4</v>
      </c>
      <c r="AX444" s="67" t="s">
        <v>2561</v>
      </c>
      <c r="AY444">
        <v>0</v>
      </c>
      <c r="AZ444">
        <v>0</v>
      </c>
      <c r="BA444" s="192" t="s">
        <v>3250</v>
      </c>
      <c r="BB444" s="200">
        <v>0</v>
      </c>
      <c r="BC444" s="200" t="s">
        <v>300</v>
      </c>
      <c r="BD444" s="200">
        <v>0</v>
      </c>
      <c r="BE444" s="200">
        <v>0</v>
      </c>
      <c r="BF444" s="200">
        <v>0</v>
      </c>
      <c r="BG444" s="200">
        <v>0</v>
      </c>
      <c r="BH444" s="200">
        <v>0</v>
      </c>
      <c r="BI444" s="200">
        <v>0</v>
      </c>
      <c r="BJ444" s="200">
        <v>1</v>
      </c>
      <c r="BK444" s="200">
        <v>0</v>
      </c>
      <c r="BL444" s="200">
        <v>0</v>
      </c>
      <c r="BM444" s="200" t="s">
        <v>300</v>
      </c>
      <c r="BN444" s="200">
        <v>0</v>
      </c>
      <c r="BO444" s="200">
        <v>2</v>
      </c>
      <c r="BP444" s="200">
        <v>0</v>
      </c>
      <c r="BQ444" s="203" t="s">
        <v>3251</v>
      </c>
      <c r="BR444" s="68">
        <v>1</v>
      </c>
      <c r="BS444" s="68" t="s">
        <v>2493</v>
      </c>
      <c r="BT444" s="68">
        <v>0</v>
      </c>
      <c r="BU444" s="68">
        <v>0</v>
      </c>
      <c r="BV444" s="68">
        <v>0</v>
      </c>
      <c r="BW444" s="68">
        <v>1</v>
      </c>
      <c r="BX444" s="68">
        <v>3</v>
      </c>
      <c r="BY444" s="68">
        <v>0</v>
      </c>
      <c r="BZ444" s="68">
        <v>1</v>
      </c>
      <c r="CA444" s="68">
        <v>0</v>
      </c>
      <c r="CB444" s="68">
        <v>0</v>
      </c>
      <c r="CC444" s="68">
        <v>1</v>
      </c>
      <c r="CD444" s="68">
        <v>0</v>
      </c>
      <c r="CE444" s="68" t="s">
        <v>300</v>
      </c>
      <c r="CF444" s="200">
        <v>0</v>
      </c>
      <c r="CG444" s="200" t="s">
        <v>300</v>
      </c>
      <c r="CH444" s="200">
        <v>0</v>
      </c>
      <c r="CI444" s="203" t="s">
        <v>3252</v>
      </c>
      <c r="CJ444" s="200">
        <v>0</v>
      </c>
      <c r="CK444" s="200">
        <v>0</v>
      </c>
      <c r="CL444" s="200">
        <v>0</v>
      </c>
      <c r="CM444" s="200">
        <v>0</v>
      </c>
      <c r="CN444" s="200">
        <v>0</v>
      </c>
      <c r="CO444" s="200">
        <v>0</v>
      </c>
      <c r="CP444" s="200" t="s">
        <v>300</v>
      </c>
      <c r="CQ444" s="203" t="s">
        <v>3253</v>
      </c>
      <c r="CR444" s="68">
        <v>16</v>
      </c>
      <c r="CS444" s="68">
        <v>52</v>
      </c>
      <c r="CT444" s="68">
        <v>23.9</v>
      </c>
      <c r="CU444" s="68">
        <v>291</v>
      </c>
      <c r="CV444" s="68">
        <v>134</v>
      </c>
      <c r="CW444" s="68">
        <v>1.5489999999999999</v>
      </c>
      <c r="CX444" s="68">
        <v>56.2</v>
      </c>
      <c r="CY444" s="68">
        <v>22.66</v>
      </c>
      <c r="CZ444" s="200">
        <v>158</v>
      </c>
      <c r="DA444" s="200">
        <v>77</v>
      </c>
      <c r="DB444" s="200">
        <v>169</v>
      </c>
      <c r="DC444" s="200">
        <v>79</v>
      </c>
      <c r="DD444" s="200">
        <v>112</v>
      </c>
      <c r="DE444" s="200">
        <v>74</v>
      </c>
      <c r="DF444" s="201">
        <v>44406</v>
      </c>
      <c r="DG444" s="203" t="s">
        <v>3254</v>
      </c>
      <c r="DH444" s="204" t="s">
        <v>3255</v>
      </c>
      <c r="DI444">
        <v>1</v>
      </c>
      <c r="DJ444" s="194">
        <v>0</v>
      </c>
    </row>
    <row r="445" spans="1:114" ht="57.75">
      <c r="A445" s="67">
        <v>1</v>
      </c>
      <c r="B445">
        <v>1937</v>
      </c>
      <c r="C445">
        <v>84</v>
      </c>
      <c r="D445" t="s">
        <v>331</v>
      </c>
      <c r="E445" s="66">
        <v>44536</v>
      </c>
      <c r="F445" s="66">
        <v>44539</v>
      </c>
      <c r="G445" s="67" t="s">
        <v>300</v>
      </c>
      <c r="H445">
        <v>0</v>
      </c>
      <c r="I445">
        <v>0</v>
      </c>
      <c r="J445">
        <v>1</v>
      </c>
      <c r="K445">
        <v>0</v>
      </c>
      <c r="L445">
        <v>0</v>
      </c>
      <c r="M445">
        <v>0</v>
      </c>
      <c r="N445">
        <v>0</v>
      </c>
      <c r="O445">
        <v>0</v>
      </c>
      <c r="P445">
        <v>0</v>
      </c>
      <c r="Q445">
        <v>0</v>
      </c>
      <c r="R445">
        <v>0</v>
      </c>
      <c r="S445">
        <v>0</v>
      </c>
      <c r="W445" s="48" t="s">
        <v>3264</v>
      </c>
      <c r="X445" s="200">
        <v>0</v>
      </c>
      <c r="Y445" s="200">
        <v>0</v>
      </c>
      <c r="Z445" s="200">
        <v>0</v>
      </c>
      <c r="AA445" s="200" t="s">
        <v>300</v>
      </c>
      <c r="AB445" s="200" t="s">
        <v>300</v>
      </c>
      <c r="AC445" s="200" t="s">
        <v>300</v>
      </c>
      <c r="AD445" s="200" t="s">
        <v>300</v>
      </c>
      <c r="AE445" s="203" t="s">
        <v>2636</v>
      </c>
      <c r="AF445" s="200">
        <v>0</v>
      </c>
      <c r="AG445" s="200">
        <v>0</v>
      </c>
      <c r="AH445" s="200">
        <v>0</v>
      </c>
      <c r="AI445" s="200">
        <v>1</v>
      </c>
      <c r="AJ445" s="200">
        <v>1</v>
      </c>
      <c r="AK445" s="200">
        <v>0</v>
      </c>
      <c r="AL445" s="200">
        <v>0</v>
      </c>
      <c r="AM445" s="200">
        <v>0</v>
      </c>
      <c r="AN445" s="200">
        <v>0</v>
      </c>
      <c r="AO445" s="200" t="s">
        <v>300</v>
      </c>
      <c r="AP445" s="68">
        <v>2</v>
      </c>
      <c r="AQ445" s="68">
        <v>2</v>
      </c>
      <c r="AR445" s="68">
        <v>4</v>
      </c>
      <c r="AS445" s="68">
        <v>4</v>
      </c>
      <c r="AT445" s="68">
        <v>15</v>
      </c>
      <c r="AU445" s="68">
        <v>16</v>
      </c>
      <c r="AV445" s="68" t="s">
        <v>300</v>
      </c>
      <c r="AW445">
        <v>4</v>
      </c>
      <c r="AX445" s="67" t="s">
        <v>2505</v>
      </c>
      <c r="AY445">
        <v>0</v>
      </c>
      <c r="AZ445">
        <v>0</v>
      </c>
      <c r="BA445" s="194" t="s">
        <v>300</v>
      </c>
      <c r="BB445" s="200">
        <v>0</v>
      </c>
      <c r="BC445" s="200" t="s">
        <v>300</v>
      </c>
      <c r="BD445" s="200">
        <v>0</v>
      </c>
      <c r="BE445" s="200">
        <v>0</v>
      </c>
      <c r="BF445" s="200">
        <v>0</v>
      </c>
      <c r="BG445" s="200">
        <v>0</v>
      </c>
      <c r="BH445" s="200">
        <v>0</v>
      </c>
      <c r="BI445" s="200">
        <v>0</v>
      </c>
      <c r="BJ445" s="200">
        <v>1</v>
      </c>
      <c r="BK445" s="200">
        <v>0</v>
      </c>
      <c r="BL445" s="200">
        <v>0</v>
      </c>
      <c r="BM445" s="200" t="s">
        <v>300</v>
      </c>
      <c r="BN445" s="200">
        <v>0</v>
      </c>
      <c r="BO445" s="200">
        <v>5</v>
      </c>
      <c r="BP445" s="200">
        <v>0</v>
      </c>
      <c r="BQ445" s="203" t="s">
        <v>2492</v>
      </c>
      <c r="BR445" s="68">
        <v>1</v>
      </c>
      <c r="BS445" s="68" t="s">
        <v>2493</v>
      </c>
      <c r="BT445" s="68">
        <v>0</v>
      </c>
      <c r="BU445" s="68">
        <v>0</v>
      </c>
      <c r="BV445" s="68">
        <v>0</v>
      </c>
      <c r="BW445" s="68">
        <v>0</v>
      </c>
      <c r="BX445" s="68">
        <v>0</v>
      </c>
      <c r="BY445" s="68">
        <v>0</v>
      </c>
      <c r="BZ445" s="68">
        <v>1</v>
      </c>
      <c r="CA445" s="68">
        <v>0</v>
      </c>
      <c r="CB445" s="68">
        <v>1</v>
      </c>
      <c r="CC445" s="68">
        <v>0</v>
      </c>
      <c r="CD445" s="68">
        <v>0</v>
      </c>
      <c r="CE445" s="68" t="s">
        <v>300</v>
      </c>
      <c r="CF445" s="200">
        <v>1</v>
      </c>
      <c r="CG445" s="200" t="s">
        <v>3265</v>
      </c>
      <c r="CH445" s="200">
        <v>1</v>
      </c>
      <c r="CI445" s="200" t="s">
        <v>3266</v>
      </c>
      <c r="CJ445" s="200">
        <v>1</v>
      </c>
      <c r="CK445" s="200">
        <v>1</v>
      </c>
      <c r="CL445" s="200">
        <v>1</v>
      </c>
      <c r="CM445" s="200">
        <v>0</v>
      </c>
      <c r="CN445" s="200">
        <v>0</v>
      </c>
      <c r="CO445" s="200">
        <v>0</v>
      </c>
      <c r="CP445" s="203" t="s">
        <v>3267</v>
      </c>
      <c r="CQ445" s="203" t="s">
        <v>3268</v>
      </c>
      <c r="CR445" s="68">
        <v>6.4</v>
      </c>
      <c r="CS445" s="68">
        <v>101</v>
      </c>
      <c r="CT445" s="68">
        <v>60.3</v>
      </c>
      <c r="CU445" s="68">
        <v>88</v>
      </c>
      <c r="CV445" s="68">
        <v>179</v>
      </c>
      <c r="CW445" s="68">
        <v>1.6259999999999999</v>
      </c>
      <c r="CX445" s="68">
        <v>71.7</v>
      </c>
      <c r="CY445" s="68">
        <v>27.5</v>
      </c>
      <c r="CZ445" s="200">
        <v>126</v>
      </c>
      <c r="DA445" s="200">
        <v>70</v>
      </c>
      <c r="DB445" s="200">
        <v>121</v>
      </c>
      <c r="DC445" s="200">
        <v>69</v>
      </c>
      <c r="DD445" s="200">
        <v>138</v>
      </c>
      <c r="DE445" s="200">
        <v>72</v>
      </c>
      <c r="DF445" s="201">
        <v>44454</v>
      </c>
      <c r="DG445" s="87" t="s">
        <v>3269</v>
      </c>
      <c r="DH445" s="202" t="s">
        <v>300</v>
      </c>
      <c r="DI445">
        <v>1</v>
      </c>
      <c r="DJ445" s="194">
        <v>0</v>
      </c>
    </row>
    <row r="446" spans="1:114" ht="72.75">
      <c r="A446" s="67">
        <v>1</v>
      </c>
      <c r="B446">
        <v>1954</v>
      </c>
      <c r="C446">
        <v>66</v>
      </c>
      <c r="D446" t="s">
        <v>294</v>
      </c>
      <c r="E446" s="66">
        <v>44357</v>
      </c>
      <c r="F446" s="66">
        <v>44363</v>
      </c>
      <c r="G446" s="67" t="s">
        <v>300</v>
      </c>
      <c r="H446" t="s">
        <v>300</v>
      </c>
      <c r="I446" t="s">
        <v>300</v>
      </c>
      <c r="J446" t="s">
        <v>300</v>
      </c>
      <c r="K446" t="s">
        <v>300</v>
      </c>
      <c r="L446" t="s">
        <v>300</v>
      </c>
      <c r="M446" t="s">
        <v>300</v>
      </c>
      <c r="N446" t="s">
        <v>300</v>
      </c>
      <c r="O446" t="s">
        <v>300</v>
      </c>
      <c r="P446" t="s">
        <v>300</v>
      </c>
      <c r="Q446" t="s">
        <v>300</v>
      </c>
      <c r="R446" t="s">
        <v>300</v>
      </c>
      <c r="S446" t="s">
        <v>300</v>
      </c>
      <c r="W446" s="48" t="s">
        <v>3273</v>
      </c>
      <c r="X446" s="200">
        <v>0</v>
      </c>
      <c r="Y446" s="200">
        <v>0</v>
      </c>
      <c r="Z446" s="200">
        <v>0</v>
      </c>
      <c r="AA446" s="200" t="s">
        <v>300</v>
      </c>
      <c r="AB446" s="200" t="s">
        <v>300</v>
      </c>
      <c r="AC446" s="200" t="s">
        <v>300</v>
      </c>
      <c r="AD446" s="200" t="s">
        <v>300</v>
      </c>
      <c r="AE446" s="200" t="s">
        <v>300</v>
      </c>
      <c r="AF446" s="200">
        <v>1</v>
      </c>
      <c r="AG446" s="200">
        <v>1</v>
      </c>
      <c r="AH446" s="200">
        <v>0</v>
      </c>
      <c r="AI446" s="200">
        <v>1</v>
      </c>
      <c r="AJ446" s="200">
        <v>1</v>
      </c>
      <c r="AK446" s="200">
        <v>0</v>
      </c>
      <c r="AL446" s="200">
        <v>0</v>
      </c>
      <c r="AM446" s="200">
        <v>1</v>
      </c>
      <c r="AN446" s="200">
        <v>0</v>
      </c>
      <c r="AO446" s="200" t="s">
        <v>300</v>
      </c>
      <c r="AP446" s="68" t="s">
        <v>3155</v>
      </c>
      <c r="AQ446" s="68" t="s">
        <v>300</v>
      </c>
      <c r="AR446" s="68">
        <v>0</v>
      </c>
      <c r="AS446" s="68" t="s">
        <v>300</v>
      </c>
      <c r="AT446" s="68" t="s">
        <v>300</v>
      </c>
      <c r="AU446" s="68">
        <v>17</v>
      </c>
      <c r="AV446" s="68" t="s">
        <v>300</v>
      </c>
      <c r="AW446">
        <v>4</v>
      </c>
      <c r="AX446" s="67" t="s">
        <v>2607</v>
      </c>
      <c r="AY446">
        <v>0</v>
      </c>
      <c r="AZ446">
        <v>0</v>
      </c>
      <c r="BA446" s="194" t="s">
        <v>300</v>
      </c>
      <c r="BB446" s="200">
        <v>0</v>
      </c>
      <c r="BC446" s="200" t="s">
        <v>300</v>
      </c>
      <c r="BD446" s="200">
        <v>0</v>
      </c>
      <c r="BE446" s="200">
        <v>0</v>
      </c>
      <c r="BF446" s="200">
        <v>0</v>
      </c>
      <c r="BG446" s="200">
        <v>0</v>
      </c>
      <c r="BH446" s="200">
        <v>0</v>
      </c>
      <c r="BI446" s="200">
        <v>0</v>
      </c>
      <c r="BJ446" s="200">
        <v>1</v>
      </c>
      <c r="BK446" s="200">
        <v>0</v>
      </c>
      <c r="BL446" s="200">
        <v>0</v>
      </c>
      <c r="BM446" s="200" t="s">
        <v>300</v>
      </c>
      <c r="BN446" s="200">
        <v>2</v>
      </c>
      <c r="BO446" s="200">
        <v>0</v>
      </c>
      <c r="BP446" s="200">
        <v>0</v>
      </c>
      <c r="BQ446" s="203" t="s">
        <v>2771</v>
      </c>
      <c r="BR446" s="68">
        <v>1</v>
      </c>
      <c r="BS446" s="68" t="s">
        <v>2493</v>
      </c>
      <c r="BT446" s="68">
        <v>3</v>
      </c>
      <c r="BU446" s="68">
        <v>0</v>
      </c>
      <c r="BV446" s="68">
        <v>0</v>
      </c>
      <c r="BW446" s="68">
        <v>0</v>
      </c>
      <c r="BX446" s="68">
        <v>0</v>
      </c>
      <c r="BY446" s="68">
        <v>1</v>
      </c>
      <c r="BZ446" s="68">
        <v>0</v>
      </c>
      <c r="CA446" s="68">
        <v>0</v>
      </c>
      <c r="CB446" s="68">
        <v>0</v>
      </c>
      <c r="CC446" s="68">
        <v>0</v>
      </c>
      <c r="CD446" s="68">
        <v>0</v>
      </c>
      <c r="CE446" s="68" t="s">
        <v>300</v>
      </c>
      <c r="CF446" s="200">
        <v>1</v>
      </c>
      <c r="CG446" s="200" t="s">
        <v>300</v>
      </c>
      <c r="CH446" s="203">
        <v>1</v>
      </c>
      <c r="CI446" s="203" t="s">
        <v>3274</v>
      </c>
      <c r="CJ446" s="200">
        <v>0</v>
      </c>
      <c r="CK446" s="200">
        <v>0</v>
      </c>
      <c r="CL446" s="200">
        <v>0</v>
      </c>
      <c r="CM446" s="200">
        <v>0</v>
      </c>
      <c r="CN446" s="200">
        <v>0</v>
      </c>
      <c r="CO446" s="200">
        <v>0</v>
      </c>
      <c r="CP446" s="200" t="s">
        <v>300</v>
      </c>
      <c r="CQ446" s="203" t="s">
        <v>3275</v>
      </c>
      <c r="CR446" s="68">
        <v>5.8</v>
      </c>
      <c r="CS446" s="68">
        <v>104</v>
      </c>
      <c r="CT446" s="68">
        <v>61.7</v>
      </c>
      <c r="CU446" s="68">
        <v>62</v>
      </c>
      <c r="CV446" s="68">
        <v>178</v>
      </c>
      <c r="CW446" s="68">
        <v>1.581</v>
      </c>
      <c r="CX446" s="68">
        <v>60.8</v>
      </c>
      <c r="CY446" s="68">
        <v>25.38</v>
      </c>
      <c r="CZ446" s="200">
        <v>131</v>
      </c>
      <c r="DA446" s="200">
        <v>86</v>
      </c>
      <c r="DB446" s="200">
        <v>108</v>
      </c>
      <c r="DC446" s="200">
        <v>70</v>
      </c>
      <c r="DD446" s="200">
        <v>112</v>
      </c>
      <c r="DE446" s="200">
        <v>74</v>
      </c>
      <c r="DF446" s="201">
        <v>44357</v>
      </c>
      <c r="DG446" s="200" t="s">
        <v>3276</v>
      </c>
      <c r="DH446" s="204" t="s">
        <v>3277</v>
      </c>
      <c r="DI446">
        <v>0</v>
      </c>
      <c r="DJ446" s="194">
        <v>1</v>
      </c>
    </row>
    <row r="447" spans="1:114" ht="15.75">
      <c r="A447" s="67">
        <v>1</v>
      </c>
      <c r="B447">
        <v>1937</v>
      </c>
      <c r="C447">
        <v>83</v>
      </c>
      <c r="D447" t="s">
        <v>294</v>
      </c>
      <c r="E447" s="66">
        <v>44198</v>
      </c>
      <c r="F447" s="66">
        <v>44202</v>
      </c>
      <c r="G447" s="67" t="s">
        <v>300</v>
      </c>
      <c r="H447" t="s">
        <v>300</v>
      </c>
      <c r="I447" t="s">
        <v>300</v>
      </c>
      <c r="J447" t="s">
        <v>300</v>
      </c>
      <c r="K447" t="s">
        <v>300</v>
      </c>
      <c r="L447" t="s">
        <v>300</v>
      </c>
      <c r="M447" t="s">
        <v>300</v>
      </c>
      <c r="N447" t="s">
        <v>300</v>
      </c>
      <c r="O447" t="s">
        <v>300</v>
      </c>
      <c r="P447" t="s">
        <v>300</v>
      </c>
      <c r="Q447" t="s">
        <v>300</v>
      </c>
      <c r="R447" t="s">
        <v>300</v>
      </c>
      <c r="S447" t="s">
        <v>300</v>
      </c>
      <c r="W447" s="194" t="s">
        <v>3282</v>
      </c>
      <c r="X447" s="200">
        <v>0</v>
      </c>
      <c r="Y447" s="200">
        <v>0</v>
      </c>
      <c r="Z447" s="200">
        <v>0</v>
      </c>
      <c r="AA447" s="200" t="s">
        <v>300</v>
      </c>
      <c r="AB447" s="200" t="s">
        <v>300</v>
      </c>
      <c r="AC447" s="200" t="s">
        <v>300</v>
      </c>
      <c r="AD447" s="200" t="s">
        <v>300</v>
      </c>
      <c r="AE447" s="203" t="s">
        <v>2844</v>
      </c>
      <c r="AF447" s="200">
        <v>1</v>
      </c>
      <c r="AG447" s="200">
        <v>1</v>
      </c>
      <c r="AH447" s="200">
        <v>0</v>
      </c>
      <c r="AI447" s="200">
        <v>1</v>
      </c>
      <c r="AJ447" s="200">
        <v>1</v>
      </c>
      <c r="AK447" s="200">
        <v>0</v>
      </c>
      <c r="AL447" s="200">
        <v>0</v>
      </c>
      <c r="AM447" s="200">
        <v>1</v>
      </c>
      <c r="AN447" s="200">
        <v>0</v>
      </c>
      <c r="AO447" s="200" t="s">
        <v>3283</v>
      </c>
      <c r="AP447" s="68" t="s">
        <v>300</v>
      </c>
      <c r="AQ447" s="68" t="s">
        <v>300</v>
      </c>
      <c r="AR447" s="68">
        <v>5</v>
      </c>
      <c r="AS447" s="68">
        <v>5</v>
      </c>
      <c r="AT447" s="68" t="s">
        <v>300</v>
      </c>
      <c r="AU447" s="68">
        <v>12</v>
      </c>
      <c r="AV447" s="68" t="s">
        <v>300</v>
      </c>
      <c r="AW447">
        <v>4</v>
      </c>
      <c r="AX447" s="67" t="s">
        <v>2491</v>
      </c>
      <c r="AY447">
        <v>0</v>
      </c>
      <c r="AZ447">
        <v>0</v>
      </c>
      <c r="BA447" s="194" t="s">
        <v>300</v>
      </c>
      <c r="BB447" s="200">
        <v>0</v>
      </c>
      <c r="BC447" s="200" t="s">
        <v>300</v>
      </c>
      <c r="BD447" s="200">
        <v>0</v>
      </c>
      <c r="BE447" s="200">
        <v>0</v>
      </c>
      <c r="BF447" s="200">
        <v>0</v>
      </c>
      <c r="BG447" s="200">
        <v>0</v>
      </c>
      <c r="BH447" s="200">
        <v>1</v>
      </c>
      <c r="BI447" s="200">
        <v>0</v>
      </c>
      <c r="BJ447" s="200">
        <v>0</v>
      </c>
      <c r="BK447" s="200">
        <v>0</v>
      </c>
      <c r="BL447" s="200">
        <v>0</v>
      </c>
      <c r="BM447" s="200" t="s">
        <v>300</v>
      </c>
      <c r="BN447" s="200">
        <v>1</v>
      </c>
      <c r="BO447" s="200">
        <v>2</v>
      </c>
      <c r="BP447" s="200">
        <v>0</v>
      </c>
      <c r="BQ447" s="200" t="s">
        <v>300</v>
      </c>
      <c r="BR447" s="68">
        <v>1</v>
      </c>
      <c r="BS447" s="68" t="s">
        <v>2493</v>
      </c>
      <c r="BT447" s="68">
        <v>3</v>
      </c>
      <c r="BU447" s="68">
        <v>0</v>
      </c>
      <c r="BV447" s="68">
        <v>0</v>
      </c>
      <c r="BW447" s="68">
        <v>0</v>
      </c>
      <c r="BX447" s="68">
        <v>3</v>
      </c>
      <c r="BY447" s="68">
        <v>0</v>
      </c>
      <c r="BZ447" s="68">
        <v>1</v>
      </c>
      <c r="CA447" s="68">
        <v>0</v>
      </c>
      <c r="CB447" s="68">
        <v>1</v>
      </c>
      <c r="CC447" s="68">
        <v>1</v>
      </c>
      <c r="CD447" s="68">
        <v>0</v>
      </c>
      <c r="CE447" s="68" t="s">
        <v>300</v>
      </c>
      <c r="CF447" s="200">
        <v>1</v>
      </c>
      <c r="CG447" s="203" t="s">
        <v>3284</v>
      </c>
      <c r="CH447" s="200">
        <v>1</v>
      </c>
      <c r="CI447" s="203" t="s">
        <v>3285</v>
      </c>
      <c r="CJ447" s="200">
        <v>1</v>
      </c>
      <c r="CK447" s="200">
        <v>1</v>
      </c>
      <c r="CL447" s="200">
        <v>0</v>
      </c>
      <c r="CM447" s="200">
        <v>0</v>
      </c>
      <c r="CN447" s="200">
        <v>0</v>
      </c>
      <c r="CO447" s="200">
        <v>0</v>
      </c>
      <c r="CP447" s="203" t="s">
        <v>3286</v>
      </c>
      <c r="CQ447" s="203" t="s">
        <v>3287</v>
      </c>
      <c r="CR447" s="68">
        <v>6</v>
      </c>
      <c r="CS447" s="68">
        <v>43</v>
      </c>
      <c r="CT447" s="68">
        <v>43.7</v>
      </c>
      <c r="CU447" s="68">
        <v>31</v>
      </c>
      <c r="CV447" s="68">
        <v>93</v>
      </c>
      <c r="CW447" s="68">
        <v>1.575</v>
      </c>
      <c r="CX447" s="68">
        <v>62.3</v>
      </c>
      <c r="CY447" s="68">
        <v>26.41</v>
      </c>
      <c r="CZ447" s="200">
        <v>153</v>
      </c>
      <c r="DA447" s="200">
        <v>83</v>
      </c>
      <c r="DB447" s="200">
        <v>117</v>
      </c>
      <c r="DC447" s="200">
        <v>65</v>
      </c>
      <c r="DD447" s="200">
        <v>124</v>
      </c>
      <c r="DE447" s="200">
        <v>82</v>
      </c>
      <c r="DF447" s="201">
        <v>43880</v>
      </c>
      <c r="DG447" s="203" t="s">
        <v>3288</v>
      </c>
      <c r="DH447" s="202" t="s">
        <v>300</v>
      </c>
      <c r="DI447">
        <v>0</v>
      </c>
      <c r="DJ447" s="194">
        <v>1</v>
      </c>
    </row>
    <row r="448" spans="1:114" ht="15.75">
      <c r="A448" s="67">
        <v>1</v>
      </c>
      <c r="B448">
        <v>1962</v>
      </c>
      <c r="C448">
        <v>59</v>
      </c>
      <c r="D448" t="s">
        <v>331</v>
      </c>
      <c r="E448" s="66">
        <v>44317</v>
      </c>
      <c r="F448" s="66">
        <v>44323</v>
      </c>
      <c r="G448" s="67" t="s">
        <v>300</v>
      </c>
      <c r="H448" t="s">
        <v>300</v>
      </c>
      <c r="I448" t="s">
        <v>300</v>
      </c>
      <c r="J448" t="s">
        <v>300</v>
      </c>
      <c r="K448" t="s">
        <v>300</v>
      </c>
      <c r="L448" t="s">
        <v>300</v>
      </c>
      <c r="M448" t="s">
        <v>300</v>
      </c>
      <c r="N448" t="s">
        <v>300</v>
      </c>
      <c r="O448" t="s">
        <v>300</v>
      </c>
      <c r="P448" t="s">
        <v>300</v>
      </c>
      <c r="Q448" t="s">
        <v>300</v>
      </c>
      <c r="R448" t="s">
        <v>300</v>
      </c>
      <c r="S448" t="s">
        <v>300</v>
      </c>
      <c r="W448" s="50" t="s">
        <v>1873</v>
      </c>
      <c r="X448" s="200">
        <v>0</v>
      </c>
      <c r="Y448" s="200">
        <v>0</v>
      </c>
      <c r="Z448" s="200">
        <v>0</v>
      </c>
      <c r="AA448" s="200" t="s">
        <v>300</v>
      </c>
      <c r="AB448" s="200" t="s">
        <v>300</v>
      </c>
      <c r="AC448" s="200" t="s">
        <v>300</v>
      </c>
      <c r="AD448" s="200" t="s">
        <v>300</v>
      </c>
      <c r="AE448" s="203" t="s">
        <v>2844</v>
      </c>
      <c r="AF448" s="200">
        <v>1</v>
      </c>
      <c r="AG448" s="200">
        <v>1</v>
      </c>
      <c r="AH448" s="200">
        <v>0</v>
      </c>
      <c r="AI448" s="200">
        <v>1</v>
      </c>
      <c r="AJ448" s="200">
        <v>1</v>
      </c>
      <c r="AK448" s="200">
        <v>0</v>
      </c>
      <c r="AL448" s="200">
        <v>0</v>
      </c>
      <c r="AM448" s="200">
        <v>1</v>
      </c>
      <c r="AN448" s="200">
        <v>0</v>
      </c>
      <c r="AO448" s="200" t="s">
        <v>3283</v>
      </c>
      <c r="AP448" s="68">
        <v>2</v>
      </c>
      <c r="AQ448" s="68">
        <v>2</v>
      </c>
      <c r="AR448" s="68">
        <v>4</v>
      </c>
      <c r="AS448" s="68" t="s">
        <v>300</v>
      </c>
      <c r="AT448" s="68">
        <v>19</v>
      </c>
      <c r="AU448" s="68">
        <v>19</v>
      </c>
      <c r="AV448" s="68" t="s">
        <v>300</v>
      </c>
      <c r="AW448">
        <v>4</v>
      </c>
      <c r="AX448" s="67" t="s">
        <v>2834</v>
      </c>
      <c r="AY448">
        <v>0</v>
      </c>
      <c r="AZ448">
        <v>0</v>
      </c>
      <c r="BA448" s="194" t="s">
        <v>300</v>
      </c>
      <c r="BB448" s="200">
        <v>0</v>
      </c>
      <c r="BC448" s="200" t="s">
        <v>300</v>
      </c>
      <c r="BD448" s="200">
        <v>0</v>
      </c>
      <c r="BE448" s="200">
        <v>0</v>
      </c>
      <c r="BF448" s="200">
        <v>0</v>
      </c>
      <c r="BG448" s="200">
        <v>0</v>
      </c>
      <c r="BH448" s="200">
        <v>0</v>
      </c>
      <c r="BI448" s="200">
        <v>0</v>
      </c>
      <c r="BJ448" s="200">
        <v>1</v>
      </c>
      <c r="BK448" s="200">
        <v>0</v>
      </c>
      <c r="BL448" s="200">
        <v>0</v>
      </c>
      <c r="BM448" s="200" t="s">
        <v>300</v>
      </c>
      <c r="BN448" s="200">
        <v>1</v>
      </c>
      <c r="BO448" s="200">
        <v>2</v>
      </c>
      <c r="BP448" s="200">
        <v>0</v>
      </c>
      <c r="BQ448" s="203" t="s">
        <v>2492</v>
      </c>
      <c r="BR448" s="68">
        <v>1</v>
      </c>
      <c r="BS448" s="68" t="s">
        <v>2493</v>
      </c>
      <c r="BT448" s="68">
        <v>0</v>
      </c>
      <c r="BU448" s="68">
        <v>0</v>
      </c>
      <c r="BV448" s="68">
        <v>0</v>
      </c>
      <c r="BW448" s="68">
        <v>0</v>
      </c>
      <c r="BX448" s="68">
        <v>0</v>
      </c>
      <c r="BY448" s="68">
        <v>0</v>
      </c>
      <c r="BZ448" s="68">
        <v>1</v>
      </c>
      <c r="CA448" s="68">
        <v>0</v>
      </c>
      <c r="CB448" s="68">
        <v>0</v>
      </c>
      <c r="CC448" s="68">
        <v>0</v>
      </c>
      <c r="CD448" s="68">
        <v>0</v>
      </c>
      <c r="CE448" s="68" t="s">
        <v>300</v>
      </c>
      <c r="CF448" s="200">
        <v>1</v>
      </c>
      <c r="CG448" s="200" t="s">
        <v>2494</v>
      </c>
      <c r="CH448" s="200">
        <v>1</v>
      </c>
      <c r="CI448" s="203" t="s">
        <v>3294</v>
      </c>
      <c r="CJ448" s="200">
        <v>1</v>
      </c>
      <c r="CK448" s="200">
        <v>1</v>
      </c>
      <c r="CL448" s="200">
        <v>1</v>
      </c>
      <c r="CM448" s="200">
        <v>0</v>
      </c>
      <c r="CN448" s="200">
        <v>0</v>
      </c>
      <c r="CO448" s="200">
        <v>0</v>
      </c>
      <c r="CP448" s="203" t="s">
        <v>3295</v>
      </c>
      <c r="CQ448" s="203" t="s">
        <v>3296</v>
      </c>
      <c r="CR448" s="68">
        <v>4.9000000000000004</v>
      </c>
      <c r="CS448" s="68">
        <v>173</v>
      </c>
      <c r="CT448" s="68">
        <v>44.2</v>
      </c>
      <c r="CU448" s="68">
        <v>378</v>
      </c>
      <c r="CV448" s="68">
        <v>293</v>
      </c>
      <c r="CW448" s="68">
        <v>1.702</v>
      </c>
      <c r="CX448" s="68">
        <v>81.599999999999994</v>
      </c>
      <c r="CY448" s="68">
        <v>28.18</v>
      </c>
      <c r="CZ448" s="200">
        <v>236</v>
      </c>
      <c r="DA448" s="200">
        <v>133</v>
      </c>
      <c r="DB448" s="200">
        <v>147</v>
      </c>
      <c r="DC448" s="200">
        <v>100</v>
      </c>
      <c r="DD448" s="200">
        <v>171</v>
      </c>
      <c r="DE448" s="200">
        <v>108</v>
      </c>
      <c r="DF448" s="201">
        <v>44221</v>
      </c>
      <c r="DG448" s="203" t="s">
        <v>3297</v>
      </c>
      <c r="DH448" s="204" t="s">
        <v>3298</v>
      </c>
      <c r="DI448">
        <v>1</v>
      </c>
      <c r="DJ448" s="194">
        <v>0</v>
      </c>
    </row>
    <row r="449" spans="1:114" ht="15.75">
      <c r="A449" s="67">
        <v>1</v>
      </c>
      <c r="B449">
        <v>1956</v>
      </c>
      <c r="C449">
        <v>66</v>
      </c>
      <c r="D449" t="s">
        <v>331</v>
      </c>
      <c r="E449" s="66">
        <v>44711</v>
      </c>
      <c r="F449" s="66">
        <v>44714</v>
      </c>
      <c r="G449" s="67" t="s">
        <v>300</v>
      </c>
      <c r="H449" t="s">
        <v>300</v>
      </c>
      <c r="I449" t="s">
        <v>300</v>
      </c>
      <c r="J449" t="s">
        <v>300</v>
      </c>
      <c r="K449" t="s">
        <v>300</v>
      </c>
      <c r="L449" t="s">
        <v>300</v>
      </c>
      <c r="M449" t="s">
        <v>300</v>
      </c>
      <c r="N449" t="s">
        <v>300</v>
      </c>
      <c r="O449" t="s">
        <v>300</v>
      </c>
      <c r="P449" t="s">
        <v>300</v>
      </c>
      <c r="Q449" t="s">
        <v>300</v>
      </c>
      <c r="R449" t="s">
        <v>300</v>
      </c>
      <c r="S449" t="s">
        <v>300</v>
      </c>
      <c r="W449" s="50" t="s">
        <v>3303</v>
      </c>
      <c r="X449" s="200">
        <v>0</v>
      </c>
      <c r="Y449" s="200">
        <v>0</v>
      </c>
      <c r="Z449" s="200">
        <v>1</v>
      </c>
      <c r="AA449" s="200" t="s">
        <v>2530</v>
      </c>
      <c r="AB449" s="201">
        <v>44711</v>
      </c>
      <c r="AC449" s="207">
        <v>0.87986111111111109</v>
      </c>
      <c r="AD449" s="207">
        <v>0.90902777777777777</v>
      </c>
      <c r="AE449" s="200" t="s">
        <v>300</v>
      </c>
      <c r="AF449" s="200">
        <v>1</v>
      </c>
      <c r="AG449" s="200">
        <v>1</v>
      </c>
      <c r="AH449" s="200">
        <v>0</v>
      </c>
      <c r="AI449" s="200">
        <v>1</v>
      </c>
      <c r="AJ449" s="200">
        <v>1</v>
      </c>
      <c r="AK449" s="200">
        <v>0</v>
      </c>
      <c r="AL449" s="200">
        <v>0</v>
      </c>
      <c r="AM449" s="200">
        <v>0</v>
      </c>
      <c r="AN449" s="200">
        <v>0</v>
      </c>
      <c r="AO449" s="203" t="s">
        <v>3204</v>
      </c>
      <c r="AP449" s="68">
        <v>5</v>
      </c>
      <c r="AQ449" s="68">
        <v>5</v>
      </c>
      <c r="AR449" s="68">
        <v>4</v>
      </c>
      <c r="AS449" s="68">
        <v>4</v>
      </c>
      <c r="AT449" s="68">
        <v>17</v>
      </c>
      <c r="AU449" s="68">
        <v>18</v>
      </c>
      <c r="AV449" s="68" t="s">
        <v>300</v>
      </c>
      <c r="AW449">
        <v>4</v>
      </c>
      <c r="AX449" s="67" t="s">
        <v>2561</v>
      </c>
      <c r="AY449">
        <v>0</v>
      </c>
      <c r="AZ449">
        <v>0</v>
      </c>
      <c r="BA449" s="194" t="s">
        <v>300</v>
      </c>
      <c r="BB449" s="200">
        <v>0</v>
      </c>
      <c r="BC449" s="200" t="s">
        <v>300</v>
      </c>
      <c r="BD449" s="200">
        <v>0</v>
      </c>
      <c r="BE449" s="200">
        <v>0</v>
      </c>
      <c r="BF449" s="200">
        <v>0</v>
      </c>
      <c r="BG449" s="200">
        <v>0</v>
      </c>
      <c r="BH449" s="200">
        <v>0</v>
      </c>
      <c r="BI449" s="200">
        <v>0</v>
      </c>
      <c r="BJ449" s="200">
        <v>1</v>
      </c>
      <c r="BK449" s="200">
        <v>0</v>
      </c>
      <c r="BL449" s="200">
        <v>0</v>
      </c>
      <c r="BM449" s="200" t="s">
        <v>300</v>
      </c>
      <c r="BN449" s="200">
        <v>0</v>
      </c>
      <c r="BO449" s="200">
        <v>7</v>
      </c>
      <c r="BP449" s="200">
        <v>0</v>
      </c>
      <c r="BQ449" s="200" t="s">
        <v>2435</v>
      </c>
      <c r="BR449" s="68">
        <v>1</v>
      </c>
      <c r="BS449" s="68" t="s">
        <v>2493</v>
      </c>
      <c r="BT449" s="68">
        <v>3</v>
      </c>
      <c r="BU449" s="68" t="s">
        <v>300</v>
      </c>
      <c r="BV449" s="68" t="s">
        <v>300</v>
      </c>
      <c r="BW449" s="68" t="s">
        <v>300</v>
      </c>
      <c r="BX449" s="68">
        <v>0</v>
      </c>
      <c r="BY449" s="68">
        <v>0</v>
      </c>
      <c r="BZ449" s="68">
        <v>1</v>
      </c>
      <c r="CA449" s="68">
        <v>0</v>
      </c>
      <c r="CB449" s="68">
        <v>0</v>
      </c>
      <c r="CC449" s="68">
        <v>0</v>
      </c>
      <c r="CD449" s="68">
        <v>0</v>
      </c>
      <c r="CE449" s="68" t="s">
        <v>300</v>
      </c>
      <c r="CF449" s="200">
        <v>0</v>
      </c>
      <c r="CG449" s="200" t="s">
        <v>300</v>
      </c>
      <c r="CH449" s="200">
        <v>0</v>
      </c>
      <c r="CI449" s="203" t="s">
        <v>3304</v>
      </c>
      <c r="CJ449" s="200">
        <v>0</v>
      </c>
      <c r="CK449" s="200">
        <v>0</v>
      </c>
      <c r="CL449" s="200">
        <v>0</v>
      </c>
      <c r="CM449" s="200">
        <v>0</v>
      </c>
      <c r="CN449" s="200">
        <v>0</v>
      </c>
      <c r="CO449" s="200">
        <v>0</v>
      </c>
      <c r="CP449" s="200" t="s">
        <v>300</v>
      </c>
      <c r="CQ449" s="203" t="s">
        <v>3305</v>
      </c>
      <c r="CR449" s="68">
        <v>5.6</v>
      </c>
      <c r="CS449" s="68">
        <v>133</v>
      </c>
      <c r="CT449" s="68">
        <v>55.4</v>
      </c>
      <c r="CU449" s="68">
        <v>394</v>
      </c>
      <c r="CV449" s="68">
        <v>267</v>
      </c>
      <c r="CW449" s="68">
        <v>1.7529999999999999</v>
      </c>
      <c r="CX449" s="68">
        <v>80.599999999999994</v>
      </c>
      <c r="CY449" s="68">
        <v>25.88</v>
      </c>
      <c r="CZ449" s="200">
        <v>158</v>
      </c>
      <c r="DA449" s="200">
        <v>96</v>
      </c>
      <c r="DB449" s="200">
        <v>174</v>
      </c>
      <c r="DC449" s="200">
        <v>95</v>
      </c>
      <c r="DD449" s="200" t="s">
        <v>300</v>
      </c>
      <c r="DE449" s="200" t="s">
        <v>300</v>
      </c>
      <c r="DF449" s="200" t="s">
        <v>300</v>
      </c>
      <c r="DG449" s="200" t="s">
        <v>300</v>
      </c>
      <c r="DH449" s="202" t="s">
        <v>2496</v>
      </c>
      <c r="DI449">
        <v>1</v>
      </c>
      <c r="DJ449" s="194">
        <v>0</v>
      </c>
    </row>
    <row r="450" spans="1:114" ht="29.25">
      <c r="A450" s="67">
        <v>1</v>
      </c>
      <c r="B450">
        <v>1958</v>
      </c>
      <c r="C450">
        <v>64</v>
      </c>
      <c r="D450" t="s">
        <v>294</v>
      </c>
      <c r="E450" s="66">
        <v>44691</v>
      </c>
      <c r="F450" s="66">
        <v>44697</v>
      </c>
      <c r="G450" s="67" t="s">
        <v>300</v>
      </c>
      <c r="H450" t="s">
        <v>300</v>
      </c>
      <c r="I450" t="s">
        <v>300</v>
      </c>
      <c r="J450" t="s">
        <v>300</v>
      </c>
      <c r="K450" t="s">
        <v>300</v>
      </c>
      <c r="L450" t="s">
        <v>300</v>
      </c>
      <c r="M450" t="s">
        <v>300</v>
      </c>
      <c r="N450" t="s">
        <v>300</v>
      </c>
      <c r="O450" t="s">
        <v>300</v>
      </c>
      <c r="P450" t="s">
        <v>300</v>
      </c>
      <c r="Q450" t="s">
        <v>300</v>
      </c>
      <c r="R450" t="s">
        <v>300</v>
      </c>
      <c r="S450" t="s">
        <v>300</v>
      </c>
      <c r="W450" s="48" t="s">
        <v>3311</v>
      </c>
      <c r="X450" s="200">
        <v>0</v>
      </c>
      <c r="Y450" s="200">
        <v>0</v>
      </c>
      <c r="Z450" s="200">
        <v>0</v>
      </c>
      <c r="AA450" s="200" t="s">
        <v>300</v>
      </c>
      <c r="AB450" s="200" t="s">
        <v>300</v>
      </c>
      <c r="AC450" s="200" t="s">
        <v>300</v>
      </c>
      <c r="AD450" s="200" t="s">
        <v>300</v>
      </c>
      <c r="AE450" s="200" t="s">
        <v>300</v>
      </c>
      <c r="AF450" s="200">
        <v>1</v>
      </c>
      <c r="AG450" s="200">
        <v>1</v>
      </c>
      <c r="AH450" s="200">
        <v>0</v>
      </c>
      <c r="AI450" s="200">
        <v>1</v>
      </c>
      <c r="AJ450" s="200">
        <v>1</v>
      </c>
      <c r="AK450" s="200">
        <v>1</v>
      </c>
      <c r="AL450" s="200">
        <v>0</v>
      </c>
      <c r="AM450" s="200">
        <v>1</v>
      </c>
      <c r="AN450" s="200">
        <v>0</v>
      </c>
      <c r="AO450" s="200" t="s">
        <v>300</v>
      </c>
      <c r="AP450" s="68" t="s">
        <v>300</v>
      </c>
      <c r="AQ450" s="68" t="s">
        <v>300</v>
      </c>
      <c r="AR450" s="68">
        <v>4</v>
      </c>
      <c r="AS450" s="68">
        <v>4</v>
      </c>
      <c r="AT450" s="68">
        <v>13</v>
      </c>
      <c r="AU450" s="68">
        <v>12</v>
      </c>
      <c r="AV450" s="68" t="s">
        <v>300</v>
      </c>
      <c r="AW450">
        <v>4</v>
      </c>
      <c r="AX450" s="67" t="s">
        <v>2607</v>
      </c>
      <c r="AY450">
        <v>0</v>
      </c>
      <c r="AZ450">
        <v>0</v>
      </c>
      <c r="BA450" s="192" t="s">
        <v>3312</v>
      </c>
      <c r="BB450" s="200">
        <v>0</v>
      </c>
      <c r="BC450" s="200" t="s">
        <v>300</v>
      </c>
      <c r="BD450" s="200">
        <v>0</v>
      </c>
      <c r="BE450" s="200">
        <v>0</v>
      </c>
      <c r="BF450" s="200">
        <v>0</v>
      </c>
      <c r="BG450" s="200">
        <v>0</v>
      </c>
      <c r="BH450" s="200">
        <v>0</v>
      </c>
      <c r="BI450" s="200">
        <v>0</v>
      </c>
      <c r="BJ450" s="200">
        <v>1</v>
      </c>
      <c r="BK450" s="200">
        <v>0</v>
      </c>
      <c r="BL450" s="200">
        <v>0</v>
      </c>
      <c r="BM450" s="200" t="s">
        <v>300</v>
      </c>
      <c r="BN450" s="200">
        <v>1</v>
      </c>
      <c r="BO450" s="200">
        <v>8</v>
      </c>
      <c r="BP450" s="200">
        <v>0</v>
      </c>
      <c r="BQ450" s="203" t="s">
        <v>2651</v>
      </c>
      <c r="BR450" s="68">
        <v>1</v>
      </c>
      <c r="BS450" s="68" t="s">
        <v>2493</v>
      </c>
      <c r="BT450" s="68">
        <v>3</v>
      </c>
      <c r="BU450" s="68">
        <v>0</v>
      </c>
      <c r="BV450" s="68">
        <v>0</v>
      </c>
      <c r="BW450" s="68">
        <v>0</v>
      </c>
      <c r="BX450" s="68">
        <v>3</v>
      </c>
      <c r="BY450" s="68">
        <v>0</v>
      </c>
      <c r="BZ450" s="68">
        <v>1</v>
      </c>
      <c r="CA450" s="68">
        <v>0</v>
      </c>
      <c r="CB450" s="68">
        <v>0</v>
      </c>
      <c r="CC450" s="68">
        <v>0</v>
      </c>
      <c r="CD450" s="68">
        <v>0</v>
      </c>
      <c r="CE450" s="68" t="s">
        <v>300</v>
      </c>
      <c r="CF450" s="200">
        <v>0</v>
      </c>
      <c r="CG450" s="200" t="s">
        <v>300</v>
      </c>
      <c r="CH450" s="200">
        <v>1</v>
      </c>
      <c r="CI450" s="203" t="s">
        <v>3313</v>
      </c>
      <c r="CJ450" s="200">
        <v>0</v>
      </c>
      <c r="CK450" s="200">
        <v>0</v>
      </c>
      <c r="CL450" s="200">
        <v>0</v>
      </c>
      <c r="CM450" s="200">
        <v>0</v>
      </c>
      <c r="CN450" s="200">
        <v>0</v>
      </c>
      <c r="CO450" s="200">
        <v>0</v>
      </c>
      <c r="CP450" s="200" t="s">
        <v>300</v>
      </c>
      <c r="CQ450" s="203" t="s">
        <v>3314</v>
      </c>
      <c r="CR450" s="68">
        <v>6.3</v>
      </c>
      <c r="CS450" s="68" t="s">
        <v>300</v>
      </c>
      <c r="CT450" s="68" t="s">
        <v>300</v>
      </c>
      <c r="CU450" s="68" t="s">
        <v>300</v>
      </c>
      <c r="CV450" s="68" t="s">
        <v>300</v>
      </c>
      <c r="CW450" s="68">
        <v>1.575</v>
      </c>
      <c r="CX450" s="68">
        <v>96.7</v>
      </c>
      <c r="CY450" s="68">
        <v>38.99</v>
      </c>
      <c r="CZ450" s="200">
        <v>162</v>
      </c>
      <c r="DA450" s="200">
        <v>85</v>
      </c>
      <c r="DB450" s="200">
        <v>163</v>
      </c>
      <c r="DC450" s="200">
        <v>77</v>
      </c>
      <c r="DD450" s="200" t="s">
        <v>300</v>
      </c>
      <c r="DE450" s="200" t="s">
        <v>300</v>
      </c>
      <c r="DF450" s="200" t="s">
        <v>300</v>
      </c>
      <c r="DG450" s="200" t="s">
        <v>300</v>
      </c>
      <c r="DH450" s="202" t="s">
        <v>2496</v>
      </c>
      <c r="DI450">
        <v>1</v>
      </c>
      <c r="DJ450" s="194">
        <v>0</v>
      </c>
    </row>
    <row r="451" spans="1:114" ht="15.75">
      <c r="A451" s="67">
        <v>1</v>
      </c>
      <c r="B451">
        <v>1964</v>
      </c>
      <c r="C451">
        <v>57</v>
      </c>
      <c r="D451" t="s">
        <v>331</v>
      </c>
      <c r="E451" s="66">
        <v>44733</v>
      </c>
      <c r="F451" s="66">
        <v>44760</v>
      </c>
      <c r="G451" s="67" t="s">
        <v>300</v>
      </c>
      <c r="H451" t="s">
        <v>300</v>
      </c>
      <c r="I451" t="s">
        <v>300</v>
      </c>
      <c r="J451" t="s">
        <v>300</v>
      </c>
      <c r="K451" t="s">
        <v>300</v>
      </c>
      <c r="L451" t="s">
        <v>300</v>
      </c>
      <c r="M451" t="s">
        <v>300</v>
      </c>
      <c r="N451" t="s">
        <v>300</v>
      </c>
      <c r="O451" t="s">
        <v>300</v>
      </c>
      <c r="P451" t="s">
        <v>300</v>
      </c>
      <c r="Q451" t="s">
        <v>300</v>
      </c>
      <c r="R451" t="s">
        <v>300</v>
      </c>
      <c r="S451" t="s">
        <v>300</v>
      </c>
      <c r="W451" s="50" t="s">
        <v>3318</v>
      </c>
      <c r="X451" s="200">
        <v>0</v>
      </c>
      <c r="Y451" s="200">
        <v>0</v>
      </c>
      <c r="Z451" s="200">
        <v>0</v>
      </c>
      <c r="AA451" s="200" t="s">
        <v>300</v>
      </c>
      <c r="AB451" s="200" t="s">
        <v>300</v>
      </c>
      <c r="AC451" s="200" t="s">
        <v>300</v>
      </c>
      <c r="AD451" s="200" t="s">
        <v>300</v>
      </c>
      <c r="AE451" s="203" t="s">
        <v>2636</v>
      </c>
      <c r="AF451" s="200">
        <v>1</v>
      </c>
      <c r="AG451" s="200">
        <v>1</v>
      </c>
      <c r="AH451" s="200">
        <v>0</v>
      </c>
      <c r="AI451" s="200">
        <v>1</v>
      </c>
      <c r="AJ451" s="200">
        <v>1</v>
      </c>
      <c r="AK451" s="200">
        <v>0</v>
      </c>
      <c r="AL451" s="200">
        <v>0</v>
      </c>
      <c r="AM451" s="200">
        <v>1</v>
      </c>
      <c r="AN451" s="200">
        <v>0</v>
      </c>
      <c r="AO451" s="200" t="s">
        <v>300</v>
      </c>
      <c r="AP451" s="68">
        <v>10</v>
      </c>
      <c r="AQ451" s="68" t="s">
        <v>300</v>
      </c>
      <c r="AR451" s="68">
        <v>4</v>
      </c>
      <c r="AS451" s="68">
        <v>4</v>
      </c>
      <c r="AT451" s="68">
        <v>13</v>
      </c>
      <c r="AU451" s="68">
        <v>16</v>
      </c>
      <c r="AV451" s="68" t="s">
        <v>300</v>
      </c>
      <c r="AW451">
        <v>4</v>
      </c>
      <c r="AX451" s="67" t="s">
        <v>3319</v>
      </c>
      <c r="AY451">
        <v>0</v>
      </c>
      <c r="AZ451">
        <v>0</v>
      </c>
      <c r="BA451" s="194" t="s">
        <v>300</v>
      </c>
      <c r="BB451" s="200">
        <v>0</v>
      </c>
      <c r="BC451" s="200" t="s">
        <v>300</v>
      </c>
      <c r="BD451" s="200">
        <v>0</v>
      </c>
      <c r="BE451" s="200">
        <v>0</v>
      </c>
      <c r="BF451" s="200">
        <v>0</v>
      </c>
      <c r="BG451" s="200">
        <v>0</v>
      </c>
      <c r="BH451" s="200">
        <v>0</v>
      </c>
      <c r="BI451" s="200">
        <v>1</v>
      </c>
      <c r="BJ451" s="200">
        <v>0</v>
      </c>
      <c r="BK451" s="200">
        <v>0</v>
      </c>
      <c r="BL451" s="200">
        <v>0</v>
      </c>
      <c r="BM451" s="200" t="s">
        <v>300</v>
      </c>
      <c r="BN451" s="200">
        <v>1</v>
      </c>
      <c r="BO451" s="200">
        <v>2</v>
      </c>
      <c r="BP451" s="200">
        <v>0</v>
      </c>
      <c r="BQ451" s="203" t="s">
        <v>2492</v>
      </c>
      <c r="BR451" s="68">
        <v>1</v>
      </c>
      <c r="BS451" s="68" t="s">
        <v>2493</v>
      </c>
      <c r="BT451" s="68">
        <v>3</v>
      </c>
      <c r="BU451" s="68">
        <v>1</v>
      </c>
      <c r="BV451" s="68">
        <v>0</v>
      </c>
      <c r="BW451" s="68">
        <v>0</v>
      </c>
      <c r="BX451" s="68">
        <v>3</v>
      </c>
      <c r="BY451" s="68">
        <v>0</v>
      </c>
      <c r="BZ451" s="68">
        <v>1</v>
      </c>
      <c r="CA451" s="68">
        <v>1</v>
      </c>
      <c r="CB451" s="68">
        <v>0</v>
      </c>
      <c r="CC451" s="68">
        <v>0</v>
      </c>
      <c r="CD451" s="68">
        <v>0</v>
      </c>
      <c r="CE451" s="68" t="s">
        <v>300</v>
      </c>
      <c r="CF451" s="200">
        <v>1</v>
      </c>
      <c r="CG451" s="200" t="s">
        <v>2494</v>
      </c>
      <c r="CH451" s="200">
        <v>0</v>
      </c>
      <c r="CI451" s="200" t="s">
        <v>3320</v>
      </c>
      <c r="CJ451" s="200">
        <v>1</v>
      </c>
      <c r="CK451" s="200">
        <v>1</v>
      </c>
      <c r="CL451" s="200">
        <v>0</v>
      </c>
      <c r="CM451" s="200">
        <v>0</v>
      </c>
      <c r="CN451" s="200">
        <v>0</v>
      </c>
      <c r="CO451" s="200">
        <v>0</v>
      </c>
      <c r="CP451" s="200" t="s">
        <v>2992</v>
      </c>
      <c r="CQ451" s="203" t="s">
        <v>3321</v>
      </c>
      <c r="CR451" s="68">
        <v>4.8</v>
      </c>
      <c r="CS451" s="68">
        <v>29</v>
      </c>
      <c r="CT451" s="68">
        <v>45.9</v>
      </c>
      <c r="CU451" s="68">
        <v>139</v>
      </c>
      <c r="CV451" s="68">
        <v>103</v>
      </c>
      <c r="CW451" s="68">
        <v>1.702</v>
      </c>
      <c r="CX451" s="68">
        <v>49.1</v>
      </c>
      <c r="CY451" s="68">
        <v>19.649999999999999</v>
      </c>
      <c r="CZ451" s="200">
        <v>163</v>
      </c>
      <c r="DA451" s="200">
        <v>85</v>
      </c>
      <c r="DB451" s="200">
        <v>123</v>
      </c>
      <c r="DC451" s="200">
        <v>75</v>
      </c>
      <c r="DD451" s="200">
        <v>144</v>
      </c>
      <c r="DE451" s="200">
        <v>80</v>
      </c>
      <c r="DF451" s="201">
        <v>44653</v>
      </c>
      <c r="DG451" s="200" t="s">
        <v>3322</v>
      </c>
      <c r="DH451" s="202" t="s">
        <v>300</v>
      </c>
      <c r="DI451">
        <v>1</v>
      </c>
      <c r="DJ451" s="194">
        <v>0</v>
      </c>
    </row>
    <row r="452" spans="1:114" ht="29.25">
      <c r="A452" s="67">
        <v>1</v>
      </c>
      <c r="B452">
        <v>1953</v>
      </c>
      <c r="C452">
        <v>69</v>
      </c>
      <c r="D452" t="s">
        <v>294</v>
      </c>
      <c r="E452" s="66">
        <v>44695</v>
      </c>
      <c r="F452" s="66">
        <v>44699</v>
      </c>
      <c r="G452" s="67" t="s">
        <v>300</v>
      </c>
      <c r="H452" t="s">
        <v>300</v>
      </c>
      <c r="I452" t="s">
        <v>300</v>
      </c>
      <c r="J452" t="s">
        <v>300</v>
      </c>
      <c r="K452" t="s">
        <v>300</v>
      </c>
      <c r="L452" t="s">
        <v>300</v>
      </c>
      <c r="M452" t="s">
        <v>300</v>
      </c>
      <c r="N452" t="s">
        <v>300</v>
      </c>
      <c r="O452" t="s">
        <v>300</v>
      </c>
      <c r="P452" t="s">
        <v>300</v>
      </c>
      <c r="Q452" t="s">
        <v>300</v>
      </c>
      <c r="R452" t="s">
        <v>300</v>
      </c>
      <c r="S452" t="s">
        <v>300</v>
      </c>
      <c r="W452" s="48" t="s">
        <v>3329</v>
      </c>
      <c r="X452" s="200">
        <v>1</v>
      </c>
      <c r="Y452" s="200">
        <v>0</v>
      </c>
      <c r="Z452" s="200">
        <v>0</v>
      </c>
      <c r="AA452" s="200" t="s">
        <v>300</v>
      </c>
      <c r="AB452" s="200" t="s">
        <v>300</v>
      </c>
      <c r="AC452" s="200" t="s">
        <v>300</v>
      </c>
      <c r="AD452" s="200" t="s">
        <v>300</v>
      </c>
      <c r="AE452" s="200" t="s">
        <v>300</v>
      </c>
      <c r="AF452" s="200">
        <v>0</v>
      </c>
      <c r="AG452" s="200">
        <v>1</v>
      </c>
      <c r="AH452" s="200">
        <v>0</v>
      </c>
      <c r="AI452" s="200">
        <v>1</v>
      </c>
      <c r="AJ452" s="200">
        <v>0</v>
      </c>
      <c r="AK452" s="200">
        <v>1</v>
      </c>
      <c r="AL452" s="200">
        <v>1</v>
      </c>
      <c r="AM452" s="200">
        <v>0</v>
      </c>
      <c r="AN452" s="200">
        <v>0</v>
      </c>
      <c r="AO452" s="203" t="s">
        <v>3330</v>
      </c>
      <c r="AP452" s="68" t="s">
        <v>300</v>
      </c>
      <c r="AQ452" s="68" t="s">
        <v>300</v>
      </c>
      <c r="AR452" s="68">
        <v>3</v>
      </c>
      <c r="AS452" s="68">
        <v>3</v>
      </c>
      <c r="AT452" s="68">
        <v>20</v>
      </c>
      <c r="AU452" s="68">
        <v>20</v>
      </c>
      <c r="AV452" s="68" t="s">
        <v>300</v>
      </c>
      <c r="AW452">
        <v>4</v>
      </c>
      <c r="AX452" s="67" t="s">
        <v>2491</v>
      </c>
      <c r="AY452">
        <v>0</v>
      </c>
      <c r="AZ452">
        <v>0</v>
      </c>
      <c r="BA452" s="194" t="s">
        <v>300</v>
      </c>
      <c r="BB452" s="200">
        <v>0</v>
      </c>
      <c r="BC452" s="200" t="s">
        <v>300</v>
      </c>
      <c r="BD452" s="200">
        <v>0</v>
      </c>
      <c r="BE452" s="200">
        <v>0</v>
      </c>
      <c r="BF452" s="200">
        <v>0</v>
      </c>
      <c r="BG452" s="200">
        <v>1</v>
      </c>
      <c r="BH452" s="200">
        <v>0</v>
      </c>
      <c r="BI452" s="200">
        <v>0</v>
      </c>
      <c r="BJ452" s="200">
        <v>0</v>
      </c>
      <c r="BK452" s="200">
        <v>0</v>
      </c>
      <c r="BL452" s="200">
        <v>0</v>
      </c>
      <c r="BM452" s="200" t="s">
        <v>300</v>
      </c>
      <c r="BN452" s="200">
        <v>2</v>
      </c>
      <c r="BO452" s="200">
        <v>8</v>
      </c>
      <c r="BP452" s="200">
        <v>0</v>
      </c>
      <c r="BQ452" s="203" t="s">
        <v>3331</v>
      </c>
      <c r="BR452" s="68">
        <v>1</v>
      </c>
      <c r="BS452" s="68" t="s">
        <v>2493</v>
      </c>
      <c r="BT452" s="68">
        <v>0</v>
      </c>
      <c r="BU452" s="68">
        <v>0</v>
      </c>
      <c r="BV452" s="68">
        <v>0</v>
      </c>
      <c r="BW452" s="68">
        <v>0</v>
      </c>
      <c r="BX452" s="68">
        <v>0</v>
      </c>
      <c r="BY452" s="68">
        <v>0</v>
      </c>
      <c r="BZ452" s="68">
        <v>1</v>
      </c>
      <c r="CA452" s="68">
        <v>0</v>
      </c>
      <c r="CB452" s="68">
        <v>0</v>
      </c>
      <c r="CC452" s="68">
        <v>0</v>
      </c>
      <c r="CD452" s="68">
        <v>0</v>
      </c>
      <c r="CE452" s="68" t="s">
        <v>300</v>
      </c>
      <c r="CF452" s="200">
        <v>0</v>
      </c>
      <c r="CG452" s="200" t="s">
        <v>300</v>
      </c>
      <c r="CH452" s="200">
        <v>1</v>
      </c>
      <c r="CI452" s="203" t="s">
        <v>3332</v>
      </c>
      <c r="CJ452" s="200">
        <v>1</v>
      </c>
      <c r="CK452" s="200">
        <v>1</v>
      </c>
      <c r="CL452" s="200">
        <v>1</v>
      </c>
      <c r="CM452" s="200">
        <v>0</v>
      </c>
      <c r="CN452" s="200">
        <v>0</v>
      </c>
      <c r="CO452" s="200">
        <v>0</v>
      </c>
      <c r="CP452" s="200" t="s">
        <v>3333</v>
      </c>
      <c r="CQ452" s="203" t="s">
        <v>3334</v>
      </c>
      <c r="CR452" s="68">
        <v>6.7</v>
      </c>
      <c r="CS452" s="68">
        <v>119</v>
      </c>
      <c r="CT452" s="68">
        <v>29.6</v>
      </c>
      <c r="CU452" s="68">
        <v>163</v>
      </c>
      <c r="CV452" s="68">
        <v>148</v>
      </c>
      <c r="CW452" s="68">
        <v>1.4990000000000001</v>
      </c>
      <c r="CX452" s="68">
        <v>82.5</v>
      </c>
      <c r="CY452" s="68">
        <v>32.44</v>
      </c>
      <c r="CZ452" s="200">
        <v>129</v>
      </c>
      <c r="DA452" s="200">
        <v>66</v>
      </c>
      <c r="DB452" s="200">
        <v>147</v>
      </c>
      <c r="DC452" s="200">
        <v>78</v>
      </c>
      <c r="DD452" s="200">
        <v>126</v>
      </c>
      <c r="DE452" s="200">
        <v>74</v>
      </c>
      <c r="DF452" s="201">
        <v>44595</v>
      </c>
      <c r="DG452" s="200" t="s">
        <v>3335</v>
      </c>
      <c r="DH452" s="202" t="s">
        <v>3336</v>
      </c>
      <c r="DI452">
        <v>1</v>
      </c>
      <c r="DJ452" s="194">
        <v>0</v>
      </c>
    </row>
    <row r="453" spans="1:114" ht="72.75">
      <c r="A453" s="67">
        <v>1</v>
      </c>
      <c r="B453">
        <v>1959</v>
      </c>
      <c r="C453">
        <v>62</v>
      </c>
      <c r="D453" t="s">
        <v>294</v>
      </c>
      <c r="E453" s="66">
        <v>44720</v>
      </c>
      <c r="F453" s="66">
        <v>44728</v>
      </c>
      <c r="G453" s="67" t="s">
        <v>300</v>
      </c>
      <c r="H453">
        <v>0</v>
      </c>
      <c r="I453">
        <v>0</v>
      </c>
      <c r="J453">
        <v>1</v>
      </c>
      <c r="K453">
        <v>0</v>
      </c>
      <c r="L453">
        <v>0</v>
      </c>
      <c r="M453">
        <v>0</v>
      </c>
      <c r="N453">
        <v>0</v>
      </c>
      <c r="O453">
        <v>0</v>
      </c>
      <c r="P453">
        <v>0</v>
      </c>
      <c r="Q453">
        <v>0</v>
      </c>
      <c r="R453">
        <v>0</v>
      </c>
      <c r="S453">
        <v>0</v>
      </c>
      <c r="W453" s="48" t="s">
        <v>3341</v>
      </c>
      <c r="X453" s="200">
        <v>0</v>
      </c>
      <c r="Y453" s="200">
        <v>0</v>
      </c>
      <c r="Z453" s="200">
        <v>0</v>
      </c>
      <c r="AA453" s="200" t="s">
        <v>300</v>
      </c>
      <c r="AB453" s="200" t="s">
        <v>300</v>
      </c>
      <c r="AC453" s="200" t="s">
        <v>300</v>
      </c>
      <c r="AD453" s="200" t="s">
        <v>300</v>
      </c>
      <c r="AE453" s="200" t="s">
        <v>300</v>
      </c>
      <c r="AF453" s="200">
        <v>1</v>
      </c>
      <c r="AG453" s="200">
        <v>1</v>
      </c>
      <c r="AH453" s="200">
        <v>0</v>
      </c>
      <c r="AI453" s="200">
        <v>1</v>
      </c>
      <c r="AJ453" s="200">
        <v>1</v>
      </c>
      <c r="AK453" s="200">
        <v>1</v>
      </c>
      <c r="AL453" s="200">
        <v>0</v>
      </c>
      <c r="AM453" s="200">
        <v>1</v>
      </c>
      <c r="AN453" s="200">
        <v>0</v>
      </c>
      <c r="AO453" s="200" t="s">
        <v>300</v>
      </c>
      <c r="AP453" s="68" t="s">
        <v>300</v>
      </c>
      <c r="AQ453" s="68" t="s">
        <v>300</v>
      </c>
      <c r="AR453" s="68">
        <v>4</v>
      </c>
      <c r="AS453" s="68">
        <v>4</v>
      </c>
      <c r="AT453" s="68">
        <v>17</v>
      </c>
      <c r="AU453" s="68">
        <v>16</v>
      </c>
      <c r="AV453" s="68" t="s">
        <v>300</v>
      </c>
      <c r="AW453">
        <v>4</v>
      </c>
      <c r="AX453" s="67" t="s">
        <v>3342</v>
      </c>
      <c r="AY453">
        <v>0</v>
      </c>
      <c r="AZ453">
        <v>1</v>
      </c>
      <c r="BA453" s="192" t="s">
        <v>3343</v>
      </c>
      <c r="BB453" s="200">
        <v>0</v>
      </c>
      <c r="BC453" s="200" t="s">
        <v>300</v>
      </c>
      <c r="BD453" s="200">
        <v>0</v>
      </c>
      <c r="BE453" s="200">
        <v>1</v>
      </c>
      <c r="BF453" s="200">
        <v>0</v>
      </c>
      <c r="BG453" s="200">
        <v>0</v>
      </c>
      <c r="BH453" s="200">
        <v>0</v>
      </c>
      <c r="BI453" s="200">
        <v>0</v>
      </c>
      <c r="BJ453" s="200">
        <v>0</v>
      </c>
      <c r="BK453" s="200">
        <v>0</v>
      </c>
      <c r="BL453" s="200">
        <v>0</v>
      </c>
      <c r="BM453" s="200" t="s">
        <v>300</v>
      </c>
      <c r="BN453" s="200">
        <v>0</v>
      </c>
      <c r="BO453" s="200">
        <v>2</v>
      </c>
      <c r="BP453" s="200">
        <v>0</v>
      </c>
      <c r="BQ453" s="200" t="s">
        <v>2435</v>
      </c>
      <c r="BR453" s="68">
        <v>1</v>
      </c>
      <c r="BS453" s="68" t="s">
        <v>2493</v>
      </c>
      <c r="BT453" s="68">
        <v>0</v>
      </c>
      <c r="BU453" s="68">
        <v>0</v>
      </c>
      <c r="BV453" s="68">
        <v>0</v>
      </c>
      <c r="BW453" s="68">
        <v>0</v>
      </c>
      <c r="BX453" s="68">
        <v>0</v>
      </c>
      <c r="BY453" s="68">
        <v>1</v>
      </c>
      <c r="BZ453" s="68">
        <v>0</v>
      </c>
      <c r="CA453" s="68">
        <v>0</v>
      </c>
      <c r="CB453" s="68">
        <v>0</v>
      </c>
      <c r="CC453" s="68">
        <v>0</v>
      </c>
      <c r="CD453" s="68">
        <v>0</v>
      </c>
      <c r="CE453" s="68" t="s">
        <v>300</v>
      </c>
      <c r="CF453" s="200">
        <v>1</v>
      </c>
      <c r="CG453" s="200" t="s">
        <v>2494</v>
      </c>
      <c r="CH453" s="200">
        <v>1</v>
      </c>
      <c r="CI453" s="203" t="s">
        <v>3344</v>
      </c>
      <c r="CJ453" s="200">
        <v>1</v>
      </c>
      <c r="CK453" s="200">
        <v>1</v>
      </c>
      <c r="CL453" s="200">
        <v>1</v>
      </c>
      <c r="CM453" s="200">
        <v>0</v>
      </c>
      <c r="CN453" s="200">
        <v>0</v>
      </c>
      <c r="CO453" s="200">
        <v>0</v>
      </c>
      <c r="CP453" s="203" t="s">
        <v>3345</v>
      </c>
      <c r="CQ453" s="203" t="s">
        <v>3346</v>
      </c>
      <c r="CR453" s="68">
        <v>6.4</v>
      </c>
      <c r="CS453" s="68">
        <v>93</v>
      </c>
      <c r="CT453" s="68">
        <v>35.4</v>
      </c>
      <c r="CU453" s="68">
        <v>169</v>
      </c>
      <c r="CV453" s="68">
        <v>162</v>
      </c>
      <c r="CW453" s="68">
        <v>1.575</v>
      </c>
      <c r="CX453" s="68">
        <v>74.400000000000006</v>
      </c>
      <c r="CY453" s="68">
        <v>30</v>
      </c>
      <c r="CZ453" s="200">
        <v>138</v>
      </c>
      <c r="DA453" s="200">
        <v>83</v>
      </c>
      <c r="DB453" s="200">
        <v>118</v>
      </c>
      <c r="DC453" s="200">
        <v>77</v>
      </c>
      <c r="DD453" s="200">
        <v>140</v>
      </c>
      <c r="DE453" s="200">
        <v>72</v>
      </c>
      <c r="DF453" s="201">
        <v>44699</v>
      </c>
      <c r="DG453" s="200" t="s">
        <v>3347</v>
      </c>
      <c r="DH453" s="202" t="s">
        <v>300</v>
      </c>
      <c r="DI453">
        <v>1</v>
      </c>
      <c r="DJ453" s="194">
        <v>0</v>
      </c>
    </row>
    <row r="454" spans="1:114" ht="43.5">
      <c r="A454" s="67">
        <v>1</v>
      </c>
      <c r="B454">
        <v>1965</v>
      </c>
      <c r="C454">
        <v>56</v>
      </c>
      <c r="D454" t="s">
        <v>331</v>
      </c>
      <c r="E454" s="66">
        <v>44650</v>
      </c>
      <c r="F454" s="66">
        <v>44651</v>
      </c>
      <c r="G454" s="67" t="s">
        <v>300</v>
      </c>
      <c r="H454" t="s">
        <v>300</v>
      </c>
      <c r="I454" t="s">
        <v>300</v>
      </c>
      <c r="J454" t="s">
        <v>300</v>
      </c>
      <c r="K454" t="s">
        <v>300</v>
      </c>
      <c r="L454" t="s">
        <v>300</v>
      </c>
      <c r="M454" t="s">
        <v>300</v>
      </c>
      <c r="N454" t="s">
        <v>300</v>
      </c>
      <c r="O454" t="s">
        <v>300</v>
      </c>
      <c r="P454" t="s">
        <v>300</v>
      </c>
      <c r="Q454" t="s">
        <v>300</v>
      </c>
      <c r="R454" t="s">
        <v>300</v>
      </c>
      <c r="S454" t="s">
        <v>300</v>
      </c>
      <c r="W454" s="48" t="s">
        <v>3354</v>
      </c>
      <c r="X454" s="200">
        <v>0</v>
      </c>
      <c r="Y454" s="200">
        <v>0</v>
      </c>
      <c r="Z454" s="200">
        <v>0</v>
      </c>
      <c r="AA454" s="200" t="s">
        <v>300</v>
      </c>
      <c r="AB454" s="200" t="s">
        <v>300</v>
      </c>
      <c r="AC454" s="200" t="s">
        <v>300</v>
      </c>
      <c r="AD454" s="200" t="s">
        <v>300</v>
      </c>
      <c r="AE454" s="200" t="s">
        <v>300</v>
      </c>
      <c r="AF454" s="200">
        <v>1</v>
      </c>
      <c r="AG454" s="200">
        <v>1</v>
      </c>
      <c r="AH454" s="200">
        <v>1</v>
      </c>
      <c r="AI454" s="200">
        <v>1</v>
      </c>
      <c r="AJ454" s="200">
        <v>1</v>
      </c>
      <c r="AK454" s="200">
        <v>0</v>
      </c>
      <c r="AL454" s="200">
        <v>0</v>
      </c>
      <c r="AM454" s="200">
        <v>0</v>
      </c>
      <c r="AN454" s="200">
        <v>0</v>
      </c>
      <c r="AO454" s="200" t="s">
        <v>300</v>
      </c>
      <c r="AP454" s="240" t="s">
        <v>300</v>
      </c>
      <c r="AQ454" s="240" t="s">
        <v>300</v>
      </c>
      <c r="AR454" s="240">
        <v>3</v>
      </c>
      <c r="AS454" s="240" t="s">
        <v>300</v>
      </c>
      <c r="AT454" s="240">
        <v>19</v>
      </c>
      <c r="AU454" s="240" t="s">
        <v>300</v>
      </c>
      <c r="AV454" s="240" t="s">
        <v>300</v>
      </c>
      <c r="AW454">
        <v>4</v>
      </c>
      <c r="AX454" s="67" t="s">
        <v>2591</v>
      </c>
      <c r="AY454">
        <v>0</v>
      </c>
      <c r="AZ454">
        <v>0</v>
      </c>
      <c r="BA454" s="194" t="s">
        <v>300</v>
      </c>
      <c r="BB454" s="200">
        <v>0</v>
      </c>
      <c r="BC454" s="200" t="s">
        <v>300</v>
      </c>
      <c r="BD454" s="200">
        <v>0</v>
      </c>
      <c r="BE454" s="200">
        <v>0</v>
      </c>
      <c r="BF454" s="200">
        <v>0</v>
      </c>
      <c r="BG454" s="200">
        <v>0</v>
      </c>
      <c r="BH454" s="200">
        <v>0</v>
      </c>
      <c r="BI454" s="200">
        <v>0</v>
      </c>
      <c r="BJ454" s="200">
        <v>1</v>
      </c>
      <c r="BK454" s="200">
        <v>0</v>
      </c>
      <c r="BL454" s="200">
        <v>0</v>
      </c>
      <c r="BM454" s="200" t="s">
        <v>300</v>
      </c>
      <c r="BN454" s="200">
        <v>2</v>
      </c>
      <c r="BO454" s="200">
        <v>8</v>
      </c>
      <c r="BP454" s="200">
        <v>0</v>
      </c>
      <c r="BQ454" s="200" t="s">
        <v>2435</v>
      </c>
      <c r="BR454" s="240">
        <v>1</v>
      </c>
      <c r="BS454" s="240" t="s">
        <v>2493</v>
      </c>
      <c r="BT454" s="240">
        <v>2</v>
      </c>
      <c r="BU454" s="240">
        <v>0</v>
      </c>
      <c r="BV454" s="240">
        <v>0</v>
      </c>
      <c r="BW454" s="240">
        <v>0</v>
      </c>
      <c r="BX454" s="240">
        <v>2</v>
      </c>
      <c r="BY454" s="240">
        <v>1</v>
      </c>
      <c r="BZ454" s="240">
        <v>0</v>
      </c>
      <c r="CA454" s="240">
        <v>0</v>
      </c>
      <c r="CB454" s="240">
        <v>0</v>
      </c>
      <c r="CC454" s="240">
        <v>0</v>
      </c>
      <c r="CD454" s="240">
        <v>0</v>
      </c>
      <c r="CE454" s="240" t="s">
        <v>300</v>
      </c>
      <c r="CF454" s="200">
        <v>0</v>
      </c>
      <c r="CG454" s="200" t="s">
        <v>300</v>
      </c>
      <c r="CH454" s="200">
        <v>0</v>
      </c>
      <c r="CI454" s="200" t="s">
        <v>3355</v>
      </c>
      <c r="CJ454" s="200">
        <v>0</v>
      </c>
      <c r="CK454" s="200">
        <v>0</v>
      </c>
      <c r="CL454" s="200">
        <v>0</v>
      </c>
      <c r="CM454" s="200">
        <v>0</v>
      </c>
      <c r="CN454" s="200">
        <v>0</v>
      </c>
      <c r="CO454" s="200">
        <v>0</v>
      </c>
      <c r="CP454" s="200" t="s">
        <v>300</v>
      </c>
      <c r="CQ454" s="203" t="s">
        <v>3356</v>
      </c>
      <c r="CR454" s="240">
        <v>6.1</v>
      </c>
      <c r="CS454" s="240">
        <v>143</v>
      </c>
      <c r="CT454" s="240">
        <v>41.2</v>
      </c>
      <c r="CU454" s="240">
        <v>204</v>
      </c>
      <c r="CV454" s="240">
        <v>225</v>
      </c>
      <c r="CW454" s="240">
        <v>1.7270000000000001</v>
      </c>
      <c r="CX454" s="240">
        <v>140.5</v>
      </c>
      <c r="CY454" s="240">
        <v>47.1</v>
      </c>
      <c r="CZ454" s="200">
        <v>178</v>
      </c>
      <c r="DA454" s="200">
        <v>116</v>
      </c>
      <c r="DB454" s="200">
        <v>135</v>
      </c>
      <c r="DC454" s="200">
        <v>84</v>
      </c>
      <c r="DD454" s="200">
        <v>147</v>
      </c>
      <c r="DE454" s="200">
        <v>89</v>
      </c>
      <c r="DF454" s="201">
        <v>44545</v>
      </c>
      <c r="DG454" s="200" t="s">
        <v>3357</v>
      </c>
      <c r="DH454" s="202" t="s">
        <v>300</v>
      </c>
      <c r="DI454">
        <v>1</v>
      </c>
      <c r="DJ454" s="194">
        <v>0</v>
      </c>
    </row>
    <row r="455" spans="1:114" ht="57.75">
      <c r="A455" s="67">
        <v>1</v>
      </c>
      <c r="B455">
        <v>1969</v>
      </c>
      <c r="C455">
        <v>53</v>
      </c>
      <c r="D455" t="s">
        <v>331</v>
      </c>
      <c r="E455" s="66">
        <v>44676</v>
      </c>
      <c r="F455" s="66">
        <v>44678</v>
      </c>
      <c r="G455" s="67" t="s">
        <v>300</v>
      </c>
      <c r="H455">
        <v>0</v>
      </c>
      <c r="I455">
        <v>1</v>
      </c>
      <c r="J455">
        <v>0</v>
      </c>
      <c r="K455">
        <v>0</v>
      </c>
      <c r="L455">
        <v>0</v>
      </c>
      <c r="M455">
        <v>0</v>
      </c>
      <c r="N455">
        <v>0</v>
      </c>
      <c r="O455">
        <v>0</v>
      </c>
      <c r="P455">
        <v>0</v>
      </c>
      <c r="Q455">
        <v>0</v>
      </c>
      <c r="R455">
        <v>0</v>
      </c>
      <c r="S455">
        <v>0</v>
      </c>
      <c r="W455" s="48" t="s">
        <v>3362</v>
      </c>
      <c r="X455" s="200">
        <v>0</v>
      </c>
      <c r="Y455" s="200">
        <v>0</v>
      </c>
      <c r="Z455" s="200">
        <v>0</v>
      </c>
      <c r="AA455" s="200" t="s">
        <v>300</v>
      </c>
      <c r="AB455" s="200" t="s">
        <v>300</v>
      </c>
      <c r="AC455" s="200" t="s">
        <v>300</v>
      </c>
      <c r="AD455" s="200" t="s">
        <v>300</v>
      </c>
      <c r="AE455" s="203" t="s">
        <v>2636</v>
      </c>
      <c r="AF455" s="200">
        <v>1</v>
      </c>
      <c r="AG455" s="200">
        <v>1</v>
      </c>
      <c r="AH455" s="200">
        <v>1</v>
      </c>
      <c r="AI455" s="200">
        <v>1</v>
      </c>
      <c r="AJ455" s="200">
        <v>1</v>
      </c>
      <c r="AK455" s="200">
        <v>0</v>
      </c>
      <c r="AL455" s="200">
        <v>0</v>
      </c>
      <c r="AM455" s="200">
        <v>0</v>
      </c>
      <c r="AN455" s="200">
        <v>0</v>
      </c>
      <c r="AO455" s="200" t="s">
        <v>300</v>
      </c>
      <c r="AP455" s="240">
        <v>3</v>
      </c>
      <c r="AQ455" s="240">
        <v>3</v>
      </c>
      <c r="AR455" s="240">
        <v>1</v>
      </c>
      <c r="AS455" s="240">
        <v>1</v>
      </c>
      <c r="AT455" s="240">
        <v>23</v>
      </c>
      <c r="AU455" s="240" t="s">
        <v>300</v>
      </c>
      <c r="AV455" s="240" t="s">
        <v>300</v>
      </c>
      <c r="AW455">
        <v>4</v>
      </c>
      <c r="AX455" s="67" t="s">
        <v>2505</v>
      </c>
      <c r="AY455">
        <v>0</v>
      </c>
      <c r="AZ455">
        <v>0</v>
      </c>
      <c r="BA455" s="194" t="s">
        <v>300</v>
      </c>
      <c r="BB455" s="200">
        <v>0</v>
      </c>
      <c r="BC455" s="200" t="s">
        <v>300</v>
      </c>
      <c r="BD455" s="200">
        <v>0</v>
      </c>
      <c r="BE455" s="200">
        <v>0</v>
      </c>
      <c r="BF455" s="200">
        <v>0</v>
      </c>
      <c r="BG455" s="200">
        <v>0</v>
      </c>
      <c r="BH455" s="200">
        <v>0</v>
      </c>
      <c r="BI455" s="200">
        <v>0</v>
      </c>
      <c r="BJ455" s="200">
        <v>1</v>
      </c>
      <c r="BK455" s="200">
        <v>0</v>
      </c>
      <c r="BL455" s="200">
        <v>0</v>
      </c>
      <c r="BM455" s="200" t="s">
        <v>300</v>
      </c>
      <c r="BN455" s="200">
        <v>1</v>
      </c>
      <c r="BO455" s="200">
        <v>0</v>
      </c>
      <c r="BP455" s="200">
        <v>0</v>
      </c>
      <c r="BQ455" s="203" t="s">
        <v>2771</v>
      </c>
      <c r="BR455" s="240">
        <v>1</v>
      </c>
      <c r="BS455" s="240" t="s">
        <v>322</v>
      </c>
      <c r="BT455" s="240">
        <v>2</v>
      </c>
      <c r="BU455" s="240">
        <v>0</v>
      </c>
      <c r="BV455" s="240">
        <v>0</v>
      </c>
      <c r="BW455" s="240">
        <v>0</v>
      </c>
      <c r="BX455" s="240">
        <v>0</v>
      </c>
      <c r="BY455" s="240">
        <v>1</v>
      </c>
      <c r="BZ455" s="240">
        <v>0</v>
      </c>
      <c r="CA455" s="240">
        <v>0</v>
      </c>
      <c r="CB455" s="240">
        <v>0</v>
      </c>
      <c r="CC455" s="240">
        <v>0</v>
      </c>
      <c r="CD455" s="240">
        <v>0</v>
      </c>
      <c r="CE455" s="240" t="s">
        <v>300</v>
      </c>
      <c r="CF455" s="200">
        <v>0</v>
      </c>
      <c r="CG455" s="200" t="s">
        <v>300</v>
      </c>
      <c r="CH455" s="200">
        <v>0</v>
      </c>
      <c r="CI455" s="200" t="s">
        <v>2783</v>
      </c>
      <c r="CJ455" s="200">
        <v>1</v>
      </c>
      <c r="CK455" s="200">
        <v>1</v>
      </c>
      <c r="CL455" s="200">
        <v>0</v>
      </c>
      <c r="CM455" s="200">
        <v>0</v>
      </c>
      <c r="CN455" s="200">
        <v>0</v>
      </c>
      <c r="CO455" s="200">
        <v>0</v>
      </c>
      <c r="CP455" s="203" t="s">
        <v>3363</v>
      </c>
      <c r="CQ455" s="203" t="s">
        <v>3364</v>
      </c>
      <c r="CR455" s="240">
        <v>5.7</v>
      </c>
      <c r="CS455" s="240">
        <v>184</v>
      </c>
      <c r="CT455" s="240">
        <v>53.3</v>
      </c>
      <c r="CU455" s="240">
        <v>70</v>
      </c>
      <c r="CV455" s="240">
        <v>251</v>
      </c>
      <c r="CW455" s="240">
        <v>1.829</v>
      </c>
      <c r="CX455" s="240">
        <v>82.5</v>
      </c>
      <c r="CY455" s="240">
        <v>24.05</v>
      </c>
      <c r="CZ455" s="200">
        <v>118</v>
      </c>
      <c r="DA455" s="200">
        <v>87</v>
      </c>
      <c r="DB455" s="200">
        <v>124</v>
      </c>
      <c r="DC455" s="200">
        <v>83</v>
      </c>
      <c r="DD455" s="200" t="s">
        <v>300</v>
      </c>
      <c r="DE455" s="200" t="s">
        <v>300</v>
      </c>
      <c r="DF455" s="200" t="s">
        <v>300</v>
      </c>
      <c r="DG455" s="200" t="s">
        <v>300</v>
      </c>
      <c r="DH455" s="202" t="s">
        <v>2496</v>
      </c>
      <c r="DI455">
        <v>0</v>
      </c>
      <c r="DJ455" s="194">
        <v>1</v>
      </c>
    </row>
    <row r="456" spans="1:114" ht="29.25">
      <c r="A456" s="67">
        <v>1</v>
      </c>
      <c r="B456">
        <v>1946</v>
      </c>
      <c r="C456">
        <v>76</v>
      </c>
      <c r="D456" t="s">
        <v>294</v>
      </c>
      <c r="E456" s="66">
        <v>44698</v>
      </c>
      <c r="F456" s="66">
        <v>44719</v>
      </c>
      <c r="G456" s="67" t="s">
        <v>300</v>
      </c>
      <c r="H456">
        <v>1</v>
      </c>
      <c r="I456">
        <v>1</v>
      </c>
      <c r="J456">
        <v>1</v>
      </c>
      <c r="K456">
        <v>0</v>
      </c>
      <c r="L456">
        <v>0</v>
      </c>
      <c r="M456">
        <v>0</v>
      </c>
      <c r="N456">
        <v>0</v>
      </c>
      <c r="O456">
        <v>0</v>
      </c>
      <c r="P456">
        <v>0</v>
      </c>
      <c r="Q456">
        <v>0</v>
      </c>
      <c r="R456">
        <v>0</v>
      </c>
      <c r="S456">
        <v>0</v>
      </c>
      <c r="W456" s="48" t="s">
        <v>3371</v>
      </c>
      <c r="X456" s="200">
        <v>1</v>
      </c>
      <c r="Y456" s="200">
        <v>0</v>
      </c>
      <c r="Z456" s="200">
        <v>0</v>
      </c>
      <c r="AA456" s="200" t="s">
        <v>300</v>
      </c>
      <c r="AB456" s="200" t="s">
        <v>300</v>
      </c>
      <c r="AC456" s="200" t="s">
        <v>300</v>
      </c>
      <c r="AD456" s="200" t="s">
        <v>300</v>
      </c>
      <c r="AE456" s="203" t="s">
        <v>2636</v>
      </c>
      <c r="AF456" s="200">
        <v>1</v>
      </c>
      <c r="AG456" s="200">
        <v>1</v>
      </c>
      <c r="AH456" s="200">
        <v>1</v>
      </c>
      <c r="AI456" s="200">
        <v>1</v>
      </c>
      <c r="AJ456" s="200">
        <v>1</v>
      </c>
      <c r="AK456" s="200">
        <v>1</v>
      </c>
      <c r="AL456" s="200">
        <v>1</v>
      </c>
      <c r="AM456" s="200">
        <v>0</v>
      </c>
      <c r="AN456" s="200">
        <v>0</v>
      </c>
      <c r="AO456" s="200" t="s">
        <v>2939</v>
      </c>
      <c r="AP456" s="240">
        <v>3</v>
      </c>
      <c r="AQ456" s="240">
        <v>3</v>
      </c>
      <c r="AR456" s="240">
        <v>4</v>
      </c>
      <c r="AS456" s="240">
        <v>4</v>
      </c>
      <c r="AT456" s="240">
        <v>12</v>
      </c>
      <c r="AU456" s="240">
        <v>17</v>
      </c>
      <c r="AV456" s="240" t="s">
        <v>300</v>
      </c>
      <c r="AW456">
        <v>4</v>
      </c>
      <c r="AX456" s="67" t="s">
        <v>3372</v>
      </c>
      <c r="AY456">
        <v>0</v>
      </c>
      <c r="AZ456">
        <v>1</v>
      </c>
      <c r="BA456" s="192" t="s">
        <v>3373</v>
      </c>
      <c r="BB456" s="200">
        <v>0</v>
      </c>
      <c r="BC456" s="200" t="s">
        <v>300</v>
      </c>
      <c r="BD456" s="200">
        <v>0</v>
      </c>
      <c r="BE456" s="200">
        <v>0</v>
      </c>
      <c r="BF456" s="200">
        <v>0</v>
      </c>
      <c r="BG456" s="200">
        <v>0</v>
      </c>
      <c r="BH456" s="200">
        <v>1</v>
      </c>
      <c r="BI456" s="200">
        <v>0</v>
      </c>
      <c r="BJ456" s="200">
        <v>0</v>
      </c>
      <c r="BK456" s="200">
        <v>0</v>
      </c>
      <c r="BL456" s="200">
        <v>0</v>
      </c>
      <c r="BM456" s="200" t="s">
        <v>300</v>
      </c>
      <c r="BN456" s="200">
        <v>1</v>
      </c>
      <c r="BO456" s="200">
        <v>4</v>
      </c>
      <c r="BP456" s="200">
        <v>0</v>
      </c>
      <c r="BQ456" s="203" t="s">
        <v>3374</v>
      </c>
      <c r="BR456" s="240">
        <v>1</v>
      </c>
      <c r="BS456" s="240" t="s">
        <v>2493</v>
      </c>
      <c r="BT456" s="240">
        <v>3</v>
      </c>
      <c r="BU456" s="240">
        <v>0</v>
      </c>
      <c r="BV456" s="240">
        <v>0</v>
      </c>
      <c r="BW456" s="240">
        <v>0</v>
      </c>
      <c r="BX456" s="240">
        <v>0</v>
      </c>
      <c r="BY456" s="240">
        <v>0</v>
      </c>
      <c r="BZ456" s="240">
        <v>0</v>
      </c>
      <c r="CA456" s="240">
        <v>1</v>
      </c>
      <c r="CB456" s="240">
        <v>0</v>
      </c>
      <c r="CC456" s="240">
        <v>0</v>
      </c>
      <c r="CD456" s="240">
        <v>0</v>
      </c>
      <c r="CE456" s="240" t="s">
        <v>300</v>
      </c>
      <c r="CF456" s="200">
        <v>1</v>
      </c>
      <c r="CG456" s="203" t="s">
        <v>3375</v>
      </c>
      <c r="CH456" s="200">
        <v>0</v>
      </c>
      <c r="CI456" s="200" t="s">
        <v>2783</v>
      </c>
      <c r="CJ456" s="200">
        <v>1</v>
      </c>
      <c r="CK456" s="200">
        <v>1</v>
      </c>
      <c r="CL456" s="200">
        <v>0</v>
      </c>
      <c r="CM456" s="200">
        <v>0</v>
      </c>
      <c r="CN456" s="200">
        <v>0</v>
      </c>
      <c r="CO456" s="200">
        <v>0</v>
      </c>
      <c r="CP456" s="200" t="s">
        <v>3376</v>
      </c>
      <c r="CQ456" s="203" t="s">
        <v>3377</v>
      </c>
      <c r="CR456" s="240">
        <v>10.6</v>
      </c>
      <c r="CS456" s="240">
        <v>63</v>
      </c>
      <c r="CT456" s="240">
        <v>46.9</v>
      </c>
      <c r="CU456" s="240">
        <v>47</v>
      </c>
      <c r="CV456" s="240">
        <v>119</v>
      </c>
      <c r="CW456" s="240">
        <v>1.5489999999999999</v>
      </c>
      <c r="CX456" s="240">
        <v>61.8</v>
      </c>
      <c r="CY456" s="240">
        <v>25.62</v>
      </c>
      <c r="CZ456" s="200">
        <v>183</v>
      </c>
      <c r="DA456" s="200">
        <v>92</v>
      </c>
      <c r="DB456" s="200">
        <v>129</v>
      </c>
      <c r="DC456" s="200">
        <v>77</v>
      </c>
      <c r="DD456" s="200">
        <v>210</v>
      </c>
      <c r="DE456" s="200">
        <v>100</v>
      </c>
      <c r="DF456" s="201">
        <v>44479</v>
      </c>
      <c r="DG456" s="200" t="s">
        <v>3378</v>
      </c>
      <c r="DH456" s="202" t="s">
        <v>300</v>
      </c>
      <c r="DI456">
        <v>1</v>
      </c>
      <c r="DJ456" s="194">
        <v>0</v>
      </c>
    </row>
    <row r="457" spans="1:114" ht="15.75">
      <c r="A457" s="67">
        <v>1</v>
      </c>
      <c r="B457">
        <v>1955</v>
      </c>
      <c r="C457">
        <v>67</v>
      </c>
      <c r="D457" t="s">
        <v>331</v>
      </c>
      <c r="E457" s="66">
        <v>44850</v>
      </c>
      <c r="F457" s="66">
        <v>44859</v>
      </c>
      <c r="G457" s="67" t="s">
        <v>300</v>
      </c>
      <c r="H457">
        <v>0</v>
      </c>
      <c r="I457">
        <v>0</v>
      </c>
      <c r="J457">
        <v>0</v>
      </c>
      <c r="K457">
        <v>0</v>
      </c>
      <c r="L457">
        <v>0</v>
      </c>
      <c r="M457">
        <v>0</v>
      </c>
      <c r="N457">
        <v>0</v>
      </c>
      <c r="O457">
        <v>1</v>
      </c>
      <c r="P457">
        <v>0</v>
      </c>
      <c r="Q457">
        <v>0</v>
      </c>
      <c r="R457">
        <v>0</v>
      </c>
      <c r="S457">
        <v>0</v>
      </c>
      <c r="W457" s="50" t="s">
        <v>3384</v>
      </c>
      <c r="X457" s="200">
        <v>1</v>
      </c>
      <c r="Y457" s="200">
        <v>0</v>
      </c>
      <c r="Z457" s="200">
        <v>0</v>
      </c>
      <c r="AA457" s="200" t="s">
        <v>300</v>
      </c>
      <c r="AB457" s="200" t="s">
        <v>300</v>
      </c>
      <c r="AC457" s="200" t="s">
        <v>300</v>
      </c>
      <c r="AD457" s="200" t="s">
        <v>300</v>
      </c>
      <c r="AE457" s="203" t="s">
        <v>3385</v>
      </c>
      <c r="AF457" s="200">
        <v>1</v>
      </c>
      <c r="AG457" s="200">
        <v>1</v>
      </c>
      <c r="AH457" s="200">
        <v>0</v>
      </c>
      <c r="AI457" s="200">
        <v>1</v>
      </c>
      <c r="AJ457" s="200">
        <v>1</v>
      </c>
      <c r="AK457" s="200">
        <v>1</v>
      </c>
      <c r="AL457" s="200">
        <v>0</v>
      </c>
      <c r="AM457" s="200">
        <v>1</v>
      </c>
      <c r="AN457" s="200">
        <v>0</v>
      </c>
      <c r="AO457" s="200" t="s">
        <v>300</v>
      </c>
      <c r="AP457" s="240">
        <v>5</v>
      </c>
      <c r="AQ457" s="240">
        <v>5</v>
      </c>
      <c r="AR457" s="240">
        <v>4</v>
      </c>
      <c r="AS457" s="240">
        <v>4</v>
      </c>
      <c r="AT457" s="240">
        <v>15</v>
      </c>
      <c r="AU457" s="240">
        <v>14</v>
      </c>
      <c r="AV457" s="240" t="s">
        <v>300</v>
      </c>
      <c r="AW457">
        <v>4</v>
      </c>
      <c r="AX457" s="67" t="s">
        <v>3342</v>
      </c>
      <c r="AY457">
        <v>0</v>
      </c>
      <c r="AZ457">
        <v>0</v>
      </c>
      <c r="BA457" s="194" t="s">
        <v>300</v>
      </c>
      <c r="BB457" s="200">
        <v>0</v>
      </c>
      <c r="BC457" s="200" t="s">
        <v>300</v>
      </c>
      <c r="BD457" s="200">
        <v>0</v>
      </c>
      <c r="BE457" s="200">
        <v>0</v>
      </c>
      <c r="BF457" s="200">
        <v>0</v>
      </c>
      <c r="BG457" s="200">
        <v>0</v>
      </c>
      <c r="BH457" s="200">
        <v>1</v>
      </c>
      <c r="BI457" s="200">
        <v>0</v>
      </c>
      <c r="BJ457" s="200">
        <v>0</v>
      </c>
      <c r="BK457" s="200">
        <v>0</v>
      </c>
      <c r="BL457" s="200">
        <v>0</v>
      </c>
      <c r="BM457" s="200" t="s">
        <v>300</v>
      </c>
      <c r="BN457" s="200">
        <v>0</v>
      </c>
      <c r="BO457" s="200">
        <v>4</v>
      </c>
      <c r="BP457" s="200">
        <v>0</v>
      </c>
      <c r="BQ457" s="200" t="s">
        <v>3386</v>
      </c>
      <c r="BR457" s="240">
        <v>1</v>
      </c>
      <c r="BS457" s="240" t="s">
        <v>2493</v>
      </c>
      <c r="BT457" s="240">
        <v>3</v>
      </c>
      <c r="BU457" s="240" t="s">
        <v>300</v>
      </c>
      <c r="BV457" s="240" t="s">
        <v>300</v>
      </c>
      <c r="BW457" s="240" t="s">
        <v>300</v>
      </c>
      <c r="BX457" s="240">
        <v>3</v>
      </c>
      <c r="BY457" s="240">
        <v>1</v>
      </c>
      <c r="BZ457" s="240">
        <v>0</v>
      </c>
      <c r="CA457" s="240">
        <v>0</v>
      </c>
      <c r="CB457" s="240">
        <v>0</v>
      </c>
      <c r="CC457" s="240">
        <v>0</v>
      </c>
      <c r="CD457" s="240">
        <v>0</v>
      </c>
      <c r="CE457" s="240" t="s">
        <v>300</v>
      </c>
      <c r="CF457" s="200">
        <v>1</v>
      </c>
      <c r="CG457" s="200" t="s">
        <v>3387</v>
      </c>
      <c r="CH457" s="200">
        <v>1</v>
      </c>
      <c r="CI457" s="203" t="s">
        <v>3388</v>
      </c>
      <c r="CJ457" s="200">
        <v>1</v>
      </c>
      <c r="CK457" s="200">
        <v>1</v>
      </c>
      <c r="CL457" s="200">
        <v>0</v>
      </c>
      <c r="CM457" s="200">
        <v>0</v>
      </c>
      <c r="CN457" s="200">
        <v>0</v>
      </c>
      <c r="CO457" s="200">
        <v>0</v>
      </c>
      <c r="CP457" s="203" t="s">
        <v>3389</v>
      </c>
      <c r="CQ457" s="203" t="s">
        <v>3390</v>
      </c>
      <c r="CR457" s="240">
        <v>8.6</v>
      </c>
      <c r="CS457" s="240">
        <v>86</v>
      </c>
      <c r="CT457" s="240">
        <v>46.6</v>
      </c>
      <c r="CU457" s="240">
        <v>48</v>
      </c>
      <c r="CV457" s="240">
        <v>142</v>
      </c>
      <c r="CW457" s="240">
        <v>1.7529999999999999</v>
      </c>
      <c r="CX457" s="240">
        <v>84.5</v>
      </c>
      <c r="CY457" s="240">
        <v>27.51</v>
      </c>
      <c r="CZ457" s="200">
        <v>150</v>
      </c>
      <c r="DA457" s="200">
        <v>79</v>
      </c>
      <c r="DB457" s="200">
        <v>133</v>
      </c>
      <c r="DC457" s="200">
        <v>82</v>
      </c>
      <c r="DD457" s="200">
        <v>179</v>
      </c>
      <c r="DE457" s="200">
        <v>85</v>
      </c>
      <c r="DF457" s="201">
        <v>44391</v>
      </c>
      <c r="DG457" s="200" t="s">
        <v>3391</v>
      </c>
      <c r="DH457" s="202" t="s">
        <v>300</v>
      </c>
      <c r="DI457">
        <v>1</v>
      </c>
      <c r="DJ457" s="194">
        <v>0</v>
      </c>
    </row>
    <row r="458" spans="1:114" ht="15.75">
      <c r="A458" s="67">
        <v>1</v>
      </c>
      <c r="B458">
        <v>1946</v>
      </c>
      <c r="C458">
        <v>76</v>
      </c>
      <c r="D458" t="s">
        <v>294</v>
      </c>
      <c r="E458" s="66">
        <v>44803</v>
      </c>
      <c r="F458" s="66">
        <v>44809</v>
      </c>
      <c r="G458" s="67" t="s">
        <v>300</v>
      </c>
      <c r="H458">
        <v>0</v>
      </c>
      <c r="I458">
        <v>1</v>
      </c>
      <c r="J458">
        <v>0</v>
      </c>
      <c r="K458">
        <v>0</v>
      </c>
      <c r="L458">
        <v>0</v>
      </c>
      <c r="M458">
        <v>0</v>
      </c>
      <c r="N458">
        <v>0</v>
      </c>
      <c r="O458">
        <v>0</v>
      </c>
      <c r="P458">
        <v>0</v>
      </c>
      <c r="Q458">
        <v>0</v>
      </c>
      <c r="R458">
        <v>0</v>
      </c>
      <c r="S458">
        <v>0</v>
      </c>
      <c r="W458" s="50" t="s">
        <v>3399</v>
      </c>
      <c r="X458" s="200">
        <v>0</v>
      </c>
      <c r="Y458" s="200">
        <v>1</v>
      </c>
      <c r="Z458" s="200">
        <v>0</v>
      </c>
      <c r="AA458" s="200" t="s">
        <v>300</v>
      </c>
      <c r="AB458" s="200" t="s">
        <v>300</v>
      </c>
      <c r="AC458" s="200" t="s">
        <v>300</v>
      </c>
      <c r="AD458" s="200" t="s">
        <v>300</v>
      </c>
      <c r="AE458" s="203" t="s">
        <v>300</v>
      </c>
      <c r="AF458" s="200">
        <v>1</v>
      </c>
      <c r="AG458" s="200">
        <v>1</v>
      </c>
      <c r="AH458" s="200">
        <v>1</v>
      </c>
      <c r="AI458" s="200">
        <v>1</v>
      </c>
      <c r="AJ458" s="200">
        <v>1</v>
      </c>
      <c r="AK458" s="200">
        <v>0</v>
      </c>
      <c r="AL458" s="200">
        <v>0</v>
      </c>
      <c r="AM458" s="200">
        <v>0</v>
      </c>
      <c r="AN458" s="200">
        <v>0</v>
      </c>
      <c r="AO458" s="200" t="s">
        <v>3400</v>
      </c>
      <c r="AP458" s="240">
        <v>11</v>
      </c>
      <c r="AQ458" s="240">
        <v>8</v>
      </c>
      <c r="AR458" s="240">
        <v>4</v>
      </c>
      <c r="AS458" s="240">
        <v>4</v>
      </c>
      <c r="AT458" s="240">
        <v>13</v>
      </c>
      <c r="AU458" s="240">
        <v>10</v>
      </c>
      <c r="AV458" s="240" t="s">
        <v>300</v>
      </c>
      <c r="AW458">
        <v>4</v>
      </c>
      <c r="AX458" s="67" t="s">
        <v>2834</v>
      </c>
      <c r="AY458">
        <v>0</v>
      </c>
      <c r="AZ458">
        <v>0</v>
      </c>
      <c r="BA458" s="194" t="s">
        <v>300</v>
      </c>
      <c r="BB458" s="200">
        <v>0</v>
      </c>
      <c r="BC458" s="200" t="s">
        <v>300</v>
      </c>
      <c r="BD458" s="200">
        <v>1</v>
      </c>
      <c r="BE458" s="200">
        <v>0</v>
      </c>
      <c r="BF458" s="200">
        <v>0</v>
      </c>
      <c r="BG458" s="200">
        <v>0</v>
      </c>
      <c r="BH458" s="200">
        <v>0</v>
      </c>
      <c r="BI458" s="200">
        <v>0</v>
      </c>
      <c r="BJ458" s="200">
        <v>0</v>
      </c>
      <c r="BK458" s="200">
        <v>0</v>
      </c>
      <c r="BL458" s="200">
        <v>0</v>
      </c>
      <c r="BM458" s="200" t="s">
        <v>300</v>
      </c>
      <c r="BN458" s="200">
        <v>0</v>
      </c>
      <c r="BO458" s="200">
        <v>2</v>
      </c>
      <c r="BP458" s="200">
        <v>0</v>
      </c>
      <c r="BQ458" s="200" t="s">
        <v>3401</v>
      </c>
      <c r="BR458" s="240">
        <v>1</v>
      </c>
      <c r="BS458" s="240" t="s">
        <v>2493</v>
      </c>
      <c r="BT458" s="240">
        <v>2</v>
      </c>
      <c r="BU458" s="240" t="s">
        <v>300</v>
      </c>
      <c r="BV458" s="240" t="s">
        <v>300</v>
      </c>
      <c r="BW458" s="240" t="s">
        <v>300</v>
      </c>
      <c r="BX458" s="240">
        <v>0</v>
      </c>
      <c r="BY458" s="240">
        <v>0</v>
      </c>
      <c r="BZ458" s="240">
        <v>1</v>
      </c>
      <c r="CA458" s="240">
        <v>0</v>
      </c>
      <c r="CB458" s="240">
        <v>0</v>
      </c>
      <c r="CC458" s="240">
        <v>0</v>
      </c>
      <c r="CD458" s="240">
        <v>0</v>
      </c>
      <c r="CE458" s="240" t="s">
        <v>300</v>
      </c>
      <c r="CF458" s="200">
        <v>1</v>
      </c>
      <c r="CG458" s="203" t="s">
        <v>3402</v>
      </c>
      <c r="CH458" s="200">
        <v>1</v>
      </c>
      <c r="CI458" s="203" t="s">
        <v>3403</v>
      </c>
      <c r="CJ458" s="200">
        <v>1</v>
      </c>
      <c r="CK458" s="200">
        <v>1</v>
      </c>
      <c r="CL458" s="200">
        <v>1</v>
      </c>
      <c r="CM458" s="200">
        <v>0</v>
      </c>
      <c r="CN458" s="200">
        <v>0</v>
      </c>
      <c r="CO458" s="200">
        <v>0</v>
      </c>
      <c r="CP458" s="200" t="s">
        <v>300</v>
      </c>
      <c r="CQ458" s="203" t="s">
        <v>3404</v>
      </c>
      <c r="CR458" s="240">
        <v>6</v>
      </c>
      <c r="CS458" s="240">
        <v>77</v>
      </c>
      <c r="CT458" s="240">
        <v>55</v>
      </c>
      <c r="CU458" s="240">
        <v>161</v>
      </c>
      <c r="CV458" s="240">
        <v>159</v>
      </c>
      <c r="CW458" s="240">
        <v>1.6259999999999999</v>
      </c>
      <c r="CX458" s="240">
        <v>67</v>
      </c>
      <c r="CY458" s="240">
        <v>22.25</v>
      </c>
      <c r="CZ458" s="200">
        <v>146</v>
      </c>
      <c r="DA458" s="200">
        <v>67</v>
      </c>
      <c r="DB458" s="200">
        <v>138</v>
      </c>
      <c r="DC458" s="200">
        <v>74</v>
      </c>
      <c r="DD458" s="200">
        <v>136</v>
      </c>
      <c r="DE458" s="200">
        <v>80</v>
      </c>
      <c r="DF458" s="201">
        <v>44774</v>
      </c>
      <c r="DG458" s="200" t="s">
        <v>3405</v>
      </c>
      <c r="DH458" s="202" t="s">
        <v>300</v>
      </c>
      <c r="DI458">
        <v>1</v>
      </c>
      <c r="DJ458" s="194">
        <v>0</v>
      </c>
    </row>
    <row r="459" spans="1:114" ht="57.75">
      <c r="A459" s="67">
        <v>1</v>
      </c>
      <c r="B459">
        <v>1980</v>
      </c>
      <c r="C459">
        <v>39</v>
      </c>
      <c r="D459" t="s">
        <v>331</v>
      </c>
      <c r="E459" s="66">
        <v>43778</v>
      </c>
      <c r="F459" s="66">
        <v>43779</v>
      </c>
      <c r="G459" s="67" t="s">
        <v>300</v>
      </c>
      <c r="H459" t="s">
        <v>300</v>
      </c>
      <c r="I459" t="s">
        <v>300</v>
      </c>
      <c r="J459" t="s">
        <v>300</v>
      </c>
      <c r="K459" t="s">
        <v>300</v>
      </c>
      <c r="L459" t="s">
        <v>300</v>
      </c>
      <c r="M459" t="s">
        <v>300</v>
      </c>
      <c r="N459" t="s">
        <v>300</v>
      </c>
      <c r="O459" t="s">
        <v>300</v>
      </c>
      <c r="P459" t="s">
        <v>300</v>
      </c>
      <c r="Q459" t="s">
        <v>300</v>
      </c>
      <c r="R459" t="s">
        <v>300</v>
      </c>
      <c r="S459" t="s">
        <v>300</v>
      </c>
      <c r="W459" s="48" t="s">
        <v>3410</v>
      </c>
      <c r="X459" s="200">
        <v>0</v>
      </c>
      <c r="Y459" s="200">
        <v>0</v>
      </c>
      <c r="Z459" s="200">
        <v>0</v>
      </c>
      <c r="AA459" s="200" t="s">
        <v>300</v>
      </c>
      <c r="AB459" s="200" t="s">
        <v>300</v>
      </c>
      <c r="AC459" s="200" t="s">
        <v>300</v>
      </c>
      <c r="AD459" s="200" t="s">
        <v>300</v>
      </c>
      <c r="AE459" s="203" t="s">
        <v>3385</v>
      </c>
      <c r="AF459" s="200">
        <v>1</v>
      </c>
      <c r="AG459" s="200">
        <v>1</v>
      </c>
      <c r="AH459" s="200">
        <v>1</v>
      </c>
      <c r="AI459" s="200">
        <v>1</v>
      </c>
      <c r="AJ459" s="200">
        <v>1</v>
      </c>
      <c r="AK459" s="200">
        <v>0</v>
      </c>
      <c r="AL459" s="200">
        <v>0</v>
      </c>
      <c r="AM459" s="200">
        <v>1</v>
      </c>
      <c r="AN459" s="200">
        <v>0</v>
      </c>
      <c r="AO459" s="203" t="s">
        <v>3411</v>
      </c>
      <c r="AP459" s="240">
        <v>0</v>
      </c>
      <c r="AQ459" s="240">
        <v>0</v>
      </c>
      <c r="AR459" s="240">
        <v>1</v>
      </c>
      <c r="AS459" s="240" t="s">
        <v>300</v>
      </c>
      <c r="AT459" s="240" t="s">
        <v>300</v>
      </c>
      <c r="AU459" s="240" t="s">
        <v>300</v>
      </c>
      <c r="AV459" s="240" t="s">
        <v>300</v>
      </c>
      <c r="AW459">
        <v>4</v>
      </c>
      <c r="AX459" s="67" t="s">
        <v>2591</v>
      </c>
      <c r="AY459">
        <v>0</v>
      </c>
      <c r="AZ459">
        <v>0</v>
      </c>
      <c r="BA459" s="194" t="s">
        <v>300</v>
      </c>
      <c r="BB459" s="200">
        <v>0</v>
      </c>
      <c r="BC459" s="200" t="s">
        <v>300</v>
      </c>
      <c r="BD459" s="200">
        <v>0</v>
      </c>
      <c r="BE459" s="200">
        <v>0</v>
      </c>
      <c r="BF459" s="200">
        <v>0</v>
      </c>
      <c r="BG459" s="200">
        <v>0</v>
      </c>
      <c r="BH459" s="200">
        <v>0</v>
      </c>
      <c r="BI459" s="200">
        <v>0</v>
      </c>
      <c r="BJ459" s="200">
        <v>0</v>
      </c>
      <c r="BK459" s="200">
        <v>0</v>
      </c>
      <c r="BL459" s="200">
        <v>1</v>
      </c>
      <c r="BM459" s="203" t="s">
        <v>3411</v>
      </c>
      <c r="BN459" s="200" t="s">
        <v>300</v>
      </c>
      <c r="BO459" s="200" t="s">
        <v>300</v>
      </c>
      <c r="BP459" s="200" t="s">
        <v>300</v>
      </c>
      <c r="BQ459" s="200" t="s">
        <v>3412</v>
      </c>
      <c r="BR459" s="240">
        <v>1</v>
      </c>
      <c r="BS459" s="240" t="s">
        <v>300</v>
      </c>
      <c r="BT459" s="240">
        <v>2</v>
      </c>
      <c r="BU459" s="240">
        <v>0</v>
      </c>
      <c r="BV459" s="240">
        <v>0</v>
      </c>
      <c r="BW459" s="240">
        <v>0</v>
      </c>
      <c r="BX459" s="240">
        <v>0</v>
      </c>
      <c r="BY459" s="240">
        <v>1</v>
      </c>
      <c r="BZ459" s="240">
        <v>0</v>
      </c>
      <c r="CA459" s="240">
        <v>0</v>
      </c>
      <c r="CB459" s="240">
        <v>0</v>
      </c>
      <c r="CC459" s="240">
        <v>0</v>
      </c>
      <c r="CD459" s="240">
        <v>0</v>
      </c>
      <c r="CE459" s="240" t="s">
        <v>300</v>
      </c>
      <c r="CF459" s="200">
        <v>0</v>
      </c>
      <c r="CG459" s="200" t="s">
        <v>300</v>
      </c>
      <c r="CH459" s="200">
        <v>0</v>
      </c>
      <c r="CI459" s="200" t="s">
        <v>2783</v>
      </c>
      <c r="CJ459" s="200">
        <v>0</v>
      </c>
      <c r="CK459" s="200">
        <v>0</v>
      </c>
      <c r="CL459" s="200">
        <v>0</v>
      </c>
      <c r="CM459" s="200">
        <v>0</v>
      </c>
      <c r="CN459" s="200">
        <v>0</v>
      </c>
      <c r="CO459" s="200">
        <v>0</v>
      </c>
      <c r="CP459" s="200" t="s">
        <v>300</v>
      </c>
      <c r="CQ459" s="203" t="s">
        <v>3413</v>
      </c>
      <c r="CR459" s="240">
        <v>5.5</v>
      </c>
      <c r="CS459" s="240">
        <v>98</v>
      </c>
      <c r="CT459" s="240">
        <v>48.2</v>
      </c>
      <c r="CU459" s="240">
        <v>84</v>
      </c>
      <c r="CV459" s="240">
        <v>163</v>
      </c>
      <c r="CW459" s="240">
        <v>1.7529999999999999</v>
      </c>
      <c r="CX459" s="240">
        <v>67.900000000000006</v>
      </c>
      <c r="CY459" s="240">
        <v>22.1</v>
      </c>
      <c r="CZ459" s="200">
        <v>124</v>
      </c>
      <c r="DA459" s="200">
        <v>86</v>
      </c>
      <c r="DB459" s="200">
        <v>112</v>
      </c>
      <c r="DC459" s="200">
        <v>68</v>
      </c>
      <c r="DD459" s="200" t="s">
        <v>300</v>
      </c>
      <c r="DE459" s="200" t="s">
        <v>300</v>
      </c>
      <c r="DF459" s="200" t="s">
        <v>300</v>
      </c>
      <c r="DG459" s="200" t="s">
        <v>300</v>
      </c>
      <c r="DH459" s="202" t="s">
        <v>2496</v>
      </c>
      <c r="DI459">
        <v>0</v>
      </c>
      <c r="DJ459" s="194">
        <v>0</v>
      </c>
    </row>
    <row r="460" spans="1:114" ht="87">
      <c r="A460" s="67">
        <v>1</v>
      </c>
      <c r="B460">
        <v>1951</v>
      </c>
      <c r="C460">
        <v>68</v>
      </c>
      <c r="D460" t="s">
        <v>331</v>
      </c>
      <c r="E460" s="66">
        <v>43823</v>
      </c>
      <c r="F460" s="66">
        <v>43825</v>
      </c>
      <c r="G460" s="67" t="s">
        <v>300</v>
      </c>
      <c r="H460">
        <v>0</v>
      </c>
      <c r="I460">
        <v>0</v>
      </c>
      <c r="J460">
        <v>1</v>
      </c>
      <c r="K460">
        <v>0</v>
      </c>
      <c r="L460">
        <v>0</v>
      </c>
      <c r="M460">
        <v>0</v>
      </c>
      <c r="N460">
        <v>0</v>
      </c>
      <c r="O460">
        <v>0</v>
      </c>
      <c r="P460">
        <v>0</v>
      </c>
      <c r="Q460">
        <v>0</v>
      </c>
      <c r="R460">
        <v>0</v>
      </c>
      <c r="S460">
        <v>0</v>
      </c>
      <c r="W460" s="48" t="s">
        <v>3421</v>
      </c>
      <c r="X460" s="200">
        <v>0</v>
      </c>
      <c r="Y460" s="200" t="s">
        <v>300</v>
      </c>
      <c r="Z460" s="200">
        <v>0</v>
      </c>
      <c r="AA460" s="200" t="s">
        <v>300</v>
      </c>
      <c r="AB460" s="200" t="s">
        <v>300</v>
      </c>
      <c r="AC460" s="200" t="s">
        <v>300</v>
      </c>
      <c r="AD460" s="200" t="s">
        <v>300</v>
      </c>
      <c r="AE460" s="203" t="s">
        <v>2470</v>
      </c>
      <c r="AF460" s="200">
        <v>1</v>
      </c>
      <c r="AG460" s="200">
        <v>1</v>
      </c>
      <c r="AH460" s="200">
        <v>1</v>
      </c>
      <c r="AI460" s="200">
        <v>1</v>
      </c>
      <c r="AJ460" s="200">
        <v>1</v>
      </c>
      <c r="AK460" s="200">
        <v>0</v>
      </c>
      <c r="AL460" s="200">
        <v>0</v>
      </c>
      <c r="AM460" s="200">
        <v>0</v>
      </c>
      <c r="AN460" s="200">
        <v>0</v>
      </c>
      <c r="AO460" s="200" t="s">
        <v>3422</v>
      </c>
      <c r="AP460" s="240" t="s">
        <v>300</v>
      </c>
      <c r="AQ460" s="240" t="s">
        <v>300</v>
      </c>
      <c r="AR460" s="240">
        <v>2</v>
      </c>
      <c r="AS460" s="240" t="s">
        <v>300</v>
      </c>
      <c r="AT460" s="240">
        <v>19</v>
      </c>
      <c r="AU460" s="240" t="s">
        <v>300</v>
      </c>
      <c r="AV460" s="240" t="s">
        <v>300</v>
      </c>
      <c r="AW460">
        <v>4</v>
      </c>
      <c r="AX460" s="67" t="s">
        <v>2591</v>
      </c>
      <c r="AY460">
        <v>0</v>
      </c>
      <c r="AZ460">
        <v>0</v>
      </c>
      <c r="BA460" s="194" t="s">
        <v>300</v>
      </c>
      <c r="BB460" s="200">
        <v>0</v>
      </c>
      <c r="BC460" s="200" t="s">
        <v>300</v>
      </c>
      <c r="BD460" s="200">
        <v>0</v>
      </c>
      <c r="BE460" s="200">
        <v>0</v>
      </c>
      <c r="BF460" s="200">
        <v>0</v>
      </c>
      <c r="BG460" s="200">
        <v>0</v>
      </c>
      <c r="BH460" s="200">
        <v>0</v>
      </c>
      <c r="BI460" s="200">
        <v>0</v>
      </c>
      <c r="BJ460" s="200">
        <v>1</v>
      </c>
      <c r="BK460" s="200">
        <v>0</v>
      </c>
      <c r="BL460" s="200">
        <v>0</v>
      </c>
      <c r="BM460" s="200" t="s">
        <v>300</v>
      </c>
      <c r="BN460" s="200">
        <v>2</v>
      </c>
      <c r="BO460" s="200">
        <v>1</v>
      </c>
      <c r="BP460" s="200">
        <v>0</v>
      </c>
      <c r="BQ460" s="203" t="s">
        <v>2492</v>
      </c>
      <c r="BR460" s="240">
        <v>1</v>
      </c>
      <c r="BS460" s="240" t="s">
        <v>2506</v>
      </c>
      <c r="BT460" s="240">
        <v>0</v>
      </c>
      <c r="BU460" s="240">
        <v>0</v>
      </c>
      <c r="BV460" s="240">
        <v>0</v>
      </c>
      <c r="BW460" s="240">
        <v>0</v>
      </c>
      <c r="BX460" s="240">
        <v>0</v>
      </c>
      <c r="BY460" s="240">
        <v>0</v>
      </c>
      <c r="BZ460" s="240">
        <v>0</v>
      </c>
      <c r="CA460" s="240">
        <v>1</v>
      </c>
      <c r="CB460" s="240">
        <v>0</v>
      </c>
      <c r="CC460" s="240">
        <v>0</v>
      </c>
      <c r="CD460" s="240">
        <v>0</v>
      </c>
      <c r="CE460" s="240" t="s">
        <v>300</v>
      </c>
      <c r="CF460" s="200">
        <v>0</v>
      </c>
      <c r="CG460" s="200" t="s">
        <v>300</v>
      </c>
      <c r="CH460" s="200">
        <v>0</v>
      </c>
      <c r="CI460" s="200" t="s">
        <v>1418</v>
      </c>
      <c r="CJ460" s="200">
        <v>0</v>
      </c>
      <c r="CK460" s="200">
        <v>0</v>
      </c>
      <c r="CL460" s="200">
        <v>0</v>
      </c>
      <c r="CM460" s="200">
        <v>0</v>
      </c>
      <c r="CN460" s="200">
        <v>0</v>
      </c>
      <c r="CO460" s="200">
        <v>0</v>
      </c>
      <c r="CP460" s="200" t="s">
        <v>300</v>
      </c>
      <c r="CQ460" s="203" t="s">
        <v>3423</v>
      </c>
      <c r="CR460" s="240">
        <v>5.9</v>
      </c>
      <c r="CS460" s="240">
        <v>96</v>
      </c>
      <c r="CT460" s="240">
        <v>30.7</v>
      </c>
      <c r="CU460" s="240">
        <v>79</v>
      </c>
      <c r="CV460" s="240">
        <v>142</v>
      </c>
      <c r="CW460" s="240">
        <v>1.6759999999999999</v>
      </c>
      <c r="CX460" s="240">
        <v>57.9</v>
      </c>
      <c r="CY460" s="240">
        <v>20.6</v>
      </c>
      <c r="CZ460" s="200">
        <v>123</v>
      </c>
      <c r="DA460" s="200">
        <v>77</v>
      </c>
      <c r="DB460" s="200">
        <v>97</v>
      </c>
      <c r="DC460" s="200">
        <v>62</v>
      </c>
      <c r="DD460" s="200" t="s">
        <v>300</v>
      </c>
      <c r="DE460" s="200" t="s">
        <v>300</v>
      </c>
      <c r="DF460" s="200" t="s">
        <v>300</v>
      </c>
      <c r="DG460" s="200" t="s">
        <v>300</v>
      </c>
      <c r="DH460" s="202" t="s">
        <v>2496</v>
      </c>
      <c r="DI460">
        <v>0</v>
      </c>
      <c r="DJ460" s="194">
        <v>0</v>
      </c>
    </row>
    <row r="461" spans="1:114" ht="15.75">
      <c r="A461" s="282">
        <v>0</v>
      </c>
      <c r="B461">
        <v>1937</v>
      </c>
      <c r="C461">
        <v>82</v>
      </c>
      <c r="D461" t="s">
        <v>294</v>
      </c>
      <c r="E461" s="66">
        <v>43563</v>
      </c>
      <c r="F461" s="66">
        <v>43565</v>
      </c>
      <c r="G461" s="67" t="s">
        <v>300</v>
      </c>
      <c r="W461" s="48"/>
      <c r="X461" s="200">
        <v>0</v>
      </c>
      <c r="Y461" s="200">
        <v>0</v>
      </c>
      <c r="Z461" s="200">
        <v>0</v>
      </c>
      <c r="AA461" s="200" t="s">
        <v>300</v>
      </c>
      <c r="AB461" s="200" t="s">
        <v>300</v>
      </c>
      <c r="AC461" s="200" t="s">
        <v>300</v>
      </c>
      <c r="AD461" s="200" t="s">
        <v>300</v>
      </c>
      <c r="AE461" s="203" t="s">
        <v>300</v>
      </c>
      <c r="AF461" s="200">
        <v>1</v>
      </c>
      <c r="AG461" s="200">
        <v>1</v>
      </c>
      <c r="AH461" s="200">
        <v>0</v>
      </c>
      <c r="AI461" s="200">
        <v>1</v>
      </c>
      <c r="AJ461" s="200">
        <v>1</v>
      </c>
      <c r="AK461" s="200">
        <v>0</v>
      </c>
      <c r="AL461" s="200">
        <v>0</v>
      </c>
      <c r="AM461" s="200">
        <v>1</v>
      </c>
      <c r="AN461" s="200">
        <v>0</v>
      </c>
      <c r="AO461" s="200" t="s">
        <v>3400</v>
      </c>
      <c r="AP461" s="240">
        <v>0</v>
      </c>
      <c r="AQ461" s="240" t="s">
        <v>300</v>
      </c>
      <c r="AR461" s="240">
        <v>1</v>
      </c>
      <c r="AS461" s="240" t="s">
        <v>300</v>
      </c>
      <c r="AT461" s="240" t="s">
        <v>300</v>
      </c>
      <c r="AU461" s="240">
        <v>17</v>
      </c>
      <c r="AV461" s="240" t="s">
        <v>300</v>
      </c>
      <c r="AW461">
        <v>4</v>
      </c>
      <c r="AX461" s="67" t="s">
        <v>2505</v>
      </c>
      <c r="AY461">
        <v>0</v>
      </c>
      <c r="AZ461">
        <v>0</v>
      </c>
      <c r="BA461" s="194" t="s">
        <v>300</v>
      </c>
      <c r="BB461" s="200">
        <v>0</v>
      </c>
      <c r="BC461" s="200" t="s">
        <v>300</v>
      </c>
      <c r="BD461" s="200">
        <v>0</v>
      </c>
      <c r="BE461" s="200">
        <v>0</v>
      </c>
      <c r="BF461" s="200">
        <v>0</v>
      </c>
      <c r="BG461" s="200">
        <v>0</v>
      </c>
      <c r="BH461" s="200">
        <v>0</v>
      </c>
      <c r="BI461" s="200">
        <v>0</v>
      </c>
      <c r="BJ461" s="200">
        <v>1</v>
      </c>
      <c r="BK461" s="200">
        <v>0</v>
      </c>
      <c r="BL461" s="200">
        <v>0</v>
      </c>
      <c r="BM461" s="200" t="s">
        <v>300</v>
      </c>
      <c r="BN461" s="200">
        <v>0</v>
      </c>
      <c r="BO461" s="200">
        <v>1</v>
      </c>
      <c r="BP461" s="200">
        <v>0</v>
      </c>
      <c r="BQ461" s="203" t="s">
        <v>3429</v>
      </c>
      <c r="BR461" s="240">
        <v>1</v>
      </c>
      <c r="BS461" s="240" t="s">
        <v>300</v>
      </c>
      <c r="BT461" s="240">
        <v>0</v>
      </c>
      <c r="BU461" s="240">
        <v>0</v>
      </c>
      <c r="BV461" s="240">
        <v>0</v>
      </c>
      <c r="BW461" s="240">
        <v>0</v>
      </c>
      <c r="BX461" s="240">
        <v>0</v>
      </c>
      <c r="BY461" s="240">
        <v>0</v>
      </c>
      <c r="BZ461" s="240">
        <v>1</v>
      </c>
      <c r="CA461" s="240">
        <v>0</v>
      </c>
      <c r="CB461" s="240">
        <v>0</v>
      </c>
      <c r="CC461" s="240">
        <v>0</v>
      </c>
      <c r="CD461" s="240">
        <v>0</v>
      </c>
      <c r="CE461" s="240" t="s">
        <v>300</v>
      </c>
      <c r="CF461" s="200">
        <v>0</v>
      </c>
      <c r="CG461" s="200" t="s">
        <v>300</v>
      </c>
      <c r="CH461" s="200">
        <v>0</v>
      </c>
      <c r="CI461" s="200" t="s">
        <v>2783</v>
      </c>
      <c r="CJ461" s="200">
        <v>0</v>
      </c>
      <c r="CK461" s="200">
        <v>0</v>
      </c>
      <c r="CL461" s="200">
        <v>0</v>
      </c>
      <c r="CM461" s="200">
        <v>0</v>
      </c>
      <c r="CN461" s="200">
        <v>0</v>
      </c>
      <c r="CO461" s="200">
        <v>0</v>
      </c>
      <c r="CP461" s="200" t="s">
        <v>300</v>
      </c>
      <c r="CQ461" s="203" t="s">
        <v>3430</v>
      </c>
      <c r="CR461" s="240">
        <v>5.8</v>
      </c>
      <c r="CS461" s="240">
        <v>54</v>
      </c>
      <c r="CT461" s="240">
        <v>73.599999999999994</v>
      </c>
      <c r="CU461" s="240">
        <v>59</v>
      </c>
      <c r="CV461" s="240">
        <v>139</v>
      </c>
      <c r="CW461" s="240">
        <v>1.6259999999999999</v>
      </c>
      <c r="CX461" s="240">
        <v>73</v>
      </c>
      <c r="CY461" s="240">
        <v>27.6</v>
      </c>
      <c r="CZ461" s="200">
        <v>144</v>
      </c>
      <c r="DA461" s="200">
        <v>79</v>
      </c>
      <c r="DB461" s="200">
        <v>110</v>
      </c>
      <c r="DC461" s="200">
        <v>69</v>
      </c>
      <c r="DD461" s="200">
        <v>149</v>
      </c>
      <c r="DE461" s="200">
        <v>84</v>
      </c>
      <c r="DF461" s="201">
        <v>43472</v>
      </c>
      <c r="DG461" s="200" t="s">
        <v>3431</v>
      </c>
      <c r="DH461" s="202" t="s">
        <v>300</v>
      </c>
      <c r="DI461">
        <v>1</v>
      </c>
      <c r="DJ461" s="194">
        <v>0</v>
      </c>
    </row>
    <row r="462" spans="1:114" ht="43.5">
      <c r="A462" s="282">
        <v>0</v>
      </c>
      <c r="B462">
        <v>1948</v>
      </c>
      <c r="C462">
        <v>71</v>
      </c>
      <c r="D462" t="s">
        <v>294</v>
      </c>
      <c r="E462" s="66">
        <v>43659</v>
      </c>
      <c r="F462" s="66">
        <v>43665</v>
      </c>
      <c r="G462" s="67" t="s">
        <v>300</v>
      </c>
      <c r="W462" s="48" t="s">
        <v>3438</v>
      </c>
      <c r="X462" s="200">
        <v>0</v>
      </c>
      <c r="Y462" s="200">
        <v>0</v>
      </c>
      <c r="Z462" s="200">
        <v>0</v>
      </c>
      <c r="AA462" s="200" t="s">
        <v>300</v>
      </c>
      <c r="AB462" s="200" t="s">
        <v>300</v>
      </c>
      <c r="AC462" s="200" t="s">
        <v>300</v>
      </c>
      <c r="AD462" s="200" t="s">
        <v>300</v>
      </c>
      <c r="AE462" s="203" t="s">
        <v>3439</v>
      </c>
      <c r="AF462" s="200">
        <v>1</v>
      </c>
      <c r="AG462" s="200">
        <v>1</v>
      </c>
      <c r="AH462" s="200">
        <v>0</v>
      </c>
      <c r="AI462" s="200">
        <v>1</v>
      </c>
      <c r="AJ462" s="200">
        <v>1</v>
      </c>
      <c r="AK462" s="200">
        <v>0</v>
      </c>
      <c r="AL462" s="200">
        <v>0</v>
      </c>
      <c r="AM462" s="200">
        <v>0</v>
      </c>
      <c r="AN462" s="200">
        <v>0</v>
      </c>
      <c r="AO462" s="203" t="s">
        <v>3011</v>
      </c>
      <c r="AP462" s="240">
        <v>0</v>
      </c>
      <c r="AQ462" s="240" t="s">
        <v>300</v>
      </c>
      <c r="AR462" s="240" t="s">
        <v>300</v>
      </c>
      <c r="AS462" s="240" t="s">
        <v>300</v>
      </c>
      <c r="AT462" s="240" t="s">
        <v>300</v>
      </c>
      <c r="AU462" s="240">
        <v>18</v>
      </c>
      <c r="AV462" s="240" t="s">
        <v>300</v>
      </c>
      <c r="AW462">
        <v>4</v>
      </c>
      <c r="AX462" s="67" t="s">
        <v>2834</v>
      </c>
      <c r="AY462">
        <v>0</v>
      </c>
      <c r="AZ462">
        <v>0</v>
      </c>
      <c r="BA462" s="192" t="s">
        <v>3440</v>
      </c>
      <c r="BB462" s="200">
        <v>0</v>
      </c>
      <c r="BC462" s="200" t="s">
        <v>300</v>
      </c>
      <c r="BD462" s="200">
        <v>0</v>
      </c>
      <c r="BE462" s="200">
        <v>0</v>
      </c>
      <c r="BF462" s="200">
        <v>0</v>
      </c>
      <c r="BG462" s="200">
        <v>0</v>
      </c>
      <c r="BH462" s="200">
        <v>0</v>
      </c>
      <c r="BI462" s="200">
        <v>0</v>
      </c>
      <c r="BJ462" s="200">
        <v>1</v>
      </c>
      <c r="BK462" s="200">
        <v>0</v>
      </c>
      <c r="BL462" s="200">
        <v>0</v>
      </c>
      <c r="BM462" s="200" t="s">
        <v>300</v>
      </c>
      <c r="BN462" s="200">
        <v>2</v>
      </c>
      <c r="BO462" s="200">
        <v>7</v>
      </c>
      <c r="BP462" s="200">
        <v>0</v>
      </c>
      <c r="BQ462" s="203" t="s">
        <v>2492</v>
      </c>
      <c r="BR462" s="240">
        <v>1</v>
      </c>
      <c r="BS462" s="240" t="s">
        <v>2493</v>
      </c>
      <c r="BT462" s="240">
        <v>0</v>
      </c>
      <c r="BU462" s="240">
        <v>0</v>
      </c>
      <c r="BV462" s="240">
        <v>0</v>
      </c>
      <c r="BW462" s="240">
        <v>0</v>
      </c>
      <c r="BX462" s="240">
        <v>0</v>
      </c>
      <c r="BY462" s="240">
        <v>0</v>
      </c>
      <c r="BZ462" s="240">
        <v>1</v>
      </c>
      <c r="CA462" s="240">
        <v>0</v>
      </c>
      <c r="CB462" s="240">
        <v>0</v>
      </c>
      <c r="CC462" s="240">
        <v>0</v>
      </c>
      <c r="CD462" s="240">
        <v>0</v>
      </c>
      <c r="CE462" s="240" t="s">
        <v>300</v>
      </c>
      <c r="CF462" s="200">
        <v>0</v>
      </c>
      <c r="CG462" s="200" t="s">
        <v>300</v>
      </c>
      <c r="CH462" s="200">
        <v>1</v>
      </c>
      <c r="CI462" s="203" t="s">
        <v>3441</v>
      </c>
      <c r="CJ462" s="200">
        <v>1</v>
      </c>
      <c r="CK462" s="200">
        <v>1</v>
      </c>
      <c r="CL462" s="200">
        <v>1</v>
      </c>
      <c r="CM462" s="200">
        <v>0</v>
      </c>
      <c r="CN462" s="200">
        <v>0</v>
      </c>
      <c r="CO462" s="200">
        <v>0</v>
      </c>
      <c r="CP462" s="200" t="s">
        <v>3442</v>
      </c>
      <c r="CQ462" s="203" t="s">
        <v>3443</v>
      </c>
      <c r="CR462" s="240">
        <v>5.4</v>
      </c>
      <c r="CS462" s="240">
        <v>149</v>
      </c>
      <c r="CT462" s="240">
        <v>58.1</v>
      </c>
      <c r="CU462" s="240">
        <v>96</v>
      </c>
      <c r="CV462" s="240">
        <v>226</v>
      </c>
      <c r="CW462" s="240">
        <v>1.5489999999999999</v>
      </c>
      <c r="CX462" s="240">
        <v>52.4</v>
      </c>
      <c r="CY462" s="240">
        <v>21.8</v>
      </c>
      <c r="CZ462" s="200">
        <v>161</v>
      </c>
      <c r="DA462" s="200">
        <v>96</v>
      </c>
      <c r="DB462" s="200">
        <v>127</v>
      </c>
      <c r="DC462" s="200">
        <v>82</v>
      </c>
      <c r="DD462" s="200">
        <v>118</v>
      </c>
      <c r="DE462" s="200">
        <v>76</v>
      </c>
      <c r="DF462" s="201">
        <v>43610</v>
      </c>
      <c r="DG462" s="203" t="s">
        <v>3444</v>
      </c>
      <c r="DH462" s="202" t="s">
        <v>3445</v>
      </c>
      <c r="DI462">
        <v>0</v>
      </c>
      <c r="DJ462" s="194">
        <v>1</v>
      </c>
    </row>
    <row r="463" spans="1:114" ht="15.75">
      <c r="A463" s="67">
        <v>1</v>
      </c>
      <c r="B463">
        <v>1940</v>
      </c>
      <c r="C463">
        <v>79</v>
      </c>
      <c r="D463" t="s">
        <v>294</v>
      </c>
      <c r="E463" s="66">
        <v>43729</v>
      </c>
      <c r="F463" s="66">
        <v>43734</v>
      </c>
      <c r="G463" s="67" t="s">
        <v>300</v>
      </c>
      <c r="H463" t="s">
        <v>300</v>
      </c>
      <c r="I463" t="s">
        <v>300</v>
      </c>
      <c r="J463" t="s">
        <v>300</v>
      </c>
      <c r="K463" t="s">
        <v>300</v>
      </c>
      <c r="L463" t="s">
        <v>300</v>
      </c>
      <c r="M463" t="s">
        <v>300</v>
      </c>
      <c r="N463" t="s">
        <v>300</v>
      </c>
      <c r="O463" t="s">
        <v>300</v>
      </c>
      <c r="P463" t="s">
        <v>300</v>
      </c>
      <c r="Q463" t="s">
        <v>300</v>
      </c>
      <c r="R463" t="s">
        <v>300</v>
      </c>
      <c r="S463" t="s">
        <v>300</v>
      </c>
      <c r="W463" s="50" t="s">
        <v>3453</v>
      </c>
      <c r="X463" s="200">
        <v>0</v>
      </c>
      <c r="Y463" s="200">
        <v>0</v>
      </c>
      <c r="Z463" s="200">
        <v>0</v>
      </c>
      <c r="AA463" s="200" t="s">
        <v>300</v>
      </c>
      <c r="AB463" s="200" t="s">
        <v>300</v>
      </c>
      <c r="AC463" s="200" t="s">
        <v>300</v>
      </c>
      <c r="AD463" s="200" t="s">
        <v>300</v>
      </c>
      <c r="AE463" s="200" t="s">
        <v>300</v>
      </c>
      <c r="AF463" s="200">
        <v>0</v>
      </c>
      <c r="AG463" s="200">
        <v>0</v>
      </c>
      <c r="AH463" s="200">
        <v>0</v>
      </c>
      <c r="AI463" s="200">
        <v>0</v>
      </c>
      <c r="AJ463" s="200">
        <v>0</v>
      </c>
      <c r="AK463" s="200">
        <v>0</v>
      </c>
      <c r="AL463" s="200">
        <v>0</v>
      </c>
      <c r="AM463" s="200">
        <v>0</v>
      </c>
      <c r="AN463" s="200">
        <v>0</v>
      </c>
      <c r="AO463" s="203" t="s">
        <v>3454</v>
      </c>
      <c r="AP463" s="240">
        <v>1</v>
      </c>
      <c r="AQ463" s="240" t="s">
        <v>300</v>
      </c>
      <c r="AR463" s="240">
        <v>4</v>
      </c>
      <c r="AS463" s="240">
        <v>5</v>
      </c>
      <c r="AT463" s="240">
        <v>9</v>
      </c>
      <c r="AU463" s="240">
        <v>10</v>
      </c>
      <c r="AV463" s="240" t="s">
        <v>300</v>
      </c>
      <c r="AW463">
        <v>4</v>
      </c>
      <c r="AX463" s="67" t="s">
        <v>2607</v>
      </c>
      <c r="AY463">
        <v>0</v>
      </c>
      <c r="AZ463">
        <v>0</v>
      </c>
      <c r="BA463" s="194" t="s">
        <v>300</v>
      </c>
      <c r="BB463" s="200">
        <v>0</v>
      </c>
      <c r="BC463" s="200" t="s">
        <v>300</v>
      </c>
      <c r="BD463" s="200">
        <v>0</v>
      </c>
      <c r="BE463" s="200">
        <v>0</v>
      </c>
      <c r="BF463" s="200">
        <v>0</v>
      </c>
      <c r="BG463" s="200">
        <v>0</v>
      </c>
      <c r="BH463" s="200">
        <v>0</v>
      </c>
      <c r="BI463" s="200">
        <v>0</v>
      </c>
      <c r="BJ463" s="200">
        <v>0</v>
      </c>
      <c r="BK463" s="200">
        <v>0</v>
      </c>
      <c r="BL463" s="200">
        <v>1</v>
      </c>
      <c r="BM463" s="203" t="s">
        <v>3455</v>
      </c>
      <c r="BN463" s="200" t="s">
        <v>300</v>
      </c>
      <c r="BO463" s="200" t="s">
        <v>300</v>
      </c>
      <c r="BP463" s="200" t="s">
        <v>300</v>
      </c>
      <c r="BQ463" s="203" t="s">
        <v>3455</v>
      </c>
      <c r="BR463" s="240">
        <v>1</v>
      </c>
      <c r="BS463" s="240" t="s">
        <v>300</v>
      </c>
      <c r="BT463" s="240">
        <v>3</v>
      </c>
      <c r="BU463" s="240">
        <v>0</v>
      </c>
      <c r="BV463" s="240">
        <v>0</v>
      </c>
      <c r="BW463" s="240">
        <v>0</v>
      </c>
      <c r="BX463" s="240">
        <v>3</v>
      </c>
      <c r="BY463" s="240">
        <v>1</v>
      </c>
      <c r="BZ463" s="240">
        <v>0</v>
      </c>
      <c r="CA463" s="240">
        <v>0</v>
      </c>
      <c r="CB463" s="240">
        <v>0</v>
      </c>
      <c r="CC463" s="240">
        <v>0</v>
      </c>
      <c r="CD463" s="240">
        <v>0</v>
      </c>
      <c r="CE463" s="240" t="s">
        <v>300</v>
      </c>
      <c r="CF463" s="200">
        <v>1</v>
      </c>
      <c r="CG463" s="200" t="s">
        <v>3456</v>
      </c>
      <c r="CH463" s="200">
        <v>1</v>
      </c>
      <c r="CI463" s="203" t="s">
        <v>3457</v>
      </c>
      <c r="CJ463" s="200">
        <v>1</v>
      </c>
      <c r="CK463" s="200">
        <v>1</v>
      </c>
      <c r="CL463" s="200">
        <v>0</v>
      </c>
      <c r="CM463" s="200">
        <v>0</v>
      </c>
      <c r="CN463" s="200">
        <v>0</v>
      </c>
      <c r="CO463" s="200">
        <v>0</v>
      </c>
      <c r="CP463" s="200" t="s">
        <v>3458</v>
      </c>
      <c r="CQ463" s="200" t="s">
        <v>3459</v>
      </c>
      <c r="CR463" s="240">
        <v>7.6</v>
      </c>
      <c r="CS463" s="240">
        <v>86</v>
      </c>
      <c r="CT463" s="240">
        <v>37.700000000000003</v>
      </c>
      <c r="CU463" s="240">
        <v>110</v>
      </c>
      <c r="CV463" s="240">
        <v>146</v>
      </c>
      <c r="CW463" s="240">
        <v>1.6759999999999999</v>
      </c>
      <c r="CX463" s="240">
        <v>77.2</v>
      </c>
      <c r="CY463">
        <v>26.67</v>
      </c>
      <c r="CZ463" s="200">
        <v>206</v>
      </c>
      <c r="DA463" s="200">
        <v>85</v>
      </c>
      <c r="DB463" s="200">
        <v>186</v>
      </c>
      <c r="DC463" s="200">
        <v>76</v>
      </c>
      <c r="DD463" s="200">
        <v>133</v>
      </c>
      <c r="DE463" s="200">
        <v>59</v>
      </c>
      <c r="DF463" s="201">
        <v>43377</v>
      </c>
      <c r="DG463" s="200" t="s">
        <v>3460</v>
      </c>
      <c r="DH463" s="202" t="s">
        <v>3461</v>
      </c>
      <c r="DI463">
        <v>1</v>
      </c>
      <c r="DJ463" s="194">
        <v>0</v>
      </c>
    </row>
    <row r="464" spans="1:114" ht="43.5">
      <c r="A464" s="67">
        <v>1</v>
      </c>
      <c r="B464">
        <v>1944</v>
      </c>
      <c r="C464">
        <v>86</v>
      </c>
      <c r="D464" t="s">
        <v>294</v>
      </c>
      <c r="E464" s="66">
        <v>43555</v>
      </c>
      <c r="F464" s="66">
        <v>43559</v>
      </c>
      <c r="G464" s="67" t="s">
        <v>300</v>
      </c>
      <c r="H464" t="s">
        <v>300</v>
      </c>
      <c r="I464" t="s">
        <v>300</v>
      </c>
      <c r="J464" t="s">
        <v>300</v>
      </c>
      <c r="K464" t="s">
        <v>300</v>
      </c>
      <c r="L464" t="s">
        <v>300</v>
      </c>
      <c r="M464" t="s">
        <v>300</v>
      </c>
      <c r="N464" t="s">
        <v>300</v>
      </c>
      <c r="O464" t="s">
        <v>300</v>
      </c>
      <c r="P464" t="s">
        <v>300</v>
      </c>
      <c r="Q464" t="s">
        <v>300</v>
      </c>
      <c r="R464" t="s">
        <v>300</v>
      </c>
      <c r="S464" t="s">
        <v>300</v>
      </c>
      <c r="W464" s="48" t="s">
        <v>3469</v>
      </c>
      <c r="X464" s="200" t="s">
        <v>302</v>
      </c>
      <c r="Y464" s="200">
        <v>0</v>
      </c>
      <c r="Z464" s="200">
        <v>0</v>
      </c>
      <c r="AA464" s="200" t="s">
        <v>300</v>
      </c>
      <c r="AB464" s="200" t="s">
        <v>300</v>
      </c>
      <c r="AC464" s="200" t="s">
        <v>300</v>
      </c>
      <c r="AD464" s="200" t="s">
        <v>300</v>
      </c>
      <c r="AE464" s="203" t="s">
        <v>3385</v>
      </c>
      <c r="AF464" s="200">
        <v>1</v>
      </c>
      <c r="AG464" s="200">
        <v>0</v>
      </c>
      <c r="AH464" s="200">
        <v>0</v>
      </c>
      <c r="AI464" s="200">
        <v>1</v>
      </c>
      <c r="AJ464" s="200">
        <v>1</v>
      </c>
      <c r="AK464" s="200">
        <v>0</v>
      </c>
      <c r="AL464" s="200">
        <v>0</v>
      </c>
      <c r="AM464" s="200">
        <v>1</v>
      </c>
      <c r="AN464" s="200">
        <v>0</v>
      </c>
      <c r="AO464" s="200" t="s">
        <v>300</v>
      </c>
      <c r="AP464" s="240">
        <v>3</v>
      </c>
      <c r="AQ464" s="240" t="s">
        <v>300</v>
      </c>
      <c r="AR464" s="240">
        <v>4</v>
      </c>
      <c r="AS464" s="240">
        <v>4</v>
      </c>
      <c r="AT464" s="240">
        <v>17</v>
      </c>
      <c r="AU464" s="240">
        <v>14</v>
      </c>
      <c r="AV464" s="240" t="s">
        <v>300</v>
      </c>
      <c r="AW464">
        <v>4</v>
      </c>
      <c r="AX464" s="67" t="s">
        <v>2491</v>
      </c>
      <c r="AY464">
        <v>0</v>
      </c>
      <c r="AZ464">
        <v>0</v>
      </c>
      <c r="BA464" s="192" t="s">
        <v>3470</v>
      </c>
      <c r="BB464" s="200">
        <v>0</v>
      </c>
      <c r="BC464" s="200" t="s">
        <v>300</v>
      </c>
      <c r="BD464" s="200">
        <v>0</v>
      </c>
      <c r="BE464" s="200">
        <v>0</v>
      </c>
      <c r="BF464" s="200">
        <v>0</v>
      </c>
      <c r="BG464" s="200">
        <v>0</v>
      </c>
      <c r="BH464" s="200">
        <v>1</v>
      </c>
      <c r="BI464" s="200">
        <v>0</v>
      </c>
      <c r="BJ464" s="200">
        <v>0</v>
      </c>
      <c r="BK464" s="200">
        <v>0</v>
      </c>
      <c r="BL464" s="200">
        <v>0</v>
      </c>
      <c r="BM464" s="200" t="s">
        <v>300</v>
      </c>
      <c r="BN464" s="200">
        <v>1</v>
      </c>
      <c r="BO464" s="200">
        <v>3</v>
      </c>
      <c r="BP464" s="200">
        <v>0</v>
      </c>
      <c r="BQ464" s="203" t="s">
        <v>2492</v>
      </c>
      <c r="BR464" s="240">
        <v>1</v>
      </c>
      <c r="BS464" s="240" t="s">
        <v>300</v>
      </c>
      <c r="BT464" s="240">
        <v>0</v>
      </c>
      <c r="BU464" s="240">
        <v>0</v>
      </c>
      <c r="BV464" s="240">
        <v>0</v>
      </c>
      <c r="BW464" s="240">
        <v>0</v>
      </c>
      <c r="BX464" s="240">
        <v>3</v>
      </c>
      <c r="BY464" s="240">
        <v>0</v>
      </c>
      <c r="BZ464" s="240">
        <v>1</v>
      </c>
      <c r="CA464" s="240">
        <v>0</v>
      </c>
      <c r="CB464" s="240">
        <v>0</v>
      </c>
      <c r="CC464" s="240">
        <v>0</v>
      </c>
      <c r="CD464" s="240">
        <v>0</v>
      </c>
      <c r="CE464" s="240" t="s">
        <v>300</v>
      </c>
      <c r="CF464" s="200">
        <v>1</v>
      </c>
      <c r="CG464" s="200" t="s">
        <v>3471</v>
      </c>
      <c r="CH464" s="200">
        <v>0</v>
      </c>
      <c r="CI464" s="200" t="s">
        <v>1418</v>
      </c>
      <c r="CJ464" s="200">
        <v>0</v>
      </c>
      <c r="CK464" s="200">
        <v>0</v>
      </c>
      <c r="CL464" s="200">
        <v>0</v>
      </c>
      <c r="CM464" s="200">
        <v>0</v>
      </c>
      <c r="CN464" s="200">
        <v>0</v>
      </c>
      <c r="CO464" s="200">
        <v>0</v>
      </c>
      <c r="CP464" s="200" t="s">
        <v>300</v>
      </c>
      <c r="CQ464" s="203" t="s">
        <v>3472</v>
      </c>
      <c r="CR464" s="240">
        <v>5</v>
      </c>
      <c r="CS464" s="240">
        <v>124</v>
      </c>
      <c r="CT464" s="240">
        <v>47.1</v>
      </c>
      <c r="CU464" s="240">
        <v>91</v>
      </c>
      <c r="CV464" s="240">
        <v>189</v>
      </c>
      <c r="CW464" s="240">
        <v>1.6759999999999999</v>
      </c>
      <c r="CX464" s="240">
        <v>75.400000000000006</v>
      </c>
      <c r="CY464" s="240">
        <v>26.8</v>
      </c>
      <c r="CZ464" s="200">
        <v>167</v>
      </c>
      <c r="DA464" s="200">
        <v>97</v>
      </c>
      <c r="DB464" s="200">
        <v>132</v>
      </c>
      <c r="DC464" s="200">
        <v>72</v>
      </c>
      <c r="DD464" s="200" t="s">
        <v>300</v>
      </c>
      <c r="DE464" s="200" t="s">
        <v>300</v>
      </c>
      <c r="DF464" s="200" t="s">
        <v>300</v>
      </c>
      <c r="DG464" s="200" t="s">
        <v>300</v>
      </c>
      <c r="DH464" s="202" t="s">
        <v>2496</v>
      </c>
      <c r="DI464">
        <v>0</v>
      </c>
      <c r="DJ464" s="194">
        <v>1</v>
      </c>
    </row>
    <row r="465" spans="1:114" ht="29.25">
      <c r="A465" s="67">
        <v>1</v>
      </c>
      <c r="B465">
        <v>1956</v>
      </c>
      <c r="C465">
        <v>63</v>
      </c>
      <c r="D465" t="s">
        <v>331</v>
      </c>
      <c r="E465" s="66">
        <v>43603</v>
      </c>
      <c r="F465" s="66">
        <v>43605</v>
      </c>
      <c r="G465" s="67" t="s">
        <v>300</v>
      </c>
      <c r="H465" t="s">
        <v>300</v>
      </c>
      <c r="I465" t="s">
        <v>300</v>
      </c>
      <c r="J465" t="s">
        <v>300</v>
      </c>
      <c r="K465" t="s">
        <v>300</v>
      </c>
      <c r="L465" t="s">
        <v>300</v>
      </c>
      <c r="M465" t="s">
        <v>300</v>
      </c>
      <c r="N465" t="s">
        <v>300</v>
      </c>
      <c r="O465" t="s">
        <v>300</v>
      </c>
      <c r="P465" t="s">
        <v>300</v>
      </c>
      <c r="Q465" t="s">
        <v>300</v>
      </c>
      <c r="R465" t="s">
        <v>300</v>
      </c>
      <c r="S465" t="s">
        <v>300</v>
      </c>
      <c r="W465" s="192" t="s">
        <v>3479</v>
      </c>
      <c r="X465" s="200">
        <v>0</v>
      </c>
      <c r="Y465" s="200">
        <v>0</v>
      </c>
      <c r="Z465" s="200">
        <v>0</v>
      </c>
      <c r="AA465" s="200" t="s">
        <v>300</v>
      </c>
      <c r="AB465" s="200" t="s">
        <v>300</v>
      </c>
      <c r="AC465" s="200" t="s">
        <v>300</v>
      </c>
      <c r="AD465" s="200" t="s">
        <v>300</v>
      </c>
      <c r="AE465" s="203" t="s">
        <v>3480</v>
      </c>
      <c r="AF465" s="200">
        <v>1</v>
      </c>
      <c r="AG465" s="200">
        <v>1</v>
      </c>
      <c r="AH465" s="200">
        <v>1</v>
      </c>
      <c r="AI465" s="200">
        <v>1</v>
      </c>
      <c r="AJ465" s="200">
        <v>1</v>
      </c>
      <c r="AK465" s="200">
        <v>1</v>
      </c>
      <c r="AL465" s="200">
        <v>0</v>
      </c>
      <c r="AM465" s="200">
        <v>0</v>
      </c>
      <c r="AN465" s="200">
        <v>0</v>
      </c>
      <c r="AO465" s="200" t="s">
        <v>300</v>
      </c>
      <c r="AP465" s="240">
        <v>3</v>
      </c>
      <c r="AQ465" s="240">
        <v>3</v>
      </c>
      <c r="AR465" s="240">
        <v>1</v>
      </c>
      <c r="AS465" s="240">
        <v>1</v>
      </c>
      <c r="AT465" s="240" t="s">
        <v>300</v>
      </c>
      <c r="AU465" s="240">
        <v>24</v>
      </c>
      <c r="AV465" s="240" t="s">
        <v>300</v>
      </c>
      <c r="AW465">
        <v>4</v>
      </c>
      <c r="AX465" s="67" t="s">
        <v>2505</v>
      </c>
      <c r="AY465">
        <v>0</v>
      </c>
      <c r="AZ465">
        <v>0</v>
      </c>
      <c r="BA465" s="192" t="s">
        <v>3481</v>
      </c>
      <c r="BB465" s="200">
        <v>0</v>
      </c>
      <c r="BC465" s="200" t="s">
        <v>300</v>
      </c>
      <c r="BD465" s="200">
        <v>0</v>
      </c>
      <c r="BE465" s="200">
        <v>0</v>
      </c>
      <c r="BF465" s="200">
        <v>0</v>
      </c>
      <c r="BG465" s="200">
        <v>0</v>
      </c>
      <c r="BH465" s="200">
        <v>0</v>
      </c>
      <c r="BI465" s="200">
        <v>0</v>
      </c>
      <c r="BJ465" s="200">
        <v>1</v>
      </c>
      <c r="BK465" s="200">
        <v>0</v>
      </c>
      <c r="BL465" s="200">
        <v>0</v>
      </c>
      <c r="BM465" s="200" t="s">
        <v>300</v>
      </c>
      <c r="BN465" s="200">
        <v>0</v>
      </c>
      <c r="BO465" s="200">
        <v>6</v>
      </c>
      <c r="BP465" s="200">
        <v>0</v>
      </c>
      <c r="BQ465" s="203" t="s">
        <v>2651</v>
      </c>
      <c r="BR465" s="240">
        <v>1</v>
      </c>
      <c r="BS465" s="240" t="s">
        <v>2493</v>
      </c>
      <c r="BT465" s="240">
        <v>0</v>
      </c>
      <c r="BU465" s="240">
        <v>0</v>
      </c>
      <c r="BV465" s="240">
        <v>0</v>
      </c>
      <c r="BW465" s="240">
        <v>0</v>
      </c>
      <c r="BX465" s="240">
        <v>0</v>
      </c>
      <c r="BY465" s="240">
        <v>0</v>
      </c>
      <c r="BZ465" s="240">
        <v>0</v>
      </c>
      <c r="CA465" s="240">
        <v>0</v>
      </c>
      <c r="CB465" s="240">
        <v>0</v>
      </c>
      <c r="CC465" s="240">
        <v>1</v>
      </c>
      <c r="CD465" s="240">
        <v>0</v>
      </c>
      <c r="CE465" s="240" t="s">
        <v>300</v>
      </c>
      <c r="CF465" s="200">
        <v>0</v>
      </c>
      <c r="CG465" s="200" t="s">
        <v>300</v>
      </c>
      <c r="CH465" s="200">
        <v>0</v>
      </c>
      <c r="CI465" s="200" t="s">
        <v>2783</v>
      </c>
      <c r="CJ465" s="200">
        <v>1</v>
      </c>
      <c r="CK465" s="200">
        <v>1</v>
      </c>
      <c r="CL465" s="200">
        <v>1</v>
      </c>
      <c r="CM465" s="200">
        <v>0</v>
      </c>
      <c r="CN465" s="200">
        <v>0</v>
      </c>
      <c r="CO465" s="200">
        <v>0</v>
      </c>
      <c r="CP465" s="200" t="s">
        <v>2992</v>
      </c>
      <c r="CQ465" s="203" t="s">
        <v>3482</v>
      </c>
      <c r="CR465" s="240">
        <v>5.9</v>
      </c>
      <c r="CS465" s="240">
        <v>109</v>
      </c>
      <c r="CT465" s="240">
        <v>35.700000000000003</v>
      </c>
      <c r="CU465" s="240">
        <v>139</v>
      </c>
      <c r="CV465" s="240">
        <v>172</v>
      </c>
      <c r="CW465" s="240">
        <v>1.8029999999999999</v>
      </c>
      <c r="CX465" s="240">
        <v>85.2</v>
      </c>
      <c r="CY465" s="240">
        <v>26.2</v>
      </c>
      <c r="CZ465" s="200">
        <v>141</v>
      </c>
      <c r="DA465" s="200">
        <v>89</v>
      </c>
      <c r="DB465" s="200">
        <v>152</v>
      </c>
      <c r="DC465" s="200">
        <v>91</v>
      </c>
      <c r="DD465" s="200">
        <v>157</v>
      </c>
      <c r="DE465" s="200">
        <v>77</v>
      </c>
      <c r="DF465" s="201">
        <v>43581</v>
      </c>
      <c r="DG465" s="200" t="s">
        <v>3483</v>
      </c>
      <c r="DH465" s="204" t="s">
        <v>3484</v>
      </c>
      <c r="DI465">
        <v>1</v>
      </c>
      <c r="DJ465" s="194">
        <v>0</v>
      </c>
    </row>
    <row r="466" spans="1:114" ht="29.25">
      <c r="A466" s="67">
        <v>1</v>
      </c>
      <c r="B466">
        <v>1941</v>
      </c>
      <c r="C466">
        <v>77</v>
      </c>
      <c r="D466" t="s">
        <v>294</v>
      </c>
      <c r="E466" s="66">
        <v>43481</v>
      </c>
      <c r="F466" s="66">
        <v>43483</v>
      </c>
      <c r="G466" s="67" t="s">
        <v>300</v>
      </c>
      <c r="H466">
        <v>0</v>
      </c>
      <c r="I466">
        <v>0</v>
      </c>
      <c r="J466">
        <v>1</v>
      </c>
      <c r="K466">
        <v>0</v>
      </c>
      <c r="L466">
        <v>0</v>
      </c>
      <c r="M466">
        <v>0</v>
      </c>
      <c r="N466">
        <v>0</v>
      </c>
      <c r="O466">
        <v>0</v>
      </c>
      <c r="P466">
        <v>0</v>
      </c>
      <c r="Q466">
        <v>0</v>
      </c>
      <c r="R466">
        <v>0</v>
      </c>
      <c r="S466">
        <v>0</v>
      </c>
      <c r="W466" s="192" t="s">
        <v>3488</v>
      </c>
      <c r="X466" s="200">
        <v>0</v>
      </c>
      <c r="Y466" s="200">
        <v>0</v>
      </c>
      <c r="Z466" s="200">
        <v>0</v>
      </c>
      <c r="AA466" s="200" t="s">
        <v>300</v>
      </c>
      <c r="AB466" s="200" t="s">
        <v>300</v>
      </c>
      <c r="AC466" s="200" t="s">
        <v>300</v>
      </c>
      <c r="AD466" s="200" t="s">
        <v>300</v>
      </c>
      <c r="AE466" s="200" t="s">
        <v>300</v>
      </c>
      <c r="AF466" s="200">
        <v>1</v>
      </c>
      <c r="AG466" s="200">
        <v>0</v>
      </c>
      <c r="AH466" s="200">
        <v>0</v>
      </c>
      <c r="AI466" s="200">
        <v>1</v>
      </c>
      <c r="AJ466" s="200">
        <v>1</v>
      </c>
      <c r="AK466" s="200">
        <v>0</v>
      </c>
      <c r="AL466" s="200">
        <v>1</v>
      </c>
      <c r="AM466" s="200">
        <v>0</v>
      </c>
      <c r="AN466" s="200">
        <v>0</v>
      </c>
      <c r="AO466" s="200" t="s">
        <v>2939</v>
      </c>
      <c r="AP466" s="240">
        <v>3</v>
      </c>
      <c r="AQ466" s="240" t="s">
        <v>300</v>
      </c>
      <c r="AR466">
        <v>1</v>
      </c>
      <c r="AS466" s="240" t="s">
        <v>300</v>
      </c>
      <c r="AT466" s="240" t="s">
        <v>300</v>
      </c>
      <c r="AU466" s="240">
        <v>20</v>
      </c>
      <c r="AV466" s="240" t="s">
        <v>300</v>
      </c>
      <c r="AW466">
        <v>4</v>
      </c>
      <c r="AX466" s="67" t="s">
        <v>2591</v>
      </c>
      <c r="AY466">
        <v>0</v>
      </c>
      <c r="AZ466">
        <v>0</v>
      </c>
      <c r="BA466" s="194" t="s">
        <v>300</v>
      </c>
      <c r="BB466" s="200">
        <v>0</v>
      </c>
      <c r="BC466" s="200" t="s">
        <v>300</v>
      </c>
      <c r="BD466" s="200">
        <v>0</v>
      </c>
      <c r="BE466" s="200">
        <v>0</v>
      </c>
      <c r="BF466" s="200">
        <v>0</v>
      </c>
      <c r="BG466" s="200">
        <v>0</v>
      </c>
      <c r="BH466" s="200">
        <v>0</v>
      </c>
      <c r="BI466" s="200">
        <v>0</v>
      </c>
      <c r="BJ466" s="200">
        <v>1</v>
      </c>
      <c r="BK466" s="200">
        <v>0</v>
      </c>
      <c r="BL466" s="200">
        <v>0</v>
      </c>
      <c r="BM466" s="200" t="s">
        <v>300</v>
      </c>
      <c r="BN466" s="200">
        <v>2</v>
      </c>
      <c r="BO466" s="200">
        <v>7</v>
      </c>
      <c r="BP466" s="200">
        <v>0</v>
      </c>
      <c r="BQ466" s="203" t="s">
        <v>2492</v>
      </c>
      <c r="BR466" s="240">
        <v>1</v>
      </c>
      <c r="BS466" s="240" t="s">
        <v>300</v>
      </c>
      <c r="BT466" s="240">
        <v>0</v>
      </c>
      <c r="BU466" s="240">
        <v>0</v>
      </c>
      <c r="BV466" s="240">
        <v>0</v>
      </c>
      <c r="BW466" s="240">
        <v>0</v>
      </c>
      <c r="BX466" s="240">
        <v>0</v>
      </c>
      <c r="BY466" s="240">
        <v>1</v>
      </c>
      <c r="BZ466" s="240">
        <v>0</v>
      </c>
      <c r="CA466" s="240">
        <v>0</v>
      </c>
      <c r="CB466" s="240">
        <v>0</v>
      </c>
      <c r="CC466" s="240">
        <v>0</v>
      </c>
      <c r="CD466" s="240">
        <v>0</v>
      </c>
      <c r="CE466" s="240" t="s">
        <v>300</v>
      </c>
      <c r="CF466" s="200">
        <v>0</v>
      </c>
      <c r="CG466" s="200" t="s">
        <v>300</v>
      </c>
      <c r="CH466" s="200">
        <v>1</v>
      </c>
      <c r="CI466" s="203" t="s">
        <v>3489</v>
      </c>
      <c r="CJ466" s="200">
        <v>0</v>
      </c>
      <c r="CK466" s="200">
        <v>0</v>
      </c>
      <c r="CL466" s="200">
        <v>0</v>
      </c>
      <c r="CM466" s="200">
        <v>0</v>
      </c>
      <c r="CN466" s="200">
        <v>0</v>
      </c>
      <c r="CO466" s="200">
        <v>0</v>
      </c>
      <c r="CP466" s="200" t="s">
        <v>300</v>
      </c>
      <c r="CQ466" s="203" t="s">
        <v>3490</v>
      </c>
      <c r="CR466" s="240">
        <v>6.3</v>
      </c>
      <c r="CS466" s="240">
        <v>105</v>
      </c>
      <c r="CT466" s="240">
        <v>49.3</v>
      </c>
      <c r="CU466" s="240">
        <v>68</v>
      </c>
      <c r="CV466" s="240">
        <v>168</v>
      </c>
      <c r="CW466" s="240">
        <v>1.575</v>
      </c>
      <c r="CX466" s="240">
        <v>68.099999999999994</v>
      </c>
      <c r="CY466" s="240">
        <v>25.4</v>
      </c>
      <c r="CZ466" s="200">
        <v>134</v>
      </c>
      <c r="DA466" s="200">
        <v>88</v>
      </c>
      <c r="DB466" s="200">
        <v>106</v>
      </c>
      <c r="DC466" s="200">
        <v>71</v>
      </c>
      <c r="DD466" s="200" t="s">
        <v>300</v>
      </c>
      <c r="DE466" s="200" t="s">
        <v>300</v>
      </c>
      <c r="DF466" s="200" t="s">
        <v>300</v>
      </c>
      <c r="DG466" s="200" t="s">
        <v>300</v>
      </c>
      <c r="DH466" s="202" t="s">
        <v>2496</v>
      </c>
      <c r="DI466">
        <v>0</v>
      </c>
      <c r="DJ466" s="194">
        <v>1</v>
      </c>
    </row>
    <row r="467" spans="1:114" ht="87">
      <c r="A467" s="67">
        <v>1</v>
      </c>
      <c r="B467">
        <v>1945</v>
      </c>
      <c r="C467">
        <v>73</v>
      </c>
      <c r="D467" t="s">
        <v>331</v>
      </c>
      <c r="E467" s="66">
        <v>43512</v>
      </c>
      <c r="F467" s="66">
        <v>43522</v>
      </c>
      <c r="G467" s="66">
        <v>43522</v>
      </c>
      <c r="H467">
        <v>0</v>
      </c>
      <c r="I467">
        <v>1</v>
      </c>
      <c r="J467">
        <v>0</v>
      </c>
      <c r="K467">
        <v>0</v>
      </c>
      <c r="L467">
        <v>0</v>
      </c>
      <c r="M467">
        <v>0</v>
      </c>
      <c r="N467">
        <v>0</v>
      </c>
      <c r="O467">
        <v>0</v>
      </c>
      <c r="P467">
        <v>0</v>
      </c>
      <c r="Q467">
        <v>0</v>
      </c>
      <c r="R467">
        <v>0</v>
      </c>
      <c r="S467">
        <v>0</v>
      </c>
      <c r="W467" s="192" t="s">
        <v>3497</v>
      </c>
      <c r="X467" s="200">
        <v>0</v>
      </c>
      <c r="Y467" s="200">
        <v>1</v>
      </c>
      <c r="Z467" s="200">
        <v>1</v>
      </c>
      <c r="AA467" s="200" t="s">
        <v>2530</v>
      </c>
      <c r="AB467" s="201">
        <v>43512</v>
      </c>
      <c r="AC467" s="207">
        <v>0.94027777777777777</v>
      </c>
      <c r="AD467" s="207">
        <v>0.94027777777777777</v>
      </c>
      <c r="AE467" s="200" t="s">
        <v>300</v>
      </c>
      <c r="AF467" s="200">
        <v>1</v>
      </c>
      <c r="AG467" s="200">
        <v>1</v>
      </c>
      <c r="AH467" s="200">
        <v>0</v>
      </c>
      <c r="AI467" s="200">
        <v>1</v>
      </c>
      <c r="AJ467" s="200">
        <v>1</v>
      </c>
      <c r="AK467" s="200">
        <v>0</v>
      </c>
      <c r="AL467" s="200">
        <v>0</v>
      </c>
      <c r="AM467" s="200">
        <v>0</v>
      </c>
      <c r="AN467" s="200">
        <v>0</v>
      </c>
      <c r="AO467" s="200" t="s">
        <v>300</v>
      </c>
      <c r="AP467" s="240">
        <v>7</v>
      </c>
      <c r="AQ467" s="240">
        <v>11</v>
      </c>
      <c r="AR467" s="240">
        <v>5</v>
      </c>
      <c r="AS467" s="240">
        <v>5</v>
      </c>
      <c r="AT467" s="240">
        <v>8</v>
      </c>
      <c r="AU467" s="240">
        <v>6</v>
      </c>
      <c r="AV467" s="240" t="s">
        <v>300</v>
      </c>
      <c r="AW467">
        <v>4</v>
      </c>
      <c r="AX467" s="67" t="s">
        <v>3229</v>
      </c>
      <c r="AY467">
        <v>0</v>
      </c>
      <c r="AZ467">
        <v>0</v>
      </c>
      <c r="BA467" s="194" t="s">
        <v>300</v>
      </c>
      <c r="BB467" s="200">
        <v>1</v>
      </c>
      <c r="BC467" s="201">
        <v>43524</v>
      </c>
      <c r="BD467" s="200">
        <v>0</v>
      </c>
      <c r="BE467" s="200">
        <v>0</v>
      </c>
      <c r="BF467" s="200">
        <v>0</v>
      </c>
      <c r="BG467" s="200">
        <v>0</v>
      </c>
      <c r="BH467" s="200">
        <v>0</v>
      </c>
      <c r="BI467" s="200">
        <v>0</v>
      </c>
      <c r="BJ467" s="200">
        <v>0</v>
      </c>
      <c r="BK467" s="200">
        <v>1</v>
      </c>
      <c r="BL467" s="200">
        <v>0</v>
      </c>
      <c r="BM467" s="203" t="s">
        <v>3498</v>
      </c>
      <c r="BN467" s="200">
        <v>4</v>
      </c>
      <c r="BO467" s="200">
        <v>7</v>
      </c>
      <c r="BP467" s="200">
        <v>0</v>
      </c>
      <c r="BQ467" s="200" t="s">
        <v>164</v>
      </c>
      <c r="BR467" s="240">
        <v>1</v>
      </c>
      <c r="BS467" s="240" t="s">
        <v>300</v>
      </c>
      <c r="BT467" s="240">
        <v>3</v>
      </c>
      <c r="BU467" s="240">
        <v>0</v>
      </c>
      <c r="BV467" s="240">
        <v>0</v>
      </c>
      <c r="BW467" s="240">
        <v>0</v>
      </c>
      <c r="BX467" s="240">
        <v>3</v>
      </c>
      <c r="BY467" s="240">
        <v>0</v>
      </c>
      <c r="BZ467" s="240">
        <v>1</v>
      </c>
      <c r="CA467" s="240">
        <v>0</v>
      </c>
      <c r="CB467" s="240">
        <v>0</v>
      </c>
      <c r="CC467" s="240">
        <v>0</v>
      </c>
      <c r="CD467" s="240">
        <v>0</v>
      </c>
      <c r="CE467" s="240" t="s">
        <v>300</v>
      </c>
      <c r="CF467" s="200">
        <v>1</v>
      </c>
      <c r="CG467" s="200" t="s">
        <v>3499</v>
      </c>
      <c r="CH467" s="200">
        <v>1</v>
      </c>
      <c r="CI467" s="200" t="s">
        <v>3500</v>
      </c>
      <c r="CJ467" s="200">
        <v>1</v>
      </c>
      <c r="CK467" s="200">
        <v>1</v>
      </c>
      <c r="CL467" s="200">
        <v>1</v>
      </c>
      <c r="CM467" s="200">
        <v>0</v>
      </c>
      <c r="CN467" s="200">
        <v>0</v>
      </c>
      <c r="CO467" s="200">
        <v>0</v>
      </c>
      <c r="CP467" s="203" t="s">
        <v>3501</v>
      </c>
      <c r="CQ467" s="203" t="s">
        <v>3502</v>
      </c>
      <c r="CR467" s="240">
        <v>10.3</v>
      </c>
      <c r="CS467" s="240">
        <v>100</v>
      </c>
      <c r="CT467" s="240">
        <v>30</v>
      </c>
      <c r="CU467" s="240">
        <v>177</v>
      </c>
      <c r="CV467" s="240">
        <v>165</v>
      </c>
      <c r="CW467" s="240">
        <v>1.7270000000000001</v>
      </c>
      <c r="CX467" s="240">
        <v>77</v>
      </c>
      <c r="CY467" s="240">
        <v>25.91</v>
      </c>
      <c r="CZ467" s="200">
        <v>202</v>
      </c>
      <c r="DA467" s="200">
        <v>106</v>
      </c>
      <c r="DB467" s="200">
        <v>157</v>
      </c>
      <c r="DC467" s="200">
        <v>99</v>
      </c>
      <c r="DD467" s="200" t="s">
        <v>300</v>
      </c>
      <c r="DE467" s="200" t="s">
        <v>300</v>
      </c>
      <c r="DF467" s="200" t="s">
        <v>300</v>
      </c>
      <c r="DG467" s="200" t="s">
        <v>300</v>
      </c>
      <c r="DH467" s="202" t="s">
        <v>2496</v>
      </c>
      <c r="DI467">
        <v>1</v>
      </c>
      <c r="DJ467" s="194">
        <v>0</v>
      </c>
    </row>
    <row r="468" spans="1:114" ht="15.75">
      <c r="A468" s="67">
        <v>1</v>
      </c>
      <c r="B468">
        <v>1933</v>
      </c>
      <c r="C468">
        <v>86</v>
      </c>
      <c r="D468" t="s">
        <v>331</v>
      </c>
      <c r="E468" s="66">
        <v>43824</v>
      </c>
      <c r="F468" s="66">
        <v>43830</v>
      </c>
      <c r="G468" s="67" t="s">
        <v>300</v>
      </c>
      <c r="H468">
        <v>0</v>
      </c>
      <c r="I468">
        <v>0</v>
      </c>
      <c r="J468">
        <v>0</v>
      </c>
      <c r="K468">
        <v>0</v>
      </c>
      <c r="L468">
        <v>0</v>
      </c>
      <c r="M468">
        <v>0</v>
      </c>
      <c r="N468">
        <v>0</v>
      </c>
      <c r="O468">
        <v>1</v>
      </c>
      <c r="P468">
        <v>0</v>
      </c>
      <c r="Q468">
        <v>0</v>
      </c>
      <c r="R468">
        <v>0</v>
      </c>
      <c r="S468">
        <v>0</v>
      </c>
      <c r="W468" s="194" t="s">
        <v>3510</v>
      </c>
      <c r="X468" s="200">
        <v>0</v>
      </c>
      <c r="Y468" s="200">
        <v>0</v>
      </c>
      <c r="Z468" s="200">
        <v>0</v>
      </c>
      <c r="AA468" s="200" t="s">
        <v>300</v>
      </c>
      <c r="AB468" s="200" t="s">
        <v>300</v>
      </c>
      <c r="AC468" s="200" t="s">
        <v>300</v>
      </c>
      <c r="AD468" s="200" t="s">
        <v>300</v>
      </c>
      <c r="AE468" s="203" t="s">
        <v>3511</v>
      </c>
      <c r="AF468" s="200">
        <v>1</v>
      </c>
      <c r="AG468" s="200">
        <v>1</v>
      </c>
      <c r="AH468" s="200">
        <v>0</v>
      </c>
      <c r="AI468" s="200">
        <v>1</v>
      </c>
      <c r="AJ468" s="200">
        <v>1</v>
      </c>
      <c r="AK468" s="200">
        <v>0</v>
      </c>
      <c r="AL468" s="200">
        <v>1</v>
      </c>
      <c r="AM468" s="200">
        <v>1</v>
      </c>
      <c r="AN468" s="200">
        <v>0</v>
      </c>
      <c r="AO468" s="200" t="s">
        <v>2939</v>
      </c>
      <c r="AP468" s="240">
        <v>7</v>
      </c>
      <c r="AQ468" s="240">
        <v>7</v>
      </c>
      <c r="AR468" s="240">
        <v>4</v>
      </c>
      <c r="AS468" s="240">
        <v>4</v>
      </c>
      <c r="AT468" s="240">
        <v>12</v>
      </c>
      <c r="AU468" s="240">
        <v>14</v>
      </c>
      <c r="AV468" s="240" t="s">
        <v>300</v>
      </c>
      <c r="AW468">
        <v>4</v>
      </c>
      <c r="AX468" s="67" t="s">
        <v>2834</v>
      </c>
      <c r="AY468">
        <v>0</v>
      </c>
      <c r="AZ468">
        <v>0</v>
      </c>
      <c r="BA468" s="194" t="s">
        <v>300</v>
      </c>
      <c r="BB468" s="200">
        <v>0</v>
      </c>
      <c r="BC468" s="200" t="s">
        <v>300</v>
      </c>
      <c r="BD468" s="200">
        <v>0</v>
      </c>
      <c r="BE468" s="200">
        <v>1</v>
      </c>
      <c r="BF468" s="200">
        <v>0</v>
      </c>
      <c r="BG468" s="200">
        <v>0</v>
      </c>
      <c r="BH468" s="200">
        <v>0</v>
      </c>
      <c r="BI468" s="200">
        <v>0</v>
      </c>
      <c r="BJ468" s="200">
        <v>0</v>
      </c>
      <c r="BK468" s="200">
        <v>0</v>
      </c>
      <c r="BL468" s="200">
        <v>0</v>
      </c>
      <c r="BM468" s="200" t="s">
        <v>300</v>
      </c>
      <c r="BN468" s="200">
        <v>0</v>
      </c>
      <c r="BO468" s="200">
        <v>3</v>
      </c>
      <c r="BP468" s="200">
        <v>0</v>
      </c>
      <c r="BQ468" s="200" t="s">
        <v>2435</v>
      </c>
      <c r="BR468" s="240">
        <v>1</v>
      </c>
      <c r="BS468" s="240" t="s">
        <v>2493</v>
      </c>
      <c r="BT468" s="240">
        <v>3</v>
      </c>
      <c r="BU468" s="240">
        <v>0</v>
      </c>
      <c r="BV468" s="240">
        <v>0</v>
      </c>
      <c r="BW468" s="240">
        <v>0</v>
      </c>
      <c r="BX468" s="240">
        <v>3</v>
      </c>
      <c r="BY468" s="240">
        <v>0</v>
      </c>
      <c r="BZ468" s="240">
        <v>1</v>
      </c>
      <c r="CA468" s="240">
        <v>0</v>
      </c>
      <c r="CB468" s="240">
        <v>0</v>
      </c>
      <c r="CC468" s="240">
        <v>0</v>
      </c>
      <c r="CD468" s="240">
        <v>0</v>
      </c>
      <c r="CE468" s="240" t="s">
        <v>300</v>
      </c>
      <c r="CF468" s="200">
        <v>1</v>
      </c>
      <c r="CG468" s="200" t="s">
        <v>2494</v>
      </c>
      <c r="CH468" s="200">
        <v>1</v>
      </c>
      <c r="CI468" s="203" t="s">
        <v>3512</v>
      </c>
      <c r="CJ468" s="200">
        <v>1</v>
      </c>
      <c r="CK468" s="200">
        <v>1</v>
      </c>
      <c r="CL468" s="200">
        <v>1</v>
      </c>
      <c r="CM468" s="200">
        <v>0</v>
      </c>
      <c r="CN468" s="200">
        <v>0</v>
      </c>
      <c r="CO468" s="200">
        <v>0</v>
      </c>
      <c r="CP468" s="200" t="s">
        <v>3513</v>
      </c>
      <c r="CQ468" s="203" t="s">
        <v>3514</v>
      </c>
      <c r="CR468" s="240">
        <v>7.6</v>
      </c>
      <c r="CS468" s="240">
        <v>70</v>
      </c>
      <c r="CT468" s="240">
        <v>34.6</v>
      </c>
      <c r="CU468" s="240">
        <v>218</v>
      </c>
      <c r="CV468" s="240">
        <v>148</v>
      </c>
      <c r="CW468">
        <v>1.8029999999999999</v>
      </c>
      <c r="CX468" s="240">
        <v>97.2</v>
      </c>
      <c r="CY468" s="240">
        <v>29.89</v>
      </c>
      <c r="CZ468" s="200">
        <v>146</v>
      </c>
      <c r="DA468" s="200">
        <v>85</v>
      </c>
      <c r="DB468" s="200">
        <v>167</v>
      </c>
      <c r="DC468" s="200">
        <v>85</v>
      </c>
      <c r="DD468" s="200">
        <v>134</v>
      </c>
      <c r="DE468" s="200">
        <v>84</v>
      </c>
      <c r="DF468" s="201">
        <v>43727</v>
      </c>
      <c r="DG468" s="200" t="s">
        <v>3515</v>
      </c>
      <c r="DH468" s="202" t="s">
        <v>300</v>
      </c>
      <c r="DI468">
        <v>1</v>
      </c>
      <c r="DJ468" s="194">
        <v>0</v>
      </c>
    </row>
    <row r="469" spans="1:114" ht="43.5">
      <c r="A469" s="67">
        <v>1</v>
      </c>
      <c r="B469">
        <v>1943</v>
      </c>
      <c r="C469">
        <v>77</v>
      </c>
      <c r="D469" t="s">
        <v>294</v>
      </c>
      <c r="E469" s="66">
        <v>43877</v>
      </c>
      <c r="F469" s="66">
        <v>43881</v>
      </c>
      <c r="G469" s="67" t="s">
        <v>300</v>
      </c>
      <c r="H469">
        <v>0</v>
      </c>
      <c r="I469">
        <v>0</v>
      </c>
      <c r="J469">
        <v>0</v>
      </c>
      <c r="K469">
        <v>0</v>
      </c>
      <c r="L469">
        <v>0</v>
      </c>
      <c r="M469">
        <v>0</v>
      </c>
      <c r="N469">
        <v>0</v>
      </c>
      <c r="O469">
        <v>1</v>
      </c>
      <c r="P469">
        <v>0</v>
      </c>
      <c r="Q469">
        <v>0</v>
      </c>
      <c r="R469">
        <v>0</v>
      </c>
      <c r="S469">
        <v>0</v>
      </c>
      <c r="W469" s="192" t="s">
        <v>3519</v>
      </c>
      <c r="X469" s="200">
        <v>0</v>
      </c>
      <c r="Y469" s="200">
        <v>0</v>
      </c>
      <c r="Z469" s="200">
        <v>0</v>
      </c>
      <c r="AA469" s="200" t="s">
        <v>300</v>
      </c>
      <c r="AB469" s="200" t="s">
        <v>300</v>
      </c>
      <c r="AC469" s="200" t="s">
        <v>300</v>
      </c>
      <c r="AD469" s="200" t="s">
        <v>300</v>
      </c>
      <c r="AE469" s="200" t="s">
        <v>2450</v>
      </c>
      <c r="AF469" s="200">
        <v>1</v>
      </c>
      <c r="AG469" s="200">
        <v>1</v>
      </c>
      <c r="AH469" s="200">
        <v>1</v>
      </c>
      <c r="AI469" s="200">
        <v>1</v>
      </c>
      <c r="AJ469" s="200">
        <v>1</v>
      </c>
      <c r="AK469" s="200">
        <v>1</v>
      </c>
      <c r="AL469" s="200">
        <v>0</v>
      </c>
      <c r="AM469" s="200">
        <v>1</v>
      </c>
      <c r="AN469" s="200">
        <v>0</v>
      </c>
      <c r="AO469" s="200" t="s">
        <v>300</v>
      </c>
      <c r="AP469" s="240">
        <v>0</v>
      </c>
      <c r="AQ469" s="240" t="s">
        <v>300</v>
      </c>
      <c r="AR469" s="240">
        <v>4</v>
      </c>
      <c r="AS469" s="240">
        <v>2</v>
      </c>
      <c r="AT469" s="240">
        <v>20</v>
      </c>
      <c r="AU469" s="240">
        <v>21</v>
      </c>
      <c r="AV469" s="240" t="s">
        <v>300</v>
      </c>
      <c r="AW469">
        <v>4</v>
      </c>
      <c r="AX469" s="67" t="s">
        <v>2491</v>
      </c>
      <c r="AY469">
        <v>0</v>
      </c>
      <c r="AZ469">
        <v>0</v>
      </c>
      <c r="BA469" s="194" t="s">
        <v>300</v>
      </c>
      <c r="BB469" s="200">
        <v>0</v>
      </c>
      <c r="BC469" s="200" t="s">
        <v>300</v>
      </c>
      <c r="BD469" s="200">
        <v>0</v>
      </c>
      <c r="BE469" s="200">
        <v>0</v>
      </c>
      <c r="BF469" s="200">
        <v>0</v>
      </c>
      <c r="BG469" s="200">
        <v>0</v>
      </c>
      <c r="BH469" s="200">
        <v>0</v>
      </c>
      <c r="BI469" s="200">
        <v>0</v>
      </c>
      <c r="BJ469" s="200">
        <v>1</v>
      </c>
      <c r="BK469" s="200">
        <v>0</v>
      </c>
      <c r="BL469" s="200">
        <v>0</v>
      </c>
      <c r="BM469" s="200" t="s">
        <v>300</v>
      </c>
      <c r="BN469" s="200">
        <v>1</v>
      </c>
      <c r="BO469" s="200">
        <v>0</v>
      </c>
      <c r="BP469" s="200">
        <v>0</v>
      </c>
      <c r="BQ469" s="203" t="s">
        <v>3520</v>
      </c>
      <c r="BR469" s="240">
        <v>1</v>
      </c>
      <c r="BS469" s="240" t="s">
        <v>2493</v>
      </c>
      <c r="BT469" s="240">
        <v>0</v>
      </c>
      <c r="BU469" s="240">
        <v>0</v>
      </c>
      <c r="BV469" s="240">
        <v>0</v>
      </c>
      <c r="BW469" s="240">
        <v>0</v>
      </c>
      <c r="BX469" s="240">
        <v>0</v>
      </c>
      <c r="BY469" s="240">
        <v>0</v>
      </c>
      <c r="BZ469" s="240">
        <v>1</v>
      </c>
      <c r="CA469" s="240">
        <v>0</v>
      </c>
      <c r="CB469" s="240">
        <v>0</v>
      </c>
      <c r="CC469" s="240">
        <v>0</v>
      </c>
      <c r="CD469" s="240">
        <v>0</v>
      </c>
      <c r="CE469" s="240" t="s">
        <v>300</v>
      </c>
      <c r="CF469" s="200">
        <v>0</v>
      </c>
      <c r="CG469" s="200" t="s">
        <v>300</v>
      </c>
      <c r="CH469" s="200">
        <v>0</v>
      </c>
      <c r="CI469" s="200" t="s">
        <v>2783</v>
      </c>
      <c r="CJ469" s="200">
        <v>0</v>
      </c>
      <c r="CK469" s="200">
        <v>0</v>
      </c>
      <c r="CL469" s="200">
        <v>0</v>
      </c>
      <c r="CM469" s="200">
        <v>0</v>
      </c>
      <c r="CN469" s="200">
        <v>0</v>
      </c>
      <c r="CO469" s="200">
        <v>0</v>
      </c>
      <c r="CP469" s="200" t="s">
        <v>300</v>
      </c>
      <c r="CQ469" s="203" t="s">
        <v>3521</v>
      </c>
      <c r="CR469" s="240">
        <v>6</v>
      </c>
      <c r="CS469" s="240">
        <v>157</v>
      </c>
      <c r="CT469" s="240">
        <v>49</v>
      </c>
      <c r="CU469" s="240">
        <v>155</v>
      </c>
      <c r="CV469" s="240">
        <v>237</v>
      </c>
      <c r="CW469" s="240">
        <v>1.5489999999999999</v>
      </c>
      <c r="CX469" s="240">
        <v>51.6</v>
      </c>
      <c r="CY469" s="240">
        <v>21.5</v>
      </c>
      <c r="CZ469" s="200">
        <v>230</v>
      </c>
      <c r="DA469" s="200">
        <v>78</v>
      </c>
      <c r="DB469" s="200">
        <v>148</v>
      </c>
      <c r="DC469" s="200">
        <v>90</v>
      </c>
      <c r="DD469" s="200">
        <v>108</v>
      </c>
      <c r="DE469" s="200">
        <v>62</v>
      </c>
      <c r="DF469" s="201">
        <v>43714</v>
      </c>
      <c r="DG469" s="200" t="s">
        <v>3522</v>
      </c>
      <c r="DH469" s="204" t="s">
        <v>3523</v>
      </c>
      <c r="DI469">
        <v>1</v>
      </c>
      <c r="DJ469" s="194">
        <v>0</v>
      </c>
    </row>
    <row r="470" spans="1:114" ht="29.25">
      <c r="A470" s="67">
        <v>1</v>
      </c>
      <c r="B470">
        <v>1970</v>
      </c>
      <c r="C470">
        <v>50</v>
      </c>
      <c r="D470" t="s">
        <v>331</v>
      </c>
      <c r="E470" s="66">
        <v>43963</v>
      </c>
      <c r="F470" s="66">
        <v>43969</v>
      </c>
      <c r="G470" s="67" t="s">
        <v>300</v>
      </c>
      <c r="H470" t="s">
        <v>300</v>
      </c>
      <c r="I470" t="s">
        <v>300</v>
      </c>
      <c r="J470" t="s">
        <v>300</v>
      </c>
      <c r="K470" t="s">
        <v>300</v>
      </c>
      <c r="L470" t="s">
        <v>300</v>
      </c>
      <c r="M470" t="s">
        <v>300</v>
      </c>
      <c r="N470" t="s">
        <v>300</v>
      </c>
      <c r="O470" t="s">
        <v>300</v>
      </c>
      <c r="P470" t="s">
        <v>300</v>
      </c>
      <c r="Q470" t="s">
        <v>300</v>
      </c>
      <c r="R470" t="s">
        <v>300</v>
      </c>
      <c r="S470" t="s">
        <v>300</v>
      </c>
      <c r="W470" s="192" t="s">
        <v>3527</v>
      </c>
      <c r="X470" s="200">
        <v>0</v>
      </c>
      <c r="Y470" s="200" t="s">
        <v>300</v>
      </c>
      <c r="Z470" s="200">
        <v>0</v>
      </c>
      <c r="AA470" s="200" t="s">
        <v>300</v>
      </c>
      <c r="AB470" s="200" t="s">
        <v>300</v>
      </c>
      <c r="AC470" s="200" t="s">
        <v>300</v>
      </c>
      <c r="AD470" s="200" t="s">
        <v>300</v>
      </c>
      <c r="AE470" s="203" t="s">
        <v>3528</v>
      </c>
      <c r="AF470" s="200">
        <v>1</v>
      </c>
      <c r="AG470" s="200">
        <v>1</v>
      </c>
      <c r="AH470" s="200">
        <v>0</v>
      </c>
      <c r="AI470" s="200">
        <v>1</v>
      </c>
      <c r="AJ470" s="200">
        <v>1</v>
      </c>
      <c r="AK470" s="200">
        <v>0</v>
      </c>
      <c r="AL470" s="200">
        <v>0</v>
      </c>
      <c r="AM470" s="200">
        <v>1</v>
      </c>
      <c r="AN470" s="200">
        <v>0</v>
      </c>
      <c r="AO470" s="203" t="s">
        <v>3529</v>
      </c>
      <c r="AP470" s="240">
        <v>10</v>
      </c>
      <c r="AQ470" s="240" t="s">
        <v>300</v>
      </c>
      <c r="AR470" s="240">
        <v>4</v>
      </c>
      <c r="AS470" s="240">
        <v>4</v>
      </c>
      <c r="AT470" s="240">
        <v>18</v>
      </c>
      <c r="AU470" s="240">
        <v>12</v>
      </c>
      <c r="AV470" s="240" t="s">
        <v>300</v>
      </c>
      <c r="AW470">
        <v>4</v>
      </c>
      <c r="AX470" s="67" t="s">
        <v>2834</v>
      </c>
      <c r="AY470">
        <v>0</v>
      </c>
      <c r="AZ470">
        <v>0</v>
      </c>
      <c r="BA470" s="194" t="s">
        <v>300</v>
      </c>
      <c r="BB470" s="200">
        <v>0</v>
      </c>
      <c r="BC470" s="200" t="s">
        <v>300</v>
      </c>
      <c r="BD470" s="200">
        <v>0</v>
      </c>
      <c r="BE470" s="200">
        <v>0</v>
      </c>
      <c r="BF470" s="200">
        <v>0</v>
      </c>
      <c r="BG470" s="200">
        <v>0</v>
      </c>
      <c r="BH470" s="200">
        <v>0</v>
      </c>
      <c r="BI470" s="200">
        <v>0</v>
      </c>
      <c r="BJ470" s="200">
        <v>1</v>
      </c>
      <c r="BK470" s="200">
        <v>0</v>
      </c>
      <c r="BL470" s="200">
        <v>0</v>
      </c>
      <c r="BM470" s="200" t="s">
        <v>300</v>
      </c>
      <c r="BN470" s="200">
        <v>0</v>
      </c>
      <c r="BO470" s="200">
        <v>0</v>
      </c>
      <c r="BP470" s="200">
        <v>0</v>
      </c>
      <c r="BQ470" s="200" t="s">
        <v>2435</v>
      </c>
      <c r="BR470" s="240">
        <v>1</v>
      </c>
      <c r="BS470" s="240" t="s">
        <v>2506</v>
      </c>
      <c r="BT470" s="240">
        <v>3</v>
      </c>
      <c r="BU470" s="240">
        <v>0</v>
      </c>
      <c r="BV470" s="240">
        <v>0</v>
      </c>
      <c r="BW470" s="240">
        <v>0</v>
      </c>
      <c r="BX470" s="240">
        <v>3</v>
      </c>
      <c r="BY470" s="240">
        <v>1</v>
      </c>
      <c r="BZ470" s="240">
        <v>0</v>
      </c>
      <c r="CA470" s="240">
        <v>0</v>
      </c>
      <c r="CB470" s="240">
        <v>0</v>
      </c>
      <c r="CC470" s="240">
        <v>0</v>
      </c>
      <c r="CD470" s="240">
        <v>0</v>
      </c>
      <c r="CE470" s="240" t="s">
        <v>300</v>
      </c>
      <c r="CF470" s="200">
        <v>1</v>
      </c>
      <c r="CG470" s="200" t="s">
        <v>3055</v>
      </c>
      <c r="CH470" s="200">
        <v>0</v>
      </c>
      <c r="CI470" s="200" t="s">
        <v>1418</v>
      </c>
      <c r="CJ470" s="200">
        <v>1</v>
      </c>
      <c r="CK470" s="200">
        <v>1</v>
      </c>
      <c r="CL470" s="200">
        <v>0</v>
      </c>
      <c r="CM470" s="200">
        <v>0</v>
      </c>
      <c r="CN470" s="200">
        <v>0</v>
      </c>
      <c r="CO470" s="200">
        <v>0</v>
      </c>
      <c r="CP470" s="200" t="s">
        <v>3530</v>
      </c>
      <c r="CQ470" s="203" t="s">
        <v>3531</v>
      </c>
      <c r="CR470" s="240">
        <v>5.4</v>
      </c>
      <c r="CS470">
        <v>169</v>
      </c>
      <c r="CT470" s="240">
        <v>33.799999999999997</v>
      </c>
      <c r="CU470" s="240">
        <v>74</v>
      </c>
      <c r="CV470" s="240">
        <v>218</v>
      </c>
      <c r="CW470" s="240">
        <v>1.8029999999999999</v>
      </c>
      <c r="CX470" s="240">
        <v>107.2</v>
      </c>
      <c r="CY470" s="240">
        <v>32.96</v>
      </c>
      <c r="CZ470" s="200">
        <v>178</v>
      </c>
      <c r="DA470" s="200">
        <v>92</v>
      </c>
      <c r="DB470" s="200">
        <v>145</v>
      </c>
      <c r="DC470" s="200">
        <v>83</v>
      </c>
      <c r="DD470" s="200" t="s">
        <v>300</v>
      </c>
      <c r="DE470" s="200" t="s">
        <v>300</v>
      </c>
      <c r="DF470" s="200" t="s">
        <v>300</v>
      </c>
      <c r="DG470" s="200" t="s">
        <v>300</v>
      </c>
      <c r="DH470" s="202" t="s">
        <v>2496</v>
      </c>
      <c r="DI470">
        <v>1</v>
      </c>
      <c r="DJ470" s="194">
        <v>0</v>
      </c>
    </row>
    <row r="471" spans="1:114" ht="15.75">
      <c r="A471" s="67">
        <v>1</v>
      </c>
      <c r="B471">
        <v>1948</v>
      </c>
      <c r="C471">
        <v>72</v>
      </c>
      <c r="D471" t="s">
        <v>331</v>
      </c>
      <c r="E471" s="66">
        <v>44153</v>
      </c>
      <c r="F471" s="66">
        <v>44155</v>
      </c>
      <c r="G471" s="67" t="s">
        <v>300</v>
      </c>
      <c r="H471">
        <v>0</v>
      </c>
      <c r="I471">
        <v>0</v>
      </c>
      <c r="J471">
        <v>1</v>
      </c>
      <c r="K471">
        <v>0</v>
      </c>
      <c r="L471">
        <v>0</v>
      </c>
      <c r="M471">
        <v>0</v>
      </c>
      <c r="N471">
        <v>0</v>
      </c>
      <c r="O471">
        <v>1</v>
      </c>
      <c r="P471">
        <v>0</v>
      </c>
      <c r="Q471">
        <v>0</v>
      </c>
      <c r="R471">
        <v>0</v>
      </c>
      <c r="S471">
        <v>0</v>
      </c>
      <c r="W471" s="194" t="s">
        <v>3538</v>
      </c>
      <c r="X471" s="200">
        <v>0</v>
      </c>
      <c r="Y471" s="200">
        <v>0</v>
      </c>
      <c r="Z471" s="200">
        <v>0</v>
      </c>
      <c r="AA471" s="200" t="s">
        <v>300</v>
      </c>
      <c r="AB471" s="200" t="s">
        <v>300</v>
      </c>
      <c r="AC471" s="200" t="s">
        <v>300</v>
      </c>
      <c r="AD471" s="200" t="s">
        <v>300</v>
      </c>
      <c r="AE471" s="203" t="s">
        <v>2844</v>
      </c>
      <c r="AF471" s="200">
        <v>1</v>
      </c>
      <c r="AG471" s="200">
        <v>1</v>
      </c>
      <c r="AH471" s="200">
        <v>0</v>
      </c>
      <c r="AI471" s="200">
        <v>1</v>
      </c>
      <c r="AJ471" s="200">
        <v>1</v>
      </c>
      <c r="AK471" s="200">
        <v>1</v>
      </c>
      <c r="AL471" s="200">
        <v>0</v>
      </c>
      <c r="AM471" s="200">
        <v>1</v>
      </c>
      <c r="AN471" s="200">
        <v>0</v>
      </c>
      <c r="AO471" s="200" t="s">
        <v>300</v>
      </c>
      <c r="AP471" s="240">
        <v>0</v>
      </c>
      <c r="AQ471" s="240">
        <v>1</v>
      </c>
      <c r="AR471" s="240">
        <v>3</v>
      </c>
      <c r="AS471" s="240">
        <v>3</v>
      </c>
      <c r="AT471" s="240" t="s">
        <v>300</v>
      </c>
      <c r="AU471" s="240">
        <v>22</v>
      </c>
      <c r="AV471" s="240" t="s">
        <v>300</v>
      </c>
      <c r="AW471">
        <v>4</v>
      </c>
      <c r="AX471" s="67" t="s">
        <v>2505</v>
      </c>
      <c r="AY471">
        <v>0</v>
      </c>
      <c r="AZ471">
        <v>0</v>
      </c>
      <c r="BA471" s="194" t="s">
        <v>300</v>
      </c>
      <c r="BB471" s="200">
        <v>0</v>
      </c>
      <c r="BC471" s="200" t="s">
        <v>300</v>
      </c>
      <c r="BD471" s="200">
        <v>0</v>
      </c>
      <c r="BE471" s="200">
        <v>0</v>
      </c>
      <c r="BF471" s="200">
        <v>0</v>
      </c>
      <c r="BG471" s="200">
        <v>0</v>
      </c>
      <c r="BH471" s="200">
        <v>0</v>
      </c>
      <c r="BI471" s="200">
        <v>0</v>
      </c>
      <c r="BJ471" s="200">
        <v>1</v>
      </c>
      <c r="BK471" s="200">
        <v>0</v>
      </c>
      <c r="BL471" s="200">
        <v>0</v>
      </c>
      <c r="BM471" s="200" t="s">
        <v>300</v>
      </c>
      <c r="BN471" s="200">
        <v>1</v>
      </c>
      <c r="BO471" s="200">
        <v>0</v>
      </c>
      <c r="BP471" s="200">
        <v>0</v>
      </c>
      <c r="BQ471" s="203" t="s">
        <v>2420</v>
      </c>
      <c r="BR471" s="240">
        <v>1</v>
      </c>
      <c r="BS471" s="240" t="s">
        <v>300</v>
      </c>
      <c r="BT471" s="240">
        <v>0</v>
      </c>
      <c r="BU471" s="240">
        <v>0</v>
      </c>
      <c r="BV471" s="240">
        <v>0</v>
      </c>
      <c r="BW471" s="240">
        <v>0</v>
      </c>
      <c r="BX471" s="240">
        <v>0</v>
      </c>
      <c r="BY471" s="240">
        <v>1</v>
      </c>
      <c r="BZ471" s="240">
        <v>0</v>
      </c>
      <c r="CA471" s="240">
        <v>0</v>
      </c>
      <c r="CB471" s="240">
        <v>0</v>
      </c>
      <c r="CC471" s="240">
        <v>0</v>
      </c>
      <c r="CD471" s="240">
        <v>0</v>
      </c>
      <c r="CE471" s="240" t="s">
        <v>300</v>
      </c>
      <c r="CF471" s="200">
        <v>0</v>
      </c>
      <c r="CG471" s="200" t="s">
        <v>300</v>
      </c>
      <c r="CH471" s="200">
        <v>0</v>
      </c>
      <c r="CI471" s="200" t="s">
        <v>2783</v>
      </c>
      <c r="CJ471" s="200">
        <v>0</v>
      </c>
      <c r="CK471" s="200">
        <v>0</v>
      </c>
      <c r="CL471" s="200">
        <v>0</v>
      </c>
      <c r="CM471" s="200">
        <v>0</v>
      </c>
      <c r="CN471" s="200">
        <v>0</v>
      </c>
      <c r="CO471" s="200">
        <v>0</v>
      </c>
      <c r="CP471" s="200" t="s">
        <v>300</v>
      </c>
      <c r="CQ471" s="203" t="s">
        <v>3539</v>
      </c>
      <c r="CR471" s="240">
        <v>7.8</v>
      </c>
      <c r="CS471" s="240">
        <v>37</v>
      </c>
      <c r="CT471" s="240">
        <v>27.8</v>
      </c>
      <c r="CU471" s="240">
        <v>136</v>
      </c>
      <c r="CV471" s="240">
        <v>92</v>
      </c>
      <c r="CW471" s="240">
        <v>1.7529999999999999</v>
      </c>
      <c r="CX471" s="240">
        <v>88.1</v>
      </c>
      <c r="CY471" s="240">
        <v>28.68</v>
      </c>
      <c r="CZ471" s="200">
        <v>149</v>
      </c>
      <c r="DA471" s="200">
        <v>126</v>
      </c>
      <c r="DB471" s="200">
        <v>137</v>
      </c>
      <c r="DC471" s="200">
        <v>22</v>
      </c>
      <c r="DD471" s="200" t="s">
        <v>300</v>
      </c>
      <c r="DE471" s="200" t="s">
        <v>300</v>
      </c>
      <c r="DF471" s="200" t="s">
        <v>300</v>
      </c>
      <c r="DG471" s="200" t="s">
        <v>300</v>
      </c>
      <c r="DH471" s="202" t="s">
        <v>2496</v>
      </c>
      <c r="DI471">
        <v>1</v>
      </c>
      <c r="DJ471" s="194">
        <v>0</v>
      </c>
    </row>
    <row r="472" spans="1:114" ht="43.5">
      <c r="A472" s="67">
        <v>1</v>
      </c>
      <c r="B472">
        <v>1952</v>
      </c>
      <c r="C472">
        <v>67</v>
      </c>
      <c r="D472" t="s">
        <v>331</v>
      </c>
      <c r="E472" s="66">
        <v>43932</v>
      </c>
      <c r="F472" s="66">
        <v>43934</v>
      </c>
      <c r="G472" s="67" t="s">
        <v>300</v>
      </c>
      <c r="H472" t="s">
        <v>300</v>
      </c>
      <c r="I472" t="s">
        <v>300</v>
      </c>
      <c r="J472" t="s">
        <v>300</v>
      </c>
      <c r="K472" t="s">
        <v>300</v>
      </c>
      <c r="L472" t="s">
        <v>300</v>
      </c>
      <c r="M472" t="s">
        <v>300</v>
      </c>
      <c r="N472" t="s">
        <v>300</v>
      </c>
      <c r="O472" t="s">
        <v>300</v>
      </c>
      <c r="P472" t="s">
        <v>300</v>
      </c>
      <c r="Q472" t="s">
        <v>300</v>
      </c>
      <c r="R472" t="s">
        <v>300</v>
      </c>
      <c r="S472" t="s">
        <v>300</v>
      </c>
      <c r="W472" s="192" t="s">
        <v>3543</v>
      </c>
      <c r="X472" s="200">
        <v>0</v>
      </c>
      <c r="Y472" s="200">
        <v>0</v>
      </c>
      <c r="Z472" s="200">
        <v>0</v>
      </c>
      <c r="AA472" s="200" t="s">
        <v>300</v>
      </c>
      <c r="AB472" s="200" t="s">
        <v>300</v>
      </c>
      <c r="AC472" s="200" t="s">
        <v>300</v>
      </c>
      <c r="AD472" s="200" t="s">
        <v>300</v>
      </c>
      <c r="AE472" s="203" t="s">
        <v>2844</v>
      </c>
      <c r="AF472" s="200">
        <v>1</v>
      </c>
      <c r="AG472" s="200">
        <v>1</v>
      </c>
      <c r="AH472" s="200">
        <v>0</v>
      </c>
      <c r="AI472" s="200">
        <v>1</v>
      </c>
      <c r="AJ472" s="200">
        <v>1</v>
      </c>
      <c r="AK472" s="200">
        <v>0</v>
      </c>
      <c r="AL472" s="200">
        <v>0</v>
      </c>
      <c r="AM472" s="200">
        <v>1</v>
      </c>
      <c r="AN472" s="200">
        <v>0</v>
      </c>
      <c r="AO472" s="200" t="s">
        <v>300</v>
      </c>
      <c r="AP472" s="240">
        <v>1</v>
      </c>
      <c r="AQ472" s="240">
        <v>2</v>
      </c>
      <c r="AR472" s="240">
        <v>0</v>
      </c>
      <c r="AS472" s="240" t="s">
        <v>300</v>
      </c>
      <c r="AT472" s="240" t="s">
        <v>300</v>
      </c>
      <c r="AU472" s="240">
        <v>24</v>
      </c>
      <c r="AV472" s="240" t="s">
        <v>300</v>
      </c>
      <c r="AW472">
        <v>4</v>
      </c>
      <c r="AX472" s="67" t="s">
        <v>2561</v>
      </c>
      <c r="AY472">
        <v>0</v>
      </c>
      <c r="AZ472">
        <v>0</v>
      </c>
      <c r="BA472" s="194" t="s">
        <v>300</v>
      </c>
      <c r="BB472" s="200">
        <v>0</v>
      </c>
      <c r="BC472" s="200" t="s">
        <v>300</v>
      </c>
      <c r="BD472" s="200">
        <v>0</v>
      </c>
      <c r="BE472" s="200">
        <v>0</v>
      </c>
      <c r="BF472" s="200">
        <v>0</v>
      </c>
      <c r="BG472" s="200">
        <v>0</v>
      </c>
      <c r="BH472" s="200">
        <v>0</v>
      </c>
      <c r="BI472" s="200">
        <v>0</v>
      </c>
      <c r="BJ472" s="200">
        <v>1</v>
      </c>
      <c r="BK472" s="200">
        <v>0</v>
      </c>
      <c r="BL472" s="200">
        <v>0</v>
      </c>
      <c r="BM472" s="200" t="s">
        <v>300</v>
      </c>
      <c r="BN472" s="200">
        <v>0</v>
      </c>
      <c r="BO472" s="200">
        <v>2</v>
      </c>
      <c r="BP472" s="200">
        <v>0</v>
      </c>
      <c r="BQ472" s="200" t="s">
        <v>2435</v>
      </c>
      <c r="BR472" s="240">
        <v>1</v>
      </c>
      <c r="BS472" s="240" t="s">
        <v>2493</v>
      </c>
      <c r="BT472" s="240">
        <v>0</v>
      </c>
      <c r="BU472" s="240">
        <v>0</v>
      </c>
      <c r="BV472" s="240">
        <v>0</v>
      </c>
      <c r="BW472" s="240">
        <v>1</v>
      </c>
      <c r="BX472" s="240">
        <v>0</v>
      </c>
      <c r="BY472" s="240">
        <v>0</v>
      </c>
      <c r="BZ472" s="240">
        <v>1</v>
      </c>
      <c r="CA472" s="240">
        <v>0</v>
      </c>
      <c r="CB472" s="240">
        <v>0</v>
      </c>
      <c r="CC472" s="240">
        <v>0</v>
      </c>
      <c r="CD472" s="240">
        <v>0</v>
      </c>
      <c r="CE472" s="240" t="s">
        <v>300</v>
      </c>
      <c r="CF472" s="200">
        <v>0</v>
      </c>
      <c r="CG472" s="200" t="s">
        <v>300</v>
      </c>
      <c r="CH472" s="200">
        <v>0</v>
      </c>
      <c r="CI472" s="200" t="s">
        <v>2783</v>
      </c>
      <c r="CJ472" s="200">
        <v>1</v>
      </c>
      <c r="CK472" s="200">
        <v>1</v>
      </c>
      <c r="CL472" s="200">
        <v>1</v>
      </c>
      <c r="CM472" s="200">
        <v>0</v>
      </c>
      <c r="CN472" s="200">
        <v>0</v>
      </c>
      <c r="CO472" s="200">
        <v>0</v>
      </c>
      <c r="CP472" s="203" t="s">
        <v>3544</v>
      </c>
      <c r="CQ472" s="200" t="s">
        <v>3128</v>
      </c>
      <c r="CR472" s="240">
        <v>6.5</v>
      </c>
      <c r="CS472" s="240">
        <v>126</v>
      </c>
      <c r="CT472" s="240">
        <v>35.1</v>
      </c>
      <c r="CU472" s="240">
        <v>67</v>
      </c>
      <c r="CV472" s="240">
        <v>174</v>
      </c>
      <c r="CW472" s="240">
        <v>1.6259999999999999</v>
      </c>
      <c r="CX472" s="240">
        <v>79.8</v>
      </c>
      <c r="CY472" s="240">
        <v>30.2</v>
      </c>
      <c r="CZ472" s="200">
        <v>149</v>
      </c>
      <c r="DA472" s="200">
        <v>81</v>
      </c>
      <c r="DB472" s="200">
        <v>132</v>
      </c>
      <c r="DC472" s="200">
        <v>81</v>
      </c>
      <c r="DD472" s="200">
        <v>164</v>
      </c>
      <c r="DE472" s="200">
        <v>72</v>
      </c>
      <c r="DF472" s="201">
        <v>43778</v>
      </c>
      <c r="DG472" s="200" t="s">
        <v>3545</v>
      </c>
      <c r="DH472" s="202" t="s">
        <v>300</v>
      </c>
      <c r="DI472">
        <v>1</v>
      </c>
      <c r="DJ472" s="194">
        <v>0</v>
      </c>
    </row>
    <row r="473" spans="1:114" ht="29.25">
      <c r="A473" s="67">
        <v>1</v>
      </c>
      <c r="B473">
        <v>1947</v>
      </c>
      <c r="C473">
        <v>73</v>
      </c>
      <c r="D473" t="s">
        <v>331</v>
      </c>
      <c r="E473" s="66">
        <v>43859</v>
      </c>
      <c r="F473" s="66" t="s">
        <v>300</v>
      </c>
      <c r="G473" s="67" t="s">
        <v>300</v>
      </c>
      <c r="H473">
        <v>0</v>
      </c>
      <c r="I473">
        <v>1</v>
      </c>
      <c r="J473">
        <v>0</v>
      </c>
      <c r="K473">
        <v>0</v>
      </c>
      <c r="L473">
        <v>0</v>
      </c>
      <c r="M473">
        <v>0</v>
      </c>
      <c r="N473">
        <v>0</v>
      </c>
      <c r="O473">
        <v>0</v>
      </c>
      <c r="P473">
        <v>0</v>
      </c>
      <c r="Q473">
        <v>0</v>
      </c>
      <c r="R473">
        <v>0</v>
      </c>
      <c r="S473">
        <v>0</v>
      </c>
      <c r="W473" s="192" t="s">
        <v>3552</v>
      </c>
      <c r="X473" s="200">
        <v>0</v>
      </c>
      <c r="Y473" s="200" t="s">
        <v>300</v>
      </c>
      <c r="Z473" s="200">
        <v>1</v>
      </c>
      <c r="AA473" s="200" t="s">
        <v>2530</v>
      </c>
      <c r="AB473" s="201">
        <v>43859</v>
      </c>
      <c r="AC473" s="207">
        <v>0.61111111111111116</v>
      </c>
      <c r="AD473" s="207">
        <v>0.61388888888888893</v>
      </c>
      <c r="AE473" s="200" t="s">
        <v>300</v>
      </c>
      <c r="AF473" s="200">
        <v>0</v>
      </c>
      <c r="AG473" s="200">
        <v>0</v>
      </c>
      <c r="AH473" s="200">
        <v>0</v>
      </c>
      <c r="AI473" s="200">
        <v>1</v>
      </c>
      <c r="AJ473" s="200">
        <v>0</v>
      </c>
      <c r="AK473" s="200">
        <v>0</v>
      </c>
      <c r="AL473" s="200">
        <v>0</v>
      </c>
      <c r="AM473" s="200">
        <v>0</v>
      </c>
      <c r="AN473" s="200">
        <v>0</v>
      </c>
      <c r="AO473" s="203" t="s">
        <v>3553</v>
      </c>
      <c r="AP473" s="240">
        <v>10</v>
      </c>
      <c r="AQ473" s="240">
        <v>10</v>
      </c>
      <c r="AR473" s="240" t="s">
        <v>300</v>
      </c>
      <c r="AS473" s="240" t="s">
        <v>300</v>
      </c>
      <c r="AT473" s="240" t="s">
        <v>300</v>
      </c>
      <c r="AU473" s="240" t="s">
        <v>300</v>
      </c>
      <c r="AV473" s="240" t="s">
        <v>300</v>
      </c>
      <c r="AW473">
        <v>5</v>
      </c>
      <c r="AX473" s="67" t="s">
        <v>3554</v>
      </c>
      <c r="AY473">
        <v>0</v>
      </c>
      <c r="AZ473">
        <v>0</v>
      </c>
      <c r="BA473" s="194" t="s">
        <v>300</v>
      </c>
      <c r="BB473" s="200">
        <v>0</v>
      </c>
      <c r="BC473" s="200" t="s">
        <v>300</v>
      </c>
      <c r="BD473" s="200">
        <v>0</v>
      </c>
      <c r="BE473" s="200">
        <v>0</v>
      </c>
      <c r="BF473" s="200">
        <v>0</v>
      </c>
      <c r="BG473" s="200">
        <v>0</v>
      </c>
      <c r="BH473" s="200">
        <v>0</v>
      </c>
      <c r="BI473" s="200">
        <v>0</v>
      </c>
      <c r="BJ473" s="200">
        <v>0</v>
      </c>
      <c r="BK473" s="200">
        <v>0</v>
      </c>
      <c r="BL473" s="200">
        <v>1</v>
      </c>
      <c r="BM473" s="203" t="s">
        <v>3555</v>
      </c>
      <c r="BN473" s="200" t="s">
        <v>300</v>
      </c>
      <c r="BO473" s="200" t="s">
        <v>300</v>
      </c>
      <c r="BP473" s="200" t="s">
        <v>300</v>
      </c>
      <c r="BQ473" s="203" t="s">
        <v>3556</v>
      </c>
      <c r="BR473" s="240">
        <v>0</v>
      </c>
      <c r="BS473" s="240" t="s">
        <v>300</v>
      </c>
      <c r="BT473" s="240" t="s">
        <v>300</v>
      </c>
      <c r="BU473" s="240" t="s">
        <v>300</v>
      </c>
      <c r="BV473" s="240" t="s">
        <v>300</v>
      </c>
      <c r="BW473" s="240" t="s">
        <v>3155</v>
      </c>
      <c r="BX473" s="240" t="s">
        <v>300</v>
      </c>
      <c r="BY473" s="240" t="s">
        <v>300</v>
      </c>
      <c r="BZ473" s="240" t="s">
        <v>300</v>
      </c>
      <c r="CA473" s="240" t="s">
        <v>300</v>
      </c>
      <c r="CB473" s="240" t="s">
        <v>300</v>
      </c>
      <c r="CC473" s="240" t="s">
        <v>300</v>
      </c>
      <c r="CD473" s="240">
        <v>1</v>
      </c>
      <c r="CE473" s="240" t="s">
        <v>300</v>
      </c>
      <c r="CF473" s="200">
        <v>0</v>
      </c>
      <c r="CG473" s="200" t="s">
        <v>300</v>
      </c>
      <c r="CH473" s="200">
        <v>1</v>
      </c>
      <c r="CI473" s="200" t="s">
        <v>3164</v>
      </c>
      <c r="CJ473" s="200">
        <v>1</v>
      </c>
      <c r="CK473" s="200">
        <v>1</v>
      </c>
      <c r="CL473" s="200">
        <v>1</v>
      </c>
      <c r="CM473" s="200">
        <v>1</v>
      </c>
      <c r="CN473" s="200">
        <v>0</v>
      </c>
      <c r="CO473" s="200">
        <v>0</v>
      </c>
      <c r="CP473" s="203" t="s">
        <v>3557</v>
      </c>
      <c r="CQ473" s="203" t="s">
        <v>3558</v>
      </c>
      <c r="CR473" s="240" t="s">
        <v>300</v>
      </c>
      <c r="CS473" s="240" t="s">
        <v>300</v>
      </c>
      <c r="CT473" s="240" t="s">
        <v>300</v>
      </c>
      <c r="CU473" s="240" t="s">
        <v>300</v>
      </c>
      <c r="CV473" s="240" t="s">
        <v>300</v>
      </c>
      <c r="CW473" s="240" t="s">
        <v>300</v>
      </c>
      <c r="CX473" s="240">
        <v>106.3</v>
      </c>
      <c r="CY473" s="240" t="s">
        <v>300</v>
      </c>
      <c r="CZ473" s="200">
        <v>175</v>
      </c>
      <c r="DA473" s="200">
        <v>79</v>
      </c>
      <c r="DB473" s="200">
        <v>169</v>
      </c>
      <c r="DC473" s="200">
        <v>71</v>
      </c>
      <c r="DD473" s="200" t="s">
        <v>300</v>
      </c>
      <c r="DE473" s="200" t="s">
        <v>300</v>
      </c>
      <c r="DF473" s="200" t="s">
        <v>300</v>
      </c>
      <c r="DG473" s="200" t="s">
        <v>300</v>
      </c>
      <c r="DH473" s="202" t="s">
        <v>2496</v>
      </c>
      <c r="DI473">
        <v>1</v>
      </c>
      <c r="DJ473" s="194">
        <v>0</v>
      </c>
    </row>
    <row r="474" spans="1:114" ht="15.75">
      <c r="A474" s="67">
        <v>1</v>
      </c>
      <c r="B474">
        <v>1948</v>
      </c>
      <c r="C474">
        <v>71</v>
      </c>
      <c r="D474" t="s">
        <v>294</v>
      </c>
      <c r="E474" s="66">
        <v>43911</v>
      </c>
      <c r="F474" s="66">
        <v>43914</v>
      </c>
      <c r="G474" s="67" t="s">
        <v>300</v>
      </c>
      <c r="H474" t="s">
        <v>300</v>
      </c>
      <c r="I474" t="s">
        <v>300</v>
      </c>
      <c r="J474" t="s">
        <v>300</v>
      </c>
      <c r="K474" t="s">
        <v>300</v>
      </c>
      <c r="L474" t="s">
        <v>300</v>
      </c>
      <c r="M474" t="s">
        <v>300</v>
      </c>
      <c r="N474" t="s">
        <v>300</v>
      </c>
      <c r="O474" t="s">
        <v>300</v>
      </c>
      <c r="P474" t="s">
        <v>300</v>
      </c>
      <c r="Q474" t="s">
        <v>300</v>
      </c>
      <c r="R474" t="s">
        <v>300</v>
      </c>
      <c r="S474" t="s">
        <v>300</v>
      </c>
      <c r="W474" s="194" t="s">
        <v>3561</v>
      </c>
      <c r="X474" s="200">
        <v>0</v>
      </c>
      <c r="Y474" s="200">
        <v>0</v>
      </c>
      <c r="Z474" s="200">
        <v>1</v>
      </c>
      <c r="AA474" s="200" t="s">
        <v>2530</v>
      </c>
      <c r="AB474" s="201">
        <v>43911</v>
      </c>
      <c r="AC474" s="207">
        <v>0.43819444444444444</v>
      </c>
      <c r="AD474" s="207">
        <v>0.44097222222222221</v>
      </c>
      <c r="AE474" s="200" t="s">
        <v>300</v>
      </c>
      <c r="AF474" s="200">
        <v>1</v>
      </c>
      <c r="AG474" s="200">
        <v>1</v>
      </c>
      <c r="AH474" s="200">
        <v>0</v>
      </c>
      <c r="AI474" s="200">
        <v>1</v>
      </c>
      <c r="AJ474" s="200">
        <v>1</v>
      </c>
      <c r="AK474" s="200">
        <v>0</v>
      </c>
      <c r="AL474" s="200">
        <v>0</v>
      </c>
      <c r="AM474" s="200">
        <v>0</v>
      </c>
      <c r="AN474" s="200">
        <v>0</v>
      </c>
      <c r="AO474" s="200" t="s">
        <v>300</v>
      </c>
      <c r="AP474" s="240">
        <v>4</v>
      </c>
      <c r="AQ474" s="240">
        <v>5</v>
      </c>
      <c r="AR474" s="240">
        <v>4</v>
      </c>
      <c r="AS474" s="240">
        <v>4</v>
      </c>
      <c r="AT474" s="240">
        <v>16</v>
      </c>
      <c r="AU474" s="240">
        <v>16</v>
      </c>
      <c r="AV474" s="240" t="s">
        <v>300</v>
      </c>
      <c r="AW474">
        <v>4</v>
      </c>
      <c r="AX474" s="67" t="s">
        <v>2561</v>
      </c>
      <c r="AY474">
        <v>0</v>
      </c>
      <c r="AZ474">
        <v>0</v>
      </c>
      <c r="BA474" s="194" t="s">
        <v>300</v>
      </c>
      <c r="BB474" s="200">
        <v>0</v>
      </c>
      <c r="BC474" s="200" t="s">
        <v>300</v>
      </c>
      <c r="BD474" s="200">
        <v>0</v>
      </c>
      <c r="BE474" s="200">
        <v>0</v>
      </c>
      <c r="BF474" s="200">
        <v>0</v>
      </c>
      <c r="BG474" s="200">
        <v>0</v>
      </c>
      <c r="BH474" s="200">
        <v>0</v>
      </c>
      <c r="BI474" s="200">
        <v>0</v>
      </c>
      <c r="BJ474" s="200">
        <v>1</v>
      </c>
      <c r="BK474" s="200">
        <v>0</v>
      </c>
      <c r="BL474" s="200">
        <v>0</v>
      </c>
      <c r="BM474" s="200" t="s">
        <v>300</v>
      </c>
      <c r="BN474" s="200">
        <v>0</v>
      </c>
      <c r="BO474" s="200">
        <v>6</v>
      </c>
      <c r="BP474" s="200">
        <v>0</v>
      </c>
      <c r="BQ474" s="203" t="s">
        <v>2492</v>
      </c>
      <c r="BR474" s="240">
        <v>1</v>
      </c>
      <c r="BS474" s="240" t="s">
        <v>2493</v>
      </c>
      <c r="BT474" s="240">
        <v>3</v>
      </c>
      <c r="BU474" s="240">
        <v>0</v>
      </c>
      <c r="BV474" s="240">
        <v>0</v>
      </c>
      <c r="BW474" s="240">
        <v>0</v>
      </c>
      <c r="BX474" s="240">
        <v>3</v>
      </c>
      <c r="BY474" s="240">
        <v>1</v>
      </c>
      <c r="BZ474" s="240">
        <v>0</v>
      </c>
      <c r="CA474" s="240">
        <v>0</v>
      </c>
      <c r="CB474" s="240">
        <v>0</v>
      </c>
      <c r="CC474" s="240">
        <v>0</v>
      </c>
      <c r="CD474" s="240">
        <v>0</v>
      </c>
      <c r="CE474" s="240" t="s">
        <v>300</v>
      </c>
      <c r="CF474" s="200">
        <v>0</v>
      </c>
      <c r="CG474" s="200" t="s">
        <v>300</v>
      </c>
      <c r="CH474" s="200">
        <v>0</v>
      </c>
      <c r="CI474" s="200" t="s">
        <v>2783</v>
      </c>
      <c r="CJ474" s="200">
        <v>1</v>
      </c>
      <c r="CK474" s="200">
        <v>1</v>
      </c>
      <c r="CL474" s="200">
        <v>0</v>
      </c>
      <c r="CM474" s="200">
        <v>0</v>
      </c>
      <c r="CN474" s="200">
        <v>0</v>
      </c>
      <c r="CO474" s="200">
        <v>0</v>
      </c>
      <c r="CP474" s="200" t="s">
        <v>3562</v>
      </c>
      <c r="CQ474" s="203" t="s">
        <v>3563</v>
      </c>
      <c r="CR474" s="240">
        <v>5.7</v>
      </c>
      <c r="CS474" s="240">
        <v>149</v>
      </c>
      <c r="CT474" s="240">
        <v>45.5</v>
      </c>
      <c r="CU474" s="240">
        <v>153</v>
      </c>
      <c r="CV474" s="240">
        <v>225</v>
      </c>
      <c r="CW474" s="240">
        <v>1.6259999999999999</v>
      </c>
      <c r="CX474" s="240">
        <v>83.5</v>
      </c>
      <c r="CY474" s="240">
        <v>31.6</v>
      </c>
      <c r="CZ474" s="200">
        <v>127</v>
      </c>
      <c r="DA474" s="200">
        <v>67</v>
      </c>
      <c r="DB474" s="200">
        <v>153</v>
      </c>
      <c r="DC474" s="200">
        <v>84</v>
      </c>
      <c r="DD474" s="200" t="s">
        <v>300</v>
      </c>
      <c r="DE474" s="200" t="s">
        <v>300</v>
      </c>
      <c r="DF474" s="200" t="s">
        <v>300</v>
      </c>
      <c r="DG474" s="200" t="s">
        <v>300</v>
      </c>
      <c r="DH474" s="202" t="s">
        <v>2496</v>
      </c>
      <c r="DI474">
        <v>1</v>
      </c>
      <c r="DJ474" s="194">
        <v>0</v>
      </c>
    </row>
    <row r="475" spans="1:114" ht="57.75">
      <c r="A475" s="67">
        <v>1</v>
      </c>
      <c r="B475">
        <v>1944</v>
      </c>
      <c r="C475">
        <v>76</v>
      </c>
      <c r="D475" t="s">
        <v>294</v>
      </c>
      <c r="E475" s="66">
        <v>43976</v>
      </c>
      <c r="F475" s="66">
        <v>43978</v>
      </c>
      <c r="G475" s="67" t="s">
        <v>300</v>
      </c>
      <c r="H475" t="s">
        <v>300</v>
      </c>
      <c r="I475" t="s">
        <v>300</v>
      </c>
      <c r="J475" t="s">
        <v>300</v>
      </c>
      <c r="K475" t="s">
        <v>300</v>
      </c>
      <c r="L475" t="s">
        <v>300</v>
      </c>
      <c r="M475" t="s">
        <v>300</v>
      </c>
      <c r="N475" t="s">
        <v>300</v>
      </c>
      <c r="O475" t="s">
        <v>300</v>
      </c>
      <c r="P475" t="s">
        <v>300</v>
      </c>
      <c r="Q475" t="s">
        <v>300</v>
      </c>
      <c r="R475" t="s">
        <v>300</v>
      </c>
      <c r="S475" t="s">
        <v>300</v>
      </c>
      <c r="W475" s="48" t="s">
        <v>3571</v>
      </c>
      <c r="X475" s="200">
        <v>0</v>
      </c>
      <c r="Y475" s="200">
        <v>1</v>
      </c>
      <c r="Z475" s="200">
        <v>0</v>
      </c>
      <c r="AA475" s="200" t="s">
        <v>300</v>
      </c>
      <c r="AB475" s="200" t="s">
        <v>300</v>
      </c>
      <c r="AC475" s="200" t="s">
        <v>300</v>
      </c>
      <c r="AD475" s="200" t="s">
        <v>300</v>
      </c>
      <c r="AE475" s="200" t="s">
        <v>300</v>
      </c>
      <c r="AF475" s="200">
        <v>1</v>
      </c>
      <c r="AG475" s="200">
        <v>1</v>
      </c>
      <c r="AH475" s="200">
        <v>1</v>
      </c>
      <c r="AI475" s="200">
        <v>1</v>
      </c>
      <c r="AJ475" s="200">
        <v>1</v>
      </c>
      <c r="AK475" s="200">
        <v>0</v>
      </c>
      <c r="AL475" s="200">
        <v>0</v>
      </c>
      <c r="AM475" s="200">
        <v>0</v>
      </c>
      <c r="AN475" s="200">
        <v>0</v>
      </c>
      <c r="AO475" s="200" t="s">
        <v>300</v>
      </c>
      <c r="AP475" s="240">
        <v>0</v>
      </c>
      <c r="AQ475" s="240" t="s">
        <v>300</v>
      </c>
      <c r="AR475" s="240">
        <v>4</v>
      </c>
      <c r="AS475" s="240">
        <v>3</v>
      </c>
      <c r="AT475" s="240">
        <v>18</v>
      </c>
      <c r="AU475" s="240">
        <v>20</v>
      </c>
      <c r="AV475" s="240" t="s">
        <v>300</v>
      </c>
      <c r="AW475">
        <v>4</v>
      </c>
      <c r="AX475" s="67" t="s">
        <v>2505</v>
      </c>
      <c r="AY475">
        <v>0</v>
      </c>
      <c r="AZ475">
        <v>0</v>
      </c>
      <c r="BA475" s="194" t="s">
        <v>300</v>
      </c>
      <c r="BB475" s="200">
        <v>0</v>
      </c>
      <c r="BC475" s="200" t="s">
        <v>300</v>
      </c>
      <c r="BD475" s="200">
        <v>0</v>
      </c>
      <c r="BE475" s="200">
        <v>0</v>
      </c>
      <c r="BF475" s="200">
        <v>0</v>
      </c>
      <c r="BG475" s="200">
        <v>0</v>
      </c>
      <c r="BH475" s="200">
        <v>0</v>
      </c>
      <c r="BI475" s="200">
        <v>0</v>
      </c>
      <c r="BJ475" s="200">
        <v>1</v>
      </c>
      <c r="BK475" s="200">
        <v>0</v>
      </c>
      <c r="BL475" s="200">
        <v>0</v>
      </c>
      <c r="BM475" s="200" t="s">
        <v>300</v>
      </c>
      <c r="BN475" s="200">
        <v>1</v>
      </c>
      <c r="BO475" s="200">
        <v>8</v>
      </c>
      <c r="BP475" s="200">
        <v>0</v>
      </c>
      <c r="BQ475" s="203" t="s">
        <v>3572</v>
      </c>
      <c r="BR475" s="240">
        <v>1</v>
      </c>
      <c r="BS475" s="240" t="s">
        <v>2506</v>
      </c>
      <c r="BT475" s="240">
        <v>0</v>
      </c>
      <c r="BU475" s="240">
        <v>0</v>
      </c>
      <c r="BV475" s="240">
        <v>0</v>
      </c>
      <c r="BW475" s="240">
        <v>0</v>
      </c>
      <c r="BX475" s="240">
        <v>0</v>
      </c>
      <c r="BY475" s="240">
        <v>0</v>
      </c>
      <c r="BZ475" s="240">
        <v>1</v>
      </c>
      <c r="CA475" s="240">
        <v>0</v>
      </c>
      <c r="CB475" s="240">
        <v>0</v>
      </c>
      <c r="CC475" s="240">
        <v>0</v>
      </c>
      <c r="CD475" s="240">
        <v>0</v>
      </c>
      <c r="CE475" s="240" t="s">
        <v>300</v>
      </c>
      <c r="CF475" s="200">
        <v>1</v>
      </c>
      <c r="CG475" s="200" t="s">
        <v>3456</v>
      </c>
      <c r="CH475" s="200">
        <v>0</v>
      </c>
      <c r="CI475" s="200" t="s">
        <v>1418</v>
      </c>
      <c r="CJ475" s="200">
        <v>1</v>
      </c>
      <c r="CK475" s="200">
        <v>1</v>
      </c>
      <c r="CL475" s="200">
        <v>0</v>
      </c>
      <c r="CM475" s="200">
        <v>0</v>
      </c>
      <c r="CN475" s="200">
        <v>0</v>
      </c>
      <c r="CO475" s="200">
        <v>0</v>
      </c>
      <c r="CP475" s="200" t="s">
        <v>300</v>
      </c>
      <c r="CQ475" s="203" t="s">
        <v>3573</v>
      </c>
      <c r="CR475" s="240">
        <v>5</v>
      </c>
      <c r="CS475" s="240">
        <v>106</v>
      </c>
      <c r="CT475" s="240">
        <v>50.3</v>
      </c>
      <c r="CU475" s="240">
        <v>135</v>
      </c>
      <c r="CV475" s="240">
        <v>183</v>
      </c>
      <c r="CW475" s="240">
        <v>1.524</v>
      </c>
      <c r="CX475" s="240">
        <v>51.9</v>
      </c>
      <c r="CY475" s="240">
        <v>22.35</v>
      </c>
      <c r="CZ475" s="200">
        <v>152</v>
      </c>
      <c r="DA475" s="200">
        <v>62</v>
      </c>
      <c r="DB475" s="200">
        <v>158</v>
      </c>
      <c r="DC475" s="200">
        <v>56</v>
      </c>
      <c r="DD475" s="200">
        <v>159</v>
      </c>
      <c r="DE475" s="200">
        <v>60</v>
      </c>
      <c r="DF475" s="201">
        <v>43937</v>
      </c>
      <c r="DG475" s="200" t="s">
        <v>3574</v>
      </c>
      <c r="DH475" s="204" t="s">
        <v>3575</v>
      </c>
      <c r="DI475">
        <v>1</v>
      </c>
      <c r="DJ475" s="194">
        <v>0</v>
      </c>
    </row>
    <row r="476" spans="1:114" ht="29.25">
      <c r="A476" s="67">
        <v>1</v>
      </c>
      <c r="B476">
        <v>1966</v>
      </c>
      <c r="C476">
        <v>54</v>
      </c>
      <c r="D476" t="s">
        <v>331</v>
      </c>
      <c r="E476" s="66">
        <v>44057</v>
      </c>
      <c r="F476" s="66">
        <v>44062</v>
      </c>
      <c r="G476" s="67" t="s">
        <v>300</v>
      </c>
      <c r="H476" t="s">
        <v>300</v>
      </c>
      <c r="I476" t="s">
        <v>300</v>
      </c>
      <c r="J476" t="s">
        <v>300</v>
      </c>
      <c r="K476" t="s">
        <v>300</v>
      </c>
      <c r="L476" t="s">
        <v>300</v>
      </c>
      <c r="M476" t="s">
        <v>300</v>
      </c>
      <c r="N476" t="s">
        <v>300</v>
      </c>
      <c r="O476" t="s">
        <v>300</v>
      </c>
      <c r="P476" t="s">
        <v>300</v>
      </c>
      <c r="Q476" t="s">
        <v>300</v>
      </c>
      <c r="R476" t="s">
        <v>300</v>
      </c>
      <c r="S476" t="s">
        <v>300</v>
      </c>
      <c r="W476" s="48" t="s">
        <v>3585</v>
      </c>
      <c r="X476" s="200">
        <v>0</v>
      </c>
      <c r="Y476" s="200">
        <v>0</v>
      </c>
      <c r="Z476" s="200">
        <v>1</v>
      </c>
      <c r="AA476" s="200" t="s">
        <v>2530</v>
      </c>
      <c r="AB476" s="201">
        <v>44057</v>
      </c>
      <c r="AC476" s="207">
        <v>0.6645833333333333</v>
      </c>
      <c r="AD476" s="207">
        <v>0.66805555555555551</v>
      </c>
      <c r="AE476" s="200" t="s">
        <v>3586</v>
      </c>
      <c r="AF476" s="200">
        <v>1</v>
      </c>
      <c r="AG476" s="200">
        <v>1</v>
      </c>
      <c r="AH476" s="200">
        <v>0</v>
      </c>
      <c r="AI476" s="200">
        <v>1</v>
      </c>
      <c r="AJ476" s="200">
        <v>1</v>
      </c>
      <c r="AK476" s="200">
        <v>1</v>
      </c>
      <c r="AL476" s="200">
        <v>0</v>
      </c>
      <c r="AM476" s="200">
        <v>0</v>
      </c>
      <c r="AN476" s="200">
        <v>0</v>
      </c>
      <c r="AO476" s="203" t="s">
        <v>3587</v>
      </c>
      <c r="AP476" s="240">
        <v>12</v>
      </c>
      <c r="AQ476" s="240">
        <v>15</v>
      </c>
      <c r="AR476" s="240">
        <v>4</v>
      </c>
      <c r="AS476" s="240">
        <v>4</v>
      </c>
      <c r="AT476" s="240">
        <v>12</v>
      </c>
      <c r="AU476" s="240">
        <v>9</v>
      </c>
      <c r="AV476" s="240" t="s">
        <v>300</v>
      </c>
      <c r="AW476">
        <v>4</v>
      </c>
      <c r="AX476" s="67" t="s">
        <v>2607</v>
      </c>
      <c r="AY476">
        <v>0</v>
      </c>
      <c r="AZ476">
        <v>0</v>
      </c>
      <c r="BA476" s="194" t="s">
        <v>300</v>
      </c>
      <c r="BB476" s="200">
        <v>0</v>
      </c>
      <c r="BC476" s="200" t="s">
        <v>300</v>
      </c>
      <c r="BD476" s="200">
        <v>0</v>
      </c>
      <c r="BE476" s="200">
        <v>0</v>
      </c>
      <c r="BF476" s="200">
        <v>1</v>
      </c>
      <c r="BG476" s="200">
        <v>0</v>
      </c>
      <c r="BH476" s="200">
        <v>0</v>
      </c>
      <c r="BI476" s="200">
        <v>0</v>
      </c>
      <c r="BJ476" s="200">
        <v>0</v>
      </c>
      <c r="BK476" s="200">
        <v>0</v>
      </c>
      <c r="BL476" s="200">
        <v>0</v>
      </c>
      <c r="BM476" s="200" t="s">
        <v>2781</v>
      </c>
      <c r="BN476" s="200">
        <v>0</v>
      </c>
      <c r="BO476" s="200">
        <v>6</v>
      </c>
      <c r="BP476" s="200">
        <v>0</v>
      </c>
      <c r="BQ476" s="203" t="s">
        <v>2492</v>
      </c>
      <c r="BR476" s="240">
        <v>1</v>
      </c>
      <c r="BS476" s="240" t="s">
        <v>2493</v>
      </c>
      <c r="BT476" s="240">
        <v>2</v>
      </c>
      <c r="BU476" s="240">
        <v>0</v>
      </c>
      <c r="BV476" s="240">
        <v>0</v>
      </c>
      <c r="BW476" s="240">
        <v>0</v>
      </c>
      <c r="BX476" s="240">
        <v>0</v>
      </c>
      <c r="BY476" s="240">
        <v>0</v>
      </c>
      <c r="BZ476" s="240">
        <v>1</v>
      </c>
      <c r="CA476" s="240">
        <v>0</v>
      </c>
      <c r="CB476" s="240">
        <v>0</v>
      </c>
      <c r="CC476" s="240">
        <v>0</v>
      </c>
      <c r="CD476" s="240">
        <v>0</v>
      </c>
      <c r="CE476" s="240" t="s">
        <v>300</v>
      </c>
      <c r="CF476" s="200">
        <v>0</v>
      </c>
      <c r="CG476" s="200" t="s">
        <v>300</v>
      </c>
      <c r="CH476" s="200">
        <v>0</v>
      </c>
      <c r="CI476" s="200" t="s">
        <v>2783</v>
      </c>
      <c r="CJ476" s="200">
        <v>1</v>
      </c>
      <c r="CK476" s="200">
        <v>1</v>
      </c>
      <c r="CL476" s="200">
        <v>1</v>
      </c>
      <c r="CM476" s="200">
        <v>0</v>
      </c>
      <c r="CN476" s="200">
        <v>0</v>
      </c>
      <c r="CO476" s="200">
        <v>0</v>
      </c>
      <c r="CP476" s="203" t="s">
        <v>3588</v>
      </c>
      <c r="CQ476" s="203" t="s">
        <v>3589</v>
      </c>
      <c r="CR476" s="240">
        <v>5.9</v>
      </c>
      <c r="CS476" s="240">
        <v>47</v>
      </c>
      <c r="CT476" s="240">
        <v>38</v>
      </c>
      <c r="CU476" s="240">
        <v>76</v>
      </c>
      <c r="CV476" s="240">
        <v>116</v>
      </c>
      <c r="CW476" s="240">
        <v>1.8029999999999999</v>
      </c>
      <c r="CX476" s="240">
        <v>86.3</v>
      </c>
      <c r="CY476" s="240">
        <v>26.54</v>
      </c>
      <c r="CZ476" s="200">
        <v>96</v>
      </c>
      <c r="DA476" s="200">
        <v>55</v>
      </c>
      <c r="DB476" s="200">
        <v>123</v>
      </c>
      <c r="DC476" s="200">
        <v>67</v>
      </c>
      <c r="DD476" s="200">
        <v>123</v>
      </c>
      <c r="DE476" s="200">
        <v>60</v>
      </c>
      <c r="DF476" s="201">
        <v>43953</v>
      </c>
      <c r="DG476" s="200" t="s">
        <v>3590</v>
      </c>
      <c r="DH476" s="202" t="s">
        <v>300</v>
      </c>
      <c r="DI476">
        <v>0</v>
      </c>
      <c r="DJ476" s="194">
        <v>1</v>
      </c>
    </row>
    <row r="477" spans="1:114" ht="43.5">
      <c r="A477">
        <v>0</v>
      </c>
      <c r="B477">
        <v>1961</v>
      </c>
      <c r="C477">
        <v>58</v>
      </c>
      <c r="D477" t="s">
        <v>294</v>
      </c>
      <c r="E477" s="66"/>
      <c r="F477" s="66"/>
      <c r="G477" s="67"/>
      <c r="V477"/>
      <c r="W477" s="192" t="s">
        <v>3592</v>
      </c>
      <c r="X477" s="200"/>
      <c r="Y477" s="200"/>
      <c r="Z477" s="200"/>
      <c r="AA477" s="200"/>
      <c r="AB477" s="201"/>
      <c r="AC477" s="207"/>
      <c r="AD477" s="207"/>
      <c r="AE477" s="200"/>
      <c r="AF477" s="200"/>
      <c r="AG477" s="200"/>
      <c r="AH477" s="200"/>
      <c r="AI477" s="200"/>
      <c r="AJ477" s="200"/>
      <c r="AK477" s="200"/>
      <c r="AL477" s="200"/>
      <c r="AM477" s="200"/>
      <c r="AN477" s="200"/>
      <c r="AO477" s="203"/>
      <c r="AP477" s="252"/>
      <c r="AQ477" s="252"/>
      <c r="AR477" s="252"/>
      <c r="AS477" s="252"/>
      <c r="AT477" s="252"/>
      <c r="AU477" s="252"/>
      <c r="AV477" s="252"/>
      <c r="AW477">
        <v>4</v>
      </c>
      <c r="AX477" s="67" t="s">
        <v>3593</v>
      </c>
      <c r="AY477">
        <v>0</v>
      </c>
      <c r="AZ477">
        <v>0</v>
      </c>
      <c r="BA477" s="192" t="s">
        <v>3594</v>
      </c>
      <c r="BB477" s="200"/>
      <c r="BC477" s="200"/>
      <c r="BD477" s="200"/>
      <c r="BE477" s="200"/>
      <c r="BF477" s="200"/>
      <c r="BG477" s="200"/>
      <c r="BH477" s="200"/>
      <c r="BI477" s="200"/>
      <c r="BJ477" s="200"/>
      <c r="BK477" s="200"/>
      <c r="BL477" s="200"/>
      <c r="BM477" s="200"/>
      <c r="BN477" s="200"/>
      <c r="BO477" s="200"/>
      <c r="BP477" s="200"/>
      <c r="BQ477" s="203"/>
      <c r="BR477" s="252"/>
      <c r="BS477" s="252"/>
      <c r="BT477" s="252"/>
      <c r="BU477" s="252"/>
      <c r="BV477" s="252"/>
      <c r="BW477" s="252"/>
      <c r="BX477" s="252"/>
      <c r="BY477" s="252"/>
      <c r="BZ477" s="252"/>
      <c r="CA477" s="252"/>
      <c r="CB477" s="252"/>
      <c r="CC477" s="252"/>
      <c r="CD477" s="252"/>
      <c r="CE477" s="252"/>
      <c r="CF477" s="200"/>
      <c r="CG477" s="200"/>
      <c r="CH477" s="200"/>
      <c r="CI477" s="200"/>
      <c r="CJ477" s="200"/>
      <c r="CK477" s="200"/>
      <c r="CL477" s="200"/>
      <c r="CM477" s="200"/>
      <c r="CN477" s="200"/>
      <c r="CO477" s="200"/>
      <c r="CP477" s="203"/>
      <c r="CQ477" s="203"/>
      <c r="CR477" s="252"/>
      <c r="CS477" s="252"/>
      <c r="CT477" s="252"/>
      <c r="CU477" s="252"/>
      <c r="CV477" s="252"/>
      <c r="CW477" s="252"/>
      <c r="CX477" s="252"/>
      <c r="CY477" s="252"/>
      <c r="CZ477" s="200"/>
      <c r="DA477" s="200"/>
      <c r="DB477" s="200"/>
      <c r="DC477" s="200"/>
      <c r="DD477" s="200"/>
      <c r="DE477" s="200"/>
      <c r="DF477" s="201"/>
      <c r="DG477" s="200"/>
      <c r="DH477" s="202"/>
    </row>
    <row r="478" spans="1:114" ht="43.5">
      <c r="A478" s="67">
        <v>1</v>
      </c>
      <c r="B478">
        <v>1954</v>
      </c>
      <c r="C478">
        <v>66</v>
      </c>
      <c r="D478" t="s">
        <v>331</v>
      </c>
      <c r="E478" s="66">
        <v>44052</v>
      </c>
      <c r="F478" s="66">
        <v>44053</v>
      </c>
      <c r="G478" s="67" t="s">
        <v>300</v>
      </c>
      <c r="H478" t="s">
        <v>300</v>
      </c>
      <c r="I478" t="s">
        <v>300</v>
      </c>
      <c r="J478" t="s">
        <v>300</v>
      </c>
      <c r="K478" t="s">
        <v>300</v>
      </c>
      <c r="L478" t="s">
        <v>300</v>
      </c>
      <c r="M478" t="s">
        <v>300</v>
      </c>
      <c r="N478" t="s">
        <v>300</v>
      </c>
      <c r="O478" t="s">
        <v>300</v>
      </c>
      <c r="P478" t="s">
        <v>300</v>
      </c>
      <c r="Q478" t="s">
        <v>300</v>
      </c>
      <c r="R478" t="s">
        <v>300</v>
      </c>
      <c r="S478" t="s">
        <v>300</v>
      </c>
      <c r="W478" s="48" t="s">
        <v>3598</v>
      </c>
      <c r="X478" s="200">
        <v>0</v>
      </c>
      <c r="Y478" s="200">
        <v>0</v>
      </c>
      <c r="Z478" s="200">
        <v>0</v>
      </c>
      <c r="AA478" s="200" t="s">
        <v>300</v>
      </c>
      <c r="AB478" s="200" t="s">
        <v>300</v>
      </c>
      <c r="AC478" s="200" t="s">
        <v>300</v>
      </c>
      <c r="AD478" s="200" t="s">
        <v>300</v>
      </c>
      <c r="AE478" s="200" t="s">
        <v>300</v>
      </c>
      <c r="AF478" s="200">
        <v>1</v>
      </c>
      <c r="AG478" s="200">
        <v>1</v>
      </c>
      <c r="AH478" s="200">
        <v>1</v>
      </c>
      <c r="AI478" s="200">
        <v>1</v>
      </c>
      <c r="AJ478" s="200">
        <v>1</v>
      </c>
      <c r="AK478" s="200">
        <v>0</v>
      </c>
      <c r="AL478" s="200">
        <v>0</v>
      </c>
      <c r="AM478" s="200">
        <v>0</v>
      </c>
      <c r="AN478" s="200">
        <v>0</v>
      </c>
      <c r="AO478" s="200" t="s">
        <v>300</v>
      </c>
      <c r="AP478" s="240">
        <v>2</v>
      </c>
      <c r="AQ478" s="240" t="s">
        <v>300</v>
      </c>
      <c r="AR478" s="240" t="s">
        <v>300</v>
      </c>
      <c r="AS478" s="240">
        <v>2</v>
      </c>
      <c r="AT478" s="240" t="s">
        <v>300</v>
      </c>
      <c r="AU478" s="240">
        <v>22</v>
      </c>
      <c r="AV478" s="240" t="s">
        <v>300</v>
      </c>
      <c r="AW478">
        <v>4</v>
      </c>
      <c r="AX478" s="67" t="s">
        <v>2902</v>
      </c>
      <c r="AY478">
        <v>0</v>
      </c>
      <c r="AZ478">
        <v>0</v>
      </c>
      <c r="BA478" s="194" t="s">
        <v>300</v>
      </c>
      <c r="BB478" s="200">
        <v>0</v>
      </c>
      <c r="BC478" s="200" t="s">
        <v>300</v>
      </c>
      <c r="BD478" s="200">
        <v>0</v>
      </c>
      <c r="BE478" s="200">
        <v>0</v>
      </c>
      <c r="BF478" s="200">
        <v>0</v>
      </c>
      <c r="BG478" s="200">
        <v>0</v>
      </c>
      <c r="BH478" s="200">
        <v>0</v>
      </c>
      <c r="BI478" s="200">
        <v>0</v>
      </c>
      <c r="BJ478" s="200">
        <v>1</v>
      </c>
      <c r="BK478" s="200">
        <v>0</v>
      </c>
      <c r="BL478" s="200">
        <v>0</v>
      </c>
      <c r="BM478" s="200" t="s">
        <v>300</v>
      </c>
      <c r="BN478" s="200">
        <v>0</v>
      </c>
      <c r="BO478" s="200">
        <v>1</v>
      </c>
      <c r="BP478" s="200">
        <v>0</v>
      </c>
      <c r="BQ478" s="203" t="s">
        <v>2420</v>
      </c>
      <c r="BR478" s="240">
        <v>1</v>
      </c>
      <c r="BS478" s="240" t="s">
        <v>300</v>
      </c>
      <c r="BT478" s="240">
        <v>0</v>
      </c>
      <c r="BU478" s="240">
        <v>0</v>
      </c>
      <c r="BV478" s="240">
        <v>0</v>
      </c>
      <c r="BW478" s="240">
        <v>0</v>
      </c>
      <c r="BX478" s="240">
        <v>0</v>
      </c>
      <c r="BY478" s="240">
        <v>1</v>
      </c>
      <c r="BZ478" s="240">
        <v>0</v>
      </c>
      <c r="CA478" s="240">
        <v>0</v>
      </c>
      <c r="CB478" s="240">
        <v>0</v>
      </c>
      <c r="CC478" s="240">
        <v>0</v>
      </c>
      <c r="CD478" s="240">
        <v>0</v>
      </c>
      <c r="CE478" s="240" t="s">
        <v>300</v>
      </c>
      <c r="CF478" s="200">
        <v>0</v>
      </c>
      <c r="CG478" s="200" t="s">
        <v>300</v>
      </c>
      <c r="CH478" s="200">
        <v>0</v>
      </c>
      <c r="CI478" s="203" t="s">
        <v>3599</v>
      </c>
      <c r="CJ478" s="200">
        <v>0</v>
      </c>
      <c r="CK478" s="200">
        <v>0</v>
      </c>
      <c r="CL478" s="200">
        <v>0</v>
      </c>
      <c r="CM478" s="200">
        <v>0</v>
      </c>
      <c r="CN478" s="200">
        <v>0</v>
      </c>
      <c r="CO478" s="200">
        <v>0</v>
      </c>
      <c r="CP478" s="200" t="s">
        <v>300</v>
      </c>
      <c r="CQ478" s="203" t="s">
        <v>3600</v>
      </c>
      <c r="CR478" s="240">
        <v>5.2</v>
      </c>
      <c r="CS478" s="240">
        <v>130</v>
      </c>
      <c r="CT478" s="240">
        <v>24.7</v>
      </c>
      <c r="CU478" s="240">
        <v>178</v>
      </c>
      <c r="CV478" s="240">
        <v>190</v>
      </c>
      <c r="CW478" s="240">
        <v>1.7270000000000001</v>
      </c>
      <c r="CX478" s="240">
        <v>76.8</v>
      </c>
      <c r="CY478" s="240">
        <v>25.7</v>
      </c>
      <c r="CZ478" s="200">
        <v>138</v>
      </c>
      <c r="DA478" s="200">
        <v>82</v>
      </c>
      <c r="DB478" s="200">
        <v>165</v>
      </c>
      <c r="DC478" s="200">
        <v>89</v>
      </c>
      <c r="DD478" s="200" t="s">
        <v>300</v>
      </c>
      <c r="DE478" s="200" t="s">
        <v>300</v>
      </c>
      <c r="DF478" s="200" t="s">
        <v>300</v>
      </c>
      <c r="DG478" s="200" t="s">
        <v>300</v>
      </c>
      <c r="DH478" s="202" t="s">
        <v>2496</v>
      </c>
      <c r="DI478">
        <v>1</v>
      </c>
      <c r="DJ478" s="194">
        <v>0</v>
      </c>
    </row>
    <row r="479" spans="1:114" ht="29.25">
      <c r="A479" s="67">
        <v>1</v>
      </c>
      <c r="B479" s="87">
        <v>1964</v>
      </c>
      <c r="C479" s="87">
        <v>57</v>
      </c>
      <c r="D479" s="87" t="s">
        <v>294</v>
      </c>
      <c r="E479" s="66">
        <v>44452</v>
      </c>
      <c r="F479" s="66">
        <v>44462</v>
      </c>
      <c r="G479" s="67" t="s">
        <v>300</v>
      </c>
      <c r="H479">
        <v>1</v>
      </c>
      <c r="I479">
        <v>0</v>
      </c>
      <c r="J479">
        <v>1</v>
      </c>
      <c r="K479">
        <v>0</v>
      </c>
      <c r="L479">
        <v>0</v>
      </c>
      <c r="M479">
        <v>0</v>
      </c>
      <c r="N479">
        <v>0</v>
      </c>
      <c r="O479">
        <v>0</v>
      </c>
      <c r="P479">
        <v>0</v>
      </c>
      <c r="Q479">
        <v>0</v>
      </c>
      <c r="R479">
        <v>0</v>
      </c>
      <c r="S479">
        <v>0</v>
      </c>
      <c r="W479" s="48" t="s">
        <v>3605</v>
      </c>
      <c r="X479" s="200">
        <v>0</v>
      </c>
      <c r="Y479" s="200">
        <v>0</v>
      </c>
      <c r="Z479" s="200">
        <v>0</v>
      </c>
      <c r="AA479" s="200" t="s">
        <v>300</v>
      </c>
      <c r="AB479" s="200" t="s">
        <v>300</v>
      </c>
      <c r="AC479" s="200" t="s">
        <v>300</v>
      </c>
      <c r="AD479" s="200" t="s">
        <v>300</v>
      </c>
      <c r="AE479" s="200" t="s">
        <v>2450</v>
      </c>
      <c r="AF479" s="200">
        <v>1</v>
      </c>
      <c r="AG479" s="200">
        <v>1</v>
      </c>
      <c r="AH479" s="200">
        <v>1</v>
      </c>
      <c r="AI479" s="200">
        <v>1</v>
      </c>
      <c r="AJ479" s="200">
        <v>1</v>
      </c>
      <c r="AK479" s="200">
        <v>0</v>
      </c>
      <c r="AL479" s="200">
        <v>0</v>
      </c>
      <c r="AM479" s="200">
        <v>0</v>
      </c>
      <c r="AN479" s="200">
        <v>0</v>
      </c>
      <c r="AO479" s="200" t="s">
        <v>300</v>
      </c>
      <c r="AP479" s="240">
        <v>0</v>
      </c>
      <c r="AQ479" s="240" t="s">
        <v>300</v>
      </c>
      <c r="AR479" s="240">
        <v>5</v>
      </c>
      <c r="AS479" s="240">
        <v>5</v>
      </c>
      <c r="AT479" s="240">
        <v>7</v>
      </c>
      <c r="AU479" s="240">
        <v>6</v>
      </c>
      <c r="AV479" s="240" t="s">
        <v>300</v>
      </c>
      <c r="AW479">
        <v>4</v>
      </c>
      <c r="AX479" s="67" t="s">
        <v>2472</v>
      </c>
      <c r="AY479">
        <v>0</v>
      </c>
      <c r="AZ479">
        <v>0</v>
      </c>
      <c r="BA479" s="194" t="s">
        <v>300</v>
      </c>
      <c r="BB479" s="200">
        <v>0</v>
      </c>
      <c r="BC479" s="200" t="s">
        <v>300</v>
      </c>
      <c r="BD479" s="200">
        <v>0</v>
      </c>
      <c r="BE479" s="200">
        <v>0</v>
      </c>
      <c r="BF479" s="200">
        <v>1</v>
      </c>
      <c r="BG479" s="200">
        <v>0</v>
      </c>
      <c r="BH479" s="200">
        <v>0</v>
      </c>
      <c r="BI479" s="200">
        <v>0</v>
      </c>
      <c r="BJ479" s="200">
        <v>0</v>
      </c>
      <c r="BK479" s="200">
        <v>0</v>
      </c>
      <c r="BL479" s="200">
        <v>0</v>
      </c>
      <c r="BM479" s="200" t="s">
        <v>2781</v>
      </c>
      <c r="BN479" s="200">
        <v>0</v>
      </c>
      <c r="BO479" s="200">
        <v>8</v>
      </c>
      <c r="BP479" s="200">
        <v>2</v>
      </c>
      <c r="BQ479" s="203" t="s">
        <v>3606</v>
      </c>
      <c r="BR479" s="240">
        <v>1</v>
      </c>
      <c r="BS479" s="240" t="s">
        <v>2493</v>
      </c>
      <c r="BT479" s="240">
        <v>3</v>
      </c>
      <c r="BU479" s="240">
        <v>0</v>
      </c>
      <c r="BV479" s="240">
        <v>0</v>
      </c>
      <c r="BW479" s="240">
        <v>0</v>
      </c>
      <c r="BX479" s="240">
        <v>3</v>
      </c>
      <c r="BY479" s="240">
        <v>1</v>
      </c>
      <c r="BZ479" s="240">
        <v>0</v>
      </c>
      <c r="CA479" s="240">
        <v>0</v>
      </c>
      <c r="CB479" s="240">
        <v>0</v>
      </c>
      <c r="CC479" s="240">
        <v>0</v>
      </c>
      <c r="CD479" s="240">
        <v>0</v>
      </c>
      <c r="CE479" s="240" t="s">
        <v>300</v>
      </c>
      <c r="CF479" s="200">
        <v>1</v>
      </c>
      <c r="CG479" s="200" t="s">
        <v>2494</v>
      </c>
      <c r="CH479" s="200">
        <v>1</v>
      </c>
      <c r="CI479" s="203" t="s">
        <v>3607</v>
      </c>
      <c r="CJ479" s="200">
        <v>1</v>
      </c>
      <c r="CK479" s="200">
        <v>0</v>
      </c>
      <c r="CL479" s="200">
        <v>1</v>
      </c>
      <c r="CM479" s="200">
        <v>0</v>
      </c>
      <c r="CN479" s="200">
        <v>0</v>
      </c>
      <c r="CO479" s="200">
        <v>0</v>
      </c>
      <c r="CP479" s="200" t="s">
        <v>300</v>
      </c>
      <c r="CQ479" s="200" t="s">
        <v>3128</v>
      </c>
      <c r="CR479" s="240">
        <v>14.8</v>
      </c>
      <c r="CS479" s="240">
        <v>148</v>
      </c>
      <c r="CT479" s="240">
        <v>56.4</v>
      </c>
      <c r="CU479" s="240">
        <v>140</v>
      </c>
      <c r="CV479" s="240">
        <v>232</v>
      </c>
      <c r="CW479" s="240">
        <v>1.651</v>
      </c>
      <c r="CX479" s="240">
        <v>71.599999999999994</v>
      </c>
      <c r="CY479">
        <v>26.27</v>
      </c>
      <c r="CZ479" s="200">
        <v>201</v>
      </c>
      <c r="DA479" s="200">
        <v>104</v>
      </c>
      <c r="DB479" s="200">
        <v>161</v>
      </c>
      <c r="DC479" s="200">
        <v>78</v>
      </c>
      <c r="DD479" s="200">
        <v>156</v>
      </c>
      <c r="DE479" s="200">
        <v>80</v>
      </c>
      <c r="DF479" s="201">
        <v>43769</v>
      </c>
      <c r="DG479" s="200" t="s">
        <v>3608</v>
      </c>
      <c r="DH479" s="202" t="s">
        <v>300</v>
      </c>
      <c r="DI479">
        <v>1</v>
      </c>
      <c r="DJ479" s="194">
        <v>0</v>
      </c>
    </row>
    <row r="480" spans="1:114" ht="15.75">
      <c r="A480" s="67">
        <v>1</v>
      </c>
      <c r="B480" s="87">
        <v>1950</v>
      </c>
      <c r="C480" s="87">
        <v>70</v>
      </c>
      <c r="D480" s="87" t="s">
        <v>331</v>
      </c>
      <c r="E480" s="66">
        <v>44211</v>
      </c>
      <c r="F480" s="66">
        <v>44217</v>
      </c>
      <c r="G480" s="67" t="s">
        <v>300</v>
      </c>
      <c r="H480">
        <v>0</v>
      </c>
      <c r="I480">
        <v>0</v>
      </c>
      <c r="J480">
        <v>1</v>
      </c>
      <c r="K480">
        <v>0</v>
      </c>
      <c r="L480">
        <v>0</v>
      </c>
      <c r="M480">
        <v>0</v>
      </c>
      <c r="N480">
        <v>0</v>
      </c>
      <c r="O480">
        <v>0</v>
      </c>
      <c r="P480">
        <v>0</v>
      </c>
      <c r="Q480">
        <v>0</v>
      </c>
      <c r="R480">
        <v>0</v>
      </c>
      <c r="S480">
        <v>0</v>
      </c>
      <c r="W480" s="48" t="s">
        <v>3613</v>
      </c>
      <c r="X480" s="200">
        <v>0</v>
      </c>
      <c r="Y480" s="200">
        <v>1</v>
      </c>
      <c r="Z480" s="200">
        <v>0</v>
      </c>
      <c r="AA480" s="200" t="s">
        <v>300</v>
      </c>
      <c r="AB480" s="200" t="s">
        <v>300</v>
      </c>
      <c r="AC480" s="200" t="s">
        <v>300</v>
      </c>
      <c r="AD480" s="200" t="s">
        <v>300</v>
      </c>
      <c r="AE480" s="200" t="s">
        <v>300</v>
      </c>
      <c r="AF480" s="200">
        <v>1</v>
      </c>
      <c r="AG480" s="200">
        <v>1</v>
      </c>
      <c r="AH480" s="200">
        <v>0</v>
      </c>
      <c r="AI480" s="200">
        <v>1</v>
      </c>
      <c r="AJ480" s="200">
        <v>1</v>
      </c>
      <c r="AK480" s="200">
        <v>0</v>
      </c>
      <c r="AL480" s="200">
        <v>0</v>
      </c>
      <c r="AM480" s="200">
        <v>1</v>
      </c>
      <c r="AN480" s="200">
        <v>0</v>
      </c>
      <c r="AO480" s="203" t="s">
        <v>3614</v>
      </c>
      <c r="AP480" s="240">
        <v>8</v>
      </c>
      <c r="AQ480" s="240" t="s">
        <v>300</v>
      </c>
      <c r="AR480" s="240">
        <v>5</v>
      </c>
      <c r="AS480" s="240">
        <v>5</v>
      </c>
      <c r="AT480" s="240">
        <v>6</v>
      </c>
      <c r="AU480" s="240">
        <v>6</v>
      </c>
      <c r="AV480" s="240" t="s">
        <v>300</v>
      </c>
      <c r="AW480">
        <v>4</v>
      </c>
      <c r="AX480" s="67" t="s">
        <v>2607</v>
      </c>
      <c r="AY480">
        <v>0</v>
      </c>
      <c r="AZ480">
        <v>0</v>
      </c>
      <c r="BA480" s="194" t="s">
        <v>3615</v>
      </c>
      <c r="BB480" s="200">
        <v>1</v>
      </c>
      <c r="BC480" s="201">
        <v>44221</v>
      </c>
      <c r="BD480" s="200">
        <v>0</v>
      </c>
      <c r="BE480" s="200">
        <v>0</v>
      </c>
      <c r="BF480" s="200">
        <v>0</v>
      </c>
      <c r="BG480" s="200">
        <v>0</v>
      </c>
      <c r="BH480" s="200">
        <v>0</v>
      </c>
      <c r="BI480" s="200">
        <v>0</v>
      </c>
      <c r="BJ480" s="200">
        <v>0</v>
      </c>
      <c r="BK480" s="200">
        <v>1</v>
      </c>
      <c r="BL480" s="200">
        <v>0</v>
      </c>
      <c r="BM480" s="203" t="s">
        <v>3616</v>
      </c>
      <c r="BN480" s="200">
        <v>4</v>
      </c>
      <c r="BO480" s="200" t="s">
        <v>300</v>
      </c>
      <c r="BP480" s="200">
        <v>1</v>
      </c>
      <c r="BQ480" s="200" t="s">
        <v>3617</v>
      </c>
      <c r="BR480" s="240">
        <v>1</v>
      </c>
      <c r="BS480" s="240" t="s">
        <v>300</v>
      </c>
      <c r="BT480" s="240">
        <v>2</v>
      </c>
      <c r="BU480" s="240">
        <v>0</v>
      </c>
      <c r="BV480" s="240">
        <v>0</v>
      </c>
      <c r="BW480" s="240">
        <v>0</v>
      </c>
      <c r="BX480" s="240">
        <v>2</v>
      </c>
      <c r="BY480" s="240">
        <v>0</v>
      </c>
      <c r="BZ480" s="240">
        <v>1</v>
      </c>
      <c r="CA480" s="240">
        <v>0</v>
      </c>
      <c r="CB480" s="240">
        <v>0</v>
      </c>
      <c r="CC480" s="240">
        <v>0</v>
      </c>
      <c r="CD480" s="240">
        <v>0</v>
      </c>
      <c r="CE480" s="240" t="s">
        <v>300</v>
      </c>
      <c r="CF480" s="200">
        <v>1</v>
      </c>
      <c r="CG480" s="203" t="s">
        <v>3618</v>
      </c>
      <c r="CH480" s="200">
        <v>1</v>
      </c>
      <c r="CI480" s="203" t="s">
        <v>3619</v>
      </c>
      <c r="CJ480" s="200">
        <v>1</v>
      </c>
      <c r="CK480" s="200">
        <v>0</v>
      </c>
      <c r="CL480" s="200">
        <v>0</v>
      </c>
      <c r="CM480" s="200">
        <v>0</v>
      </c>
      <c r="CN480" s="200">
        <v>0</v>
      </c>
      <c r="CO480" s="200">
        <v>0</v>
      </c>
      <c r="CP480" s="200" t="s">
        <v>3620</v>
      </c>
      <c r="CQ480" s="203" t="s">
        <v>3621</v>
      </c>
      <c r="CR480" s="240">
        <v>5.7</v>
      </c>
      <c r="CS480" s="240">
        <v>130</v>
      </c>
      <c r="CT480" s="240">
        <v>37.200000000000003</v>
      </c>
      <c r="CU480" s="240">
        <v>76</v>
      </c>
      <c r="CV480" s="240">
        <v>182</v>
      </c>
      <c r="CW480" s="240">
        <v>1.778</v>
      </c>
      <c r="CX480" s="240">
        <v>78.5</v>
      </c>
      <c r="CY480" s="240">
        <v>24.83</v>
      </c>
      <c r="CZ480" s="200">
        <v>170</v>
      </c>
      <c r="DA480" s="200">
        <v>98</v>
      </c>
      <c r="DB480" s="200">
        <v>180</v>
      </c>
      <c r="DC480" s="200">
        <v>103</v>
      </c>
      <c r="DD480" s="200">
        <v>109</v>
      </c>
      <c r="DE480" s="200">
        <v>65</v>
      </c>
      <c r="DF480" s="201">
        <v>43665</v>
      </c>
      <c r="DG480" s="200" t="s">
        <v>3622</v>
      </c>
      <c r="DH480" s="202" t="s">
        <v>300</v>
      </c>
      <c r="DI480">
        <v>1</v>
      </c>
      <c r="DJ480" s="194">
        <v>0</v>
      </c>
    </row>
    <row r="481" spans="1:114" ht="29.25">
      <c r="A481" s="67">
        <v>1</v>
      </c>
      <c r="B481" s="87">
        <v>1954</v>
      </c>
      <c r="C481" s="87">
        <v>67</v>
      </c>
      <c r="D481" s="87" t="s">
        <v>294</v>
      </c>
      <c r="E481" s="66">
        <v>44320</v>
      </c>
      <c r="F481" s="66">
        <v>44322</v>
      </c>
      <c r="G481" s="67" t="s">
        <v>300</v>
      </c>
      <c r="H481" t="s">
        <v>300</v>
      </c>
      <c r="I481" t="s">
        <v>300</v>
      </c>
      <c r="J481" t="s">
        <v>300</v>
      </c>
      <c r="K481" t="s">
        <v>300</v>
      </c>
      <c r="L481" t="s">
        <v>300</v>
      </c>
      <c r="M481" t="s">
        <v>300</v>
      </c>
      <c r="N481" t="s">
        <v>300</v>
      </c>
      <c r="O481" t="s">
        <v>300</v>
      </c>
      <c r="P481" t="s">
        <v>300</v>
      </c>
      <c r="Q481" t="s">
        <v>300</v>
      </c>
      <c r="R481" t="s">
        <v>300</v>
      </c>
      <c r="S481" t="s">
        <v>300</v>
      </c>
      <c r="W481" s="48" t="s">
        <v>3626</v>
      </c>
      <c r="X481" s="200">
        <v>0</v>
      </c>
      <c r="Y481" s="200">
        <v>1</v>
      </c>
      <c r="Z481" s="200">
        <v>0</v>
      </c>
      <c r="AA481" s="200" t="s">
        <v>300</v>
      </c>
      <c r="AB481" s="200" t="s">
        <v>300</v>
      </c>
      <c r="AC481" s="200" t="s">
        <v>300</v>
      </c>
      <c r="AD481" s="200" t="s">
        <v>300</v>
      </c>
      <c r="AE481" s="203" t="s">
        <v>2636</v>
      </c>
      <c r="AF481" s="200">
        <v>1</v>
      </c>
      <c r="AG481" s="200">
        <v>1</v>
      </c>
      <c r="AH481" s="200">
        <v>0</v>
      </c>
      <c r="AI481" s="200">
        <v>1</v>
      </c>
      <c r="AJ481" s="200">
        <v>1</v>
      </c>
      <c r="AK481" s="200">
        <v>0</v>
      </c>
      <c r="AL481" s="200">
        <v>0</v>
      </c>
      <c r="AM481" s="200">
        <v>1</v>
      </c>
      <c r="AN481" s="200">
        <v>0</v>
      </c>
      <c r="AO481" s="200" t="s">
        <v>300</v>
      </c>
      <c r="AP481" s="240" t="s">
        <v>300</v>
      </c>
      <c r="AQ481" s="240" t="s">
        <v>300</v>
      </c>
      <c r="AR481" s="240" t="s">
        <v>300</v>
      </c>
      <c r="AS481" s="240">
        <v>4</v>
      </c>
      <c r="AT481" s="240" t="s">
        <v>300</v>
      </c>
      <c r="AU481" s="240">
        <v>18</v>
      </c>
      <c r="AV481" s="240" t="s">
        <v>300</v>
      </c>
      <c r="AW481">
        <v>4</v>
      </c>
      <c r="AX481" s="67" t="s">
        <v>2505</v>
      </c>
      <c r="AY481">
        <v>0</v>
      </c>
      <c r="AZ481">
        <v>0</v>
      </c>
      <c r="BA481" s="194" t="s">
        <v>300</v>
      </c>
      <c r="BB481" s="200">
        <v>0</v>
      </c>
      <c r="BC481" s="200" t="s">
        <v>300</v>
      </c>
      <c r="BD481" s="200">
        <v>0</v>
      </c>
      <c r="BE481" s="200">
        <v>0</v>
      </c>
      <c r="BF481" s="200">
        <v>0</v>
      </c>
      <c r="BG481" s="200">
        <v>0</v>
      </c>
      <c r="BH481" s="200">
        <v>0</v>
      </c>
      <c r="BI481" s="200">
        <v>0</v>
      </c>
      <c r="BJ481" s="200">
        <v>1</v>
      </c>
      <c r="BK481" s="200">
        <v>0</v>
      </c>
      <c r="BL481" s="200">
        <v>0</v>
      </c>
      <c r="BM481" s="200" t="s">
        <v>300</v>
      </c>
      <c r="BN481" s="200">
        <v>2</v>
      </c>
      <c r="BO481" s="200">
        <v>5</v>
      </c>
      <c r="BP481" s="200">
        <v>0</v>
      </c>
      <c r="BQ481" s="203" t="s">
        <v>2771</v>
      </c>
      <c r="BR481" s="240">
        <v>1</v>
      </c>
      <c r="BS481" s="240" t="s">
        <v>300</v>
      </c>
      <c r="BT481" s="240">
        <v>3</v>
      </c>
      <c r="BU481" s="240">
        <v>0</v>
      </c>
      <c r="BV481" s="240">
        <v>0</v>
      </c>
      <c r="BW481" s="240">
        <v>0</v>
      </c>
      <c r="BX481" s="240">
        <v>3</v>
      </c>
      <c r="BY481" s="240">
        <v>1</v>
      </c>
      <c r="BZ481" s="240">
        <v>0</v>
      </c>
      <c r="CA481" s="240">
        <v>0</v>
      </c>
      <c r="CB481" s="240">
        <v>0</v>
      </c>
      <c r="CC481" s="240">
        <v>0</v>
      </c>
      <c r="CD481" s="240">
        <v>0</v>
      </c>
      <c r="CE481" s="240" t="s">
        <v>300</v>
      </c>
      <c r="CF481" s="200">
        <v>0</v>
      </c>
      <c r="CG481" s="200" t="s">
        <v>300</v>
      </c>
      <c r="CH481" s="200">
        <v>1</v>
      </c>
      <c r="CI481" s="200" t="s">
        <v>3627</v>
      </c>
      <c r="CJ481" s="200">
        <v>0</v>
      </c>
      <c r="CK481" s="200">
        <v>0</v>
      </c>
      <c r="CL481" s="200">
        <v>0</v>
      </c>
      <c r="CM481" s="200">
        <v>0</v>
      </c>
      <c r="CN481" s="200">
        <v>0</v>
      </c>
      <c r="CO481" s="200">
        <v>0</v>
      </c>
      <c r="CP481" s="200" t="s">
        <v>300</v>
      </c>
      <c r="CQ481" s="203" t="s">
        <v>3628</v>
      </c>
      <c r="CR481" s="240">
        <v>12.9</v>
      </c>
      <c r="CS481" s="240">
        <v>150</v>
      </c>
      <c r="CT481" s="240">
        <v>32</v>
      </c>
      <c r="CU481" s="240">
        <v>157</v>
      </c>
      <c r="CV481" s="240">
        <v>213</v>
      </c>
      <c r="CW481" s="240">
        <v>1.6259999999999999</v>
      </c>
      <c r="CX481" s="240">
        <v>58.8</v>
      </c>
      <c r="CY481" s="240">
        <v>22.25</v>
      </c>
      <c r="CZ481" s="200">
        <v>156</v>
      </c>
      <c r="DA481" s="200">
        <v>83</v>
      </c>
      <c r="DB481" s="200">
        <v>179</v>
      </c>
      <c r="DC481" s="200">
        <v>76</v>
      </c>
      <c r="DD481" s="200" t="s">
        <v>300</v>
      </c>
      <c r="DE481" s="200" t="s">
        <v>300</v>
      </c>
      <c r="DF481" s="200" t="s">
        <v>300</v>
      </c>
      <c r="DG481" s="200" t="s">
        <v>300</v>
      </c>
      <c r="DH481" s="202" t="s">
        <v>2496</v>
      </c>
      <c r="DI481">
        <v>1</v>
      </c>
      <c r="DJ481" s="194">
        <v>0</v>
      </c>
    </row>
    <row r="482" spans="1:114" ht="15.75">
      <c r="A482" s="67">
        <v>1</v>
      </c>
      <c r="B482" s="87">
        <v>1948</v>
      </c>
      <c r="C482" s="87">
        <v>72</v>
      </c>
      <c r="D482" s="87" t="s">
        <v>331</v>
      </c>
      <c r="E482" s="66">
        <v>44216</v>
      </c>
      <c r="F482" s="66">
        <v>44234</v>
      </c>
      <c r="G482" s="66">
        <v>44234</v>
      </c>
      <c r="H482">
        <v>0</v>
      </c>
      <c r="I482">
        <v>1</v>
      </c>
      <c r="J482">
        <v>0</v>
      </c>
      <c r="K482">
        <v>0</v>
      </c>
      <c r="L482">
        <v>0</v>
      </c>
      <c r="M482">
        <v>0</v>
      </c>
      <c r="N482">
        <v>0</v>
      </c>
      <c r="O482">
        <v>0</v>
      </c>
      <c r="P482">
        <v>0</v>
      </c>
      <c r="Q482">
        <v>0</v>
      </c>
      <c r="R482">
        <v>0</v>
      </c>
      <c r="S482">
        <v>0</v>
      </c>
      <c r="W482" s="48" t="s">
        <v>3634</v>
      </c>
      <c r="X482" s="200">
        <v>0</v>
      </c>
      <c r="Y482" s="200">
        <v>0</v>
      </c>
      <c r="Z482" s="200">
        <v>0</v>
      </c>
      <c r="AA482" s="200" t="s">
        <v>300</v>
      </c>
      <c r="AB482" s="200" t="s">
        <v>300</v>
      </c>
      <c r="AC482" s="200" t="s">
        <v>300</v>
      </c>
      <c r="AD482" s="200" t="s">
        <v>300</v>
      </c>
      <c r="AE482" s="203" t="s">
        <v>2636</v>
      </c>
      <c r="AF482" s="200">
        <v>1</v>
      </c>
      <c r="AG482" s="200">
        <v>1</v>
      </c>
      <c r="AH482" s="200">
        <v>1</v>
      </c>
      <c r="AI482" s="200">
        <v>1</v>
      </c>
      <c r="AJ482" s="200">
        <v>1</v>
      </c>
      <c r="AK482" s="200">
        <v>0</v>
      </c>
      <c r="AL482" s="200">
        <v>0</v>
      </c>
      <c r="AM482" s="200">
        <v>0</v>
      </c>
      <c r="AN482" s="200">
        <v>0</v>
      </c>
      <c r="AO482" s="203" t="s">
        <v>3635</v>
      </c>
      <c r="AP482" s="240">
        <v>12</v>
      </c>
      <c r="AQ482" s="240">
        <v>16</v>
      </c>
      <c r="AR482" s="240">
        <v>5</v>
      </c>
      <c r="AS482" s="240">
        <v>5</v>
      </c>
      <c r="AT482" s="240">
        <v>6</v>
      </c>
      <c r="AU482" s="240">
        <v>9</v>
      </c>
      <c r="AV482" s="240" t="s">
        <v>300</v>
      </c>
      <c r="AW482">
        <v>1</v>
      </c>
      <c r="AX482" s="67" t="s">
        <v>3636</v>
      </c>
      <c r="AY482">
        <v>18</v>
      </c>
      <c r="AZ482">
        <v>1</v>
      </c>
      <c r="BA482" s="192" t="s">
        <v>3637</v>
      </c>
      <c r="BB482" s="200">
        <v>1</v>
      </c>
      <c r="BC482" s="201">
        <v>44234</v>
      </c>
      <c r="BD482" s="200">
        <v>0</v>
      </c>
      <c r="BE482" s="200">
        <v>0</v>
      </c>
      <c r="BF482" s="200">
        <v>0</v>
      </c>
      <c r="BG482" s="200">
        <v>0</v>
      </c>
      <c r="BH482" s="200">
        <v>0</v>
      </c>
      <c r="BI482" s="200">
        <v>0</v>
      </c>
      <c r="BJ482" s="200">
        <v>0</v>
      </c>
      <c r="BK482" s="200">
        <v>0</v>
      </c>
      <c r="BL482" s="200">
        <v>1</v>
      </c>
      <c r="BM482" s="203" t="s">
        <v>3638</v>
      </c>
      <c r="BN482" s="200">
        <v>4</v>
      </c>
      <c r="BO482" s="200" t="s">
        <v>300</v>
      </c>
      <c r="BP482" s="200" t="s">
        <v>300</v>
      </c>
      <c r="BQ482" s="203" t="s">
        <v>3638</v>
      </c>
      <c r="BR482" s="240">
        <v>1</v>
      </c>
      <c r="BS482" s="240" t="s">
        <v>2493</v>
      </c>
      <c r="BT482" s="240">
        <v>3</v>
      </c>
      <c r="BU482" s="240">
        <v>0</v>
      </c>
      <c r="BV482" s="240">
        <v>0</v>
      </c>
      <c r="BW482" s="240">
        <v>0</v>
      </c>
      <c r="BX482" s="240">
        <v>0</v>
      </c>
      <c r="BY482" s="240">
        <v>0</v>
      </c>
      <c r="BZ482" s="240">
        <v>1</v>
      </c>
      <c r="CA482" s="240">
        <v>0</v>
      </c>
      <c r="CB482" s="240">
        <v>0</v>
      </c>
      <c r="CC482" s="240">
        <v>1</v>
      </c>
      <c r="CD482" s="240">
        <v>0</v>
      </c>
      <c r="CE482" s="240" t="s">
        <v>300</v>
      </c>
      <c r="CF482" s="200">
        <v>1</v>
      </c>
      <c r="CG482" s="200" t="s">
        <v>300</v>
      </c>
      <c r="CH482" s="200">
        <v>1</v>
      </c>
      <c r="CI482" s="200" t="s">
        <v>3639</v>
      </c>
      <c r="CJ482" s="200">
        <v>1</v>
      </c>
      <c r="CK482" s="200">
        <v>1</v>
      </c>
      <c r="CL482" s="200">
        <v>1</v>
      </c>
      <c r="CM482" s="200">
        <v>0</v>
      </c>
      <c r="CN482" s="200">
        <v>0</v>
      </c>
      <c r="CO482" s="200">
        <v>0</v>
      </c>
      <c r="CP482" s="200" t="s">
        <v>3640</v>
      </c>
      <c r="CQ482" s="203" t="s">
        <v>3641</v>
      </c>
      <c r="CR482" s="240">
        <v>5</v>
      </c>
      <c r="CS482" s="240">
        <v>25</v>
      </c>
      <c r="CT482" s="240">
        <v>24</v>
      </c>
      <c r="CU482" s="240">
        <v>134</v>
      </c>
      <c r="CV482" s="240">
        <v>82</v>
      </c>
      <c r="CW482" s="240">
        <v>1.829</v>
      </c>
      <c r="CX482" s="240">
        <v>90</v>
      </c>
      <c r="CY482" s="240">
        <v>26.91</v>
      </c>
      <c r="CZ482" s="200">
        <v>135</v>
      </c>
      <c r="DA482" s="200">
        <v>79</v>
      </c>
      <c r="DB482" s="200">
        <v>135</v>
      </c>
      <c r="DC482" s="200">
        <v>79</v>
      </c>
      <c r="DD482" s="200">
        <v>100</v>
      </c>
      <c r="DE482" s="200">
        <v>64</v>
      </c>
      <c r="DF482" s="201">
        <v>44182</v>
      </c>
      <c r="DG482" s="200" t="s">
        <v>3642</v>
      </c>
      <c r="DH482" s="202" t="s">
        <v>300</v>
      </c>
      <c r="DI482">
        <v>0</v>
      </c>
      <c r="DJ482" s="194">
        <v>1</v>
      </c>
    </row>
    <row r="483" spans="1:114" ht="15.75">
      <c r="A483" s="67">
        <v>1</v>
      </c>
      <c r="B483" s="87">
        <v>1955</v>
      </c>
      <c r="C483" s="87">
        <v>66</v>
      </c>
      <c r="D483" s="87" t="s">
        <v>331</v>
      </c>
      <c r="E483" s="66">
        <v>44412</v>
      </c>
      <c r="F483" s="66">
        <v>44414</v>
      </c>
      <c r="G483" s="67" t="s">
        <v>300</v>
      </c>
      <c r="H483" t="s">
        <v>300</v>
      </c>
      <c r="I483" t="s">
        <v>300</v>
      </c>
      <c r="J483" t="s">
        <v>300</v>
      </c>
      <c r="K483" t="s">
        <v>300</v>
      </c>
      <c r="L483" t="s">
        <v>300</v>
      </c>
      <c r="M483" t="s">
        <v>300</v>
      </c>
      <c r="N483" t="s">
        <v>300</v>
      </c>
      <c r="O483" t="s">
        <v>300</v>
      </c>
      <c r="P483" t="s">
        <v>300</v>
      </c>
      <c r="Q483" t="s">
        <v>300</v>
      </c>
      <c r="R483" t="s">
        <v>300</v>
      </c>
      <c r="S483" t="s">
        <v>300</v>
      </c>
      <c r="W483" s="48" t="s">
        <v>3645</v>
      </c>
      <c r="X483" s="200">
        <v>0</v>
      </c>
      <c r="Y483" s="200">
        <v>0</v>
      </c>
      <c r="Z483" s="200">
        <v>0</v>
      </c>
      <c r="AA483" s="200" t="s">
        <v>300</v>
      </c>
      <c r="AB483" s="200" t="s">
        <v>300</v>
      </c>
      <c r="AC483" s="200" t="s">
        <v>300</v>
      </c>
      <c r="AD483" s="200" t="s">
        <v>300</v>
      </c>
      <c r="AE483" s="200" t="s">
        <v>300</v>
      </c>
      <c r="AF483" s="200">
        <v>1</v>
      </c>
      <c r="AG483" s="200">
        <v>1</v>
      </c>
      <c r="AH483" s="200">
        <v>0</v>
      </c>
      <c r="AI483" s="200">
        <v>1</v>
      </c>
      <c r="AJ483" s="200">
        <v>1</v>
      </c>
      <c r="AK483" s="200">
        <v>0</v>
      </c>
      <c r="AL483" s="200">
        <v>0</v>
      </c>
      <c r="AM483" s="200">
        <v>1</v>
      </c>
      <c r="AN483" s="200">
        <v>0</v>
      </c>
      <c r="AO483" s="200" t="s">
        <v>300</v>
      </c>
      <c r="AP483" s="240" t="s">
        <v>300</v>
      </c>
      <c r="AQ483" s="240" t="s">
        <v>300</v>
      </c>
      <c r="AR483" s="240">
        <v>1</v>
      </c>
      <c r="AS483" s="240" t="s">
        <v>300</v>
      </c>
      <c r="AT483" s="240" t="s">
        <v>300</v>
      </c>
      <c r="AU483" s="240">
        <v>21</v>
      </c>
      <c r="AV483" s="240" t="s">
        <v>300</v>
      </c>
      <c r="AW483">
        <v>4</v>
      </c>
      <c r="AX483" s="67" t="s">
        <v>2902</v>
      </c>
      <c r="AY483">
        <v>0</v>
      </c>
      <c r="AZ483">
        <v>0</v>
      </c>
      <c r="BA483" s="194" t="s">
        <v>300</v>
      </c>
      <c r="BB483" s="200">
        <v>0</v>
      </c>
      <c r="BC483" s="200" t="s">
        <v>300</v>
      </c>
      <c r="BD483" s="200">
        <v>0</v>
      </c>
      <c r="BE483" s="200">
        <v>0</v>
      </c>
      <c r="BF483" s="200">
        <v>0</v>
      </c>
      <c r="BG483" s="200">
        <v>0</v>
      </c>
      <c r="BH483" s="200">
        <v>0</v>
      </c>
      <c r="BI483" s="200">
        <v>0</v>
      </c>
      <c r="BJ483" s="200">
        <v>1</v>
      </c>
      <c r="BK483" s="200">
        <v>0</v>
      </c>
      <c r="BL483" s="200">
        <v>0</v>
      </c>
      <c r="BM483" s="200" t="s">
        <v>300</v>
      </c>
      <c r="BN483" s="200">
        <v>2</v>
      </c>
      <c r="BO483" s="200">
        <v>0</v>
      </c>
      <c r="BP483" s="200">
        <v>0</v>
      </c>
      <c r="BQ483" s="203" t="s">
        <v>3646</v>
      </c>
      <c r="BR483" s="240">
        <v>1</v>
      </c>
      <c r="BS483" s="240" t="s">
        <v>300</v>
      </c>
      <c r="BT483" s="240">
        <v>0</v>
      </c>
      <c r="BU483" s="240">
        <v>0</v>
      </c>
      <c r="BV483" s="240">
        <v>0</v>
      </c>
      <c r="BW483" s="240">
        <v>0</v>
      </c>
      <c r="BX483" s="240">
        <v>0</v>
      </c>
      <c r="BY483" s="240">
        <v>1</v>
      </c>
      <c r="BZ483" s="240">
        <v>0</v>
      </c>
      <c r="CA483" s="240">
        <v>0</v>
      </c>
      <c r="CB483" s="240">
        <v>0</v>
      </c>
      <c r="CC483" s="240">
        <v>0</v>
      </c>
      <c r="CD483" s="240">
        <v>0</v>
      </c>
      <c r="CE483" s="240" t="s">
        <v>300</v>
      </c>
      <c r="CF483" s="200">
        <v>1</v>
      </c>
      <c r="CG483" s="200" t="s">
        <v>2707</v>
      </c>
      <c r="CH483" s="200">
        <v>1</v>
      </c>
      <c r="CI483" s="203" t="s">
        <v>3647</v>
      </c>
      <c r="CJ483" s="200">
        <v>0</v>
      </c>
      <c r="CK483" s="200">
        <v>0</v>
      </c>
      <c r="CL483" s="200">
        <v>0</v>
      </c>
      <c r="CM483" s="200">
        <v>0</v>
      </c>
      <c r="CN483" s="200">
        <v>0</v>
      </c>
      <c r="CO483" s="200">
        <v>0</v>
      </c>
      <c r="CP483" s="200" t="s">
        <v>300</v>
      </c>
      <c r="CQ483" s="200" t="s">
        <v>3128</v>
      </c>
      <c r="CR483" s="240">
        <v>8.6</v>
      </c>
      <c r="CS483" s="240">
        <v>44</v>
      </c>
      <c r="CT483" s="240">
        <v>26.9</v>
      </c>
      <c r="CU483" s="240">
        <v>174</v>
      </c>
      <c r="CV483" s="240">
        <v>106</v>
      </c>
      <c r="CW483" s="240">
        <v>1.651</v>
      </c>
      <c r="CX483" s="240">
        <v>88.3</v>
      </c>
      <c r="CY483" s="240">
        <v>32.39</v>
      </c>
      <c r="CZ483" s="200">
        <v>133</v>
      </c>
      <c r="DA483" s="200">
        <v>76</v>
      </c>
      <c r="DB483" s="200">
        <v>134</v>
      </c>
      <c r="DC483" s="200">
        <v>74</v>
      </c>
      <c r="DD483" s="200">
        <v>146</v>
      </c>
      <c r="DE483" s="200">
        <v>82</v>
      </c>
      <c r="DF483" s="201">
        <v>44372</v>
      </c>
      <c r="DG483" s="200" t="s">
        <v>3648</v>
      </c>
      <c r="DH483" s="204" t="s">
        <v>3649</v>
      </c>
      <c r="DI483">
        <v>1</v>
      </c>
      <c r="DJ483" s="194">
        <v>0</v>
      </c>
    </row>
    <row r="484" spans="1:114" ht="72.75">
      <c r="A484" s="67">
        <v>1</v>
      </c>
      <c r="B484" s="87">
        <v>1954</v>
      </c>
      <c r="C484" s="87">
        <v>67</v>
      </c>
      <c r="D484" s="87" t="s">
        <v>294</v>
      </c>
      <c r="E484" s="66">
        <v>44297</v>
      </c>
      <c r="F484" s="66">
        <v>44300</v>
      </c>
      <c r="G484" s="67" t="s">
        <v>300</v>
      </c>
      <c r="H484" t="s">
        <v>300</v>
      </c>
      <c r="I484" t="s">
        <v>300</v>
      </c>
      <c r="J484" t="s">
        <v>300</v>
      </c>
      <c r="K484" t="s">
        <v>300</v>
      </c>
      <c r="L484" t="s">
        <v>300</v>
      </c>
      <c r="M484" t="s">
        <v>300</v>
      </c>
      <c r="N484" t="s">
        <v>300</v>
      </c>
      <c r="O484" t="s">
        <v>300</v>
      </c>
      <c r="P484" t="s">
        <v>300</v>
      </c>
      <c r="Q484" t="s">
        <v>300</v>
      </c>
      <c r="R484" t="s">
        <v>300</v>
      </c>
      <c r="S484" t="s">
        <v>300</v>
      </c>
      <c r="W484" s="48" t="s">
        <v>3656</v>
      </c>
      <c r="X484" s="200">
        <v>0</v>
      </c>
      <c r="Y484" s="200">
        <v>0</v>
      </c>
      <c r="Z484" s="200">
        <v>0</v>
      </c>
      <c r="AA484" s="200" t="s">
        <v>300</v>
      </c>
      <c r="AB484" s="200" t="s">
        <v>300</v>
      </c>
      <c r="AC484" s="200" t="s">
        <v>300</v>
      </c>
      <c r="AD484" s="200" t="s">
        <v>300</v>
      </c>
      <c r="AE484" s="200" t="s">
        <v>300</v>
      </c>
      <c r="AF484" s="200">
        <v>1</v>
      </c>
      <c r="AG484" s="200">
        <v>1</v>
      </c>
      <c r="AH484" s="200">
        <v>0</v>
      </c>
      <c r="AI484" s="200">
        <v>1</v>
      </c>
      <c r="AJ484" s="200">
        <v>1</v>
      </c>
      <c r="AK484" s="200">
        <v>1</v>
      </c>
      <c r="AL484" s="200">
        <v>0</v>
      </c>
      <c r="AM484" s="200">
        <v>0</v>
      </c>
      <c r="AN484" s="200">
        <v>0</v>
      </c>
      <c r="AO484" s="200" t="s">
        <v>300</v>
      </c>
      <c r="AP484" s="240">
        <v>2</v>
      </c>
      <c r="AQ484" s="240">
        <v>3</v>
      </c>
      <c r="AR484" s="240">
        <v>4</v>
      </c>
      <c r="AS484" s="240">
        <v>4</v>
      </c>
      <c r="AT484" s="240">
        <v>17</v>
      </c>
      <c r="AU484" s="240">
        <v>16</v>
      </c>
      <c r="AV484" s="240" t="s">
        <v>300</v>
      </c>
      <c r="AW484">
        <v>4</v>
      </c>
      <c r="AX484" s="67" t="s">
        <v>2505</v>
      </c>
      <c r="AY484">
        <v>0</v>
      </c>
      <c r="AZ484">
        <v>0</v>
      </c>
      <c r="BA484" s="194" t="s">
        <v>300</v>
      </c>
      <c r="BB484" s="200">
        <v>0</v>
      </c>
      <c r="BC484" s="200" t="s">
        <v>300</v>
      </c>
      <c r="BD484" s="200">
        <v>0</v>
      </c>
      <c r="BE484" s="200">
        <v>1</v>
      </c>
      <c r="BF484" s="200">
        <v>0</v>
      </c>
      <c r="BG484" s="200">
        <v>0</v>
      </c>
      <c r="BH484" s="200">
        <v>0</v>
      </c>
      <c r="BI484" s="200">
        <v>0</v>
      </c>
      <c r="BJ484" s="200">
        <v>0</v>
      </c>
      <c r="BK484" s="200">
        <v>0</v>
      </c>
      <c r="BL484" s="200">
        <v>0</v>
      </c>
      <c r="BM484" s="200" t="s">
        <v>300</v>
      </c>
      <c r="BN484" s="200">
        <v>0</v>
      </c>
      <c r="BO484" s="200">
        <v>1</v>
      </c>
      <c r="BP484" s="200">
        <v>0</v>
      </c>
      <c r="BQ484" s="203" t="s">
        <v>2492</v>
      </c>
      <c r="BR484" s="240">
        <v>1</v>
      </c>
      <c r="BS484" s="240" t="s">
        <v>2493</v>
      </c>
      <c r="BT484" s="240">
        <v>0</v>
      </c>
      <c r="BU484" s="240">
        <v>0</v>
      </c>
      <c r="BV484" s="240">
        <v>0</v>
      </c>
      <c r="BW484" s="240">
        <v>0</v>
      </c>
      <c r="BX484" s="240">
        <v>0</v>
      </c>
      <c r="BY484" s="240">
        <v>1</v>
      </c>
      <c r="BZ484" s="240">
        <v>0</v>
      </c>
      <c r="CA484" s="240">
        <v>0</v>
      </c>
      <c r="CB484" s="240">
        <v>0</v>
      </c>
      <c r="CC484" s="240">
        <v>0</v>
      </c>
      <c r="CD484" s="240">
        <v>0</v>
      </c>
      <c r="CE484" s="240" t="s">
        <v>300</v>
      </c>
      <c r="CF484" s="200">
        <v>1</v>
      </c>
      <c r="CG484" s="200" t="s">
        <v>2494</v>
      </c>
      <c r="CH484" s="200">
        <v>0</v>
      </c>
      <c r="CI484" s="200" t="s">
        <v>2783</v>
      </c>
      <c r="CJ484" s="200">
        <v>0</v>
      </c>
      <c r="CK484" s="200">
        <v>0</v>
      </c>
      <c r="CL484" s="200">
        <v>0</v>
      </c>
      <c r="CM484" s="200">
        <v>0</v>
      </c>
      <c r="CN484" s="200">
        <v>0</v>
      </c>
      <c r="CO484" s="200">
        <v>0</v>
      </c>
      <c r="CP484" s="200" t="s">
        <v>300</v>
      </c>
      <c r="CQ484" s="203" t="s">
        <v>3657</v>
      </c>
      <c r="CR484" s="240">
        <v>9.1</v>
      </c>
      <c r="CS484" s="240">
        <v>84</v>
      </c>
      <c r="CT484" s="240">
        <v>36.6</v>
      </c>
      <c r="CU484" s="240">
        <v>285</v>
      </c>
      <c r="CV484" s="240">
        <v>178</v>
      </c>
      <c r="CW484" s="240">
        <v>1.6259999999999999</v>
      </c>
      <c r="CX484" s="240">
        <v>89</v>
      </c>
      <c r="CY484" s="240">
        <v>33.68</v>
      </c>
      <c r="CZ484" s="200">
        <v>156</v>
      </c>
      <c r="DA484" s="200">
        <v>80</v>
      </c>
      <c r="DB484" s="200">
        <v>157</v>
      </c>
      <c r="DC484" s="200">
        <v>80</v>
      </c>
      <c r="DD484" s="200">
        <v>152</v>
      </c>
      <c r="DE484" s="200">
        <v>70</v>
      </c>
      <c r="DF484" s="201">
        <v>44292</v>
      </c>
      <c r="DG484" s="200" t="s">
        <v>3658</v>
      </c>
      <c r="DH484" s="202" t="s">
        <v>300</v>
      </c>
      <c r="DI484">
        <v>1</v>
      </c>
      <c r="DJ484" s="194">
        <v>0</v>
      </c>
    </row>
    <row r="485" spans="1:114" ht="15.75">
      <c r="A485" s="87">
        <v>0</v>
      </c>
      <c r="B485" s="87">
        <v>1956</v>
      </c>
      <c r="C485" s="87">
        <v>65</v>
      </c>
      <c r="D485" s="87" t="s">
        <v>331</v>
      </c>
      <c r="E485" s="66">
        <v>44302</v>
      </c>
      <c r="F485" s="66">
        <v>44320</v>
      </c>
      <c r="G485" s="67" t="s">
        <v>300</v>
      </c>
      <c r="V485"/>
      <c r="W485" s="50" t="s">
        <v>3662</v>
      </c>
      <c r="X485" s="200">
        <v>0</v>
      </c>
      <c r="Y485" s="200">
        <v>0</v>
      </c>
      <c r="Z485" s="200">
        <v>0</v>
      </c>
      <c r="AA485" s="200" t="s">
        <v>300</v>
      </c>
      <c r="AB485" s="200" t="s">
        <v>300</v>
      </c>
      <c r="AC485" s="200" t="s">
        <v>300</v>
      </c>
      <c r="AD485" s="200" t="s">
        <v>300</v>
      </c>
      <c r="AE485" s="200" t="s">
        <v>300</v>
      </c>
      <c r="AF485" s="200">
        <v>1</v>
      </c>
      <c r="AG485" s="200">
        <v>1</v>
      </c>
      <c r="AH485" s="200">
        <v>0</v>
      </c>
      <c r="AI485" s="200">
        <v>1</v>
      </c>
      <c r="AJ485" s="200">
        <v>1</v>
      </c>
      <c r="AK485" s="200">
        <v>0</v>
      </c>
      <c r="AL485" s="200">
        <v>0</v>
      </c>
      <c r="AM485" s="200">
        <v>0</v>
      </c>
      <c r="AN485" s="200">
        <v>0</v>
      </c>
      <c r="AO485" s="200" t="s">
        <v>300</v>
      </c>
      <c r="AP485" s="240" t="s">
        <v>300</v>
      </c>
      <c r="AQ485" s="240" t="s">
        <v>300</v>
      </c>
      <c r="AR485" s="240" t="s">
        <v>300</v>
      </c>
      <c r="AS485" s="240">
        <v>5</v>
      </c>
      <c r="AT485" s="240" t="s">
        <v>300</v>
      </c>
      <c r="AU485" s="240" t="s">
        <v>300</v>
      </c>
      <c r="AV485" s="240" t="s">
        <v>300</v>
      </c>
      <c r="AW485">
        <v>4</v>
      </c>
      <c r="AX485" s="67" t="s">
        <v>3663</v>
      </c>
      <c r="AY485">
        <v>0</v>
      </c>
      <c r="AZ485">
        <v>0</v>
      </c>
      <c r="BA485" s="194" t="s">
        <v>300</v>
      </c>
      <c r="BB485" s="200">
        <v>0</v>
      </c>
      <c r="BC485" s="200" t="s">
        <v>300</v>
      </c>
      <c r="BD485" s="200">
        <v>0</v>
      </c>
      <c r="BE485" s="200">
        <v>0</v>
      </c>
      <c r="BF485" s="200">
        <v>0</v>
      </c>
      <c r="BG485" s="200">
        <v>0</v>
      </c>
      <c r="BH485" s="200">
        <v>1</v>
      </c>
      <c r="BI485" s="200">
        <v>0</v>
      </c>
      <c r="BJ485" s="200">
        <v>0</v>
      </c>
      <c r="BK485" s="200">
        <v>0</v>
      </c>
      <c r="BL485" s="200">
        <v>0</v>
      </c>
      <c r="BM485" s="200" t="s">
        <v>300</v>
      </c>
      <c r="BN485" s="200">
        <v>4</v>
      </c>
      <c r="BO485" s="200">
        <v>4</v>
      </c>
      <c r="BP485" s="200">
        <v>0</v>
      </c>
      <c r="BQ485" s="203" t="s">
        <v>3331</v>
      </c>
      <c r="BR485" s="240">
        <v>0</v>
      </c>
      <c r="BS485" s="240" t="s">
        <v>300</v>
      </c>
      <c r="BT485" s="240" t="s">
        <v>300</v>
      </c>
      <c r="BU485" s="240">
        <v>0</v>
      </c>
      <c r="BV485" s="240">
        <v>0</v>
      </c>
      <c r="BW485" s="240">
        <v>0</v>
      </c>
      <c r="BX485" s="240" t="s">
        <v>300</v>
      </c>
      <c r="BY485" s="240">
        <v>1</v>
      </c>
      <c r="BZ485" s="240">
        <v>0</v>
      </c>
      <c r="CA485" s="240">
        <v>0</v>
      </c>
      <c r="CB485" s="240">
        <v>0</v>
      </c>
      <c r="CC485" s="240">
        <v>0</v>
      </c>
      <c r="CD485" s="240">
        <v>0</v>
      </c>
      <c r="CE485" s="240" t="s">
        <v>300</v>
      </c>
      <c r="CF485" s="200">
        <v>1</v>
      </c>
      <c r="CG485" s="200" t="s">
        <v>3664</v>
      </c>
      <c r="CH485" s="200">
        <v>1</v>
      </c>
      <c r="CI485" s="200" t="s">
        <v>3665</v>
      </c>
      <c r="CJ485" s="200">
        <v>1</v>
      </c>
      <c r="CK485" s="200">
        <v>1</v>
      </c>
      <c r="CL485" s="200">
        <v>0</v>
      </c>
      <c r="CM485" s="200">
        <v>0</v>
      </c>
      <c r="CN485" s="200">
        <v>1</v>
      </c>
      <c r="CO485" s="200">
        <v>0</v>
      </c>
      <c r="CP485" s="203" t="s">
        <v>3666</v>
      </c>
      <c r="CQ485" s="203" t="s">
        <v>3667</v>
      </c>
      <c r="CR485" s="240">
        <v>5.3</v>
      </c>
      <c r="CS485" s="240">
        <v>58</v>
      </c>
      <c r="CT485" s="240">
        <v>44.8</v>
      </c>
      <c r="CU485" s="240">
        <v>57</v>
      </c>
      <c r="CV485" s="240">
        <v>114</v>
      </c>
      <c r="CW485" s="240">
        <v>1.7529999999999999</v>
      </c>
      <c r="CX485" s="240">
        <v>52.2</v>
      </c>
      <c r="CY485" s="240">
        <v>18.649999999999999</v>
      </c>
      <c r="CZ485" s="200">
        <v>139</v>
      </c>
      <c r="DA485" s="200">
        <v>78</v>
      </c>
      <c r="DB485" s="200">
        <v>132</v>
      </c>
      <c r="DC485" s="200">
        <v>73</v>
      </c>
      <c r="DD485" s="200">
        <v>156</v>
      </c>
      <c r="DE485" s="200">
        <v>81</v>
      </c>
      <c r="DF485" s="201">
        <v>44344</v>
      </c>
      <c r="DG485" s="200" t="s">
        <v>3642</v>
      </c>
      <c r="DH485" s="202" t="s">
        <v>300</v>
      </c>
      <c r="DI485">
        <v>1</v>
      </c>
      <c r="DJ485" s="194">
        <v>0</v>
      </c>
    </row>
    <row r="486" spans="1:114" ht="29.25">
      <c r="A486" s="67">
        <v>1</v>
      </c>
      <c r="B486" s="87">
        <v>1944</v>
      </c>
      <c r="C486" s="87">
        <v>76</v>
      </c>
      <c r="D486" s="87" t="s">
        <v>331</v>
      </c>
      <c r="E486" s="66">
        <v>44334</v>
      </c>
      <c r="F486" s="66">
        <v>44339</v>
      </c>
      <c r="G486" s="67" t="s">
        <v>300</v>
      </c>
      <c r="H486" t="s">
        <v>300</v>
      </c>
      <c r="I486" t="s">
        <v>300</v>
      </c>
      <c r="J486" t="s">
        <v>300</v>
      </c>
      <c r="K486" t="s">
        <v>300</v>
      </c>
      <c r="L486" t="s">
        <v>300</v>
      </c>
      <c r="M486" t="s">
        <v>300</v>
      </c>
      <c r="N486" t="s">
        <v>300</v>
      </c>
      <c r="O486" t="s">
        <v>300</v>
      </c>
      <c r="P486" t="s">
        <v>300</v>
      </c>
      <c r="Q486" t="s">
        <v>300</v>
      </c>
      <c r="R486" t="s">
        <v>300</v>
      </c>
      <c r="S486" t="s">
        <v>300</v>
      </c>
      <c r="W486" s="48" t="s">
        <v>3674</v>
      </c>
      <c r="X486" s="200">
        <v>0</v>
      </c>
      <c r="Y486" s="200">
        <v>0</v>
      </c>
      <c r="Z486" s="200">
        <v>0</v>
      </c>
      <c r="AA486" s="200" t="s">
        <v>300</v>
      </c>
      <c r="AB486" s="200" t="s">
        <v>300</v>
      </c>
      <c r="AC486" s="200" t="s">
        <v>300</v>
      </c>
      <c r="AD486" s="200" t="s">
        <v>300</v>
      </c>
      <c r="AE486" s="203" t="s">
        <v>3675</v>
      </c>
      <c r="AF486" s="200">
        <v>1</v>
      </c>
      <c r="AG486" s="200">
        <v>1</v>
      </c>
      <c r="AH486" s="200">
        <v>0</v>
      </c>
      <c r="AI486" s="200">
        <v>1</v>
      </c>
      <c r="AJ486" s="200">
        <v>1</v>
      </c>
      <c r="AK486" s="200">
        <v>1</v>
      </c>
      <c r="AL486" s="200">
        <v>0</v>
      </c>
      <c r="AM486" s="200">
        <v>1</v>
      </c>
      <c r="AN486" s="200">
        <v>0</v>
      </c>
      <c r="AO486" s="200" t="s">
        <v>300</v>
      </c>
      <c r="AP486" s="240">
        <v>11</v>
      </c>
      <c r="AQ486" s="240">
        <v>11</v>
      </c>
      <c r="AR486" s="240">
        <v>4</v>
      </c>
      <c r="AS486" s="240">
        <v>4</v>
      </c>
      <c r="AT486" s="240">
        <v>12</v>
      </c>
      <c r="AU486" s="240">
        <v>12</v>
      </c>
      <c r="AV486" s="240" t="s">
        <v>300</v>
      </c>
      <c r="AW486">
        <v>4</v>
      </c>
      <c r="AX486" s="67" t="s">
        <v>2607</v>
      </c>
      <c r="AY486">
        <v>0</v>
      </c>
      <c r="AZ486">
        <v>0</v>
      </c>
      <c r="BA486" s="194" t="s">
        <v>300</v>
      </c>
      <c r="BB486" s="200">
        <v>0</v>
      </c>
      <c r="BC486" s="200" t="s">
        <v>300</v>
      </c>
      <c r="BD486" s="200">
        <v>1</v>
      </c>
      <c r="BE486" s="200">
        <v>0</v>
      </c>
      <c r="BF486" s="200">
        <v>0</v>
      </c>
      <c r="BG486" s="200">
        <v>0</v>
      </c>
      <c r="BH486" s="200">
        <v>0</v>
      </c>
      <c r="BI486" s="200">
        <v>0</v>
      </c>
      <c r="BJ486" s="200">
        <v>0</v>
      </c>
      <c r="BK486" s="200">
        <v>0</v>
      </c>
      <c r="BL486" s="200">
        <v>0</v>
      </c>
      <c r="BM486" s="200" t="s">
        <v>300</v>
      </c>
      <c r="BN486" s="200">
        <v>1</v>
      </c>
      <c r="BO486" s="200">
        <v>0</v>
      </c>
      <c r="BP486" s="200">
        <v>0</v>
      </c>
      <c r="BQ486" s="200" t="s">
        <v>2435</v>
      </c>
      <c r="BR486" s="240">
        <v>1</v>
      </c>
      <c r="BS486" s="240" t="s">
        <v>2506</v>
      </c>
      <c r="BT486" s="240">
        <v>2</v>
      </c>
      <c r="BU486" s="240">
        <v>0</v>
      </c>
      <c r="BV486" s="240">
        <v>0</v>
      </c>
      <c r="BW486" s="240">
        <v>0</v>
      </c>
      <c r="BX486" s="240">
        <v>0</v>
      </c>
      <c r="BY486" s="240">
        <v>1</v>
      </c>
      <c r="BZ486" s="240">
        <v>0</v>
      </c>
      <c r="CA486" s="240">
        <v>0</v>
      </c>
      <c r="CB486" s="240">
        <v>0</v>
      </c>
      <c r="CC486" s="240">
        <v>0</v>
      </c>
      <c r="CD486" s="240">
        <v>0</v>
      </c>
      <c r="CE486" s="240" t="s">
        <v>300</v>
      </c>
      <c r="CF486" s="200">
        <v>1</v>
      </c>
      <c r="CG486" s="200" t="s">
        <v>3055</v>
      </c>
      <c r="CH486" s="200">
        <v>0</v>
      </c>
      <c r="CI486" s="200" t="s">
        <v>2783</v>
      </c>
      <c r="CJ486" s="200">
        <v>1</v>
      </c>
      <c r="CK486" s="200">
        <v>1</v>
      </c>
      <c r="CL486" s="200">
        <v>1</v>
      </c>
      <c r="CM486" s="200">
        <v>0</v>
      </c>
      <c r="CN486" s="200">
        <v>0</v>
      </c>
      <c r="CO486" s="200">
        <v>0</v>
      </c>
      <c r="CP486" s="200" t="s">
        <v>300</v>
      </c>
      <c r="CQ486" s="203" t="s">
        <v>3676</v>
      </c>
      <c r="CR486" s="240">
        <v>5.9</v>
      </c>
      <c r="CS486" s="240">
        <v>161</v>
      </c>
      <c r="CT486" s="240">
        <v>42.1</v>
      </c>
      <c r="CU486" s="240">
        <v>148</v>
      </c>
      <c r="CV486" s="240">
        <v>233</v>
      </c>
      <c r="CW486" s="240">
        <v>1.778</v>
      </c>
      <c r="CX486" s="240">
        <v>82.5</v>
      </c>
      <c r="CY486" s="240">
        <v>26.1</v>
      </c>
      <c r="CZ486" s="200">
        <v>139</v>
      </c>
      <c r="DA486" s="200">
        <v>75</v>
      </c>
      <c r="DB486" s="200">
        <v>123</v>
      </c>
      <c r="DC486" s="200">
        <v>73</v>
      </c>
      <c r="DD486" s="200">
        <v>169</v>
      </c>
      <c r="DE486" s="200">
        <v>76</v>
      </c>
      <c r="DF486" s="201">
        <v>44026</v>
      </c>
      <c r="DG486" s="200" t="s">
        <v>3677</v>
      </c>
      <c r="DH486" s="202" t="s">
        <v>300</v>
      </c>
      <c r="DI486">
        <v>1</v>
      </c>
      <c r="DJ486" s="194">
        <v>0</v>
      </c>
    </row>
    <row r="487" spans="1:114" ht="43.5">
      <c r="A487" s="67">
        <v>1</v>
      </c>
      <c r="B487" s="87">
        <v>1949</v>
      </c>
      <c r="C487" s="87">
        <v>71</v>
      </c>
      <c r="D487" s="87" t="s">
        <v>331</v>
      </c>
      <c r="E487" s="66">
        <v>44472</v>
      </c>
      <c r="F487" s="66">
        <v>44474</v>
      </c>
      <c r="G487" s="67" t="s">
        <v>300</v>
      </c>
      <c r="H487" t="s">
        <v>300</v>
      </c>
      <c r="I487" t="s">
        <v>300</v>
      </c>
      <c r="J487" t="s">
        <v>300</v>
      </c>
      <c r="K487" t="s">
        <v>300</v>
      </c>
      <c r="L487" t="s">
        <v>300</v>
      </c>
      <c r="M487" t="s">
        <v>300</v>
      </c>
      <c r="N487" t="s">
        <v>300</v>
      </c>
      <c r="O487" t="s">
        <v>300</v>
      </c>
      <c r="P487" t="s">
        <v>300</v>
      </c>
      <c r="Q487" t="s">
        <v>300</v>
      </c>
      <c r="R487" t="s">
        <v>300</v>
      </c>
      <c r="S487" t="s">
        <v>300</v>
      </c>
      <c r="W487" s="48" t="s">
        <v>3682</v>
      </c>
      <c r="X487" s="200">
        <v>0</v>
      </c>
      <c r="Y487" s="200">
        <v>0</v>
      </c>
      <c r="Z487" s="200">
        <v>0</v>
      </c>
      <c r="AA487" s="200" t="s">
        <v>300</v>
      </c>
      <c r="AB487" s="200" t="s">
        <v>300</v>
      </c>
      <c r="AC487" s="200" t="s">
        <v>300</v>
      </c>
      <c r="AD487" s="200" t="s">
        <v>300</v>
      </c>
      <c r="AE487" s="203" t="s">
        <v>3675</v>
      </c>
      <c r="AF487" s="200">
        <v>1</v>
      </c>
      <c r="AG487" s="200">
        <v>1</v>
      </c>
      <c r="AH487" s="200">
        <v>1</v>
      </c>
      <c r="AI487" s="200">
        <v>1</v>
      </c>
      <c r="AJ487" s="200">
        <v>1</v>
      </c>
      <c r="AK487" s="200">
        <v>0</v>
      </c>
      <c r="AL487" s="200">
        <v>0</v>
      </c>
      <c r="AM487" s="200">
        <v>0</v>
      </c>
      <c r="AN487" s="200">
        <v>0</v>
      </c>
      <c r="AO487" s="200" t="s">
        <v>300</v>
      </c>
      <c r="AP487" s="240">
        <v>4</v>
      </c>
      <c r="AQ487" s="240">
        <v>4</v>
      </c>
      <c r="AR487" s="240">
        <v>4</v>
      </c>
      <c r="AS487" s="240">
        <v>4</v>
      </c>
      <c r="AT487" s="240" t="s">
        <v>300</v>
      </c>
      <c r="AU487" s="240">
        <v>19</v>
      </c>
      <c r="AV487" s="240" t="s">
        <v>300</v>
      </c>
      <c r="AW487">
        <v>4</v>
      </c>
      <c r="AX487" s="67" t="s">
        <v>2505</v>
      </c>
      <c r="AY487">
        <v>0</v>
      </c>
      <c r="AZ487">
        <v>0</v>
      </c>
      <c r="BA487" s="194" t="s">
        <v>300</v>
      </c>
      <c r="BB487" s="200">
        <v>0</v>
      </c>
      <c r="BC487" s="200" t="s">
        <v>300</v>
      </c>
      <c r="BD487" s="200">
        <v>0</v>
      </c>
      <c r="BE487" s="200">
        <v>0</v>
      </c>
      <c r="BF487" s="200">
        <v>0</v>
      </c>
      <c r="BG487" s="200">
        <v>0</v>
      </c>
      <c r="BH487" s="200">
        <v>0</v>
      </c>
      <c r="BI487" s="200">
        <v>0</v>
      </c>
      <c r="BJ487" s="200">
        <v>1</v>
      </c>
      <c r="BK487" s="200">
        <v>0</v>
      </c>
      <c r="BL487" s="200">
        <v>0</v>
      </c>
      <c r="BM487" s="200" t="s">
        <v>300</v>
      </c>
      <c r="BN487" s="200">
        <v>0</v>
      </c>
      <c r="BO487" s="200">
        <v>6</v>
      </c>
      <c r="BP487" s="200">
        <v>0</v>
      </c>
      <c r="BQ487" s="203" t="s">
        <v>2592</v>
      </c>
      <c r="BR487" s="240">
        <v>1</v>
      </c>
      <c r="BS487" s="240" t="s">
        <v>2493</v>
      </c>
      <c r="BT487" s="240">
        <v>0</v>
      </c>
      <c r="BU487" s="240">
        <v>0</v>
      </c>
      <c r="BV487" s="240">
        <v>0</v>
      </c>
      <c r="BW487" s="240">
        <v>0</v>
      </c>
      <c r="BX487" s="240">
        <v>0</v>
      </c>
      <c r="BY487" s="240">
        <v>1</v>
      </c>
      <c r="BZ487" s="240">
        <v>0</v>
      </c>
      <c r="CA487" s="240">
        <v>0</v>
      </c>
      <c r="CB487" s="240">
        <v>0</v>
      </c>
      <c r="CC487" s="240">
        <v>0</v>
      </c>
      <c r="CD487" s="240">
        <v>0</v>
      </c>
      <c r="CE487" s="240" t="s">
        <v>300</v>
      </c>
      <c r="CF487" s="200">
        <v>0</v>
      </c>
      <c r="CG487" s="200" t="s">
        <v>300</v>
      </c>
      <c r="CH487" s="200">
        <v>0</v>
      </c>
      <c r="CI487" s="200" t="s">
        <v>2783</v>
      </c>
      <c r="CJ487" s="200">
        <v>0</v>
      </c>
      <c r="CK487" s="200">
        <v>0</v>
      </c>
      <c r="CL487" s="200">
        <v>0</v>
      </c>
      <c r="CM487" s="200">
        <v>0</v>
      </c>
      <c r="CN487" s="200">
        <v>0</v>
      </c>
      <c r="CO487" s="200">
        <v>0</v>
      </c>
      <c r="CP487" s="200" t="s">
        <v>300</v>
      </c>
      <c r="CQ487" s="203" t="s">
        <v>3683</v>
      </c>
      <c r="CR487" s="240">
        <v>8.8000000000000007</v>
      </c>
      <c r="CS487" s="240">
        <v>121</v>
      </c>
      <c r="CT487" s="240">
        <v>38</v>
      </c>
      <c r="CU487" s="240">
        <v>103</v>
      </c>
      <c r="CV487" s="240">
        <v>180</v>
      </c>
      <c r="CW487" s="240">
        <v>1.778</v>
      </c>
      <c r="CX487" s="240">
        <v>87</v>
      </c>
      <c r="CY487" s="240">
        <v>27.5</v>
      </c>
      <c r="CZ487" s="200">
        <v>139</v>
      </c>
      <c r="DA487" s="200">
        <v>88</v>
      </c>
      <c r="DB487" s="200">
        <v>143</v>
      </c>
      <c r="DC487" s="200">
        <v>90</v>
      </c>
      <c r="DD487" s="200">
        <v>133</v>
      </c>
      <c r="DE487" s="200">
        <v>76</v>
      </c>
      <c r="DF487" s="201">
        <v>44468</v>
      </c>
      <c r="DG487" s="200" t="s">
        <v>3684</v>
      </c>
      <c r="DH487" s="202" t="s">
        <v>300</v>
      </c>
      <c r="DI487">
        <v>1</v>
      </c>
      <c r="DJ487" s="194">
        <v>0</v>
      </c>
    </row>
    <row r="488" spans="1:114" ht="29.25">
      <c r="A488" s="67">
        <v>1</v>
      </c>
      <c r="B488" s="87">
        <v>1928</v>
      </c>
      <c r="C488" s="87">
        <v>93</v>
      </c>
      <c r="D488" s="87" t="s">
        <v>331</v>
      </c>
      <c r="E488" s="66">
        <v>44496</v>
      </c>
      <c r="F488" s="66">
        <v>44498</v>
      </c>
      <c r="G488" s="67" t="s">
        <v>300</v>
      </c>
      <c r="H488" t="s">
        <v>300</v>
      </c>
      <c r="I488" t="s">
        <v>300</v>
      </c>
      <c r="J488" t="s">
        <v>300</v>
      </c>
      <c r="K488" t="s">
        <v>300</v>
      </c>
      <c r="L488" t="s">
        <v>300</v>
      </c>
      <c r="M488" t="s">
        <v>300</v>
      </c>
      <c r="N488" t="s">
        <v>300</v>
      </c>
      <c r="O488" t="s">
        <v>300</v>
      </c>
      <c r="P488" t="s">
        <v>300</v>
      </c>
      <c r="Q488" t="s">
        <v>300</v>
      </c>
      <c r="R488" t="s">
        <v>300</v>
      </c>
      <c r="S488" t="s">
        <v>300</v>
      </c>
      <c r="W488" s="48" t="s">
        <v>3691</v>
      </c>
      <c r="X488" s="200">
        <v>0</v>
      </c>
      <c r="Y488" s="200">
        <v>1</v>
      </c>
      <c r="Z488" s="200">
        <v>0</v>
      </c>
      <c r="AA488" s="200" t="s">
        <v>300</v>
      </c>
      <c r="AB488" s="200" t="s">
        <v>300</v>
      </c>
      <c r="AC488" s="200" t="s">
        <v>300</v>
      </c>
      <c r="AD488" s="200" t="s">
        <v>300</v>
      </c>
      <c r="AE488" s="200" t="s">
        <v>300</v>
      </c>
      <c r="AF488" s="200">
        <v>1</v>
      </c>
      <c r="AG488" s="200">
        <v>1</v>
      </c>
      <c r="AH488" s="200">
        <v>0</v>
      </c>
      <c r="AI488" s="200">
        <v>1</v>
      </c>
      <c r="AJ488" s="200">
        <v>1</v>
      </c>
      <c r="AK488" s="200">
        <v>0</v>
      </c>
      <c r="AL488" s="200">
        <v>0</v>
      </c>
      <c r="AM488" s="200">
        <v>1</v>
      </c>
      <c r="AN488" s="200">
        <v>0</v>
      </c>
      <c r="AO488" s="200" t="s">
        <v>300</v>
      </c>
      <c r="AP488" s="240">
        <v>0</v>
      </c>
      <c r="AQ488" s="240" t="s">
        <v>300</v>
      </c>
      <c r="AR488" s="240">
        <v>1</v>
      </c>
      <c r="AS488" s="240">
        <v>2</v>
      </c>
      <c r="AT488" s="240">
        <v>18</v>
      </c>
      <c r="AU488" s="240">
        <v>18</v>
      </c>
      <c r="AV488" s="240" t="s">
        <v>300</v>
      </c>
      <c r="AW488">
        <v>4</v>
      </c>
      <c r="AX488" s="67" t="s">
        <v>2505</v>
      </c>
      <c r="AY488">
        <v>0</v>
      </c>
      <c r="AZ488">
        <v>0</v>
      </c>
      <c r="BA488" s="194" t="s">
        <v>300</v>
      </c>
      <c r="BB488" s="200">
        <v>0</v>
      </c>
      <c r="BC488" s="200" t="s">
        <v>300</v>
      </c>
      <c r="BD488" s="200">
        <v>0</v>
      </c>
      <c r="BE488" s="200">
        <v>0</v>
      </c>
      <c r="BF488" s="200">
        <v>0</v>
      </c>
      <c r="BG488" s="200">
        <v>0</v>
      </c>
      <c r="BH488" s="200">
        <v>0</v>
      </c>
      <c r="BI488" s="200">
        <v>0</v>
      </c>
      <c r="BJ488" s="200">
        <v>1</v>
      </c>
      <c r="BK488" s="200">
        <v>0</v>
      </c>
      <c r="BL488" s="200">
        <v>0</v>
      </c>
      <c r="BM488" s="200" t="s">
        <v>300</v>
      </c>
      <c r="BN488" s="200">
        <v>0</v>
      </c>
      <c r="BO488" s="200">
        <v>1</v>
      </c>
      <c r="BP488" s="200">
        <v>0</v>
      </c>
      <c r="BQ488" s="203" t="s">
        <v>2420</v>
      </c>
      <c r="BR488" s="240">
        <v>1</v>
      </c>
      <c r="BS488" s="240" t="s">
        <v>2493</v>
      </c>
      <c r="BT488" s="240">
        <v>3</v>
      </c>
      <c r="BU488" s="240">
        <v>0</v>
      </c>
      <c r="BV488" s="240">
        <v>0</v>
      </c>
      <c r="BW488" s="240">
        <v>0</v>
      </c>
      <c r="BX488" s="240">
        <v>3</v>
      </c>
      <c r="BY488" s="240">
        <v>0</v>
      </c>
      <c r="BZ488" s="240">
        <v>1</v>
      </c>
      <c r="CA488" s="240">
        <v>0</v>
      </c>
      <c r="CB488" s="240">
        <v>0</v>
      </c>
      <c r="CC488" s="240">
        <v>0</v>
      </c>
      <c r="CD488" s="240">
        <v>0</v>
      </c>
      <c r="CE488" s="240" t="s">
        <v>300</v>
      </c>
      <c r="CF488" s="200">
        <v>0</v>
      </c>
      <c r="CG488" s="200" t="s">
        <v>300</v>
      </c>
      <c r="CH488" s="200">
        <v>0</v>
      </c>
      <c r="CI488" s="200" t="s">
        <v>2783</v>
      </c>
      <c r="CJ488" s="200">
        <v>1</v>
      </c>
      <c r="CK488" s="200">
        <v>1</v>
      </c>
      <c r="CL488" s="200">
        <v>1</v>
      </c>
      <c r="CM488" s="200">
        <v>0</v>
      </c>
      <c r="CN488" s="200">
        <v>0</v>
      </c>
      <c r="CO488" s="200">
        <v>0</v>
      </c>
      <c r="CP488" s="200" t="s">
        <v>2992</v>
      </c>
      <c r="CQ488" s="203" t="s">
        <v>3692</v>
      </c>
      <c r="CR488" s="240">
        <v>5.3</v>
      </c>
      <c r="CS488">
        <v>136</v>
      </c>
      <c r="CT488" s="240">
        <v>53.1</v>
      </c>
      <c r="CU488" s="240">
        <v>130</v>
      </c>
      <c r="CV488" s="240">
        <v>215</v>
      </c>
      <c r="CW488" s="240">
        <v>1.651</v>
      </c>
      <c r="CX488" s="240">
        <v>68.400000000000006</v>
      </c>
      <c r="CY488" s="240">
        <v>26</v>
      </c>
      <c r="CZ488" s="200">
        <v>117</v>
      </c>
      <c r="DA488" s="200">
        <v>56</v>
      </c>
      <c r="DB488" s="200">
        <v>110</v>
      </c>
      <c r="DC488" s="200">
        <v>60</v>
      </c>
      <c r="DD488" s="200">
        <v>126</v>
      </c>
      <c r="DE488" s="200">
        <v>64</v>
      </c>
      <c r="DF488" s="201">
        <v>44490</v>
      </c>
      <c r="DG488" s="200" t="s">
        <v>3693</v>
      </c>
      <c r="DH488" s="202" t="s">
        <v>300</v>
      </c>
      <c r="DI488">
        <v>0</v>
      </c>
      <c r="DJ488" s="194">
        <v>1</v>
      </c>
    </row>
    <row r="489" spans="1:114" ht="29.25">
      <c r="A489" s="67">
        <v>1</v>
      </c>
      <c r="B489" s="87">
        <v>1969</v>
      </c>
      <c r="C489" s="87">
        <v>53</v>
      </c>
      <c r="D489" s="87" t="s">
        <v>331</v>
      </c>
      <c r="E489" s="66">
        <v>44920</v>
      </c>
      <c r="F489" s="66">
        <v>44924</v>
      </c>
      <c r="G489" s="66">
        <v>44924</v>
      </c>
      <c r="H489">
        <v>1</v>
      </c>
      <c r="I489">
        <v>1</v>
      </c>
      <c r="J489">
        <v>0</v>
      </c>
      <c r="K489">
        <v>1</v>
      </c>
      <c r="L489">
        <v>0</v>
      </c>
      <c r="M489">
        <v>0</v>
      </c>
      <c r="N489">
        <v>0</v>
      </c>
      <c r="O489">
        <v>0</v>
      </c>
      <c r="P489">
        <v>0</v>
      </c>
      <c r="Q489">
        <v>0</v>
      </c>
      <c r="R489">
        <v>0</v>
      </c>
      <c r="S489">
        <v>0</v>
      </c>
      <c r="W489" s="48" t="s">
        <v>3700</v>
      </c>
      <c r="X489" s="200">
        <v>0</v>
      </c>
      <c r="Y489" s="200">
        <v>1</v>
      </c>
      <c r="Z489" s="200">
        <v>0</v>
      </c>
      <c r="AA489" s="200" t="s">
        <v>300</v>
      </c>
      <c r="AB489" s="200" t="s">
        <v>300</v>
      </c>
      <c r="AC489" s="200" t="s">
        <v>300</v>
      </c>
      <c r="AD489" s="200" t="s">
        <v>300</v>
      </c>
      <c r="AE489" s="200" t="s">
        <v>300</v>
      </c>
      <c r="AF489" s="200">
        <v>1</v>
      </c>
      <c r="AG489" s="200">
        <v>0</v>
      </c>
      <c r="AH489" s="200">
        <v>1</v>
      </c>
      <c r="AI489" s="200">
        <v>1</v>
      </c>
      <c r="AJ489" s="200">
        <v>1</v>
      </c>
      <c r="AK489" s="200">
        <v>0</v>
      </c>
      <c r="AL489" s="200">
        <v>0</v>
      </c>
      <c r="AM489" s="200">
        <v>0</v>
      </c>
      <c r="AN489" s="200">
        <v>0</v>
      </c>
      <c r="AO489" s="200" t="s">
        <v>300</v>
      </c>
      <c r="AP489" s="240" t="s">
        <v>300</v>
      </c>
      <c r="AQ489" s="240" t="s">
        <v>300</v>
      </c>
      <c r="AR489" s="240" t="s">
        <v>300</v>
      </c>
      <c r="AS489" s="240">
        <v>5</v>
      </c>
      <c r="AT489" s="240" t="s">
        <v>300</v>
      </c>
      <c r="AU489" s="240" t="s">
        <v>300</v>
      </c>
      <c r="AV489" s="240" t="s">
        <v>300</v>
      </c>
      <c r="AW489">
        <v>4</v>
      </c>
      <c r="AX489" s="67" t="s">
        <v>2561</v>
      </c>
      <c r="AY489">
        <v>0</v>
      </c>
      <c r="AZ489">
        <v>0</v>
      </c>
      <c r="BA489" s="194" t="s">
        <v>3615</v>
      </c>
      <c r="BB489" s="200">
        <v>1</v>
      </c>
      <c r="BC489" s="201">
        <v>44924</v>
      </c>
      <c r="BD489" s="200">
        <v>0</v>
      </c>
      <c r="BE489" s="200">
        <v>0</v>
      </c>
      <c r="BF489" s="200">
        <v>0</v>
      </c>
      <c r="BG489" s="200">
        <v>0</v>
      </c>
      <c r="BH489" s="200">
        <v>0</v>
      </c>
      <c r="BI489" s="200">
        <v>0</v>
      </c>
      <c r="BJ489" s="200">
        <v>0</v>
      </c>
      <c r="BK489" s="200">
        <v>1</v>
      </c>
      <c r="BL489" s="200">
        <v>0</v>
      </c>
      <c r="BM489" s="200" t="s">
        <v>300</v>
      </c>
      <c r="BN489" s="200">
        <v>5</v>
      </c>
      <c r="BO489" s="200" t="s">
        <v>300</v>
      </c>
      <c r="BP489" s="200">
        <v>0</v>
      </c>
      <c r="BQ489" s="200" t="s">
        <v>164</v>
      </c>
      <c r="BR489" s="240">
        <v>0</v>
      </c>
      <c r="BS489" s="240" t="s">
        <v>300</v>
      </c>
      <c r="BT489" s="240" t="s">
        <v>300</v>
      </c>
      <c r="BU489" s="240">
        <v>0</v>
      </c>
      <c r="BV489" s="240">
        <v>0</v>
      </c>
      <c r="BW489" s="240">
        <v>0</v>
      </c>
      <c r="BX489" s="240" t="s">
        <v>300</v>
      </c>
      <c r="BY489" s="240">
        <v>1</v>
      </c>
      <c r="BZ489" s="240">
        <v>0</v>
      </c>
      <c r="CA489" s="240">
        <v>0</v>
      </c>
      <c r="CB489" s="240">
        <v>0</v>
      </c>
      <c r="CC489" s="240">
        <v>0</v>
      </c>
      <c r="CD489" s="240">
        <v>0</v>
      </c>
      <c r="CE489" s="240" t="s">
        <v>300</v>
      </c>
      <c r="CF489" s="200">
        <v>0</v>
      </c>
      <c r="CG489" s="200" t="s">
        <v>300</v>
      </c>
      <c r="CH489" s="200">
        <v>0</v>
      </c>
      <c r="CI489" s="200" t="s">
        <v>300</v>
      </c>
      <c r="CJ489" s="200">
        <v>1</v>
      </c>
      <c r="CK489" s="200">
        <v>0</v>
      </c>
      <c r="CL489" s="200">
        <v>1</v>
      </c>
      <c r="CM489" s="200">
        <v>0</v>
      </c>
      <c r="CN489" s="200">
        <v>0</v>
      </c>
      <c r="CO489" s="200">
        <v>0</v>
      </c>
      <c r="CP489" s="200" t="s">
        <v>300</v>
      </c>
      <c r="CQ489" s="203" t="s">
        <v>3701</v>
      </c>
      <c r="CR489" s="240">
        <v>8.3000000000000007</v>
      </c>
      <c r="CS489" s="240">
        <v>72</v>
      </c>
      <c r="CT489" s="240">
        <v>21.9</v>
      </c>
      <c r="CU489" s="240">
        <v>330</v>
      </c>
      <c r="CV489" s="240">
        <v>160</v>
      </c>
      <c r="CW489" s="240">
        <v>1.7270000000000001</v>
      </c>
      <c r="CX489" s="240">
        <v>67.2</v>
      </c>
      <c r="CY489" s="240">
        <v>23.32</v>
      </c>
      <c r="CZ489" s="200">
        <v>150</v>
      </c>
      <c r="DA489" s="200">
        <v>91</v>
      </c>
      <c r="DB489" s="200">
        <v>158</v>
      </c>
      <c r="DC489" s="200">
        <v>88</v>
      </c>
      <c r="DD489" s="200">
        <v>140</v>
      </c>
      <c r="DE489" s="200">
        <v>80</v>
      </c>
      <c r="DF489" s="201">
        <v>44614</v>
      </c>
      <c r="DG489" s="200" t="s">
        <v>3702</v>
      </c>
      <c r="DH489" s="202" t="s">
        <v>300</v>
      </c>
      <c r="DI489">
        <v>1</v>
      </c>
      <c r="DJ489" s="194">
        <v>0</v>
      </c>
    </row>
    <row r="490" spans="1:114" ht="115.5">
      <c r="A490" s="67">
        <v>1</v>
      </c>
      <c r="B490" s="87">
        <v>1933</v>
      </c>
      <c r="C490" s="87">
        <v>88</v>
      </c>
      <c r="D490" s="87" t="s">
        <v>294</v>
      </c>
      <c r="E490" s="66">
        <v>44825</v>
      </c>
      <c r="F490" s="66">
        <v>44834</v>
      </c>
      <c r="G490" s="66">
        <v>44834</v>
      </c>
      <c r="H490">
        <v>0</v>
      </c>
      <c r="I490">
        <v>1</v>
      </c>
      <c r="J490">
        <v>1</v>
      </c>
      <c r="K490">
        <v>0</v>
      </c>
      <c r="L490">
        <v>0</v>
      </c>
      <c r="M490">
        <v>0</v>
      </c>
      <c r="N490">
        <v>0</v>
      </c>
      <c r="O490">
        <v>0</v>
      </c>
      <c r="P490">
        <v>0</v>
      </c>
      <c r="Q490">
        <v>0</v>
      </c>
      <c r="R490">
        <v>0</v>
      </c>
      <c r="S490">
        <v>0</v>
      </c>
      <c r="W490" s="48" t="s">
        <v>3707</v>
      </c>
      <c r="X490" s="200">
        <v>1</v>
      </c>
      <c r="Y490" s="200">
        <v>1</v>
      </c>
      <c r="Z490" s="200">
        <v>1</v>
      </c>
      <c r="AA490" s="200" t="s">
        <v>2530</v>
      </c>
      <c r="AB490" s="201">
        <v>44825</v>
      </c>
      <c r="AC490" s="207">
        <v>0.90486111111111112</v>
      </c>
      <c r="AD490" s="207">
        <v>0.91180555555555554</v>
      </c>
      <c r="AE490" s="200" t="s">
        <v>300</v>
      </c>
      <c r="AF490" s="200">
        <v>0</v>
      </c>
      <c r="AG490" s="200">
        <v>0</v>
      </c>
      <c r="AH490" s="200">
        <v>0</v>
      </c>
      <c r="AI490" s="200">
        <v>1</v>
      </c>
      <c r="AJ490" s="200">
        <v>1</v>
      </c>
      <c r="AK490" s="200">
        <v>0</v>
      </c>
      <c r="AL490" s="200">
        <v>0</v>
      </c>
      <c r="AM490" s="200">
        <v>0</v>
      </c>
      <c r="AN490" s="200">
        <v>0</v>
      </c>
      <c r="AO490" s="203" t="s">
        <v>3708</v>
      </c>
      <c r="AP490" s="240">
        <v>22</v>
      </c>
      <c r="AQ490" s="240">
        <v>22</v>
      </c>
      <c r="AR490" s="240">
        <v>0</v>
      </c>
      <c r="AS490" s="240">
        <v>0</v>
      </c>
      <c r="AT490" s="240" t="s">
        <v>3155</v>
      </c>
      <c r="AU490" s="240" t="s">
        <v>300</v>
      </c>
      <c r="AV490" s="240" t="s">
        <v>300</v>
      </c>
      <c r="AW490">
        <v>4</v>
      </c>
      <c r="AX490" s="67" t="s">
        <v>2491</v>
      </c>
      <c r="AY490">
        <v>0</v>
      </c>
      <c r="AZ490">
        <v>0</v>
      </c>
      <c r="BA490" s="194" t="s">
        <v>300</v>
      </c>
      <c r="BB490" s="200">
        <v>1</v>
      </c>
      <c r="BC490" s="201">
        <v>44834</v>
      </c>
      <c r="BD490" s="200">
        <v>0</v>
      </c>
      <c r="BE490" s="200">
        <v>0</v>
      </c>
      <c r="BF490" s="200">
        <v>0</v>
      </c>
      <c r="BG490" s="200">
        <v>0</v>
      </c>
      <c r="BH490" s="200">
        <v>0</v>
      </c>
      <c r="BI490" s="200">
        <v>0</v>
      </c>
      <c r="BJ490" s="200">
        <v>0</v>
      </c>
      <c r="BK490" s="200">
        <v>1</v>
      </c>
      <c r="BL490" s="200">
        <v>0</v>
      </c>
      <c r="BM490" s="200" t="s">
        <v>300</v>
      </c>
      <c r="BN490" s="200">
        <v>6</v>
      </c>
      <c r="BO490" s="200">
        <v>9</v>
      </c>
      <c r="BP490" s="200" t="s">
        <v>300</v>
      </c>
      <c r="BQ490" s="200" t="s">
        <v>164</v>
      </c>
      <c r="BR490" s="240">
        <v>0</v>
      </c>
      <c r="BS490" s="240" t="s">
        <v>300</v>
      </c>
      <c r="BT490" s="240" t="s">
        <v>300</v>
      </c>
      <c r="BU490" s="240">
        <v>0</v>
      </c>
      <c r="BV490" s="240">
        <v>0</v>
      </c>
      <c r="BW490" s="240">
        <v>0</v>
      </c>
      <c r="BX490" s="240" t="s">
        <v>300</v>
      </c>
      <c r="BY490" s="240">
        <v>0</v>
      </c>
      <c r="BZ490" s="240">
        <v>1</v>
      </c>
      <c r="CA490" s="240">
        <v>0</v>
      </c>
      <c r="CB490" s="240">
        <v>0</v>
      </c>
      <c r="CC490" s="240">
        <v>0</v>
      </c>
      <c r="CD490" s="240">
        <v>0</v>
      </c>
      <c r="CE490" s="240" t="s">
        <v>300</v>
      </c>
      <c r="CF490" s="200">
        <v>1</v>
      </c>
      <c r="CG490" s="200" t="s">
        <v>3709</v>
      </c>
      <c r="CH490" s="200">
        <v>1</v>
      </c>
      <c r="CI490" s="200" t="s">
        <v>300</v>
      </c>
      <c r="CJ490" s="200">
        <v>1</v>
      </c>
      <c r="CK490" s="200">
        <v>1</v>
      </c>
      <c r="CL490" s="200">
        <v>1</v>
      </c>
      <c r="CM490" s="200">
        <v>0</v>
      </c>
      <c r="CN490" s="200">
        <v>0</v>
      </c>
      <c r="CO490" s="200">
        <v>0</v>
      </c>
      <c r="CP490" s="200" t="s">
        <v>300</v>
      </c>
      <c r="CQ490" s="203" t="s">
        <v>3710</v>
      </c>
      <c r="CR490" s="240">
        <v>5.3</v>
      </c>
      <c r="CS490" s="240">
        <v>115</v>
      </c>
      <c r="CT490" s="240">
        <v>48.4</v>
      </c>
      <c r="CU490" s="240">
        <v>72</v>
      </c>
      <c r="CV490" s="240">
        <v>178</v>
      </c>
      <c r="CW490" s="240">
        <v>1.524</v>
      </c>
      <c r="CX490" s="240">
        <v>58.3</v>
      </c>
      <c r="CY490" s="240">
        <v>23.16</v>
      </c>
      <c r="CZ490" s="200">
        <v>146</v>
      </c>
      <c r="DA490" s="200">
        <v>64</v>
      </c>
      <c r="DB490" s="200">
        <v>119</v>
      </c>
      <c r="DC490" s="200">
        <v>74</v>
      </c>
      <c r="DD490" s="200">
        <v>174</v>
      </c>
      <c r="DE490" s="200">
        <v>88</v>
      </c>
      <c r="DF490" s="201">
        <v>44523</v>
      </c>
      <c r="DG490" s="200" t="s">
        <v>3684</v>
      </c>
      <c r="DH490" s="202" t="s">
        <v>300</v>
      </c>
      <c r="DI490">
        <v>1</v>
      </c>
      <c r="DJ490" s="194">
        <v>0</v>
      </c>
    </row>
    <row r="491" spans="1:114" ht="15.75">
      <c r="A491" s="67">
        <v>1</v>
      </c>
      <c r="B491" s="87">
        <v>1943</v>
      </c>
      <c r="C491" s="87">
        <v>78</v>
      </c>
      <c r="D491" s="87" t="s">
        <v>294</v>
      </c>
      <c r="E491" s="66">
        <v>44638</v>
      </c>
      <c r="F491" s="66">
        <v>44640</v>
      </c>
      <c r="G491" s="67" t="s">
        <v>300</v>
      </c>
      <c r="H491" t="s">
        <v>300</v>
      </c>
      <c r="I491" t="s">
        <v>300</v>
      </c>
      <c r="J491" t="s">
        <v>300</v>
      </c>
      <c r="K491" t="s">
        <v>300</v>
      </c>
      <c r="L491" t="s">
        <v>300</v>
      </c>
      <c r="M491" t="s">
        <v>300</v>
      </c>
      <c r="N491" t="s">
        <v>300</v>
      </c>
      <c r="O491" t="s">
        <v>300</v>
      </c>
      <c r="P491" t="s">
        <v>300</v>
      </c>
      <c r="Q491" t="s">
        <v>300</v>
      </c>
      <c r="R491" t="s">
        <v>300</v>
      </c>
      <c r="S491" t="s">
        <v>300</v>
      </c>
      <c r="W491" s="48" t="s">
        <v>3713</v>
      </c>
      <c r="X491" s="200">
        <v>0</v>
      </c>
      <c r="Y491" s="200">
        <v>0</v>
      </c>
      <c r="Z491" s="200">
        <v>0</v>
      </c>
      <c r="AA491" s="200" t="s">
        <v>300</v>
      </c>
      <c r="AB491" s="200" t="s">
        <v>300</v>
      </c>
      <c r="AC491" s="200" t="s">
        <v>300</v>
      </c>
      <c r="AD491" s="200" t="s">
        <v>300</v>
      </c>
      <c r="AE491" s="203" t="s">
        <v>3675</v>
      </c>
      <c r="AF491" s="200">
        <v>1</v>
      </c>
      <c r="AG491" s="200">
        <v>1</v>
      </c>
      <c r="AH491" s="200">
        <v>0</v>
      </c>
      <c r="AI491" s="200">
        <v>1</v>
      </c>
      <c r="AJ491" s="200">
        <v>1</v>
      </c>
      <c r="AK491" s="200">
        <v>0</v>
      </c>
      <c r="AL491" s="200">
        <v>0</v>
      </c>
      <c r="AM491" s="200">
        <v>1</v>
      </c>
      <c r="AN491" s="200">
        <v>0</v>
      </c>
      <c r="AO491" s="200" t="s">
        <v>300</v>
      </c>
      <c r="AP491" s="240">
        <v>2</v>
      </c>
      <c r="AQ491" s="240" t="s">
        <v>300</v>
      </c>
      <c r="AR491" s="240">
        <v>0</v>
      </c>
      <c r="AS491" s="240">
        <v>0</v>
      </c>
      <c r="AT491" s="240" t="s">
        <v>300</v>
      </c>
      <c r="AU491" s="240" t="s">
        <v>300</v>
      </c>
      <c r="AV491" s="240" t="s">
        <v>300</v>
      </c>
      <c r="AW491">
        <v>4</v>
      </c>
      <c r="AX491" s="67" t="s">
        <v>2505</v>
      </c>
      <c r="AY491">
        <v>0</v>
      </c>
      <c r="AZ491">
        <v>0</v>
      </c>
      <c r="BA491" s="194" t="s">
        <v>300</v>
      </c>
      <c r="BB491" s="200">
        <v>0</v>
      </c>
      <c r="BC491" s="200" t="s">
        <v>300</v>
      </c>
      <c r="BD491" s="200">
        <v>0</v>
      </c>
      <c r="BE491" s="200">
        <v>0</v>
      </c>
      <c r="BF491" s="200">
        <v>0</v>
      </c>
      <c r="BG491" s="200">
        <v>0</v>
      </c>
      <c r="BH491" s="200">
        <v>0</v>
      </c>
      <c r="BI491" s="200">
        <v>0</v>
      </c>
      <c r="BJ491" s="200">
        <v>1</v>
      </c>
      <c r="BK491" s="200">
        <v>0</v>
      </c>
      <c r="BL491" s="200">
        <v>0</v>
      </c>
      <c r="BM491" s="200" t="s">
        <v>300</v>
      </c>
      <c r="BN491" s="200">
        <v>0</v>
      </c>
      <c r="BO491" s="200">
        <v>0</v>
      </c>
      <c r="BP491" s="200">
        <v>0</v>
      </c>
      <c r="BQ491" s="200" t="s">
        <v>2435</v>
      </c>
      <c r="BR491" s="240">
        <v>0</v>
      </c>
      <c r="BS491" s="240" t="s">
        <v>300</v>
      </c>
      <c r="BT491" s="240" t="s">
        <v>300</v>
      </c>
      <c r="BU491" s="240" t="s">
        <v>300</v>
      </c>
      <c r="BV491" s="240" t="s">
        <v>300</v>
      </c>
      <c r="BW491" s="240" t="s">
        <v>300</v>
      </c>
      <c r="BX491" s="240" t="s">
        <v>300</v>
      </c>
      <c r="BY491" s="240">
        <v>1</v>
      </c>
      <c r="BZ491" s="240">
        <v>0</v>
      </c>
      <c r="CA491" s="240">
        <v>0</v>
      </c>
      <c r="CB491" s="240">
        <v>0</v>
      </c>
      <c r="CC491" s="240">
        <v>0</v>
      </c>
      <c r="CD491" s="240">
        <v>0</v>
      </c>
      <c r="CE491" s="240" t="s">
        <v>300</v>
      </c>
      <c r="CF491" s="200">
        <v>0</v>
      </c>
      <c r="CG491" s="200" t="s">
        <v>300</v>
      </c>
      <c r="CH491" s="200">
        <v>0</v>
      </c>
      <c r="CI491" s="200" t="s">
        <v>300</v>
      </c>
      <c r="CJ491" s="200">
        <v>0</v>
      </c>
      <c r="CK491" s="200">
        <v>0</v>
      </c>
      <c r="CL491" s="200">
        <v>0</v>
      </c>
      <c r="CM491" s="200">
        <v>0</v>
      </c>
      <c r="CN491" s="200">
        <v>0</v>
      </c>
      <c r="CO491" s="200">
        <v>0</v>
      </c>
      <c r="CP491" s="200" t="s">
        <v>300</v>
      </c>
      <c r="CQ491" s="200" t="s">
        <v>3714</v>
      </c>
      <c r="CR491" s="240">
        <v>5.4</v>
      </c>
      <c r="CS491" s="240" t="s">
        <v>300</v>
      </c>
      <c r="CT491" s="240" t="s">
        <v>300</v>
      </c>
      <c r="CU491" s="240" t="s">
        <v>300</v>
      </c>
      <c r="CV491" s="240" t="s">
        <v>3155</v>
      </c>
      <c r="CW491" s="240">
        <v>1.702</v>
      </c>
      <c r="CX491" s="240">
        <v>68.099999999999994</v>
      </c>
      <c r="CY491" s="240">
        <v>24.03</v>
      </c>
      <c r="CZ491" s="200">
        <v>210</v>
      </c>
      <c r="DA491" s="200">
        <v>84</v>
      </c>
      <c r="DB491" s="200">
        <v>149</v>
      </c>
      <c r="DC491" s="200">
        <v>79</v>
      </c>
      <c r="DD491" s="200">
        <v>144</v>
      </c>
      <c r="DE491" s="200">
        <v>72</v>
      </c>
      <c r="DF491" s="201">
        <v>43738</v>
      </c>
      <c r="DG491" s="200" t="s">
        <v>3715</v>
      </c>
      <c r="DH491" s="202" t="s">
        <v>3716</v>
      </c>
      <c r="DI491">
        <v>1</v>
      </c>
      <c r="DJ491" s="194">
        <v>0</v>
      </c>
    </row>
    <row r="492" spans="1:114" ht="43.5">
      <c r="A492" s="67">
        <v>1</v>
      </c>
      <c r="B492" s="87">
        <v>1956</v>
      </c>
      <c r="C492" s="87">
        <v>66</v>
      </c>
      <c r="D492" s="87" t="s">
        <v>294</v>
      </c>
      <c r="E492" s="66">
        <v>44893</v>
      </c>
      <c r="F492" s="66">
        <v>44895</v>
      </c>
      <c r="G492" s="67" t="s">
        <v>300</v>
      </c>
      <c r="H492" t="s">
        <v>300</v>
      </c>
      <c r="I492" t="s">
        <v>300</v>
      </c>
      <c r="J492" t="s">
        <v>300</v>
      </c>
      <c r="K492" t="s">
        <v>300</v>
      </c>
      <c r="L492" t="s">
        <v>300</v>
      </c>
      <c r="M492" t="s">
        <v>300</v>
      </c>
      <c r="N492" t="s">
        <v>300</v>
      </c>
      <c r="O492" t="s">
        <v>300</v>
      </c>
      <c r="P492" t="s">
        <v>300</v>
      </c>
      <c r="Q492" t="s">
        <v>300</v>
      </c>
      <c r="R492" t="s">
        <v>300</v>
      </c>
      <c r="S492" t="s">
        <v>300</v>
      </c>
      <c r="W492" s="48" t="s">
        <v>3723</v>
      </c>
      <c r="X492" s="200">
        <v>0</v>
      </c>
      <c r="Y492" s="200">
        <v>0</v>
      </c>
      <c r="Z492" s="200">
        <v>0</v>
      </c>
      <c r="AA492" s="200" t="s">
        <v>300</v>
      </c>
      <c r="AB492" s="200" t="s">
        <v>300</v>
      </c>
      <c r="AC492" s="200" t="s">
        <v>300</v>
      </c>
      <c r="AD492" s="200" t="s">
        <v>300</v>
      </c>
      <c r="AE492" s="200" t="s">
        <v>300</v>
      </c>
      <c r="AF492" s="200">
        <v>1</v>
      </c>
      <c r="AG492" s="200">
        <v>0</v>
      </c>
      <c r="AH492" s="200">
        <v>0</v>
      </c>
      <c r="AI492" s="200">
        <v>1</v>
      </c>
      <c r="AJ492" s="200">
        <v>1</v>
      </c>
      <c r="AK492" s="200">
        <v>1</v>
      </c>
      <c r="AL492" s="200">
        <v>0</v>
      </c>
      <c r="AM492" s="200">
        <v>1</v>
      </c>
      <c r="AN492" s="200">
        <v>0</v>
      </c>
      <c r="AO492" s="200" t="s">
        <v>300</v>
      </c>
      <c r="AP492" s="240" t="s">
        <v>300</v>
      </c>
      <c r="AQ492" s="240" t="s">
        <v>300</v>
      </c>
      <c r="AR492" s="240">
        <v>1</v>
      </c>
      <c r="AS492" s="240">
        <v>1</v>
      </c>
      <c r="AT492" s="240" t="s">
        <v>300</v>
      </c>
      <c r="AU492" s="240" t="s">
        <v>300</v>
      </c>
      <c r="AV492" s="240" t="s">
        <v>300</v>
      </c>
      <c r="AW492">
        <v>4</v>
      </c>
      <c r="AX492" s="67" t="s">
        <v>2902</v>
      </c>
      <c r="AY492">
        <v>0</v>
      </c>
      <c r="AZ492">
        <v>0</v>
      </c>
      <c r="BA492" s="194" t="s">
        <v>300</v>
      </c>
      <c r="BB492" s="200">
        <v>0</v>
      </c>
      <c r="BC492" s="200" t="s">
        <v>300</v>
      </c>
      <c r="BD492" s="200">
        <v>0</v>
      </c>
      <c r="BE492" s="200">
        <v>0</v>
      </c>
      <c r="BF492" s="200">
        <v>0</v>
      </c>
      <c r="BG492" s="200">
        <v>0</v>
      </c>
      <c r="BH492" s="200">
        <v>0</v>
      </c>
      <c r="BI492" s="200">
        <v>0</v>
      </c>
      <c r="BJ492" s="200">
        <v>1</v>
      </c>
      <c r="BK492" s="200">
        <v>0</v>
      </c>
      <c r="BL492" s="200">
        <v>0</v>
      </c>
      <c r="BM492" s="200" t="s">
        <v>300</v>
      </c>
      <c r="BN492" s="200">
        <v>0</v>
      </c>
      <c r="BO492" s="200">
        <v>1</v>
      </c>
      <c r="BP492" s="200">
        <v>0</v>
      </c>
      <c r="BQ492" s="203" t="s">
        <v>2492</v>
      </c>
      <c r="BR492" s="240">
        <v>0</v>
      </c>
      <c r="BS492" s="240" t="s">
        <v>300</v>
      </c>
      <c r="BT492" s="240" t="s">
        <v>300</v>
      </c>
      <c r="BU492" s="240" t="s">
        <v>300</v>
      </c>
      <c r="BV492" s="240" t="s">
        <v>300</v>
      </c>
      <c r="BW492" s="240" t="s">
        <v>3155</v>
      </c>
      <c r="BX492" s="240" t="s">
        <v>300</v>
      </c>
      <c r="BY492" s="240">
        <v>0</v>
      </c>
      <c r="BZ492" s="240">
        <v>1</v>
      </c>
      <c r="CA492" s="240">
        <v>0</v>
      </c>
      <c r="CB492" s="240">
        <v>0</v>
      </c>
      <c r="CC492" s="240">
        <v>0</v>
      </c>
      <c r="CD492" s="240">
        <v>0</v>
      </c>
      <c r="CE492" s="240" t="s">
        <v>300</v>
      </c>
      <c r="CF492" s="200">
        <v>0</v>
      </c>
      <c r="CG492" s="200" t="s">
        <v>300</v>
      </c>
      <c r="CH492" s="200">
        <v>0</v>
      </c>
      <c r="CI492" s="200" t="s">
        <v>1418</v>
      </c>
      <c r="CJ492" s="200">
        <v>0</v>
      </c>
      <c r="CK492" s="200">
        <v>0</v>
      </c>
      <c r="CL492" s="200">
        <v>0</v>
      </c>
      <c r="CM492" s="200">
        <v>0</v>
      </c>
      <c r="CN492" s="200">
        <v>0</v>
      </c>
      <c r="CO492" s="200">
        <v>0</v>
      </c>
      <c r="CP492" s="200" t="s">
        <v>300</v>
      </c>
      <c r="CQ492" s="200" t="s">
        <v>3724</v>
      </c>
      <c r="CR492" s="240">
        <v>6.1</v>
      </c>
      <c r="CS492" s="240">
        <v>88</v>
      </c>
      <c r="CT492" s="240">
        <v>34</v>
      </c>
      <c r="CU492" s="240">
        <v>173</v>
      </c>
      <c r="CV492" s="240">
        <v>157</v>
      </c>
      <c r="CW492" s="240">
        <v>1.778</v>
      </c>
      <c r="CX492" s="240">
        <v>161</v>
      </c>
      <c r="CY492" s="240">
        <v>51.18</v>
      </c>
      <c r="CZ492" s="200">
        <v>128</v>
      </c>
      <c r="DA492" s="200">
        <v>64</v>
      </c>
      <c r="DB492" s="200">
        <v>139</v>
      </c>
      <c r="DC492" s="200">
        <v>65</v>
      </c>
      <c r="DD492" s="200" t="s">
        <v>300</v>
      </c>
      <c r="DE492" s="200" t="s">
        <v>300</v>
      </c>
      <c r="DF492" s="200" t="s">
        <v>300</v>
      </c>
      <c r="DG492" s="200" t="s">
        <v>300</v>
      </c>
      <c r="DH492" s="202" t="s">
        <v>2496</v>
      </c>
      <c r="DI492">
        <v>1</v>
      </c>
      <c r="DJ492" s="194">
        <v>0</v>
      </c>
    </row>
    <row r="493" spans="1:114" ht="29.25">
      <c r="A493" s="67">
        <v>1</v>
      </c>
      <c r="B493" s="87">
        <v>1965</v>
      </c>
      <c r="C493" s="87">
        <v>57</v>
      </c>
      <c r="D493" s="87" t="s">
        <v>331</v>
      </c>
      <c r="E493" s="66">
        <v>44767</v>
      </c>
      <c r="F493" s="66">
        <v>44778</v>
      </c>
      <c r="G493" s="67" t="s">
        <v>300</v>
      </c>
      <c r="H493" t="s">
        <v>300</v>
      </c>
      <c r="I493" t="s">
        <v>300</v>
      </c>
      <c r="J493" t="s">
        <v>300</v>
      </c>
      <c r="K493" t="s">
        <v>300</v>
      </c>
      <c r="L493" t="s">
        <v>300</v>
      </c>
      <c r="M493" t="s">
        <v>300</v>
      </c>
      <c r="N493" t="s">
        <v>300</v>
      </c>
      <c r="O493" t="s">
        <v>300</v>
      </c>
      <c r="P493" t="s">
        <v>300</v>
      </c>
      <c r="Q493" t="s">
        <v>300</v>
      </c>
      <c r="R493" t="s">
        <v>300</v>
      </c>
      <c r="S493" t="s">
        <v>300</v>
      </c>
      <c r="W493" s="48" t="s">
        <v>3727</v>
      </c>
      <c r="X493" s="200">
        <v>0</v>
      </c>
      <c r="Y493" s="200">
        <v>0</v>
      </c>
      <c r="Z493" s="200">
        <v>0</v>
      </c>
      <c r="AA493" s="200" t="s">
        <v>300</v>
      </c>
      <c r="AB493" s="200" t="s">
        <v>300</v>
      </c>
      <c r="AC493" s="200" t="s">
        <v>300</v>
      </c>
      <c r="AD493" s="200" t="s">
        <v>300</v>
      </c>
      <c r="AE493" s="203" t="s">
        <v>3675</v>
      </c>
      <c r="AF493" s="200">
        <v>1</v>
      </c>
      <c r="AG493" s="200">
        <v>1</v>
      </c>
      <c r="AH493" s="200">
        <v>1</v>
      </c>
      <c r="AI493" s="200">
        <v>1</v>
      </c>
      <c r="AJ493" s="200">
        <v>1</v>
      </c>
      <c r="AK493" s="200">
        <v>1</v>
      </c>
      <c r="AL493" s="200">
        <v>0</v>
      </c>
      <c r="AM493" s="200">
        <v>0</v>
      </c>
      <c r="AN493" s="200">
        <v>0</v>
      </c>
      <c r="AO493" s="200" t="s">
        <v>300</v>
      </c>
      <c r="AP493" s="240">
        <v>11</v>
      </c>
      <c r="AQ493" s="240">
        <v>11</v>
      </c>
      <c r="AR493" s="240">
        <v>4</v>
      </c>
      <c r="AS493" s="240">
        <v>4</v>
      </c>
      <c r="AT493" s="240">
        <v>11</v>
      </c>
      <c r="AU493" s="240">
        <v>11</v>
      </c>
      <c r="AV493" s="240" t="s">
        <v>300</v>
      </c>
      <c r="AW493">
        <v>4</v>
      </c>
      <c r="AX493" s="67" t="s">
        <v>2846</v>
      </c>
      <c r="AY493">
        <v>0</v>
      </c>
      <c r="AZ493">
        <v>0</v>
      </c>
      <c r="BA493" s="194" t="s">
        <v>300</v>
      </c>
      <c r="BB493" s="200">
        <v>0</v>
      </c>
      <c r="BC493" s="200" t="s">
        <v>300</v>
      </c>
      <c r="BD493" s="200">
        <v>0</v>
      </c>
      <c r="BE493" s="200">
        <v>0</v>
      </c>
      <c r="BF493" s="200">
        <v>1</v>
      </c>
      <c r="BG493" s="200">
        <v>0</v>
      </c>
      <c r="BH493" s="200">
        <v>0</v>
      </c>
      <c r="BI493" s="200">
        <v>0</v>
      </c>
      <c r="BJ493" s="200">
        <v>0</v>
      </c>
      <c r="BK493" s="200">
        <v>0</v>
      </c>
      <c r="BL493" s="200">
        <v>0</v>
      </c>
      <c r="BM493" s="200" t="s">
        <v>2781</v>
      </c>
      <c r="BN493" s="200">
        <v>2</v>
      </c>
      <c r="BO493" s="200">
        <v>2</v>
      </c>
      <c r="BP493" s="200">
        <v>0</v>
      </c>
      <c r="BQ493" s="203" t="s">
        <v>2492</v>
      </c>
      <c r="BR493" s="240">
        <v>1</v>
      </c>
      <c r="BS493" s="240" t="s">
        <v>2493</v>
      </c>
      <c r="BT493" s="240">
        <v>1</v>
      </c>
      <c r="BU493" s="240">
        <v>0</v>
      </c>
      <c r="BV493" s="240">
        <v>0</v>
      </c>
      <c r="BW493" s="240">
        <v>0</v>
      </c>
      <c r="BX493" s="240">
        <v>0</v>
      </c>
      <c r="BY493" s="240">
        <v>0</v>
      </c>
      <c r="BZ493" s="240">
        <v>1</v>
      </c>
      <c r="CA493" s="240">
        <v>0</v>
      </c>
      <c r="CB493" s="240">
        <v>0</v>
      </c>
      <c r="CC493" s="240">
        <v>0</v>
      </c>
      <c r="CD493" s="240">
        <v>0</v>
      </c>
      <c r="CE493" s="240" t="s">
        <v>300</v>
      </c>
      <c r="CF493" s="200">
        <v>1</v>
      </c>
      <c r="CG493" s="200" t="s">
        <v>2707</v>
      </c>
      <c r="CH493" s="200">
        <v>0</v>
      </c>
      <c r="CI493" s="200" t="s">
        <v>2783</v>
      </c>
      <c r="CJ493" s="200">
        <v>1</v>
      </c>
      <c r="CK493" s="200">
        <v>1</v>
      </c>
      <c r="CL493" s="200">
        <v>0</v>
      </c>
      <c r="CM493" s="200">
        <v>0</v>
      </c>
      <c r="CN493" s="200">
        <v>0</v>
      </c>
      <c r="CO493" s="200">
        <v>0</v>
      </c>
      <c r="CP493" s="203" t="s">
        <v>3728</v>
      </c>
      <c r="CQ493" s="203" t="s">
        <v>3729</v>
      </c>
      <c r="CR493" s="240">
        <v>5.3</v>
      </c>
      <c r="CS493" s="240">
        <v>130</v>
      </c>
      <c r="CT493" s="240">
        <v>42.1</v>
      </c>
      <c r="CU493" s="240">
        <v>133</v>
      </c>
      <c r="CV493" s="240">
        <v>199</v>
      </c>
      <c r="CW493" s="240">
        <v>1.778</v>
      </c>
      <c r="CX493" s="240">
        <v>84.5</v>
      </c>
      <c r="CY493" s="240">
        <v>26.73</v>
      </c>
      <c r="CZ493" s="200">
        <v>198</v>
      </c>
      <c r="DA493" s="200">
        <v>98</v>
      </c>
      <c r="DB493" s="200">
        <v>135</v>
      </c>
      <c r="DC493" s="200">
        <v>85</v>
      </c>
      <c r="DD493" s="200">
        <v>142</v>
      </c>
      <c r="DE493" s="200">
        <v>94</v>
      </c>
      <c r="DF493" s="201">
        <v>43325</v>
      </c>
      <c r="DG493" s="200" t="s">
        <v>3730</v>
      </c>
      <c r="DH493" s="202" t="s">
        <v>300</v>
      </c>
      <c r="DI493">
        <v>1</v>
      </c>
      <c r="DJ493" s="194">
        <v>0</v>
      </c>
    </row>
    <row r="494" spans="1:114" ht="43.5">
      <c r="A494" s="67">
        <v>1</v>
      </c>
      <c r="B494" s="87">
        <v>1938</v>
      </c>
      <c r="C494" s="87">
        <v>83</v>
      </c>
      <c r="D494" s="87" t="s">
        <v>331</v>
      </c>
      <c r="E494" s="66">
        <v>44595</v>
      </c>
      <c r="F494" s="66">
        <v>44603</v>
      </c>
      <c r="G494" s="67" t="s">
        <v>300</v>
      </c>
      <c r="H494">
        <v>0</v>
      </c>
      <c r="I494">
        <v>0</v>
      </c>
      <c r="J494">
        <v>1</v>
      </c>
      <c r="K494">
        <v>0</v>
      </c>
      <c r="L494">
        <v>0</v>
      </c>
      <c r="M494">
        <v>0</v>
      </c>
      <c r="N494">
        <v>0</v>
      </c>
      <c r="O494">
        <v>0</v>
      </c>
      <c r="P494">
        <v>0</v>
      </c>
      <c r="Q494">
        <v>0</v>
      </c>
      <c r="R494">
        <v>0</v>
      </c>
      <c r="S494">
        <v>0</v>
      </c>
      <c r="W494" s="48" t="s">
        <v>3736</v>
      </c>
      <c r="X494" s="200">
        <v>0</v>
      </c>
      <c r="Y494" s="200">
        <v>1</v>
      </c>
      <c r="Z494" s="200">
        <v>0</v>
      </c>
      <c r="AA494" s="200" t="s">
        <v>300</v>
      </c>
      <c r="AB494" s="200" t="s">
        <v>300</v>
      </c>
      <c r="AC494" s="200" t="s">
        <v>300</v>
      </c>
      <c r="AD494" s="200" t="s">
        <v>300</v>
      </c>
      <c r="AE494" s="203" t="s">
        <v>3675</v>
      </c>
      <c r="AF494" s="200">
        <v>1</v>
      </c>
      <c r="AG494" s="200">
        <v>1</v>
      </c>
      <c r="AH494" s="200">
        <v>0</v>
      </c>
      <c r="AI494" s="200">
        <v>1</v>
      </c>
      <c r="AJ494" s="200">
        <v>1</v>
      </c>
      <c r="AK494" s="200">
        <v>1</v>
      </c>
      <c r="AL494" s="200">
        <v>0</v>
      </c>
      <c r="AM494" s="200">
        <v>1</v>
      </c>
      <c r="AN494" s="200">
        <v>0</v>
      </c>
      <c r="AO494" s="200" t="s">
        <v>300</v>
      </c>
      <c r="AP494" s="240">
        <v>5</v>
      </c>
      <c r="AQ494" s="240" t="s">
        <v>300</v>
      </c>
      <c r="AR494" s="240">
        <v>4</v>
      </c>
      <c r="AS494" s="240">
        <v>4</v>
      </c>
      <c r="AT494" s="240">
        <v>11</v>
      </c>
      <c r="AU494" s="240">
        <v>10</v>
      </c>
      <c r="AV494" s="240" t="s">
        <v>300</v>
      </c>
      <c r="AW494">
        <v>4</v>
      </c>
      <c r="AX494" s="67" t="s">
        <v>3342</v>
      </c>
      <c r="AY494">
        <v>0</v>
      </c>
      <c r="AZ494">
        <v>0</v>
      </c>
      <c r="BA494" s="194" t="s">
        <v>300</v>
      </c>
      <c r="BB494" s="200">
        <v>0</v>
      </c>
      <c r="BC494" s="200" t="s">
        <v>300</v>
      </c>
      <c r="BD494" s="200">
        <v>0</v>
      </c>
      <c r="BE494" s="200">
        <v>0</v>
      </c>
      <c r="BF494" s="200">
        <v>0</v>
      </c>
      <c r="BG494" s="200">
        <v>0</v>
      </c>
      <c r="BH494" s="200">
        <v>0</v>
      </c>
      <c r="BI494" s="200">
        <v>0</v>
      </c>
      <c r="BJ494" s="200">
        <v>0</v>
      </c>
      <c r="BK494" s="200">
        <v>0</v>
      </c>
      <c r="BL494" s="200">
        <v>1</v>
      </c>
      <c r="BM494" s="203" t="s">
        <v>3737</v>
      </c>
      <c r="BN494" s="200">
        <v>0</v>
      </c>
      <c r="BO494" s="200">
        <v>5</v>
      </c>
      <c r="BP494" s="200">
        <v>0</v>
      </c>
      <c r="BQ494" s="203" t="s">
        <v>3738</v>
      </c>
      <c r="BR494" s="240">
        <v>1</v>
      </c>
      <c r="BS494" s="240" t="s">
        <v>2506</v>
      </c>
      <c r="BT494" s="240">
        <v>3</v>
      </c>
      <c r="BU494" s="240">
        <v>0</v>
      </c>
      <c r="BV494" s="240">
        <v>0</v>
      </c>
      <c r="BW494" s="240">
        <v>0</v>
      </c>
      <c r="BX494" s="240">
        <v>0</v>
      </c>
      <c r="BY494" s="240">
        <v>0</v>
      </c>
      <c r="BZ494" s="240">
        <v>1</v>
      </c>
      <c r="CA494" s="240">
        <v>0</v>
      </c>
      <c r="CB494" s="240">
        <v>0</v>
      </c>
      <c r="CC494" s="240">
        <v>0</v>
      </c>
      <c r="CD494" s="240">
        <v>0</v>
      </c>
      <c r="CE494" s="240" t="s">
        <v>300</v>
      </c>
      <c r="CF494" s="200">
        <v>1</v>
      </c>
      <c r="CG494" s="200" t="s">
        <v>300</v>
      </c>
      <c r="CH494" s="200">
        <v>1</v>
      </c>
      <c r="CI494" s="203" t="s">
        <v>3739</v>
      </c>
      <c r="CJ494" s="200">
        <v>1</v>
      </c>
      <c r="CK494" s="200">
        <v>1</v>
      </c>
      <c r="CL494" s="200">
        <v>1</v>
      </c>
      <c r="CM494" s="200">
        <v>0</v>
      </c>
      <c r="CN494" s="200">
        <v>0</v>
      </c>
      <c r="CO494" s="200">
        <v>0</v>
      </c>
      <c r="CP494" s="200" t="s">
        <v>2992</v>
      </c>
      <c r="CQ494" s="203" t="s">
        <v>3740</v>
      </c>
      <c r="CR494" s="240">
        <v>7.6</v>
      </c>
      <c r="CS494" s="240">
        <v>47</v>
      </c>
      <c r="CT494" s="240">
        <v>34.200000000000003</v>
      </c>
      <c r="CU494" s="240">
        <v>90</v>
      </c>
      <c r="CV494" s="240">
        <v>99</v>
      </c>
      <c r="CW494" s="240">
        <v>1.88</v>
      </c>
      <c r="CX494" s="240">
        <v>108.1</v>
      </c>
      <c r="CY494" s="240">
        <v>30.6</v>
      </c>
      <c r="CZ494" s="200">
        <v>189</v>
      </c>
      <c r="DA494" s="200">
        <v>90</v>
      </c>
      <c r="DB494" s="200">
        <v>107</v>
      </c>
      <c r="DC494" s="200">
        <v>61</v>
      </c>
      <c r="DD494" s="200">
        <v>136</v>
      </c>
      <c r="DE494" s="200">
        <v>72</v>
      </c>
      <c r="DF494" s="201">
        <v>44441</v>
      </c>
      <c r="DG494" s="203" t="s">
        <v>3741</v>
      </c>
      <c r="DH494" s="202" t="s">
        <v>300</v>
      </c>
      <c r="DI494">
        <v>0</v>
      </c>
      <c r="DJ494" s="194">
        <v>1</v>
      </c>
    </row>
    <row r="495" spans="1:114" ht="43.5">
      <c r="A495" s="67">
        <v>1</v>
      </c>
      <c r="B495" s="87">
        <v>1951</v>
      </c>
      <c r="C495" s="87">
        <v>71</v>
      </c>
      <c r="D495" s="87" t="s">
        <v>331</v>
      </c>
      <c r="E495" s="66">
        <v>44754</v>
      </c>
      <c r="F495" s="66">
        <v>44757</v>
      </c>
      <c r="G495" s="67" t="s">
        <v>300</v>
      </c>
      <c r="H495" t="s">
        <v>300</v>
      </c>
      <c r="I495" t="s">
        <v>300</v>
      </c>
      <c r="J495" t="s">
        <v>300</v>
      </c>
      <c r="K495" t="s">
        <v>300</v>
      </c>
      <c r="L495" t="s">
        <v>300</v>
      </c>
      <c r="M495" t="s">
        <v>300</v>
      </c>
      <c r="N495" t="s">
        <v>300</v>
      </c>
      <c r="O495" t="s">
        <v>300</v>
      </c>
      <c r="P495" t="s">
        <v>300</v>
      </c>
      <c r="Q495" t="s">
        <v>300</v>
      </c>
      <c r="R495" t="s">
        <v>300</v>
      </c>
      <c r="S495" t="s">
        <v>300</v>
      </c>
      <c r="W495" s="48" t="s">
        <v>3745</v>
      </c>
      <c r="X495" s="200">
        <v>0</v>
      </c>
      <c r="Y495" s="200">
        <v>0</v>
      </c>
      <c r="Z495" s="200">
        <v>0</v>
      </c>
      <c r="AA495" s="200" t="s">
        <v>300</v>
      </c>
      <c r="AB495" s="200" t="s">
        <v>300</v>
      </c>
      <c r="AC495" s="200" t="s">
        <v>300</v>
      </c>
      <c r="AD495" s="200" t="s">
        <v>300</v>
      </c>
      <c r="AE495" s="203" t="s">
        <v>3675</v>
      </c>
      <c r="AF495" s="200">
        <v>1</v>
      </c>
      <c r="AG495" s="200">
        <v>1</v>
      </c>
      <c r="AH495" s="200">
        <v>0</v>
      </c>
      <c r="AI495" s="200">
        <v>1</v>
      </c>
      <c r="AJ495" s="200">
        <v>1</v>
      </c>
      <c r="AK495" s="200">
        <v>0</v>
      </c>
      <c r="AL495" s="200">
        <v>0</v>
      </c>
      <c r="AM495" s="200">
        <v>1</v>
      </c>
      <c r="AN495" s="200">
        <v>0</v>
      </c>
      <c r="AO495" s="200" t="s">
        <v>300</v>
      </c>
      <c r="AP495" s="240">
        <v>10</v>
      </c>
      <c r="AQ495" s="240">
        <v>10</v>
      </c>
      <c r="AR495" s="240">
        <v>3</v>
      </c>
      <c r="AS495" s="240">
        <v>2</v>
      </c>
      <c r="AT495">
        <v>18</v>
      </c>
      <c r="AU495" s="240">
        <v>22</v>
      </c>
      <c r="AV495" s="240" t="s">
        <v>300</v>
      </c>
      <c r="AW495">
        <v>4</v>
      </c>
      <c r="AX495" s="67" t="s">
        <v>2505</v>
      </c>
      <c r="AY495">
        <v>0</v>
      </c>
      <c r="AZ495">
        <v>0</v>
      </c>
      <c r="BA495" s="194" t="s">
        <v>300</v>
      </c>
      <c r="BB495" s="200">
        <v>0</v>
      </c>
      <c r="BC495" s="200" t="s">
        <v>300</v>
      </c>
      <c r="BD495" s="200">
        <v>0</v>
      </c>
      <c r="BE495" s="200">
        <v>0</v>
      </c>
      <c r="BF495" s="200">
        <v>0</v>
      </c>
      <c r="BG495" s="200">
        <v>0</v>
      </c>
      <c r="BH495" s="200">
        <v>0</v>
      </c>
      <c r="BI495" s="200">
        <v>0</v>
      </c>
      <c r="BJ495" s="200">
        <v>1</v>
      </c>
      <c r="BK495" s="200">
        <v>0</v>
      </c>
      <c r="BL495" s="200">
        <v>0</v>
      </c>
      <c r="BM495" s="200" t="s">
        <v>300</v>
      </c>
      <c r="BN495" s="200">
        <v>1</v>
      </c>
      <c r="BO495" s="200">
        <v>6</v>
      </c>
      <c r="BP495" s="200">
        <v>0</v>
      </c>
      <c r="BQ495" s="203" t="s">
        <v>2836</v>
      </c>
      <c r="BR495" s="240">
        <v>1</v>
      </c>
      <c r="BS495" s="240" t="s">
        <v>2493</v>
      </c>
      <c r="BT495" s="240">
        <v>0</v>
      </c>
      <c r="BU495" s="240">
        <v>0</v>
      </c>
      <c r="BV495" s="240">
        <v>0</v>
      </c>
      <c r="BW495" s="240">
        <v>1</v>
      </c>
      <c r="BX495" s="240">
        <v>0</v>
      </c>
      <c r="BY495" s="240">
        <v>0</v>
      </c>
      <c r="BZ495" s="240">
        <v>1</v>
      </c>
      <c r="CA495" s="240">
        <v>0</v>
      </c>
      <c r="CB495" s="240">
        <v>1</v>
      </c>
      <c r="CC495" s="240">
        <v>0</v>
      </c>
      <c r="CD495" s="240">
        <v>0</v>
      </c>
      <c r="CE495" s="240" t="s">
        <v>300</v>
      </c>
      <c r="CF495" s="200">
        <v>0</v>
      </c>
      <c r="CG495" s="200" t="s">
        <v>300</v>
      </c>
      <c r="CH495" s="200">
        <v>1</v>
      </c>
      <c r="CI495" s="203" t="s">
        <v>3746</v>
      </c>
      <c r="CJ495" s="200">
        <v>0</v>
      </c>
      <c r="CK495" s="200">
        <v>0</v>
      </c>
      <c r="CL495" s="200">
        <v>0</v>
      </c>
      <c r="CM495" s="200">
        <v>0</v>
      </c>
      <c r="CN495" s="200">
        <v>0</v>
      </c>
      <c r="CO495" s="200">
        <v>0</v>
      </c>
      <c r="CP495" s="200" t="s">
        <v>300</v>
      </c>
      <c r="CQ495" s="203" t="s">
        <v>3747</v>
      </c>
      <c r="CR495" s="240">
        <v>5.5</v>
      </c>
      <c r="CS495" s="240">
        <v>25</v>
      </c>
      <c r="CT495" s="240">
        <v>47.5</v>
      </c>
      <c r="CU495" s="240">
        <v>44</v>
      </c>
      <c r="CV495" s="240">
        <v>81</v>
      </c>
      <c r="CW495" s="240">
        <v>1.7270000000000001</v>
      </c>
      <c r="CX495" s="240">
        <v>65.3</v>
      </c>
      <c r="CY495" s="240">
        <v>21.9</v>
      </c>
      <c r="CZ495" s="200">
        <v>137</v>
      </c>
      <c r="DA495" s="200">
        <v>85</v>
      </c>
      <c r="DB495" s="200">
        <v>171</v>
      </c>
      <c r="DC495" s="200">
        <v>88</v>
      </c>
      <c r="DD495" s="200">
        <v>139</v>
      </c>
      <c r="DE495" s="200">
        <v>67</v>
      </c>
      <c r="DF495" s="201">
        <v>44707</v>
      </c>
      <c r="DG495" s="200" t="s">
        <v>3748</v>
      </c>
      <c r="DH495" s="202" t="s">
        <v>300</v>
      </c>
      <c r="DI495">
        <v>1</v>
      </c>
      <c r="DJ495" s="194">
        <v>0</v>
      </c>
    </row>
    <row r="496" spans="1:114" ht="43.5">
      <c r="A496" s="67">
        <v>1</v>
      </c>
      <c r="B496" s="87">
        <v>1929</v>
      </c>
      <c r="C496" s="87">
        <v>92</v>
      </c>
      <c r="D496" s="87" t="s">
        <v>294</v>
      </c>
      <c r="E496" s="66">
        <v>44596</v>
      </c>
      <c r="F496" s="66">
        <v>44601</v>
      </c>
      <c r="G496" s="67" t="s">
        <v>300</v>
      </c>
      <c r="H496">
        <v>0</v>
      </c>
      <c r="I496">
        <v>1</v>
      </c>
      <c r="J496">
        <v>0</v>
      </c>
      <c r="K496">
        <v>0</v>
      </c>
      <c r="L496">
        <v>0</v>
      </c>
      <c r="M496">
        <v>0</v>
      </c>
      <c r="N496">
        <v>0</v>
      </c>
      <c r="O496">
        <v>0</v>
      </c>
      <c r="P496">
        <v>0</v>
      </c>
      <c r="Q496">
        <v>0</v>
      </c>
      <c r="R496">
        <v>0</v>
      </c>
      <c r="S496">
        <v>0</v>
      </c>
      <c r="W496" s="48" t="s">
        <v>3753</v>
      </c>
      <c r="X496" s="200">
        <v>0</v>
      </c>
      <c r="Y496" s="200">
        <v>1</v>
      </c>
      <c r="Z496" s="200">
        <v>0</v>
      </c>
      <c r="AA496" s="200" t="s">
        <v>300</v>
      </c>
      <c r="AB496" s="200" t="s">
        <v>300</v>
      </c>
      <c r="AC496" s="200" t="s">
        <v>300</v>
      </c>
      <c r="AD496" s="200" t="s">
        <v>300</v>
      </c>
      <c r="AE496" s="200" t="s">
        <v>300</v>
      </c>
      <c r="AF496" s="200">
        <v>1</v>
      </c>
      <c r="AG496" s="200">
        <v>1</v>
      </c>
      <c r="AH496" s="200">
        <v>1</v>
      </c>
      <c r="AI496" s="200">
        <v>1</v>
      </c>
      <c r="AJ496" s="200">
        <v>1</v>
      </c>
      <c r="AK496" s="200">
        <v>1</v>
      </c>
      <c r="AL496" s="200">
        <v>0</v>
      </c>
      <c r="AM496" s="200">
        <v>0</v>
      </c>
      <c r="AN496" s="200">
        <v>0</v>
      </c>
      <c r="AO496" s="200" t="s">
        <v>300</v>
      </c>
      <c r="AP496" s="240" t="s">
        <v>300</v>
      </c>
      <c r="AQ496" s="240" t="s">
        <v>300</v>
      </c>
      <c r="AR496" s="240">
        <v>5</v>
      </c>
      <c r="AS496" s="240">
        <v>5</v>
      </c>
      <c r="AT496" s="240">
        <v>8</v>
      </c>
      <c r="AU496" s="240">
        <v>20</v>
      </c>
      <c r="AV496" s="240" t="s">
        <v>300</v>
      </c>
      <c r="AW496">
        <v>4</v>
      </c>
      <c r="AX496" s="67" t="s">
        <v>2491</v>
      </c>
      <c r="AY496">
        <v>0</v>
      </c>
      <c r="AZ496">
        <v>0</v>
      </c>
      <c r="BA496" s="194" t="s">
        <v>300</v>
      </c>
      <c r="BB496" s="200">
        <v>0</v>
      </c>
      <c r="BC496" s="200" t="s">
        <v>300</v>
      </c>
      <c r="BD496" s="200">
        <v>0</v>
      </c>
      <c r="BE496" s="200">
        <v>0</v>
      </c>
      <c r="BF496" s="200">
        <v>0</v>
      </c>
      <c r="BG496" s="200">
        <v>0</v>
      </c>
      <c r="BH496" s="200">
        <v>1</v>
      </c>
      <c r="BI496" s="200">
        <v>0</v>
      </c>
      <c r="BJ496" s="200">
        <v>0</v>
      </c>
      <c r="BK496" s="200">
        <v>0</v>
      </c>
      <c r="BL496" s="200">
        <v>0</v>
      </c>
      <c r="BM496" s="200" t="s">
        <v>300</v>
      </c>
      <c r="BN496" s="200">
        <v>0</v>
      </c>
      <c r="BO496" s="200">
        <v>10</v>
      </c>
      <c r="BP496" s="200">
        <v>0</v>
      </c>
      <c r="BQ496" s="200" t="s">
        <v>2435</v>
      </c>
      <c r="BR496" s="240">
        <v>1</v>
      </c>
      <c r="BS496" s="240" t="s">
        <v>2493</v>
      </c>
      <c r="BT496" s="240">
        <v>1</v>
      </c>
      <c r="BU496" s="240">
        <v>0</v>
      </c>
      <c r="BV496" s="240">
        <v>0</v>
      </c>
      <c r="BW496" s="240">
        <v>0</v>
      </c>
      <c r="BX496" s="240">
        <v>0</v>
      </c>
      <c r="BY496" s="240">
        <v>0</v>
      </c>
      <c r="BZ496" s="240">
        <v>1</v>
      </c>
      <c r="CA496" s="240">
        <v>0</v>
      </c>
      <c r="CB496" s="240">
        <v>0</v>
      </c>
      <c r="CC496" s="240">
        <v>1</v>
      </c>
      <c r="CD496" s="240">
        <v>0</v>
      </c>
      <c r="CE496" s="240" t="s">
        <v>300</v>
      </c>
      <c r="CF496" s="200">
        <v>1</v>
      </c>
      <c r="CG496" s="203" t="s">
        <v>3754</v>
      </c>
      <c r="CH496" s="200">
        <v>1</v>
      </c>
      <c r="CI496" s="203" t="s">
        <v>3755</v>
      </c>
      <c r="CJ496" s="200">
        <v>1</v>
      </c>
      <c r="CK496" s="200">
        <v>1</v>
      </c>
      <c r="CL496" s="200">
        <v>0</v>
      </c>
      <c r="CM496" s="200">
        <v>0</v>
      </c>
      <c r="CN496" s="200">
        <v>1</v>
      </c>
      <c r="CO496" s="200">
        <v>0</v>
      </c>
      <c r="CP496" s="203" t="s">
        <v>3756</v>
      </c>
      <c r="CQ496" s="203" t="s">
        <v>3757</v>
      </c>
      <c r="CR496" s="240">
        <v>5.6</v>
      </c>
      <c r="CS496" s="240">
        <v>52</v>
      </c>
      <c r="CT496" s="240">
        <v>50</v>
      </c>
      <c r="CU496" s="240">
        <v>79</v>
      </c>
      <c r="CV496" s="240">
        <v>118</v>
      </c>
      <c r="CW496" s="240">
        <v>1.6759999999999999</v>
      </c>
      <c r="CX496" s="240">
        <v>60.9</v>
      </c>
      <c r="CY496" s="240">
        <v>22.34</v>
      </c>
      <c r="CZ496" s="200">
        <v>212</v>
      </c>
      <c r="DA496" s="200">
        <v>125</v>
      </c>
      <c r="DB496" s="200">
        <v>123</v>
      </c>
      <c r="DC496" s="200">
        <v>82</v>
      </c>
      <c r="DD496" s="200">
        <v>165</v>
      </c>
      <c r="DE496" s="200">
        <v>73</v>
      </c>
      <c r="DF496" s="201">
        <v>44286</v>
      </c>
      <c r="DG496" s="200" t="s">
        <v>3758</v>
      </c>
      <c r="DH496" s="202" t="s">
        <v>214</v>
      </c>
      <c r="DI496">
        <v>1</v>
      </c>
      <c r="DJ496" s="194">
        <v>0</v>
      </c>
    </row>
    <row r="497" spans="1:114" ht="72.75">
      <c r="A497" s="67">
        <v>1</v>
      </c>
      <c r="B497" s="87">
        <v>1960</v>
      </c>
      <c r="C497" s="87">
        <v>62</v>
      </c>
      <c r="D497" s="87" t="s">
        <v>331</v>
      </c>
      <c r="E497" s="66">
        <v>44701</v>
      </c>
      <c r="F497" s="66">
        <v>44704</v>
      </c>
      <c r="G497" s="67" t="s">
        <v>300</v>
      </c>
      <c r="H497" t="s">
        <v>300</v>
      </c>
      <c r="I497" t="s">
        <v>300</v>
      </c>
      <c r="J497" t="s">
        <v>300</v>
      </c>
      <c r="K497" t="s">
        <v>300</v>
      </c>
      <c r="L497" t="s">
        <v>300</v>
      </c>
      <c r="M497" t="s">
        <v>300</v>
      </c>
      <c r="N497" t="s">
        <v>300</v>
      </c>
      <c r="O497" t="s">
        <v>300</v>
      </c>
      <c r="P497" t="s">
        <v>300</v>
      </c>
      <c r="Q497" t="s">
        <v>300</v>
      </c>
      <c r="R497" t="s">
        <v>300</v>
      </c>
      <c r="S497" t="s">
        <v>300</v>
      </c>
      <c r="W497" s="48" t="s">
        <v>3764</v>
      </c>
      <c r="X497" s="200">
        <v>0</v>
      </c>
      <c r="Y497" s="200">
        <v>0</v>
      </c>
      <c r="Z497" s="200">
        <v>0</v>
      </c>
      <c r="AA497" s="200" t="s">
        <v>300</v>
      </c>
      <c r="AB497" s="200" t="s">
        <v>300</v>
      </c>
      <c r="AC497" s="200" t="s">
        <v>300</v>
      </c>
      <c r="AD497" s="200" t="s">
        <v>300</v>
      </c>
      <c r="AE497" s="200" t="s">
        <v>300</v>
      </c>
      <c r="AF497" s="200">
        <v>1</v>
      </c>
      <c r="AG497" s="200">
        <v>0</v>
      </c>
      <c r="AH497" s="200">
        <v>1</v>
      </c>
      <c r="AI497" s="200">
        <v>1</v>
      </c>
      <c r="AJ497" s="200">
        <v>1</v>
      </c>
      <c r="AK497" s="200">
        <v>1</v>
      </c>
      <c r="AL497" s="200">
        <v>0</v>
      </c>
      <c r="AM497" s="200">
        <v>0</v>
      </c>
      <c r="AN497" s="200">
        <v>0</v>
      </c>
      <c r="AO497" s="200" t="s">
        <v>300</v>
      </c>
      <c r="AP497" s="240">
        <v>0</v>
      </c>
      <c r="AQ497" s="240">
        <v>0</v>
      </c>
      <c r="AR497" s="240">
        <v>0</v>
      </c>
      <c r="AS497" s="240">
        <v>0</v>
      </c>
      <c r="AT497" s="240" t="s">
        <v>300</v>
      </c>
      <c r="AU497" s="240">
        <v>18</v>
      </c>
      <c r="AV497" s="240" t="s">
        <v>300</v>
      </c>
      <c r="AW497">
        <v>4</v>
      </c>
      <c r="AX497" s="67" t="s">
        <v>2505</v>
      </c>
      <c r="AY497">
        <v>0</v>
      </c>
      <c r="AZ497">
        <v>0</v>
      </c>
      <c r="BA497" s="192" t="s">
        <v>3765</v>
      </c>
      <c r="BB497" s="200">
        <v>0</v>
      </c>
      <c r="BC497" s="200" t="s">
        <v>300</v>
      </c>
      <c r="BD497" s="200">
        <v>0</v>
      </c>
      <c r="BE497" s="200">
        <v>0</v>
      </c>
      <c r="BF497" s="200">
        <v>0</v>
      </c>
      <c r="BG497" s="200">
        <v>0</v>
      </c>
      <c r="BH497" s="200">
        <v>0</v>
      </c>
      <c r="BI497" s="200">
        <v>0</v>
      </c>
      <c r="BJ497" s="200">
        <v>0</v>
      </c>
      <c r="BK497" s="200">
        <v>0</v>
      </c>
      <c r="BL497" s="200">
        <v>1</v>
      </c>
      <c r="BM497" s="200" t="s">
        <v>3766</v>
      </c>
      <c r="BN497" s="200">
        <v>0</v>
      </c>
      <c r="BO497" s="200">
        <v>5</v>
      </c>
      <c r="BP497" s="200">
        <v>0</v>
      </c>
      <c r="BQ497" s="203" t="s">
        <v>3767</v>
      </c>
      <c r="BR497" s="240">
        <v>1</v>
      </c>
      <c r="BS497" s="240" t="s">
        <v>300</v>
      </c>
      <c r="BT497" s="240">
        <v>0</v>
      </c>
      <c r="BU497" s="240">
        <v>0</v>
      </c>
      <c r="BV497" s="240">
        <v>0</v>
      </c>
      <c r="BW497" s="240">
        <v>0</v>
      </c>
      <c r="BX497" s="240">
        <v>0</v>
      </c>
      <c r="BY497" s="240">
        <v>1</v>
      </c>
      <c r="BZ497" s="240">
        <v>0</v>
      </c>
      <c r="CA497" s="240">
        <v>0</v>
      </c>
      <c r="CB497" s="240">
        <v>0</v>
      </c>
      <c r="CC497" s="240">
        <v>0</v>
      </c>
      <c r="CD497" s="240">
        <v>0</v>
      </c>
      <c r="CE497" s="240" t="s">
        <v>300</v>
      </c>
      <c r="CF497" s="200">
        <v>0</v>
      </c>
      <c r="CG497" s="200" t="s">
        <v>300</v>
      </c>
      <c r="CH497" s="200">
        <v>1</v>
      </c>
      <c r="CI497" s="203" t="s">
        <v>3768</v>
      </c>
      <c r="CJ497" s="200">
        <v>1</v>
      </c>
      <c r="CK497" s="200">
        <v>0</v>
      </c>
      <c r="CL497" s="200">
        <v>1</v>
      </c>
      <c r="CM497" s="200">
        <v>0</v>
      </c>
      <c r="CN497" s="200">
        <v>0</v>
      </c>
      <c r="CO497" s="200">
        <v>0</v>
      </c>
      <c r="CP497" s="203" t="s">
        <v>3769</v>
      </c>
      <c r="CQ497" s="203" t="s">
        <v>3770</v>
      </c>
      <c r="CR497" s="240">
        <v>5.8</v>
      </c>
      <c r="CS497" s="240">
        <v>82</v>
      </c>
      <c r="CT497" s="240">
        <v>44</v>
      </c>
      <c r="CU497" s="240">
        <v>152</v>
      </c>
      <c r="CV497" s="240">
        <v>163</v>
      </c>
      <c r="CW497" s="240">
        <v>1.8029999999999999</v>
      </c>
      <c r="CX497" s="240">
        <v>90.9</v>
      </c>
      <c r="CY497" s="240">
        <v>28</v>
      </c>
      <c r="CZ497" s="200">
        <v>110</v>
      </c>
      <c r="DA497" s="200">
        <v>77</v>
      </c>
      <c r="DB497" s="200">
        <v>138</v>
      </c>
      <c r="DC497" s="200">
        <v>82</v>
      </c>
      <c r="DD497" s="200">
        <v>155</v>
      </c>
      <c r="DE497" s="200">
        <v>93</v>
      </c>
      <c r="DF497" s="201">
        <v>44695</v>
      </c>
      <c r="DG497" s="200" t="s">
        <v>3771</v>
      </c>
      <c r="DH497" s="202" t="s">
        <v>300</v>
      </c>
      <c r="DI497">
        <v>1</v>
      </c>
      <c r="DJ497" s="194">
        <v>0</v>
      </c>
    </row>
    <row r="498" spans="1:114" ht="29.25">
      <c r="A498" s="67">
        <v>1</v>
      </c>
      <c r="B498" s="87">
        <v>1967</v>
      </c>
      <c r="C498" s="87">
        <v>54</v>
      </c>
      <c r="D498" s="87" t="s">
        <v>331</v>
      </c>
      <c r="E498" s="66">
        <v>44671</v>
      </c>
      <c r="F498" s="66">
        <v>44673</v>
      </c>
      <c r="G498" s="67" t="s">
        <v>300</v>
      </c>
      <c r="H498" t="s">
        <v>300</v>
      </c>
      <c r="I498" t="s">
        <v>300</v>
      </c>
      <c r="J498" t="s">
        <v>300</v>
      </c>
      <c r="K498" t="s">
        <v>300</v>
      </c>
      <c r="L498" t="s">
        <v>300</v>
      </c>
      <c r="M498" t="s">
        <v>300</v>
      </c>
      <c r="N498" t="s">
        <v>300</v>
      </c>
      <c r="O498" t="s">
        <v>300</v>
      </c>
      <c r="P498" t="s">
        <v>300</v>
      </c>
      <c r="Q498" t="s">
        <v>300</v>
      </c>
      <c r="R498" t="s">
        <v>300</v>
      </c>
      <c r="S498" t="s">
        <v>300</v>
      </c>
      <c r="W498" s="48" t="s">
        <v>3777</v>
      </c>
      <c r="X498" s="200">
        <v>0</v>
      </c>
      <c r="Y498" s="200">
        <v>0</v>
      </c>
      <c r="Z498" s="200">
        <v>0</v>
      </c>
      <c r="AA498" s="200" t="s">
        <v>300</v>
      </c>
      <c r="AB498" s="200" t="s">
        <v>300</v>
      </c>
      <c r="AC498" s="200" t="s">
        <v>300</v>
      </c>
      <c r="AD498" s="200" t="s">
        <v>300</v>
      </c>
      <c r="AE498" s="203" t="s">
        <v>3675</v>
      </c>
      <c r="AF498" s="200">
        <v>1</v>
      </c>
      <c r="AG498" s="200">
        <v>1</v>
      </c>
      <c r="AH498" s="200">
        <v>1</v>
      </c>
      <c r="AI498" s="200">
        <v>1</v>
      </c>
      <c r="AJ498" s="200">
        <v>1</v>
      </c>
      <c r="AK498" s="200">
        <v>1</v>
      </c>
      <c r="AL498" s="200">
        <v>0</v>
      </c>
      <c r="AM498" s="200">
        <v>0</v>
      </c>
      <c r="AN498" s="200">
        <v>0</v>
      </c>
      <c r="AO498" s="200" t="s">
        <v>300</v>
      </c>
      <c r="AP498" s="240">
        <v>2</v>
      </c>
      <c r="AQ498" s="240">
        <v>2</v>
      </c>
      <c r="AR498" s="240">
        <v>2</v>
      </c>
      <c r="AS498" s="240">
        <v>1</v>
      </c>
      <c r="AT498" s="240">
        <v>21</v>
      </c>
      <c r="AU498" s="240">
        <v>22</v>
      </c>
      <c r="AV498" s="240" t="s">
        <v>300</v>
      </c>
      <c r="AW498">
        <v>4</v>
      </c>
      <c r="AX498" s="67" t="s">
        <v>2505</v>
      </c>
      <c r="AY498">
        <v>0</v>
      </c>
      <c r="AZ498">
        <v>0</v>
      </c>
      <c r="BA498" s="194" t="s">
        <v>300</v>
      </c>
      <c r="BB498" s="200">
        <v>0</v>
      </c>
      <c r="BC498" s="200" t="s">
        <v>300</v>
      </c>
      <c r="BD498" s="200">
        <v>0</v>
      </c>
      <c r="BE498" s="200">
        <v>0</v>
      </c>
      <c r="BF498" s="200">
        <v>0</v>
      </c>
      <c r="BG498" s="200">
        <v>0</v>
      </c>
      <c r="BH498" s="200">
        <v>0</v>
      </c>
      <c r="BI498" s="200">
        <v>0</v>
      </c>
      <c r="BJ498" s="200">
        <v>1</v>
      </c>
      <c r="BK498" s="200">
        <v>0</v>
      </c>
      <c r="BL498" s="200">
        <v>0</v>
      </c>
      <c r="BM498" s="200" t="s">
        <v>300</v>
      </c>
      <c r="BN498" s="200">
        <v>0</v>
      </c>
      <c r="BO498" s="200">
        <v>0</v>
      </c>
      <c r="BP498" s="200">
        <v>0</v>
      </c>
      <c r="BQ498" s="203" t="s">
        <v>2492</v>
      </c>
      <c r="BR498" s="240">
        <v>1</v>
      </c>
      <c r="BS498" s="240" t="s">
        <v>2493</v>
      </c>
      <c r="BT498" s="240">
        <v>3</v>
      </c>
      <c r="BU498" s="240">
        <v>0</v>
      </c>
      <c r="BV498" s="240">
        <v>0</v>
      </c>
      <c r="BW498" s="240">
        <v>0</v>
      </c>
      <c r="BX498" s="240">
        <v>3</v>
      </c>
      <c r="BY498" s="240">
        <v>1</v>
      </c>
      <c r="BZ498" s="240">
        <v>0</v>
      </c>
      <c r="CA498" s="240">
        <v>0</v>
      </c>
      <c r="CB498" s="240">
        <v>0</v>
      </c>
      <c r="CC498" s="240">
        <v>0</v>
      </c>
      <c r="CD498" s="240">
        <v>0</v>
      </c>
      <c r="CE498" s="240" t="s">
        <v>300</v>
      </c>
      <c r="CF498" s="200">
        <v>0</v>
      </c>
      <c r="CG498" s="200" t="s">
        <v>300</v>
      </c>
      <c r="CH498" s="200">
        <v>0</v>
      </c>
      <c r="CI498" s="200" t="s">
        <v>2783</v>
      </c>
      <c r="CJ498" s="200">
        <v>1</v>
      </c>
      <c r="CK498" s="200">
        <v>1</v>
      </c>
      <c r="CL498" s="200">
        <v>1</v>
      </c>
      <c r="CM498" s="200">
        <v>0</v>
      </c>
      <c r="CN498" s="200">
        <v>0</v>
      </c>
      <c r="CO498" s="200">
        <v>0</v>
      </c>
      <c r="CP498" s="200" t="s">
        <v>2992</v>
      </c>
      <c r="CQ498" s="203" t="s">
        <v>3778</v>
      </c>
      <c r="CR498" s="240">
        <v>6</v>
      </c>
      <c r="CS498" s="240">
        <v>131</v>
      </c>
      <c r="CT498" s="240">
        <v>48</v>
      </c>
      <c r="CU498" s="240">
        <v>75</v>
      </c>
      <c r="CV498" s="240">
        <v>194</v>
      </c>
      <c r="CW498" s="240">
        <v>1.651</v>
      </c>
      <c r="CX498" s="240">
        <v>77.5</v>
      </c>
      <c r="CY498" s="240">
        <v>28.4</v>
      </c>
      <c r="CZ498" s="200">
        <v>158</v>
      </c>
      <c r="DA498" s="200">
        <v>80</v>
      </c>
      <c r="DB498" s="200">
        <v>141</v>
      </c>
      <c r="DC498" s="200">
        <v>75</v>
      </c>
      <c r="DD498" s="200">
        <v>146</v>
      </c>
      <c r="DE498" s="200">
        <v>85</v>
      </c>
      <c r="DF498" s="201">
        <v>44562</v>
      </c>
      <c r="DG498" s="200" t="s">
        <v>3779</v>
      </c>
      <c r="DH498" s="202" t="s">
        <v>300</v>
      </c>
      <c r="DI498">
        <v>1</v>
      </c>
      <c r="DJ498" s="194">
        <v>0</v>
      </c>
    </row>
    <row r="499" spans="1:114" ht="43.5">
      <c r="A499" s="282">
        <v>0</v>
      </c>
      <c r="B499" s="87">
        <v>1942</v>
      </c>
      <c r="C499" s="87">
        <v>77</v>
      </c>
      <c r="D499" s="87" t="s">
        <v>294</v>
      </c>
      <c r="E499" s="66">
        <v>43683</v>
      </c>
      <c r="F499" s="66">
        <v>43686</v>
      </c>
      <c r="G499" s="67" t="s">
        <v>300</v>
      </c>
      <c r="H499" t="s">
        <v>300</v>
      </c>
      <c r="I499" t="s">
        <v>300</v>
      </c>
      <c r="J499" t="s">
        <v>300</v>
      </c>
      <c r="K499" t="s">
        <v>300</v>
      </c>
      <c r="L499" t="s">
        <v>300</v>
      </c>
      <c r="M499" t="s">
        <v>300</v>
      </c>
      <c r="N499" t="s">
        <v>300</v>
      </c>
      <c r="O499" t="s">
        <v>300</v>
      </c>
      <c r="P499" t="s">
        <v>300</v>
      </c>
      <c r="Q499" t="s">
        <v>300</v>
      </c>
      <c r="R499" t="s">
        <v>300</v>
      </c>
      <c r="S499" t="s">
        <v>300</v>
      </c>
      <c r="W499" s="48" t="s">
        <v>3788</v>
      </c>
      <c r="X499" s="200">
        <v>0</v>
      </c>
      <c r="Y499" s="200">
        <v>0</v>
      </c>
      <c r="Z499" s="200">
        <v>0</v>
      </c>
      <c r="AA499" s="200" t="s">
        <v>300</v>
      </c>
      <c r="AB499" s="200" t="s">
        <v>300</v>
      </c>
      <c r="AC499" s="200" t="s">
        <v>300</v>
      </c>
      <c r="AD499" s="200" t="s">
        <v>300</v>
      </c>
      <c r="AE499" s="203" t="s">
        <v>3675</v>
      </c>
      <c r="AF499" s="200">
        <v>1</v>
      </c>
      <c r="AG499" s="200">
        <v>1</v>
      </c>
      <c r="AH499" s="200">
        <v>1</v>
      </c>
      <c r="AI499" s="200">
        <v>0</v>
      </c>
      <c r="AJ499" s="200">
        <v>1</v>
      </c>
      <c r="AK499" s="200">
        <v>1</v>
      </c>
      <c r="AL499" s="200">
        <v>0</v>
      </c>
      <c r="AM499" s="200">
        <v>0</v>
      </c>
      <c r="AN499" s="200">
        <v>0</v>
      </c>
      <c r="AO499" s="200" t="s">
        <v>300</v>
      </c>
      <c r="AP499" s="240">
        <v>3</v>
      </c>
      <c r="AQ499" s="240">
        <v>3</v>
      </c>
      <c r="AR499" s="240">
        <v>0</v>
      </c>
      <c r="AS499" s="240">
        <v>0</v>
      </c>
      <c r="AT499" s="240">
        <v>24</v>
      </c>
      <c r="AU499" s="240">
        <v>24</v>
      </c>
      <c r="AV499" s="240" t="s">
        <v>300</v>
      </c>
      <c r="AW499">
        <v>4</v>
      </c>
      <c r="AX499" s="67" t="s">
        <v>2561</v>
      </c>
      <c r="AY499">
        <v>0</v>
      </c>
      <c r="AZ499">
        <v>0</v>
      </c>
      <c r="BA499" s="194" t="s">
        <v>300</v>
      </c>
      <c r="BB499" s="200">
        <v>0</v>
      </c>
      <c r="BC499" s="200" t="s">
        <v>300</v>
      </c>
      <c r="BD499" s="200">
        <v>0</v>
      </c>
      <c r="BE499" s="200">
        <v>0</v>
      </c>
      <c r="BF499" s="200">
        <v>0</v>
      </c>
      <c r="BG499" s="200">
        <v>0</v>
      </c>
      <c r="BH499" s="200">
        <v>0</v>
      </c>
      <c r="BI499" s="200">
        <v>0</v>
      </c>
      <c r="BJ499" s="200">
        <v>1</v>
      </c>
      <c r="BK499" s="200">
        <v>0</v>
      </c>
      <c r="BL499" s="200">
        <v>0</v>
      </c>
      <c r="BM499" s="200" t="s">
        <v>300</v>
      </c>
      <c r="BN499" s="200">
        <v>2</v>
      </c>
      <c r="BO499" s="200">
        <v>8</v>
      </c>
      <c r="BP499" s="200">
        <v>0</v>
      </c>
      <c r="BQ499" s="203" t="s">
        <v>2771</v>
      </c>
      <c r="BR499" s="240">
        <v>1</v>
      </c>
      <c r="BS499" s="240" t="s">
        <v>2493</v>
      </c>
      <c r="BT499" s="240">
        <v>0</v>
      </c>
      <c r="BU499" s="240">
        <v>1</v>
      </c>
      <c r="BV499" s="240">
        <v>0</v>
      </c>
      <c r="BW499" s="240">
        <v>0</v>
      </c>
      <c r="BX499" s="240">
        <v>2</v>
      </c>
      <c r="BY499" s="240">
        <v>0</v>
      </c>
      <c r="BZ499" s="240">
        <v>1</v>
      </c>
      <c r="CA499" s="240">
        <v>0</v>
      </c>
      <c r="CB499" s="240">
        <v>1</v>
      </c>
      <c r="CC499" s="240">
        <v>0</v>
      </c>
      <c r="CD499" s="240">
        <v>0</v>
      </c>
      <c r="CE499" s="240" t="s">
        <v>300</v>
      </c>
      <c r="CF499" s="200">
        <v>0</v>
      </c>
      <c r="CG499" s="200" t="s">
        <v>300</v>
      </c>
      <c r="CH499" s="200">
        <v>0</v>
      </c>
      <c r="CI499" s="200" t="s">
        <v>2783</v>
      </c>
      <c r="CJ499" s="200">
        <v>0</v>
      </c>
      <c r="CK499" s="200">
        <v>0</v>
      </c>
      <c r="CL499" s="200">
        <v>0</v>
      </c>
      <c r="CM499" s="200">
        <v>0</v>
      </c>
      <c r="CN499" s="200">
        <v>0</v>
      </c>
      <c r="CO499" s="200">
        <v>0</v>
      </c>
      <c r="CP499" s="200" t="s">
        <v>300</v>
      </c>
      <c r="CQ499" s="203" t="s">
        <v>3789</v>
      </c>
      <c r="CR499" s="240">
        <v>7.7</v>
      </c>
      <c r="CS499" s="240">
        <v>76</v>
      </c>
      <c r="CT499" s="240">
        <v>43.5</v>
      </c>
      <c r="CU499" s="240">
        <v>469</v>
      </c>
      <c r="CV499" s="240">
        <v>192</v>
      </c>
      <c r="CW499" s="240">
        <v>1.651</v>
      </c>
      <c r="CX499" s="240">
        <v>84.3</v>
      </c>
      <c r="CY499" s="240">
        <v>30.9</v>
      </c>
      <c r="CZ499" s="200">
        <v>126</v>
      </c>
      <c r="DA499" s="200">
        <v>47</v>
      </c>
      <c r="DB499" s="200">
        <v>177</v>
      </c>
      <c r="DC499" s="200">
        <v>60</v>
      </c>
      <c r="DD499" s="200">
        <v>123</v>
      </c>
      <c r="DE499" s="200">
        <v>55</v>
      </c>
      <c r="DF499" s="201">
        <v>43648</v>
      </c>
      <c r="DG499" s="200" t="s">
        <v>3790</v>
      </c>
      <c r="DH499" s="202" t="s">
        <v>300</v>
      </c>
      <c r="DI499">
        <v>1</v>
      </c>
      <c r="DJ499" s="194">
        <v>0</v>
      </c>
    </row>
    <row r="500" spans="1:114" ht="43.5">
      <c r="A500" s="67">
        <v>1</v>
      </c>
      <c r="B500" s="87">
        <v>1959</v>
      </c>
      <c r="C500" s="87">
        <v>59</v>
      </c>
      <c r="D500" s="87" t="s">
        <v>331</v>
      </c>
      <c r="E500" s="66">
        <v>43511</v>
      </c>
      <c r="F500" s="66">
        <v>43516</v>
      </c>
      <c r="G500" s="67" t="s">
        <v>300</v>
      </c>
      <c r="H500">
        <v>0</v>
      </c>
      <c r="I500">
        <v>1</v>
      </c>
      <c r="J500">
        <v>0</v>
      </c>
      <c r="K500">
        <v>0</v>
      </c>
      <c r="L500">
        <v>0</v>
      </c>
      <c r="M500">
        <v>0</v>
      </c>
      <c r="N500">
        <v>0</v>
      </c>
      <c r="O500">
        <v>0</v>
      </c>
      <c r="P500">
        <v>0</v>
      </c>
      <c r="Q500">
        <v>0</v>
      </c>
      <c r="R500">
        <v>0</v>
      </c>
      <c r="S500">
        <v>0</v>
      </c>
      <c r="W500" s="48" t="s">
        <v>3795</v>
      </c>
      <c r="X500" s="200">
        <v>0</v>
      </c>
      <c r="Y500" s="200">
        <v>0</v>
      </c>
      <c r="Z500" s="200">
        <v>0</v>
      </c>
      <c r="AA500" s="200" t="s">
        <v>300</v>
      </c>
      <c r="AB500" s="200" t="s">
        <v>300</v>
      </c>
      <c r="AC500" s="200" t="s">
        <v>300</v>
      </c>
      <c r="AD500" s="200" t="s">
        <v>300</v>
      </c>
      <c r="AE500" s="203" t="s">
        <v>3796</v>
      </c>
      <c r="AF500" s="200">
        <v>1</v>
      </c>
      <c r="AG500" s="200">
        <v>1</v>
      </c>
      <c r="AH500" s="200">
        <v>1</v>
      </c>
      <c r="AI500" s="200">
        <v>1</v>
      </c>
      <c r="AJ500" s="200">
        <v>1</v>
      </c>
      <c r="AK500" s="200">
        <v>1</v>
      </c>
      <c r="AL500" s="200">
        <v>0</v>
      </c>
      <c r="AM500" s="200">
        <v>1</v>
      </c>
      <c r="AN500" s="200">
        <v>0</v>
      </c>
      <c r="AO500" s="200" t="s">
        <v>300</v>
      </c>
      <c r="AP500" s="240">
        <v>1</v>
      </c>
      <c r="AQ500" s="240">
        <v>1</v>
      </c>
      <c r="AR500" s="240" t="s">
        <v>300</v>
      </c>
      <c r="AS500" s="240" t="s">
        <v>3155</v>
      </c>
      <c r="AT500" s="240" t="s">
        <v>300</v>
      </c>
      <c r="AU500" s="240" t="s">
        <v>300</v>
      </c>
      <c r="AV500" s="240" t="s">
        <v>300</v>
      </c>
      <c r="AW500">
        <v>4</v>
      </c>
      <c r="AX500" s="67" t="s">
        <v>2607</v>
      </c>
      <c r="AY500">
        <v>0</v>
      </c>
      <c r="AZ500">
        <v>0</v>
      </c>
      <c r="BA500" s="194" t="s">
        <v>300</v>
      </c>
      <c r="BB500" s="200">
        <v>0</v>
      </c>
      <c r="BC500" s="200" t="s">
        <v>300</v>
      </c>
      <c r="BD500" s="200">
        <v>0</v>
      </c>
      <c r="BE500" s="200">
        <v>0</v>
      </c>
      <c r="BF500" s="200">
        <v>0</v>
      </c>
      <c r="BG500" s="200">
        <v>0</v>
      </c>
      <c r="BH500" s="200">
        <v>0</v>
      </c>
      <c r="BI500" s="200">
        <v>0</v>
      </c>
      <c r="BJ500" s="200">
        <v>1</v>
      </c>
      <c r="BK500" s="200">
        <v>0</v>
      </c>
      <c r="BL500" s="200">
        <v>0</v>
      </c>
      <c r="BM500" s="200" t="s">
        <v>300</v>
      </c>
      <c r="BN500" s="200">
        <v>2</v>
      </c>
      <c r="BO500" s="200">
        <v>0</v>
      </c>
      <c r="BP500" s="200">
        <v>0</v>
      </c>
      <c r="BQ500" s="203" t="s">
        <v>3797</v>
      </c>
      <c r="BR500" s="240">
        <v>0</v>
      </c>
      <c r="BS500" s="240" t="s">
        <v>300</v>
      </c>
      <c r="BT500" s="240" t="s">
        <v>300</v>
      </c>
      <c r="BU500" s="240" t="s">
        <v>300</v>
      </c>
      <c r="BV500" s="240" t="s">
        <v>300</v>
      </c>
      <c r="BW500" s="240" t="s">
        <v>300</v>
      </c>
      <c r="BX500" s="240" t="s">
        <v>300</v>
      </c>
      <c r="BY500" s="240">
        <v>1</v>
      </c>
      <c r="BZ500" s="240">
        <v>0</v>
      </c>
      <c r="CA500" s="240">
        <v>0</v>
      </c>
      <c r="CB500" s="240">
        <v>0</v>
      </c>
      <c r="CC500" s="240">
        <v>0</v>
      </c>
      <c r="CD500" s="240">
        <v>0</v>
      </c>
      <c r="CE500" s="240" t="s">
        <v>300</v>
      </c>
      <c r="CF500" s="200">
        <v>1</v>
      </c>
      <c r="CG500" s="200" t="s">
        <v>300</v>
      </c>
      <c r="CH500" s="200">
        <v>0</v>
      </c>
      <c r="CI500" s="200" t="s">
        <v>1418</v>
      </c>
      <c r="CJ500" s="200">
        <v>1</v>
      </c>
      <c r="CK500" s="200">
        <v>1</v>
      </c>
      <c r="CL500" s="200">
        <v>1</v>
      </c>
      <c r="CM500" s="200">
        <v>0</v>
      </c>
      <c r="CN500" s="200">
        <v>0</v>
      </c>
      <c r="CO500" s="200">
        <v>0</v>
      </c>
      <c r="CP500" s="203" t="s">
        <v>3798</v>
      </c>
      <c r="CQ500" s="203" t="s">
        <v>3799</v>
      </c>
      <c r="CR500" s="240">
        <v>6.9</v>
      </c>
      <c r="CS500" s="240">
        <v>80</v>
      </c>
      <c r="CT500" s="240">
        <v>56.5</v>
      </c>
      <c r="CU500" s="240">
        <v>76</v>
      </c>
      <c r="CV500" s="240">
        <v>152</v>
      </c>
      <c r="CW500" s="240">
        <v>1.702</v>
      </c>
      <c r="CX500" s="240">
        <v>82.2</v>
      </c>
      <c r="CY500" s="240">
        <v>28.36</v>
      </c>
      <c r="CZ500" s="200">
        <v>135</v>
      </c>
      <c r="DA500" s="200">
        <v>100</v>
      </c>
      <c r="DB500" s="200">
        <v>134</v>
      </c>
      <c r="DC500" s="200">
        <v>91</v>
      </c>
      <c r="DD500" s="200" t="s">
        <v>300</v>
      </c>
      <c r="DE500" s="200" t="s">
        <v>300</v>
      </c>
      <c r="DF500" s="200" t="s">
        <v>300</v>
      </c>
      <c r="DG500" s="200" t="s">
        <v>300</v>
      </c>
      <c r="DH500" s="202" t="s">
        <v>2496</v>
      </c>
      <c r="DI500">
        <v>1</v>
      </c>
      <c r="DJ500" s="194">
        <v>0</v>
      </c>
    </row>
    <row r="501" spans="1:114" ht="15.75">
      <c r="A501" s="67">
        <v>1</v>
      </c>
      <c r="B501" s="87">
        <v>1932</v>
      </c>
      <c r="C501" s="87">
        <v>86</v>
      </c>
      <c r="D501" s="87" t="s">
        <v>331</v>
      </c>
      <c r="E501" s="66">
        <v>43693</v>
      </c>
      <c r="F501" s="66">
        <v>43698</v>
      </c>
      <c r="G501" s="67" t="s">
        <v>300</v>
      </c>
      <c r="H501" t="s">
        <v>300</v>
      </c>
      <c r="I501" t="s">
        <v>300</v>
      </c>
      <c r="J501" t="s">
        <v>300</v>
      </c>
      <c r="K501" t="s">
        <v>300</v>
      </c>
      <c r="L501" t="s">
        <v>300</v>
      </c>
      <c r="M501" t="s">
        <v>300</v>
      </c>
      <c r="N501" t="s">
        <v>300</v>
      </c>
      <c r="O501" t="s">
        <v>300</v>
      </c>
      <c r="P501" t="s">
        <v>300</v>
      </c>
      <c r="Q501" t="s">
        <v>300</v>
      </c>
      <c r="R501" t="s">
        <v>300</v>
      </c>
      <c r="S501" t="s">
        <v>300</v>
      </c>
      <c r="W501" s="50" t="s">
        <v>3807</v>
      </c>
      <c r="X501" s="200">
        <v>0</v>
      </c>
      <c r="Y501" s="200">
        <v>1</v>
      </c>
      <c r="Z501" s="200">
        <v>0</v>
      </c>
      <c r="AA501" s="200" t="s">
        <v>300</v>
      </c>
      <c r="AB501" s="200" t="s">
        <v>300</v>
      </c>
      <c r="AC501" s="200" t="s">
        <v>300</v>
      </c>
      <c r="AD501" s="200" t="s">
        <v>300</v>
      </c>
      <c r="AE501" s="200" t="s">
        <v>300</v>
      </c>
      <c r="AF501" s="200">
        <v>1</v>
      </c>
      <c r="AG501" s="200">
        <v>1</v>
      </c>
      <c r="AH501" s="200">
        <v>1</v>
      </c>
      <c r="AI501" s="200">
        <v>1</v>
      </c>
      <c r="AJ501" s="200">
        <v>1</v>
      </c>
      <c r="AK501" s="200">
        <v>0</v>
      </c>
      <c r="AL501" s="200">
        <v>0</v>
      </c>
      <c r="AM501" s="200">
        <v>0</v>
      </c>
      <c r="AN501" s="200">
        <v>0</v>
      </c>
      <c r="AO501" s="200" t="s">
        <v>3808</v>
      </c>
      <c r="AP501" s="240" t="s">
        <v>300</v>
      </c>
      <c r="AQ501" s="240" t="s">
        <v>300</v>
      </c>
      <c r="AR501" s="240" t="s">
        <v>300</v>
      </c>
      <c r="AS501" s="240" t="s">
        <v>300</v>
      </c>
      <c r="AT501" s="240" t="s">
        <v>300</v>
      </c>
      <c r="AU501" s="240" t="s">
        <v>300</v>
      </c>
      <c r="AV501" s="240" t="s">
        <v>300</v>
      </c>
      <c r="AW501">
        <v>4</v>
      </c>
      <c r="AX501" s="67" t="s">
        <v>2491</v>
      </c>
      <c r="AY501">
        <v>0</v>
      </c>
      <c r="AZ501">
        <v>0</v>
      </c>
      <c r="BA501" s="194" t="s">
        <v>300</v>
      </c>
      <c r="BB501" s="200">
        <v>0</v>
      </c>
      <c r="BC501" s="200" t="s">
        <v>300</v>
      </c>
      <c r="BD501" s="200">
        <v>0</v>
      </c>
      <c r="BE501" s="200">
        <v>0</v>
      </c>
      <c r="BF501" s="200">
        <v>0</v>
      </c>
      <c r="BG501" s="200">
        <v>0</v>
      </c>
      <c r="BH501" s="200">
        <v>1</v>
      </c>
      <c r="BI501" s="200">
        <v>0</v>
      </c>
      <c r="BJ501" s="200">
        <v>0</v>
      </c>
      <c r="BK501" s="200">
        <v>1</v>
      </c>
      <c r="BL501" s="200">
        <v>0</v>
      </c>
      <c r="BM501" s="203" t="s">
        <v>3809</v>
      </c>
      <c r="BN501" s="200">
        <v>4</v>
      </c>
      <c r="BO501" s="200">
        <v>10</v>
      </c>
      <c r="BP501" s="200">
        <v>1</v>
      </c>
      <c r="BQ501" s="200" t="s">
        <v>164</v>
      </c>
      <c r="BR501" s="240">
        <v>0</v>
      </c>
      <c r="BS501" s="240" t="s">
        <v>300</v>
      </c>
      <c r="BT501" s="240" t="s">
        <v>300</v>
      </c>
      <c r="BU501" s="240" t="s">
        <v>300</v>
      </c>
      <c r="BV501" s="240" t="s">
        <v>300</v>
      </c>
      <c r="BW501" s="240" t="s">
        <v>300</v>
      </c>
      <c r="BX501" s="240" t="s">
        <v>300</v>
      </c>
      <c r="BY501" s="240">
        <v>0</v>
      </c>
      <c r="BZ501" s="240">
        <v>0</v>
      </c>
      <c r="CA501" s="240">
        <v>0</v>
      </c>
      <c r="CB501" s="240">
        <v>0</v>
      </c>
      <c r="CC501" s="240">
        <v>1</v>
      </c>
      <c r="CD501" s="240">
        <v>0</v>
      </c>
      <c r="CE501" s="240" t="s">
        <v>300</v>
      </c>
      <c r="CF501" s="200">
        <v>1</v>
      </c>
      <c r="CG501" s="200" t="s">
        <v>2916</v>
      </c>
      <c r="CH501" s="200">
        <v>1</v>
      </c>
      <c r="CI501" s="203" t="s">
        <v>3810</v>
      </c>
      <c r="CJ501" s="200">
        <v>1</v>
      </c>
      <c r="CK501" s="200">
        <v>1</v>
      </c>
      <c r="CL501" s="200">
        <v>1</v>
      </c>
      <c r="CM501" s="200">
        <v>0</v>
      </c>
      <c r="CN501" s="200">
        <v>0</v>
      </c>
      <c r="CO501" s="200">
        <v>0</v>
      </c>
      <c r="CP501" s="203" t="s">
        <v>3811</v>
      </c>
      <c r="CQ501" s="203" t="s">
        <v>3812</v>
      </c>
      <c r="CR501" s="240">
        <v>6.3</v>
      </c>
      <c r="CS501" s="240" t="s">
        <v>300</v>
      </c>
      <c r="CT501" s="240" t="s">
        <v>300</v>
      </c>
      <c r="CU501" s="240" t="s">
        <v>300</v>
      </c>
      <c r="CV501" s="240" t="s">
        <v>300</v>
      </c>
      <c r="CW501" s="240">
        <v>1.778</v>
      </c>
      <c r="CX501" s="240">
        <v>85.4</v>
      </c>
      <c r="CY501" s="240">
        <v>27.01</v>
      </c>
      <c r="CZ501" s="200">
        <v>128</v>
      </c>
      <c r="DA501" s="200">
        <v>82</v>
      </c>
      <c r="DB501" s="200">
        <v>136</v>
      </c>
      <c r="DC501" s="200">
        <v>93</v>
      </c>
      <c r="DD501" s="200" t="s">
        <v>300</v>
      </c>
      <c r="DE501" s="200" t="s">
        <v>300</v>
      </c>
      <c r="DF501" s="200" t="s">
        <v>300</v>
      </c>
      <c r="DG501" s="200" t="s">
        <v>300</v>
      </c>
      <c r="DH501" s="202" t="s">
        <v>2496</v>
      </c>
      <c r="DI501">
        <v>1</v>
      </c>
      <c r="DJ501" s="194">
        <v>0</v>
      </c>
    </row>
    <row r="502" spans="1:114" ht="101.25">
      <c r="A502" s="67">
        <v>1</v>
      </c>
      <c r="B502" s="87">
        <v>1941</v>
      </c>
      <c r="C502" s="87">
        <v>77</v>
      </c>
      <c r="D502" s="87" t="s">
        <v>294</v>
      </c>
      <c r="E502" s="66">
        <v>43528</v>
      </c>
      <c r="F502" s="66">
        <v>43531</v>
      </c>
      <c r="G502" s="67" t="s">
        <v>300</v>
      </c>
      <c r="H502">
        <v>0</v>
      </c>
      <c r="I502">
        <v>1</v>
      </c>
      <c r="J502">
        <v>0</v>
      </c>
      <c r="K502">
        <v>0</v>
      </c>
      <c r="L502">
        <v>0</v>
      </c>
      <c r="M502">
        <v>0</v>
      </c>
      <c r="N502">
        <v>0</v>
      </c>
      <c r="O502">
        <v>0</v>
      </c>
      <c r="P502">
        <v>0</v>
      </c>
      <c r="Q502">
        <v>0</v>
      </c>
      <c r="R502">
        <v>0</v>
      </c>
      <c r="W502" s="48" t="s">
        <v>3819</v>
      </c>
      <c r="X502" s="200">
        <v>1</v>
      </c>
      <c r="Y502" s="200">
        <v>1</v>
      </c>
      <c r="Z502" s="200">
        <v>0</v>
      </c>
      <c r="AA502" s="200" t="s">
        <v>300</v>
      </c>
      <c r="AB502" s="200" t="s">
        <v>300</v>
      </c>
      <c r="AC502" s="200" t="s">
        <v>300</v>
      </c>
      <c r="AD502" s="200" t="s">
        <v>300</v>
      </c>
      <c r="AE502" s="203" t="s">
        <v>3675</v>
      </c>
      <c r="AF502" s="200">
        <v>1</v>
      </c>
      <c r="AG502" s="200">
        <v>1</v>
      </c>
      <c r="AH502" s="200">
        <v>1</v>
      </c>
      <c r="AI502" s="200">
        <v>1</v>
      </c>
      <c r="AJ502" s="200">
        <v>1</v>
      </c>
      <c r="AK502" s="200">
        <v>0</v>
      </c>
      <c r="AL502" s="200">
        <v>0</v>
      </c>
      <c r="AM502" s="200">
        <v>0</v>
      </c>
      <c r="AN502" s="200">
        <v>0</v>
      </c>
      <c r="AO502" s="200" t="s">
        <v>300</v>
      </c>
      <c r="AP502" s="240">
        <v>10</v>
      </c>
      <c r="AQ502" s="240">
        <v>10</v>
      </c>
      <c r="AR502" s="240">
        <v>4</v>
      </c>
      <c r="AS502" s="240">
        <v>4</v>
      </c>
      <c r="AT502" s="240">
        <v>12</v>
      </c>
      <c r="AU502" s="240">
        <v>16</v>
      </c>
      <c r="AV502" s="240" t="s">
        <v>300</v>
      </c>
      <c r="AW502">
        <v>4</v>
      </c>
      <c r="AX502" s="67" t="s">
        <v>2561</v>
      </c>
      <c r="AY502">
        <v>0</v>
      </c>
      <c r="AZ502">
        <v>0</v>
      </c>
      <c r="BA502" s="194" t="s">
        <v>300</v>
      </c>
      <c r="BB502" s="200">
        <v>0</v>
      </c>
      <c r="BC502" s="200" t="s">
        <v>300</v>
      </c>
      <c r="BD502" s="200">
        <v>0</v>
      </c>
      <c r="BE502" s="200">
        <v>0</v>
      </c>
      <c r="BF502" s="200">
        <v>0</v>
      </c>
      <c r="BG502" s="200">
        <v>0</v>
      </c>
      <c r="BH502" s="200">
        <v>1</v>
      </c>
      <c r="BI502" s="200">
        <v>0</v>
      </c>
      <c r="BJ502" s="200">
        <v>0</v>
      </c>
      <c r="BK502" s="200">
        <v>0</v>
      </c>
      <c r="BL502" s="200">
        <v>0</v>
      </c>
      <c r="BM502" s="200" t="s">
        <v>300</v>
      </c>
      <c r="BN502" s="200">
        <v>1</v>
      </c>
      <c r="BO502" s="200">
        <v>0</v>
      </c>
      <c r="BP502" s="200">
        <v>0</v>
      </c>
      <c r="BQ502" s="203" t="s">
        <v>2492</v>
      </c>
      <c r="BR502" s="240">
        <v>1</v>
      </c>
      <c r="BS502" s="240" t="s">
        <v>2493</v>
      </c>
      <c r="BT502" s="240">
        <v>2</v>
      </c>
      <c r="BU502" s="240">
        <v>0</v>
      </c>
      <c r="BV502" s="240">
        <v>0</v>
      </c>
      <c r="BW502" s="240">
        <v>1</v>
      </c>
      <c r="BX502" s="240">
        <v>0</v>
      </c>
      <c r="BY502" s="240">
        <v>0</v>
      </c>
      <c r="BZ502" s="240">
        <v>1</v>
      </c>
      <c r="CA502" s="240">
        <v>0</v>
      </c>
      <c r="CB502" s="240">
        <v>0</v>
      </c>
      <c r="CC502" s="240">
        <v>0</v>
      </c>
      <c r="CD502" s="240">
        <v>0</v>
      </c>
      <c r="CE502" s="240" t="s">
        <v>300</v>
      </c>
      <c r="CF502" s="200">
        <v>1</v>
      </c>
      <c r="CG502" s="200" t="s">
        <v>300</v>
      </c>
      <c r="CH502" s="200">
        <v>1</v>
      </c>
      <c r="CI502" s="203" t="s">
        <v>3820</v>
      </c>
      <c r="CJ502" s="200">
        <v>1</v>
      </c>
      <c r="CK502" s="200">
        <v>1</v>
      </c>
      <c r="CL502" s="200">
        <v>0</v>
      </c>
      <c r="CM502" s="200">
        <v>0</v>
      </c>
      <c r="CN502" s="200">
        <v>1</v>
      </c>
      <c r="CO502" s="200">
        <v>0</v>
      </c>
      <c r="CP502" s="200" t="s">
        <v>300</v>
      </c>
      <c r="CQ502" s="203" t="s">
        <v>3821</v>
      </c>
      <c r="CR502" s="240">
        <v>5.0999999999999996</v>
      </c>
      <c r="CS502" s="240">
        <v>51</v>
      </c>
      <c r="CT502" s="240">
        <v>60.6</v>
      </c>
      <c r="CU502" s="240">
        <v>49</v>
      </c>
      <c r="CV502" s="240">
        <v>121</v>
      </c>
      <c r="CW502" s="240">
        <v>1.651</v>
      </c>
      <c r="CX502" s="240">
        <v>43.3</v>
      </c>
      <c r="CY502" s="240">
        <v>15.9</v>
      </c>
      <c r="CZ502" s="200">
        <v>130</v>
      </c>
      <c r="DA502" s="200">
        <v>56</v>
      </c>
      <c r="DB502" s="200">
        <v>117</v>
      </c>
      <c r="DC502" s="200">
        <v>68</v>
      </c>
      <c r="DD502" s="200">
        <v>116</v>
      </c>
      <c r="DE502" s="200">
        <v>72</v>
      </c>
      <c r="DF502" s="201">
        <v>43493</v>
      </c>
      <c r="DG502" s="203" t="s">
        <v>3822</v>
      </c>
      <c r="DH502" s="202" t="s">
        <v>300</v>
      </c>
      <c r="DI502">
        <v>0</v>
      </c>
      <c r="DJ502" s="194">
        <v>0</v>
      </c>
    </row>
    <row r="503" spans="1:114" ht="43.5">
      <c r="A503" s="67">
        <v>1</v>
      </c>
      <c r="B503" s="87">
        <v>1962</v>
      </c>
      <c r="C503" s="87">
        <v>57</v>
      </c>
      <c r="D503" s="87" t="s">
        <v>294</v>
      </c>
      <c r="E503" s="66">
        <v>43511</v>
      </c>
      <c r="F503" s="66">
        <v>43512</v>
      </c>
      <c r="G503" s="67" t="s">
        <v>300</v>
      </c>
      <c r="H503">
        <v>0</v>
      </c>
      <c r="I503">
        <v>1</v>
      </c>
      <c r="J503">
        <v>0</v>
      </c>
      <c r="K503">
        <v>0</v>
      </c>
      <c r="L503">
        <v>0</v>
      </c>
      <c r="M503">
        <v>0</v>
      </c>
      <c r="N503">
        <v>0</v>
      </c>
      <c r="O503">
        <v>0</v>
      </c>
      <c r="P503">
        <v>0</v>
      </c>
      <c r="Q503">
        <v>0</v>
      </c>
      <c r="R503">
        <v>0</v>
      </c>
      <c r="W503" s="48" t="s">
        <v>3826</v>
      </c>
      <c r="X503" s="200">
        <v>0</v>
      </c>
      <c r="Y503" s="200">
        <v>0</v>
      </c>
      <c r="Z503" s="200">
        <v>0</v>
      </c>
      <c r="AA503" s="200" t="s">
        <v>300</v>
      </c>
      <c r="AB503" s="200" t="s">
        <v>300</v>
      </c>
      <c r="AC503" s="200" t="s">
        <v>300</v>
      </c>
      <c r="AD503" s="200" t="s">
        <v>300</v>
      </c>
      <c r="AE503" s="203" t="s">
        <v>3827</v>
      </c>
      <c r="AF503" s="200">
        <v>1</v>
      </c>
      <c r="AG503" s="200">
        <v>0</v>
      </c>
      <c r="AH503" s="200">
        <v>0</v>
      </c>
      <c r="AI503" s="200">
        <v>1</v>
      </c>
      <c r="AJ503" s="200">
        <v>1</v>
      </c>
      <c r="AK503" s="200">
        <v>1</v>
      </c>
      <c r="AL503" s="200">
        <v>0</v>
      </c>
      <c r="AM503" s="200">
        <v>0</v>
      </c>
      <c r="AN503" s="200">
        <v>0</v>
      </c>
      <c r="AO503" s="200" t="s">
        <v>300</v>
      </c>
      <c r="AP503" s="240">
        <v>0</v>
      </c>
      <c r="AQ503" s="240">
        <v>2</v>
      </c>
      <c r="AR503" s="240">
        <v>1</v>
      </c>
      <c r="AS503" s="240">
        <v>1</v>
      </c>
      <c r="AT503" s="240" t="s">
        <v>300</v>
      </c>
      <c r="AU503" s="240" t="s">
        <v>300</v>
      </c>
      <c r="AV503" s="240" t="s">
        <v>300</v>
      </c>
      <c r="AW503">
        <v>4</v>
      </c>
      <c r="AX503" s="67" t="s">
        <v>2902</v>
      </c>
      <c r="AY503">
        <v>0</v>
      </c>
      <c r="AZ503">
        <v>0</v>
      </c>
      <c r="BA503" s="194" t="s">
        <v>300</v>
      </c>
      <c r="BB503" s="200">
        <v>0</v>
      </c>
      <c r="BC503" s="200" t="s">
        <v>300</v>
      </c>
      <c r="BD503" s="200">
        <v>0</v>
      </c>
      <c r="BE503" s="200">
        <v>0</v>
      </c>
      <c r="BF503" s="200">
        <v>0</v>
      </c>
      <c r="BG503" s="200">
        <v>0</v>
      </c>
      <c r="BH503" s="200">
        <v>0</v>
      </c>
      <c r="BI503" s="200">
        <v>0</v>
      </c>
      <c r="BJ503" s="200">
        <v>1</v>
      </c>
      <c r="BK503" s="200">
        <v>0</v>
      </c>
      <c r="BL503" s="200">
        <v>0</v>
      </c>
      <c r="BM503" s="200" t="s">
        <v>300</v>
      </c>
      <c r="BN503" s="200">
        <v>0</v>
      </c>
      <c r="BO503" s="200">
        <v>6</v>
      </c>
      <c r="BP503" s="200">
        <v>0</v>
      </c>
      <c r="BQ503" s="200" t="s">
        <v>3230</v>
      </c>
      <c r="BR503" s="240">
        <v>1</v>
      </c>
      <c r="BS503" s="240" t="s">
        <v>300</v>
      </c>
      <c r="BT503" s="240">
        <v>1</v>
      </c>
      <c r="BU503" s="240">
        <v>0</v>
      </c>
      <c r="BV503" s="240">
        <v>0</v>
      </c>
      <c r="BW503" s="240">
        <v>0</v>
      </c>
      <c r="BX503" s="240">
        <v>0</v>
      </c>
      <c r="BY503" s="240">
        <v>1</v>
      </c>
      <c r="BZ503" s="240">
        <v>0</v>
      </c>
      <c r="CA503" s="240">
        <v>0</v>
      </c>
      <c r="CB503" s="240">
        <v>0</v>
      </c>
      <c r="CC503" s="240">
        <v>0</v>
      </c>
      <c r="CD503" s="240">
        <v>0</v>
      </c>
      <c r="CE503" s="240" t="s">
        <v>300</v>
      </c>
      <c r="CF503" s="200">
        <v>0</v>
      </c>
      <c r="CG503" s="200" t="s">
        <v>300</v>
      </c>
      <c r="CH503" s="200">
        <v>0</v>
      </c>
      <c r="CI503" s="200" t="s">
        <v>300</v>
      </c>
      <c r="CJ503" s="200">
        <v>1</v>
      </c>
      <c r="CK503" s="200">
        <v>0</v>
      </c>
      <c r="CL503" s="200">
        <v>1</v>
      </c>
      <c r="CM503" s="200">
        <v>0</v>
      </c>
      <c r="CN503" s="200">
        <v>0</v>
      </c>
      <c r="CO503" s="200">
        <v>0</v>
      </c>
      <c r="CP503" s="200" t="s">
        <v>3828</v>
      </c>
      <c r="CQ503" s="203" t="s">
        <v>3829</v>
      </c>
      <c r="CR503" s="240">
        <v>5.5</v>
      </c>
      <c r="CS503" s="240">
        <v>110</v>
      </c>
      <c r="CT503" s="240">
        <v>33.700000000000003</v>
      </c>
      <c r="CU503" s="240">
        <v>81</v>
      </c>
      <c r="CV503" s="240">
        <v>160</v>
      </c>
      <c r="CW503" s="240">
        <v>1.575</v>
      </c>
      <c r="CX503" s="240">
        <v>66</v>
      </c>
      <c r="CY503" s="240">
        <v>26.6</v>
      </c>
      <c r="CZ503" s="200">
        <v>156</v>
      </c>
      <c r="DA503" s="200">
        <v>88</v>
      </c>
      <c r="DB503" s="200">
        <v>146</v>
      </c>
      <c r="DC503" s="200">
        <v>92</v>
      </c>
      <c r="DD503" s="200" t="s">
        <v>300</v>
      </c>
      <c r="DE503" s="200" t="s">
        <v>300</v>
      </c>
      <c r="DF503" s="200" t="s">
        <v>300</v>
      </c>
      <c r="DG503" s="200" t="s">
        <v>300</v>
      </c>
      <c r="DH503" s="202" t="s">
        <v>2496</v>
      </c>
      <c r="DI503">
        <v>1</v>
      </c>
      <c r="DJ503" s="194">
        <v>0</v>
      </c>
    </row>
    <row r="504" spans="1:114" ht="43.5">
      <c r="A504" s="67">
        <v>1</v>
      </c>
      <c r="B504" s="87">
        <v>1960</v>
      </c>
      <c r="C504" s="87">
        <v>59</v>
      </c>
      <c r="D504" s="87" t="s">
        <v>331</v>
      </c>
      <c r="E504" s="66">
        <v>43593</v>
      </c>
      <c r="F504" s="66">
        <v>43595</v>
      </c>
      <c r="G504" s="67" t="s">
        <v>300</v>
      </c>
      <c r="H504" t="s">
        <v>300</v>
      </c>
      <c r="I504" t="s">
        <v>300</v>
      </c>
      <c r="J504" t="s">
        <v>300</v>
      </c>
      <c r="K504" t="s">
        <v>300</v>
      </c>
      <c r="L504" t="s">
        <v>300</v>
      </c>
      <c r="M504" t="s">
        <v>300</v>
      </c>
      <c r="N504" t="s">
        <v>300</v>
      </c>
      <c r="O504" t="s">
        <v>300</v>
      </c>
      <c r="P504" t="s">
        <v>300</v>
      </c>
      <c r="Q504" t="s">
        <v>300</v>
      </c>
      <c r="R504" t="s">
        <v>300</v>
      </c>
      <c r="S504" t="s">
        <v>300</v>
      </c>
      <c r="W504" s="48" t="s">
        <v>3834</v>
      </c>
      <c r="X504" s="200">
        <v>1</v>
      </c>
      <c r="Y504" s="200">
        <v>1</v>
      </c>
      <c r="Z504" s="200">
        <v>0</v>
      </c>
      <c r="AA504" s="200" t="s">
        <v>300</v>
      </c>
      <c r="AB504" s="200" t="s">
        <v>300</v>
      </c>
      <c r="AC504" s="200" t="s">
        <v>300</v>
      </c>
      <c r="AD504" s="200" t="s">
        <v>300</v>
      </c>
      <c r="AE504" s="200" t="s">
        <v>300</v>
      </c>
      <c r="AF504" s="200">
        <v>0</v>
      </c>
      <c r="AG504" s="200">
        <v>0</v>
      </c>
      <c r="AH504" s="200">
        <v>0</v>
      </c>
      <c r="AI504" s="200">
        <v>1</v>
      </c>
      <c r="AJ504" s="200">
        <v>1</v>
      </c>
      <c r="AK504" s="200">
        <v>0</v>
      </c>
      <c r="AL504" s="200">
        <v>0</v>
      </c>
      <c r="AM504" s="200">
        <v>0</v>
      </c>
      <c r="AN504" s="200">
        <v>0</v>
      </c>
      <c r="AO504" s="200" t="s">
        <v>300</v>
      </c>
      <c r="AP504" s="240">
        <v>1</v>
      </c>
      <c r="AQ504" s="240">
        <v>2</v>
      </c>
      <c r="AR504" s="240">
        <v>3</v>
      </c>
      <c r="AS504" s="240">
        <v>3</v>
      </c>
      <c r="AT504" s="240">
        <v>18</v>
      </c>
      <c r="AU504" s="240">
        <v>17</v>
      </c>
      <c r="AV504" s="240" t="s">
        <v>300</v>
      </c>
      <c r="AW504">
        <v>4</v>
      </c>
      <c r="AX504" s="67" t="s">
        <v>2505</v>
      </c>
      <c r="AY504">
        <v>0</v>
      </c>
      <c r="AZ504">
        <v>0</v>
      </c>
      <c r="BA504" s="194" t="s">
        <v>300</v>
      </c>
      <c r="BB504" s="200">
        <v>0</v>
      </c>
      <c r="BC504" s="200" t="s">
        <v>300</v>
      </c>
      <c r="BD504" s="200">
        <v>0</v>
      </c>
      <c r="BE504" s="200">
        <v>0</v>
      </c>
      <c r="BF504" s="200">
        <v>0</v>
      </c>
      <c r="BG504" s="200">
        <v>0</v>
      </c>
      <c r="BH504" s="200">
        <v>0</v>
      </c>
      <c r="BI504" s="200">
        <v>0</v>
      </c>
      <c r="BJ504" s="200">
        <v>1</v>
      </c>
      <c r="BK504" s="200">
        <v>0</v>
      </c>
      <c r="BL504" s="200">
        <v>0</v>
      </c>
      <c r="BM504" s="200" t="s">
        <v>300</v>
      </c>
      <c r="BN504" s="200">
        <v>0</v>
      </c>
      <c r="BO504" s="200">
        <v>2</v>
      </c>
      <c r="BP504" s="200">
        <v>0</v>
      </c>
      <c r="BQ504" s="203" t="s">
        <v>3835</v>
      </c>
      <c r="BR504" s="240">
        <v>1</v>
      </c>
      <c r="BS504" s="240" t="s">
        <v>2493</v>
      </c>
      <c r="BT504" s="240">
        <v>0</v>
      </c>
      <c r="BU504" s="240">
        <v>0</v>
      </c>
      <c r="BV504" s="240">
        <v>0</v>
      </c>
      <c r="BW504" s="240">
        <v>0</v>
      </c>
      <c r="BX504" s="240">
        <v>0</v>
      </c>
      <c r="BY504" s="240">
        <v>0</v>
      </c>
      <c r="BZ504" s="240">
        <v>1</v>
      </c>
      <c r="CA504" s="240">
        <v>0</v>
      </c>
      <c r="CB504" s="240">
        <v>0</v>
      </c>
      <c r="CC504" s="240">
        <v>0</v>
      </c>
      <c r="CD504" s="240">
        <v>0</v>
      </c>
      <c r="CE504" s="240" t="s">
        <v>300</v>
      </c>
      <c r="CF504" s="200">
        <v>1</v>
      </c>
      <c r="CG504" s="200" t="s">
        <v>300</v>
      </c>
      <c r="CH504" s="200">
        <v>1</v>
      </c>
      <c r="CI504" s="203" t="s">
        <v>3836</v>
      </c>
      <c r="CJ504" s="200">
        <v>1</v>
      </c>
      <c r="CK504" s="200">
        <v>1</v>
      </c>
      <c r="CL504" s="200">
        <v>1</v>
      </c>
      <c r="CM504" s="200">
        <v>0</v>
      </c>
      <c r="CN504" s="200">
        <v>0</v>
      </c>
      <c r="CO504" s="200">
        <v>0</v>
      </c>
      <c r="CP504" s="203" t="s">
        <v>3837</v>
      </c>
      <c r="CQ504" s="203" t="s">
        <v>3838</v>
      </c>
      <c r="CR504" s="240">
        <v>4.9000000000000004</v>
      </c>
      <c r="CS504" s="240">
        <v>85</v>
      </c>
      <c r="CT504" s="240">
        <v>60.5</v>
      </c>
      <c r="CU504" s="240">
        <v>114</v>
      </c>
      <c r="CV504" s="240">
        <v>168</v>
      </c>
      <c r="CW504" s="240">
        <v>1.829</v>
      </c>
      <c r="CX504" s="240">
        <v>73.8</v>
      </c>
      <c r="CY504" s="240">
        <v>22.1</v>
      </c>
      <c r="CZ504" s="200">
        <v>132</v>
      </c>
      <c r="DA504" s="200">
        <v>96</v>
      </c>
      <c r="DB504" s="200">
        <v>138</v>
      </c>
      <c r="DC504" s="200">
        <v>75</v>
      </c>
      <c r="DD504" s="200">
        <v>131</v>
      </c>
      <c r="DE504" s="200">
        <v>83</v>
      </c>
      <c r="DF504" s="201">
        <v>43585</v>
      </c>
      <c r="DG504" s="200" t="s">
        <v>3730</v>
      </c>
      <c r="DH504" s="202" t="s">
        <v>300</v>
      </c>
      <c r="DI504">
        <v>1</v>
      </c>
      <c r="DJ504" s="194">
        <v>0</v>
      </c>
    </row>
    <row r="505" spans="1:114" ht="43.5">
      <c r="A505" s="282">
        <v>0</v>
      </c>
      <c r="B505" s="87">
        <v>1954</v>
      </c>
      <c r="C505" s="87">
        <v>65</v>
      </c>
      <c r="D505" s="87" t="s">
        <v>331</v>
      </c>
      <c r="E505" s="66">
        <v>43567</v>
      </c>
      <c r="F505" s="66">
        <v>43572</v>
      </c>
      <c r="G505" s="67" t="s">
        <v>300</v>
      </c>
      <c r="W505" s="48" t="s">
        <v>3842</v>
      </c>
      <c r="X505" s="200">
        <v>0</v>
      </c>
      <c r="Y505" s="200">
        <v>0</v>
      </c>
      <c r="Z505" s="200">
        <v>0</v>
      </c>
      <c r="AA505" s="200" t="s">
        <v>300</v>
      </c>
      <c r="AB505" s="200" t="s">
        <v>300</v>
      </c>
      <c r="AC505" s="200" t="s">
        <v>300</v>
      </c>
      <c r="AD505" s="200" t="s">
        <v>300</v>
      </c>
      <c r="AE505" s="200" t="s">
        <v>2450</v>
      </c>
      <c r="AF505" s="200">
        <v>1</v>
      </c>
      <c r="AG505" s="200">
        <v>1</v>
      </c>
      <c r="AH505" s="200">
        <v>1</v>
      </c>
      <c r="AI505" s="200">
        <v>1</v>
      </c>
      <c r="AJ505" s="200">
        <v>1</v>
      </c>
      <c r="AK505" s="200">
        <v>0</v>
      </c>
      <c r="AL505" s="200">
        <v>0</v>
      </c>
      <c r="AM505" s="200">
        <v>0</v>
      </c>
      <c r="AN505" s="200">
        <v>0</v>
      </c>
      <c r="AO505" s="200" t="s">
        <v>300</v>
      </c>
      <c r="AP505" s="240">
        <v>2</v>
      </c>
      <c r="AQ505" s="240">
        <v>2</v>
      </c>
      <c r="AR505" s="240">
        <v>3</v>
      </c>
      <c r="AS505" s="240">
        <v>3</v>
      </c>
      <c r="AT505" s="240">
        <v>21</v>
      </c>
      <c r="AU505" s="240">
        <v>17</v>
      </c>
      <c r="AV505" s="240" t="s">
        <v>300</v>
      </c>
      <c r="AW505">
        <v>4</v>
      </c>
      <c r="AX505" s="67" t="s">
        <v>2561</v>
      </c>
      <c r="AY505">
        <v>0</v>
      </c>
      <c r="AZ505">
        <v>1</v>
      </c>
      <c r="BA505" s="192" t="s">
        <v>3843</v>
      </c>
      <c r="BB505" s="200">
        <v>0</v>
      </c>
      <c r="BC505" s="200" t="s">
        <v>300</v>
      </c>
      <c r="BD505" s="200">
        <v>0</v>
      </c>
      <c r="BE505" s="200">
        <v>0</v>
      </c>
      <c r="BF505" s="200">
        <v>0</v>
      </c>
      <c r="BG505" s="200">
        <v>0</v>
      </c>
      <c r="BH505" s="200">
        <v>0</v>
      </c>
      <c r="BI505" s="200">
        <v>0</v>
      </c>
      <c r="BJ505" s="200">
        <v>1</v>
      </c>
      <c r="BK505" s="200">
        <v>0</v>
      </c>
      <c r="BL505" s="200">
        <v>0</v>
      </c>
      <c r="BM505" s="200" t="s">
        <v>300</v>
      </c>
      <c r="BN505" s="200">
        <v>2</v>
      </c>
      <c r="BO505" s="200">
        <v>0</v>
      </c>
      <c r="BP505" s="200">
        <v>0</v>
      </c>
      <c r="BQ505" s="203" t="s">
        <v>3844</v>
      </c>
      <c r="BR505" s="240">
        <v>1</v>
      </c>
      <c r="BS505" s="240" t="s">
        <v>300</v>
      </c>
      <c r="BT505" s="240">
        <v>3</v>
      </c>
      <c r="BU505" s="240">
        <v>0</v>
      </c>
      <c r="BV505" s="240">
        <v>0</v>
      </c>
      <c r="BW505" s="240">
        <v>0</v>
      </c>
      <c r="BX505" s="240">
        <v>3</v>
      </c>
      <c r="BY505" s="240">
        <v>1</v>
      </c>
      <c r="BZ505" s="240">
        <v>0</v>
      </c>
      <c r="CA505" s="240">
        <v>0</v>
      </c>
      <c r="CB505" s="240">
        <v>0</v>
      </c>
      <c r="CC505" s="240">
        <v>0</v>
      </c>
      <c r="CD505" s="240">
        <v>0</v>
      </c>
      <c r="CE505" s="240" t="s">
        <v>300</v>
      </c>
      <c r="CF505" s="200">
        <v>0</v>
      </c>
      <c r="CG505" s="200" t="s">
        <v>300</v>
      </c>
      <c r="CH505" s="200">
        <v>0</v>
      </c>
      <c r="CI505" s="200" t="s">
        <v>2783</v>
      </c>
      <c r="CJ505" s="200">
        <v>1</v>
      </c>
      <c r="CK505" s="200">
        <v>1</v>
      </c>
      <c r="CL505" s="200">
        <v>0</v>
      </c>
      <c r="CM505" s="200">
        <v>0</v>
      </c>
      <c r="CN505" s="200">
        <v>0</v>
      </c>
      <c r="CO505" s="200">
        <v>0</v>
      </c>
      <c r="CP505" s="200" t="s">
        <v>2992</v>
      </c>
      <c r="CQ505" s="203" t="s">
        <v>3845</v>
      </c>
      <c r="CR505" s="240">
        <v>8.3000000000000007</v>
      </c>
      <c r="CS505" s="240">
        <v>88</v>
      </c>
      <c r="CT505" s="240">
        <v>44.3</v>
      </c>
      <c r="CU505" s="240">
        <v>66</v>
      </c>
      <c r="CV505" s="240">
        <v>145</v>
      </c>
      <c r="CW505" s="240">
        <v>1.8540000000000001</v>
      </c>
      <c r="CX505" s="240">
        <v>82.2</v>
      </c>
      <c r="CY505" s="240">
        <v>23.27</v>
      </c>
      <c r="CZ505" s="200">
        <v>157</v>
      </c>
      <c r="DA505" s="200">
        <v>71</v>
      </c>
      <c r="DB505" s="200">
        <v>147</v>
      </c>
      <c r="DC505" s="200">
        <v>68</v>
      </c>
      <c r="DD505" s="200">
        <v>161</v>
      </c>
      <c r="DE505" s="200">
        <v>71</v>
      </c>
      <c r="DF505" s="201">
        <v>43555</v>
      </c>
      <c r="DG505" s="200" t="s">
        <v>3846</v>
      </c>
      <c r="DH505" s="202" t="s">
        <v>300</v>
      </c>
      <c r="DI505">
        <v>1</v>
      </c>
      <c r="DJ505" s="194">
        <v>0</v>
      </c>
    </row>
    <row r="506" spans="1:114" ht="15.75">
      <c r="A506" s="67">
        <v>1</v>
      </c>
      <c r="B506" s="87">
        <v>1946</v>
      </c>
      <c r="C506" s="87">
        <v>73</v>
      </c>
      <c r="D506" s="87" t="s">
        <v>331</v>
      </c>
      <c r="E506" s="66">
        <v>43719</v>
      </c>
      <c r="F506" s="66">
        <v>43721</v>
      </c>
      <c r="G506" s="67" t="s">
        <v>300</v>
      </c>
      <c r="H506" t="s">
        <v>300</v>
      </c>
      <c r="I506" t="s">
        <v>300</v>
      </c>
      <c r="J506" t="s">
        <v>300</v>
      </c>
      <c r="K506" t="s">
        <v>300</v>
      </c>
      <c r="L506" t="s">
        <v>300</v>
      </c>
      <c r="M506" t="s">
        <v>300</v>
      </c>
      <c r="N506" t="s">
        <v>300</v>
      </c>
      <c r="O506" t="s">
        <v>300</v>
      </c>
      <c r="P506" t="s">
        <v>300</v>
      </c>
      <c r="Q506" t="s">
        <v>300</v>
      </c>
      <c r="R506" t="s">
        <v>300</v>
      </c>
      <c r="S506" t="s">
        <v>300</v>
      </c>
      <c r="W506" s="50" t="s">
        <v>3855</v>
      </c>
      <c r="X506" s="200">
        <v>0</v>
      </c>
      <c r="Y506" s="200">
        <v>0</v>
      </c>
      <c r="Z506" s="200">
        <v>1</v>
      </c>
      <c r="AA506" s="200" t="s">
        <v>302</v>
      </c>
      <c r="AB506" s="201">
        <v>43719</v>
      </c>
      <c r="AC506" s="207">
        <v>0.70833333333333337</v>
      </c>
      <c r="AD506" s="207">
        <v>0.70833333333333337</v>
      </c>
      <c r="AE506" s="203" t="s">
        <v>3856</v>
      </c>
      <c r="AF506" s="200">
        <v>0</v>
      </c>
      <c r="AG506" s="200">
        <v>0</v>
      </c>
      <c r="AH506" s="200">
        <v>0</v>
      </c>
      <c r="AI506" s="200">
        <v>0</v>
      </c>
      <c r="AJ506" s="200">
        <v>1</v>
      </c>
      <c r="AK506" s="200">
        <v>1</v>
      </c>
      <c r="AL506" s="200">
        <v>0</v>
      </c>
      <c r="AM506" s="200">
        <v>0</v>
      </c>
      <c r="AN506" s="200">
        <v>0</v>
      </c>
      <c r="AO506" s="200" t="s">
        <v>300</v>
      </c>
      <c r="AP506" s="240">
        <v>0</v>
      </c>
      <c r="AQ506" s="240">
        <v>0</v>
      </c>
      <c r="AR506" s="240" t="s">
        <v>300</v>
      </c>
      <c r="AS506" s="240" t="s">
        <v>300</v>
      </c>
      <c r="AT506" s="240" t="s">
        <v>300</v>
      </c>
      <c r="AU506" s="240" t="s">
        <v>300</v>
      </c>
      <c r="AV506" s="240" t="s">
        <v>300</v>
      </c>
      <c r="AW506">
        <v>4</v>
      </c>
      <c r="AX506" s="67" t="s">
        <v>2505</v>
      </c>
      <c r="AY506">
        <v>0</v>
      </c>
      <c r="AZ506">
        <v>0</v>
      </c>
      <c r="BA506" s="192" t="s">
        <v>3857</v>
      </c>
      <c r="BB506" s="200">
        <v>0</v>
      </c>
      <c r="BC506" s="200" t="s">
        <v>300</v>
      </c>
      <c r="BD506" s="200">
        <v>0</v>
      </c>
      <c r="BE506" s="200">
        <v>0</v>
      </c>
      <c r="BF506" s="200">
        <v>0</v>
      </c>
      <c r="BG506" s="200">
        <v>0</v>
      </c>
      <c r="BH506" s="200">
        <v>0</v>
      </c>
      <c r="BI506" s="200">
        <v>0</v>
      </c>
      <c r="BJ506" s="200">
        <v>1</v>
      </c>
      <c r="BK506" s="200">
        <v>0</v>
      </c>
      <c r="BL506" s="200">
        <v>0</v>
      </c>
      <c r="BM506" s="200" t="s">
        <v>300</v>
      </c>
      <c r="BN506" s="200">
        <v>2</v>
      </c>
      <c r="BO506" s="200">
        <v>0</v>
      </c>
      <c r="BP506" s="200">
        <v>0</v>
      </c>
      <c r="BQ506" s="203" t="s">
        <v>2492</v>
      </c>
      <c r="BR506" s="240">
        <v>0</v>
      </c>
      <c r="BS506" s="240" t="s">
        <v>300</v>
      </c>
      <c r="BT506" s="240" t="s">
        <v>300</v>
      </c>
      <c r="BU506" s="240" t="s">
        <v>300</v>
      </c>
      <c r="BV506" s="240" t="s">
        <v>300</v>
      </c>
      <c r="BW506" s="240" t="s">
        <v>300</v>
      </c>
      <c r="BX506" s="240" t="s">
        <v>300</v>
      </c>
      <c r="BY506" s="240">
        <v>0</v>
      </c>
      <c r="BZ506" s="240">
        <v>0</v>
      </c>
      <c r="CA506" s="240">
        <v>0</v>
      </c>
      <c r="CB506" s="240">
        <v>1</v>
      </c>
      <c r="CC506" s="240">
        <v>1</v>
      </c>
      <c r="CD506" s="240">
        <v>0</v>
      </c>
      <c r="CE506" s="240" t="s">
        <v>300</v>
      </c>
      <c r="CF506" s="200">
        <v>0</v>
      </c>
      <c r="CG506" s="200" t="s">
        <v>300</v>
      </c>
      <c r="CH506" s="200">
        <v>0</v>
      </c>
      <c r="CI506" s="200" t="s">
        <v>300</v>
      </c>
      <c r="CJ506" s="200">
        <v>1</v>
      </c>
      <c r="CK506" s="200">
        <v>1</v>
      </c>
      <c r="CL506" s="200">
        <v>1</v>
      </c>
      <c r="CM506" s="200">
        <v>0</v>
      </c>
      <c r="CN506" s="200">
        <v>0</v>
      </c>
      <c r="CO506" s="200">
        <v>0</v>
      </c>
      <c r="CP506" s="203" t="s">
        <v>3858</v>
      </c>
      <c r="CQ506" s="203" t="s">
        <v>3859</v>
      </c>
      <c r="CR506" s="240">
        <v>6.6</v>
      </c>
      <c r="CS506" s="240">
        <v>159</v>
      </c>
      <c r="CT506" s="240">
        <v>46.9</v>
      </c>
      <c r="CU506" s="240">
        <v>143</v>
      </c>
      <c r="CV506" s="240">
        <v>234</v>
      </c>
      <c r="CW506" s="240">
        <v>1.88</v>
      </c>
      <c r="CX506" s="240">
        <v>99.3</v>
      </c>
      <c r="CY506" s="240">
        <v>28.25</v>
      </c>
      <c r="CZ506" s="200">
        <v>155</v>
      </c>
      <c r="DA506" s="200">
        <v>72</v>
      </c>
      <c r="DB506" s="200">
        <v>159</v>
      </c>
      <c r="DC506" s="200">
        <v>66</v>
      </c>
      <c r="DD506" s="200">
        <v>162</v>
      </c>
      <c r="DE506" s="200">
        <v>72</v>
      </c>
      <c r="DF506" s="201">
        <v>43584</v>
      </c>
      <c r="DG506" s="200" t="s">
        <v>3860</v>
      </c>
      <c r="DH506" s="202" t="s">
        <v>300</v>
      </c>
      <c r="DI506">
        <v>1</v>
      </c>
      <c r="DJ506" s="194">
        <v>0</v>
      </c>
    </row>
    <row r="507" spans="1:114" ht="15.75">
      <c r="A507" s="67">
        <v>1</v>
      </c>
      <c r="B507" s="87">
        <v>1935</v>
      </c>
      <c r="C507" s="87">
        <v>84</v>
      </c>
      <c r="D507" s="87" t="s">
        <v>294</v>
      </c>
      <c r="E507" s="66">
        <v>43768</v>
      </c>
      <c r="F507" s="66">
        <v>43774</v>
      </c>
      <c r="G507" s="67" t="s">
        <v>300</v>
      </c>
      <c r="H507" t="s">
        <v>300</v>
      </c>
      <c r="I507" t="s">
        <v>300</v>
      </c>
      <c r="J507" t="s">
        <v>300</v>
      </c>
      <c r="K507" t="s">
        <v>300</v>
      </c>
      <c r="L507" t="s">
        <v>300</v>
      </c>
      <c r="M507" t="s">
        <v>300</v>
      </c>
      <c r="N507" t="s">
        <v>300</v>
      </c>
      <c r="O507" t="s">
        <v>300</v>
      </c>
      <c r="P507" t="s">
        <v>300</v>
      </c>
      <c r="Q507" t="s">
        <v>300</v>
      </c>
      <c r="R507" t="s">
        <v>300</v>
      </c>
      <c r="S507" t="s">
        <v>300</v>
      </c>
      <c r="W507" s="50" t="s">
        <v>3866</v>
      </c>
      <c r="X507" s="200">
        <v>0</v>
      </c>
      <c r="Y507" s="200">
        <v>0</v>
      </c>
      <c r="Z507" s="200">
        <v>0</v>
      </c>
      <c r="AA507" s="200" t="s">
        <v>300</v>
      </c>
      <c r="AB507" s="200" t="s">
        <v>300</v>
      </c>
      <c r="AC507" s="200" t="s">
        <v>300</v>
      </c>
      <c r="AD507" s="200" t="s">
        <v>300</v>
      </c>
      <c r="AE507" s="200" t="s">
        <v>300</v>
      </c>
      <c r="AF507" s="200">
        <v>1</v>
      </c>
      <c r="AG507" s="200">
        <v>1</v>
      </c>
      <c r="AH507" s="200">
        <v>1</v>
      </c>
      <c r="AI507" s="200">
        <v>1</v>
      </c>
      <c r="AJ507" s="200">
        <v>1</v>
      </c>
      <c r="AK507" s="200">
        <v>0</v>
      </c>
      <c r="AL507" s="200">
        <v>0</v>
      </c>
      <c r="AM507" s="200">
        <v>0</v>
      </c>
      <c r="AN507" s="200">
        <v>0</v>
      </c>
      <c r="AO507" s="200" t="s">
        <v>300</v>
      </c>
      <c r="AP507" s="240" t="s">
        <v>300</v>
      </c>
      <c r="AQ507" s="240" t="s">
        <v>300</v>
      </c>
      <c r="AR507" s="240">
        <v>4</v>
      </c>
      <c r="AS507" s="240">
        <v>4</v>
      </c>
      <c r="AT507" s="240">
        <v>15</v>
      </c>
      <c r="AU507" s="240">
        <v>16</v>
      </c>
      <c r="AV507" s="240" t="s">
        <v>300</v>
      </c>
      <c r="AW507">
        <v>4</v>
      </c>
      <c r="AX507" s="67" t="s">
        <v>2834</v>
      </c>
      <c r="AY507">
        <v>0</v>
      </c>
      <c r="AZ507">
        <v>0</v>
      </c>
      <c r="BA507" s="194" t="s">
        <v>300</v>
      </c>
      <c r="BB507" s="200">
        <v>0</v>
      </c>
      <c r="BC507" s="200" t="s">
        <v>300</v>
      </c>
      <c r="BD507" s="200">
        <v>0</v>
      </c>
      <c r="BE507" s="200">
        <v>0</v>
      </c>
      <c r="BF507" s="200">
        <v>0</v>
      </c>
      <c r="BG507" s="200">
        <v>0</v>
      </c>
      <c r="BH507" s="200">
        <v>1</v>
      </c>
      <c r="BI507" s="200">
        <v>0</v>
      </c>
      <c r="BJ507" s="200">
        <v>0</v>
      </c>
      <c r="BK507" s="200">
        <v>0</v>
      </c>
      <c r="BL507" s="200">
        <v>0</v>
      </c>
      <c r="BM507" s="200" t="s">
        <v>300</v>
      </c>
      <c r="BN507" s="200">
        <v>1</v>
      </c>
      <c r="BO507" s="200">
        <v>5</v>
      </c>
      <c r="BP507" s="200">
        <v>0</v>
      </c>
      <c r="BQ507" s="203" t="s">
        <v>3867</v>
      </c>
      <c r="BR507" s="240">
        <v>1</v>
      </c>
      <c r="BS507" s="240" t="s">
        <v>2493</v>
      </c>
      <c r="BT507" s="240">
        <v>0</v>
      </c>
      <c r="BU507" s="240">
        <v>0</v>
      </c>
      <c r="BV507" s="240">
        <v>0</v>
      </c>
      <c r="BW507" s="240">
        <v>1</v>
      </c>
      <c r="BX507" s="240">
        <v>0</v>
      </c>
      <c r="BY507" s="240">
        <v>0</v>
      </c>
      <c r="BZ507" s="240">
        <v>1</v>
      </c>
      <c r="CA507" s="240">
        <v>0</v>
      </c>
      <c r="CB507" s="240">
        <v>0</v>
      </c>
      <c r="CC507" s="240">
        <v>1</v>
      </c>
      <c r="CD507" s="240">
        <v>0</v>
      </c>
      <c r="CE507" s="240" t="s">
        <v>300</v>
      </c>
      <c r="CF507" s="200">
        <v>0</v>
      </c>
      <c r="CG507" s="200" t="s">
        <v>300</v>
      </c>
      <c r="CH507" s="200">
        <v>1</v>
      </c>
      <c r="CI507" s="203" t="s">
        <v>3868</v>
      </c>
      <c r="CJ507" s="200">
        <v>0</v>
      </c>
      <c r="CK507" s="200">
        <v>0</v>
      </c>
      <c r="CL507" s="200">
        <v>0</v>
      </c>
      <c r="CM507" s="200">
        <v>0</v>
      </c>
      <c r="CN507" s="200">
        <v>0</v>
      </c>
      <c r="CO507" s="200">
        <v>0</v>
      </c>
      <c r="CP507" s="200" t="s">
        <v>300</v>
      </c>
      <c r="CQ507" s="203" t="s">
        <v>3869</v>
      </c>
      <c r="CR507" s="240">
        <v>7.3</v>
      </c>
      <c r="CS507" s="240">
        <v>76</v>
      </c>
      <c r="CT507" s="240">
        <v>59</v>
      </c>
      <c r="CU507" s="240">
        <v>69</v>
      </c>
      <c r="CV507" s="240">
        <v>149</v>
      </c>
      <c r="CW507" s="240">
        <v>1.524</v>
      </c>
      <c r="CX507" s="240">
        <v>48.1</v>
      </c>
      <c r="CY507" s="240">
        <v>21.09</v>
      </c>
      <c r="CZ507" s="200">
        <v>187</v>
      </c>
      <c r="DA507" s="200">
        <v>81</v>
      </c>
      <c r="DB507" s="200">
        <v>170</v>
      </c>
      <c r="DC507" s="200">
        <v>66</v>
      </c>
      <c r="DD507" s="200">
        <v>161</v>
      </c>
      <c r="DE507" s="200">
        <v>99</v>
      </c>
      <c r="DF507" s="201">
        <v>43764</v>
      </c>
      <c r="DG507" s="200" t="s">
        <v>3870</v>
      </c>
      <c r="DH507" s="202" t="s">
        <v>300</v>
      </c>
      <c r="DI507">
        <v>1</v>
      </c>
      <c r="DJ507" s="194">
        <v>0</v>
      </c>
    </row>
    <row r="508" spans="1:114" ht="15.75">
      <c r="A508" s="282">
        <v>0</v>
      </c>
      <c r="B508" s="87">
        <v>1942</v>
      </c>
      <c r="C508" s="87">
        <v>76</v>
      </c>
      <c r="D508" s="87" t="s">
        <v>294</v>
      </c>
      <c r="E508" s="66">
        <v>43663</v>
      </c>
      <c r="F508" s="66">
        <v>43672</v>
      </c>
      <c r="G508" s="67" t="s">
        <v>300</v>
      </c>
      <c r="W508" s="50" t="s">
        <v>3879</v>
      </c>
      <c r="X508" s="200">
        <v>0</v>
      </c>
      <c r="Y508" s="200">
        <v>1</v>
      </c>
      <c r="Z508" s="200">
        <v>0</v>
      </c>
      <c r="AA508" s="200" t="s">
        <v>300</v>
      </c>
      <c r="AB508" s="200" t="s">
        <v>300</v>
      </c>
      <c r="AC508" s="200" t="s">
        <v>300</v>
      </c>
      <c r="AD508" s="200" t="s">
        <v>300</v>
      </c>
      <c r="AE508" s="200" t="s">
        <v>300</v>
      </c>
      <c r="AF508" s="200">
        <v>1</v>
      </c>
      <c r="AG508" s="200">
        <v>1</v>
      </c>
      <c r="AH508" s="200">
        <v>1</v>
      </c>
      <c r="AI508" s="200">
        <v>0</v>
      </c>
      <c r="AJ508" s="200">
        <v>1</v>
      </c>
      <c r="AK508" s="200">
        <v>0</v>
      </c>
      <c r="AL508" s="200">
        <v>1</v>
      </c>
      <c r="AM508" s="200">
        <v>0</v>
      </c>
      <c r="AN508" s="200">
        <v>0</v>
      </c>
      <c r="AO508" s="200" t="s">
        <v>2939</v>
      </c>
      <c r="AP508" s="240">
        <v>0</v>
      </c>
      <c r="AQ508" s="240">
        <v>0</v>
      </c>
      <c r="AR508" s="240" t="s">
        <v>300</v>
      </c>
      <c r="AS508" s="240" t="s">
        <v>300</v>
      </c>
      <c r="AT508" s="240" t="s">
        <v>300</v>
      </c>
      <c r="AU508" s="240" t="s">
        <v>300</v>
      </c>
      <c r="AV508" s="240" t="s">
        <v>300</v>
      </c>
      <c r="AW508">
        <v>4</v>
      </c>
      <c r="AX508" s="67" t="s">
        <v>3229</v>
      </c>
      <c r="AY508">
        <v>0</v>
      </c>
      <c r="AZ508">
        <v>0</v>
      </c>
      <c r="BA508" s="194" t="s">
        <v>300</v>
      </c>
      <c r="BB508" s="200">
        <v>0</v>
      </c>
      <c r="BC508" s="200" t="s">
        <v>300</v>
      </c>
      <c r="BD508" s="200">
        <v>0</v>
      </c>
      <c r="BE508" s="200">
        <v>0</v>
      </c>
      <c r="BF508" s="200">
        <v>0</v>
      </c>
      <c r="BG508" s="200">
        <v>0</v>
      </c>
      <c r="BH508" s="200">
        <v>0</v>
      </c>
      <c r="BI508" s="200">
        <v>0</v>
      </c>
      <c r="BJ508" s="200">
        <v>1</v>
      </c>
      <c r="BK508" s="200">
        <v>0</v>
      </c>
      <c r="BL508" s="200">
        <v>0</v>
      </c>
      <c r="BM508" s="200" t="s">
        <v>300</v>
      </c>
      <c r="BN508" s="200" t="s">
        <v>302</v>
      </c>
      <c r="BO508" s="200" t="s">
        <v>302</v>
      </c>
      <c r="BP508" s="200">
        <v>0</v>
      </c>
      <c r="BQ508" s="203" t="s">
        <v>2492</v>
      </c>
      <c r="BR508" s="240">
        <v>0</v>
      </c>
      <c r="BS508" s="240" t="s">
        <v>2493</v>
      </c>
      <c r="BT508" s="240" t="s">
        <v>300</v>
      </c>
      <c r="BU508" s="240" t="s">
        <v>300</v>
      </c>
      <c r="BV508" s="240" t="s">
        <v>300</v>
      </c>
      <c r="BW508" s="240" t="s">
        <v>300</v>
      </c>
      <c r="BX508" s="240" t="s">
        <v>300</v>
      </c>
      <c r="BY508" s="240">
        <v>0</v>
      </c>
      <c r="BZ508" s="240">
        <v>0</v>
      </c>
      <c r="CA508" s="240">
        <v>0</v>
      </c>
      <c r="CB508" s="240">
        <v>0</v>
      </c>
      <c r="CC508" s="240">
        <v>1</v>
      </c>
      <c r="CD508" s="240">
        <v>0</v>
      </c>
      <c r="CE508" s="240" t="s">
        <v>300</v>
      </c>
      <c r="CF508" s="200">
        <v>1</v>
      </c>
      <c r="CG508" s="200" t="s">
        <v>300</v>
      </c>
      <c r="CH508" s="200">
        <v>1</v>
      </c>
      <c r="CI508" s="203" t="s">
        <v>3880</v>
      </c>
      <c r="CJ508" s="200">
        <v>1</v>
      </c>
      <c r="CK508" s="200">
        <v>0</v>
      </c>
      <c r="CL508" s="200">
        <v>0</v>
      </c>
      <c r="CM508" s="200">
        <v>0</v>
      </c>
      <c r="CN508" s="200">
        <v>0</v>
      </c>
      <c r="CO508" s="200">
        <v>1</v>
      </c>
      <c r="CP508" s="200" t="s">
        <v>3881</v>
      </c>
      <c r="CQ508" s="203" t="s">
        <v>3882</v>
      </c>
      <c r="CR508" s="240">
        <v>5.6</v>
      </c>
      <c r="CS508" s="240">
        <v>34</v>
      </c>
      <c r="CT508" s="240">
        <v>58.7</v>
      </c>
      <c r="CU508" s="240">
        <v>43</v>
      </c>
      <c r="CV508" s="240">
        <v>101</v>
      </c>
      <c r="CW508" s="240">
        <v>1.6</v>
      </c>
      <c r="CX508" s="240">
        <v>73.2</v>
      </c>
      <c r="CY508" s="240">
        <v>27.78</v>
      </c>
      <c r="CZ508" s="200">
        <v>227</v>
      </c>
      <c r="DA508" s="200">
        <v>87</v>
      </c>
      <c r="DB508" s="200">
        <v>127</v>
      </c>
      <c r="DC508" s="200">
        <v>68</v>
      </c>
      <c r="DD508" s="200">
        <v>161</v>
      </c>
      <c r="DE508" s="200">
        <v>65</v>
      </c>
      <c r="DF508" s="201">
        <v>43518</v>
      </c>
      <c r="DG508" s="203" t="s">
        <v>3883</v>
      </c>
      <c r="DH508" s="202" t="s">
        <v>214</v>
      </c>
      <c r="DI508">
        <v>1</v>
      </c>
      <c r="DJ508" s="194">
        <v>0</v>
      </c>
    </row>
    <row r="509" spans="1:114" ht="72.75">
      <c r="A509" s="67">
        <v>1</v>
      </c>
      <c r="B509" s="87">
        <v>1959</v>
      </c>
      <c r="C509" s="87">
        <v>61</v>
      </c>
      <c r="D509" s="87" t="s">
        <v>331</v>
      </c>
      <c r="E509" s="66">
        <v>44070</v>
      </c>
      <c r="F509" s="66">
        <v>44076</v>
      </c>
      <c r="G509" s="67" t="s">
        <v>300</v>
      </c>
      <c r="H509">
        <v>0</v>
      </c>
      <c r="I509">
        <v>0</v>
      </c>
      <c r="J509">
        <v>0</v>
      </c>
      <c r="K509">
        <v>1</v>
      </c>
      <c r="L509">
        <v>0</v>
      </c>
      <c r="M509">
        <v>0</v>
      </c>
      <c r="N509">
        <v>0</v>
      </c>
      <c r="O509">
        <v>0</v>
      </c>
      <c r="P509">
        <v>0</v>
      </c>
      <c r="Q509">
        <v>0</v>
      </c>
      <c r="R509">
        <v>0</v>
      </c>
      <c r="S509">
        <v>0</v>
      </c>
      <c r="W509" s="192" t="s">
        <v>3887</v>
      </c>
      <c r="X509" s="200">
        <v>0</v>
      </c>
      <c r="Y509" s="200">
        <v>0</v>
      </c>
      <c r="Z509" s="200">
        <v>0</v>
      </c>
      <c r="AA509" s="200" t="s">
        <v>300</v>
      </c>
      <c r="AB509" s="200" t="s">
        <v>300</v>
      </c>
      <c r="AC509" s="200" t="s">
        <v>300</v>
      </c>
      <c r="AD509" s="200" t="s">
        <v>300</v>
      </c>
      <c r="AE509" s="203" t="s">
        <v>3675</v>
      </c>
      <c r="AF509" s="200">
        <v>1</v>
      </c>
      <c r="AG509" s="200">
        <v>1</v>
      </c>
      <c r="AH509" s="200">
        <v>1</v>
      </c>
      <c r="AI509" s="200">
        <v>1</v>
      </c>
      <c r="AJ509" s="200">
        <v>1</v>
      </c>
      <c r="AK509" s="200">
        <v>1</v>
      </c>
      <c r="AL509" s="200">
        <v>0</v>
      </c>
      <c r="AM509" s="200">
        <v>0</v>
      </c>
      <c r="AN509" s="200">
        <v>0</v>
      </c>
      <c r="AO509" s="200" t="s">
        <v>300</v>
      </c>
      <c r="AP509" s="240">
        <v>4</v>
      </c>
      <c r="AQ509" s="240">
        <v>4</v>
      </c>
      <c r="AR509" s="240">
        <v>3</v>
      </c>
      <c r="AS509" s="240">
        <v>3</v>
      </c>
      <c r="AT509" s="240">
        <v>16</v>
      </c>
      <c r="AU509" s="240">
        <v>17</v>
      </c>
      <c r="AV509" s="240" t="s">
        <v>300</v>
      </c>
      <c r="AW509">
        <v>4</v>
      </c>
      <c r="AX509" s="67" t="s">
        <v>2834</v>
      </c>
      <c r="AY509">
        <v>0</v>
      </c>
      <c r="AZ509">
        <v>0</v>
      </c>
      <c r="BA509" s="194" t="s">
        <v>300</v>
      </c>
      <c r="BB509" s="200">
        <v>0</v>
      </c>
      <c r="BC509" s="200" t="s">
        <v>300</v>
      </c>
      <c r="BD509" s="200">
        <v>0</v>
      </c>
      <c r="BE509" s="200">
        <v>0</v>
      </c>
      <c r="BF509" s="200">
        <v>0</v>
      </c>
      <c r="BG509" s="200">
        <v>0</v>
      </c>
      <c r="BH509" s="200">
        <v>0</v>
      </c>
      <c r="BI509" s="200">
        <v>0</v>
      </c>
      <c r="BJ509" s="200">
        <v>1</v>
      </c>
      <c r="BK509" s="200">
        <v>0</v>
      </c>
      <c r="BL509" s="200">
        <v>0</v>
      </c>
      <c r="BM509" s="200" t="s">
        <v>300</v>
      </c>
      <c r="BN509" s="200">
        <v>0</v>
      </c>
      <c r="BO509" s="200">
        <v>3</v>
      </c>
      <c r="BP509" s="200" t="s">
        <v>302</v>
      </c>
      <c r="BQ509" s="203" t="s">
        <v>2738</v>
      </c>
      <c r="BR509" s="240">
        <v>1</v>
      </c>
      <c r="BS509" s="240" t="s">
        <v>2493</v>
      </c>
      <c r="BT509" s="240">
        <v>3</v>
      </c>
      <c r="BU509" s="240">
        <v>0</v>
      </c>
      <c r="BV509" s="240">
        <v>0</v>
      </c>
      <c r="BW509" s="240">
        <v>0</v>
      </c>
      <c r="BX509" s="240">
        <v>3</v>
      </c>
      <c r="BY509" s="240">
        <v>1</v>
      </c>
      <c r="BZ509" s="240">
        <v>0</v>
      </c>
      <c r="CA509" s="240">
        <v>0</v>
      </c>
      <c r="CB509" s="240">
        <v>0</v>
      </c>
      <c r="CC509" s="240">
        <v>0</v>
      </c>
      <c r="CD509" s="240">
        <v>0</v>
      </c>
      <c r="CE509" s="240" t="s">
        <v>300</v>
      </c>
      <c r="CF509" s="200">
        <v>1</v>
      </c>
      <c r="CG509" s="200" t="s">
        <v>300</v>
      </c>
      <c r="CH509" s="200">
        <v>1</v>
      </c>
      <c r="CI509" s="203" t="s">
        <v>3888</v>
      </c>
      <c r="CJ509" s="200">
        <v>1</v>
      </c>
      <c r="CK509" s="200">
        <v>1</v>
      </c>
      <c r="CL509" s="200">
        <v>1</v>
      </c>
      <c r="CM509" s="200">
        <v>0</v>
      </c>
      <c r="CN509" s="200">
        <v>0</v>
      </c>
      <c r="CO509" s="200">
        <v>0</v>
      </c>
      <c r="CP509" s="203" t="s">
        <v>3889</v>
      </c>
      <c r="CQ509" s="203" t="s">
        <v>3890</v>
      </c>
      <c r="CR509" s="240">
        <v>5.4</v>
      </c>
      <c r="CS509" s="240">
        <v>83</v>
      </c>
      <c r="CT509" s="240">
        <v>25</v>
      </c>
      <c r="CU509" s="240">
        <v>145</v>
      </c>
      <c r="CV509" s="240">
        <v>123</v>
      </c>
      <c r="CW509" s="240">
        <v>1.7270000000000001</v>
      </c>
      <c r="CX509" s="240">
        <v>81.7</v>
      </c>
      <c r="CY509" s="240">
        <v>27.39</v>
      </c>
      <c r="CZ509" s="200">
        <v>167</v>
      </c>
      <c r="DA509" s="200">
        <v>95</v>
      </c>
      <c r="DB509" s="200">
        <v>131</v>
      </c>
      <c r="DC509" s="200">
        <v>75</v>
      </c>
      <c r="DD509" s="200">
        <v>157</v>
      </c>
      <c r="DE509" s="200">
        <v>81</v>
      </c>
      <c r="DF509" s="201">
        <v>44061</v>
      </c>
      <c r="DG509" s="203" t="s">
        <v>3891</v>
      </c>
      <c r="DH509" s="202" t="s">
        <v>300</v>
      </c>
      <c r="DI509">
        <v>1</v>
      </c>
      <c r="DJ509" s="194">
        <v>0</v>
      </c>
    </row>
    <row r="510" spans="1:114" ht="87">
      <c r="A510" s="67">
        <v>1</v>
      </c>
      <c r="B510" s="87">
        <v>1970</v>
      </c>
      <c r="C510" s="87">
        <v>49</v>
      </c>
      <c r="D510" s="87" t="s">
        <v>294</v>
      </c>
      <c r="E510" s="66">
        <v>43854</v>
      </c>
      <c r="F510" s="66">
        <v>43858</v>
      </c>
      <c r="G510" s="67" t="s">
        <v>300</v>
      </c>
      <c r="H510" t="s">
        <v>300</v>
      </c>
      <c r="I510" t="s">
        <v>300</v>
      </c>
      <c r="J510" t="s">
        <v>300</v>
      </c>
      <c r="K510" t="s">
        <v>300</v>
      </c>
      <c r="L510" t="s">
        <v>300</v>
      </c>
      <c r="M510" t="s">
        <v>300</v>
      </c>
      <c r="N510" t="s">
        <v>300</v>
      </c>
      <c r="O510" t="s">
        <v>300</v>
      </c>
      <c r="P510" t="s">
        <v>300</v>
      </c>
      <c r="Q510" t="s">
        <v>300</v>
      </c>
      <c r="R510" t="s">
        <v>300</v>
      </c>
      <c r="S510" t="s">
        <v>300</v>
      </c>
      <c r="W510" s="48" t="s">
        <v>3898</v>
      </c>
      <c r="X510" s="200">
        <v>0</v>
      </c>
      <c r="Y510" s="200">
        <v>0</v>
      </c>
      <c r="Z510" s="200">
        <v>0</v>
      </c>
      <c r="AA510" s="200" t="s">
        <v>300</v>
      </c>
      <c r="AB510" s="200" t="s">
        <v>300</v>
      </c>
      <c r="AC510" s="200" t="s">
        <v>300</v>
      </c>
      <c r="AD510" s="200" t="s">
        <v>300</v>
      </c>
      <c r="AE510" s="200" t="s">
        <v>300</v>
      </c>
      <c r="AF510" s="200">
        <v>1</v>
      </c>
      <c r="AG510" s="200">
        <v>1</v>
      </c>
      <c r="AH510" s="200">
        <v>0</v>
      </c>
      <c r="AI510" s="200">
        <v>1</v>
      </c>
      <c r="AJ510" s="200">
        <v>1</v>
      </c>
      <c r="AK510" s="200">
        <v>0</v>
      </c>
      <c r="AL510" s="200">
        <v>0</v>
      </c>
      <c r="AM510" s="200">
        <v>1</v>
      </c>
      <c r="AN510" s="200">
        <v>0</v>
      </c>
      <c r="AO510" s="200" t="s">
        <v>300</v>
      </c>
      <c r="AP510" s="240" t="s">
        <v>300</v>
      </c>
      <c r="AQ510" s="240" t="s">
        <v>300</v>
      </c>
      <c r="AR510" s="240">
        <v>1</v>
      </c>
      <c r="AS510" s="240">
        <v>1</v>
      </c>
      <c r="AT510" s="240">
        <v>18</v>
      </c>
      <c r="AU510" s="240">
        <v>18</v>
      </c>
      <c r="AV510" s="240" t="s">
        <v>300</v>
      </c>
      <c r="AW510">
        <v>4</v>
      </c>
      <c r="AX510" s="67" t="s">
        <v>2505</v>
      </c>
      <c r="AY510">
        <v>0</v>
      </c>
      <c r="AZ510">
        <v>0</v>
      </c>
      <c r="BA510" s="194" t="s">
        <v>300</v>
      </c>
      <c r="BB510" s="200">
        <v>0</v>
      </c>
      <c r="BC510" s="200" t="s">
        <v>300</v>
      </c>
      <c r="BD510" s="200">
        <v>0</v>
      </c>
      <c r="BE510" s="200">
        <v>0</v>
      </c>
      <c r="BF510" s="200">
        <v>0</v>
      </c>
      <c r="BG510" s="200">
        <v>0</v>
      </c>
      <c r="BH510" s="200">
        <v>0</v>
      </c>
      <c r="BI510" s="200">
        <v>0</v>
      </c>
      <c r="BJ510" s="200">
        <v>1</v>
      </c>
      <c r="BK510" s="200">
        <v>0</v>
      </c>
      <c r="BL510" s="200">
        <v>0</v>
      </c>
      <c r="BM510" s="200" t="s">
        <v>300</v>
      </c>
      <c r="BN510" s="200">
        <v>1</v>
      </c>
      <c r="BO510" s="200">
        <v>0</v>
      </c>
      <c r="BP510" s="200">
        <v>0</v>
      </c>
      <c r="BQ510" s="203" t="s">
        <v>2771</v>
      </c>
      <c r="BR510" s="240">
        <v>1</v>
      </c>
      <c r="BS510" s="240" t="s">
        <v>2506</v>
      </c>
      <c r="BT510" s="240">
        <v>0</v>
      </c>
      <c r="BU510" s="240">
        <v>0</v>
      </c>
      <c r="BV510" s="240">
        <v>1</v>
      </c>
      <c r="BW510" s="240">
        <v>1</v>
      </c>
      <c r="BX510" s="240">
        <v>0</v>
      </c>
      <c r="BY510" s="240">
        <v>0</v>
      </c>
      <c r="BZ510" s="240">
        <v>1</v>
      </c>
      <c r="CA510" s="240">
        <v>0</v>
      </c>
      <c r="CB510" s="240">
        <v>0</v>
      </c>
      <c r="CC510" s="240">
        <v>1</v>
      </c>
      <c r="CD510" s="240">
        <v>0</v>
      </c>
      <c r="CE510" s="240" t="s">
        <v>300</v>
      </c>
      <c r="CF510" s="200">
        <v>0</v>
      </c>
      <c r="CG510" s="200" t="s">
        <v>300</v>
      </c>
      <c r="CH510" s="200">
        <v>1</v>
      </c>
      <c r="CI510" s="203" t="s">
        <v>3899</v>
      </c>
      <c r="CJ510" s="200">
        <v>1</v>
      </c>
      <c r="CK510" s="200">
        <v>0</v>
      </c>
      <c r="CL510" s="200">
        <v>1</v>
      </c>
      <c r="CM510" s="200">
        <v>0</v>
      </c>
      <c r="CN510" s="200">
        <v>0</v>
      </c>
      <c r="CO510" s="200">
        <v>0</v>
      </c>
      <c r="CP510" s="203" t="s">
        <v>3900</v>
      </c>
      <c r="CQ510" s="200" t="s">
        <v>3128</v>
      </c>
      <c r="CR510" s="240">
        <v>9.6</v>
      </c>
      <c r="CS510" s="240">
        <v>134</v>
      </c>
      <c r="CT510" s="240">
        <v>42.4</v>
      </c>
      <c r="CU510" s="240">
        <v>115</v>
      </c>
      <c r="CV510" s="240">
        <v>199</v>
      </c>
      <c r="CW510" s="240">
        <v>1.6</v>
      </c>
      <c r="CX510" s="240">
        <v>119.4</v>
      </c>
      <c r="CY510" s="240">
        <v>46.63</v>
      </c>
      <c r="CZ510" s="200">
        <v>123</v>
      </c>
      <c r="DA510" s="200">
        <v>85</v>
      </c>
      <c r="DB510" s="200">
        <v>93</v>
      </c>
      <c r="DC510" s="200">
        <v>62</v>
      </c>
      <c r="DD510" s="200">
        <v>133</v>
      </c>
      <c r="DE510" s="200">
        <v>79</v>
      </c>
      <c r="DF510" s="201">
        <v>43684</v>
      </c>
      <c r="DG510" s="200" t="s">
        <v>3901</v>
      </c>
      <c r="DH510" s="202" t="s">
        <v>300</v>
      </c>
      <c r="DI510">
        <v>0</v>
      </c>
      <c r="DJ510" s="194">
        <v>1</v>
      </c>
    </row>
    <row r="511" spans="1:114" ht="57.75">
      <c r="A511" s="67">
        <v>1</v>
      </c>
      <c r="B511" s="87">
        <v>1958</v>
      </c>
      <c r="C511" s="87">
        <v>62</v>
      </c>
      <c r="D511" s="87" t="s">
        <v>294</v>
      </c>
      <c r="E511" s="66">
        <v>44047</v>
      </c>
      <c r="F511" s="66">
        <v>44048</v>
      </c>
      <c r="G511" s="67" t="s">
        <v>300</v>
      </c>
      <c r="H511">
        <v>0</v>
      </c>
      <c r="I511">
        <v>0</v>
      </c>
      <c r="J511">
        <v>1</v>
      </c>
      <c r="K511">
        <v>0</v>
      </c>
      <c r="L511">
        <v>0</v>
      </c>
      <c r="M511">
        <v>0</v>
      </c>
      <c r="N511">
        <v>0</v>
      </c>
      <c r="O511">
        <v>0</v>
      </c>
      <c r="P511">
        <v>0</v>
      </c>
      <c r="Q511">
        <v>0</v>
      </c>
      <c r="R511">
        <v>0</v>
      </c>
      <c r="S511">
        <v>0</v>
      </c>
      <c r="W511" s="48" t="s">
        <v>3905</v>
      </c>
      <c r="X511" s="200">
        <v>0</v>
      </c>
      <c r="Y511" s="200">
        <v>0</v>
      </c>
      <c r="Z511" s="200">
        <v>0</v>
      </c>
      <c r="AA511" s="200" t="s">
        <v>300</v>
      </c>
      <c r="AB511" s="200" t="s">
        <v>300</v>
      </c>
      <c r="AC511" s="200" t="s">
        <v>300</v>
      </c>
      <c r="AD511" s="200" t="s">
        <v>300</v>
      </c>
      <c r="AE511" s="200" t="s">
        <v>300</v>
      </c>
      <c r="AF511" s="200">
        <v>1</v>
      </c>
      <c r="AG511" s="200">
        <v>1</v>
      </c>
      <c r="AH511" s="200">
        <v>1</v>
      </c>
      <c r="AI511" s="200">
        <v>1</v>
      </c>
      <c r="AJ511" s="200">
        <v>1</v>
      </c>
      <c r="AK511" s="200">
        <v>0</v>
      </c>
      <c r="AL511" s="200">
        <v>0</v>
      </c>
      <c r="AM511" s="200">
        <v>1</v>
      </c>
      <c r="AN511" s="200">
        <v>0</v>
      </c>
      <c r="AO511" s="200" t="s">
        <v>300</v>
      </c>
      <c r="AP511" s="240">
        <v>2</v>
      </c>
      <c r="AQ511" s="240">
        <v>2</v>
      </c>
      <c r="AR511" s="240">
        <v>1</v>
      </c>
      <c r="AS511" s="240">
        <v>1</v>
      </c>
      <c r="AT511" s="240">
        <v>24</v>
      </c>
      <c r="AU511" s="240">
        <v>24</v>
      </c>
      <c r="AV511" s="240" t="s">
        <v>300</v>
      </c>
      <c r="AW511">
        <v>4</v>
      </c>
      <c r="AX511" s="67" t="s">
        <v>2902</v>
      </c>
      <c r="AY511">
        <v>0</v>
      </c>
      <c r="AZ511">
        <v>0</v>
      </c>
      <c r="BA511" s="194" t="s">
        <v>300</v>
      </c>
      <c r="BB511" s="200">
        <v>0</v>
      </c>
      <c r="BC511" s="200" t="s">
        <v>300</v>
      </c>
      <c r="BD511" s="200">
        <v>0</v>
      </c>
      <c r="BE511" s="200">
        <v>0</v>
      </c>
      <c r="BF511" s="200">
        <v>0</v>
      </c>
      <c r="BG511" s="200">
        <v>0</v>
      </c>
      <c r="BH511" s="200">
        <v>0</v>
      </c>
      <c r="BI511" s="200">
        <v>0</v>
      </c>
      <c r="BJ511" s="200">
        <v>1</v>
      </c>
      <c r="BK511" s="200">
        <v>0</v>
      </c>
      <c r="BL511" s="200">
        <v>0</v>
      </c>
      <c r="BM511" s="200" t="s">
        <v>300</v>
      </c>
      <c r="BN511" s="200">
        <v>0</v>
      </c>
      <c r="BO511" s="200">
        <v>0</v>
      </c>
      <c r="BP511" s="200">
        <v>0</v>
      </c>
      <c r="BQ511" s="203" t="s">
        <v>3906</v>
      </c>
      <c r="BR511" s="240">
        <v>1</v>
      </c>
      <c r="BS511" s="240" t="s">
        <v>2493</v>
      </c>
      <c r="BT511" s="240">
        <v>0</v>
      </c>
      <c r="BU511" s="240">
        <v>0</v>
      </c>
      <c r="BV511" s="240">
        <v>0</v>
      </c>
      <c r="BW511" s="240">
        <v>1</v>
      </c>
      <c r="BX511" s="240">
        <v>0</v>
      </c>
      <c r="BY511" s="240">
        <v>0</v>
      </c>
      <c r="BZ511" s="240">
        <v>1</v>
      </c>
      <c r="CA511" s="240">
        <v>0</v>
      </c>
      <c r="CB511" s="240">
        <v>0</v>
      </c>
      <c r="CC511" s="240">
        <v>0</v>
      </c>
      <c r="CD511" s="240">
        <v>0</v>
      </c>
      <c r="CE511" s="240" t="s">
        <v>300</v>
      </c>
      <c r="CF511" s="200">
        <v>0</v>
      </c>
      <c r="CG511" s="200" t="s">
        <v>300</v>
      </c>
      <c r="CH511" s="200">
        <v>1</v>
      </c>
      <c r="CI511" s="203" t="s">
        <v>3907</v>
      </c>
      <c r="CJ511" s="200">
        <v>1</v>
      </c>
      <c r="CK511" s="200">
        <v>0</v>
      </c>
      <c r="CL511" s="200">
        <v>1</v>
      </c>
      <c r="CM511" s="200">
        <v>0</v>
      </c>
      <c r="CN511" s="200">
        <v>0</v>
      </c>
      <c r="CO511" s="200" t="s">
        <v>300</v>
      </c>
      <c r="CP511" s="203" t="s">
        <v>3908</v>
      </c>
      <c r="CQ511" s="203" t="s">
        <v>3909</v>
      </c>
      <c r="CR511" s="240">
        <v>6.3</v>
      </c>
      <c r="CS511" s="240">
        <v>123</v>
      </c>
      <c r="CT511" s="240">
        <v>25.3</v>
      </c>
      <c r="CU511" s="240">
        <v>128</v>
      </c>
      <c r="CV511" s="240">
        <v>174</v>
      </c>
      <c r="CW511" s="240">
        <v>1.6759999999999999</v>
      </c>
      <c r="CX511" s="240">
        <v>77.8</v>
      </c>
      <c r="CY511" s="240">
        <v>27.7</v>
      </c>
      <c r="CZ511" s="200">
        <v>167</v>
      </c>
      <c r="DA511" s="200">
        <v>80</v>
      </c>
      <c r="DB511" s="200">
        <v>177</v>
      </c>
      <c r="DC511" s="200">
        <v>95</v>
      </c>
      <c r="DD511" s="200">
        <v>162</v>
      </c>
      <c r="DE511" s="200">
        <v>103</v>
      </c>
      <c r="DF511" s="201">
        <v>43944</v>
      </c>
      <c r="DG511" s="203" t="s">
        <v>3910</v>
      </c>
      <c r="DH511" s="202" t="s">
        <v>300</v>
      </c>
      <c r="DI511">
        <v>1</v>
      </c>
      <c r="DJ511" s="194">
        <v>0</v>
      </c>
    </row>
    <row r="512" spans="1:114" ht="15.75">
      <c r="A512" s="67">
        <v>1</v>
      </c>
      <c r="B512" s="87">
        <v>1921</v>
      </c>
      <c r="C512" s="87">
        <v>99</v>
      </c>
      <c r="D512" s="87" t="s">
        <v>294</v>
      </c>
      <c r="E512" s="66">
        <v>44193</v>
      </c>
      <c r="F512" s="66">
        <v>44194</v>
      </c>
      <c r="G512" s="67" t="s">
        <v>300</v>
      </c>
      <c r="H512">
        <v>0</v>
      </c>
      <c r="I512">
        <v>0</v>
      </c>
      <c r="J512">
        <v>1</v>
      </c>
      <c r="K512">
        <v>0</v>
      </c>
      <c r="L512">
        <v>0</v>
      </c>
      <c r="M512">
        <v>0</v>
      </c>
      <c r="N512">
        <v>0</v>
      </c>
      <c r="O512">
        <v>0</v>
      </c>
      <c r="P512">
        <v>0</v>
      </c>
      <c r="Q512">
        <v>0</v>
      </c>
      <c r="R512">
        <v>0</v>
      </c>
      <c r="S512">
        <v>0</v>
      </c>
      <c r="W512" s="50" t="s">
        <v>3916</v>
      </c>
      <c r="X512" s="200">
        <v>0</v>
      </c>
      <c r="Y512" s="200">
        <v>1</v>
      </c>
      <c r="Z512" s="200">
        <v>0</v>
      </c>
      <c r="AA512" s="200" t="s">
        <v>300</v>
      </c>
      <c r="AB512" s="200" t="s">
        <v>300</v>
      </c>
      <c r="AC512" s="200" t="s">
        <v>300</v>
      </c>
      <c r="AD512" s="200" t="s">
        <v>300</v>
      </c>
      <c r="AE512" s="200" t="s">
        <v>300</v>
      </c>
      <c r="AF512" s="200">
        <v>1</v>
      </c>
      <c r="AG512" s="200">
        <v>1</v>
      </c>
      <c r="AH512" s="200">
        <v>1</v>
      </c>
      <c r="AI512" s="200">
        <v>1</v>
      </c>
      <c r="AJ512" s="200">
        <v>1</v>
      </c>
      <c r="AK512" s="200">
        <v>0</v>
      </c>
      <c r="AL512" s="200">
        <v>0</v>
      </c>
      <c r="AM512" s="200">
        <v>0</v>
      </c>
      <c r="AN512" s="200">
        <v>0</v>
      </c>
      <c r="AO512" s="200" t="s">
        <v>300</v>
      </c>
      <c r="AP512" s="240" t="s">
        <v>300</v>
      </c>
      <c r="AQ512" s="240" t="s">
        <v>300</v>
      </c>
      <c r="AR512" s="240" t="s">
        <v>300</v>
      </c>
      <c r="AS512" s="240" t="s">
        <v>300</v>
      </c>
      <c r="AT512" s="240" t="s">
        <v>300</v>
      </c>
      <c r="AU512" s="240" t="s">
        <v>300</v>
      </c>
      <c r="AV512" s="240" t="s">
        <v>300</v>
      </c>
      <c r="AW512">
        <v>4</v>
      </c>
      <c r="AX512" s="67" t="s">
        <v>2902</v>
      </c>
      <c r="AY512">
        <v>0</v>
      </c>
      <c r="AZ512">
        <v>0</v>
      </c>
      <c r="BA512" s="194" t="s">
        <v>300</v>
      </c>
      <c r="BB512" s="200">
        <v>1</v>
      </c>
      <c r="BC512" s="201">
        <v>44196</v>
      </c>
      <c r="BD512" s="200">
        <v>0</v>
      </c>
      <c r="BE512" s="200">
        <v>0</v>
      </c>
      <c r="BF512" s="200">
        <v>0</v>
      </c>
      <c r="BG512" s="200">
        <v>0</v>
      </c>
      <c r="BH512" s="200">
        <v>0</v>
      </c>
      <c r="BI512" s="200">
        <v>0</v>
      </c>
      <c r="BJ512" s="200">
        <v>0</v>
      </c>
      <c r="BK512" s="200">
        <v>1</v>
      </c>
      <c r="BL512" s="200">
        <v>0</v>
      </c>
      <c r="BM512" s="203" t="s">
        <v>3917</v>
      </c>
      <c r="BN512" s="200">
        <v>1</v>
      </c>
      <c r="BO512" s="200">
        <v>8</v>
      </c>
      <c r="BP512" s="200">
        <v>0</v>
      </c>
      <c r="BQ512" s="200" t="s">
        <v>2435</v>
      </c>
      <c r="BR512" s="240">
        <v>0</v>
      </c>
      <c r="BS512" s="240" t="s">
        <v>300</v>
      </c>
      <c r="BT512" s="240" t="s">
        <v>300</v>
      </c>
      <c r="BU512" s="240" t="s">
        <v>300</v>
      </c>
      <c r="BV512" s="240" t="s">
        <v>300</v>
      </c>
      <c r="BW512" s="240" t="s">
        <v>300</v>
      </c>
      <c r="BX512" s="240" t="s">
        <v>300</v>
      </c>
      <c r="BY512" s="240">
        <v>0</v>
      </c>
      <c r="BZ512" s="240">
        <v>0</v>
      </c>
      <c r="CA512" s="240">
        <v>0</v>
      </c>
      <c r="CB512" s="240">
        <v>0</v>
      </c>
      <c r="CC512" s="240">
        <v>1</v>
      </c>
      <c r="CD512" s="240">
        <v>0</v>
      </c>
      <c r="CE512" s="240" t="s">
        <v>300</v>
      </c>
      <c r="CF512" s="200">
        <v>1</v>
      </c>
      <c r="CG512" s="200" t="s">
        <v>3918</v>
      </c>
      <c r="CH512" s="200">
        <v>1</v>
      </c>
      <c r="CI512" s="203" t="s">
        <v>3919</v>
      </c>
      <c r="CJ512" s="200">
        <v>1</v>
      </c>
      <c r="CK512" s="200">
        <v>0</v>
      </c>
      <c r="CL512" s="200">
        <v>0</v>
      </c>
      <c r="CM512" s="200">
        <v>0</v>
      </c>
      <c r="CN512" s="200">
        <v>1</v>
      </c>
      <c r="CO512" s="200">
        <v>0</v>
      </c>
      <c r="CP512" s="200" t="s">
        <v>3920</v>
      </c>
      <c r="CQ512" s="200" t="s">
        <v>3921</v>
      </c>
      <c r="CR512" s="240">
        <v>6.2</v>
      </c>
      <c r="CS512" s="240">
        <v>76</v>
      </c>
      <c r="CT512" s="240">
        <v>41.2</v>
      </c>
      <c r="CU512" s="240">
        <v>90</v>
      </c>
      <c r="CV512" s="240">
        <v>135</v>
      </c>
      <c r="CW512" s="240">
        <v>1.702</v>
      </c>
      <c r="CX512" s="240">
        <v>47.8</v>
      </c>
      <c r="CY512" s="240">
        <v>16.5</v>
      </c>
      <c r="CZ512" s="200">
        <v>190</v>
      </c>
      <c r="DA512" s="200">
        <v>95</v>
      </c>
      <c r="DB512" s="200">
        <v>177</v>
      </c>
      <c r="DC512" s="200">
        <v>99</v>
      </c>
      <c r="DD512" s="200">
        <v>174</v>
      </c>
      <c r="DE512" s="200">
        <v>76</v>
      </c>
      <c r="DF512" s="201">
        <v>44113</v>
      </c>
      <c r="DG512" s="200" t="s">
        <v>3922</v>
      </c>
      <c r="DH512" s="202" t="s">
        <v>300</v>
      </c>
      <c r="DI512">
        <v>1</v>
      </c>
      <c r="DJ512" s="194">
        <v>0</v>
      </c>
    </row>
    <row r="513" spans="1:114" ht="87">
      <c r="A513" s="67">
        <v>1</v>
      </c>
      <c r="B513" s="87">
        <v>1933</v>
      </c>
      <c r="C513" s="87">
        <v>87</v>
      </c>
      <c r="D513" s="87" t="s">
        <v>331</v>
      </c>
      <c r="E513" s="66">
        <v>44096</v>
      </c>
      <c r="F513" s="66">
        <v>44097</v>
      </c>
      <c r="G513" s="66">
        <v>44099</v>
      </c>
      <c r="H513">
        <v>1</v>
      </c>
      <c r="I513">
        <v>0</v>
      </c>
      <c r="J513">
        <v>0</v>
      </c>
      <c r="K513">
        <v>0</v>
      </c>
      <c r="L513">
        <v>0</v>
      </c>
      <c r="M513">
        <v>0</v>
      </c>
      <c r="N513">
        <v>0</v>
      </c>
      <c r="O513">
        <v>0</v>
      </c>
      <c r="P513">
        <v>0</v>
      </c>
      <c r="Q513">
        <v>0</v>
      </c>
      <c r="R513">
        <v>0</v>
      </c>
      <c r="S513">
        <v>0</v>
      </c>
      <c r="W513" s="48" t="s">
        <v>3927</v>
      </c>
      <c r="X513" s="200">
        <v>0</v>
      </c>
      <c r="Y513" s="200">
        <v>1</v>
      </c>
      <c r="Z513" s="200">
        <v>0</v>
      </c>
      <c r="AA513" s="200" t="s">
        <v>300</v>
      </c>
      <c r="AB513" s="200" t="s">
        <v>300</v>
      </c>
      <c r="AC513" s="200" t="s">
        <v>300</v>
      </c>
      <c r="AD513" s="200" t="s">
        <v>300</v>
      </c>
      <c r="AE513" s="200" t="s">
        <v>300</v>
      </c>
      <c r="AF513" s="200">
        <v>1</v>
      </c>
      <c r="AG513" s="200">
        <v>1</v>
      </c>
      <c r="AH513" s="200">
        <v>0</v>
      </c>
      <c r="AI513" s="200">
        <v>0</v>
      </c>
      <c r="AJ513" s="200">
        <v>1</v>
      </c>
      <c r="AK513" s="200">
        <v>0</v>
      </c>
      <c r="AL513" s="200">
        <v>0</v>
      </c>
      <c r="AM513" s="200">
        <v>0</v>
      </c>
      <c r="AN513" s="200">
        <v>0</v>
      </c>
      <c r="AO513" s="200" t="s">
        <v>300</v>
      </c>
      <c r="AP513" s="240">
        <v>23</v>
      </c>
      <c r="AQ513" s="240">
        <v>22</v>
      </c>
      <c r="AR513" s="240" t="s">
        <v>300</v>
      </c>
      <c r="AS513" s="240" t="s">
        <v>300</v>
      </c>
      <c r="AT513" t="s">
        <v>300</v>
      </c>
      <c r="AU513" s="240" t="s">
        <v>300</v>
      </c>
      <c r="AV513" s="240" t="s">
        <v>300</v>
      </c>
      <c r="AW513">
        <v>4</v>
      </c>
      <c r="AX513" s="67" t="s">
        <v>2902</v>
      </c>
      <c r="AY513">
        <v>0</v>
      </c>
      <c r="AZ513">
        <v>0</v>
      </c>
      <c r="BA513" s="194" t="s">
        <v>3615</v>
      </c>
      <c r="BB513" s="200">
        <v>1</v>
      </c>
      <c r="BC513" s="201">
        <v>44099</v>
      </c>
      <c r="BD513" s="200">
        <v>0</v>
      </c>
      <c r="BE513" s="200">
        <v>0</v>
      </c>
      <c r="BF513" s="200">
        <v>0</v>
      </c>
      <c r="BG513" s="200">
        <v>0</v>
      </c>
      <c r="BH513" s="200">
        <v>0</v>
      </c>
      <c r="BI513" s="200">
        <v>0</v>
      </c>
      <c r="BJ513" s="200">
        <v>0</v>
      </c>
      <c r="BK513" s="200">
        <v>1</v>
      </c>
      <c r="BL513" s="200">
        <v>0</v>
      </c>
      <c r="BM513" s="200" t="s">
        <v>3617</v>
      </c>
      <c r="BN513" s="200">
        <v>5</v>
      </c>
      <c r="BO513" s="200" t="s">
        <v>300</v>
      </c>
      <c r="BP513" s="200" t="s">
        <v>300</v>
      </c>
      <c r="BQ513" s="200" t="s">
        <v>164</v>
      </c>
      <c r="BR513" s="240">
        <v>0</v>
      </c>
      <c r="BS513" s="240" t="s">
        <v>300</v>
      </c>
      <c r="BT513" s="240" t="s">
        <v>300</v>
      </c>
      <c r="BU513" s="240" t="s">
        <v>300</v>
      </c>
      <c r="BV513" s="240" t="s">
        <v>300</v>
      </c>
      <c r="BW513" s="240" t="s">
        <v>300</v>
      </c>
      <c r="BX513" s="240" t="s">
        <v>300</v>
      </c>
      <c r="BY513" s="240">
        <v>1</v>
      </c>
      <c r="BZ513" s="240">
        <v>0</v>
      </c>
      <c r="CA513" s="240">
        <v>0</v>
      </c>
      <c r="CB513" s="240">
        <v>0</v>
      </c>
      <c r="CC513" s="240">
        <v>0</v>
      </c>
      <c r="CD513" s="240">
        <v>0</v>
      </c>
      <c r="CE513" s="240" t="s">
        <v>300</v>
      </c>
      <c r="CF513" s="200">
        <v>0</v>
      </c>
      <c r="CG513" s="200" t="s">
        <v>300</v>
      </c>
      <c r="CH513" s="200">
        <v>1</v>
      </c>
      <c r="CI513" s="203" t="s">
        <v>3928</v>
      </c>
      <c r="CJ513" s="200">
        <v>1</v>
      </c>
      <c r="CK513" s="200">
        <v>0</v>
      </c>
      <c r="CL513" s="200">
        <v>0</v>
      </c>
      <c r="CM513" s="200">
        <v>0</v>
      </c>
      <c r="CN513" s="200">
        <v>0</v>
      </c>
      <c r="CO513" s="200">
        <v>1</v>
      </c>
      <c r="CP513" s="203" t="s">
        <v>3929</v>
      </c>
      <c r="CQ513" s="203" t="s">
        <v>3930</v>
      </c>
      <c r="CR513" s="240">
        <v>6.7</v>
      </c>
      <c r="CS513" s="240">
        <v>107</v>
      </c>
      <c r="CT513" s="240">
        <v>41.2</v>
      </c>
      <c r="CU513" s="240">
        <v>80</v>
      </c>
      <c r="CV513" s="240">
        <v>164</v>
      </c>
      <c r="CW513" s="240">
        <v>1.7529999999999999</v>
      </c>
      <c r="CX513" s="240">
        <v>73.3</v>
      </c>
      <c r="CY513" s="240">
        <v>23.86</v>
      </c>
      <c r="CZ513" s="200">
        <v>150</v>
      </c>
      <c r="DA513" s="200">
        <v>86</v>
      </c>
      <c r="DB513" s="200">
        <v>127</v>
      </c>
      <c r="DC513" s="200">
        <v>79</v>
      </c>
      <c r="DD513" s="200">
        <v>159</v>
      </c>
      <c r="DE513" s="200">
        <v>70</v>
      </c>
      <c r="DF513" s="201">
        <v>43517</v>
      </c>
      <c r="DG513" s="200" t="s">
        <v>3931</v>
      </c>
      <c r="DH513" s="202" t="s">
        <v>300</v>
      </c>
      <c r="DI513">
        <v>1</v>
      </c>
      <c r="DJ513" s="194">
        <v>0</v>
      </c>
    </row>
    <row r="514" spans="1:114" ht="15.75">
      <c r="A514" s="67">
        <v>1</v>
      </c>
      <c r="B514" s="87">
        <v>1965</v>
      </c>
      <c r="C514" s="87">
        <v>54</v>
      </c>
      <c r="D514" s="87" t="s">
        <v>331</v>
      </c>
      <c r="E514" s="66">
        <v>43974</v>
      </c>
      <c r="F514" s="66">
        <v>43976</v>
      </c>
      <c r="G514" s="67" t="s">
        <v>300</v>
      </c>
      <c r="H514" t="s">
        <v>300</v>
      </c>
      <c r="I514" t="s">
        <v>300</v>
      </c>
      <c r="J514" t="s">
        <v>300</v>
      </c>
      <c r="K514" t="s">
        <v>300</v>
      </c>
      <c r="L514" t="s">
        <v>300</v>
      </c>
      <c r="M514" t="s">
        <v>300</v>
      </c>
      <c r="N514" t="s">
        <v>300</v>
      </c>
      <c r="O514" t="s">
        <v>300</v>
      </c>
      <c r="P514" t="s">
        <v>300</v>
      </c>
      <c r="Q514" t="s">
        <v>300</v>
      </c>
      <c r="R514" t="s">
        <v>300</v>
      </c>
      <c r="S514" t="s">
        <v>300</v>
      </c>
      <c r="W514" s="192" t="s">
        <v>3937</v>
      </c>
      <c r="X514" s="200">
        <v>0</v>
      </c>
      <c r="Y514" s="200">
        <v>0</v>
      </c>
      <c r="Z514" s="200">
        <v>0</v>
      </c>
      <c r="AA514" s="200" t="s">
        <v>300</v>
      </c>
      <c r="AB514" s="200" t="s">
        <v>300</v>
      </c>
      <c r="AC514" s="200" t="s">
        <v>300</v>
      </c>
      <c r="AD514" s="200" t="s">
        <v>300</v>
      </c>
      <c r="AE514" s="200" t="s">
        <v>300</v>
      </c>
      <c r="AF514" s="200">
        <v>1</v>
      </c>
      <c r="AG514" s="200">
        <v>1</v>
      </c>
      <c r="AH514" s="200">
        <v>0</v>
      </c>
      <c r="AI514" s="200">
        <v>1</v>
      </c>
      <c r="AJ514" s="200">
        <v>1</v>
      </c>
      <c r="AK514" s="200">
        <v>0</v>
      </c>
      <c r="AL514" s="200">
        <v>0</v>
      </c>
      <c r="AM514" s="200">
        <v>1</v>
      </c>
      <c r="AN514" s="200">
        <v>0</v>
      </c>
      <c r="AO514" s="200" t="s">
        <v>300</v>
      </c>
      <c r="AP514" s="240">
        <v>4</v>
      </c>
      <c r="AQ514" s="240">
        <v>4</v>
      </c>
      <c r="AR514" s="240">
        <v>1</v>
      </c>
      <c r="AS514" s="240">
        <v>1</v>
      </c>
      <c r="AT514" s="240">
        <v>24</v>
      </c>
      <c r="AU514" s="240">
        <v>24</v>
      </c>
      <c r="AV514" s="240" t="s">
        <v>300</v>
      </c>
      <c r="AW514">
        <v>4</v>
      </c>
      <c r="AX514" s="67" t="s">
        <v>2505</v>
      </c>
      <c r="AY514">
        <v>0</v>
      </c>
      <c r="AZ514">
        <v>0</v>
      </c>
      <c r="BA514" s="194" t="s">
        <v>300</v>
      </c>
      <c r="BB514" s="200">
        <v>0</v>
      </c>
      <c r="BC514" s="200" t="s">
        <v>300</v>
      </c>
      <c r="BD514" s="200">
        <v>0</v>
      </c>
      <c r="BE514" s="200">
        <v>0</v>
      </c>
      <c r="BF514" s="200">
        <v>0</v>
      </c>
      <c r="BG514" s="200">
        <v>0</v>
      </c>
      <c r="BH514" s="200">
        <v>0</v>
      </c>
      <c r="BI514" s="200">
        <v>0</v>
      </c>
      <c r="BJ514" s="200">
        <v>1</v>
      </c>
      <c r="BK514" s="200">
        <v>0</v>
      </c>
      <c r="BL514" s="200">
        <v>0</v>
      </c>
      <c r="BM514" s="200" t="s">
        <v>300</v>
      </c>
      <c r="BN514" s="200">
        <v>0</v>
      </c>
      <c r="BO514" s="200" t="s">
        <v>302</v>
      </c>
      <c r="BP514" s="200" t="s">
        <v>302</v>
      </c>
      <c r="BQ514" s="203" t="s">
        <v>2420</v>
      </c>
      <c r="BR514" s="240">
        <v>1</v>
      </c>
      <c r="BS514" s="240" t="s">
        <v>2493</v>
      </c>
      <c r="BT514" s="240">
        <v>0</v>
      </c>
      <c r="BU514" s="240">
        <v>0</v>
      </c>
      <c r="BV514" s="240">
        <v>0</v>
      </c>
      <c r="BW514" s="240">
        <v>0</v>
      </c>
      <c r="BX514" s="240">
        <v>0</v>
      </c>
      <c r="BY514" s="240">
        <v>1</v>
      </c>
      <c r="BZ514" s="240">
        <v>0</v>
      </c>
      <c r="CA514" s="240">
        <v>0</v>
      </c>
      <c r="CB514" s="240">
        <v>0</v>
      </c>
      <c r="CC514" s="240">
        <v>0</v>
      </c>
      <c r="CD514" s="240">
        <v>0</v>
      </c>
      <c r="CE514" s="240" t="s">
        <v>300</v>
      </c>
      <c r="CF514" s="200">
        <v>0</v>
      </c>
      <c r="CG514" s="200" t="s">
        <v>300</v>
      </c>
      <c r="CH514" s="200">
        <v>0</v>
      </c>
      <c r="CI514" s="200" t="s">
        <v>2783</v>
      </c>
      <c r="CJ514" s="200">
        <v>1</v>
      </c>
      <c r="CK514" s="200">
        <v>1</v>
      </c>
      <c r="CL514" s="200">
        <v>1</v>
      </c>
      <c r="CM514" s="200">
        <v>0</v>
      </c>
      <c r="CN514" s="200">
        <v>0</v>
      </c>
      <c r="CO514" s="200">
        <v>0</v>
      </c>
      <c r="CP514" s="203" t="s">
        <v>3938</v>
      </c>
      <c r="CQ514" s="203" t="s">
        <v>3939</v>
      </c>
      <c r="CR514" s="240" t="s">
        <v>300</v>
      </c>
      <c r="CS514" s="240">
        <v>106</v>
      </c>
      <c r="CT514" s="240">
        <v>50.3</v>
      </c>
      <c r="CU514" s="240">
        <v>50</v>
      </c>
      <c r="CV514" s="240">
        <v>166</v>
      </c>
      <c r="CW514" s="240">
        <v>1.8540000000000001</v>
      </c>
      <c r="CX514" s="240">
        <v>103.8</v>
      </c>
      <c r="CY514" s="240">
        <v>31.01</v>
      </c>
      <c r="CZ514" s="200">
        <v>114</v>
      </c>
      <c r="DA514" s="200">
        <v>76</v>
      </c>
      <c r="DB514" s="200">
        <v>114</v>
      </c>
      <c r="DC514" s="200">
        <v>75</v>
      </c>
      <c r="DD514" s="200">
        <v>92</v>
      </c>
      <c r="DE514" s="200">
        <v>66</v>
      </c>
      <c r="DF514" s="201">
        <v>43670</v>
      </c>
      <c r="DG514" s="87" t="s">
        <v>3940</v>
      </c>
      <c r="DH514" s="202" t="s">
        <v>300</v>
      </c>
      <c r="DI514">
        <v>0</v>
      </c>
      <c r="DJ514" s="194">
        <v>0</v>
      </c>
    </row>
    <row r="515" spans="1:114" ht="43.5">
      <c r="A515" s="67">
        <v>1</v>
      </c>
      <c r="B515" s="87">
        <v>1949</v>
      </c>
      <c r="C515" s="87">
        <v>71</v>
      </c>
      <c r="D515" s="87" t="s">
        <v>294</v>
      </c>
      <c r="E515" s="66">
        <v>43922</v>
      </c>
      <c r="F515" s="66">
        <v>43924</v>
      </c>
      <c r="G515" s="67" t="s">
        <v>300</v>
      </c>
      <c r="H515" t="s">
        <v>300</v>
      </c>
      <c r="I515" t="s">
        <v>300</v>
      </c>
      <c r="J515" t="s">
        <v>300</v>
      </c>
      <c r="K515" t="s">
        <v>300</v>
      </c>
      <c r="L515" t="s">
        <v>300</v>
      </c>
      <c r="M515" t="s">
        <v>300</v>
      </c>
      <c r="N515" t="s">
        <v>300</v>
      </c>
      <c r="O515" t="s">
        <v>300</v>
      </c>
      <c r="P515" t="s">
        <v>300</v>
      </c>
      <c r="Q515" t="s">
        <v>300</v>
      </c>
      <c r="R515" t="s">
        <v>300</v>
      </c>
      <c r="S515" t="s">
        <v>300</v>
      </c>
      <c r="W515" s="48" t="s">
        <v>3945</v>
      </c>
      <c r="X515" s="200">
        <v>0</v>
      </c>
      <c r="Y515" s="200">
        <v>0</v>
      </c>
      <c r="Z515" s="200">
        <v>0</v>
      </c>
      <c r="AA515" s="200" t="s">
        <v>300</v>
      </c>
      <c r="AB515" s="200" t="s">
        <v>300</v>
      </c>
      <c r="AC515" s="200" t="s">
        <v>300</v>
      </c>
      <c r="AD515" s="200" t="s">
        <v>300</v>
      </c>
      <c r="AE515" s="200" t="s">
        <v>300</v>
      </c>
      <c r="AF515" s="200">
        <v>1</v>
      </c>
      <c r="AG515" s="200">
        <v>1</v>
      </c>
      <c r="AH515" s="200">
        <v>0</v>
      </c>
      <c r="AI515" s="200">
        <v>1</v>
      </c>
      <c r="AJ515" s="200">
        <v>1</v>
      </c>
      <c r="AK515" s="200">
        <v>1</v>
      </c>
      <c r="AL515" s="200">
        <v>0</v>
      </c>
      <c r="AM515" s="200">
        <v>1</v>
      </c>
      <c r="AN515" s="200">
        <v>0</v>
      </c>
      <c r="AO515" s="200" t="s">
        <v>300</v>
      </c>
      <c r="AP515" s="240">
        <v>2</v>
      </c>
      <c r="AQ515" s="240">
        <v>2</v>
      </c>
      <c r="AR515" s="240" t="s">
        <v>300</v>
      </c>
      <c r="AS515" s="240" t="s">
        <v>3155</v>
      </c>
      <c r="AT515" s="240" t="s">
        <v>300</v>
      </c>
      <c r="AU515" s="240" t="s">
        <v>300</v>
      </c>
      <c r="AV515" s="240" t="s">
        <v>300</v>
      </c>
      <c r="AW515">
        <v>4</v>
      </c>
      <c r="AX515" s="67" t="s">
        <v>2505</v>
      </c>
      <c r="AY515">
        <v>0</v>
      </c>
      <c r="AZ515">
        <v>0</v>
      </c>
      <c r="BA515" s="194" t="s">
        <v>300</v>
      </c>
      <c r="BB515" s="200">
        <v>0</v>
      </c>
      <c r="BC515" s="200" t="s">
        <v>300</v>
      </c>
      <c r="BD515" s="200">
        <v>0</v>
      </c>
      <c r="BE515" s="200">
        <v>0</v>
      </c>
      <c r="BF515" s="200">
        <v>0</v>
      </c>
      <c r="BG515" s="200">
        <v>0</v>
      </c>
      <c r="BH515" s="200">
        <v>0</v>
      </c>
      <c r="BI515" s="200">
        <v>0</v>
      </c>
      <c r="BJ515" s="200">
        <v>1</v>
      </c>
      <c r="BK515" s="200">
        <v>0</v>
      </c>
      <c r="BL515" s="200">
        <v>0</v>
      </c>
      <c r="BM515" s="200" t="s">
        <v>300</v>
      </c>
      <c r="BN515" s="200">
        <v>0</v>
      </c>
      <c r="BO515" s="200">
        <v>2</v>
      </c>
      <c r="BP515" s="200">
        <v>0</v>
      </c>
      <c r="BQ515" s="203" t="s">
        <v>2592</v>
      </c>
      <c r="BR515" s="240">
        <v>0</v>
      </c>
      <c r="BS515" s="240" t="s">
        <v>300</v>
      </c>
      <c r="BT515" s="240" t="s">
        <v>300</v>
      </c>
      <c r="BU515" s="240" t="s">
        <v>300</v>
      </c>
      <c r="BV515" s="240" t="s">
        <v>300</v>
      </c>
      <c r="BW515" s="240" t="s">
        <v>300</v>
      </c>
      <c r="BX515" s="240" t="s">
        <v>300</v>
      </c>
      <c r="BY515" s="240">
        <v>0</v>
      </c>
      <c r="BZ515" s="240">
        <v>0</v>
      </c>
      <c r="CA515" s="240">
        <v>0</v>
      </c>
      <c r="CB515" s="240">
        <v>0</v>
      </c>
      <c r="CC515" s="240">
        <v>1</v>
      </c>
      <c r="CD515" s="240">
        <v>0</v>
      </c>
      <c r="CE515" s="240" t="s">
        <v>300</v>
      </c>
      <c r="CF515" s="200">
        <v>1</v>
      </c>
      <c r="CG515" s="200" t="s">
        <v>3946</v>
      </c>
      <c r="CH515" s="200">
        <v>0</v>
      </c>
      <c r="CI515" s="200" t="s">
        <v>1418</v>
      </c>
      <c r="CJ515" s="200">
        <v>1</v>
      </c>
      <c r="CK515" s="200">
        <v>1</v>
      </c>
      <c r="CL515" s="200">
        <v>1</v>
      </c>
      <c r="CM515" s="200">
        <v>0</v>
      </c>
      <c r="CN515" s="200">
        <v>0</v>
      </c>
      <c r="CO515" s="200">
        <v>0</v>
      </c>
      <c r="CP515" s="200" t="s">
        <v>3947</v>
      </c>
      <c r="CQ515" s="203" t="s">
        <v>3948</v>
      </c>
      <c r="CR515" s="240">
        <v>5.4</v>
      </c>
      <c r="CS515" s="240">
        <v>121</v>
      </c>
      <c r="CT515" s="240">
        <v>50.5</v>
      </c>
      <c r="CU515" s="240">
        <v>116</v>
      </c>
      <c r="CV515" s="240">
        <v>195</v>
      </c>
      <c r="CW515" s="240">
        <v>1.6</v>
      </c>
      <c r="CX515" s="240">
        <v>84.6</v>
      </c>
      <c r="CY515" s="240">
        <v>33.04</v>
      </c>
      <c r="CZ515" s="200">
        <v>156</v>
      </c>
      <c r="DA515" s="200">
        <v>86</v>
      </c>
      <c r="DB515" s="200">
        <v>165</v>
      </c>
      <c r="DC515" s="200">
        <v>89</v>
      </c>
      <c r="DD515" s="200">
        <v>126</v>
      </c>
      <c r="DE515" s="200">
        <v>67</v>
      </c>
      <c r="DF515" s="201">
        <v>43897</v>
      </c>
      <c r="DG515" s="203" t="s">
        <v>3949</v>
      </c>
      <c r="DH515" s="202" t="s">
        <v>300</v>
      </c>
      <c r="DI515">
        <v>1</v>
      </c>
      <c r="DJ515" s="194">
        <v>0</v>
      </c>
    </row>
    <row r="516" spans="1:114" ht="29.25">
      <c r="A516" s="67">
        <v>1</v>
      </c>
      <c r="B516" s="87">
        <v>1958</v>
      </c>
      <c r="C516" s="87">
        <v>62</v>
      </c>
      <c r="D516" s="87" t="s">
        <v>294</v>
      </c>
      <c r="E516" s="66">
        <v>44122</v>
      </c>
      <c r="F516" s="66">
        <v>44126</v>
      </c>
      <c r="G516" s="67" t="s">
        <v>300</v>
      </c>
      <c r="H516" t="s">
        <v>300</v>
      </c>
      <c r="I516" t="s">
        <v>300</v>
      </c>
      <c r="J516" t="s">
        <v>300</v>
      </c>
      <c r="K516" t="s">
        <v>300</v>
      </c>
      <c r="L516" t="s">
        <v>300</v>
      </c>
      <c r="M516" t="s">
        <v>300</v>
      </c>
      <c r="N516" t="s">
        <v>300</v>
      </c>
      <c r="O516" t="s">
        <v>300</v>
      </c>
      <c r="P516" t="s">
        <v>300</v>
      </c>
      <c r="Q516" t="s">
        <v>300</v>
      </c>
      <c r="R516" t="s">
        <v>300</v>
      </c>
      <c r="S516" t="s">
        <v>300</v>
      </c>
      <c r="W516" s="48" t="s">
        <v>3956</v>
      </c>
      <c r="X516" s="200">
        <v>0</v>
      </c>
      <c r="Y516" s="200">
        <v>0</v>
      </c>
      <c r="Z516" s="200">
        <v>1</v>
      </c>
      <c r="AA516" s="200" t="s">
        <v>2530</v>
      </c>
      <c r="AB516" s="201">
        <v>44122</v>
      </c>
      <c r="AC516" s="207">
        <v>0.77430555555555558</v>
      </c>
      <c r="AD516" s="207">
        <v>0.77569444444444446</v>
      </c>
      <c r="AE516" s="203" t="s">
        <v>3957</v>
      </c>
      <c r="AF516" s="200">
        <v>1</v>
      </c>
      <c r="AG516" s="200">
        <v>1</v>
      </c>
      <c r="AH516" s="200">
        <v>0</v>
      </c>
      <c r="AI516" s="200">
        <v>1</v>
      </c>
      <c r="AJ516" s="200">
        <v>1</v>
      </c>
      <c r="AK516" s="200">
        <v>0</v>
      </c>
      <c r="AL516" s="200">
        <v>0</v>
      </c>
      <c r="AM516" s="200">
        <v>0</v>
      </c>
      <c r="AN516" s="200">
        <v>0</v>
      </c>
      <c r="AO516" s="200" t="s">
        <v>300</v>
      </c>
      <c r="AP516" s="240">
        <v>7</v>
      </c>
      <c r="AQ516" s="240">
        <v>11</v>
      </c>
      <c r="AR516" s="240">
        <v>4</v>
      </c>
      <c r="AS516" s="240">
        <v>4</v>
      </c>
      <c r="AT516" s="240">
        <v>9</v>
      </c>
      <c r="AU516" s="240">
        <v>11</v>
      </c>
      <c r="AV516" s="240" t="s">
        <v>300</v>
      </c>
      <c r="AW516">
        <v>4</v>
      </c>
      <c r="AX516" s="67" t="s">
        <v>2491</v>
      </c>
      <c r="AY516">
        <v>0</v>
      </c>
      <c r="AZ516">
        <v>0</v>
      </c>
      <c r="BA516" s="194" t="s">
        <v>300</v>
      </c>
      <c r="BB516" s="200">
        <v>0</v>
      </c>
      <c r="BC516" s="200" t="s">
        <v>300</v>
      </c>
      <c r="BD516" s="200">
        <v>0</v>
      </c>
      <c r="BE516" s="200">
        <v>0</v>
      </c>
      <c r="BF516" s="200">
        <v>0</v>
      </c>
      <c r="BG516" s="200">
        <v>0</v>
      </c>
      <c r="BH516" s="200">
        <v>0</v>
      </c>
      <c r="BI516" s="200">
        <v>0</v>
      </c>
      <c r="BJ516" s="200">
        <v>1</v>
      </c>
      <c r="BK516" s="200">
        <v>0</v>
      </c>
      <c r="BL516" s="200">
        <v>0</v>
      </c>
      <c r="BM516" s="200" t="s">
        <v>300</v>
      </c>
      <c r="BN516" s="200">
        <v>2</v>
      </c>
      <c r="BO516" s="200">
        <v>8</v>
      </c>
      <c r="BP516" s="200">
        <v>0</v>
      </c>
      <c r="BQ516" s="200" t="s">
        <v>2435</v>
      </c>
      <c r="BR516" s="240">
        <v>1</v>
      </c>
      <c r="BS516" s="240" t="s">
        <v>2493</v>
      </c>
      <c r="BT516" s="240">
        <v>3</v>
      </c>
      <c r="BU516" s="240">
        <v>0</v>
      </c>
      <c r="BV516" s="240">
        <v>0</v>
      </c>
      <c r="BW516" s="240">
        <v>0</v>
      </c>
      <c r="BX516" s="240">
        <v>3</v>
      </c>
      <c r="BY516" s="240">
        <v>0</v>
      </c>
      <c r="BZ516" s="240">
        <v>1</v>
      </c>
      <c r="CA516" s="240">
        <v>0</v>
      </c>
      <c r="CB516" s="240">
        <v>0</v>
      </c>
      <c r="CC516" s="240">
        <v>1</v>
      </c>
      <c r="CD516" s="240">
        <v>0</v>
      </c>
      <c r="CE516" s="240" t="s">
        <v>300</v>
      </c>
      <c r="CF516" s="200">
        <v>0</v>
      </c>
      <c r="CG516" s="200" t="s">
        <v>300</v>
      </c>
      <c r="CH516" s="200">
        <v>0</v>
      </c>
      <c r="CI516" s="200" t="s">
        <v>1418</v>
      </c>
      <c r="CJ516" s="200">
        <v>1</v>
      </c>
      <c r="CK516" s="200">
        <v>1</v>
      </c>
      <c r="CL516" s="200">
        <v>1</v>
      </c>
      <c r="CM516" s="200">
        <v>0</v>
      </c>
      <c r="CN516" s="200">
        <v>0</v>
      </c>
      <c r="CO516" s="200">
        <v>0</v>
      </c>
      <c r="CP516" s="203" t="s">
        <v>3958</v>
      </c>
      <c r="CQ516" s="203" t="s">
        <v>3959</v>
      </c>
      <c r="CR516" s="240">
        <v>10.1</v>
      </c>
      <c r="CS516" s="240">
        <v>139</v>
      </c>
      <c r="CT516" s="240">
        <v>43.8</v>
      </c>
      <c r="CU516" s="240">
        <v>166</v>
      </c>
      <c r="CV516" s="240">
        <v>216</v>
      </c>
      <c r="CW516" s="240">
        <v>1.575</v>
      </c>
      <c r="CX516" s="240">
        <v>120</v>
      </c>
      <c r="CY516" s="240">
        <v>48.43</v>
      </c>
      <c r="CZ516" s="200">
        <v>169</v>
      </c>
      <c r="DA516" s="200">
        <v>88</v>
      </c>
      <c r="DB516" s="200">
        <v>114</v>
      </c>
      <c r="DC516" s="200">
        <v>65</v>
      </c>
      <c r="DD516" s="200">
        <v>131</v>
      </c>
      <c r="DE516" s="200">
        <v>70</v>
      </c>
      <c r="DF516" s="201">
        <v>43829</v>
      </c>
      <c r="DG516" s="200" t="s">
        <v>3960</v>
      </c>
      <c r="DH516" s="202" t="s">
        <v>300</v>
      </c>
      <c r="DI516">
        <v>0</v>
      </c>
      <c r="DJ516" s="194">
        <v>1</v>
      </c>
    </row>
    <row r="517" spans="1:114" ht="72.75">
      <c r="A517" s="67">
        <v>1</v>
      </c>
      <c r="B517">
        <v>1955</v>
      </c>
      <c r="C517">
        <v>65</v>
      </c>
      <c r="D517" t="s">
        <v>331</v>
      </c>
      <c r="E517" s="66">
        <v>44072</v>
      </c>
      <c r="F517" s="66">
        <v>44093</v>
      </c>
      <c r="G517" s="66">
        <v>44093</v>
      </c>
      <c r="H517" t="s">
        <v>300</v>
      </c>
      <c r="I517" t="s">
        <v>300</v>
      </c>
      <c r="J517" t="s">
        <v>300</v>
      </c>
      <c r="K517" t="s">
        <v>300</v>
      </c>
      <c r="L517" t="s">
        <v>300</v>
      </c>
      <c r="M517" t="s">
        <v>300</v>
      </c>
      <c r="N517" t="s">
        <v>300</v>
      </c>
      <c r="O517" t="s">
        <v>300</v>
      </c>
      <c r="P517" t="s">
        <v>300</v>
      </c>
      <c r="Q517" t="s">
        <v>300</v>
      </c>
      <c r="R517" t="s">
        <v>300</v>
      </c>
      <c r="S517" t="s">
        <v>300</v>
      </c>
      <c r="W517" s="48" t="s">
        <v>3964</v>
      </c>
      <c r="X517" s="200">
        <v>0</v>
      </c>
      <c r="Y517" s="200">
        <v>0</v>
      </c>
      <c r="Z517" s="200">
        <v>1</v>
      </c>
      <c r="AA517" s="200" t="s">
        <v>2530</v>
      </c>
      <c r="AB517" s="201">
        <v>44072</v>
      </c>
      <c r="AC517" s="207">
        <v>0.91041666666666665</v>
      </c>
      <c r="AD517" s="207">
        <v>0.92361111111111116</v>
      </c>
      <c r="AE517" s="200" t="s">
        <v>300</v>
      </c>
      <c r="AF517" s="200">
        <v>1</v>
      </c>
      <c r="AG517" s="200">
        <v>1</v>
      </c>
      <c r="AH517" s="200">
        <v>1</v>
      </c>
      <c r="AI517" s="200">
        <v>1</v>
      </c>
      <c r="AJ517" s="200">
        <v>1</v>
      </c>
      <c r="AK517" s="200">
        <v>1</v>
      </c>
      <c r="AL517" s="200">
        <v>1</v>
      </c>
      <c r="AM517" s="200">
        <v>0</v>
      </c>
      <c r="AN517" s="200">
        <v>0</v>
      </c>
      <c r="AO517" s="200" t="s">
        <v>300</v>
      </c>
      <c r="AP517" s="240">
        <v>12</v>
      </c>
      <c r="AQ517" s="240">
        <v>14</v>
      </c>
      <c r="AR517" s="240">
        <v>6</v>
      </c>
      <c r="AS517" s="240">
        <v>6</v>
      </c>
      <c r="AT517" s="240" t="s">
        <v>300</v>
      </c>
      <c r="AU517" s="240" t="s">
        <v>300</v>
      </c>
      <c r="AV517" s="240" t="s">
        <v>300</v>
      </c>
      <c r="AW517">
        <v>4</v>
      </c>
      <c r="AX517" s="67" t="s">
        <v>3372</v>
      </c>
      <c r="AY517">
        <v>2</v>
      </c>
      <c r="AZ517">
        <v>1</v>
      </c>
      <c r="BA517" s="192" t="s">
        <v>3965</v>
      </c>
      <c r="BB517" s="200">
        <v>1</v>
      </c>
      <c r="BC517" s="201">
        <v>44093</v>
      </c>
      <c r="BD517" s="200">
        <v>0</v>
      </c>
      <c r="BE517" s="200">
        <v>0</v>
      </c>
      <c r="BF517" s="200">
        <v>0</v>
      </c>
      <c r="BG517" s="200">
        <v>0</v>
      </c>
      <c r="BH517" s="200">
        <v>0</v>
      </c>
      <c r="BI517" s="200">
        <v>0</v>
      </c>
      <c r="BJ517" s="200">
        <v>0</v>
      </c>
      <c r="BK517" s="200">
        <v>0</v>
      </c>
      <c r="BL517" s="200">
        <v>1</v>
      </c>
      <c r="BM517" s="200" t="s">
        <v>3966</v>
      </c>
      <c r="BN517" s="200">
        <v>7</v>
      </c>
      <c r="BO517" s="200" t="s">
        <v>300</v>
      </c>
      <c r="BP517" s="200" t="s">
        <v>300</v>
      </c>
      <c r="BQ517" s="200" t="s">
        <v>300</v>
      </c>
      <c r="BR517" s="240">
        <v>0</v>
      </c>
      <c r="BS517" s="240" t="s">
        <v>2493</v>
      </c>
      <c r="BT517" s="240" t="s">
        <v>300</v>
      </c>
      <c r="BU517" s="240" t="s">
        <v>300</v>
      </c>
      <c r="BV517" s="240">
        <v>1</v>
      </c>
      <c r="BW517" s="240">
        <v>1</v>
      </c>
      <c r="BX517" s="240" t="s">
        <v>300</v>
      </c>
      <c r="BY517" s="240">
        <v>1</v>
      </c>
      <c r="BZ517" s="240">
        <v>0</v>
      </c>
      <c r="CA517" s="240">
        <v>0</v>
      </c>
      <c r="CB517" s="240">
        <v>0</v>
      </c>
      <c r="CC517" s="240">
        <v>0</v>
      </c>
      <c r="CD517" s="240">
        <v>0</v>
      </c>
      <c r="CE517" s="240" t="s">
        <v>300</v>
      </c>
      <c r="CF517" s="200">
        <v>1</v>
      </c>
      <c r="CG517" s="203" t="s">
        <v>3967</v>
      </c>
      <c r="CH517" s="200">
        <v>0</v>
      </c>
      <c r="CI517" s="200" t="s">
        <v>300</v>
      </c>
      <c r="CJ517" s="200">
        <v>1</v>
      </c>
      <c r="CK517" s="200">
        <v>1</v>
      </c>
      <c r="CL517" s="200">
        <v>1</v>
      </c>
      <c r="CM517" s="200">
        <v>0</v>
      </c>
      <c r="CN517" s="200">
        <v>0</v>
      </c>
      <c r="CO517" s="200">
        <v>0</v>
      </c>
      <c r="CP517" s="200" t="s">
        <v>2992</v>
      </c>
      <c r="CQ517" s="203" t="s">
        <v>3968</v>
      </c>
      <c r="CR517" s="240">
        <v>10</v>
      </c>
      <c r="CS517" s="240">
        <v>139</v>
      </c>
      <c r="CT517" s="240">
        <v>38</v>
      </c>
      <c r="CU517" s="240">
        <v>166</v>
      </c>
      <c r="CV517" s="240">
        <v>210</v>
      </c>
      <c r="CW517" s="240">
        <v>1.829</v>
      </c>
      <c r="CX517" s="240">
        <v>107.8</v>
      </c>
      <c r="CY517" s="240">
        <v>32.229999999999997</v>
      </c>
      <c r="CZ517" s="200">
        <v>153</v>
      </c>
      <c r="DA517" s="200">
        <v>99</v>
      </c>
      <c r="DB517" s="200">
        <v>131</v>
      </c>
      <c r="DC517" s="200">
        <v>59</v>
      </c>
      <c r="DD517" s="200">
        <v>135</v>
      </c>
      <c r="DE517" s="200">
        <v>73</v>
      </c>
      <c r="DF517" s="201">
        <v>43607</v>
      </c>
      <c r="DG517" s="200" t="s">
        <v>3969</v>
      </c>
      <c r="DH517" s="202" t="s">
        <v>300</v>
      </c>
      <c r="DI517">
        <v>0</v>
      </c>
      <c r="DJ517" s="194">
        <v>1</v>
      </c>
    </row>
    <row r="518" spans="1:114" ht="72.75">
      <c r="A518" s="67">
        <v>1</v>
      </c>
      <c r="B518">
        <v>1953</v>
      </c>
      <c r="C518">
        <v>66</v>
      </c>
      <c r="D518" t="s">
        <v>294</v>
      </c>
      <c r="E518" s="66">
        <v>43982</v>
      </c>
      <c r="F518" s="66">
        <v>43988</v>
      </c>
      <c r="G518" s="67" t="s">
        <v>300</v>
      </c>
      <c r="H518" t="s">
        <v>300</v>
      </c>
      <c r="I518" t="s">
        <v>300</v>
      </c>
      <c r="J518" t="s">
        <v>300</v>
      </c>
      <c r="K518" t="s">
        <v>300</v>
      </c>
      <c r="L518" t="s">
        <v>300</v>
      </c>
      <c r="M518" t="s">
        <v>300</v>
      </c>
      <c r="N518" t="s">
        <v>300</v>
      </c>
      <c r="O518" t="s">
        <v>300</v>
      </c>
      <c r="P518" t="s">
        <v>300</v>
      </c>
      <c r="Q518" t="s">
        <v>300</v>
      </c>
      <c r="R518" t="s">
        <v>300</v>
      </c>
      <c r="S518" t="s">
        <v>300</v>
      </c>
      <c r="W518" s="48" t="s">
        <v>3975</v>
      </c>
      <c r="X518" s="200">
        <v>1</v>
      </c>
      <c r="Y518" s="200">
        <v>0</v>
      </c>
      <c r="Z518" s="200">
        <v>0</v>
      </c>
      <c r="AA518" s="200" t="s">
        <v>300</v>
      </c>
      <c r="AB518" s="200" t="s">
        <v>300</v>
      </c>
      <c r="AC518" s="200" t="s">
        <v>300</v>
      </c>
      <c r="AD518" s="200" t="s">
        <v>300</v>
      </c>
      <c r="AE518" s="200" t="s">
        <v>300</v>
      </c>
      <c r="AF518" s="200">
        <v>1</v>
      </c>
      <c r="AG518" s="200">
        <v>1</v>
      </c>
      <c r="AH518" s="200">
        <v>1</v>
      </c>
      <c r="AI518" s="200">
        <v>1</v>
      </c>
      <c r="AJ518" s="200">
        <v>1</v>
      </c>
      <c r="AK518" s="200">
        <v>1</v>
      </c>
      <c r="AL518" s="200">
        <v>0</v>
      </c>
      <c r="AM518" s="200">
        <v>0</v>
      </c>
      <c r="AN518" s="200">
        <v>0</v>
      </c>
      <c r="AO518" s="200" t="s">
        <v>300</v>
      </c>
      <c r="AP518" s="240" t="s">
        <v>300</v>
      </c>
      <c r="AQ518" s="240" t="s">
        <v>3155</v>
      </c>
      <c r="AR518" s="240">
        <v>3</v>
      </c>
      <c r="AS518" s="240">
        <v>3</v>
      </c>
      <c r="AT518" s="240">
        <v>22</v>
      </c>
      <c r="AU518" s="240">
        <v>20</v>
      </c>
      <c r="AV518" s="240" t="s">
        <v>300</v>
      </c>
      <c r="AW518">
        <v>4</v>
      </c>
      <c r="AX518" s="67" t="s">
        <v>2607</v>
      </c>
      <c r="AY518">
        <v>0</v>
      </c>
      <c r="AZ518">
        <v>0</v>
      </c>
      <c r="BA518" s="194" t="s">
        <v>300</v>
      </c>
      <c r="BB518" s="200">
        <v>0</v>
      </c>
      <c r="BC518" s="200" t="s">
        <v>300</v>
      </c>
      <c r="BD518" s="200">
        <v>0</v>
      </c>
      <c r="BE518" s="200">
        <v>0</v>
      </c>
      <c r="BF518" s="200">
        <v>0</v>
      </c>
      <c r="BG518" s="200">
        <v>0</v>
      </c>
      <c r="BH518" s="200">
        <v>1</v>
      </c>
      <c r="BI518" s="200">
        <v>0</v>
      </c>
      <c r="BJ518" s="200">
        <v>0</v>
      </c>
      <c r="BK518" s="200">
        <v>0</v>
      </c>
      <c r="BL518" s="200">
        <v>0</v>
      </c>
      <c r="BM518" s="200" t="s">
        <v>300</v>
      </c>
      <c r="BN518" s="200">
        <v>0</v>
      </c>
      <c r="BO518" s="200">
        <v>8</v>
      </c>
      <c r="BP518" s="200">
        <v>0</v>
      </c>
      <c r="BQ518" s="203" t="s">
        <v>2651</v>
      </c>
      <c r="BR518" s="240">
        <v>1</v>
      </c>
      <c r="BS518" s="240" t="s">
        <v>2493</v>
      </c>
      <c r="BT518" s="240">
        <v>0</v>
      </c>
      <c r="BU518" s="240">
        <v>0</v>
      </c>
      <c r="BV518" s="240">
        <v>0</v>
      </c>
      <c r="BW518" s="240">
        <v>0</v>
      </c>
      <c r="BX518" s="240">
        <v>0</v>
      </c>
      <c r="BY518" s="240">
        <v>0</v>
      </c>
      <c r="BZ518" s="240">
        <v>1</v>
      </c>
      <c r="CA518" s="240">
        <v>0</v>
      </c>
      <c r="CB518" s="240">
        <v>0</v>
      </c>
      <c r="CC518" s="240">
        <v>1</v>
      </c>
      <c r="CD518" s="240">
        <v>0</v>
      </c>
      <c r="CE518" s="240" t="s">
        <v>300</v>
      </c>
      <c r="CF518" s="200">
        <v>1</v>
      </c>
      <c r="CG518" s="200" t="s">
        <v>300</v>
      </c>
      <c r="CH518" s="200">
        <v>0</v>
      </c>
      <c r="CI518" s="200" t="s">
        <v>1418</v>
      </c>
      <c r="CJ518" s="200">
        <v>1</v>
      </c>
      <c r="CK518" s="200">
        <v>1</v>
      </c>
      <c r="CL518" s="200">
        <v>1</v>
      </c>
      <c r="CM518" s="200">
        <v>0</v>
      </c>
      <c r="CN518" s="200">
        <v>0</v>
      </c>
      <c r="CO518" s="200">
        <v>0</v>
      </c>
      <c r="CP518" s="200" t="s">
        <v>300</v>
      </c>
      <c r="CQ518" s="203" t="s">
        <v>3976</v>
      </c>
      <c r="CR518" s="240">
        <v>6.9</v>
      </c>
      <c r="CS518" s="240">
        <v>65</v>
      </c>
      <c r="CT518" s="240">
        <v>38.9</v>
      </c>
      <c r="CU518" s="240">
        <v>155</v>
      </c>
      <c r="CV518" s="240">
        <v>135</v>
      </c>
      <c r="CW518" s="240">
        <v>1.7270000000000001</v>
      </c>
      <c r="CX518" s="240">
        <v>86</v>
      </c>
      <c r="CY518" s="240">
        <v>28.8</v>
      </c>
      <c r="CZ518" s="200">
        <v>172</v>
      </c>
      <c r="DA518" s="200">
        <v>91</v>
      </c>
      <c r="DB518" s="200">
        <v>182</v>
      </c>
      <c r="DC518" s="200">
        <v>106</v>
      </c>
      <c r="DD518" s="200">
        <v>131</v>
      </c>
      <c r="DE518" s="200">
        <v>60</v>
      </c>
      <c r="DF518" s="201">
        <v>43882</v>
      </c>
      <c r="DG518" s="200" t="s">
        <v>3977</v>
      </c>
      <c r="DH518" s="202" t="s">
        <v>300</v>
      </c>
      <c r="DI518">
        <v>1</v>
      </c>
      <c r="DJ518" s="194">
        <v>0</v>
      </c>
    </row>
    <row r="519" spans="1:114" ht="29.25">
      <c r="A519" s="67">
        <v>1</v>
      </c>
      <c r="B519" s="87">
        <v>1932</v>
      </c>
      <c r="C519" s="87">
        <v>88</v>
      </c>
      <c r="D519" s="87" t="s">
        <v>294</v>
      </c>
      <c r="E519" s="66">
        <v>44318</v>
      </c>
      <c r="F519" s="66">
        <v>44324</v>
      </c>
      <c r="G519" s="67" t="s">
        <v>300</v>
      </c>
      <c r="H519" t="s">
        <v>300</v>
      </c>
      <c r="I519" t="s">
        <v>300</v>
      </c>
      <c r="J519" t="s">
        <v>300</v>
      </c>
      <c r="K519" t="s">
        <v>300</v>
      </c>
      <c r="L519" t="s">
        <v>300</v>
      </c>
      <c r="M519" t="s">
        <v>300</v>
      </c>
      <c r="N519" t="s">
        <v>300</v>
      </c>
      <c r="O519" t="s">
        <v>300</v>
      </c>
      <c r="P519" t="s">
        <v>300</v>
      </c>
      <c r="Q519" t="s">
        <v>300</v>
      </c>
      <c r="R519" t="s">
        <v>300</v>
      </c>
      <c r="S519" t="s">
        <v>300</v>
      </c>
      <c r="W519" s="48" t="s">
        <v>3983</v>
      </c>
      <c r="X519" s="200">
        <v>0</v>
      </c>
      <c r="Y519" s="200">
        <v>1</v>
      </c>
      <c r="Z519" s="200">
        <v>0</v>
      </c>
      <c r="AA519" s="200" t="s">
        <v>300</v>
      </c>
      <c r="AB519" s="200" t="s">
        <v>300</v>
      </c>
      <c r="AC519" s="200" t="s">
        <v>300</v>
      </c>
      <c r="AD519" s="200" t="s">
        <v>300</v>
      </c>
      <c r="AE519" s="200" t="s">
        <v>300</v>
      </c>
      <c r="AF519" s="200">
        <v>1</v>
      </c>
      <c r="AG519" s="200">
        <v>1</v>
      </c>
      <c r="AH519" s="200">
        <v>1</v>
      </c>
      <c r="AI519" s="200">
        <v>1</v>
      </c>
      <c r="AJ519" s="200">
        <v>1</v>
      </c>
      <c r="AK519" s="200">
        <v>0</v>
      </c>
      <c r="AL519" s="200">
        <v>1</v>
      </c>
      <c r="AM519" s="200">
        <v>0</v>
      </c>
      <c r="AN519" s="200">
        <v>0</v>
      </c>
      <c r="AO519" s="200" t="s">
        <v>300</v>
      </c>
      <c r="AP519" s="240">
        <v>1</v>
      </c>
      <c r="AQ519" s="240">
        <v>1</v>
      </c>
      <c r="AR519" s="240">
        <v>4</v>
      </c>
      <c r="AS519" s="240">
        <v>4</v>
      </c>
      <c r="AT519" s="240">
        <v>15</v>
      </c>
      <c r="AU519" s="240">
        <v>14</v>
      </c>
      <c r="AV519" s="240" t="s">
        <v>300</v>
      </c>
      <c r="AW519">
        <v>4</v>
      </c>
      <c r="AX519" s="67" t="s">
        <v>2834</v>
      </c>
      <c r="AY519">
        <v>0</v>
      </c>
      <c r="AZ519">
        <v>0</v>
      </c>
      <c r="BA519" s="194" t="s">
        <v>3615</v>
      </c>
      <c r="BB519" s="200">
        <v>1</v>
      </c>
      <c r="BC519" s="201">
        <v>44325</v>
      </c>
      <c r="BD519" s="200">
        <v>0</v>
      </c>
      <c r="BE519" s="200">
        <v>0</v>
      </c>
      <c r="BF519" s="200">
        <v>0</v>
      </c>
      <c r="BG519" s="200">
        <v>0</v>
      </c>
      <c r="BH519" s="200">
        <v>0</v>
      </c>
      <c r="BI519" s="200">
        <v>0</v>
      </c>
      <c r="BJ519" s="200">
        <v>0</v>
      </c>
      <c r="BK519" s="200">
        <v>1</v>
      </c>
      <c r="BL519" s="200">
        <v>0</v>
      </c>
      <c r="BM519" s="200" t="s">
        <v>3617</v>
      </c>
      <c r="BN519" s="200">
        <v>4</v>
      </c>
      <c r="BO519" s="200">
        <v>7</v>
      </c>
      <c r="BP519" s="200">
        <v>0</v>
      </c>
      <c r="BQ519" s="203" t="s">
        <v>3984</v>
      </c>
      <c r="BR519" s="240">
        <v>1</v>
      </c>
      <c r="BS519" s="240" t="s">
        <v>2493</v>
      </c>
      <c r="BT519" s="240">
        <v>0</v>
      </c>
      <c r="BU519" s="240">
        <v>0</v>
      </c>
      <c r="BV519" s="240">
        <v>0</v>
      </c>
      <c r="BW519" s="240">
        <v>0</v>
      </c>
      <c r="BX519" s="240">
        <v>0</v>
      </c>
      <c r="BY519" s="240">
        <v>0</v>
      </c>
      <c r="BZ519" s="240">
        <v>1</v>
      </c>
      <c r="CA519" s="240">
        <v>0</v>
      </c>
      <c r="CB519" s="240">
        <v>0</v>
      </c>
      <c r="CC519" s="240">
        <v>1</v>
      </c>
      <c r="CD519" s="240">
        <v>0</v>
      </c>
      <c r="CE519" s="240" t="s">
        <v>300</v>
      </c>
      <c r="CF519" s="200">
        <v>1</v>
      </c>
      <c r="CG519" s="200" t="s">
        <v>300</v>
      </c>
      <c r="CH519" s="200">
        <v>1</v>
      </c>
      <c r="CI519" s="203" t="s">
        <v>3985</v>
      </c>
      <c r="CJ519" s="200">
        <v>1</v>
      </c>
      <c r="CK519" s="200">
        <v>0</v>
      </c>
      <c r="CL519" s="200">
        <v>1</v>
      </c>
      <c r="CM519" s="200">
        <v>0</v>
      </c>
      <c r="CN519" s="200">
        <v>0</v>
      </c>
      <c r="CO519" s="200">
        <v>0</v>
      </c>
      <c r="CP519" s="200" t="s">
        <v>3828</v>
      </c>
      <c r="CQ519" s="200" t="s">
        <v>3986</v>
      </c>
      <c r="CR519" s="240">
        <v>5.7</v>
      </c>
      <c r="CS519" s="240">
        <v>60</v>
      </c>
      <c r="CT519" s="240">
        <v>43</v>
      </c>
      <c r="CU519" s="240">
        <v>140</v>
      </c>
      <c r="CV519" s="240">
        <v>131</v>
      </c>
      <c r="CW519" s="240">
        <v>1.651</v>
      </c>
      <c r="CX519" s="240">
        <v>63.9</v>
      </c>
      <c r="CY519" s="240">
        <v>26.9</v>
      </c>
      <c r="CZ519" s="200">
        <v>132</v>
      </c>
      <c r="DA519" s="200">
        <v>67</v>
      </c>
      <c r="DB519" s="200">
        <v>128</v>
      </c>
      <c r="DC519" s="200">
        <v>82</v>
      </c>
      <c r="DD519" s="200">
        <v>100</v>
      </c>
      <c r="DE519" s="200">
        <v>70</v>
      </c>
      <c r="DF519" s="201">
        <v>44315</v>
      </c>
      <c r="DG519" s="200" t="s">
        <v>3987</v>
      </c>
      <c r="DH519" s="202" t="s">
        <v>300</v>
      </c>
      <c r="DI519">
        <v>0</v>
      </c>
      <c r="DJ519" s="194">
        <v>1</v>
      </c>
    </row>
    <row r="520" spans="1:114" ht="57.75">
      <c r="A520" s="67">
        <v>1</v>
      </c>
      <c r="B520" s="87">
        <v>1939</v>
      </c>
      <c r="C520" s="87">
        <v>82</v>
      </c>
      <c r="D520" s="87" t="s">
        <v>331</v>
      </c>
      <c r="E520" s="66">
        <v>44424</v>
      </c>
      <c r="F520" s="66">
        <v>44431</v>
      </c>
      <c r="G520" s="67" t="s">
        <v>300</v>
      </c>
      <c r="H520">
        <v>0</v>
      </c>
      <c r="I520">
        <v>0</v>
      </c>
      <c r="J520">
        <v>1</v>
      </c>
      <c r="K520">
        <v>0</v>
      </c>
      <c r="L520">
        <v>0</v>
      </c>
      <c r="M520">
        <v>0</v>
      </c>
      <c r="N520">
        <v>0</v>
      </c>
      <c r="O520">
        <v>0</v>
      </c>
      <c r="P520">
        <v>0</v>
      </c>
      <c r="Q520">
        <v>0</v>
      </c>
      <c r="R520">
        <v>0</v>
      </c>
      <c r="S520">
        <v>0</v>
      </c>
      <c r="W520" s="48" t="s">
        <v>3993</v>
      </c>
      <c r="X520" s="200">
        <v>0</v>
      </c>
      <c r="Y520" s="200">
        <v>1</v>
      </c>
      <c r="Z520" s="200">
        <v>0</v>
      </c>
      <c r="AA520" s="200" t="s">
        <v>300</v>
      </c>
      <c r="AB520" s="200" t="s">
        <v>300</v>
      </c>
      <c r="AC520" s="200" t="s">
        <v>300</v>
      </c>
      <c r="AD520" s="200" t="s">
        <v>300</v>
      </c>
      <c r="AE520" s="200" t="s">
        <v>300</v>
      </c>
      <c r="AF520" s="200">
        <v>1</v>
      </c>
      <c r="AG520" s="200">
        <v>1</v>
      </c>
      <c r="AH520" s="200">
        <v>0</v>
      </c>
      <c r="AI520" s="200">
        <v>1</v>
      </c>
      <c r="AJ520" s="200">
        <v>1</v>
      </c>
      <c r="AK520" s="200">
        <v>0</v>
      </c>
      <c r="AL520" s="200">
        <v>0</v>
      </c>
      <c r="AM520" s="200">
        <v>1</v>
      </c>
      <c r="AN520" s="200">
        <v>0</v>
      </c>
      <c r="AO520" s="200" t="s">
        <v>300</v>
      </c>
      <c r="AP520" s="240">
        <v>12</v>
      </c>
      <c r="AQ520" s="240">
        <v>13</v>
      </c>
      <c r="AR520" s="240">
        <v>5</v>
      </c>
      <c r="AS520" s="240">
        <v>5</v>
      </c>
      <c r="AT520" s="240">
        <v>8</v>
      </c>
      <c r="AU520" s="240">
        <v>9</v>
      </c>
      <c r="AV520" s="240" t="s">
        <v>300</v>
      </c>
      <c r="AW520">
        <v>4</v>
      </c>
      <c r="AX520" s="67" t="s">
        <v>2520</v>
      </c>
      <c r="AY520">
        <v>0</v>
      </c>
      <c r="AZ520">
        <v>0</v>
      </c>
      <c r="BA520" s="194" t="s">
        <v>300</v>
      </c>
      <c r="BB520" s="200">
        <v>0</v>
      </c>
      <c r="BC520" s="200" t="s">
        <v>300</v>
      </c>
      <c r="BD520" s="200">
        <v>0</v>
      </c>
      <c r="BE520" s="200">
        <v>0</v>
      </c>
      <c r="BF520" s="200">
        <v>0</v>
      </c>
      <c r="BG520" s="200">
        <v>0</v>
      </c>
      <c r="BH520" s="200">
        <v>0</v>
      </c>
      <c r="BI520" s="200">
        <v>0</v>
      </c>
      <c r="BJ520" s="200">
        <v>1</v>
      </c>
      <c r="BK520" s="200">
        <v>0</v>
      </c>
      <c r="BL520" s="200">
        <v>0</v>
      </c>
      <c r="BM520" s="200" t="s">
        <v>300</v>
      </c>
      <c r="BN520" s="200">
        <v>2</v>
      </c>
      <c r="BO520" s="200">
        <v>7</v>
      </c>
      <c r="BP520" s="200">
        <v>0</v>
      </c>
      <c r="BQ520" s="200" t="s">
        <v>2435</v>
      </c>
      <c r="BR520" s="240">
        <v>1</v>
      </c>
      <c r="BS520" s="240" t="s">
        <v>2493</v>
      </c>
      <c r="BT520" s="240">
        <v>2</v>
      </c>
      <c r="BU520" s="240">
        <v>0</v>
      </c>
      <c r="BV520" s="240">
        <v>0</v>
      </c>
      <c r="BW520" s="240">
        <v>0</v>
      </c>
      <c r="BX520" s="240">
        <v>3</v>
      </c>
      <c r="BY520" s="240">
        <v>1</v>
      </c>
      <c r="BZ520" s="240">
        <v>0</v>
      </c>
      <c r="CA520" s="240">
        <v>0</v>
      </c>
      <c r="CB520" s="240">
        <v>0</v>
      </c>
      <c r="CC520" s="240">
        <v>0</v>
      </c>
      <c r="CD520" s="240">
        <v>0</v>
      </c>
      <c r="CE520" s="240" t="s">
        <v>300</v>
      </c>
      <c r="CF520" s="200">
        <v>1</v>
      </c>
      <c r="CG520" s="200" t="s">
        <v>3055</v>
      </c>
      <c r="CH520" s="200">
        <v>0</v>
      </c>
      <c r="CI520" s="200" t="s">
        <v>3355</v>
      </c>
      <c r="CJ520" s="200">
        <v>0</v>
      </c>
      <c r="CK520" s="200">
        <v>0</v>
      </c>
      <c r="CL520" s="200">
        <v>0</v>
      </c>
      <c r="CM520" s="200">
        <v>0</v>
      </c>
      <c r="CN520" s="200">
        <v>0</v>
      </c>
      <c r="CO520" s="200">
        <v>0</v>
      </c>
      <c r="CP520" s="200" t="s">
        <v>300</v>
      </c>
      <c r="CQ520" s="203" t="s">
        <v>3994</v>
      </c>
      <c r="CR520" s="240">
        <v>6.7</v>
      </c>
      <c r="CS520" s="240">
        <v>114</v>
      </c>
      <c r="CT520" s="240">
        <v>27</v>
      </c>
      <c r="CU520" s="240">
        <v>160</v>
      </c>
      <c r="CV520" s="240">
        <v>173</v>
      </c>
      <c r="CW520" s="240">
        <v>1.8160000000000001</v>
      </c>
      <c r="CX520" s="240">
        <v>98</v>
      </c>
      <c r="CY520" s="240">
        <v>29.71</v>
      </c>
      <c r="CZ520" s="200">
        <v>184</v>
      </c>
      <c r="DA520" s="200">
        <v>89</v>
      </c>
      <c r="DB520" s="200">
        <v>143</v>
      </c>
      <c r="DC520" s="200">
        <v>73</v>
      </c>
      <c r="DD520" s="200">
        <v>122</v>
      </c>
      <c r="DE520" s="200">
        <v>68</v>
      </c>
      <c r="DF520" s="201">
        <v>44046</v>
      </c>
      <c r="DG520" s="203" t="s">
        <v>3995</v>
      </c>
      <c r="DH520" s="202" t="s">
        <v>300</v>
      </c>
      <c r="DI520">
        <v>1</v>
      </c>
      <c r="DJ520" s="194">
        <v>0</v>
      </c>
    </row>
    <row r="521" spans="1:114" ht="43.5">
      <c r="A521" s="67">
        <v>1</v>
      </c>
      <c r="B521" s="87">
        <v>1960</v>
      </c>
      <c r="C521" s="87">
        <v>60</v>
      </c>
      <c r="D521" s="87" t="s">
        <v>294</v>
      </c>
      <c r="E521" s="66">
        <v>44350</v>
      </c>
      <c r="F521" s="66">
        <v>44357</v>
      </c>
      <c r="G521" s="67" t="s">
        <v>300</v>
      </c>
      <c r="H521" t="s">
        <v>300</v>
      </c>
      <c r="I521" t="s">
        <v>300</v>
      </c>
      <c r="J521" t="s">
        <v>300</v>
      </c>
      <c r="K521" t="s">
        <v>300</v>
      </c>
      <c r="L521" t="s">
        <v>300</v>
      </c>
      <c r="M521" t="s">
        <v>300</v>
      </c>
      <c r="N521" t="s">
        <v>300</v>
      </c>
      <c r="O521" t="s">
        <v>300</v>
      </c>
      <c r="P521" t="s">
        <v>300</v>
      </c>
      <c r="Q521" t="s">
        <v>300</v>
      </c>
      <c r="R521" t="s">
        <v>300</v>
      </c>
      <c r="S521" t="s">
        <v>300</v>
      </c>
      <c r="T521">
        <v>0</v>
      </c>
      <c r="U521">
        <v>0</v>
      </c>
      <c r="V521" s="67" t="s">
        <v>300</v>
      </c>
      <c r="W521" s="48" t="s">
        <v>3999</v>
      </c>
      <c r="X521" s="200">
        <v>0</v>
      </c>
      <c r="Y521" s="200">
        <v>0</v>
      </c>
      <c r="Z521" s="200">
        <v>0</v>
      </c>
      <c r="AA521" s="200" t="s">
        <v>300</v>
      </c>
      <c r="AB521" s="200" t="s">
        <v>300</v>
      </c>
      <c r="AC521" s="200" t="s">
        <v>300</v>
      </c>
      <c r="AD521" s="200" t="s">
        <v>300</v>
      </c>
      <c r="AE521" s="200" t="s">
        <v>300</v>
      </c>
      <c r="AF521" s="200">
        <v>1</v>
      </c>
      <c r="AG521" s="200">
        <v>1</v>
      </c>
      <c r="AH521" s="200">
        <v>0</v>
      </c>
      <c r="AI521" s="200">
        <v>1</v>
      </c>
      <c r="AJ521" s="200">
        <v>1</v>
      </c>
      <c r="AK521" s="200">
        <v>1</v>
      </c>
      <c r="AL521" s="200">
        <v>0</v>
      </c>
      <c r="AM521" s="200">
        <v>1</v>
      </c>
      <c r="AN521" s="200">
        <v>0</v>
      </c>
      <c r="AO521" s="200" t="s">
        <v>300</v>
      </c>
      <c r="AP521" s="240">
        <v>7</v>
      </c>
      <c r="AQ521" s="240">
        <v>5</v>
      </c>
      <c r="AR521" s="240">
        <v>4</v>
      </c>
      <c r="AS521" s="240">
        <v>4</v>
      </c>
      <c r="AT521" s="240">
        <v>15</v>
      </c>
      <c r="AU521" s="240">
        <v>12</v>
      </c>
      <c r="AV521" s="240" t="s">
        <v>300</v>
      </c>
      <c r="AW521">
        <v>4</v>
      </c>
      <c r="AX521" s="67" t="s">
        <v>2834</v>
      </c>
      <c r="AY521">
        <v>0</v>
      </c>
      <c r="AZ521">
        <v>0</v>
      </c>
      <c r="BA521" s="194" t="s">
        <v>300</v>
      </c>
      <c r="BB521" s="200">
        <v>0</v>
      </c>
      <c r="BC521" s="200" t="s">
        <v>300</v>
      </c>
      <c r="BD521" s="200">
        <v>0</v>
      </c>
      <c r="BE521" s="200">
        <v>0</v>
      </c>
      <c r="BF521" s="200">
        <v>0</v>
      </c>
      <c r="BG521" s="200">
        <v>0</v>
      </c>
      <c r="BH521" s="200">
        <v>0</v>
      </c>
      <c r="BI521" s="200">
        <v>0</v>
      </c>
      <c r="BJ521" s="200">
        <v>1</v>
      </c>
      <c r="BK521" s="200">
        <v>0</v>
      </c>
      <c r="BL521" s="200">
        <v>0</v>
      </c>
      <c r="BM521" s="200" t="s">
        <v>300</v>
      </c>
      <c r="BN521" s="200">
        <v>0</v>
      </c>
      <c r="BO521" s="200">
        <v>6</v>
      </c>
      <c r="BP521" s="200">
        <v>0</v>
      </c>
      <c r="BQ521" s="203" t="s">
        <v>2492</v>
      </c>
      <c r="BR521" s="240">
        <v>1</v>
      </c>
      <c r="BS521" s="240" t="s">
        <v>2493</v>
      </c>
      <c r="BT521" s="240">
        <v>3</v>
      </c>
      <c r="BU521" s="240">
        <v>0</v>
      </c>
      <c r="BV521" s="240">
        <v>0</v>
      </c>
      <c r="BW521" s="240">
        <v>1</v>
      </c>
      <c r="BX521" s="240">
        <v>3</v>
      </c>
      <c r="BY521" s="240">
        <v>0</v>
      </c>
      <c r="BZ521" s="240">
        <v>0</v>
      </c>
      <c r="CA521" s="240">
        <v>0</v>
      </c>
      <c r="CB521" s="240">
        <v>1</v>
      </c>
      <c r="CC521" s="240">
        <v>0</v>
      </c>
      <c r="CD521" s="240">
        <v>0</v>
      </c>
      <c r="CE521" s="240" t="s">
        <v>300</v>
      </c>
      <c r="CF521" s="200">
        <v>1</v>
      </c>
      <c r="CG521" s="200" t="s">
        <v>300</v>
      </c>
      <c r="CH521" s="200">
        <v>0</v>
      </c>
      <c r="CI521" s="200" t="s">
        <v>2783</v>
      </c>
      <c r="CJ521" s="200">
        <v>1</v>
      </c>
      <c r="CK521" s="200">
        <v>1</v>
      </c>
      <c r="CL521" s="200">
        <v>0</v>
      </c>
      <c r="CM521" s="200">
        <v>0</v>
      </c>
      <c r="CN521" s="200">
        <v>0</v>
      </c>
      <c r="CO521" s="200">
        <v>0</v>
      </c>
      <c r="CP521" s="200" t="s">
        <v>300</v>
      </c>
      <c r="CQ521" s="203" t="s">
        <v>4000</v>
      </c>
      <c r="CR521" s="240">
        <v>8.6999999999999993</v>
      </c>
      <c r="CS521" s="240">
        <v>149</v>
      </c>
      <c r="CT521" s="240">
        <v>38</v>
      </c>
      <c r="CU521" s="240">
        <v>108</v>
      </c>
      <c r="CV521" s="240">
        <v>209</v>
      </c>
      <c r="CW521" s="240">
        <v>1.6759999999999999</v>
      </c>
      <c r="CX521" s="240">
        <v>102.8</v>
      </c>
      <c r="CY521" s="240">
        <v>36.79</v>
      </c>
      <c r="CZ521" s="200">
        <v>145</v>
      </c>
      <c r="DA521" s="200">
        <v>91</v>
      </c>
      <c r="DB521" s="200">
        <v>146</v>
      </c>
      <c r="DC521" s="200">
        <v>86</v>
      </c>
      <c r="DD521" s="200">
        <v>145</v>
      </c>
      <c r="DE521" s="200">
        <v>87</v>
      </c>
      <c r="DF521" s="201">
        <v>44326</v>
      </c>
      <c r="DG521" s="200" t="s">
        <v>4001</v>
      </c>
      <c r="DH521" s="202" t="s">
        <v>300</v>
      </c>
      <c r="DI521">
        <v>1</v>
      </c>
      <c r="DJ521" s="194">
        <v>0</v>
      </c>
    </row>
    <row r="522" spans="1:114" ht="15.75">
      <c r="A522" s="67">
        <v>1</v>
      </c>
      <c r="B522" s="87">
        <v>1945</v>
      </c>
      <c r="C522" s="87">
        <v>76</v>
      </c>
      <c r="D522" s="87" t="s">
        <v>331</v>
      </c>
      <c r="E522" s="66">
        <v>44367</v>
      </c>
      <c r="F522" s="66">
        <v>44369</v>
      </c>
      <c r="G522" s="67" t="s">
        <v>300</v>
      </c>
      <c r="H522" t="s">
        <v>300</v>
      </c>
      <c r="I522" t="s">
        <v>300</v>
      </c>
      <c r="J522" t="s">
        <v>300</v>
      </c>
      <c r="K522" t="s">
        <v>300</v>
      </c>
      <c r="L522" t="s">
        <v>300</v>
      </c>
      <c r="M522" t="s">
        <v>300</v>
      </c>
      <c r="N522" t="s">
        <v>300</v>
      </c>
      <c r="O522" t="s">
        <v>300</v>
      </c>
      <c r="P522" t="s">
        <v>300</v>
      </c>
      <c r="Q522" t="s">
        <v>300</v>
      </c>
      <c r="R522" t="s">
        <v>300</v>
      </c>
      <c r="S522" t="s">
        <v>300</v>
      </c>
      <c r="W522" s="50" t="s">
        <v>4008</v>
      </c>
      <c r="X522" s="200">
        <v>0</v>
      </c>
      <c r="Y522" s="200">
        <v>0</v>
      </c>
      <c r="Z522" s="200">
        <v>0</v>
      </c>
      <c r="AA522" s="200" t="s">
        <v>300</v>
      </c>
      <c r="AB522" s="200" t="s">
        <v>300</v>
      </c>
      <c r="AC522" s="200" t="s">
        <v>300</v>
      </c>
      <c r="AD522" s="200" t="s">
        <v>300</v>
      </c>
      <c r="AE522" s="200" t="s">
        <v>300</v>
      </c>
      <c r="AF522" s="200">
        <v>1</v>
      </c>
      <c r="AG522" s="200">
        <v>1</v>
      </c>
      <c r="AH522" s="200">
        <v>1</v>
      </c>
      <c r="AI522" s="200">
        <v>1</v>
      </c>
      <c r="AJ522" s="200">
        <v>1</v>
      </c>
      <c r="AK522" s="200">
        <v>0</v>
      </c>
      <c r="AL522" s="200">
        <v>0</v>
      </c>
      <c r="AM522" s="200">
        <v>0</v>
      </c>
      <c r="AN522" s="200">
        <v>0</v>
      </c>
      <c r="AO522" s="200" t="s">
        <v>300</v>
      </c>
      <c r="AP522" s="240">
        <v>1</v>
      </c>
      <c r="AQ522" s="240">
        <v>1</v>
      </c>
      <c r="AR522" s="240">
        <v>2</v>
      </c>
      <c r="AS522" s="240">
        <v>3</v>
      </c>
      <c r="AT522" s="240">
        <v>20</v>
      </c>
      <c r="AU522" s="240">
        <v>23</v>
      </c>
      <c r="AV522" s="240" t="s">
        <v>300</v>
      </c>
      <c r="AW522">
        <v>4</v>
      </c>
      <c r="AX522" s="67" t="s">
        <v>2505</v>
      </c>
      <c r="AY522">
        <v>0</v>
      </c>
      <c r="AZ522">
        <v>0</v>
      </c>
      <c r="BA522" s="194" t="s">
        <v>300</v>
      </c>
      <c r="BB522" s="200">
        <v>0</v>
      </c>
      <c r="BC522" s="200" t="s">
        <v>300</v>
      </c>
      <c r="BD522" s="200">
        <v>0</v>
      </c>
      <c r="BE522" s="200">
        <v>0</v>
      </c>
      <c r="BF522" s="200">
        <v>0</v>
      </c>
      <c r="BG522" s="200">
        <v>0</v>
      </c>
      <c r="BH522" s="200">
        <v>0</v>
      </c>
      <c r="BI522" s="200">
        <v>0</v>
      </c>
      <c r="BJ522" s="200">
        <v>1</v>
      </c>
      <c r="BK522" s="200">
        <v>0</v>
      </c>
      <c r="BL522" s="200">
        <v>0</v>
      </c>
      <c r="BM522" s="200" t="s">
        <v>300</v>
      </c>
      <c r="BN522" s="200">
        <v>1</v>
      </c>
      <c r="BO522" s="200">
        <v>0</v>
      </c>
      <c r="BP522" s="200">
        <v>0</v>
      </c>
      <c r="BQ522" s="203" t="s">
        <v>2492</v>
      </c>
      <c r="BR522" s="240">
        <v>1</v>
      </c>
      <c r="BS522" s="240" t="s">
        <v>2493</v>
      </c>
      <c r="BT522" s="240">
        <v>0</v>
      </c>
      <c r="BU522" s="240">
        <v>0</v>
      </c>
      <c r="BV522" s="240">
        <v>0</v>
      </c>
      <c r="BW522" s="240">
        <v>0</v>
      </c>
      <c r="BX522" s="240">
        <v>0</v>
      </c>
      <c r="BY522" s="240">
        <v>1</v>
      </c>
      <c r="BZ522" s="240">
        <v>0</v>
      </c>
      <c r="CA522" s="240">
        <v>0</v>
      </c>
      <c r="CB522" s="240">
        <v>0</v>
      </c>
      <c r="CC522" s="240">
        <v>0</v>
      </c>
      <c r="CD522" s="240">
        <v>0</v>
      </c>
      <c r="CE522" s="240" t="s">
        <v>300</v>
      </c>
      <c r="CF522" s="200">
        <v>1</v>
      </c>
      <c r="CG522" s="200" t="s">
        <v>300</v>
      </c>
      <c r="CH522" s="200">
        <v>1</v>
      </c>
      <c r="CI522" s="203" t="s">
        <v>4009</v>
      </c>
      <c r="CJ522" s="200">
        <v>0</v>
      </c>
      <c r="CK522" s="200">
        <v>0</v>
      </c>
      <c r="CL522" s="200">
        <v>0</v>
      </c>
      <c r="CM522" s="200">
        <v>0</v>
      </c>
      <c r="CN522" s="200">
        <v>0</v>
      </c>
      <c r="CO522" s="200">
        <v>0</v>
      </c>
      <c r="CP522" s="200" t="s">
        <v>300</v>
      </c>
      <c r="CQ522" s="203" t="s">
        <v>4010</v>
      </c>
      <c r="CR522" s="240">
        <v>6</v>
      </c>
      <c r="CS522" s="240">
        <v>50</v>
      </c>
      <c r="CT522" s="240">
        <v>42.1</v>
      </c>
      <c r="CU522" s="240">
        <v>48</v>
      </c>
      <c r="CV522" s="240">
        <v>102</v>
      </c>
      <c r="CW522" s="240">
        <v>1.702</v>
      </c>
      <c r="CX522" s="240">
        <v>79.099999999999994</v>
      </c>
      <c r="CY522" s="240">
        <v>27.3</v>
      </c>
      <c r="CZ522" s="200">
        <v>167</v>
      </c>
      <c r="DA522" s="200">
        <v>70</v>
      </c>
      <c r="DB522" s="200">
        <v>169</v>
      </c>
      <c r="DC522" s="200">
        <v>78</v>
      </c>
      <c r="DD522" s="200">
        <v>170</v>
      </c>
      <c r="DE522" s="200">
        <v>90</v>
      </c>
      <c r="DF522" s="201">
        <v>44367</v>
      </c>
      <c r="DG522" s="200" t="s">
        <v>4011</v>
      </c>
      <c r="DH522" s="202" t="s">
        <v>300</v>
      </c>
      <c r="DI522">
        <v>1</v>
      </c>
      <c r="DJ522" s="194">
        <v>0</v>
      </c>
    </row>
    <row r="523" spans="1:114" ht="57.75">
      <c r="A523" s="67">
        <v>1</v>
      </c>
      <c r="B523" s="87">
        <v>1950</v>
      </c>
      <c r="C523" s="87">
        <v>71</v>
      </c>
      <c r="D523" s="87" t="s">
        <v>294</v>
      </c>
      <c r="E523" s="66">
        <v>44272</v>
      </c>
      <c r="F523" s="66">
        <v>44274</v>
      </c>
      <c r="G523" s="67" t="s">
        <v>300</v>
      </c>
      <c r="H523">
        <v>0</v>
      </c>
      <c r="I523">
        <v>0</v>
      </c>
      <c r="J523">
        <v>0</v>
      </c>
      <c r="K523">
        <v>1</v>
      </c>
      <c r="L523">
        <v>0</v>
      </c>
      <c r="M523">
        <v>0</v>
      </c>
      <c r="N523">
        <v>0</v>
      </c>
      <c r="O523">
        <v>0</v>
      </c>
      <c r="P523">
        <v>0</v>
      </c>
      <c r="Q523">
        <v>0</v>
      </c>
      <c r="R523">
        <v>0</v>
      </c>
      <c r="S523">
        <v>0</v>
      </c>
      <c r="W523" s="48" t="s">
        <v>4017</v>
      </c>
      <c r="X523" s="200">
        <v>0</v>
      </c>
      <c r="Y523" s="200">
        <v>1</v>
      </c>
      <c r="Z523" s="200">
        <v>0</v>
      </c>
      <c r="AA523" s="200" t="s">
        <v>300</v>
      </c>
      <c r="AB523" s="200" t="s">
        <v>300</v>
      </c>
      <c r="AC523" s="200" t="s">
        <v>300</v>
      </c>
      <c r="AD523" s="200" t="s">
        <v>300</v>
      </c>
      <c r="AE523" s="200" t="s">
        <v>300</v>
      </c>
      <c r="AF523" s="200">
        <v>1</v>
      </c>
      <c r="AG523" s="200">
        <v>1</v>
      </c>
      <c r="AH523" s="200">
        <v>0</v>
      </c>
      <c r="AI523" s="200">
        <v>1</v>
      </c>
      <c r="AJ523" s="200">
        <v>1</v>
      </c>
      <c r="AK523" s="200">
        <v>0</v>
      </c>
      <c r="AL523" s="200">
        <v>1</v>
      </c>
      <c r="AM523" s="200">
        <v>0</v>
      </c>
      <c r="AN523" s="200">
        <v>0</v>
      </c>
      <c r="AO523" s="200" t="s">
        <v>2939</v>
      </c>
      <c r="AP523" s="240">
        <v>5</v>
      </c>
      <c r="AQ523" s="240">
        <v>5</v>
      </c>
      <c r="AR523" s="240">
        <v>4</v>
      </c>
      <c r="AS523" s="240">
        <v>4</v>
      </c>
      <c r="AT523" s="240">
        <v>20</v>
      </c>
      <c r="AU523" s="240">
        <v>17</v>
      </c>
      <c r="AV523" s="240" t="s">
        <v>300</v>
      </c>
      <c r="AW523">
        <v>4</v>
      </c>
      <c r="AX523" s="67" t="s">
        <v>2505</v>
      </c>
      <c r="AY523">
        <v>0</v>
      </c>
      <c r="AZ523">
        <v>0</v>
      </c>
      <c r="BA523" s="194" t="s">
        <v>300</v>
      </c>
      <c r="BB523" s="200">
        <v>0</v>
      </c>
      <c r="BC523" s="200" t="s">
        <v>300</v>
      </c>
      <c r="BD523" s="200">
        <v>0</v>
      </c>
      <c r="BE523" s="200">
        <v>0</v>
      </c>
      <c r="BF523" s="200">
        <v>0</v>
      </c>
      <c r="BG523" s="200">
        <v>0</v>
      </c>
      <c r="BH523" s="200">
        <v>0</v>
      </c>
      <c r="BI523" s="200">
        <v>0</v>
      </c>
      <c r="BJ523" s="200">
        <v>1</v>
      </c>
      <c r="BK523" s="200">
        <v>0</v>
      </c>
      <c r="BL523" s="200">
        <v>0</v>
      </c>
      <c r="BM523" s="200" t="s">
        <v>300</v>
      </c>
      <c r="BN523" s="200">
        <v>1</v>
      </c>
      <c r="BO523" s="200">
        <v>0</v>
      </c>
      <c r="BP523" s="200">
        <v>0</v>
      </c>
      <c r="BQ523" s="203" t="s">
        <v>4018</v>
      </c>
      <c r="BR523" s="240">
        <v>1</v>
      </c>
      <c r="BS523" s="240" t="s">
        <v>2493</v>
      </c>
      <c r="BT523" s="240">
        <v>1</v>
      </c>
      <c r="BU523" s="240">
        <v>0</v>
      </c>
      <c r="BV523" s="240">
        <v>0</v>
      </c>
      <c r="BW523" s="240">
        <v>0</v>
      </c>
      <c r="BX523" s="240">
        <v>1</v>
      </c>
      <c r="BY523" s="240">
        <v>1</v>
      </c>
      <c r="BZ523" s="240">
        <v>0</v>
      </c>
      <c r="CA523" s="240">
        <v>0</v>
      </c>
      <c r="CB523" s="240">
        <v>0</v>
      </c>
      <c r="CC523" s="240">
        <v>0</v>
      </c>
      <c r="CD523" s="240">
        <v>0</v>
      </c>
      <c r="CE523" s="240" t="s">
        <v>300</v>
      </c>
      <c r="CF523" s="200">
        <v>1</v>
      </c>
      <c r="CG523" s="200" t="s">
        <v>300</v>
      </c>
      <c r="CH523" s="200">
        <v>1</v>
      </c>
      <c r="CI523" s="200" t="s">
        <v>3627</v>
      </c>
      <c r="CJ523" s="200">
        <v>1</v>
      </c>
      <c r="CK523" s="200">
        <v>1</v>
      </c>
      <c r="CL523" s="200">
        <v>0</v>
      </c>
      <c r="CM523" s="200">
        <v>0</v>
      </c>
      <c r="CN523" s="200">
        <v>0</v>
      </c>
      <c r="CO523" s="200">
        <v>0</v>
      </c>
      <c r="CP523" s="200" t="s">
        <v>300</v>
      </c>
      <c r="CQ523" s="203" t="s">
        <v>4019</v>
      </c>
      <c r="CR523" s="240">
        <v>10.1</v>
      </c>
      <c r="CS523" s="240">
        <v>83</v>
      </c>
      <c r="CT523" s="240">
        <v>40.6</v>
      </c>
      <c r="CU523" s="240">
        <v>79</v>
      </c>
      <c r="CV523" s="240">
        <v>139</v>
      </c>
      <c r="CW523" s="240">
        <v>1.6759999999999999</v>
      </c>
      <c r="CX523" s="240">
        <v>94.3</v>
      </c>
      <c r="CY523" s="240">
        <v>34.159999999999997</v>
      </c>
      <c r="CZ523" s="200">
        <v>114</v>
      </c>
      <c r="DA523" s="200">
        <v>68</v>
      </c>
      <c r="DB523" s="200">
        <v>136</v>
      </c>
      <c r="DC523" s="200">
        <v>79</v>
      </c>
      <c r="DD523" s="200">
        <v>131</v>
      </c>
      <c r="DE523" s="200">
        <v>60</v>
      </c>
      <c r="DF523" s="201">
        <v>44120</v>
      </c>
      <c r="DG523" s="200" t="s">
        <v>4020</v>
      </c>
      <c r="DH523" s="202" t="s">
        <v>300</v>
      </c>
      <c r="DI523">
        <v>0</v>
      </c>
      <c r="DJ523" s="194">
        <v>1</v>
      </c>
    </row>
    <row r="524" spans="1:114" ht="29.25">
      <c r="A524" s="67">
        <v>1</v>
      </c>
      <c r="B524" s="87">
        <v>1935</v>
      </c>
      <c r="C524" s="87">
        <v>86</v>
      </c>
      <c r="D524" s="87" t="s">
        <v>331</v>
      </c>
      <c r="E524" s="66">
        <v>44527</v>
      </c>
      <c r="F524" s="66">
        <v>44530</v>
      </c>
      <c r="G524" s="67" t="s">
        <v>300</v>
      </c>
      <c r="H524">
        <v>0</v>
      </c>
      <c r="I524">
        <v>1</v>
      </c>
      <c r="J524">
        <v>0</v>
      </c>
      <c r="K524">
        <v>0</v>
      </c>
      <c r="L524">
        <v>0</v>
      </c>
      <c r="M524">
        <v>0</v>
      </c>
      <c r="N524">
        <v>0</v>
      </c>
      <c r="O524">
        <v>0</v>
      </c>
      <c r="P524">
        <v>0</v>
      </c>
      <c r="Q524">
        <v>0</v>
      </c>
      <c r="R524">
        <v>0</v>
      </c>
      <c r="S524">
        <v>0</v>
      </c>
      <c r="W524" s="48" t="s">
        <v>4026</v>
      </c>
      <c r="X524" s="200">
        <v>0</v>
      </c>
      <c r="Y524" s="200">
        <v>0</v>
      </c>
      <c r="Z524" s="200">
        <v>1</v>
      </c>
      <c r="AA524" s="200" t="s">
        <v>2530</v>
      </c>
      <c r="AB524" s="201">
        <v>44527</v>
      </c>
      <c r="AC524" s="207">
        <v>0.43819444444444444</v>
      </c>
      <c r="AD524" s="207">
        <v>0.44027777777777777</v>
      </c>
      <c r="AE524" s="200" t="s">
        <v>300</v>
      </c>
      <c r="AF524" s="200">
        <v>1</v>
      </c>
      <c r="AG524" s="200">
        <v>1</v>
      </c>
      <c r="AH524" s="200">
        <v>1</v>
      </c>
      <c r="AI524" s="200">
        <v>1</v>
      </c>
      <c r="AJ524" s="200">
        <v>1</v>
      </c>
      <c r="AK524" s="200">
        <v>0</v>
      </c>
      <c r="AL524" s="200">
        <v>0</v>
      </c>
      <c r="AM524" s="200">
        <v>0</v>
      </c>
      <c r="AN524" s="200">
        <v>0</v>
      </c>
      <c r="AO524" s="200" t="s">
        <v>300</v>
      </c>
      <c r="AP524" s="240">
        <v>7</v>
      </c>
      <c r="AQ524" s="240">
        <v>3</v>
      </c>
      <c r="AR524" s="240">
        <v>4</v>
      </c>
      <c r="AS524" s="240">
        <v>4</v>
      </c>
      <c r="AT524" s="240">
        <v>15</v>
      </c>
      <c r="AU524" s="240">
        <v>17</v>
      </c>
      <c r="AV524" s="240" t="s">
        <v>300</v>
      </c>
      <c r="AW524">
        <v>4</v>
      </c>
      <c r="AX524" s="67" t="s">
        <v>2505</v>
      </c>
      <c r="AY524">
        <v>0</v>
      </c>
      <c r="AZ524">
        <v>0</v>
      </c>
      <c r="BA524" s="194" t="s">
        <v>300</v>
      </c>
      <c r="BB524" s="200">
        <v>0</v>
      </c>
      <c r="BC524" s="200" t="s">
        <v>300</v>
      </c>
      <c r="BD524" s="200">
        <v>0</v>
      </c>
      <c r="BE524" s="200">
        <v>0</v>
      </c>
      <c r="BF524" s="200">
        <v>0</v>
      </c>
      <c r="BG524" s="200">
        <v>0</v>
      </c>
      <c r="BH524" s="200">
        <v>0</v>
      </c>
      <c r="BI524" s="200">
        <v>0</v>
      </c>
      <c r="BJ524" s="200">
        <v>1</v>
      </c>
      <c r="BK524" s="200">
        <v>0</v>
      </c>
      <c r="BL524" s="200">
        <v>0</v>
      </c>
      <c r="BM524" s="200" t="s">
        <v>300</v>
      </c>
      <c r="BN524" s="200">
        <v>1</v>
      </c>
      <c r="BO524" s="200">
        <v>8</v>
      </c>
      <c r="BP524" s="200">
        <v>0</v>
      </c>
      <c r="BQ524" s="203" t="s">
        <v>2492</v>
      </c>
      <c r="BR524" s="240">
        <v>1</v>
      </c>
      <c r="BS524" s="240" t="s">
        <v>2493</v>
      </c>
      <c r="BT524" s="240">
        <v>2</v>
      </c>
      <c r="BU524" s="240">
        <v>0</v>
      </c>
      <c r="BV524" s="240">
        <v>0</v>
      </c>
      <c r="BW524" s="240">
        <v>0</v>
      </c>
      <c r="BX524" s="240">
        <v>2</v>
      </c>
      <c r="BY524" s="240">
        <v>0</v>
      </c>
      <c r="BZ524" s="240">
        <v>0</v>
      </c>
      <c r="CA524" s="240">
        <v>1</v>
      </c>
      <c r="CB524" s="240">
        <v>0</v>
      </c>
      <c r="CC524" s="240">
        <v>0</v>
      </c>
      <c r="CD524" s="240">
        <v>0</v>
      </c>
      <c r="CE524" s="240" t="s">
        <v>300</v>
      </c>
      <c r="CF524" s="200">
        <v>1</v>
      </c>
      <c r="CG524" s="200" t="s">
        <v>300</v>
      </c>
      <c r="CH524" s="200">
        <v>1</v>
      </c>
      <c r="CI524" s="203" t="s">
        <v>4027</v>
      </c>
      <c r="CJ524" s="200">
        <v>1</v>
      </c>
      <c r="CK524" s="200">
        <v>0</v>
      </c>
      <c r="CL524" s="200">
        <v>1</v>
      </c>
      <c r="CM524" s="200">
        <v>0</v>
      </c>
      <c r="CN524" s="200">
        <v>0</v>
      </c>
      <c r="CO524" s="200">
        <v>0</v>
      </c>
      <c r="CP524" s="200" t="s">
        <v>2992</v>
      </c>
      <c r="CQ524" s="203" t="s">
        <v>4028</v>
      </c>
      <c r="CR524" s="240">
        <v>8.4</v>
      </c>
      <c r="CS524" s="240">
        <v>68</v>
      </c>
      <c r="CT524" s="240">
        <v>54</v>
      </c>
      <c r="CU524" s="240">
        <v>102</v>
      </c>
      <c r="CV524" s="240">
        <v>142</v>
      </c>
      <c r="CW524" s="240">
        <v>1.778</v>
      </c>
      <c r="CX524" s="240">
        <v>84</v>
      </c>
      <c r="CY524" s="240">
        <v>26.57</v>
      </c>
      <c r="CZ524" s="200">
        <v>133</v>
      </c>
      <c r="DA524" s="200">
        <v>92</v>
      </c>
      <c r="DB524" s="200">
        <v>120</v>
      </c>
      <c r="DC524" s="200">
        <v>62</v>
      </c>
      <c r="DD524" s="200">
        <v>92</v>
      </c>
      <c r="DE524" s="200">
        <v>55</v>
      </c>
      <c r="DF524" s="201">
        <v>44396</v>
      </c>
      <c r="DG524" s="200" t="s">
        <v>4029</v>
      </c>
      <c r="DH524" s="202" t="s">
        <v>300</v>
      </c>
      <c r="DI524">
        <v>0</v>
      </c>
      <c r="DJ524" s="194">
        <v>1</v>
      </c>
    </row>
    <row r="525" spans="1:114" ht="43.5">
      <c r="A525" s="67">
        <v>1</v>
      </c>
      <c r="B525" s="87">
        <v>1958</v>
      </c>
      <c r="C525" s="87">
        <v>63</v>
      </c>
      <c r="D525" s="87" t="s">
        <v>331</v>
      </c>
      <c r="E525" s="66">
        <v>44333</v>
      </c>
      <c r="F525" s="66">
        <v>44343</v>
      </c>
      <c r="G525" s="67" t="s">
        <v>300</v>
      </c>
      <c r="H525" t="s">
        <v>300</v>
      </c>
      <c r="I525" t="s">
        <v>300</v>
      </c>
      <c r="J525" t="s">
        <v>300</v>
      </c>
      <c r="K525" t="s">
        <v>300</v>
      </c>
      <c r="L525" t="s">
        <v>300</v>
      </c>
      <c r="M525" t="s">
        <v>300</v>
      </c>
      <c r="N525" t="s">
        <v>300</v>
      </c>
      <c r="O525" t="s">
        <v>300</v>
      </c>
      <c r="P525" t="s">
        <v>300</v>
      </c>
      <c r="Q525" t="s">
        <v>300</v>
      </c>
      <c r="R525" t="s">
        <v>300</v>
      </c>
      <c r="S525" t="s">
        <v>300</v>
      </c>
      <c r="W525" s="48" t="s">
        <v>4034</v>
      </c>
      <c r="X525" s="200">
        <v>0</v>
      </c>
      <c r="Y525" s="200">
        <v>0</v>
      </c>
      <c r="Z525" s="200">
        <v>0</v>
      </c>
      <c r="AA525" s="200" t="s">
        <v>300</v>
      </c>
      <c r="AB525" s="200" t="s">
        <v>300</v>
      </c>
      <c r="AC525" s="200" t="s">
        <v>300</v>
      </c>
      <c r="AD525" s="200" t="s">
        <v>300</v>
      </c>
      <c r="AE525" s="200" t="s">
        <v>300</v>
      </c>
      <c r="AF525" s="200">
        <v>1</v>
      </c>
      <c r="AG525" s="200">
        <v>1</v>
      </c>
      <c r="AH525" s="200">
        <v>1</v>
      </c>
      <c r="AI525" s="200">
        <v>1</v>
      </c>
      <c r="AJ525" s="200">
        <v>1</v>
      </c>
      <c r="AK525" s="200">
        <v>0</v>
      </c>
      <c r="AL525" s="200">
        <v>0</v>
      </c>
      <c r="AM525" s="200">
        <v>0</v>
      </c>
      <c r="AN525" s="200">
        <v>0</v>
      </c>
      <c r="AO525" s="200" t="s">
        <v>300</v>
      </c>
      <c r="AP525" s="240" t="s">
        <v>300</v>
      </c>
      <c r="AQ525" s="240" t="s">
        <v>300</v>
      </c>
      <c r="AR525" s="240">
        <v>4</v>
      </c>
      <c r="AS525" s="240" t="s">
        <v>300</v>
      </c>
      <c r="AT525" s="240">
        <v>13</v>
      </c>
      <c r="AU525" s="240" t="s">
        <v>300</v>
      </c>
      <c r="AV525" s="240" t="s">
        <v>300</v>
      </c>
      <c r="AW525">
        <v>4</v>
      </c>
      <c r="AX525" s="67" t="s">
        <v>3342</v>
      </c>
      <c r="AY525">
        <v>0</v>
      </c>
      <c r="AZ525">
        <v>1</v>
      </c>
      <c r="BA525" s="192" t="s">
        <v>4035</v>
      </c>
      <c r="BB525" s="200">
        <v>0</v>
      </c>
      <c r="BC525" s="200" t="s">
        <v>300</v>
      </c>
      <c r="BD525" s="200">
        <v>0</v>
      </c>
      <c r="BE525" s="200">
        <v>0</v>
      </c>
      <c r="BF525" s="200">
        <v>0</v>
      </c>
      <c r="BG525" s="200">
        <v>0</v>
      </c>
      <c r="BH525" s="200">
        <v>0</v>
      </c>
      <c r="BI525" s="200">
        <v>0</v>
      </c>
      <c r="BJ525" s="200">
        <v>1</v>
      </c>
      <c r="BK525" s="200">
        <v>0</v>
      </c>
      <c r="BL525" s="200">
        <v>0</v>
      </c>
      <c r="BM525" s="200" t="s">
        <v>300</v>
      </c>
      <c r="BN525" s="200">
        <v>2</v>
      </c>
      <c r="BO525" s="200">
        <v>7</v>
      </c>
      <c r="BP525" s="200">
        <v>0</v>
      </c>
      <c r="BQ525" s="200" t="s">
        <v>2435</v>
      </c>
      <c r="BR525" s="240">
        <v>1</v>
      </c>
      <c r="BS525" s="240" t="s">
        <v>300</v>
      </c>
      <c r="BT525" s="240">
        <v>0</v>
      </c>
      <c r="BU525" s="240">
        <v>0</v>
      </c>
      <c r="BV525" s="240">
        <v>0</v>
      </c>
      <c r="BW525" s="240">
        <v>0</v>
      </c>
      <c r="BX525" s="240">
        <v>0</v>
      </c>
      <c r="BY525" s="240">
        <v>1</v>
      </c>
      <c r="BZ525" s="240">
        <v>0</v>
      </c>
      <c r="CA525" s="240">
        <v>0</v>
      </c>
      <c r="CB525" s="240">
        <v>0</v>
      </c>
      <c r="CC525" s="240">
        <v>0</v>
      </c>
      <c r="CD525" s="240">
        <v>0</v>
      </c>
      <c r="CE525" s="240" t="s">
        <v>300</v>
      </c>
      <c r="CF525" s="200">
        <v>1</v>
      </c>
      <c r="CG525" s="200" t="s">
        <v>300</v>
      </c>
      <c r="CH525" s="200">
        <v>1</v>
      </c>
      <c r="CI525" s="203" t="s">
        <v>4036</v>
      </c>
      <c r="CJ525" s="200">
        <v>1</v>
      </c>
      <c r="CK525" s="200">
        <v>0</v>
      </c>
      <c r="CL525" s="200">
        <v>1</v>
      </c>
      <c r="CM525" s="200">
        <v>0</v>
      </c>
      <c r="CN525" s="200">
        <v>0</v>
      </c>
      <c r="CO525" s="200">
        <v>0</v>
      </c>
      <c r="CP525" s="200" t="s">
        <v>3828</v>
      </c>
      <c r="CQ525" s="200" t="s">
        <v>4037</v>
      </c>
      <c r="CR525" s="240">
        <v>6.4</v>
      </c>
      <c r="CS525" s="240">
        <v>95</v>
      </c>
      <c r="CT525" s="240">
        <v>61</v>
      </c>
      <c r="CU525" s="240">
        <v>66</v>
      </c>
      <c r="CV525" s="240">
        <v>169</v>
      </c>
      <c r="CW525" s="240">
        <v>1.778</v>
      </c>
      <c r="CX525" s="240">
        <v>73.099999999999994</v>
      </c>
      <c r="CY525" s="240">
        <v>23.1</v>
      </c>
      <c r="CZ525" s="200">
        <v>114</v>
      </c>
      <c r="DA525" s="200">
        <v>94</v>
      </c>
      <c r="DB525" s="200">
        <v>116</v>
      </c>
      <c r="DC525" s="200">
        <v>76</v>
      </c>
      <c r="DD525" s="200" t="s">
        <v>300</v>
      </c>
      <c r="DE525" s="200" t="s">
        <v>300</v>
      </c>
      <c r="DF525" s="200" t="s">
        <v>300</v>
      </c>
      <c r="DG525" s="200" t="s">
        <v>300</v>
      </c>
      <c r="DH525" s="202" t="s">
        <v>2496</v>
      </c>
      <c r="DI525">
        <v>0</v>
      </c>
      <c r="DJ525" s="194">
        <v>0</v>
      </c>
    </row>
    <row r="526" spans="1:114" ht="15.75">
      <c r="A526" s="67">
        <v>1</v>
      </c>
      <c r="B526" s="87">
        <v>1977</v>
      </c>
      <c r="C526" s="87">
        <v>44</v>
      </c>
      <c r="D526" s="87" t="s">
        <v>294</v>
      </c>
      <c r="E526" s="66">
        <v>44443</v>
      </c>
      <c r="F526" s="66">
        <v>44445</v>
      </c>
      <c r="G526" s="67" t="s">
        <v>300</v>
      </c>
      <c r="H526" t="s">
        <v>300</v>
      </c>
      <c r="I526" t="s">
        <v>300</v>
      </c>
      <c r="J526" t="s">
        <v>300</v>
      </c>
      <c r="K526" t="s">
        <v>300</v>
      </c>
      <c r="L526" t="s">
        <v>300</v>
      </c>
      <c r="M526" t="s">
        <v>300</v>
      </c>
      <c r="N526" t="s">
        <v>300</v>
      </c>
      <c r="O526" t="s">
        <v>300</v>
      </c>
      <c r="P526" t="s">
        <v>300</v>
      </c>
      <c r="Q526" t="s">
        <v>300</v>
      </c>
      <c r="R526" t="s">
        <v>300</v>
      </c>
      <c r="S526" t="s">
        <v>300</v>
      </c>
      <c r="W526" s="50" t="s">
        <v>4042</v>
      </c>
      <c r="X526" s="200">
        <v>0</v>
      </c>
      <c r="Y526" s="200">
        <v>0</v>
      </c>
      <c r="Z526" s="200">
        <v>1</v>
      </c>
      <c r="AA526" s="200" t="s">
        <v>2530</v>
      </c>
      <c r="AB526" s="201">
        <v>44443</v>
      </c>
      <c r="AC526" s="207">
        <v>0.94722222222222219</v>
      </c>
      <c r="AD526" s="207">
        <v>0.94861111111111107</v>
      </c>
      <c r="AE526" s="200" t="s">
        <v>300</v>
      </c>
      <c r="AF526" s="200">
        <v>1</v>
      </c>
      <c r="AG526" s="200">
        <v>1</v>
      </c>
      <c r="AH526" s="200">
        <v>0</v>
      </c>
      <c r="AI526" s="200">
        <v>1</v>
      </c>
      <c r="AJ526" s="200">
        <v>1</v>
      </c>
      <c r="AK526" s="200">
        <v>0</v>
      </c>
      <c r="AL526" s="200">
        <v>0</v>
      </c>
      <c r="AM526" s="200">
        <v>0</v>
      </c>
      <c r="AN526" s="200">
        <v>0</v>
      </c>
      <c r="AO526" s="200" t="s">
        <v>300</v>
      </c>
      <c r="AP526" s="240">
        <v>11</v>
      </c>
      <c r="AQ526" s="240">
        <v>11</v>
      </c>
      <c r="AR526" s="240">
        <v>0</v>
      </c>
      <c r="AS526" s="240">
        <v>0</v>
      </c>
      <c r="AT526" s="240" t="s">
        <v>300</v>
      </c>
      <c r="AU526" s="240" t="s">
        <v>300</v>
      </c>
      <c r="AV526" s="240" t="s">
        <v>300</v>
      </c>
      <c r="AW526">
        <v>4</v>
      </c>
      <c r="AX526" s="67" t="s">
        <v>2505</v>
      </c>
      <c r="AY526">
        <v>0</v>
      </c>
      <c r="AZ526">
        <v>0</v>
      </c>
      <c r="BA526" s="194" t="s">
        <v>300</v>
      </c>
      <c r="BB526" s="200">
        <v>0</v>
      </c>
      <c r="BC526" s="200" t="s">
        <v>300</v>
      </c>
      <c r="BD526" s="200">
        <v>0</v>
      </c>
      <c r="BE526" s="200">
        <v>0</v>
      </c>
      <c r="BF526" s="200">
        <v>0</v>
      </c>
      <c r="BG526" s="200">
        <v>0</v>
      </c>
      <c r="BH526" s="200">
        <v>0</v>
      </c>
      <c r="BI526" s="200">
        <v>0</v>
      </c>
      <c r="BJ526" s="200">
        <v>1</v>
      </c>
      <c r="BK526" s="200">
        <v>0</v>
      </c>
      <c r="BL526" s="200">
        <v>0</v>
      </c>
      <c r="BM526" s="200" t="s">
        <v>300</v>
      </c>
      <c r="BN526" s="200">
        <v>2</v>
      </c>
      <c r="BO526" s="200">
        <v>7</v>
      </c>
      <c r="BP526" s="200">
        <v>0</v>
      </c>
      <c r="BQ526" s="200" t="s">
        <v>2435</v>
      </c>
      <c r="BR526" s="240">
        <v>0</v>
      </c>
      <c r="BS526" s="240" t="s">
        <v>300</v>
      </c>
      <c r="BT526" s="240" t="s">
        <v>300</v>
      </c>
      <c r="BU526" s="240" t="s">
        <v>300</v>
      </c>
      <c r="BV526" s="240" t="s">
        <v>300</v>
      </c>
      <c r="BW526" s="240" t="s">
        <v>300</v>
      </c>
      <c r="BX526" s="240" t="s">
        <v>300</v>
      </c>
      <c r="BY526" s="240">
        <v>1</v>
      </c>
      <c r="BZ526" s="240">
        <v>0</v>
      </c>
      <c r="CA526" s="240">
        <v>0</v>
      </c>
      <c r="CB526" s="240">
        <v>0</v>
      </c>
      <c r="CC526" s="240">
        <v>0</v>
      </c>
      <c r="CD526" s="240">
        <v>0</v>
      </c>
      <c r="CE526" s="240" t="s">
        <v>300</v>
      </c>
      <c r="CF526" s="200">
        <v>0</v>
      </c>
      <c r="CG526" s="200" t="s">
        <v>300</v>
      </c>
      <c r="CH526" s="200">
        <v>0</v>
      </c>
      <c r="CI526" s="200" t="s">
        <v>1418</v>
      </c>
      <c r="CJ526" s="200">
        <v>1</v>
      </c>
      <c r="CK526" s="200">
        <v>1</v>
      </c>
      <c r="CL526" s="200">
        <v>1</v>
      </c>
      <c r="CM526" s="200">
        <v>0</v>
      </c>
      <c r="CN526" s="200">
        <v>0</v>
      </c>
      <c r="CO526" s="200">
        <v>0</v>
      </c>
      <c r="CP526" s="200" t="s">
        <v>2992</v>
      </c>
      <c r="CQ526" s="203" t="s">
        <v>4043</v>
      </c>
      <c r="CR526" s="240">
        <v>4.5999999999999996</v>
      </c>
      <c r="CS526" s="240">
        <v>93</v>
      </c>
      <c r="CT526" s="240">
        <v>36.700000000000003</v>
      </c>
      <c r="CU526" s="240">
        <v>53</v>
      </c>
      <c r="CV526" s="240">
        <v>140</v>
      </c>
      <c r="CW526" s="240">
        <v>1.702</v>
      </c>
      <c r="CX526" s="240">
        <v>89.8</v>
      </c>
      <c r="CY526" s="240">
        <v>33.979999999999997</v>
      </c>
      <c r="CZ526" s="200">
        <v>105</v>
      </c>
      <c r="DA526" s="200">
        <v>69</v>
      </c>
      <c r="DB526" s="200">
        <v>97</v>
      </c>
      <c r="DC526" s="200">
        <v>64</v>
      </c>
      <c r="DD526" s="200" t="s">
        <v>300</v>
      </c>
      <c r="DE526" s="200" t="s">
        <v>300</v>
      </c>
      <c r="DF526" s="200" t="s">
        <v>300</v>
      </c>
      <c r="DG526" s="200" t="s">
        <v>300</v>
      </c>
      <c r="DH526" s="202" t="s">
        <v>2496</v>
      </c>
      <c r="DI526">
        <v>0</v>
      </c>
      <c r="DJ526" s="194">
        <v>0</v>
      </c>
    </row>
    <row r="527" spans="1:114" ht="15.75">
      <c r="A527" s="67">
        <v>1</v>
      </c>
      <c r="B527" s="87">
        <v>1928</v>
      </c>
      <c r="C527" s="87">
        <v>92</v>
      </c>
      <c r="D527" s="87" t="s">
        <v>294</v>
      </c>
      <c r="E527" s="66">
        <v>44473</v>
      </c>
      <c r="F527" s="66">
        <v>44478</v>
      </c>
      <c r="G527" s="66" t="s">
        <v>300</v>
      </c>
      <c r="H527">
        <v>0</v>
      </c>
      <c r="I527">
        <v>1</v>
      </c>
      <c r="J527">
        <v>0</v>
      </c>
      <c r="K527">
        <v>0</v>
      </c>
      <c r="L527">
        <v>0</v>
      </c>
      <c r="M527">
        <v>0</v>
      </c>
      <c r="N527">
        <v>0</v>
      </c>
      <c r="O527">
        <v>0</v>
      </c>
      <c r="P527">
        <v>0</v>
      </c>
      <c r="Q527">
        <v>0</v>
      </c>
      <c r="R527">
        <v>0</v>
      </c>
      <c r="S527">
        <v>0</v>
      </c>
      <c r="W527" s="50" t="s">
        <v>4047</v>
      </c>
      <c r="X527" s="200">
        <v>1</v>
      </c>
      <c r="Y527" s="200">
        <v>1</v>
      </c>
      <c r="Z527" s="200">
        <v>0</v>
      </c>
      <c r="AA527" s="200" t="s">
        <v>300</v>
      </c>
      <c r="AB527" s="200" t="s">
        <v>300</v>
      </c>
      <c r="AC527" s="200" t="s">
        <v>300</v>
      </c>
      <c r="AD527" s="200" t="s">
        <v>300</v>
      </c>
      <c r="AE527" s="200" t="s">
        <v>300</v>
      </c>
      <c r="AF527" s="200">
        <v>1</v>
      </c>
      <c r="AG527" s="200">
        <v>1</v>
      </c>
      <c r="AH527" s="200">
        <v>0</v>
      </c>
      <c r="AI527" s="200">
        <v>1</v>
      </c>
      <c r="AJ527" s="200">
        <v>1</v>
      </c>
      <c r="AK527" s="200">
        <v>0</v>
      </c>
      <c r="AL527" s="200">
        <v>0</v>
      </c>
      <c r="AM527" s="200">
        <v>1</v>
      </c>
      <c r="AN527" s="200">
        <v>0</v>
      </c>
      <c r="AO527" s="200" t="s">
        <v>300</v>
      </c>
      <c r="AP527" s="240">
        <v>27</v>
      </c>
      <c r="AQ527" s="240">
        <v>27</v>
      </c>
      <c r="AR527" s="240">
        <v>5</v>
      </c>
      <c r="AS527" s="240">
        <v>5</v>
      </c>
      <c r="AT527" s="240">
        <v>6</v>
      </c>
      <c r="AU527" s="240">
        <v>7</v>
      </c>
      <c r="AV527" s="240" t="s">
        <v>300</v>
      </c>
      <c r="AW527">
        <v>4</v>
      </c>
      <c r="AX527" s="67" t="s">
        <v>2607</v>
      </c>
      <c r="AY527">
        <v>0</v>
      </c>
      <c r="AZ527">
        <v>0</v>
      </c>
      <c r="BA527" s="194" t="s">
        <v>3615</v>
      </c>
      <c r="BB527" s="200">
        <v>1</v>
      </c>
      <c r="BC527" s="201">
        <v>44484</v>
      </c>
      <c r="BD527" s="200">
        <v>0</v>
      </c>
      <c r="BE527" s="200">
        <v>0</v>
      </c>
      <c r="BF527" s="200">
        <v>0</v>
      </c>
      <c r="BG527" s="200">
        <v>0</v>
      </c>
      <c r="BH527" s="200">
        <v>0</v>
      </c>
      <c r="BI527" s="200">
        <v>0</v>
      </c>
      <c r="BJ527" s="200">
        <v>0</v>
      </c>
      <c r="BK527" s="200">
        <v>1</v>
      </c>
      <c r="BL527" s="200">
        <v>0</v>
      </c>
      <c r="BM527" s="200" t="s">
        <v>3617</v>
      </c>
      <c r="BN527" s="200">
        <v>8</v>
      </c>
      <c r="BO527" s="200" t="s">
        <v>302</v>
      </c>
      <c r="BP527" s="200" t="s">
        <v>302</v>
      </c>
      <c r="BQ527" s="200" t="s">
        <v>164</v>
      </c>
      <c r="BR527" s="240">
        <v>1</v>
      </c>
      <c r="BS527" s="240" t="s">
        <v>2493</v>
      </c>
      <c r="BT527" s="240">
        <v>1</v>
      </c>
      <c r="BU527" s="240">
        <v>0</v>
      </c>
      <c r="BV527" s="240">
        <v>0</v>
      </c>
      <c r="BW527" s="240">
        <v>0</v>
      </c>
      <c r="BX527" s="240">
        <v>0</v>
      </c>
      <c r="BY527" s="240">
        <v>0</v>
      </c>
      <c r="BZ527" s="240">
        <v>1</v>
      </c>
      <c r="CA527" s="240">
        <v>1</v>
      </c>
      <c r="CB527" s="240">
        <v>1</v>
      </c>
      <c r="CC527" s="240">
        <v>0</v>
      </c>
      <c r="CD527" s="240">
        <v>0</v>
      </c>
      <c r="CE527" s="240" t="s">
        <v>300</v>
      </c>
      <c r="CF527" s="200">
        <v>1</v>
      </c>
      <c r="CG527" s="200" t="s">
        <v>300</v>
      </c>
      <c r="CH527" s="200">
        <v>1</v>
      </c>
      <c r="CI527" s="203" t="s">
        <v>4048</v>
      </c>
      <c r="CJ527" s="200">
        <v>1</v>
      </c>
      <c r="CK527" s="200">
        <v>1</v>
      </c>
      <c r="CL527" s="200">
        <v>0</v>
      </c>
      <c r="CM527" s="200">
        <v>0</v>
      </c>
      <c r="CN527" s="200">
        <v>1</v>
      </c>
      <c r="CO527" s="200">
        <v>0</v>
      </c>
      <c r="CP527" s="200" t="s">
        <v>4049</v>
      </c>
      <c r="CQ527" s="203" t="s">
        <v>4050</v>
      </c>
      <c r="CR527" s="240">
        <v>5.3</v>
      </c>
      <c r="CS527" s="240">
        <v>156</v>
      </c>
      <c r="CT527" s="240">
        <v>66.900000000000006</v>
      </c>
      <c r="CU527" s="240">
        <v>110</v>
      </c>
      <c r="CV527" s="240">
        <v>245</v>
      </c>
      <c r="CW527" s="240">
        <v>1.4730000000000001</v>
      </c>
      <c r="CX527" s="240">
        <v>51.7</v>
      </c>
      <c r="CY527" s="240">
        <v>23.9</v>
      </c>
      <c r="CZ527" s="200">
        <v>134</v>
      </c>
      <c r="DA527" s="200">
        <v>71</v>
      </c>
      <c r="DB527" s="200">
        <v>135</v>
      </c>
      <c r="DC527" s="200">
        <v>87</v>
      </c>
      <c r="DD527" s="200" t="s">
        <v>300</v>
      </c>
      <c r="DE527" s="200" t="s">
        <v>300</v>
      </c>
      <c r="DF527" s="200" t="s">
        <v>300</v>
      </c>
      <c r="DG527" s="200" t="s">
        <v>300</v>
      </c>
      <c r="DH527" s="202" t="s">
        <v>2496</v>
      </c>
      <c r="DI527">
        <v>0</v>
      </c>
      <c r="DJ527" s="194">
        <v>0</v>
      </c>
    </row>
    <row r="528" spans="1:114" ht="15.75">
      <c r="A528" s="67">
        <v>1</v>
      </c>
      <c r="B528" s="87">
        <v>1953</v>
      </c>
      <c r="C528" s="87">
        <v>68</v>
      </c>
      <c r="D528" s="87" t="s">
        <v>331</v>
      </c>
      <c r="E528" s="66">
        <v>44475</v>
      </c>
      <c r="F528" s="66">
        <v>44476</v>
      </c>
      <c r="G528" s="67" t="s">
        <v>300</v>
      </c>
      <c r="H528" t="s">
        <v>300</v>
      </c>
      <c r="I528" t="s">
        <v>300</v>
      </c>
      <c r="J528" t="s">
        <v>300</v>
      </c>
      <c r="K528" t="s">
        <v>300</v>
      </c>
      <c r="L528" t="s">
        <v>300</v>
      </c>
      <c r="M528" t="s">
        <v>300</v>
      </c>
      <c r="N528" t="s">
        <v>300</v>
      </c>
      <c r="O528" t="s">
        <v>300</v>
      </c>
      <c r="P528" t="s">
        <v>300</v>
      </c>
      <c r="Q528" t="s">
        <v>300</v>
      </c>
      <c r="R528" t="s">
        <v>300</v>
      </c>
      <c r="S528" t="s">
        <v>300</v>
      </c>
      <c r="W528" s="50" t="s">
        <v>4055</v>
      </c>
      <c r="X528" s="200">
        <v>0</v>
      </c>
      <c r="Y528" s="200">
        <v>1</v>
      </c>
      <c r="Z528" s="200">
        <v>0</v>
      </c>
      <c r="AA528" s="200" t="s">
        <v>300</v>
      </c>
      <c r="AB528" s="200" t="s">
        <v>300</v>
      </c>
      <c r="AC528" s="200" t="s">
        <v>300</v>
      </c>
      <c r="AD528" s="200" t="s">
        <v>300</v>
      </c>
      <c r="AE528" s="200" t="s">
        <v>300</v>
      </c>
      <c r="AF528" s="200">
        <v>0</v>
      </c>
      <c r="AG528" s="200">
        <v>0</v>
      </c>
      <c r="AH528" s="200">
        <v>0</v>
      </c>
      <c r="AI528" s="200">
        <v>1</v>
      </c>
      <c r="AJ528" s="200">
        <v>1</v>
      </c>
      <c r="AK528" s="200">
        <v>0</v>
      </c>
      <c r="AL528" s="200">
        <v>0</v>
      </c>
      <c r="AM528" s="200">
        <v>1</v>
      </c>
      <c r="AN528" s="200">
        <v>0</v>
      </c>
      <c r="AO528" s="200" t="s">
        <v>300</v>
      </c>
      <c r="AP528" s="240">
        <v>1</v>
      </c>
      <c r="AQ528" s="240">
        <v>2</v>
      </c>
      <c r="AR528" s="240" t="s">
        <v>300</v>
      </c>
      <c r="AS528" s="240" t="s">
        <v>300</v>
      </c>
      <c r="AT528" s="240" t="s">
        <v>300</v>
      </c>
      <c r="AU528" s="240">
        <v>21</v>
      </c>
      <c r="AV528" s="240" t="s">
        <v>300</v>
      </c>
      <c r="AW528">
        <v>4</v>
      </c>
      <c r="AX528" s="67" t="s">
        <v>2902</v>
      </c>
      <c r="AY528">
        <v>0</v>
      </c>
      <c r="AZ528">
        <v>0</v>
      </c>
      <c r="BA528" s="194" t="s">
        <v>300</v>
      </c>
      <c r="BB528" s="200">
        <v>0</v>
      </c>
      <c r="BC528" s="200" t="s">
        <v>300</v>
      </c>
      <c r="BD528" s="200">
        <v>0</v>
      </c>
      <c r="BE528" s="200">
        <v>0</v>
      </c>
      <c r="BF528" s="200">
        <v>0</v>
      </c>
      <c r="BG528" s="200">
        <v>0</v>
      </c>
      <c r="BH528" s="200">
        <v>0</v>
      </c>
      <c r="BI528" s="200">
        <v>0</v>
      </c>
      <c r="BJ528" s="200">
        <v>1</v>
      </c>
      <c r="BK528" s="200">
        <v>0</v>
      </c>
      <c r="BL528" s="200">
        <v>0</v>
      </c>
      <c r="BM528" s="200" t="s">
        <v>300</v>
      </c>
      <c r="BN528" s="200">
        <v>0</v>
      </c>
      <c r="BO528" s="200">
        <v>6</v>
      </c>
      <c r="BP528" s="200">
        <v>0</v>
      </c>
      <c r="BQ528" s="203" t="s">
        <v>2492</v>
      </c>
      <c r="BR528" s="240">
        <v>1</v>
      </c>
      <c r="BS528" s="240" t="s">
        <v>2493</v>
      </c>
      <c r="BT528" s="240">
        <v>0</v>
      </c>
      <c r="BU528" s="240">
        <v>0</v>
      </c>
      <c r="BV528" s="240">
        <v>0</v>
      </c>
      <c r="BW528" s="240">
        <v>0</v>
      </c>
      <c r="BX528" s="240">
        <v>0</v>
      </c>
      <c r="BY528" s="240">
        <v>0</v>
      </c>
      <c r="BZ528" s="240">
        <v>1</v>
      </c>
      <c r="CA528" s="240">
        <v>0</v>
      </c>
      <c r="CB528" s="240">
        <v>0</v>
      </c>
      <c r="CC528" s="240">
        <v>0</v>
      </c>
      <c r="CD528" s="240">
        <v>0</v>
      </c>
      <c r="CE528" s="240" t="s">
        <v>300</v>
      </c>
      <c r="CF528" s="200">
        <v>0</v>
      </c>
      <c r="CG528" s="200" t="s">
        <v>300</v>
      </c>
      <c r="CH528" s="200">
        <v>0</v>
      </c>
      <c r="CI528" s="200" t="s">
        <v>2783</v>
      </c>
      <c r="CJ528" s="200">
        <v>1</v>
      </c>
      <c r="CK528" s="200">
        <v>1</v>
      </c>
      <c r="CL528" s="200">
        <v>0</v>
      </c>
      <c r="CM528" s="200">
        <v>0</v>
      </c>
      <c r="CN528" s="200">
        <v>0</v>
      </c>
      <c r="CO528" s="200">
        <v>0</v>
      </c>
      <c r="CP528" s="200" t="s">
        <v>2992</v>
      </c>
      <c r="CQ528" s="203" t="s">
        <v>4056</v>
      </c>
      <c r="CR528" s="240">
        <v>7.9</v>
      </c>
      <c r="CS528" s="240">
        <v>56</v>
      </c>
      <c r="CT528" s="240">
        <v>27.2</v>
      </c>
      <c r="CU528" s="240">
        <v>143</v>
      </c>
      <c r="CV528" s="240">
        <v>112</v>
      </c>
      <c r="CW528" s="240">
        <v>1.905</v>
      </c>
      <c r="CX528" s="240">
        <v>100.7</v>
      </c>
      <c r="CY528" s="240">
        <v>27.7</v>
      </c>
      <c r="CZ528" s="200">
        <v>170</v>
      </c>
      <c r="DA528" s="200">
        <v>87</v>
      </c>
      <c r="DB528" s="200">
        <v>145</v>
      </c>
      <c r="DC528" s="200">
        <v>82</v>
      </c>
      <c r="DD528" s="200">
        <v>142</v>
      </c>
      <c r="DE528" s="200">
        <v>81</v>
      </c>
      <c r="DF528" s="201">
        <v>43558</v>
      </c>
      <c r="DG528" s="200" t="s">
        <v>4057</v>
      </c>
      <c r="DH528" s="202" t="s">
        <v>300</v>
      </c>
      <c r="DI528">
        <v>1</v>
      </c>
      <c r="DJ528" s="194">
        <v>0</v>
      </c>
    </row>
    <row r="529" spans="1:114" ht="29.25">
      <c r="A529" s="67">
        <v>1</v>
      </c>
      <c r="B529" s="87">
        <v>1947</v>
      </c>
      <c r="C529" s="87">
        <v>74</v>
      </c>
      <c r="D529" s="87" t="s">
        <v>331</v>
      </c>
      <c r="E529" s="66">
        <v>44640</v>
      </c>
      <c r="F529" s="66">
        <v>44644</v>
      </c>
      <c r="G529" s="67" t="s">
        <v>300</v>
      </c>
      <c r="H529">
        <v>0</v>
      </c>
      <c r="I529">
        <v>0</v>
      </c>
      <c r="J529">
        <v>0</v>
      </c>
      <c r="K529">
        <v>0</v>
      </c>
      <c r="L529">
        <v>0</v>
      </c>
      <c r="M529">
        <v>0</v>
      </c>
      <c r="N529">
        <v>0</v>
      </c>
      <c r="O529">
        <v>0</v>
      </c>
      <c r="P529">
        <v>1</v>
      </c>
      <c r="Q529">
        <v>0</v>
      </c>
      <c r="R529">
        <v>0</v>
      </c>
      <c r="S529">
        <v>0</v>
      </c>
      <c r="W529" s="48" t="s">
        <v>4064</v>
      </c>
      <c r="X529" s="200">
        <v>0</v>
      </c>
      <c r="Y529" s="200">
        <v>0</v>
      </c>
      <c r="Z529" s="200">
        <v>0</v>
      </c>
      <c r="AA529" s="200" t="s">
        <v>300</v>
      </c>
      <c r="AB529" s="200" t="s">
        <v>300</v>
      </c>
      <c r="AC529" s="200" t="s">
        <v>300</v>
      </c>
      <c r="AD529" s="200" t="s">
        <v>300</v>
      </c>
      <c r="AE529" s="200" t="s">
        <v>300</v>
      </c>
      <c r="AF529" s="200">
        <v>1</v>
      </c>
      <c r="AG529" s="200">
        <v>1</v>
      </c>
      <c r="AH529" s="200">
        <v>0</v>
      </c>
      <c r="AI529" s="200">
        <v>0</v>
      </c>
      <c r="AJ529" s="200">
        <v>1</v>
      </c>
      <c r="AK529" s="200">
        <v>0</v>
      </c>
      <c r="AL529" s="200">
        <v>1</v>
      </c>
      <c r="AM529" s="200">
        <v>0</v>
      </c>
      <c r="AN529" s="200">
        <v>0</v>
      </c>
      <c r="AO529" s="200" t="s">
        <v>4065</v>
      </c>
      <c r="AP529" s="240">
        <v>1</v>
      </c>
      <c r="AQ529" s="240" t="s">
        <v>300</v>
      </c>
      <c r="AR529" s="240">
        <v>4</v>
      </c>
      <c r="AS529" s="240">
        <v>4</v>
      </c>
      <c r="AT529" s="240">
        <v>15</v>
      </c>
      <c r="AU529" s="240">
        <v>13</v>
      </c>
      <c r="AV529" s="240" t="s">
        <v>300</v>
      </c>
      <c r="AW529">
        <v>4</v>
      </c>
      <c r="AX529" s="67" t="s">
        <v>2561</v>
      </c>
      <c r="AY529">
        <v>0</v>
      </c>
      <c r="AZ529">
        <v>0</v>
      </c>
      <c r="BA529" s="194" t="s">
        <v>300</v>
      </c>
      <c r="BB529" s="200">
        <v>0</v>
      </c>
      <c r="BC529" s="200" t="s">
        <v>300</v>
      </c>
      <c r="BD529" s="200">
        <v>0</v>
      </c>
      <c r="BE529" s="200">
        <v>0</v>
      </c>
      <c r="BF529" s="200">
        <v>0</v>
      </c>
      <c r="BG529" s="200">
        <v>0</v>
      </c>
      <c r="BH529" s="200">
        <v>1</v>
      </c>
      <c r="BI529" s="200">
        <v>0</v>
      </c>
      <c r="BJ529" s="200">
        <v>0</v>
      </c>
      <c r="BK529" s="200">
        <v>0</v>
      </c>
      <c r="BL529" s="200">
        <v>0</v>
      </c>
      <c r="BM529" s="200" t="s">
        <v>300</v>
      </c>
      <c r="BN529" s="200">
        <v>0</v>
      </c>
      <c r="BO529" s="200">
        <v>2</v>
      </c>
      <c r="BP529" s="200">
        <v>0</v>
      </c>
      <c r="BQ529" s="203" t="s">
        <v>2492</v>
      </c>
      <c r="BR529" s="240"/>
      <c r="BS529" s="240" t="s">
        <v>2493</v>
      </c>
      <c r="BT529" s="240">
        <v>0</v>
      </c>
      <c r="BU529" s="240">
        <v>0</v>
      </c>
      <c r="BV529" s="240">
        <v>0</v>
      </c>
      <c r="BW529" s="240">
        <v>0</v>
      </c>
      <c r="BX529" s="240">
        <v>0</v>
      </c>
      <c r="BY529" s="240">
        <v>1</v>
      </c>
      <c r="BZ529" s="240">
        <v>0</v>
      </c>
      <c r="CA529" s="240">
        <v>0</v>
      </c>
      <c r="CB529" s="240">
        <v>0</v>
      </c>
      <c r="CC529" s="240">
        <v>0</v>
      </c>
      <c r="CD529" s="240">
        <v>0</v>
      </c>
      <c r="CE529" s="240" t="s">
        <v>4066</v>
      </c>
      <c r="CF529" s="200">
        <v>0</v>
      </c>
      <c r="CG529" s="200" t="s">
        <v>300</v>
      </c>
      <c r="CH529" s="200">
        <v>0</v>
      </c>
      <c r="CI529" s="200" t="s">
        <v>1418</v>
      </c>
      <c r="CJ529" s="200">
        <v>1</v>
      </c>
      <c r="CK529" s="200">
        <v>1</v>
      </c>
      <c r="CL529" s="200">
        <v>1</v>
      </c>
      <c r="CM529" s="200">
        <v>0</v>
      </c>
      <c r="CN529" s="200">
        <v>0</v>
      </c>
      <c r="CO529" s="200">
        <v>0</v>
      </c>
      <c r="CP529" s="200" t="s">
        <v>4067</v>
      </c>
      <c r="CQ529" s="203" t="s">
        <v>4068</v>
      </c>
      <c r="CR529" s="240">
        <v>6.5</v>
      </c>
      <c r="CS529" s="240">
        <v>55</v>
      </c>
      <c r="CT529" s="240">
        <v>30</v>
      </c>
      <c r="CU529" s="240">
        <v>64</v>
      </c>
      <c r="CV529" s="240">
        <v>98</v>
      </c>
      <c r="CW529" s="240">
        <v>1.7529999999999999</v>
      </c>
      <c r="CX529" s="240">
        <v>92.5</v>
      </c>
      <c r="CY529" s="240">
        <v>31.6</v>
      </c>
      <c r="CZ529" s="200">
        <v>158</v>
      </c>
      <c r="DA529" s="200">
        <v>89</v>
      </c>
      <c r="DB529" s="200">
        <v>147</v>
      </c>
      <c r="DC529" s="200">
        <v>69</v>
      </c>
      <c r="DD529" s="200">
        <v>127</v>
      </c>
      <c r="DE529" s="200">
        <v>79</v>
      </c>
      <c r="DF529" s="201">
        <v>44574</v>
      </c>
      <c r="DG529" s="200" t="s">
        <v>3642</v>
      </c>
      <c r="DH529" s="202" t="s">
        <v>300</v>
      </c>
      <c r="DI529">
        <v>1</v>
      </c>
      <c r="DJ529" s="194">
        <v>0</v>
      </c>
    </row>
    <row r="530" spans="1:114" ht="43.5">
      <c r="A530" s="67">
        <v>1</v>
      </c>
      <c r="B530" s="87">
        <v>1959</v>
      </c>
      <c r="C530" s="87">
        <v>63</v>
      </c>
      <c r="D530" s="87" t="s">
        <v>331</v>
      </c>
      <c r="E530" s="66">
        <v>44716</v>
      </c>
      <c r="F530" s="66">
        <v>44721</v>
      </c>
      <c r="G530" s="67" t="s">
        <v>300</v>
      </c>
      <c r="H530">
        <v>1</v>
      </c>
      <c r="I530">
        <v>1</v>
      </c>
      <c r="J530">
        <v>0</v>
      </c>
      <c r="K530">
        <v>0</v>
      </c>
      <c r="L530">
        <v>0</v>
      </c>
      <c r="M530">
        <v>0</v>
      </c>
      <c r="N530">
        <v>0</v>
      </c>
      <c r="O530">
        <v>0</v>
      </c>
      <c r="P530">
        <v>0</v>
      </c>
      <c r="Q530">
        <v>0</v>
      </c>
      <c r="R530">
        <v>0</v>
      </c>
      <c r="S530">
        <v>0</v>
      </c>
      <c r="W530" s="48" t="s">
        <v>4074</v>
      </c>
      <c r="X530" s="200">
        <v>0</v>
      </c>
      <c r="Y530" s="200">
        <v>0</v>
      </c>
      <c r="Z530" s="200">
        <v>0</v>
      </c>
      <c r="AA530" s="200" t="s">
        <v>300</v>
      </c>
      <c r="AB530" s="200" t="s">
        <v>300</v>
      </c>
      <c r="AC530" s="200" t="s">
        <v>300</v>
      </c>
      <c r="AD530" s="200" t="s">
        <v>300</v>
      </c>
      <c r="AE530" s="200" t="s">
        <v>300</v>
      </c>
      <c r="AF530" s="200">
        <v>1</v>
      </c>
      <c r="AG530" s="200">
        <v>0</v>
      </c>
      <c r="AH530" s="200">
        <v>0</v>
      </c>
      <c r="AI530" s="200">
        <v>1</v>
      </c>
      <c r="AJ530" s="200">
        <v>1</v>
      </c>
      <c r="AK530" s="200">
        <v>0</v>
      </c>
      <c r="AL530" s="200">
        <v>1</v>
      </c>
      <c r="AM530" s="200">
        <v>0</v>
      </c>
      <c r="AN530" s="200">
        <v>0</v>
      </c>
      <c r="AO530" s="203" t="s">
        <v>4075</v>
      </c>
      <c r="AP530" s="240">
        <v>1</v>
      </c>
      <c r="AQ530" s="240">
        <v>5</v>
      </c>
      <c r="AR530" s="240">
        <v>5</v>
      </c>
      <c r="AS530" s="240">
        <v>5</v>
      </c>
      <c r="AT530" s="240">
        <v>14</v>
      </c>
      <c r="AU530" s="240">
        <v>14</v>
      </c>
      <c r="AV530" s="240" t="s">
        <v>300</v>
      </c>
      <c r="AW530">
        <v>4</v>
      </c>
      <c r="AX530" s="67" t="s">
        <v>2491</v>
      </c>
      <c r="AY530">
        <v>0</v>
      </c>
      <c r="AZ530">
        <v>1</v>
      </c>
      <c r="BA530" s="192" t="s">
        <v>4076</v>
      </c>
      <c r="BB530" s="200">
        <v>0</v>
      </c>
      <c r="BC530" s="200" t="s">
        <v>300</v>
      </c>
      <c r="BD530" s="200">
        <v>0</v>
      </c>
      <c r="BE530" s="200">
        <v>0</v>
      </c>
      <c r="BF530" s="200">
        <v>0</v>
      </c>
      <c r="BG530" s="200">
        <v>0</v>
      </c>
      <c r="BH530" s="200">
        <v>0</v>
      </c>
      <c r="BI530" s="200">
        <v>1</v>
      </c>
      <c r="BJ530" s="200">
        <v>0</v>
      </c>
      <c r="BK530" s="200">
        <v>0</v>
      </c>
      <c r="BL530" s="200">
        <v>0</v>
      </c>
      <c r="BM530" s="200" t="s">
        <v>300</v>
      </c>
      <c r="BN530" s="200">
        <v>1</v>
      </c>
      <c r="BO530" s="200">
        <v>8</v>
      </c>
      <c r="BP530" s="200">
        <v>0</v>
      </c>
      <c r="BQ530" s="203" t="s">
        <v>2492</v>
      </c>
      <c r="BR530" s="240">
        <v>1</v>
      </c>
      <c r="BS530" s="240" t="s">
        <v>2493</v>
      </c>
      <c r="BT530" s="240">
        <v>3</v>
      </c>
      <c r="BU530" s="240">
        <v>0</v>
      </c>
      <c r="BV530" s="240">
        <v>0</v>
      </c>
      <c r="BW530" s="240">
        <v>0</v>
      </c>
      <c r="BX530" s="240">
        <v>0</v>
      </c>
      <c r="BY530" s="240">
        <v>0</v>
      </c>
      <c r="BZ530" s="240">
        <v>0</v>
      </c>
      <c r="CA530" s="240">
        <v>0</v>
      </c>
      <c r="CB530" s="240">
        <v>0</v>
      </c>
      <c r="CC530" s="240">
        <v>1</v>
      </c>
      <c r="CD530" s="240">
        <v>0</v>
      </c>
      <c r="CE530" s="240" t="s">
        <v>300</v>
      </c>
      <c r="CF530" s="200">
        <v>1</v>
      </c>
      <c r="CG530" s="200" t="s">
        <v>300</v>
      </c>
      <c r="CH530" s="200">
        <v>1</v>
      </c>
      <c r="CI530" s="203" t="s">
        <v>4077</v>
      </c>
      <c r="CJ530" s="200">
        <v>1</v>
      </c>
      <c r="CK530" s="200">
        <v>1</v>
      </c>
      <c r="CL530" s="200">
        <v>1</v>
      </c>
      <c r="CM530" s="200">
        <v>0</v>
      </c>
      <c r="CN530" s="200">
        <v>0</v>
      </c>
      <c r="CO530" s="200">
        <v>0</v>
      </c>
      <c r="CP530" s="200" t="s">
        <v>4078</v>
      </c>
      <c r="CQ530" s="203" t="s">
        <v>4079</v>
      </c>
      <c r="CR530" s="240">
        <v>6.2</v>
      </c>
      <c r="CS530" s="240">
        <v>80</v>
      </c>
      <c r="CT530" s="240">
        <v>43.9</v>
      </c>
      <c r="CU530" s="240">
        <v>73</v>
      </c>
      <c r="CV530" s="240">
        <v>138</v>
      </c>
      <c r="CW530" s="240">
        <v>1.829</v>
      </c>
      <c r="CX530" s="240">
        <v>86.1</v>
      </c>
      <c r="CY530" s="240">
        <v>25.74</v>
      </c>
      <c r="CZ530" s="200">
        <v>183</v>
      </c>
      <c r="DA530" s="200">
        <v>98</v>
      </c>
      <c r="DB530" s="200">
        <v>127</v>
      </c>
      <c r="DC530" s="200">
        <v>71</v>
      </c>
      <c r="DD530" s="200">
        <v>171</v>
      </c>
      <c r="DE530" s="200">
        <v>88</v>
      </c>
      <c r="DF530" s="201">
        <v>44573</v>
      </c>
      <c r="DG530" s="203" t="s">
        <v>4080</v>
      </c>
      <c r="DH530" s="202" t="s">
        <v>300</v>
      </c>
      <c r="DI530">
        <v>1</v>
      </c>
      <c r="DJ530" s="194">
        <v>0</v>
      </c>
    </row>
    <row r="531" spans="1:114" ht="43.5">
      <c r="A531" s="67">
        <v>1</v>
      </c>
      <c r="B531" s="87">
        <v>1955</v>
      </c>
      <c r="C531" s="87">
        <v>67</v>
      </c>
      <c r="D531" s="87" t="s">
        <v>331</v>
      </c>
      <c r="E531" s="66">
        <v>44816</v>
      </c>
      <c r="F531" s="66">
        <v>44818</v>
      </c>
      <c r="G531" s="67" t="s">
        <v>300</v>
      </c>
      <c r="H531" t="s">
        <v>300</v>
      </c>
      <c r="I531" t="s">
        <v>300</v>
      </c>
      <c r="J531" t="s">
        <v>300</v>
      </c>
      <c r="K531" t="s">
        <v>300</v>
      </c>
      <c r="L531" t="s">
        <v>300</v>
      </c>
      <c r="M531" t="s">
        <v>300</v>
      </c>
      <c r="N531" t="s">
        <v>300</v>
      </c>
      <c r="O531" t="s">
        <v>300</v>
      </c>
      <c r="P531" t="s">
        <v>300</v>
      </c>
      <c r="Q531" t="s">
        <v>300</v>
      </c>
      <c r="R531" t="s">
        <v>300</v>
      </c>
      <c r="S531" t="s">
        <v>300</v>
      </c>
      <c r="W531" s="48" t="s">
        <v>4087</v>
      </c>
      <c r="X531" s="200">
        <v>0</v>
      </c>
      <c r="Y531" s="200">
        <v>0</v>
      </c>
      <c r="Z531" s="200">
        <v>0</v>
      </c>
      <c r="AA531" s="200" t="s">
        <v>300</v>
      </c>
      <c r="AB531" s="200" t="s">
        <v>300</v>
      </c>
      <c r="AC531" s="200" t="s">
        <v>300</v>
      </c>
      <c r="AD531" s="200" t="s">
        <v>300</v>
      </c>
      <c r="AE531" s="200" t="s">
        <v>300</v>
      </c>
      <c r="AF531" s="200">
        <v>1</v>
      </c>
      <c r="AG531" s="200">
        <v>1</v>
      </c>
      <c r="AH531" s="200">
        <v>0</v>
      </c>
      <c r="AI531" s="200">
        <v>1</v>
      </c>
      <c r="AJ531" s="200">
        <v>1</v>
      </c>
      <c r="AK531" s="200">
        <v>1</v>
      </c>
      <c r="AL531" s="200">
        <v>0</v>
      </c>
      <c r="AM531" s="200">
        <v>1</v>
      </c>
      <c r="AN531" s="200">
        <v>0</v>
      </c>
      <c r="AO531" s="200" t="s">
        <v>300</v>
      </c>
      <c r="AP531" s="240">
        <v>0</v>
      </c>
      <c r="AQ531" s="240">
        <v>0</v>
      </c>
      <c r="AR531" s="240">
        <v>0</v>
      </c>
      <c r="AS531" s="240" t="s">
        <v>300</v>
      </c>
      <c r="AT531" s="240" t="s">
        <v>300</v>
      </c>
      <c r="AU531" s="240">
        <v>24</v>
      </c>
      <c r="AV531" s="240" t="s">
        <v>300</v>
      </c>
      <c r="AW531">
        <v>4</v>
      </c>
      <c r="AX531" s="67" t="s">
        <v>2505</v>
      </c>
      <c r="AY531">
        <v>0</v>
      </c>
      <c r="AZ531">
        <v>0</v>
      </c>
      <c r="BA531" s="194" t="s">
        <v>300</v>
      </c>
      <c r="BB531" s="200">
        <v>0</v>
      </c>
      <c r="BC531" s="200" t="s">
        <v>300</v>
      </c>
      <c r="BD531" s="200">
        <v>0</v>
      </c>
      <c r="BE531" s="200">
        <v>0</v>
      </c>
      <c r="BF531" s="200">
        <v>0</v>
      </c>
      <c r="BG531" s="200">
        <v>0</v>
      </c>
      <c r="BH531" s="200">
        <v>0</v>
      </c>
      <c r="BI531" s="200">
        <v>0</v>
      </c>
      <c r="BJ531" s="200">
        <v>1</v>
      </c>
      <c r="BK531" s="200">
        <v>0</v>
      </c>
      <c r="BL531" s="200">
        <v>0</v>
      </c>
      <c r="BM531" s="200" t="s">
        <v>300</v>
      </c>
      <c r="BN531" s="200">
        <v>0</v>
      </c>
      <c r="BO531" s="200">
        <v>8</v>
      </c>
      <c r="BP531" s="200">
        <v>0</v>
      </c>
      <c r="BQ531" s="203" t="s">
        <v>2651</v>
      </c>
      <c r="BR531" s="240">
        <v>1</v>
      </c>
      <c r="BS531" s="240" t="s">
        <v>300</v>
      </c>
      <c r="BT531" s="240">
        <v>0</v>
      </c>
      <c r="BU531" s="240">
        <v>0</v>
      </c>
      <c r="BV531" s="240">
        <v>0</v>
      </c>
      <c r="BW531" s="240">
        <v>0</v>
      </c>
      <c r="BX531" s="240">
        <v>0</v>
      </c>
      <c r="BY531" s="240">
        <v>1</v>
      </c>
      <c r="BZ531" s="240">
        <v>0</v>
      </c>
      <c r="CA531" s="240">
        <v>0</v>
      </c>
      <c r="CB531" s="240">
        <v>0</v>
      </c>
      <c r="CC531" s="240">
        <v>0</v>
      </c>
      <c r="CD531" s="240">
        <v>0</v>
      </c>
      <c r="CE531" s="240" t="s">
        <v>300</v>
      </c>
      <c r="CF531" s="200">
        <v>1</v>
      </c>
      <c r="CG531" s="200" t="s">
        <v>300</v>
      </c>
      <c r="CH531" s="200">
        <v>0</v>
      </c>
      <c r="CI531" s="200" t="s">
        <v>2783</v>
      </c>
      <c r="CJ531" s="200">
        <v>1</v>
      </c>
      <c r="CK531" s="200">
        <v>1</v>
      </c>
      <c r="CL531" s="200">
        <v>1</v>
      </c>
      <c r="CM531" s="200">
        <v>0</v>
      </c>
      <c r="CN531" s="200">
        <v>0</v>
      </c>
      <c r="CO531" s="200">
        <v>0</v>
      </c>
      <c r="CP531" s="203" t="s">
        <v>4088</v>
      </c>
      <c r="CQ531" s="200" t="s">
        <v>4089</v>
      </c>
      <c r="CR531" s="240">
        <v>9</v>
      </c>
      <c r="CS531" s="240">
        <v>135</v>
      </c>
      <c r="CT531" s="240">
        <v>38</v>
      </c>
      <c r="CU531" s="240">
        <v>210</v>
      </c>
      <c r="CV531" s="240">
        <v>215</v>
      </c>
      <c r="CW531" s="240">
        <v>1.829</v>
      </c>
      <c r="CX531" s="240">
        <v>87.2</v>
      </c>
      <c r="CY531" s="240">
        <v>26.1</v>
      </c>
      <c r="CZ531" s="200">
        <v>159</v>
      </c>
      <c r="DA531" s="200">
        <v>94</v>
      </c>
      <c r="DB531" s="200">
        <v>125</v>
      </c>
      <c r="DC531" s="200">
        <v>78</v>
      </c>
      <c r="DD531" s="200">
        <v>138</v>
      </c>
      <c r="DE531" s="200">
        <v>74</v>
      </c>
      <c r="DF531" s="201">
        <v>44796</v>
      </c>
      <c r="DG531" s="200" t="s">
        <v>4090</v>
      </c>
      <c r="DH531" s="202" t="s">
        <v>300</v>
      </c>
      <c r="DI531">
        <v>1</v>
      </c>
      <c r="DJ531" s="194">
        <v>0</v>
      </c>
    </row>
    <row r="532" spans="1:114" ht="15.75">
      <c r="A532">
        <v>0</v>
      </c>
      <c r="E532" s="66"/>
      <c r="F532" s="66"/>
      <c r="G532" s="67"/>
      <c r="V532"/>
      <c r="X532" s="200"/>
      <c r="Y532" s="200"/>
      <c r="Z532" s="200"/>
      <c r="AA532" s="200"/>
      <c r="AB532" s="200"/>
      <c r="AC532" s="200"/>
      <c r="AD532" s="200"/>
      <c r="AE532" s="200"/>
      <c r="AF532" s="200"/>
      <c r="AG532" s="200"/>
      <c r="AH532" s="200"/>
      <c r="AI532" s="200"/>
      <c r="AJ532" s="200"/>
      <c r="AK532" s="200"/>
      <c r="AL532" s="200"/>
      <c r="AM532" s="200"/>
      <c r="AN532" s="200"/>
      <c r="AO532" s="200"/>
      <c r="AP532" s="68"/>
      <c r="AQ532" s="68"/>
      <c r="AR532" s="68"/>
      <c r="AS532" s="68"/>
      <c r="AT532" s="68"/>
      <c r="AU532" s="68"/>
      <c r="AV532" s="240" t="s">
        <v>300</v>
      </c>
      <c r="BA532" s="194"/>
      <c r="BB532" s="200"/>
      <c r="BC532" s="200"/>
      <c r="BD532" s="200"/>
      <c r="BE532" s="200"/>
      <c r="BF532" s="200"/>
      <c r="BG532" s="200"/>
      <c r="BH532" s="200"/>
      <c r="BI532" s="200"/>
      <c r="BJ532" s="200"/>
      <c r="BK532" s="200"/>
      <c r="BL532" s="200"/>
      <c r="BM532" s="200"/>
      <c r="BN532" s="200"/>
      <c r="BO532" s="200"/>
      <c r="BP532" s="200"/>
      <c r="BQ532" s="203"/>
      <c r="BR532" s="68"/>
      <c r="BS532" s="68"/>
      <c r="BT532" s="68"/>
      <c r="BU532" s="68"/>
      <c r="BV532" s="68"/>
      <c r="BW532" s="68"/>
      <c r="BX532" s="68"/>
      <c r="BY532" s="68"/>
      <c r="BZ532" s="68"/>
      <c r="CA532" s="68"/>
      <c r="CB532" s="68"/>
      <c r="CC532" s="68"/>
      <c r="CD532" s="68"/>
      <c r="CE532" s="240" t="s">
        <v>300</v>
      </c>
      <c r="CF532" s="200"/>
      <c r="CG532" s="200"/>
      <c r="CH532" s="200"/>
      <c r="CI532" s="200"/>
      <c r="CJ532" s="200"/>
      <c r="CK532" s="200"/>
      <c r="CL532" s="200"/>
      <c r="CM532" s="200"/>
      <c r="CN532" s="200"/>
      <c r="CO532" s="200"/>
      <c r="CP532" s="203"/>
      <c r="CQ532" s="200"/>
      <c r="CR532" s="68"/>
      <c r="CS532" s="68"/>
      <c r="CT532" s="68"/>
      <c r="CU532" s="68"/>
      <c r="CV532" s="68"/>
      <c r="CW532" s="68"/>
      <c r="CX532" s="68"/>
      <c r="CY532" s="68"/>
      <c r="CZ532" s="200"/>
      <c r="DA532" s="200"/>
      <c r="DB532" s="200"/>
      <c r="DC532" s="200"/>
      <c r="DD532" s="200"/>
      <c r="DE532" s="200"/>
      <c r="DF532" s="201"/>
      <c r="DG532" s="200"/>
      <c r="DH532" s="202"/>
    </row>
    <row r="533" spans="1:114" ht="15.75">
      <c r="A533">
        <v>0</v>
      </c>
      <c r="E533" s="66"/>
      <c r="F533" s="66"/>
      <c r="G533" s="67"/>
      <c r="V533"/>
      <c r="X533" s="200"/>
      <c r="Y533" s="200"/>
      <c r="Z533" s="200"/>
      <c r="AA533" s="200"/>
      <c r="AB533" s="200"/>
      <c r="AC533" s="200"/>
      <c r="AD533" s="200"/>
      <c r="AE533" s="200"/>
      <c r="AF533" s="200"/>
      <c r="AG533" s="200"/>
      <c r="AH533" s="200"/>
      <c r="AI533" s="200"/>
      <c r="AJ533" s="200"/>
      <c r="AK533" s="200"/>
      <c r="AL533" s="200"/>
      <c r="AM533" s="200"/>
      <c r="AN533" s="200"/>
      <c r="AO533" s="200"/>
      <c r="AP533" s="68"/>
      <c r="AQ533" s="68"/>
      <c r="AR533" s="68"/>
      <c r="AS533" s="68"/>
      <c r="AT533" s="68"/>
      <c r="AU533" s="68"/>
      <c r="AV533" s="240" t="s">
        <v>300</v>
      </c>
      <c r="BA533" s="194"/>
      <c r="BB533" s="200"/>
      <c r="BC533" s="200"/>
      <c r="BD533" s="200"/>
      <c r="BE533" s="200"/>
      <c r="BF533" s="200"/>
      <c r="BG533" s="200"/>
      <c r="BH533" s="200"/>
      <c r="BI533" s="200"/>
      <c r="BJ533" s="200"/>
      <c r="BK533" s="200"/>
      <c r="BL533" s="200"/>
      <c r="BM533" s="200"/>
      <c r="BN533" s="200"/>
      <c r="BO533" s="200"/>
      <c r="BP533" s="200"/>
      <c r="BQ533" s="203"/>
      <c r="BR533" s="68"/>
      <c r="BS533" s="68"/>
      <c r="BT533" s="68"/>
      <c r="BU533" s="68"/>
      <c r="BV533" s="68"/>
      <c r="BW533" s="68"/>
      <c r="BX533" s="68"/>
      <c r="BY533" s="68"/>
      <c r="BZ533" s="68"/>
      <c r="CA533" s="68"/>
      <c r="CB533" s="68"/>
      <c r="CC533" s="68"/>
      <c r="CD533" s="68"/>
      <c r="CE533" s="240" t="s">
        <v>300</v>
      </c>
      <c r="CF533" s="200"/>
      <c r="CG533" s="200"/>
      <c r="CH533" s="200"/>
      <c r="CI533" s="200"/>
      <c r="CJ533" s="200"/>
      <c r="CK533" s="200"/>
      <c r="CL533" s="200"/>
      <c r="CM533" s="200"/>
      <c r="CN533" s="200"/>
      <c r="CO533" s="200"/>
      <c r="CP533" s="203"/>
      <c r="CQ533" s="200"/>
      <c r="CR533" s="68"/>
      <c r="CS533" s="68"/>
      <c r="CT533" s="68"/>
      <c r="CU533" s="68"/>
      <c r="CV533" s="68"/>
      <c r="CW533" s="68"/>
      <c r="CX533" s="68"/>
      <c r="CY533" s="68"/>
      <c r="CZ533" s="200"/>
      <c r="DA533" s="200"/>
      <c r="DB533" s="200"/>
      <c r="DC533" s="200"/>
      <c r="DD533" s="200"/>
      <c r="DE533" s="200"/>
      <c r="DF533" s="201"/>
      <c r="DG533" s="200"/>
      <c r="DH533" s="202"/>
    </row>
    <row r="534" spans="1:114" ht="72.75">
      <c r="A534" s="67">
        <v>1</v>
      </c>
      <c r="B534" s="87">
        <v>1981</v>
      </c>
      <c r="C534" s="87">
        <v>41</v>
      </c>
      <c r="D534" s="87" t="s">
        <v>294</v>
      </c>
      <c r="E534" s="66">
        <v>44886</v>
      </c>
      <c r="F534" s="66">
        <v>44906</v>
      </c>
      <c r="G534" s="67" t="s">
        <v>300</v>
      </c>
      <c r="H534">
        <v>1</v>
      </c>
      <c r="I534">
        <v>1</v>
      </c>
      <c r="J534">
        <v>0</v>
      </c>
      <c r="K534">
        <v>0</v>
      </c>
      <c r="L534">
        <v>0</v>
      </c>
      <c r="M534">
        <v>0</v>
      </c>
      <c r="N534">
        <v>0</v>
      </c>
      <c r="O534">
        <v>0</v>
      </c>
      <c r="P534">
        <v>0</v>
      </c>
      <c r="Q534">
        <v>0</v>
      </c>
      <c r="R534">
        <v>0</v>
      </c>
      <c r="S534">
        <v>0</v>
      </c>
      <c r="W534" s="48" t="s">
        <v>4096</v>
      </c>
      <c r="X534" s="200">
        <v>0</v>
      </c>
      <c r="Y534" s="200">
        <v>0</v>
      </c>
      <c r="Z534" s="200">
        <v>0</v>
      </c>
      <c r="AA534" s="200" t="s">
        <v>300</v>
      </c>
      <c r="AB534" s="200" t="s">
        <v>300</v>
      </c>
      <c r="AC534" s="200" t="s">
        <v>300</v>
      </c>
      <c r="AD534" s="200" t="s">
        <v>300</v>
      </c>
      <c r="AE534" s="200" t="s">
        <v>300</v>
      </c>
      <c r="AF534" s="200">
        <v>1</v>
      </c>
      <c r="AG534" s="200">
        <v>1</v>
      </c>
      <c r="AH534" s="200">
        <v>1</v>
      </c>
      <c r="AI534" s="200">
        <v>1</v>
      </c>
      <c r="AJ534" s="200">
        <v>1</v>
      </c>
      <c r="AK534" s="200">
        <v>0</v>
      </c>
      <c r="AL534" s="200">
        <v>1</v>
      </c>
      <c r="AM534" s="200">
        <v>1</v>
      </c>
      <c r="AN534" s="200">
        <v>0</v>
      </c>
      <c r="AO534" s="200" t="s">
        <v>2939</v>
      </c>
      <c r="AP534" s="68" t="s">
        <v>300</v>
      </c>
      <c r="AQ534" s="68" t="s">
        <v>300</v>
      </c>
      <c r="AR534" s="68">
        <v>4</v>
      </c>
      <c r="AS534" s="68">
        <v>4</v>
      </c>
      <c r="AT534" s="68" t="s">
        <v>300</v>
      </c>
      <c r="AU534" s="68">
        <v>20</v>
      </c>
      <c r="AV534" s="240" t="s">
        <v>300</v>
      </c>
      <c r="AW534">
        <v>4</v>
      </c>
      <c r="AX534" s="67" t="s">
        <v>4097</v>
      </c>
      <c r="AY534">
        <v>0</v>
      </c>
      <c r="AZ534">
        <v>0</v>
      </c>
      <c r="BA534" s="194" t="s">
        <v>300</v>
      </c>
      <c r="BB534" s="200">
        <v>0</v>
      </c>
      <c r="BC534" s="200" t="s">
        <v>300</v>
      </c>
      <c r="BD534" s="200">
        <v>0</v>
      </c>
      <c r="BE534" s="200">
        <v>0</v>
      </c>
      <c r="BF534" s="200">
        <v>0</v>
      </c>
      <c r="BG534" s="200">
        <v>0</v>
      </c>
      <c r="BH534" s="200">
        <v>0</v>
      </c>
      <c r="BI534" s="200">
        <v>0</v>
      </c>
      <c r="BJ534" s="200">
        <v>1</v>
      </c>
      <c r="BK534" s="200">
        <v>0</v>
      </c>
      <c r="BL534" s="200">
        <v>0</v>
      </c>
      <c r="BM534" s="203" t="s">
        <v>4098</v>
      </c>
      <c r="BN534" s="200">
        <v>0</v>
      </c>
      <c r="BO534" s="200">
        <v>0</v>
      </c>
      <c r="BP534" s="200">
        <v>0</v>
      </c>
      <c r="BQ534" s="203" t="s">
        <v>4099</v>
      </c>
      <c r="BR534" s="68">
        <v>1</v>
      </c>
      <c r="BS534" s="68" t="s">
        <v>2493</v>
      </c>
      <c r="BT534" s="68">
        <v>3</v>
      </c>
      <c r="BU534" s="68">
        <v>1</v>
      </c>
      <c r="BV534" s="68">
        <v>0</v>
      </c>
      <c r="BW534" s="68">
        <v>0</v>
      </c>
      <c r="BX534" s="68">
        <v>0</v>
      </c>
      <c r="BY534" s="68">
        <v>1</v>
      </c>
      <c r="BZ534" s="68">
        <v>0</v>
      </c>
      <c r="CA534" s="68">
        <v>0</v>
      </c>
      <c r="CB534" s="68">
        <v>0</v>
      </c>
      <c r="CC534" s="68">
        <v>0</v>
      </c>
      <c r="CD534" s="68">
        <v>0</v>
      </c>
      <c r="CE534" s="240" t="s">
        <v>300</v>
      </c>
      <c r="CF534" s="200">
        <v>0</v>
      </c>
      <c r="CG534" s="200" t="s">
        <v>300</v>
      </c>
      <c r="CH534" s="200">
        <v>1</v>
      </c>
      <c r="CI534" s="203" t="s">
        <v>4100</v>
      </c>
      <c r="CJ534" s="200">
        <v>0</v>
      </c>
      <c r="CK534" s="200">
        <v>0</v>
      </c>
      <c r="CL534" s="200">
        <v>0</v>
      </c>
      <c r="CM534" s="200">
        <v>0</v>
      </c>
      <c r="CN534" s="200">
        <v>0</v>
      </c>
      <c r="CO534" s="200">
        <v>0</v>
      </c>
      <c r="CP534" s="200" t="s">
        <v>300</v>
      </c>
      <c r="CQ534" s="203" t="s">
        <v>4101</v>
      </c>
      <c r="CR534" s="68">
        <v>4.9000000000000004</v>
      </c>
      <c r="CS534" s="68">
        <v>61</v>
      </c>
      <c r="CT534" s="68">
        <v>32.5</v>
      </c>
      <c r="CU534" s="68">
        <v>61</v>
      </c>
      <c r="CV534" s="68">
        <v>106</v>
      </c>
      <c r="CW534" s="68">
        <v>1.5489999999999999</v>
      </c>
      <c r="CX534" s="68">
        <v>79.400000000000006</v>
      </c>
      <c r="CY534" s="68">
        <v>31.28</v>
      </c>
      <c r="CZ534" s="200">
        <v>130</v>
      </c>
      <c r="DA534" s="200">
        <v>88</v>
      </c>
      <c r="DB534" s="200">
        <v>110</v>
      </c>
      <c r="DC534" s="200">
        <v>70</v>
      </c>
      <c r="DD534" s="200">
        <v>153</v>
      </c>
      <c r="DE534" s="200">
        <v>101</v>
      </c>
      <c r="DF534" s="201">
        <v>44882</v>
      </c>
      <c r="DG534" s="203" t="s">
        <v>4102</v>
      </c>
      <c r="DH534" s="202" t="s">
        <v>300</v>
      </c>
      <c r="DI534">
        <v>1</v>
      </c>
      <c r="DJ534" s="194">
        <v>0</v>
      </c>
    </row>
    <row r="535" spans="1:114" ht="43.5">
      <c r="A535" s="67">
        <v>1</v>
      </c>
      <c r="B535" s="87">
        <v>1953</v>
      </c>
      <c r="C535" s="87">
        <v>68</v>
      </c>
      <c r="D535" s="87" t="s">
        <v>294</v>
      </c>
      <c r="E535" s="66">
        <v>44610</v>
      </c>
      <c r="F535" s="66">
        <v>44623</v>
      </c>
      <c r="G535" s="67" t="s">
        <v>300</v>
      </c>
      <c r="H535">
        <v>0</v>
      </c>
      <c r="I535">
        <v>0</v>
      </c>
      <c r="J535">
        <v>0</v>
      </c>
      <c r="K535">
        <v>0</v>
      </c>
      <c r="L535">
        <v>0</v>
      </c>
      <c r="M535">
        <v>1</v>
      </c>
      <c r="N535">
        <v>0</v>
      </c>
      <c r="O535">
        <v>0</v>
      </c>
      <c r="P535">
        <v>0</v>
      </c>
      <c r="Q535">
        <v>0</v>
      </c>
      <c r="R535">
        <v>0</v>
      </c>
      <c r="S535">
        <v>0</v>
      </c>
      <c r="W535" s="48" t="s">
        <v>4111</v>
      </c>
      <c r="X535" s="200">
        <v>0</v>
      </c>
      <c r="Y535" s="200">
        <v>0</v>
      </c>
      <c r="Z535" s="200">
        <v>0</v>
      </c>
      <c r="AA535" s="200" t="s">
        <v>300</v>
      </c>
      <c r="AB535" s="200" t="s">
        <v>300</v>
      </c>
      <c r="AC535" s="200" t="s">
        <v>300</v>
      </c>
      <c r="AD535" s="200" t="s">
        <v>300</v>
      </c>
      <c r="AE535" s="200" t="s">
        <v>300</v>
      </c>
      <c r="AF535" s="200">
        <v>1</v>
      </c>
      <c r="AG535" s="200">
        <v>1</v>
      </c>
      <c r="AH535" s="200">
        <v>1</v>
      </c>
      <c r="AI535" s="200">
        <v>1</v>
      </c>
      <c r="AJ535" s="200">
        <v>1</v>
      </c>
      <c r="AK535" s="200">
        <v>0</v>
      </c>
      <c r="AL535" s="200">
        <v>0</v>
      </c>
      <c r="AM535" s="200">
        <v>0</v>
      </c>
      <c r="AN535" s="200">
        <v>0</v>
      </c>
      <c r="AO535" s="203" t="s">
        <v>4112</v>
      </c>
      <c r="AP535" s="68">
        <v>25</v>
      </c>
      <c r="AQ535" s="68">
        <v>26</v>
      </c>
      <c r="AR535" s="68">
        <v>4</v>
      </c>
      <c r="AS535" s="68">
        <v>5</v>
      </c>
      <c r="AT535" s="68">
        <v>10</v>
      </c>
      <c r="AU535" s="68">
        <v>9</v>
      </c>
      <c r="AV535" s="240" t="s">
        <v>300</v>
      </c>
      <c r="AW535">
        <v>4</v>
      </c>
      <c r="AX535" s="67" t="s">
        <v>4113</v>
      </c>
      <c r="AY535">
        <v>0</v>
      </c>
      <c r="AZ535">
        <v>1</v>
      </c>
      <c r="BA535" s="192" t="s">
        <v>4114</v>
      </c>
      <c r="BB535" s="200">
        <v>0</v>
      </c>
      <c r="BC535" s="200" t="s">
        <v>300</v>
      </c>
      <c r="BD535" s="200">
        <v>0</v>
      </c>
      <c r="BE535" s="200">
        <v>0</v>
      </c>
      <c r="BF535" s="200">
        <v>1</v>
      </c>
      <c r="BG535" s="200">
        <v>0</v>
      </c>
      <c r="BH535" s="200">
        <v>0</v>
      </c>
      <c r="BI535" s="200">
        <v>0</v>
      </c>
      <c r="BJ535" s="200">
        <v>0</v>
      </c>
      <c r="BK535" s="200">
        <v>0</v>
      </c>
      <c r="BL535" s="200">
        <v>0</v>
      </c>
      <c r="BM535" s="200" t="s">
        <v>2781</v>
      </c>
      <c r="BN535" s="200">
        <v>2</v>
      </c>
      <c r="BO535" s="200" t="s">
        <v>302</v>
      </c>
      <c r="BP535" s="200">
        <v>0</v>
      </c>
      <c r="BQ535" s="200" t="s">
        <v>2435</v>
      </c>
      <c r="BR535" s="68">
        <v>1</v>
      </c>
      <c r="BS535" s="68" t="s">
        <v>2506</v>
      </c>
      <c r="BT535" s="68">
        <v>3</v>
      </c>
      <c r="BU535" s="68">
        <v>0</v>
      </c>
      <c r="BV535" s="68">
        <v>0</v>
      </c>
      <c r="BW535" s="68">
        <v>0</v>
      </c>
      <c r="BX535" s="68">
        <v>0</v>
      </c>
      <c r="BY535" s="68">
        <v>0</v>
      </c>
      <c r="BZ535" s="68">
        <v>0</v>
      </c>
      <c r="CA535" s="68">
        <v>0</v>
      </c>
      <c r="CB535" s="68">
        <v>0</v>
      </c>
      <c r="CC535" s="68">
        <v>1</v>
      </c>
      <c r="CD535" s="68">
        <v>0</v>
      </c>
      <c r="CE535" s="240" t="s">
        <v>300</v>
      </c>
      <c r="CF535" s="200">
        <v>1</v>
      </c>
      <c r="CG535" s="200" t="s">
        <v>300</v>
      </c>
      <c r="CH535" s="200">
        <v>1</v>
      </c>
      <c r="CI535" s="203" t="s">
        <v>4115</v>
      </c>
      <c r="CJ535" s="200">
        <v>1</v>
      </c>
      <c r="CK535" s="200">
        <v>1</v>
      </c>
      <c r="CL535" s="200">
        <v>1</v>
      </c>
      <c r="CM535" s="200">
        <v>0</v>
      </c>
      <c r="CN535" s="200">
        <v>0</v>
      </c>
      <c r="CO535" s="200">
        <v>0</v>
      </c>
      <c r="CP535" s="200" t="s">
        <v>300</v>
      </c>
      <c r="CQ535" s="203" t="s">
        <v>4116</v>
      </c>
      <c r="CR535" s="68">
        <v>9.1</v>
      </c>
      <c r="CS535" s="68">
        <v>111</v>
      </c>
      <c r="CT535" s="68">
        <v>48</v>
      </c>
      <c r="CU535" s="68">
        <v>126</v>
      </c>
      <c r="CV535" s="68">
        <v>178</v>
      </c>
      <c r="CW535" s="68">
        <v>1.5880000000000001</v>
      </c>
      <c r="CX535" s="68">
        <v>98.9</v>
      </c>
      <c r="CY535" s="68">
        <v>39.25</v>
      </c>
      <c r="CZ535" s="200">
        <v>144</v>
      </c>
      <c r="DA535" s="200">
        <v>69</v>
      </c>
      <c r="DB535" s="200">
        <v>116</v>
      </c>
      <c r="DC535" s="200">
        <v>55</v>
      </c>
      <c r="DD535" s="200">
        <v>127</v>
      </c>
      <c r="DE535" s="200">
        <v>65</v>
      </c>
      <c r="DF535" s="201">
        <v>44447</v>
      </c>
      <c r="DG535" s="203" t="s">
        <v>4117</v>
      </c>
      <c r="DH535" s="202" t="s">
        <v>300</v>
      </c>
      <c r="DI535">
        <v>0</v>
      </c>
      <c r="DJ535" s="194">
        <v>1</v>
      </c>
    </row>
    <row r="536" spans="1:114" ht="15.75">
      <c r="A536" s="67">
        <v>1</v>
      </c>
      <c r="B536" s="87">
        <v>1960</v>
      </c>
      <c r="C536" s="87">
        <v>62</v>
      </c>
      <c r="D536" s="87" t="s">
        <v>294</v>
      </c>
      <c r="E536" s="66">
        <v>44756</v>
      </c>
      <c r="F536" s="66">
        <v>44799</v>
      </c>
      <c r="G536" s="67" t="s">
        <v>300</v>
      </c>
      <c r="H536" t="s">
        <v>300</v>
      </c>
      <c r="I536" t="s">
        <v>300</v>
      </c>
      <c r="J536" t="s">
        <v>300</v>
      </c>
      <c r="K536" t="s">
        <v>300</v>
      </c>
      <c r="L536" t="s">
        <v>300</v>
      </c>
      <c r="M536" t="s">
        <v>300</v>
      </c>
      <c r="N536" t="s">
        <v>300</v>
      </c>
      <c r="O536" t="s">
        <v>300</v>
      </c>
      <c r="P536" t="s">
        <v>300</v>
      </c>
      <c r="Q536" t="s">
        <v>300</v>
      </c>
      <c r="R536" t="s">
        <v>300</v>
      </c>
      <c r="S536" t="s">
        <v>300</v>
      </c>
      <c r="W536" s="50" t="s">
        <v>4123</v>
      </c>
      <c r="X536" s="200">
        <v>0</v>
      </c>
      <c r="Y536" s="200">
        <v>0</v>
      </c>
      <c r="Z536" s="200">
        <v>0</v>
      </c>
      <c r="AA536" s="200" t="s">
        <v>300</v>
      </c>
      <c r="AB536" s="200" t="s">
        <v>300</v>
      </c>
      <c r="AC536" s="200" t="s">
        <v>300</v>
      </c>
      <c r="AD536" s="200" t="s">
        <v>300</v>
      </c>
      <c r="AE536" s="200" t="s">
        <v>300</v>
      </c>
      <c r="AF536" s="200">
        <v>1</v>
      </c>
      <c r="AG536" s="200">
        <v>1</v>
      </c>
      <c r="AH536" s="200">
        <v>1</v>
      </c>
      <c r="AI536" s="200">
        <v>1</v>
      </c>
      <c r="AJ536" s="200">
        <v>1</v>
      </c>
      <c r="AK536" s="200">
        <v>1</v>
      </c>
      <c r="AL536" s="200">
        <v>0</v>
      </c>
      <c r="AM536" s="200">
        <v>0</v>
      </c>
      <c r="AN536" s="200">
        <v>0</v>
      </c>
      <c r="AO536" s="200" t="s">
        <v>300</v>
      </c>
      <c r="AP536" s="68" t="s">
        <v>300</v>
      </c>
      <c r="AQ536" s="68" t="s">
        <v>300</v>
      </c>
      <c r="AR536" s="68" t="s">
        <v>300</v>
      </c>
      <c r="AS536" s="68" t="s">
        <v>300</v>
      </c>
      <c r="AT536" s="68" t="s">
        <v>300</v>
      </c>
      <c r="AU536" s="68">
        <v>17</v>
      </c>
      <c r="AV536" s="240" t="s">
        <v>300</v>
      </c>
      <c r="AW536">
        <v>4</v>
      </c>
      <c r="AX536" s="67" t="s">
        <v>4124</v>
      </c>
      <c r="AY536">
        <v>0</v>
      </c>
      <c r="AZ536">
        <v>0</v>
      </c>
      <c r="BA536" s="194" t="s">
        <v>300</v>
      </c>
      <c r="BB536" s="200">
        <v>0</v>
      </c>
      <c r="BC536" s="200" t="s">
        <v>300</v>
      </c>
      <c r="BD536" s="200">
        <v>0</v>
      </c>
      <c r="BE536" s="200">
        <v>0</v>
      </c>
      <c r="BF536" s="200">
        <v>0</v>
      </c>
      <c r="BG536" s="200">
        <v>0</v>
      </c>
      <c r="BH536" s="200">
        <v>1</v>
      </c>
      <c r="BI536" s="200">
        <v>0</v>
      </c>
      <c r="BJ536" s="200">
        <v>0</v>
      </c>
      <c r="BK536" s="200">
        <v>0</v>
      </c>
      <c r="BL536" s="200">
        <v>0</v>
      </c>
      <c r="BM536" s="200" t="s">
        <v>300</v>
      </c>
      <c r="BN536" s="200">
        <v>0</v>
      </c>
      <c r="BO536" s="200">
        <v>5</v>
      </c>
      <c r="BP536" s="200">
        <v>0</v>
      </c>
      <c r="BQ536" s="200" t="s">
        <v>2435</v>
      </c>
      <c r="BR536" s="68">
        <v>1</v>
      </c>
      <c r="BS536" s="68" t="s">
        <v>300</v>
      </c>
      <c r="BT536" s="68">
        <v>3</v>
      </c>
      <c r="BU536" s="68">
        <v>0</v>
      </c>
      <c r="BV536" s="68">
        <v>0</v>
      </c>
      <c r="BW536" s="68">
        <v>0</v>
      </c>
      <c r="BX536" s="68">
        <v>3</v>
      </c>
      <c r="BY536" s="68">
        <v>1</v>
      </c>
      <c r="BZ536" s="68">
        <v>0</v>
      </c>
      <c r="CA536" s="68">
        <v>0</v>
      </c>
      <c r="CB536" s="68">
        <v>0</v>
      </c>
      <c r="CC536" s="68">
        <v>0</v>
      </c>
      <c r="CD536" s="68">
        <v>0</v>
      </c>
      <c r="CE536" s="240" t="s">
        <v>300</v>
      </c>
      <c r="CF536" s="200">
        <v>0</v>
      </c>
      <c r="CG536" s="200" t="s">
        <v>300</v>
      </c>
      <c r="CH536" s="200">
        <v>1</v>
      </c>
      <c r="CI536" s="203" t="s">
        <v>4125</v>
      </c>
      <c r="CJ536" s="200">
        <v>0</v>
      </c>
      <c r="CK536" s="200">
        <v>0</v>
      </c>
      <c r="CL536" s="200">
        <v>0</v>
      </c>
      <c r="CM536" s="200">
        <v>0</v>
      </c>
      <c r="CN536" s="200">
        <v>0</v>
      </c>
      <c r="CO536" s="200">
        <v>0</v>
      </c>
      <c r="CP536" s="200" t="s">
        <v>300</v>
      </c>
      <c r="CQ536" s="203" t="s">
        <v>4126</v>
      </c>
      <c r="CR536" s="68">
        <v>11.2</v>
      </c>
      <c r="CS536" s="68">
        <v>61</v>
      </c>
      <c r="CT536" s="68">
        <v>35</v>
      </c>
      <c r="CU536" s="68">
        <v>117</v>
      </c>
      <c r="CV536" s="68">
        <v>119</v>
      </c>
      <c r="CW536" s="68">
        <v>1.7529999999999999</v>
      </c>
      <c r="CX536" s="68">
        <v>91</v>
      </c>
      <c r="CY536" s="68">
        <v>29.63</v>
      </c>
      <c r="CZ536" s="200">
        <v>166</v>
      </c>
      <c r="DA536" s="200">
        <v>92</v>
      </c>
      <c r="DB536" s="200">
        <v>153</v>
      </c>
      <c r="DC536" s="200">
        <v>78</v>
      </c>
      <c r="DD536" s="200" t="s">
        <v>300</v>
      </c>
      <c r="DE536" s="200" t="s">
        <v>300</v>
      </c>
      <c r="DF536" s="200" t="s">
        <v>300</v>
      </c>
      <c r="DG536" s="200" t="s">
        <v>300</v>
      </c>
      <c r="DH536" s="202" t="s">
        <v>2496</v>
      </c>
      <c r="DI536">
        <v>1</v>
      </c>
      <c r="DJ536" s="194">
        <v>0</v>
      </c>
    </row>
    <row r="537" spans="1:114" ht="15.75">
      <c r="A537" s="67">
        <v>1</v>
      </c>
      <c r="B537" s="87">
        <v>1943</v>
      </c>
      <c r="C537" s="87">
        <v>79</v>
      </c>
      <c r="D537" s="87" t="s">
        <v>294</v>
      </c>
      <c r="E537" s="66">
        <v>44830</v>
      </c>
      <c r="F537" s="66">
        <v>44841</v>
      </c>
      <c r="G537" s="67" t="s">
        <v>300</v>
      </c>
      <c r="H537">
        <v>0</v>
      </c>
      <c r="I537">
        <v>1</v>
      </c>
      <c r="J537">
        <v>0</v>
      </c>
      <c r="K537">
        <v>0</v>
      </c>
      <c r="L537">
        <v>0</v>
      </c>
      <c r="M537">
        <v>0</v>
      </c>
      <c r="N537">
        <v>0</v>
      </c>
      <c r="O537">
        <v>0</v>
      </c>
      <c r="P537">
        <v>0</v>
      </c>
      <c r="Q537">
        <v>0</v>
      </c>
      <c r="R537">
        <v>0</v>
      </c>
      <c r="S537">
        <v>0</v>
      </c>
      <c r="W537" s="48" t="s">
        <v>4133</v>
      </c>
      <c r="X537" s="200">
        <v>0</v>
      </c>
      <c r="Y537" s="200">
        <v>1</v>
      </c>
      <c r="Z537" s="200">
        <v>0</v>
      </c>
      <c r="AA537" s="200" t="s">
        <v>300</v>
      </c>
      <c r="AB537" s="200" t="s">
        <v>300</v>
      </c>
      <c r="AC537" s="200" t="s">
        <v>300</v>
      </c>
      <c r="AD537" s="200" t="s">
        <v>300</v>
      </c>
      <c r="AE537" s="200" t="s">
        <v>300</v>
      </c>
      <c r="AF537" s="200">
        <v>1</v>
      </c>
      <c r="AG537" s="200">
        <v>1</v>
      </c>
      <c r="AH537" s="200">
        <v>1</v>
      </c>
      <c r="AI537" s="200">
        <v>1</v>
      </c>
      <c r="AJ537" s="200">
        <v>1</v>
      </c>
      <c r="AK537" s="200">
        <v>0</v>
      </c>
      <c r="AL537" s="200">
        <v>0</v>
      </c>
      <c r="AM537" s="200">
        <v>0</v>
      </c>
      <c r="AN537" s="200">
        <v>0</v>
      </c>
      <c r="AO537" s="200" t="s">
        <v>300</v>
      </c>
      <c r="AP537" s="68">
        <v>8</v>
      </c>
      <c r="AQ537" s="68">
        <v>8</v>
      </c>
      <c r="AR537" s="68">
        <v>5</v>
      </c>
      <c r="AS537" s="68">
        <v>5</v>
      </c>
      <c r="AT537" s="68">
        <v>9</v>
      </c>
      <c r="AU537" s="68">
        <v>10</v>
      </c>
      <c r="AV537" s="240" t="s">
        <v>300</v>
      </c>
      <c r="AW537">
        <v>4</v>
      </c>
      <c r="AX537" s="67" t="s">
        <v>2846</v>
      </c>
      <c r="AY537">
        <v>0</v>
      </c>
      <c r="AZ537">
        <v>1</v>
      </c>
      <c r="BA537" s="192" t="s">
        <v>4134</v>
      </c>
      <c r="BB537" s="200">
        <v>1</v>
      </c>
      <c r="BC537" s="201">
        <v>44842</v>
      </c>
      <c r="BD537" s="200">
        <v>0</v>
      </c>
      <c r="BE537" s="200">
        <v>0</v>
      </c>
      <c r="BF537" s="200">
        <v>0</v>
      </c>
      <c r="BG537" s="200">
        <v>0</v>
      </c>
      <c r="BH537" s="200">
        <v>0</v>
      </c>
      <c r="BI537" s="200">
        <v>0</v>
      </c>
      <c r="BJ537" s="200">
        <v>0</v>
      </c>
      <c r="BK537" s="200">
        <v>1</v>
      </c>
      <c r="BL537" s="200">
        <v>0</v>
      </c>
      <c r="BM537" s="200" t="s">
        <v>300</v>
      </c>
      <c r="BN537" s="200">
        <v>4</v>
      </c>
      <c r="BO537" s="200">
        <v>4</v>
      </c>
      <c r="BP537" s="200" t="s">
        <v>300</v>
      </c>
      <c r="BQ537" s="200" t="s">
        <v>4135</v>
      </c>
      <c r="BR537" s="68">
        <v>1</v>
      </c>
      <c r="BS537" s="68" t="s">
        <v>2493</v>
      </c>
      <c r="BT537" s="68">
        <v>2</v>
      </c>
      <c r="BU537" s="68">
        <v>0</v>
      </c>
      <c r="BV537" s="68">
        <v>0</v>
      </c>
      <c r="BW537" s="68">
        <v>0</v>
      </c>
      <c r="BX537" s="68">
        <v>0</v>
      </c>
      <c r="BY537" s="68">
        <v>0</v>
      </c>
      <c r="BZ537" s="68">
        <v>1</v>
      </c>
      <c r="CA537" s="68">
        <v>1</v>
      </c>
      <c r="CB537" s="68">
        <v>0</v>
      </c>
      <c r="CC537" s="68">
        <v>0</v>
      </c>
      <c r="CD537" s="68">
        <v>0</v>
      </c>
      <c r="CE537" s="240" t="s">
        <v>300</v>
      </c>
      <c r="CF537" s="200">
        <v>1</v>
      </c>
      <c r="CG537" s="203" t="s">
        <v>4136</v>
      </c>
      <c r="CH537" s="200">
        <v>1</v>
      </c>
      <c r="CI537" s="203" t="s">
        <v>4137</v>
      </c>
      <c r="CJ537" s="200">
        <v>1</v>
      </c>
      <c r="CK537" s="200">
        <v>1</v>
      </c>
      <c r="CL537" s="200">
        <v>1</v>
      </c>
      <c r="CM537" s="200">
        <v>0</v>
      </c>
      <c r="CN537" s="200">
        <v>0</v>
      </c>
      <c r="CO537" s="200">
        <v>0</v>
      </c>
      <c r="CP537" s="200" t="s">
        <v>2992</v>
      </c>
      <c r="CQ537" s="203" t="s">
        <v>4138</v>
      </c>
      <c r="CR537" s="68">
        <v>6.3</v>
      </c>
      <c r="CS537" s="68">
        <v>17</v>
      </c>
      <c r="CT537" s="68">
        <v>60.9</v>
      </c>
      <c r="CU537" s="68">
        <v>115</v>
      </c>
      <c r="CV537" s="68">
        <v>101</v>
      </c>
      <c r="CW537" s="68">
        <v>1.575</v>
      </c>
      <c r="CX537" s="68">
        <v>50.9</v>
      </c>
      <c r="CY537" s="68">
        <v>16.77</v>
      </c>
      <c r="CZ537" s="200">
        <v>119</v>
      </c>
      <c r="DA537" s="200">
        <v>68</v>
      </c>
      <c r="DB537" s="200">
        <v>113</v>
      </c>
      <c r="DC537" s="200">
        <v>56</v>
      </c>
      <c r="DD537" s="200">
        <v>122</v>
      </c>
      <c r="DE537" s="200">
        <v>50</v>
      </c>
      <c r="DF537" s="201">
        <v>44775</v>
      </c>
      <c r="DG537" s="87" t="s">
        <v>4139</v>
      </c>
      <c r="DH537" s="202" t="s">
        <v>300</v>
      </c>
      <c r="DI537">
        <v>0</v>
      </c>
      <c r="DJ537" s="194">
        <v>1</v>
      </c>
    </row>
    <row r="538" spans="1:114" ht="29.25">
      <c r="A538" s="67">
        <v>1</v>
      </c>
      <c r="B538" s="87">
        <v>1948</v>
      </c>
      <c r="C538" s="87">
        <v>74</v>
      </c>
      <c r="D538" s="87" t="s">
        <v>331</v>
      </c>
      <c r="E538" s="66">
        <v>44717</v>
      </c>
      <c r="F538" s="66">
        <v>44722</v>
      </c>
      <c r="G538" s="67" t="s">
        <v>300</v>
      </c>
      <c r="H538">
        <v>0</v>
      </c>
      <c r="I538">
        <v>1</v>
      </c>
      <c r="J538">
        <v>0</v>
      </c>
      <c r="K538">
        <v>0</v>
      </c>
      <c r="L538">
        <v>0</v>
      </c>
      <c r="M538">
        <v>0</v>
      </c>
      <c r="N538">
        <v>0</v>
      </c>
      <c r="O538">
        <v>0</v>
      </c>
      <c r="P538">
        <v>0</v>
      </c>
      <c r="Q538">
        <v>0</v>
      </c>
      <c r="R538">
        <v>0</v>
      </c>
      <c r="S538">
        <v>0</v>
      </c>
      <c r="W538" s="48" t="s">
        <v>4144</v>
      </c>
      <c r="X538" s="200">
        <v>1</v>
      </c>
      <c r="Y538" s="200">
        <v>0</v>
      </c>
      <c r="Z538" s="200">
        <v>0</v>
      </c>
      <c r="AA538" s="200" t="s">
        <v>300</v>
      </c>
      <c r="AB538" s="200" t="s">
        <v>300</v>
      </c>
      <c r="AC538" s="200" t="s">
        <v>300</v>
      </c>
      <c r="AD538" s="200" t="s">
        <v>300</v>
      </c>
      <c r="AE538" s="200" t="s">
        <v>300</v>
      </c>
      <c r="AF538" s="200">
        <v>1</v>
      </c>
      <c r="AG538" s="200">
        <v>1</v>
      </c>
      <c r="AH538" s="200">
        <v>1</v>
      </c>
      <c r="AI538" s="200">
        <v>1</v>
      </c>
      <c r="AJ538" s="200">
        <v>1</v>
      </c>
      <c r="AK538" s="200">
        <v>0</v>
      </c>
      <c r="AL538" s="200">
        <v>1</v>
      </c>
      <c r="AM538" s="200">
        <v>0</v>
      </c>
      <c r="AN538" s="200">
        <v>0</v>
      </c>
      <c r="AO538" s="200" t="s">
        <v>2939</v>
      </c>
      <c r="AP538" s="68">
        <v>3</v>
      </c>
      <c r="AQ538" s="68">
        <v>3</v>
      </c>
      <c r="AR538" s="68">
        <v>4</v>
      </c>
      <c r="AS538" s="68">
        <v>4</v>
      </c>
      <c r="AT538" s="68">
        <v>15</v>
      </c>
      <c r="AU538" s="68">
        <v>20</v>
      </c>
      <c r="AV538" s="240" t="s">
        <v>300</v>
      </c>
      <c r="AW538">
        <v>4</v>
      </c>
      <c r="AX538" s="67" t="s">
        <v>2491</v>
      </c>
      <c r="AY538">
        <v>0</v>
      </c>
      <c r="AZ538">
        <v>0</v>
      </c>
      <c r="BA538" s="194" t="s">
        <v>300</v>
      </c>
      <c r="BB538" s="200">
        <v>0</v>
      </c>
      <c r="BC538" s="200" t="s">
        <v>300</v>
      </c>
      <c r="BD538" s="200">
        <v>1</v>
      </c>
      <c r="BE538" s="200">
        <v>0</v>
      </c>
      <c r="BF538" s="200">
        <v>0</v>
      </c>
      <c r="BG538" s="200">
        <v>0</v>
      </c>
      <c r="BH538" s="200">
        <v>0</v>
      </c>
      <c r="BI538" s="200">
        <v>0</v>
      </c>
      <c r="BJ538" s="200">
        <v>0</v>
      </c>
      <c r="BK538" s="200">
        <v>0</v>
      </c>
      <c r="BL538" s="200">
        <v>0</v>
      </c>
      <c r="BM538" s="200" t="s">
        <v>300</v>
      </c>
      <c r="BN538" s="200">
        <v>1</v>
      </c>
      <c r="BO538" s="200">
        <v>8</v>
      </c>
      <c r="BP538" s="200">
        <v>0</v>
      </c>
      <c r="BQ538" s="203" t="s">
        <v>2492</v>
      </c>
      <c r="BR538" s="68">
        <v>1</v>
      </c>
      <c r="BS538" s="68" t="s">
        <v>2493</v>
      </c>
      <c r="BT538" s="68">
        <v>0</v>
      </c>
      <c r="BU538" s="68">
        <v>0</v>
      </c>
      <c r="BV538" s="68">
        <v>0</v>
      </c>
      <c r="BW538" s="68">
        <v>0</v>
      </c>
      <c r="BX538" s="68">
        <v>0</v>
      </c>
      <c r="BY538" s="68">
        <v>1</v>
      </c>
      <c r="BZ538" s="68">
        <v>0</v>
      </c>
      <c r="CA538" s="68">
        <v>0</v>
      </c>
      <c r="CB538" s="68">
        <v>0</v>
      </c>
      <c r="CC538" s="68">
        <v>0</v>
      </c>
      <c r="CD538" s="68">
        <v>0</v>
      </c>
      <c r="CE538" s="240" t="s">
        <v>300</v>
      </c>
      <c r="CF538" s="200">
        <v>1</v>
      </c>
      <c r="CG538" s="200" t="s">
        <v>3946</v>
      </c>
      <c r="CH538" s="200">
        <v>1</v>
      </c>
      <c r="CI538" s="200" t="s">
        <v>3639</v>
      </c>
      <c r="CJ538" s="200">
        <v>1</v>
      </c>
      <c r="CK538" s="200">
        <v>1</v>
      </c>
      <c r="CL538" s="200">
        <v>1</v>
      </c>
      <c r="CM538" s="200">
        <v>0</v>
      </c>
      <c r="CN538" s="200">
        <v>0</v>
      </c>
      <c r="CO538" s="200">
        <v>0</v>
      </c>
      <c r="CP538" s="203" t="s">
        <v>4145</v>
      </c>
      <c r="CQ538" s="203" t="s">
        <v>4146</v>
      </c>
      <c r="CR538" s="68">
        <v>6.7</v>
      </c>
      <c r="CS538" s="68">
        <v>55</v>
      </c>
      <c r="CT538" s="68">
        <v>36.4</v>
      </c>
      <c r="CU538" s="68">
        <v>55</v>
      </c>
      <c r="CV538" s="68">
        <v>102</v>
      </c>
      <c r="CW538" s="68">
        <v>1.651</v>
      </c>
      <c r="CX538" s="68">
        <v>76.3</v>
      </c>
      <c r="CY538" s="68">
        <v>27.99</v>
      </c>
      <c r="CZ538" s="200">
        <v>133</v>
      </c>
      <c r="DA538" s="200">
        <v>60</v>
      </c>
      <c r="DB538" s="200">
        <v>123</v>
      </c>
      <c r="DC538" s="200">
        <v>63</v>
      </c>
      <c r="DD538" s="200">
        <v>138</v>
      </c>
      <c r="DE538" s="200">
        <v>85</v>
      </c>
      <c r="DF538" s="201">
        <v>44322</v>
      </c>
      <c r="DG538" s="200" t="s">
        <v>4147</v>
      </c>
      <c r="DH538" s="202" t="s">
        <v>300</v>
      </c>
      <c r="DI538">
        <v>1</v>
      </c>
      <c r="DJ538" s="194">
        <v>0</v>
      </c>
    </row>
    <row r="539" spans="1:114" ht="15.75">
      <c r="A539" s="67">
        <v>1</v>
      </c>
      <c r="B539" s="87">
        <v>1930</v>
      </c>
      <c r="C539" s="87">
        <v>88</v>
      </c>
      <c r="D539" s="87" t="s">
        <v>294</v>
      </c>
      <c r="E539" s="66">
        <v>43551</v>
      </c>
      <c r="F539" s="66" t="s">
        <v>300</v>
      </c>
      <c r="G539" s="67" t="s">
        <v>300</v>
      </c>
      <c r="H539">
        <v>0</v>
      </c>
      <c r="I539">
        <v>1</v>
      </c>
      <c r="J539">
        <v>0</v>
      </c>
      <c r="K539">
        <v>0</v>
      </c>
      <c r="L539">
        <v>0</v>
      </c>
      <c r="M539">
        <v>0</v>
      </c>
      <c r="N539">
        <v>0</v>
      </c>
      <c r="O539">
        <v>0</v>
      </c>
      <c r="P539">
        <v>0</v>
      </c>
      <c r="Q539">
        <v>0</v>
      </c>
      <c r="R539">
        <v>0</v>
      </c>
      <c r="S539">
        <v>0</v>
      </c>
      <c r="W539" s="50" t="s">
        <v>4154</v>
      </c>
      <c r="X539" s="200">
        <v>0</v>
      </c>
      <c r="Y539" s="200">
        <v>0</v>
      </c>
      <c r="Z539" s="200">
        <v>1</v>
      </c>
      <c r="AA539" s="200" t="s">
        <v>2530</v>
      </c>
      <c r="AB539" s="201">
        <v>43551</v>
      </c>
      <c r="AC539" s="207">
        <v>0.81736111111111109</v>
      </c>
      <c r="AD539" s="207">
        <v>0.8305555555555556</v>
      </c>
      <c r="AE539" s="200" t="s">
        <v>300</v>
      </c>
      <c r="AF539" s="200">
        <v>0</v>
      </c>
      <c r="AG539" s="200">
        <v>0</v>
      </c>
      <c r="AH539" s="200">
        <v>0</v>
      </c>
      <c r="AI539" s="200">
        <v>1</v>
      </c>
      <c r="AJ539" s="200">
        <v>0</v>
      </c>
      <c r="AK539" s="200">
        <v>0</v>
      </c>
      <c r="AL539" s="200">
        <v>0</v>
      </c>
      <c r="AM539" s="200">
        <v>0</v>
      </c>
      <c r="AN539" s="200">
        <v>0</v>
      </c>
      <c r="AO539" s="200" t="s">
        <v>4155</v>
      </c>
      <c r="AP539" s="68">
        <v>11</v>
      </c>
      <c r="AQ539" s="68">
        <v>11</v>
      </c>
      <c r="AR539" s="68" t="s">
        <v>300</v>
      </c>
      <c r="AS539" s="68" t="s">
        <v>300</v>
      </c>
      <c r="AT539" s="68" t="s">
        <v>300</v>
      </c>
      <c r="AU539" s="68" t="s">
        <v>300</v>
      </c>
      <c r="AV539" s="240" t="s">
        <v>300</v>
      </c>
      <c r="AW539">
        <v>5</v>
      </c>
      <c r="AX539" s="67" t="s">
        <v>4156</v>
      </c>
      <c r="AY539">
        <v>0</v>
      </c>
      <c r="AZ539">
        <v>0</v>
      </c>
      <c r="BA539" s="194" t="s">
        <v>300</v>
      </c>
      <c r="BB539" s="200">
        <v>1</v>
      </c>
      <c r="BC539" s="201">
        <v>43555</v>
      </c>
      <c r="BD539" s="200">
        <v>0</v>
      </c>
      <c r="BE539" s="200">
        <v>0</v>
      </c>
      <c r="BF539" s="200">
        <v>0</v>
      </c>
      <c r="BG539" s="200">
        <v>0</v>
      </c>
      <c r="BH539" s="200">
        <v>0</v>
      </c>
      <c r="BI539" s="200">
        <v>0</v>
      </c>
      <c r="BJ539" s="200">
        <v>0</v>
      </c>
      <c r="BK539" s="200">
        <v>0</v>
      </c>
      <c r="BL539" s="200">
        <v>1</v>
      </c>
      <c r="BM539" s="203" t="s">
        <v>4157</v>
      </c>
      <c r="BN539" s="200" t="s">
        <v>300</v>
      </c>
      <c r="BO539" s="200" t="s">
        <v>300</v>
      </c>
      <c r="BP539" s="200" t="s">
        <v>300</v>
      </c>
      <c r="BQ539" s="200" t="s">
        <v>4155</v>
      </c>
      <c r="BR539">
        <v>0</v>
      </c>
      <c r="BS539" s="68" t="s">
        <v>300</v>
      </c>
      <c r="BT539" s="68" t="s">
        <v>300</v>
      </c>
      <c r="BU539" s="68" t="s">
        <v>300</v>
      </c>
      <c r="BV539" s="68">
        <v>0</v>
      </c>
      <c r="BW539" s="68">
        <v>0</v>
      </c>
      <c r="BX539" s="68" t="s">
        <v>300</v>
      </c>
      <c r="BY539" s="68">
        <v>1</v>
      </c>
      <c r="BZ539" s="68">
        <v>0</v>
      </c>
      <c r="CA539" s="68">
        <v>0</v>
      </c>
      <c r="CB539" s="68">
        <v>0</v>
      </c>
      <c r="CC539" s="68">
        <v>0</v>
      </c>
      <c r="CD539" s="68">
        <v>0</v>
      </c>
      <c r="CE539" s="240" t="s">
        <v>300</v>
      </c>
      <c r="CF539" s="200">
        <v>0</v>
      </c>
      <c r="CG539" s="200" t="s">
        <v>300</v>
      </c>
      <c r="CH539" s="200">
        <v>0</v>
      </c>
      <c r="CI539" s="200" t="s">
        <v>300</v>
      </c>
      <c r="CJ539" s="200">
        <v>1</v>
      </c>
      <c r="CK539" s="200">
        <v>1</v>
      </c>
      <c r="CL539" s="200">
        <v>0</v>
      </c>
      <c r="CM539" s="200">
        <v>0</v>
      </c>
      <c r="CN539" s="200">
        <v>0</v>
      </c>
      <c r="CO539" s="200">
        <v>0</v>
      </c>
      <c r="CP539" s="200" t="s">
        <v>2992</v>
      </c>
      <c r="CQ539" s="203" t="s">
        <v>4158</v>
      </c>
      <c r="CR539" s="68">
        <v>6.1</v>
      </c>
      <c r="CS539" s="68">
        <v>90</v>
      </c>
      <c r="CT539" s="68">
        <v>42.1</v>
      </c>
      <c r="CU539" s="68">
        <v>225</v>
      </c>
      <c r="CV539" s="68">
        <v>177</v>
      </c>
      <c r="CW539" s="68">
        <v>1.6259999999999999</v>
      </c>
      <c r="CX539" s="68">
        <v>72.2</v>
      </c>
      <c r="CY539" s="68">
        <v>27.32</v>
      </c>
      <c r="CZ539" s="200">
        <v>157</v>
      </c>
      <c r="DA539" s="200">
        <v>81</v>
      </c>
      <c r="DB539" s="200">
        <v>151</v>
      </c>
      <c r="DC539" s="200">
        <v>61</v>
      </c>
      <c r="DD539" s="200">
        <v>160</v>
      </c>
      <c r="DE539" s="200">
        <v>79</v>
      </c>
      <c r="DF539" s="201">
        <v>43513</v>
      </c>
      <c r="DG539" s="200" t="s">
        <v>4159</v>
      </c>
      <c r="DH539" s="202" t="s">
        <v>300</v>
      </c>
      <c r="DI539">
        <v>1</v>
      </c>
      <c r="DJ539" s="194">
        <v>0</v>
      </c>
    </row>
    <row r="540" spans="1:114" ht="15.75">
      <c r="A540">
        <v>0</v>
      </c>
      <c r="E540" s="66"/>
      <c r="F540" s="66"/>
      <c r="G540" s="67"/>
      <c r="V540"/>
      <c r="W540" s="50"/>
      <c r="X540" s="200"/>
      <c r="Y540" s="200"/>
      <c r="Z540" s="200"/>
      <c r="AA540" s="200"/>
      <c r="AB540" s="201"/>
      <c r="AC540" s="207"/>
      <c r="AD540" s="207"/>
      <c r="AE540" s="200"/>
      <c r="AF540" s="200"/>
      <c r="AG540" s="200"/>
      <c r="AH540" s="200"/>
      <c r="AI540" s="200"/>
      <c r="AJ540" s="200"/>
      <c r="AK540" s="200"/>
      <c r="AL540" s="200"/>
      <c r="AM540" s="200"/>
      <c r="AN540" s="200"/>
      <c r="AO540" s="200"/>
      <c r="AP540" s="253"/>
      <c r="AQ540" s="253"/>
      <c r="AR540" s="253"/>
      <c r="AS540" s="253"/>
      <c r="AT540" s="253"/>
      <c r="AU540" s="253"/>
      <c r="AV540" s="252" t="s">
        <v>300</v>
      </c>
      <c r="BA540" s="194"/>
      <c r="BB540" s="200"/>
      <c r="BC540" s="201"/>
      <c r="BD540" s="200"/>
      <c r="BE540" s="200"/>
      <c r="BF540" s="200"/>
      <c r="BG540" s="200"/>
      <c r="BH540" s="200"/>
      <c r="BI540" s="200"/>
      <c r="BJ540" s="200"/>
      <c r="BK540" s="200"/>
      <c r="BL540" s="200"/>
      <c r="BM540" s="203"/>
      <c r="BN540" s="200"/>
      <c r="BO540" s="200"/>
      <c r="BP540" s="200"/>
      <c r="BQ540" s="200"/>
      <c r="BR540" s="68"/>
      <c r="BS540" s="253"/>
      <c r="BT540" s="253"/>
      <c r="BU540" s="253"/>
      <c r="BV540" s="253"/>
      <c r="BW540" s="253"/>
      <c r="BX540" s="253"/>
      <c r="BY540" s="253"/>
      <c r="BZ540" s="253"/>
      <c r="CA540" s="253"/>
      <c r="CB540" s="253"/>
      <c r="CC540" s="253"/>
      <c r="CD540" s="253"/>
      <c r="CE540" s="252" t="s">
        <v>300</v>
      </c>
      <c r="CF540" s="200"/>
      <c r="CG540" s="200"/>
      <c r="CH540" s="200"/>
      <c r="CI540" s="200"/>
      <c r="CJ540" s="200"/>
      <c r="CK540" s="200"/>
      <c r="CL540" s="200"/>
      <c r="CM540" s="200"/>
      <c r="CN540" s="200"/>
      <c r="CO540" s="200"/>
      <c r="CP540" s="200"/>
      <c r="CQ540" s="203"/>
      <c r="CR540" s="253"/>
      <c r="CS540" s="253"/>
      <c r="CT540" s="253"/>
      <c r="CU540" s="253"/>
      <c r="CV540" s="253"/>
      <c r="CW540" s="253"/>
      <c r="CX540" s="253"/>
      <c r="CY540" s="253"/>
      <c r="CZ540" s="200"/>
      <c r="DA540" s="200"/>
      <c r="DB540" s="200"/>
      <c r="DC540" s="200"/>
      <c r="DD540" s="200"/>
      <c r="DE540" s="200"/>
      <c r="DF540" s="201"/>
      <c r="DG540" s="200"/>
      <c r="DH540" s="202"/>
    </row>
    <row r="541" spans="1:114" ht="15.75">
      <c r="A541">
        <v>0</v>
      </c>
      <c r="E541" s="66"/>
      <c r="F541" s="66"/>
      <c r="G541" s="67"/>
      <c r="V541"/>
      <c r="W541" s="50"/>
      <c r="X541" s="200"/>
      <c r="Y541" s="200"/>
      <c r="Z541" s="200"/>
      <c r="AA541" s="200"/>
      <c r="AB541" s="201"/>
      <c r="AC541" s="207"/>
      <c r="AD541" s="207"/>
      <c r="AE541" s="200"/>
      <c r="AF541" s="200"/>
      <c r="AG541" s="200"/>
      <c r="AH541" s="200"/>
      <c r="AI541" s="200"/>
      <c r="AJ541" s="200"/>
      <c r="AK541" s="200"/>
      <c r="AL541" s="200"/>
      <c r="AM541" s="200"/>
      <c r="AN541" s="200"/>
      <c r="AO541" s="200"/>
      <c r="AP541" s="253"/>
      <c r="AQ541" s="253"/>
      <c r="AR541" s="253"/>
      <c r="AS541" s="253"/>
      <c r="AT541" s="253"/>
      <c r="AU541" s="253"/>
      <c r="AV541" s="252" t="s">
        <v>300</v>
      </c>
      <c r="BA541" s="194"/>
      <c r="BB541" s="200"/>
      <c r="BC541" s="201"/>
      <c r="BD541" s="200"/>
      <c r="BE541" s="200"/>
      <c r="BF541" s="200"/>
      <c r="BG541" s="200"/>
      <c r="BH541" s="200"/>
      <c r="BI541" s="200"/>
      <c r="BJ541" s="200"/>
      <c r="BK541" s="200"/>
      <c r="BL541" s="200"/>
      <c r="BM541" s="203"/>
      <c r="BN541" s="200"/>
      <c r="BO541" s="200"/>
      <c r="BP541" s="200"/>
      <c r="BQ541" s="200"/>
      <c r="BR541" s="253"/>
      <c r="BS541" s="253"/>
      <c r="BT541" s="253"/>
      <c r="BU541" s="253"/>
      <c r="BV541" s="253"/>
      <c r="BW541" s="253"/>
      <c r="BX541" s="253"/>
      <c r="BY541" s="253"/>
      <c r="BZ541" s="253"/>
      <c r="CA541" s="253"/>
      <c r="CB541" s="253"/>
      <c r="CC541" s="253"/>
      <c r="CD541" s="253"/>
      <c r="CE541" s="252" t="s">
        <v>300</v>
      </c>
      <c r="CF541" s="200"/>
      <c r="CG541" s="200"/>
      <c r="CH541" s="200"/>
      <c r="CI541" s="200"/>
      <c r="CJ541" s="200"/>
      <c r="CK541" s="200"/>
      <c r="CL541" s="200"/>
      <c r="CM541" s="200"/>
      <c r="CN541" s="200"/>
      <c r="CO541" s="200"/>
      <c r="CP541" s="200"/>
      <c r="CQ541" s="203"/>
      <c r="CR541" s="253"/>
      <c r="CS541" s="253"/>
      <c r="CT541" s="253"/>
      <c r="CU541" s="253"/>
      <c r="CV541" s="253"/>
      <c r="CW541" s="253"/>
      <c r="CX541" s="253"/>
      <c r="CY541" s="253"/>
      <c r="CZ541" s="200"/>
      <c r="DA541" s="200"/>
      <c r="DB541" s="200"/>
      <c r="DC541" s="200"/>
      <c r="DD541" s="200"/>
      <c r="DE541" s="200"/>
      <c r="DF541" s="201"/>
      <c r="DG541" s="200"/>
      <c r="DH541" s="202"/>
    </row>
    <row r="542" spans="1:114" ht="29.25">
      <c r="A542" s="67">
        <v>1</v>
      </c>
      <c r="B542" s="87">
        <v>1943</v>
      </c>
      <c r="C542" s="87">
        <v>76</v>
      </c>
      <c r="D542" s="87" t="s">
        <v>331</v>
      </c>
      <c r="E542" s="66">
        <v>43677</v>
      </c>
      <c r="F542" s="66">
        <v>43679</v>
      </c>
      <c r="G542" s="67" t="s">
        <v>300</v>
      </c>
      <c r="H542" t="s">
        <v>300</v>
      </c>
      <c r="I542" t="s">
        <v>300</v>
      </c>
      <c r="J542" t="s">
        <v>300</v>
      </c>
      <c r="K542" t="s">
        <v>300</v>
      </c>
      <c r="L542" t="s">
        <v>300</v>
      </c>
      <c r="M542" t="s">
        <v>300</v>
      </c>
      <c r="N542" t="s">
        <v>300</v>
      </c>
      <c r="O542" t="s">
        <v>300</v>
      </c>
      <c r="P542" t="s">
        <v>300</v>
      </c>
      <c r="Q542" t="s">
        <v>300</v>
      </c>
      <c r="R542" t="s">
        <v>300</v>
      </c>
      <c r="S542" t="s">
        <v>300</v>
      </c>
      <c r="W542" s="48" t="s">
        <v>4166</v>
      </c>
      <c r="X542" s="200">
        <v>0</v>
      </c>
      <c r="Y542" s="200">
        <v>0</v>
      </c>
      <c r="Z542" s="200">
        <v>0</v>
      </c>
      <c r="AA542" s="200" t="s">
        <v>300</v>
      </c>
      <c r="AB542" s="200" t="s">
        <v>300</v>
      </c>
      <c r="AC542" s="200" t="s">
        <v>300</v>
      </c>
      <c r="AD542" s="200" t="s">
        <v>300</v>
      </c>
      <c r="AE542" s="200" t="s">
        <v>300</v>
      </c>
      <c r="AF542" s="200">
        <v>1</v>
      </c>
      <c r="AG542" s="200">
        <v>1</v>
      </c>
      <c r="AH542" s="200">
        <v>1</v>
      </c>
      <c r="AI542" s="200">
        <v>1</v>
      </c>
      <c r="AJ542" s="200">
        <v>1</v>
      </c>
      <c r="AK542" s="200">
        <v>0</v>
      </c>
      <c r="AL542" s="200">
        <v>0</v>
      </c>
      <c r="AM542" s="200">
        <v>1</v>
      </c>
      <c r="AN542" s="200">
        <v>0</v>
      </c>
      <c r="AO542" s="200" t="s">
        <v>300</v>
      </c>
      <c r="AP542" s="68">
        <v>0</v>
      </c>
      <c r="AQ542" s="68">
        <v>0</v>
      </c>
      <c r="AR542" s="68">
        <v>1</v>
      </c>
      <c r="AS542" s="68">
        <v>1</v>
      </c>
      <c r="AT542" s="68">
        <v>20</v>
      </c>
      <c r="AU542" s="68">
        <v>21</v>
      </c>
      <c r="AV542" s="240" t="s">
        <v>300</v>
      </c>
      <c r="AW542">
        <v>4</v>
      </c>
      <c r="AX542" s="67" t="s">
        <v>2505</v>
      </c>
      <c r="AY542">
        <v>0</v>
      </c>
      <c r="AZ542">
        <v>0</v>
      </c>
      <c r="BA542" s="194" t="s">
        <v>300</v>
      </c>
      <c r="BB542" s="200">
        <v>0</v>
      </c>
      <c r="BC542" s="200" t="s">
        <v>300</v>
      </c>
      <c r="BD542" s="200">
        <v>0</v>
      </c>
      <c r="BE542" s="200">
        <v>0</v>
      </c>
      <c r="BF542" s="200">
        <v>0</v>
      </c>
      <c r="BG542" s="200">
        <v>0</v>
      </c>
      <c r="BH542" s="200">
        <v>0</v>
      </c>
      <c r="BI542" s="200">
        <v>0</v>
      </c>
      <c r="BJ542" s="200">
        <v>1</v>
      </c>
      <c r="BK542" s="200">
        <v>0</v>
      </c>
      <c r="BL542" s="200">
        <v>0</v>
      </c>
      <c r="BM542" s="200" t="s">
        <v>300</v>
      </c>
      <c r="BN542" s="200">
        <v>2</v>
      </c>
      <c r="BO542" s="200">
        <v>7</v>
      </c>
      <c r="BP542" s="200">
        <v>0</v>
      </c>
      <c r="BQ542" s="200" t="s">
        <v>2435</v>
      </c>
      <c r="BR542" s="68">
        <v>1</v>
      </c>
      <c r="BS542" s="68" t="s">
        <v>2493</v>
      </c>
      <c r="BT542" s="68">
        <v>0</v>
      </c>
      <c r="BU542" s="68">
        <v>0</v>
      </c>
      <c r="BV542" s="68">
        <v>0</v>
      </c>
      <c r="BW542" s="68">
        <v>0</v>
      </c>
      <c r="BX542" s="68">
        <v>0</v>
      </c>
      <c r="BY542" s="68">
        <v>0</v>
      </c>
      <c r="BZ542" s="68">
        <v>1</v>
      </c>
      <c r="CA542" s="68">
        <v>0</v>
      </c>
      <c r="CB542" s="68">
        <v>1</v>
      </c>
      <c r="CC542" s="68">
        <v>0</v>
      </c>
      <c r="CD542" s="68">
        <v>0</v>
      </c>
      <c r="CE542" s="240" t="s">
        <v>300</v>
      </c>
      <c r="CF542" s="200">
        <v>0</v>
      </c>
      <c r="CG542" s="200" t="s">
        <v>300</v>
      </c>
      <c r="CH542" s="200">
        <v>0</v>
      </c>
      <c r="CI542" s="200" t="s">
        <v>1418</v>
      </c>
      <c r="CJ542" s="200">
        <v>0</v>
      </c>
      <c r="CK542" s="200">
        <v>0</v>
      </c>
      <c r="CL542" s="200">
        <v>0</v>
      </c>
      <c r="CM542" s="200">
        <v>0</v>
      </c>
      <c r="CN542" s="200">
        <v>0</v>
      </c>
      <c r="CO542" s="200">
        <v>0</v>
      </c>
      <c r="CP542" s="200" t="s">
        <v>300</v>
      </c>
      <c r="CQ542" s="203" t="s">
        <v>4167</v>
      </c>
      <c r="CR542" s="68">
        <v>9.6999999999999993</v>
      </c>
      <c r="CS542" s="68">
        <v>43</v>
      </c>
      <c r="CT542" s="68">
        <v>42.5</v>
      </c>
      <c r="CU542" s="68">
        <v>142</v>
      </c>
      <c r="CV542" s="68">
        <v>114</v>
      </c>
      <c r="CW542" s="68">
        <v>1.6759999999999999</v>
      </c>
      <c r="CX542" s="68">
        <v>117.9</v>
      </c>
      <c r="CY542" s="68">
        <v>41.16</v>
      </c>
      <c r="CZ542" s="200">
        <v>170</v>
      </c>
      <c r="DA542" s="200">
        <v>93</v>
      </c>
      <c r="DB542" s="200">
        <v>122</v>
      </c>
      <c r="DC542" s="200">
        <v>81</v>
      </c>
      <c r="DD542" s="200">
        <v>136</v>
      </c>
      <c r="DE542" s="200">
        <v>88</v>
      </c>
      <c r="DF542" s="201">
        <v>43584</v>
      </c>
      <c r="DG542" s="200" t="s">
        <v>3901</v>
      </c>
      <c r="DH542" s="202" t="s">
        <v>300</v>
      </c>
      <c r="DI542">
        <v>0</v>
      </c>
      <c r="DJ542" s="194">
        <v>1</v>
      </c>
    </row>
    <row r="543" spans="1:114" ht="43.5">
      <c r="A543" s="67">
        <v>1</v>
      </c>
      <c r="B543" s="87">
        <v>1949</v>
      </c>
      <c r="C543" s="87">
        <v>70</v>
      </c>
      <c r="D543" s="87" t="s">
        <v>331</v>
      </c>
      <c r="E543" s="66">
        <v>43794</v>
      </c>
      <c r="F543" s="66">
        <v>43796</v>
      </c>
      <c r="G543" s="67" t="s">
        <v>300</v>
      </c>
      <c r="H543">
        <v>0</v>
      </c>
      <c r="I543">
        <v>0</v>
      </c>
      <c r="J543">
        <v>1</v>
      </c>
      <c r="K543">
        <v>0</v>
      </c>
      <c r="L543">
        <v>0</v>
      </c>
      <c r="M543">
        <v>0</v>
      </c>
      <c r="N543">
        <v>0</v>
      </c>
      <c r="O543">
        <v>0</v>
      </c>
      <c r="P543">
        <v>0</v>
      </c>
      <c r="Q543">
        <v>0</v>
      </c>
      <c r="R543">
        <v>0</v>
      </c>
      <c r="S543">
        <v>0</v>
      </c>
      <c r="W543" s="48" t="s">
        <v>4172</v>
      </c>
      <c r="X543" s="200">
        <v>1</v>
      </c>
      <c r="Y543" s="200">
        <v>1</v>
      </c>
      <c r="Z543" s="200">
        <v>0</v>
      </c>
      <c r="AA543" s="200" t="s">
        <v>300</v>
      </c>
      <c r="AB543" s="200" t="s">
        <v>300</v>
      </c>
      <c r="AC543" s="200" t="s">
        <v>300</v>
      </c>
      <c r="AD543" s="200" t="s">
        <v>300</v>
      </c>
      <c r="AE543" s="200" t="s">
        <v>300</v>
      </c>
      <c r="AF543" s="200">
        <v>1</v>
      </c>
      <c r="AG543" s="200">
        <v>1</v>
      </c>
      <c r="AH543" s="200">
        <v>1</v>
      </c>
      <c r="AI543" s="200">
        <v>1</v>
      </c>
      <c r="AJ543" s="200">
        <v>1</v>
      </c>
      <c r="AK543" s="200">
        <v>0</v>
      </c>
      <c r="AL543" s="200">
        <v>0</v>
      </c>
      <c r="AM543" s="200">
        <v>0</v>
      </c>
      <c r="AN543" s="200">
        <v>0</v>
      </c>
      <c r="AO543" s="200" t="s">
        <v>300</v>
      </c>
      <c r="AP543" s="68">
        <v>18</v>
      </c>
      <c r="AQ543" s="68" t="s">
        <v>300</v>
      </c>
      <c r="AR543" s="68" t="s">
        <v>300</v>
      </c>
      <c r="AS543" s="68" t="s">
        <v>300</v>
      </c>
      <c r="AT543" s="68">
        <v>10</v>
      </c>
      <c r="AU543" s="68">
        <v>10</v>
      </c>
      <c r="AV543" s="240" t="s">
        <v>300</v>
      </c>
      <c r="AW543">
        <v>4</v>
      </c>
      <c r="AX543" s="67" t="s">
        <v>2902</v>
      </c>
      <c r="AY543">
        <v>0</v>
      </c>
      <c r="AZ543">
        <v>0</v>
      </c>
      <c r="BA543" s="194" t="s">
        <v>300</v>
      </c>
      <c r="BB543" s="200">
        <v>1</v>
      </c>
      <c r="BC543" s="201">
        <v>43796</v>
      </c>
      <c r="BD543" s="200">
        <v>0</v>
      </c>
      <c r="BE543" s="200">
        <v>0</v>
      </c>
      <c r="BF543" s="200">
        <v>0</v>
      </c>
      <c r="BG543" s="200">
        <v>0</v>
      </c>
      <c r="BH543" s="200">
        <v>0</v>
      </c>
      <c r="BI543" s="200">
        <v>0</v>
      </c>
      <c r="BJ543" s="200">
        <v>0</v>
      </c>
      <c r="BK543" s="200">
        <v>1</v>
      </c>
      <c r="BL543" s="200">
        <v>0</v>
      </c>
      <c r="BM543" s="200" t="s">
        <v>3617</v>
      </c>
      <c r="BN543" s="200">
        <v>4</v>
      </c>
      <c r="BO543" s="200">
        <v>7</v>
      </c>
      <c r="BP543" s="200">
        <v>0</v>
      </c>
      <c r="BQ543" s="200" t="s">
        <v>164</v>
      </c>
      <c r="BR543" s="68">
        <v>0</v>
      </c>
      <c r="BS543" s="68" t="s">
        <v>2493</v>
      </c>
      <c r="BT543" s="68" t="s">
        <v>300</v>
      </c>
      <c r="BU543" s="68">
        <v>0</v>
      </c>
      <c r="BV543" s="68">
        <v>0</v>
      </c>
      <c r="BW543" s="68">
        <v>0</v>
      </c>
      <c r="BX543" s="68" t="s">
        <v>300</v>
      </c>
      <c r="BY543" s="68">
        <v>0</v>
      </c>
      <c r="BZ543" s="68">
        <v>1</v>
      </c>
      <c r="CA543" s="68">
        <v>0</v>
      </c>
      <c r="CB543" s="68">
        <v>1</v>
      </c>
      <c r="CC543" s="68">
        <v>0</v>
      </c>
      <c r="CD543" s="68">
        <v>0</v>
      </c>
      <c r="CE543" s="240" t="s">
        <v>300</v>
      </c>
      <c r="CF543" s="200">
        <v>1</v>
      </c>
      <c r="CG543" s="200" t="s">
        <v>4173</v>
      </c>
      <c r="CH543" s="200">
        <v>1</v>
      </c>
      <c r="CI543" s="203" t="s">
        <v>4174</v>
      </c>
      <c r="CJ543" s="200">
        <v>1</v>
      </c>
      <c r="CK543" s="200">
        <v>1</v>
      </c>
      <c r="CL543" s="200">
        <v>1</v>
      </c>
      <c r="CM543" s="200">
        <v>0</v>
      </c>
      <c r="CN543" s="200">
        <v>0</v>
      </c>
      <c r="CO543" s="200">
        <v>0</v>
      </c>
      <c r="CP543" s="200" t="s">
        <v>4175</v>
      </c>
      <c r="CQ543" s="203" t="s">
        <v>4176</v>
      </c>
      <c r="CR543" s="68">
        <v>9.6999999999999993</v>
      </c>
      <c r="CS543" s="68">
        <v>133</v>
      </c>
      <c r="CT543" s="68">
        <v>35.799999999999997</v>
      </c>
      <c r="CU543" s="68">
        <v>169</v>
      </c>
      <c r="CV543" s="68">
        <v>203</v>
      </c>
      <c r="CW543" s="68">
        <v>1.829</v>
      </c>
      <c r="CX543" s="68">
        <v>109.8</v>
      </c>
      <c r="CY543" s="68">
        <v>32.83</v>
      </c>
      <c r="CZ543" s="200">
        <v>122</v>
      </c>
      <c r="DA543" s="200">
        <v>62</v>
      </c>
      <c r="DB543" s="200">
        <v>129</v>
      </c>
      <c r="DC543" s="200">
        <v>83</v>
      </c>
      <c r="DD543" s="200">
        <v>121</v>
      </c>
      <c r="DE543" s="200">
        <v>79</v>
      </c>
      <c r="DF543" s="201">
        <v>43767</v>
      </c>
      <c r="DG543" s="200" t="s">
        <v>4177</v>
      </c>
      <c r="DH543" s="202" t="s">
        <v>300</v>
      </c>
      <c r="DI543">
        <v>0</v>
      </c>
      <c r="DJ543" s="194">
        <v>1</v>
      </c>
    </row>
    <row r="544" spans="1:114" ht="57.75">
      <c r="A544" s="67">
        <v>1</v>
      </c>
      <c r="B544" s="87">
        <v>1938</v>
      </c>
      <c r="C544" s="87">
        <v>81</v>
      </c>
      <c r="D544" s="87" t="s">
        <v>331</v>
      </c>
      <c r="E544" s="66">
        <v>43699</v>
      </c>
      <c r="F544" s="66">
        <v>43703</v>
      </c>
      <c r="G544" s="67" t="s">
        <v>300</v>
      </c>
      <c r="H544" t="s">
        <v>300</v>
      </c>
      <c r="I544" t="s">
        <v>300</v>
      </c>
      <c r="J544" t="s">
        <v>300</v>
      </c>
      <c r="K544" t="s">
        <v>300</v>
      </c>
      <c r="L544" t="s">
        <v>300</v>
      </c>
      <c r="M544" t="s">
        <v>300</v>
      </c>
      <c r="N544" t="s">
        <v>300</v>
      </c>
      <c r="O544" t="s">
        <v>300</v>
      </c>
      <c r="P544" t="s">
        <v>300</v>
      </c>
      <c r="Q544" t="s">
        <v>300</v>
      </c>
      <c r="R544" t="s">
        <v>300</v>
      </c>
      <c r="S544" t="s">
        <v>300</v>
      </c>
      <c r="W544" s="48" t="s">
        <v>4184</v>
      </c>
      <c r="X544" s="200">
        <v>0</v>
      </c>
      <c r="Y544" s="200">
        <v>0</v>
      </c>
      <c r="Z544" s="200">
        <v>0</v>
      </c>
      <c r="AA544" s="200" t="s">
        <v>300</v>
      </c>
      <c r="AB544" s="200" t="s">
        <v>300</v>
      </c>
      <c r="AC544" s="200" t="s">
        <v>300</v>
      </c>
      <c r="AD544" s="200" t="s">
        <v>300</v>
      </c>
      <c r="AE544" s="200" t="s">
        <v>300</v>
      </c>
      <c r="AF544" s="200">
        <v>1</v>
      </c>
      <c r="AG544" s="200">
        <v>1</v>
      </c>
      <c r="AH544" s="200">
        <v>0</v>
      </c>
      <c r="AI544" s="200">
        <v>1</v>
      </c>
      <c r="AJ544" s="200">
        <v>1</v>
      </c>
      <c r="AK544" s="200">
        <v>1</v>
      </c>
      <c r="AL544" s="200">
        <v>0</v>
      </c>
      <c r="AM544" s="200">
        <v>1</v>
      </c>
      <c r="AN544" s="200">
        <v>0</v>
      </c>
      <c r="AO544" s="200" t="s">
        <v>300</v>
      </c>
      <c r="AP544" s="68">
        <v>9</v>
      </c>
      <c r="AQ544" s="68">
        <v>9</v>
      </c>
      <c r="AR544" s="68">
        <v>4</v>
      </c>
      <c r="AS544" s="68">
        <v>4</v>
      </c>
      <c r="AT544" s="68">
        <v>14</v>
      </c>
      <c r="AU544" s="68">
        <v>12</v>
      </c>
      <c r="AV544" s="240" t="s">
        <v>300</v>
      </c>
      <c r="AW544">
        <v>4</v>
      </c>
      <c r="AX544" s="67" t="s">
        <v>2491</v>
      </c>
      <c r="AY544">
        <v>0</v>
      </c>
      <c r="AZ544">
        <v>0</v>
      </c>
      <c r="BA544" s="194" t="s">
        <v>300</v>
      </c>
      <c r="BB544" s="200">
        <v>0</v>
      </c>
      <c r="BC544" s="200" t="s">
        <v>300</v>
      </c>
      <c r="BD544" s="200">
        <v>0</v>
      </c>
      <c r="BE544" s="200">
        <v>0</v>
      </c>
      <c r="BF544" s="200">
        <v>0</v>
      </c>
      <c r="BG544" s="200">
        <v>0</v>
      </c>
      <c r="BH544" s="200">
        <v>0</v>
      </c>
      <c r="BI544" s="200">
        <v>0</v>
      </c>
      <c r="BJ544" s="200">
        <v>1</v>
      </c>
      <c r="BK544" s="200">
        <v>0</v>
      </c>
      <c r="BL544" s="200">
        <v>0</v>
      </c>
      <c r="BM544" s="200" t="s">
        <v>300</v>
      </c>
      <c r="BN544" s="200">
        <v>1</v>
      </c>
      <c r="BO544" s="200">
        <v>0</v>
      </c>
      <c r="BP544" s="200">
        <v>0</v>
      </c>
      <c r="BQ544" s="203" t="s">
        <v>2492</v>
      </c>
      <c r="BR544" s="68">
        <v>1</v>
      </c>
      <c r="BS544" s="68" t="s">
        <v>2493</v>
      </c>
      <c r="BT544" s="68">
        <v>0</v>
      </c>
      <c r="BU544" s="68">
        <v>0</v>
      </c>
      <c r="BV544" s="68">
        <v>0</v>
      </c>
      <c r="BW544" s="68">
        <v>0</v>
      </c>
      <c r="BX544" s="68">
        <v>0</v>
      </c>
      <c r="BY544" s="68">
        <v>0</v>
      </c>
      <c r="BZ544" s="68">
        <v>1</v>
      </c>
      <c r="CA544" s="68">
        <v>0</v>
      </c>
      <c r="CB544" s="68">
        <v>1</v>
      </c>
      <c r="CC544" s="68">
        <v>0</v>
      </c>
      <c r="CD544" s="68">
        <v>0</v>
      </c>
      <c r="CE544" s="240" t="s">
        <v>300</v>
      </c>
      <c r="CF544" s="200">
        <v>0</v>
      </c>
      <c r="CG544" s="200" t="s">
        <v>300</v>
      </c>
      <c r="CH544" s="200">
        <v>1</v>
      </c>
      <c r="CI544" s="203" t="s">
        <v>3836</v>
      </c>
      <c r="CJ544" s="200">
        <v>1</v>
      </c>
      <c r="CK544" s="200">
        <v>0</v>
      </c>
      <c r="CL544" s="200">
        <v>1</v>
      </c>
      <c r="CM544" s="200">
        <v>0</v>
      </c>
      <c r="CN544" s="200">
        <v>0</v>
      </c>
      <c r="CO544" s="200">
        <v>0</v>
      </c>
      <c r="CP544" s="200" t="s">
        <v>300</v>
      </c>
      <c r="CQ544" s="203" t="s">
        <v>4185</v>
      </c>
      <c r="CR544" s="68">
        <v>5.4</v>
      </c>
      <c r="CS544" s="68">
        <v>107</v>
      </c>
      <c r="CT544" s="68">
        <v>46.3</v>
      </c>
      <c r="CU544" s="68">
        <v>107</v>
      </c>
      <c r="CV544" s="68">
        <v>175</v>
      </c>
      <c r="CW544" s="68">
        <v>1.829</v>
      </c>
      <c r="CX544" s="68">
        <v>89.2</v>
      </c>
      <c r="CY544" s="68">
        <v>26.7</v>
      </c>
      <c r="CZ544" s="200">
        <v>163</v>
      </c>
      <c r="DA544" s="200">
        <v>81</v>
      </c>
      <c r="DB544" s="200">
        <v>119</v>
      </c>
      <c r="DC544" s="200">
        <v>77</v>
      </c>
      <c r="DD544" s="200">
        <v>134</v>
      </c>
      <c r="DE544" s="200">
        <v>78</v>
      </c>
      <c r="DF544" s="201">
        <v>43686</v>
      </c>
      <c r="DG544" s="200" t="s">
        <v>4186</v>
      </c>
      <c r="DH544" s="202" t="s">
        <v>300</v>
      </c>
      <c r="DI544">
        <v>0</v>
      </c>
      <c r="DJ544" s="194">
        <v>1</v>
      </c>
    </row>
    <row r="545" spans="1:114" ht="72.75">
      <c r="A545" s="67">
        <v>1</v>
      </c>
      <c r="B545" s="87">
        <v>1960</v>
      </c>
      <c r="C545" s="87">
        <v>58</v>
      </c>
      <c r="D545" s="87" t="s">
        <v>294</v>
      </c>
      <c r="E545" s="66">
        <v>43594</v>
      </c>
      <c r="F545" s="66">
        <v>43596</v>
      </c>
      <c r="G545" s="66">
        <v>43596</v>
      </c>
      <c r="H545">
        <v>0</v>
      </c>
      <c r="I545">
        <v>1</v>
      </c>
      <c r="J545">
        <v>1</v>
      </c>
      <c r="K545">
        <v>0</v>
      </c>
      <c r="L545">
        <v>0</v>
      </c>
      <c r="M545">
        <v>0</v>
      </c>
      <c r="N545">
        <v>0</v>
      </c>
      <c r="O545">
        <v>0</v>
      </c>
      <c r="P545">
        <v>0</v>
      </c>
      <c r="Q545">
        <v>0</v>
      </c>
      <c r="R545">
        <v>0</v>
      </c>
      <c r="S545">
        <v>0</v>
      </c>
      <c r="W545" s="48" t="s">
        <v>4191</v>
      </c>
      <c r="X545" s="200">
        <v>0</v>
      </c>
      <c r="Y545" s="200">
        <v>1</v>
      </c>
      <c r="Z545" s="200">
        <v>1</v>
      </c>
      <c r="AA545" s="200" t="s">
        <v>302</v>
      </c>
      <c r="AB545" s="201">
        <v>43594</v>
      </c>
      <c r="AC545" s="207">
        <v>0.63194444444444442</v>
      </c>
      <c r="AD545" s="200" t="s">
        <v>302</v>
      </c>
      <c r="AE545" s="203" t="s">
        <v>4192</v>
      </c>
      <c r="AF545" s="200">
        <v>1</v>
      </c>
      <c r="AG545" s="200">
        <v>1</v>
      </c>
      <c r="AH545" s="200">
        <v>0</v>
      </c>
      <c r="AI545" s="200">
        <v>1</v>
      </c>
      <c r="AJ545" s="200">
        <v>1</v>
      </c>
      <c r="AK545" s="200">
        <v>0</v>
      </c>
      <c r="AL545" s="200">
        <v>0</v>
      </c>
      <c r="AM545" s="200">
        <v>0</v>
      </c>
      <c r="AN545" s="200">
        <v>0</v>
      </c>
      <c r="AO545" s="200" t="s">
        <v>300</v>
      </c>
      <c r="AP545" s="68">
        <v>17</v>
      </c>
      <c r="AQ545" s="68">
        <v>17</v>
      </c>
      <c r="AR545" s="68" t="s">
        <v>300</v>
      </c>
      <c r="AS545" s="68" t="s">
        <v>3155</v>
      </c>
      <c r="AT545" s="68" t="s">
        <v>300</v>
      </c>
      <c r="AU545" s="68" t="s">
        <v>300</v>
      </c>
      <c r="AV545" s="240" t="s">
        <v>300</v>
      </c>
      <c r="AW545">
        <v>4</v>
      </c>
      <c r="AX545" s="67" t="s">
        <v>2505</v>
      </c>
      <c r="AY545">
        <v>1</v>
      </c>
      <c r="AZ545">
        <v>0</v>
      </c>
      <c r="BA545" s="194" t="s">
        <v>300</v>
      </c>
      <c r="BB545" s="200">
        <v>1</v>
      </c>
      <c r="BC545" s="201">
        <v>43596</v>
      </c>
      <c r="BD545" s="200">
        <v>0</v>
      </c>
      <c r="BE545" s="200">
        <v>0</v>
      </c>
      <c r="BF545" s="200">
        <v>0</v>
      </c>
      <c r="BG545" s="200">
        <v>0</v>
      </c>
      <c r="BH545" s="200">
        <v>0</v>
      </c>
      <c r="BI545" s="200">
        <v>0</v>
      </c>
      <c r="BJ545" s="200">
        <v>0</v>
      </c>
      <c r="BK545" s="200">
        <v>0</v>
      </c>
      <c r="BL545" s="200">
        <v>1</v>
      </c>
      <c r="BM545" s="200" t="s">
        <v>4193</v>
      </c>
      <c r="BN545" s="200">
        <v>7</v>
      </c>
      <c r="BO545" s="200" t="s">
        <v>300</v>
      </c>
      <c r="BP545" s="200" t="s">
        <v>300</v>
      </c>
      <c r="BQ545" s="200" t="s">
        <v>300</v>
      </c>
      <c r="BR545" s="68">
        <v>0</v>
      </c>
      <c r="BS545" s="68" t="s">
        <v>300</v>
      </c>
      <c r="BT545" s="68" t="s">
        <v>300</v>
      </c>
      <c r="BU545" s="68">
        <v>0</v>
      </c>
      <c r="BV545" s="68">
        <v>0</v>
      </c>
      <c r="BW545" s="68">
        <v>0</v>
      </c>
      <c r="BX545" s="68" t="s">
        <v>300</v>
      </c>
      <c r="BY545" s="68">
        <v>1</v>
      </c>
      <c r="BZ545" s="68">
        <v>0</v>
      </c>
      <c r="CA545" s="68">
        <v>0</v>
      </c>
      <c r="CB545" s="68">
        <v>0</v>
      </c>
      <c r="CC545" s="68">
        <v>0</v>
      </c>
      <c r="CD545" s="68">
        <v>0</v>
      </c>
      <c r="CE545" s="240" t="s">
        <v>300</v>
      </c>
      <c r="CF545" s="200" t="s">
        <v>302</v>
      </c>
      <c r="CG545" s="200" t="s">
        <v>4194</v>
      </c>
      <c r="CH545" s="200">
        <v>1</v>
      </c>
      <c r="CI545" s="200" t="s">
        <v>300</v>
      </c>
      <c r="CJ545" s="200">
        <v>0</v>
      </c>
      <c r="CK545" s="200">
        <v>0</v>
      </c>
      <c r="CL545" s="200">
        <v>0</v>
      </c>
      <c r="CM545" s="200">
        <v>0</v>
      </c>
      <c r="CN545" s="200">
        <v>0</v>
      </c>
      <c r="CO545" s="200">
        <v>0</v>
      </c>
      <c r="CP545" s="200" t="s">
        <v>300</v>
      </c>
      <c r="CQ545" s="203" t="s">
        <v>4195</v>
      </c>
      <c r="CR545" s="68">
        <v>5.5</v>
      </c>
      <c r="CS545" s="68">
        <v>124</v>
      </c>
      <c r="CT545" s="68">
        <v>52.7</v>
      </c>
      <c r="CU545" s="68">
        <v>130</v>
      </c>
      <c r="CV545" s="68">
        <v>203</v>
      </c>
      <c r="CW545" s="68">
        <v>1.5489999999999999</v>
      </c>
      <c r="CX545" s="68">
        <v>66.900000000000006</v>
      </c>
      <c r="CY545" s="68">
        <v>27.18</v>
      </c>
      <c r="CZ545" s="200">
        <v>152</v>
      </c>
      <c r="DA545" s="200">
        <v>118</v>
      </c>
      <c r="DB545" s="200">
        <v>155</v>
      </c>
      <c r="DC545" s="200">
        <v>99</v>
      </c>
      <c r="DD545" s="200">
        <v>149</v>
      </c>
      <c r="DE545" s="200">
        <v>90</v>
      </c>
      <c r="DF545" s="201">
        <v>43578</v>
      </c>
      <c r="DG545" s="200" t="s">
        <v>4196</v>
      </c>
      <c r="DH545" s="202" t="s">
        <v>300</v>
      </c>
      <c r="DI545">
        <v>1</v>
      </c>
      <c r="DJ545" s="194">
        <v>0</v>
      </c>
    </row>
    <row r="546" spans="1:114" ht="43.5">
      <c r="A546" s="67">
        <v>1</v>
      </c>
      <c r="B546" s="87">
        <v>1946</v>
      </c>
      <c r="C546" s="87">
        <v>72</v>
      </c>
      <c r="D546" s="87" t="s">
        <v>331</v>
      </c>
      <c r="E546" s="66">
        <v>43580</v>
      </c>
      <c r="F546" s="66">
        <v>43586</v>
      </c>
      <c r="G546" s="67" t="s">
        <v>300</v>
      </c>
      <c r="H546" t="s">
        <v>300</v>
      </c>
      <c r="I546" t="s">
        <v>300</v>
      </c>
      <c r="J546" t="s">
        <v>300</v>
      </c>
      <c r="K546" t="s">
        <v>300</v>
      </c>
      <c r="L546" t="s">
        <v>300</v>
      </c>
      <c r="M546" t="s">
        <v>300</v>
      </c>
      <c r="N546" t="s">
        <v>300</v>
      </c>
      <c r="O546" t="s">
        <v>300</v>
      </c>
      <c r="P546" t="s">
        <v>300</v>
      </c>
      <c r="Q546" t="s">
        <v>300</v>
      </c>
      <c r="R546" t="s">
        <v>300</v>
      </c>
      <c r="S546" t="s">
        <v>300</v>
      </c>
      <c r="W546" s="48" t="s">
        <v>4203</v>
      </c>
      <c r="X546" s="200">
        <v>0</v>
      </c>
      <c r="Y546" s="200">
        <v>0</v>
      </c>
      <c r="Z546" s="200">
        <v>0</v>
      </c>
      <c r="AA546" s="200" t="s">
        <v>300</v>
      </c>
      <c r="AB546" s="200" t="s">
        <v>300</v>
      </c>
      <c r="AC546" s="200" t="s">
        <v>300</v>
      </c>
      <c r="AD546" s="200" t="s">
        <v>300</v>
      </c>
      <c r="AE546" s="200" t="s">
        <v>300</v>
      </c>
      <c r="AF546" s="200">
        <v>1</v>
      </c>
      <c r="AG546" s="200">
        <v>1</v>
      </c>
      <c r="AH546" s="200">
        <v>1</v>
      </c>
      <c r="AI546" s="200">
        <v>1</v>
      </c>
      <c r="AJ546" s="200">
        <v>1</v>
      </c>
      <c r="AK546" s="200">
        <v>0</v>
      </c>
      <c r="AL546" s="200">
        <v>0</v>
      </c>
      <c r="AM546" s="200">
        <v>0</v>
      </c>
      <c r="AN546" s="200">
        <v>0</v>
      </c>
      <c r="AO546" s="200" t="s">
        <v>300</v>
      </c>
      <c r="AP546" s="68">
        <v>2</v>
      </c>
      <c r="AQ546" s="68" t="s">
        <v>300</v>
      </c>
      <c r="AR546" s="68" t="s">
        <v>300</v>
      </c>
      <c r="AS546" s="68" t="s">
        <v>300</v>
      </c>
      <c r="AT546" s="68">
        <v>9</v>
      </c>
      <c r="AU546" s="68">
        <v>8</v>
      </c>
      <c r="AV546" s="240" t="s">
        <v>300</v>
      </c>
      <c r="AW546">
        <v>4</v>
      </c>
      <c r="AX546" s="67" t="s">
        <v>2834</v>
      </c>
      <c r="AY546">
        <v>0</v>
      </c>
      <c r="AZ546">
        <v>0</v>
      </c>
      <c r="BA546" s="194" t="s">
        <v>300</v>
      </c>
      <c r="BB546" s="200">
        <v>0</v>
      </c>
      <c r="BC546" s="200" t="s">
        <v>300</v>
      </c>
      <c r="BD546" s="200">
        <v>0</v>
      </c>
      <c r="BE546" s="200">
        <v>0</v>
      </c>
      <c r="BF546" s="200">
        <v>0</v>
      </c>
      <c r="BG546" s="200">
        <v>0</v>
      </c>
      <c r="BH546" s="200">
        <v>0</v>
      </c>
      <c r="BI546" s="200">
        <v>0</v>
      </c>
      <c r="BJ546" s="200">
        <v>1</v>
      </c>
      <c r="BK546" s="200">
        <v>0</v>
      </c>
      <c r="BL546" s="200">
        <v>0</v>
      </c>
      <c r="BM546" s="200" t="s">
        <v>300</v>
      </c>
      <c r="BN546" s="200">
        <v>2</v>
      </c>
      <c r="BO546" s="200">
        <v>8</v>
      </c>
      <c r="BP546" s="200">
        <v>0</v>
      </c>
      <c r="BQ546" s="203" t="s">
        <v>2420</v>
      </c>
      <c r="BR546" s="68">
        <v>1</v>
      </c>
      <c r="BS546" s="68" t="s">
        <v>300</v>
      </c>
      <c r="BT546" s="68">
        <v>0</v>
      </c>
      <c r="BU546" s="68">
        <v>1</v>
      </c>
      <c r="BV546" s="68">
        <v>0</v>
      </c>
      <c r="BW546" s="68">
        <v>0</v>
      </c>
      <c r="BX546" s="68">
        <v>0</v>
      </c>
      <c r="BY546" s="68">
        <v>0</v>
      </c>
      <c r="BZ546" s="68">
        <v>1</v>
      </c>
      <c r="CA546" s="68">
        <v>0</v>
      </c>
      <c r="CB546" s="68">
        <v>0</v>
      </c>
      <c r="CC546" s="68">
        <v>1</v>
      </c>
      <c r="CD546" s="68">
        <v>0</v>
      </c>
      <c r="CE546" s="240" t="s">
        <v>300</v>
      </c>
      <c r="CF546" s="200">
        <v>1</v>
      </c>
      <c r="CG546" s="200" t="s">
        <v>300</v>
      </c>
      <c r="CH546" s="200">
        <v>1</v>
      </c>
      <c r="CI546" s="203" t="s">
        <v>4204</v>
      </c>
      <c r="CJ546" s="200">
        <v>1</v>
      </c>
      <c r="CK546" s="200">
        <v>1</v>
      </c>
      <c r="CL546" s="200">
        <v>0</v>
      </c>
      <c r="CM546" s="200">
        <v>0</v>
      </c>
      <c r="CN546" s="200">
        <v>0</v>
      </c>
      <c r="CO546" s="200">
        <v>0</v>
      </c>
      <c r="CP546" s="200" t="s">
        <v>300</v>
      </c>
      <c r="CQ546" s="203" t="s">
        <v>4205</v>
      </c>
      <c r="CR546" s="68">
        <v>13.1</v>
      </c>
      <c r="CS546" s="68">
        <v>14</v>
      </c>
      <c r="CT546" s="68">
        <v>24</v>
      </c>
      <c r="CU546" s="68">
        <v>309</v>
      </c>
      <c r="CV546" s="68">
        <v>100</v>
      </c>
      <c r="CW546" s="68">
        <v>1.778</v>
      </c>
      <c r="CX546" s="68">
        <v>128.9</v>
      </c>
      <c r="CY546" s="68">
        <v>40.770000000000003</v>
      </c>
      <c r="CZ546" s="200">
        <v>131</v>
      </c>
      <c r="DA546" s="200">
        <v>67</v>
      </c>
      <c r="DB546" s="200">
        <v>164</v>
      </c>
      <c r="DC546" s="200">
        <v>107</v>
      </c>
      <c r="DD546" s="200">
        <v>157</v>
      </c>
      <c r="DE546" s="200">
        <v>95</v>
      </c>
      <c r="DF546" s="201">
        <v>43516</v>
      </c>
      <c r="DG546" s="200" t="s">
        <v>4206</v>
      </c>
      <c r="DH546" s="202" t="s">
        <v>300</v>
      </c>
      <c r="DI546">
        <v>1</v>
      </c>
      <c r="DJ546" s="194">
        <v>0</v>
      </c>
    </row>
    <row r="547" spans="1:114" ht="43.5">
      <c r="A547" s="67">
        <v>1</v>
      </c>
      <c r="B547" s="87">
        <v>1961</v>
      </c>
      <c r="C547" s="87">
        <v>57</v>
      </c>
      <c r="D547" s="87" t="s">
        <v>294</v>
      </c>
      <c r="E547" s="66">
        <v>43518</v>
      </c>
      <c r="F547" s="66">
        <v>43526</v>
      </c>
      <c r="G547" s="67" t="s">
        <v>300</v>
      </c>
      <c r="H547">
        <v>0</v>
      </c>
      <c r="I547">
        <v>1</v>
      </c>
      <c r="J547">
        <v>0</v>
      </c>
      <c r="K547">
        <v>0</v>
      </c>
      <c r="L547">
        <v>0</v>
      </c>
      <c r="M547">
        <v>0</v>
      </c>
      <c r="N547">
        <v>0</v>
      </c>
      <c r="O547">
        <v>0</v>
      </c>
      <c r="P547">
        <v>0</v>
      </c>
      <c r="Q547">
        <v>0</v>
      </c>
      <c r="R547">
        <v>0</v>
      </c>
      <c r="S547">
        <v>0</v>
      </c>
      <c r="W547" s="48" t="s">
        <v>4209</v>
      </c>
      <c r="X547" s="200">
        <v>0</v>
      </c>
      <c r="Y547" s="200">
        <v>0</v>
      </c>
      <c r="Z547" s="200">
        <v>0</v>
      </c>
      <c r="AA547" s="200" t="s">
        <v>300</v>
      </c>
      <c r="AB547" s="200" t="s">
        <v>300</v>
      </c>
      <c r="AC547" s="200" t="s">
        <v>300</v>
      </c>
      <c r="AD547" s="200" t="s">
        <v>300</v>
      </c>
      <c r="AE547" s="200" t="s">
        <v>300</v>
      </c>
      <c r="AF547" s="200">
        <v>1</v>
      </c>
      <c r="AG547" s="200">
        <v>1</v>
      </c>
      <c r="AH547" s="200">
        <v>1</v>
      </c>
      <c r="AI547" s="200">
        <v>1</v>
      </c>
      <c r="AJ547" s="200">
        <v>1</v>
      </c>
      <c r="AK547" s="200">
        <v>0</v>
      </c>
      <c r="AL547" s="200">
        <v>0</v>
      </c>
      <c r="AM547" s="200">
        <v>0</v>
      </c>
      <c r="AN547" s="200">
        <v>0</v>
      </c>
      <c r="AO547" s="200" t="s">
        <v>300</v>
      </c>
      <c r="AP547" s="68">
        <v>18</v>
      </c>
      <c r="AQ547" s="68">
        <v>22</v>
      </c>
      <c r="AR547" s="68">
        <v>4</v>
      </c>
      <c r="AS547" s="68">
        <v>3</v>
      </c>
      <c r="AT547" s="68">
        <v>17</v>
      </c>
      <c r="AU547" s="68">
        <v>18</v>
      </c>
      <c r="AV547" s="240" t="s">
        <v>300</v>
      </c>
      <c r="AW547">
        <v>4</v>
      </c>
      <c r="AX547" s="67" t="s">
        <v>3342</v>
      </c>
      <c r="AY547">
        <v>0</v>
      </c>
      <c r="AZ547">
        <v>0</v>
      </c>
      <c r="BA547" s="194" t="s">
        <v>300</v>
      </c>
      <c r="BB547" s="200">
        <v>0</v>
      </c>
      <c r="BC547" s="200" t="s">
        <v>300</v>
      </c>
      <c r="BD547" s="200">
        <v>0</v>
      </c>
      <c r="BE547" s="200">
        <v>0</v>
      </c>
      <c r="BF547" s="200">
        <v>0</v>
      </c>
      <c r="BG547" s="200">
        <v>0</v>
      </c>
      <c r="BH547" s="200">
        <v>0</v>
      </c>
      <c r="BI547" s="200">
        <v>0</v>
      </c>
      <c r="BJ547" s="200">
        <v>1</v>
      </c>
      <c r="BK547" s="200">
        <v>0</v>
      </c>
      <c r="BL547" s="200">
        <v>0</v>
      </c>
      <c r="BM547" s="200" t="s">
        <v>300</v>
      </c>
      <c r="BN547" s="200">
        <v>2</v>
      </c>
      <c r="BO547" s="200">
        <v>8</v>
      </c>
      <c r="BP547" s="200">
        <v>0</v>
      </c>
      <c r="BQ547" s="203" t="s">
        <v>4210</v>
      </c>
      <c r="BR547" s="68">
        <v>1</v>
      </c>
      <c r="BS547" s="68" t="s">
        <v>300</v>
      </c>
      <c r="BT547" s="68">
        <v>0</v>
      </c>
      <c r="BU547" s="68">
        <v>0</v>
      </c>
      <c r="BV547" s="68">
        <v>0</v>
      </c>
      <c r="BW547" s="68">
        <v>0</v>
      </c>
      <c r="BX547" s="68">
        <v>0</v>
      </c>
      <c r="BY547" s="68">
        <v>0</v>
      </c>
      <c r="BZ547" s="68">
        <v>1</v>
      </c>
      <c r="CA547" s="68">
        <v>0</v>
      </c>
      <c r="CB547" s="68">
        <v>0</v>
      </c>
      <c r="CC547" s="68">
        <v>0</v>
      </c>
      <c r="CD547" s="68">
        <v>0</v>
      </c>
      <c r="CE547" s="240" t="s">
        <v>300</v>
      </c>
      <c r="CF547" s="200">
        <v>1</v>
      </c>
      <c r="CG547" s="200" t="s">
        <v>300</v>
      </c>
      <c r="CH547" s="200">
        <v>1</v>
      </c>
      <c r="CI547" s="203" t="s">
        <v>4211</v>
      </c>
      <c r="CJ547" s="200">
        <v>1</v>
      </c>
      <c r="CK547" s="200">
        <v>1</v>
      </c>
      <c r="CL547" s="200">
        <v>1</v>
      </c>
      <c r="CM547" s="200">
        <v>0</v>
      </c>
      <c r="CN547" s="200">
        <v>0</v>
      </c>
      <c r="CO547" s="200">
        <v>0</v>
      </c>
      <c r="CP547" s="200" t="s">
        <v>300</v>
      </c>
      <c r="CQ547" s="203" t="s">
        <v>4212</v>
      </c>
      <c r="CR547" s="68">
        <v>11.2</v>
      </c>
      <c r="CS547" s="68">
        <v>62</v>
      </c>
      <c r="CT547" s="68">
        <v>47.1</v>
      </c>
      <c r="CU547" s="68">
        <v>102</v>
      </c>
      <c r="CV547" s="68">
        <v>129</v>
      </c>
      <c r="CW547" s="68">
        <v>1.651</v>
      </c>
      <c r="CX547" s="68">
        <v>63.3</v>
      </c>
      <c r="CY547" s="68">
        <v>23.19</v>
      </c>
      <c r="CZ547" s="200">
        <v>230</v>
      </c>
      <c r="DA547" s="200">
        <v>109</v>
      </c>
      <c r="DB547" s="200">
        <v>156</v>
      </c>
      <c r="DC547" s="200">
        <v>67</v>
      </c>
      <c r="DD547" s="200" t="s">
        <v>300</v>
      </c>
      <c r="DE547" s="200" t="s">
        <v>300</v>
      </c>
      <c r="DF547" s="200" t="s">
        <v>300</v>
      </c>
      <c r="DG547" s="200" t="s">
        <v>300</v>
      </c>
      <c r="DH547" s="202" t="s">
        <v>2496</v>
      </c>
      <c r="DI547">
        <v>1</v>
      </c>
      <c r="DJ547" s="194">
        <v>0</v>
      </c>
    </row>
    <row r="548" spans="1:114" ht="15.75">
      <c r="A548" s="67">
        <v>1</v>
      </c>
      <c r="B548" s="87">
        <v>1929</v>
      </c>
      <c r="C548" s="87">
        <v>90</v>
      </c>
      <c r="D548" s="87" t="s">
        <v>294</v>
      </c>
      <c r="E548" s="66">
        <v>43762</v>
      </c>
      <c r="F548" s="66">
        <v>43766</v>
      </c>
      <c r="G548" s="67" t="s">
        <v>300</v>
      </c>
      <c r="H548" t="s">
        <v>300</v>
      </c>
      <c r="I548" t="s">
        <v>300</v>
      </c>
      <c r="J548" t="s">
        <v>300</v>
      </c>
      <c r="K548" t="s">
        <v>300</v>
      </c>
      <c r="L548" t="s">
        <v>300</v>
      </c>
      <c r="M548" t="s">
        <v>300</v>
      </c>
      <c r="N548" t="s">
        <v>300</v>
      </c>
      <c r="O548" t="s">
        <v>300</v>
      </c>
      <c r="P548" t="s">
        <v>300</v>
      </c>
      <c r="Q548" t="s">
        <v>300</v>
      </c>
      <c r="R548" t="s">
        <v>300</v>
      </c>
      <c r="S548" t="s">
        <v>300</v>
      </c>
      <c r="W548" s="50" t="s">
        <v>4215</v>
      </c>
      <c r="X548" s="200">
        <v>0</v>
      </c>
      <c r="Y548" s="200">
        <v>1</v>
      </c>
      <c r="Z548" s="200">
        <v>0</v>
      </c>
      <c r="AA548" s="200" t="s">
        <v>300</v>
      </c>
      <c r="AB548" s="200" t="s">
        <v>300</v>
      </c>
      <c r="AC548" s="200" t="s">
        <v>300</v>
      </c>
      <c r="AD548" s="200" t="s">
        <v>300</v>
      </c>
      <c r="AE548" s="200" t="s">
        <v>300</v>
      </c>
      <c r="AF548" s="200">
        <v>1</v>
      </c>
      <c r="AG548" s="200">
        <v>1</v>
      </c>
      <c r="AH548" s="200">
        <v>1</v>
      </c>
      <c r="AI548" s="200">
        <v>1</v>
      </c>
      <c r="AJ548" s="200">
        <v>1</v>
      </c>
      <c r="AK548" s="200">
        <v>0</v>
      </c>
      <c r="AL548" s="200">
        <v>0</v>
      </c>
      <c r="AM548" s="200">
        <v>0</v>
      </c>
      <c r="AN548" s="200">
        <v>0</v>
      </c>
      <c r="AO548" s="200" t="s">
        <v>300</v>
      </c>
      <c r="AP548" s="68">
        <v>2</v>
      </c>
      <c r="AQ548" s="68">
        <v>0</v>
      </c>
      <c r="AR548" s="68">
        <v>4</v>
      </c>
      <c r="AS548" s="68">
        <v>4</v>
      </c>
      <c r="AT548" s="68">
        <v>16</v>
      </c>
      <c r="AU548" s="68">
        <v>16</v>
      </c>
      <c r="AV548" s="240" t="s">
        <v>300</v>
      </c>
      <c r="AW548">
        <v>4</v>
      </c>
      <c r="AX548" s="67" t="s">
        <v>2491</v>
      </c>
      <c r="AY548">
        <v>0</v>
      </c>
      <c r="AZ548">
        <v>0</v>
      </c>
      <c r="BA548" s="194" t="s">
        <v>300</v>
      </c>
      <c r="BB548" s="200">
        <v>0</v>
      </c>
      <c r="BC548" s="200" t="s">
        <v>300</v>
      </c>
      <c r="BD548" s="200">
        <v>0</v>
      </c>
      <c r="BE548" s="200">
        <v>0</v>
      </c>
      <c r="BF548" s="200">
        <v>1</v>
      </c>
      <c r="BG548" s="200">
        <v>0</v>
      </c>
      <c r="BH548" s="200">
        <v>0</v>
      </c>
      <c r="BI548" s="200">
        <v>0</v>
      </c>
      <c r="BJ548" s="200">
        <v>0</v>
      </c>
      <c r="BK548" s="200">
        <v>0</v>
      </c>
      <c r="BL548" s="200">
        <v>0</v>
      </c>
      <c r="BM548" s="200" t="s">
        <v>2781</v>
      </c>
      <c r="BN548" s="200">
        <v>0</v>
      </c>
      <c r="BO548" s="200">
        <v>0</v>
      </c>
      <c r="BP548" s="200">
        <v>0</v>
      </c>
      <c r="BQ548" s="200" t="s">
        <v>2435</v>
      </c>
      <c r="BR548" s="68">
        <v>1</v>
      </c>
      <c r="BS548" s="68" t="s">
        <v>2493</v>
      </c>
      <c r="BT548" s="68">
        <v>3</v>
      </c>
      <c r="BU548" s="68">
        <v>0</v>
      </c>
      <c r="BV548" s="68">
        <v>0</v>
      </c>
      <c r="BW548" s="68">
        <v>1</v>
      </c>
      <c r="BX548" s="68">
        <v>3</v>
      </c>
      <c r="BY548" s="68">
        <v>1</v>
      </c>
      <c r="BZ548" s="68">
        <v>0</v>
      </c>
      <c r="CA548" s="68">
        <v>0</v>
      </c>
      <c r="CB548" s="68">
        <v>0</v>
      </c>
      <c r="CC548" s="68">
        <v>0</v>
      </c>
      <c r="CD548" s="68">
        <v>0</v>
      </c>
      <c r="CE548" s="240" t="s">
        <v>300</v>
      </c>
      <c r="CF548" s="200">
        <v>1</v>
      </c>
      <c r="CG548" s="200" t="s">
        <v>3055</v>
      </c>
      <c r="CH548" s="200">
        <v>0</v>
      </c>
      <c r="CI548" s="200" t="s">
        <v>2783</v>
      </c>
      <c r="CJ548" s="200">
        <v>1</v>
      </c>
      <c r="CK548" s="200">
        <v>1</v>
      </c>
      <c r="CL548" s="200">
        <v>0</v>
      </c>
      <c r="CM548" s="200">
        <v>0</v>
      </c>
      <c r="CN548" s="200">
        <v>0</v>
      </c>
      <c r="CO548" s="200">
        <v>0</v>
      </c>
      <c r="CP548" s="200" t="s">
        <v>2992</v>
      </c>
      <c r="CQ548" s="203" t="s">
        <v>4216</v>
      </c>
      <c r="CR548" s="68">
        <v>5.5</v>
      </c>
      <c r="CS548" s="68">
        <v>113</v>
      </c>
      <c r="CT548" s="68">
        <v>90.1</v>
      </c>
      <c r="CU548" s="68">
        <v>69</v>
      </c>
      <c r="CV548" s="68">
        <v>217</v>
      </c>
      <c r="CW548" s="68">
        <v>1.651</v>
      </c>
      <c r="CX548" s="68">
        <v>65</v>
      </c>
      <c r="CY548" s="68">
        <v>23.85</v>
      </c>
      <c r="CZ548" s="200">
        <v>136</v>
      </c>
      <c r="DA548" s="200">
        <v>81</v>
      </c>
      <c r="DB548" s="200">
        <v>145</v>
      </c>
      <c r="DC548" s="200">
        <v>84</v>
      </c>
      <c r="DD548" s="200" t="s">
        <v>300</v>
      </c>
      <c r="DE548" s="200" t="s">
        <v>300</v>
      </c>
      <c r="DF548" s="200" t="s">
        <v>300</v>
      </c>
      <c r="DG548" s="200" t="s">
        <v>300</v>
      </c>
      <c r="DH548" s="202" t="s">
        <v>2496</v>
      </c>
      <c r="DI548">
        <v>1</v>
      </c>
      <c r="DJ548" s="194">
        <v>0</v>
      </c>
    </row>
    <row r="549" spans="1:114" ht="43.5">
      <c r="A549" s="67">
        <v>1</v>
      </c>
      <c r="B549" s="87">
        <v>1960</v>
      </c>
      <c r="C549" s="87">
        <v>60</v>
      </c>
      <c r="D549" s="87" t="s">
        <v>331</v>
      </c>
      <c r="E549" s="66">
        <v>44095</v>
      </c>
      <c r="F549" s="66">
        <v>44099</v>
      </c>
      <c r="G549" s="67" t="s">
        <v>300</v>
      </c>
      <c r="H549">
        <v>0</v>
      </c>
      <c r="I549">
        <v>1</v>
      </c>
      <c r="J549">
        <v>0</v>
      </c>
      <c r="K549">
        <v>0</v>
      </c>
      <c r="L549">
        <v>0</v>
      </c>
      <c r="M549">
        <v>0</v>
      </c>
      <c r="N549">
        <v>0</v>
      </c>
      <c r="O549">
        <v>0</v>
      </c>
      <c r="P549">
        <v>0</v>
      </c>
      <c r="Q549">
        <v>0</v>
      </c>
      <c r="R549">
        <v>0</v>
      </c>
      <c r="S549">
        <v>0</v>
      </c>
      <c r="W549" s="48" t="s">
        <v>4221</v>
      </c>
      <c r="X549" s="200">
        <v>0</v>
      </c>
      <c r="Y549" s="200">
        <v>0</v>
      </c>
      <c r="Z549" s="200">
        <v>0</v>
      </c>
      <c r="AA549" s="200" t="s">
        <v>300</v>
      </c>
      <c r="AB549" s="200" t="s">
        <v>300</v>
      </c>
      <c r="AC549" s="200" t="s">
        <v>300</v>
      </c>
      <c r="AD549" s="200" t="s">
        <v>300</v>
      </c>
      <c r="AE549" s="200" t="s">
        <v>300</v>
      </c>
      <c r="AF549" s="200">
        <v>1</v>
      </c>
      <c r="AG549" s="200">
        <v>1</v>
      </c>
      <c r="AH549" s="200">
        <v>1</v>
      </c>
      <c r="AI549" s="200">
        <v>1</v>
      </c>
      <c r="AJ549" s="200">
        <v>1</v>
      </c>
      <c r="AK549" s="200">
        <v>0</v>
      </c>
      <c r="AL549" s="200">
        <v>0</v>
      </c>
      <c r="AM549" s="200">
        <v>0</v>
      </c>
      <c r="AN549" s="200">
        <v>0</v>
      </c>
      <c r="AO549" s="200" t="s">
        <v>300</v>
      </c>
      <c r="AP549" s="68">
        <v>6</v>
      </c>
      <c r="AQ549" s="68" t="s">
        <v>300</v>
      </c>
      <c r="AR549" s="68">
        <v>4</v>
      </c>
      <c r="AS549" s="68">
        <v>4</v>
      </c>
      <c r="AT549" s="68">
        <v>16</v>
      </c>
      <c r="AU549" s="68">
        <v>16</v>
      </c>
      <c r="AV549" s="240" t="s">
        <v>300</v>
      </c>
      <c r="AW549">
        <v>4</v>
      </c>
      <c r="AX549" s="67" t="s">
        <v>2491</v>
      </c>
      <c r="AY549">
        <v>0</v>
      </c>
      <c r="AZ549">
        <v>0</v>
      </c>
      <c r="BA549" s="194" t="s">
        <v>300</v>
      </c>
      <c r="BB549" s="200">
        <v>0</v>
      </c>
      <c r="BC549" s="200" t="s">
        <v>300</v>
      </c>
      <c r="BD549" s="200">
        <v>0</v>
      </c>
      <c r="BE549" s="200">
        <v>1</v>
      </c>
      <c r="BF549" s="200">
        <v>0</v>
      </c>
      <c r="BG549" s="200">
        <v>0</v>
      </c>
      <c r="BH549" s="200">
        <v>0</v>
      </c>
      <c r="BI549" s="200">
        <v>0</v>
      </c>
      <c r="BJ549" s="200">
        <v>0</v>
      </c>
      <c r="BK549" s="200">
        <v>0</v>
      </c>
      <c r="BL549" s="200">
        <v>0</v>
      </c>
      <c r="BM549" s="200" t="s">
        <v>300</v>
      </c>
      <c r="BN549" s="200">
        <v>0</v>
      </c>
      <c r="BO549" s="200">
        <v>2</v>
      </c>
      <c r="BP549" s="200">
        <v>0</v>
      </c>
      <c r="BQ549" s="203" t="s">
        <v>2492</v>
      </c>
      <c r="BR549" s="68">
        <v>1</v>
      </c>
      <c r="BS549" s="68" t="s">
        <v>2493</v>
      </c>
      <c r="BT549" s="68">
        <v>3</v>
      </c>
      <c r="BU549" s="68">
        <v>0</v>
      </c>
      <c r="BV549" s="68">
        <v>0</v>
      </c>
      <c r="BW549" s="68">
        <v>0</v>
      </c>
      <c r="BX549" s="68">
        <v>3</v>
      </c>
      <c r="BY549" s="68">
        <v>0</v>
      </c>
      <c r="BZ549" s="68">
        <v>1</v>
      </c>
      <c r="CA549" s="68">
        <v>0</v>
      </c>
      <c r="CB549" s="68">
        <v>0</v>
      </c>
      <c r="CC549" s="68">
        <v>1</v>
      </c>
      <c r="CD549" s="68">
        <v>0</v>
      </c>
      <c r="CE549" s="240" t="s">
        <v>300</v>
      </c>
      <c r="CF549" s="200">
        <v>1</v>
      </c>
      <c r="CG549" s="200" t="s">
        <v>300</v>
      </c>
      <c r="CH549" s="200">
        <v>0</v>
      </c>
      <c r="CI549" s="200" t="s">
        <v>2783</v>
      </c>
      <c r="CJ549" s="200">
        <v>1</v>
      </c>
      <c r="CK549" s="200">
        <v>1</v>
      </c>
      <c r="CL549" s="200">
        <v>1</v>
      </c>
      <c r="CM549" s="200">
        <v>0</v>
      </c>
      <c r="CN549" s="200">
        <v>0</v>
      </c>
      <c r="CO549" s="200">
        <v>0</v>
      </c>
      <c r="CP549" s="200" t="s">
        <v>300</v>
      </c>
      <c r="CQ549" s="203" t="s">
        <v>4222</v>
      </c>
      <c r="CR549" s="68">
        <v>5.4</v>
      </c>
      <c r="CS549" s="68">
        <v>51</v>
      </c>
      <c r="CT549" s="68">
        <v>38.5</v>
      </c>
      <c r="CU549" s="68">
        <v>52</v>
      </c>
      <c r="CV549" s="68">
        <v>100</v>
      </c>
      <c r="CW549" s="68">
        <v>1.8540000000000001</v>
      </c>
      <c r="CX549" s="68">
        <v>59.1</v>
      </c>
      <c r="CY549" s="68">
        <v>17.190000000000001</v>
      </c>
      <c r="CZ549" s="200">
        <v>125</v>
      </c>
      <c r="DA549" s="200">
        <v>97</v>
      </c>
      <c r="DB549" s="200">
        <v>114</v>
      </c>
      <c r="DC549" s="200">
        <v>72</v>
      </c>
      <c r="DD549" s="200">
        <v>153</v>
      </c>
      <c r="DE549" s="200">
        <v>86</v>
      </c>
      <c r="DF549" s="201">
        <v>43850</v>
      </c>
      <c r="DG549" s="200" t="s">
        <v>4223</v>
      </c>
      <c r="DH549" s="202" t="s">
        <v>300</v>
      </c>
      <c r="DI549">
        <v>1</v>
      </c>
      <c r="DJ549" s="194">
        <v>0</v>
      </c>
    </row>
    <row r="550" spans="1:114" ht="43.5">
      <c r="A550" s="67">
        <v>1</v>
      </c>
      <c r="B550" s="87">
        <v>1952</v>
      </c>
      <c r="C550" s="87">
        <v>68</v>
      </c>
      <c r="D550" s="87" t="s">
        <v>294</v>
      </c>
      <c r="E550" s="66">
        <v>44094</v>
      </c>
      <c r="F550" s="66">
        <v>44097</v>
      </c>
      <c r="G550" s="67" t="s">
        <v>300</v>
      </c>
      <c r="H550">
        <v>0</v>
      </c>
      <c r="I550">
        <v>1</v>
      </c>
      <c r="J550">
        <v>0</v>
      </c>
      <c r="K550">
        <v>0</v>
      </c>
      <c r="L550">
        <v>0</v>
      </c>
      <c r="M550">
        <v>0</v>
      </c>
      <c r="N550">
        <v>0</v>
      </c>
      <c r="O550">
        <v>0</v>
      </c>
      <c r="P550">
        <v>0</v>
      </c>
      <c r="Q550">
        <v>0</v>
      </c>
      <c r="R550">
        <v>0</v>
      </c>
      <c r="S550">
        <v>0</v>
      </c>
      <c r="W550" s="48" t="s">
        <v>4228</v>
      </c>
      <c r="X550" s="200">
        <v>0</v>
      </c>
      <c r="Y550" s="200">
        <v>0</v>
      </c>
      <c r="Z550" s="200">
        <v>1</v>
      </c>
      <c r="AA550" s="200" t="s">
        <v>2530</v>
      </c>
      <c r="AB550" s="201">
        <v>44090</v>
      </c>
      <c r="AC550" s="207">
        <v>0.84583333333333333</v>
      </c>
      <c r="AD550" s="207">
        <v>0.8520833333333333</v>
      </c>
      <c r="AE550" s="200" t="s">
        <v>300</v>
      </c>
      <c r="AF550" s="200">
        <v>1</v>
      </c>
      <c r="AG550" s="200">
        <v>1</v>
      </c>
      <c r="AH550" s="200">
        <v>1</v>
      </c>
      <c r="AI550" s="200">
        <v>1</v>
      </c>
      <c r="AJ550" s="200">
        <v>1</v>
      </c>
      <c r="AK550" s="200">
        <v>0</v>
      </c>
      <c r="AL550" s="200">
        <v>0</v>
      </c>
      <c r="AM550" s="200">
        <v>0</v>
      </c>
      <c r="AN550" s="200">
        <v>0</v>
      </c>
      <c r="AO550" s="200" t="s">
        <v>300</v>
      </c>
      <c r="AP550" s="68">
        <v>5</v>
      </c>
      <c r="AQ550" s="68">
        <v>5</v>
      </c>
      <c r="AR550" s="68">
        <v>1</v>
      </c>
      <c r="AS550" s="68">
        <v>1</v>
      </c>
      <c r="AT550" s="68">
        <v>24</v>
      </c>
      <c r="AU550" s="68">
        <v>18</v>
      </c>
      <c r="AV550" s="240" t="s">
        <v>300</v>
      </c>
      <c r="AW550">
        <v>4</v>
      </c>
      <c r="AX550" s="67" t="s">
        <v>2505</v>
      </c>
      <c r="AY550">
        <v>0</v>
      </c>
      <c r="AZ550">
        <v>0</v>
      </c>
      <c r="BA550" s="194" t="s">
        <v>300</v>
      </c>
      <c r="BB550" s="200">
        <v>0</v>
      </c>
      <c r="BC550" s="200" t="s">
        <v>300</v>
      </c>
      <c r="BD550" s="200">
        <v>0</v>
      </c>
      <c r="BE550" s="200">
        <v>0</v>
      </c>
      <c r="BF550" s="200">
        <v>0</v>
      </c>
      <c r="BG550" s="200">
        <v>0</v>
      </c>
      <c r="BH550" s="200">
        <v>0</v>
      </c>
      <c r="BI550" s="200">
        <v>0</v>
      </c>
      <c r="BJ550" s="200">
        <v>1</v>
      </c>
      <c r="BK550" s="200">
        <v>0</v>
      </c>
      <c r="BL550" s="200">
        <v>0</v>
      </c>
      <c r="BM550" s="200" t="s">
        <v>300</v>
      </c>
      <c r="BN550" s="200">
        <v>0</v>
      </c>
      <c r="BO550" s="200">
        <v>2</v>
      </c>
      <c r="BP550" s="200">
        <v>0</v>
      </c>
      <c r="BQ550" s="203" t="s">
        <v>4229</v>
      </c>
      <c r="BR550" s="68">
        <v>1</v>
      </c>
      <c r="BS550" s="68" t="s">
        <v>300</v>
      </c>
      <c r="BT550" s="68">
        <v>0</v>
      </c>
      <c r="BU550" s="68">
        <v>0</v>
      </c>
      <c r="BV550" s="68">
        <v>0</v>
      </c>
      <c r="BW550" s="68">
        <v>0</v>
      </c>
      <c r="BX550" s="68">
        <v>0</v>
      </c>
      <c r="BY550" s="68">
        <v>0</v>
      </c>
      <c r="BZ550" s="68">
        <v>1</v>
      </c>
      <c r="CA550" s="68">
        <v>0</v>
      </c>
      <c r="CB550" s="68">
        <v>0</v>
      </c>
      <c r="CC550" s="68">
        <v>0</v>
      </c>
      <c r="CD550" s="68">
        <v>0</v>
      </c>
      <c r="CE550" s="240" t="s">
        <v>300</v>
      </c>
      <c r="CF550" s="200">
        <v>1</v>
      </c>
      <c r="CG550" s="200" t="s">
        <v>300</v>
      </c>
      <c r="CH550" s="200">
        <v>0</v>
      </c>
      <c r="CI550" s="200" t="s">
        <v>2783</v>
      </c>
      <c r="CJ550" s="200">
        <v>0</v>
      </c>
      <c r="CK550" s="200">
        <v>0</v>
      </c>
      <c r="CL550" s="200">
        <v>0</v>
      </c>
      <c r="CM550" s="200">
        <v>0</v>
      </c>
      <c r="CN550" s="200">
        <v>0</v>
      </c>
      <c r="CO550" s="200">
        <v>0</v>
      </c>
      <c r="CP550" s="200" t="s">
        <v>2992</v>
      </c>
      <c r="CQ550" s="203" t="s">
        <v>4230</v>
      </c>
      <c r="CR550" s="68">
        <v>5.7</v>
      </c>
      <c r="CS550" s="68">
        <v>70</v>
      </c>
      <c r="CT550" s="68">
        <v>43.3</v>
      </c>
      <c r="CU550" s="68">
        <v>116</v>
      </c>
      <c r="CV550" s="68">
        <v>136</v>
      </c>
      <c r="CW550" s="68">
        <v>1.6259999999999999</v>
      </c>
      <c r="CX550" s="68">
        <v>50</v>
      </c>
      <c r="CY550" s="68">
        <v>18.899999999999999</v>
      </c>
      <c r="CZ550" s="200">
        <v>176</v>
      </c>
      <c r="DA550" s="200">
        <v>83</v>
      </c>
      <c r="DB550" s="200">
        <v>152</v>
      </c>
      <c r="DC550" s="200">
        <v>76</v>
      </c>
      <c r="DD550" s="200">
        <v>166</v>
      </c>
      <c r="DE550" s="200">
        <v>91</v>
      </c>
      <c r="DF550" s="201">
        <v>43815</v>
      </c>
      <c r="DG550" s="203" t="s">
        <v>4231</v>
      </c>
      <c r="DH550" s="202" t="s">
        <v>300</v>
      </c>
      <c r="DI550">
        <v>1</v>
      </c>
      <c r="DJ550" s="194">
        <v>0</v>
      </c>
    </row>
    <row r="551" spans="1:114" ht="57.75">
      <c r="A551" s="67">
        <v>1</v>
      </c>
      <c r="B551" s="87">
        <v>1930</v>
      </c>
      <c r="C551" s="87">
        <v>89</v>
      </c>
      <c r="D551" s="87" t="s">
        <v>294</v>
      </c>
      <c r="E551" s="66">
        <v>43866</v>
      </c>
      <c r="F551" s="66">
        <v>43867</v>
      </c>
      <c r="G551" s="67" t="s">
        <v>300</v>
      </c>
      <c r="H551" t="s">
        <v>300</v>
      </c>
      <c r="I551" t="s">
        <v>300</v>
      </c>
      <c r="J551" t="s">
        <v>300</v>
      </c>
      <c r="K551" t="s">
        <v>300</v>
      </c>
      <c r="L551" t="s">
        <v>300</v>
      </c>
      <c r="M551" t="s">
        <v>300</v>
      </c>
      <c r="N551" t="s">
        <v>300</v>
      </c>
      <c r="O551" t="s">
        <v>300</v>
      </c>
      <c r="P551" t="s">
        <v>300</v>
      </c>
      <c r="Q551" t="s">
        <v>300</v>
      </c>
      <c r="R551" t="s">
        <v>300</v>
      </c>
      <c r="S551" t="s">
        <v>300</v>
      </c>
      <c r="W551" s="48" t="s">
        <v>4236</v>
      </c>
      <c r="X551" s="200">
        <v>0</v>
      </c>
      <c r="Y551" s="200">
        <v>0</v>
      </c>
      <c r="Z551" s="200">
        <v>0</v>
      </c>
      <c r="AA551" s="200" t="s">
        <v>300</v>
      </c>
      <c r="AB551" s="200" t="s">
        <v>300</v>
      </c>
      <c r="AC551" s="200" t="s">
        <v>300</v>
      </c>
      <c r="AD551" s="200" t="s">
        <v>300</v>
      </c>
      <c r="AE551" s="200" t="s">
        <v>300</v>
      </c>
      <c r="AF551" s="200">
        <v>0</v>
      </c>
      <c r="AG551" s="200">
        <v>0</v>
      </c>
      <c r="AH551" s="200">
        <v>0</v>
      </c>
      <c r="AI551" s="200">
        <v>1</v>
      </c>
      <c r="AJ551" s="200">
        <v>1</v>
      </c>
      <c r="AK551" s="200">
        <v>1</v>
      </c>
      <c r="AL551" s="200">
        <v>1</v>
      </c>
      <c r="AM551" s="200">
        <v>1</v>
      </c>
      <c r="AN551" s="200">
        <v>0</v>
      </c>
      <c r="AO551" s="200" t="s">
        <v>2939</v>
      </c>
      <c r="AP551" s="68">
        <v>2</v>
      </c>
      <c r="AQ551" s="68">
        <v>2</v>
      </c>
      <c r="AR551" s="68">
        <v>3</v>
      </c>
      <c r="AS551" s="68" t="s">
        <v>300</v>
      </c>
      <c r="AT551" s="68">
        <v>21</v>
      </c>
      <c r="AU551" s="68" t="s">
        <v>300</v>
      </c>
      <c r="AV551" s="240" t="s">
        <v>300</v>
      </c>
      <c r="AW551">
        <v>4</v>
      </c>
      <c r="AX551" s="67" t="s">
        <v>2902</v>
      </c>
      <c r="AY551">
        <v>0</v>
      </c>
      <c r="AZ551">
        <v>0</v>
      </c>
      <c r="BA551" s="194" t="s">
        <v>300</v>
      </c>
      <c r="BB551" s="200">
        <v>0</v>
      </c>
      <c r="BC551" s="200" t="s">
        <v>300</v>
      </c>
      <c r="BD551" s="200">
        <v>0</v>
      </c>
      <c r="BE551" s="200">
        <v>0</v>
      </c>
      <c r="BF551" s="200">
        <v>0</v>
      </c>
      <c r="BG551" s="200">
        <v>0</v>
      </c>
      <c r="BH551" s="200">
        <v>0</v>
      </c>
      <c r="BI551" s="200">
        <v>0</v>
      </c>
      <c r="BJ551" s="200">
        <v>1</v>
      </c>
      <c r="BK551" s="200">
        <v>0</v>
      </c>
      <c r="BL551" s="200">
        <v>0</v>
      </c>
      <c r="BM551" s="200" t="s">
        <v>300</v>
      </c>
      <c r="BN551" s="200">
        <v>1</v>
      </c>
      <c r="BO551" s="200">
        <v>0</v>
      </c>
      <c r="BP551" s="200">
        <v>0</v>
      </c>
      <c r="BQ551" s="200" t="s">
        <v>2435</v>
      </c>
      <c r="BR551" s="68">
        <v>1</v>
      </c>
      <c r="BS551" s="68" t="s">
        <v>2493</v>
      </c>
      <c r="BT551" s="68">
        <v>0</v>
      </c>
      <c r="BU551" s="68">
        <v>0</v>
      </c>
      <c r="BV551" s="68">
        <v>0</v>
      </c>
      <c r="BW551" s="68">
        <v>0</v>
      </c>
      <c r="BX551" s="68">
        <v>0</v>
      </c>
      <c r="BY551" s="68">
        <v>0</v>
      </c>
      <c r="BZ551" s="68">
        <v>0</v>
      </c>
      <c r="CA551" s="68">
        <v>1</v>
      </c>
      <c r="CB551" s="68">
        <v>0</v>
      </c>
      <c r="CC551" s="68">
        <v>0</v>
      </c>
      <c r="CD551" s="68">
        <v>0</v>
      </c>
      <c r="CE551" s="240" t="s">
        <v>300</v>
      </c>
      <c r="CF551" s="200">
        <v>1</v>
      </c>
      <c r="CG551" s="200" t="s">
        <v>4237</v>
      </c>
      <c r="CH551" s="200">
        <v>0</v>
      </c>
      <c r="CI551" s="200" t="s">
        <v>1418</v>
      </c>
      <c r="CJ551" s="200">
        <v>1</v>
      </c>
      <c r="CK551" s="200">
        <v>1</v>
      </c>
      <c r="CL551" s="200">
        <v>1</v>
      </c>
      <c r="CM551" s="200">
        <v>0</v>
      </c>
      <c r="CN551" s="200">
        <v>0</v>
      </c>
      <c r="CO551" s="200">
        <v>0</v>
      </c>
      <c r="CP551" s="203" t="s">
        <v>4238</v>
      </c>
      <c r="CQ551" s="200" t="s">
        <v>4239</v>
      </c>
      <c r="CR551" s="68">
        <v>5.5</v>
      </c>
      <c r="CS551" s="68">
        <v>33</v>
      </c>
      <c r="CT551" s="68">
        <v>52.7</v>
      </c>
      <c r="CU551" s="68">
        <v>189</v>
      </c>
      <c r="CV551" s="68">
        <v>123</v>
      </c>
      <c r="CW551" s="68">
        <v>1.651</v>
      </c>
      <c r="CX551" s="68">
        <v>68.2</v>
      </c>
      <c r="CY551" s="68">
        <v>25</v>
      </c>
      <c r="CZ551" s="200">
        <v>157</v>
      </c>
      <c r="DA551" s="200">
        <v>89</v>
      </c>
      <c r="DB551" s="200">
        <v>161</v>
      </c>
      <c r="DC551" s="200">
        <v>68</v>
      </c>
      <c r="DD551" s="200">
        <v>160</v>
      </c>
      <c r="DE551" s="200">
        <v>86</v>
      </c>
      <c r="DF551" s="201">
        <v>43854</v>
      </c>
      <c r="DG551" s="203" t="s">
        <v>4240</v>
      </c>
      <c r="DH551" s="202" t="s">
        <v>300</v>
      </c>
      <c r="DI551">
        <v>1</v>
      </c>
      <c r="DJ551" s="194">
        <v>0</v>
      </c>
    </row>
    <row r="552" spans="1:114" ht="57.75">
      <c r="A552" s="67">
        <v>1</v>
      </c>
      <c r="B552" s="87">
        <v>1964</v>
      </c>
      <c r="C552" s="87">
        <v>55</v>
      </c>
      <c r="D552" s="87" t="s">
        <v>331</v>
      </c>
      <c r="E552" s="66">
        <v>43855</v>
      </c>
      <c r="F552" s="66">
        <v>43859</v>
      </c>
      <c r="G552" s="67" t="s">
        <v>300</v>
      </c>
      <c r="H552" t="s">
        <v>300</v>
      </c>
      <c r="I552" t="s">
        <v>300</v>
      </c>
      <c r="J552" t="s">
        <v>300</v>
      </c>
      <c r="K552" t="s">
        <v>300</v>
      </c>
      <c r="L552" t="s">
        <v>300</v>
      </c>
      <c r="M552" t="s">
        <v>300</v>
      </c>
      <c r="N552" t="s">
        <v>300</v>
      </c>
      <c r="O552" t="s">
        <v>300</v>
      </c>
      <c r="P552" t="s">
        <v>300</v>
      </c>
      <c r="Q552" t="s">
        <v>300</v>
      </c>
      <c r="R552" t="s">
        <v>300</v>
      </c>
      <c r="S552" t="s">
        <v>300</v>
      </c>
      <c r="W552" s="48" t="s">
        <v>4246</v>
      </c>
      <c r="X552" s="200">
        <v>0</v>
      </c>
      <c r="Y552" s="200">
        <v>0</v>
      </c>
      <c r="Z552" s="200">
        <v>0</v>
      </c>
      <c r="AA552" s="200" t="s">
        <v>300</v>
      </c>
      <c r="AB552" s="200" t="s">
        <v>300</v>
      </c>
      <c r="AC552" s="200" t="s">
        <v>300</v>
      </c>
      <c r="AD552" s="200" t="s">
        <v>300</v>
      </c>
      <c r="AE552" s="200" t="s">
        <v>300</v>
      </c>
      <c r="AF552" s="200">
        <v>1</v>
      </c>
      <c r="AG552" s="200">
        <v>1</v>
      </c>
      <c r="AH552" s="200">
        <v>0</v>
      </c>
      <c r="AI552" s="200">
        <v>1</v>
      </c>
      <c r="AJ552" s="200">
        <v>1</v>
      </c>
      <c r="AK552" s="200">
        <v>0</v>
      </c>
      <c r="AL552" s="200">
        <v>0</v>
      </c>
      <c r="AM552" s="200">
        <v>1</v>
      </c>
      <c r="AN552" s="200">
        <v>0</v>
      </c>
      <c r="AO552" s="200" t="s">
        <v>300</v>
      </c>
      <c r="AP552" s="68">
        <v>3</v>
      </c>
      <c r="AQ552" s="68">
        <v>3</v>
      </c>
      <c r="AR552" s="68">
        <v>4</v>
      </c>
      <c r="AS552" s="68">
        <v>4</v>
      </c>
      <c r="AT552" s="68">
        <v>14</v>
      </c>
      <c r="AU552" s="68">
        <v>13</v>
      </c>
      <c r="AV552" s="240" t="s">
        <v>300</v>
      </c>
      <c r="AW552">
        <v>4</v>
      </c>
      <c r="AX552" s="67" t="s">
        <v>2505</v>
      </c>
      <c r="AY552">
        <v>0</v>
      </c>
      <c r="AZ552">
        <v>0</v>
      </c>
      <c r="BA552" s="194" t="s">
        <v>300</v>
      </c>
      <c r="BB552" s="200">
        <v>0</v>
      </c>
      <c r="BC552" s="200" t="s">
        <v>300</v>
      </c>
      <c r="BD552" s="200">
        <v>0</v>
      </c>
      <c r="BE552" s="200">
        <v>0</v>
      </c>
      <c r="BF552" s="200">
        <v>1</v>
      </c>
      <c r="BG552" s="200">
        <v>0</v>
      </c>
      <c r="BH552" s="200">
        <v>0</v>
      </c>
      <c r="BI552" s="200">
        <v>0</v>
      </c>
      <c r="BJ552" s="200">
        <v>0</v>
      </c>
      <c r="BK552" s="200">
        <v>0</v>
      </c>
      <c r="BL552" s="200">
        <v>0</v>
      </c>
      <c r="BM552" s="200" t="s">
        <v>2781</v>
      </c>
      <c r="BN552" s="200">
        <v>0</v>
      </c>
      <c r="BO552" s="200">
        <v>6</v>
      </c>
      <c r="BP552" s="200">
        <v>0</v>
      </c>
      <c r="BQ552" s="200" t="s">
        <v>2435</v>
      </c>
      <c r="BR552" s="68">
        <v>1</v>
      </c>
      <c r="BS552" s="68" t="s">
        <v>2493</v>
      </c>
      <c r="BT552" s="68">
        <v>3</v>
      </c>
      <c r="BU552" s="68">
        <v>0</v>
      </c>
      <c r="BV552" s="68">
        <v>0</v>
      </c>
      <c r="BW552" s="68">
        <v>0</v>
      </c>
      <c r="BX552" s="68">
        <v>0</v>
      </c>
      <c r="BY552" s="68">
        <v>1</v>
      </c>
      <c r="BZ552" s="68">
        <v>0</v>
      </c>
      <c r="CA552" s="68">
        <v>0</v>
      </c>
      <c r="CB552" s="68">
        <v>0</v>
      </c>
      <c r="CC552" s="68">
        <v>0</v>
      </c>
      <c r="CD552" s="68">
        <v>0</v>
      </c>
      <c r="CE552" s="240" t="s">
        <v>300</v>
      </c>
      <c r="CF552" s="200">
        <v>0</v>
      </c>
      <c r="CG552" s="200" t="s">
        <v>300</v>
      </c>
      <c r="CH552" s="200">
        <v>0</v>
      </c>
      <c r="CI552" s="200" t="s">
        <v>1418</v>
      </c>
      <c r="CJ552" s="200">
        <v>1</v>
      </c>
      <c r="CK552" s="200">
        <v>1</v>
      </c>
      <c r="CL552" s="200">
        <v>0</v>
      </c>
      <c r="CM552" s="200">
        <v>0</v>
      </c>
      <c r="CN552" s="200">
        <v>0</v>
      </c>
      <c r="CO552" s="200">
        <v>0</v>
      </c>
      <c r="CP552" s="200" t="s">
        <v>300</v>
      </c>
      <c r="CQ552" s="203" t="s">
        <v>4247</v>
      </c>
      <c r="CR552" s="68">
        <v>13.9</v>
      </c>
      <c r="CS552" s="68">
        <v>131</v>
      </c>
      <c r="CT552" s="68">
        <v>32.1</v>
      </c>
      <c r="CU552" s="68">
        <v>138</v>
      </c>
      <c r="CV552" s="68">
        <v>191</v>
      </c>
      <c r="CW552" s="68">
        <v>1.651</v>
      </c>
      <c r="CX552" s="68">
        <v>90</v>
      </c>
      <c r="CY552" s="68">
        <v>33.020000000000003</v>
      </c>
      <c r="CZ552" s="200">
        <v>191</v>
      </c>
      <c r="DA552" s="200">
        <v>105</v>
      </c>
      <c r="DB552" s="200">
        <v>124</v>
      </c>
      <c r="DC552" s="200">
        <v>87</v>
      </c>
      <c r="DD552" s="200">
        <v>141</v>
      </c>
      <c r="DE552" s="200">
        <v>103</v>
      </c>
      <c r="DF552" s="201">
        <v>43674</v>
      </c>
      <c r="DG552" s="200" t="s">
        <v>4248</v>
      </c>
      <c r="DH552" s="202" t="s">
        <v>300</v>
      </c>
      <c r="DI552">
        <v>1</v>
      </c>
      <c r="DJ552" s="194">
        <v>0</v>
      </c>
    </row>
    <row r="553" spans="1:114" ht="43.5">
      <c r="A553" s="67">
        <v>1</v>
      </c>
      <c r="B553" s="87">
        <v>1954</v>
      </c>
      <c r="C553" s="87">
        <v>66</v>
      </c>
      <c r="D553" s="87" t="s">
        <v>294</v>
      </c>
      <c r="E553" s="66">
        <v>44126</v>
      </c>
      <c r="F553" s="66">
        <v>44128</v>
      </c>
      <c r="G553" s="67" t="s">
        <v>300</v>
      </c>
      <c r="H553" t="s">
        <v>300</v>
      </c>
      <c r="I553" t="s">
        <v>300</v>
      </c>
      <c r="J553" t="s">
        <v>300</v>
      </c>
      <c r="K553" t="s">
        <v>300</v>
      </c>
      <c r="L553" t="s">
        <v>300</v>
      </c>
      <c r="M553" t="s">
        <v>300</v>
      </c>
      <c r="N553" t="s">
        <v>300</v>
      </c>
      <c r="O553" t="s">
        <v>300</v>
      </c>
      <c r="P553" t="s">
        <v>300</v>
      </c>
      <c r="Q553" t="s">
        <v>300</v>
      </c>
      <c r="R553" t="s">
        <v>300</v>
      </c>
      <c r="S553" t="s">
        <v>300</v>
      </c>
      <c r="W553" s="48" t="s">
        <v>4251</v>
      </c>
      <c r="X553" s="200">
        <v>0</v>
      </c>
      <c r="Y553" s="200">
        <v>1</v>
      </c>
      <c r="Z553" s="200">
        <v>0</v>
      </c>
      <c r="AA553" s="200" t="s">
        <v>300</v>
      </c>
      <c r="AB553" s="200" t="s">
        <v>300</v>
      </c>
      <c r="AC553" s="200" t="s">
        <v>300</v>
      </c>
      <c r="AD553" s="200" t="s">
        <v>300</v>
      </c>
      <c r="AE553" s="200" t="s">
        <v>300</v>
      </c>
      <c r="AF553" s="200">
        <v>1</v>
      </c>
      <c r="AG553" s="200">
        <v>1</v>
      </c>
      <c r="AH553" s="200">
        <v>1</v>
      </c>
      <c r="AI553" s="200">
        <v>1</v>
      </c>
      <c r="AJ553" s="200">
        <v>1</v>
      </c>
      <c r="AK553" s="200">
        <v>1</v>
      </c>
      <c r="AL553" s="200">
        <v>0</v>
      </c>
      <c r="AM553" s="200">
        <v>0</v>
      </c>
      <c r="AN553" s="200">
        <v>0</v>
      </c>
      <c r="AO553" s="200" t="s">
        <v>300</v>
      </c>
      <c r="AP553" s="68">
        <v>1</v>
      </c>
      <c r="AQ553" s="68">
        <v>1</v>
      </c>
      <c r="AR553" s="68">
        <v>0</v>
      </c>
      <c r="AS553" s="68" t="s">
        <v>300</v>
      </c>
      <c r="AT553" s="68" t="s">
        <v>300</v>
      </c>
      <c r="AU553" s="68">
        <v>24</v>
      </c>
      <c r="AV553" s="240" t="s">
        <v>300</v>
      </c>
      <c r="AW553">
        <v>4</v>
      </c>
      <c r="AX553" s="67" t="s">
        <v>2505</v>
      </c>
      <c r="AY553">
        <v>0</v>
      </c>
      <c r="AZ553">
        <v>0</v>
      </c>
      <c r="BA553" s="194" t="s">
        <v>300</v>
      </c>
      <c r="BB553" s="200">
        <v>0</v>
      </c>
      <c r="BC553" s="200" t="s">
        <v>300</v>
      </c>
      <c r="BD553" s="200">
        <v>0</v>
      </c>
      <c r="BE553" s="200">
        <v>0</v>
      </c>
      <c r="BF553" s="200">
        <v>0</v>
      </c>
      <c r="BG553" s="200">
        <v>0</v>
      </c>
      <c r="BH553" s="200">
        <v>0</v>
      </c>
      <c r="BI553" s="200">
        <v>0</v>
      </c>
      <c r="BJ553" s="200">
        <v>1</v>
      </c>
      <c r="BK553" s="200">
        <v>0</v>
      </c>
      <c r="BL553" s="200">
        <v>0</v>
      </c>
      <c r="BM553" s="200" t="s">
        <v>300</v>
      </c>
      <c r="BN553" s="200">
        <v>0</v>
      </c>
      <c r="BO553" s="200">
        <v>0</v>
      </c>
      <c r="BP553" s="200">
        <v>0</v>
      </c>
      <c r="BQ553" s="203" t="s">
        <v>4252</v>
      </c>
      <c r="BR553" s="68">
        <v>1</v>
      </c>
      <c r="BS553" s="68" t="s">
        <v>300</v>
      </c>
      <c r="BT553" s="68">
        <v>0</v>
      </c>
      <c r="BU553" s="68">
        <v>0</v>
      </c>
      <c r="BV553" s="68">
        <v>0</v>
      </c>
      <c r="BW553" s="68">
        <v>0</v>
      </c>
      <c r="BX553" s="68">
        <v>0</v>
      </c>
      <c r="BY553" s="68">
        <v>1</v>
      </c>
      <c r="BZ553" s="68">
        <v>0</v>
      </c>
      <c r="CA553" s="68">
        <v>0</v>
      </c>
      <c r="CB553" s="68">
        <v>0</v>
      </c>
      <c r="CC553" s="68">
        <v>0</v>
      </c>
      <c r="CD553" s="68">
        <v>0</v>
      </c>
      <c r="CE553" s="240" t="s">
        <v>300</v>
      </c>
      <c r="CF553" s="200">
        <v>0</v>
      </c>
      <c r="CG553" s="200" t="s">
        <v>300</v>
      </c>
      <c r="CH553" s="200">
        <v>0</v>
      </c>
      <c r="CI553" s="200" t="s">
        <v>1418</v>
      </c>
      <c r="CJ553" s="200">
        <v>1</v>
      </c>
      <c r="CK553" s="200">
        <v>0</v>
      </c>
      <c r="CL553" s="200">
        <v>0</v>
      </c>
      <c r="CM553" s="200">
        <v>0</v>
      </c>
      <c r="CN553" s="200">
        <v>0</v>
      </c>
      <c r="CO553" s="200">
        <v>1</v>
      </c>
      <c r="CP553" s="200" t="s">
        <v>4253</v>
      </c>
      <c r="CQ553" s="203" t="s">
        <v>4254</v>
      </c>
      <c r="CR553" s="68">
        <v>8.5</v>
      </c>
      <c r="CS553" s="68">
        <v>139</v>
      </c>
      <c r="CT553" s="68">
        <v>56</v>
      </c>
      <c r="CU553" s="68">
        <v>221</v>
      </c>
      <c r="CV553" s="68">
        <v>239</v>
      </c>
      <c r="CW553" s="68">
        <v>1.6759999999999999</v>
      </c>
      <c r="CX553" s="68">
        <v>103.9</v>
      </c>
      <c r="CY553" s="68">
        <v>37</v>
      </c>
      <c r="CZ553" s="200">
        <v>153</v>
      </c>
      <c r="DA553" s="200">
        <v>78</v>
      </c>
      <c r="DB553" s="200">
        <v>145</v>
      </c>
      <c r="DC553" s="200">
        <v>82</v>
      </c>
      <c r="DD553" s="200" t="s">
        <v>300</v>
      </c>
      <c r="DE553" s="200" t="s">
        <v>300</v>
      </c>
      <c r="DF553" s="200" t="s">
        <v>300</v>
      </c>
      <c r="DG553" s="200" t="s">
        <v>300</v>
      </c>
      <c r="DH553" s="204" t="s">
        <v>4255</v>
      </c>
      <c r="DI553">
        <v>1</v>
      </c>
      <c r="DJ553" s="194">
        <v>0</v>
      </c>
    </row>
    <row r="554" spans="1:114" ht="72.75">
      <c r="A554" s="67">
        <v>1</v>
      </c>
      <c r="B554" s="87">
        <v>1953</v>
      </c>
      <c r="C554" s="87">
        <v>66</v>
      </c>
      <c r="D554" s="87" t="s">
        <v>294</v>
      </c>
      <c r="E554" s="66">
        <v>43922</v>
      </c>
      <c r="F554" s="67" t="s">
        <v>302</v>
      </c>
      <c r="G554" s="67" t="s">
        <v>300</v>
      </c>
      <c r="H554">
        <v>0</v>
      </c>
      <c r="I554">
        <v>1</v>
      </c>
      <c r="J554">
        <v>0</v>
      </c>
      <c r="K554">
        <v>0</v>
      </c>
      <c r="L554">
        <v>0</v>
      </c>
      <c r="M554">
        <v>0</v>
      </c>
      <c r="N554">
        <v>0</v>
      </c>
      <c r="O554">
        <v>0</v>
      </c>
      <c r="P554">
        <v>0</v>
      </c>
      <c r="Q554">
        <v>0</v>
      </c>
      <c r="R554">
        <v>0</v>
      </c>
      <c r="S554">
        <v>0</v>
      </c>
      <c r="W554" s="48" t="s">
        <v>4259</v>
      </c>
      <c r="X554" s="200">
        <v>0</v>
      </c>
      <c r="Y554" s="200">
        <v>0</v>
      </c>
      <c r="Z554" s="200">
        <v>1</v>
      </c>
      <c r="AA554" s="200" t="s">
        <v>2530</v>
      </c>
      <c r="AB554" s="201">
        <v>43922</v>
      </c>
      <c r="AC554" s="207">
        <v>0.80486111111111114</v>
      </c>
      <c r="AD554" s="207">
        <v>0.81111111111111112</v>
      </c>
      <c r="AE554" s="200" t="s">
        <v>300</v>
      </c>
      <c r="AF554" s="200">
        <v>1</v>
      </c>
      <c r="AG554" s="200">
        <v>1</v>
      </c>
      <c r="AH554" s="200">
        <v>0</v>
      </c>
      <c r="AI554" s="200">
        <v>1</v>
      </c>
      <c r="AJ554" s="200">
        <v>0</v>
      </c>
      <c r="AK554" s="200">
        <v>0</v>
      </c>
      <c r="AL554" s="200">
        <v>0</v>
      </c>
      <c r="AM554" s="200">
        <v>0</v>
      </c>
      <c r="AN554" s="200">
        <v>0</v>
      </c>
      <c r="AO554" s="203" t="s">
        <v>4260</v>
      </c>
      <c r="AP554" s="68">
        <v>21</v>
      </c>
      <c r="AQ554" s="68">
        <v>20</v>
      </c>
      <c r="AR554" s="68" t="s">
        <v>300</v>
      </c>
      <c r="AS554" s="68" t="s">
        <v>300</v>
      </c>
      <c r="AT554" s="68" t="s">
        <v>300</v>
      </c>
      <c r="AU554" s="68" t="s">
        <v>300</v>
      </c>
      <c r="AV554" s="240" t="s">
        <v>300</v>
      </c>
      <c r="AW554">
        <v>4</v>
      </c>
      <c r="AX554" s="67" t="s">
        <v>4261</v>
      </c>
      <c r="AY554">
        <v>0</v>
      </c>
      <c r="AZ554">
        <v>0</v>
      </c>
      <c r="BA554" s="194" t="s">
        <v>300</v>
      </c>
      <c r="BB554" s="200">
        <v>0</v>
      </c>
      <c r="BC554" s="200" t="s">
        <v>300</v>
      </c>
      <c r="BD554" s="200">
        <v>0</v>
      </c>
      <c r="BE554" s="200">
        <v>0</v>
      </c>
      <c r="BF554" s="200">
        <v>0</v>
      </c>
      <c r="BG554" s="200">
        <v>0</v>
      </c>
      <c r="BH554" s="200">
        <v>0</v>
      </c>
      <c r="BI554" s="200">
        <v>0</v>
      </c>
      <c r="BJ554" s="200">
        <v>0</v>
      </c>
      <c r="BK554" s="200">
        <v>0</v>
      </c>
      <c r="BL554" s="200">
        <v>1</v>
      </c>
      <c r="BM554" s="203" t="s">
        <v>4260</v>
      </c>
      <c r="BN554" s="200">
        <v>5</v>
      </c>
      <c r="BO554" s="200" t="s">
        <v>300</v>
      </c>
      <c r="BP554" s="200" t="s">
        <v>300</v>
      </c>
      <c r="BQ554" s="203" t="s">
        <v>4260</v>
      </c>
      <c r="BR554" s="68">
        <v>0</v>
      </c>
      <c r="BS554" s="68" t="s">
        <v>300</v>
      </c>
      <c r="BT554" s="68" t="s">
        <v>300</v>
      </c>
      <c r="BU554" s="68" t="s">
        <v>300</v>
      </c>
      <c r="BV554" s="68" t="s">
        <v>300</v>
      </c>
      <c r="BW554" s="68" t="s">
        <v>3155</v>
      </c>
      <c r="BX554" s="68" t="s">
        <v>3155</v>
      </c>
      <c r="BY554" s="68">
        <v>0</v>
      </c>
      <c r="BZ554" s="68">
        <v>1</v>
      </c>
      <c r="CA554" s="68">
        <v>0</v>
      </c>
      <c r="CB554" s="68">
        <v>0</v>
      </c>
      <c r="CC554" s="68">
        <v>0</v>
      </c>
      <c r="CD554" s="68">
        <v>0</v>
      </c>
      <c r="CE554" s="240" t="s">
        <v>300</v>
      </c>
      <c r="CF554" s="200">
        <v>0</v>
      </c>
      <c r="CG554" s="200" t="s">
        <v>300</v>
      </c>
      <c r="CH554" s="200">
        <v>1</v>
      </c>
      <c r="CI554" s="203" t="s">
        <v>4262</v>
      </c>
      <c r="CJ554" s="200">
        <v>1</v>
      </c>
      <c r="CK554" s="200">
        <v>1</v>
      </c>
      <c r="CL554" s="200">
        <v>1</v>
      </c>
      <c r="CM554" s="200">
        <v>0</v>
      </c>
      <c r="CN554" s="200">
        <v>0</v>
      </c>
      <c r="CO554" s="200">
        <v>0</v>
      </c>
      <c r="CP554" s="200" t="s">
        <v>4263</v>
      </c>
      <c r="CQ554" s="203" t="s">
        <v>4264</v>
      </c>
      <c r="CR554" s="68">
        <v>6</v>
      </c>
      <c r="CS554" s="68" t="s">
        <v>300</v>
      </c>
      <c r="CT554" s="68" t="s">
        <v>300</v>
      </c>
      <c r="CU554" s="68" t="s">
        <v>300</v>
      </c>
      <c r="CV554" s="68" t="s">
        <v>300</v>
      </c>
      <c r="CW554" s="68">
        <v>1.5880000000000001</v>
      </c>
      <c r="CX554" s="68">
        <v>90</v>
      </c>
      <c r="CY554" s="68">
        <v>35.79</v>
      </c>
      <c r="CZ554" s="200">
        <v>175</v>
      </c>
      <c r="DA554" s="200">
        <v>119</v>
      </c>
      <c r="DB554" s="200" t="s">
        <v>300</v>
      </c>
      <c r="DC554" s="200" t="s">
        <v>300</v>
      </c>
      <c r="DD554" s="200" t="s">
        <v>300</v>
      </c>
      <c r="DE554" s="200" t="s">
        <v>300</v>
      </c>
      <c r="DF554" s="200" t="s">
        <v>300</v>
      </c>
      <c r="DG554" s="200" t="s">
        <v>300</v>
      </c>
      <c r="DH554" s="204" t="s">
        <v>4265</v>
      </c>
      <c r="DI554">
        <v>1</v>
      </c>
      <c r="DJ554" s="194">
        <v>0</v>
      </c>
    </row>
    <row r="555" spans="1:114" ht="15.75">
      <c r="A555" s="67">
        <v>1</v>
      </c>
      <c r="B555" s="87">
        <v>1951</v>
      </c>
      <c r="C555" s="87">
        <v>68</v>
      </c>
      <c r="D555" s="87" t="s">
        <v>294</v>
      </c>
      <c r="E555" s="66">
        <v>44026</v>
      </c>
      <c r="F555" s="66">
        <v>44027</v>
      </c>
      <c r="G555" s="67" t="s">
        <v>300</v>
      </c>
      <c r="H555" t="s">
        <v>300</v>
      </c>
      <c r="I555" t="s">
        <v>300</v>
      </c>
      <c r="J555" t="s">
        <v>300</v>
      </c>
      <c r="K555" t="s">
        <v>300</v>
      </c>
      <c r="L555" t="s">
        <v>300</v>
      </c>
      <c r="M555" t="s">
        <v>300</v>
      </c>
      <c r="N555" t="s">
        <v>300</v>
      </c>
      <c r="O555" t="s">
        <v>300</v>
      </c>
      <c r="P555" t="s">
        <v>300</v>
      </c>
      <c r="Q555" t="s">
        <v>300</v>
      </c>
      <c r="R555" t="s">
        <v>300</v>
      </c>
      <c r="S555" t="s">
        <v>300</v>
      </c>
      <c r="W555" s="50" t="s">
        <v>4215</v>
      </c>
      <c r="X555" s="200">
        <v>0</v>
      </c>
      <c r="Y555" s="200">
        <v>0</v>
      </c>
      <c r="Z555" s="200">
        <v>0</v>
      </c>
      <c r="AA555" s="200" t="s">
        <v>300</v>
      </c>
      <c r="AB555" s="200" t="s">
        <v>300</v>
      </c>
      <c r="AC555" s="200" t="s">
        <v>300</v>
      </c>
      <c r="AD555" s="200" t="s">
        <v>300</v>
      </c>
      <c r="AE555" s="200" t="s">
        <v>300</v>
      </c>
      <c r="AF555" s="200">
        <v>1</v>
      </c>
      <c r="AG555" s="200">
        <v>1</v>
      </c>
      <c r="AH555" s="200">
        <v>0</v>
      </c>
      <c r="AI555" s="200">
        <v>1</v>
      </c>
      <c r="AJ555" s="200">
        <v>1</v>
      </c>
      <c r="AK555" s="200">
        <v>0</v>
      </c>
      <c r="AL555" s="200">
        <v>0</v>
      </c>
      <c r="AM555" s="200">
        <v>1</v>
      </c>
      <c r="AN555" s="200">
        <v>0</v>
      </c>
      <c r="AO555" s="200" t="s">
        <v>300</v>
      </c>
      <c r="AP555" s="68">
        <v>1</v>
      </c>
      <c r="AQ555" s="68">
        <v>1</v>
      </c>
      <c r="AR555" s="68">
        <v>3</v>
      </c>
      <c r="AS555" s="68">
        <v>3</v>
      </c>
      <c r="AT555" s="68">
        <v>20</v>
      </c>
      <c r="AU555" s="68">
        <v>21</v>
      </c>
      <c r="AV555" s="240" t="s">
        <v>300</v>
      </c>
      <c r="AW555">
        <v>4</v>
      </c>
      <c r="AX555" s="67" t="s">
        <v>2902</v>
      </c>
      <c r="AY555">
        <v>0</v>
      </c>
      <c r="AZ555">
        <v>0</v>
      </c>
      <c r="BA555" s="194" t="s">
        <v>300</v>
      </c>
      <c r="BB555" s="200">
        <v>0</v>
      </c>
      <c r="BC555" s="200" t="s">
        <v>300</v>
      </c>
      <c r="BD555" s="200">
        <v>0</v>
      </c>
      <c r="BE555" s="200">
        <v>0</v>
      </c>
      <c r="BF555" s="200">
        <v>0</v>
      </c>
      <c r="BG555" s="200">
        <v>0</v>
      </c>
      <c r="BH555" s="200">
        <v>0</v>
      </c>
      <c r="BI555" s="200">
        <v>0</v>
      </c>
      <c r="BJ555" s="200">
        <v>1</v>
      </c>
      <c r="BK555" s="200">
        <v>0</v>
      </c>
      <c r="BL555" s="200">
        <v>0</v>
      </c>
      <c r="BM555" s="200" t="s">
        <v>300</v>
      </c>
      <c r="BN555" s="200">
        <v>0</v>
      </c>
      <c r="BO555" s="200">
        <v>8</v>
      </c>
      <c r="BP555" s="200">
        <v>0</v>
      </c>
      <c r="BQ555" s="203" t="s">
        <v>4272</v>
      </c>
      <c r="BR555" s="68">
        <v>1</v>
      </c>
      <c r="BS555" s="68" t="s">
        <v>300</v>
      </c>
      <c r="BT555" s="68">
        <v>0</v>
      </c>
      <c r="BU555" s="68">
        <v>0</v>
      </c>
      <c r="BV555" s="68">
        <v>0</v>
      </c>
      <c r="BW555" s="68">
        <v>0</v>
      </c>
      <c r="BX555" s="68">
        <v>0</v>
      </c>
      <c r="BY555" s="68">
        <v>1</v>
      </c>
      <c r="BZ555" s="68">
        <v>0</v>
      </c>
      <c r="CA555" s="68">
        <v>0</v>
      </c>
      <c r="CB555" s="68">
        <v>0</v>
      </c>
      <c r="CC555" s="68">
        <v>0</v>
      </c>
      <c r="CD555" s="68">
        <v>0</v>
      </c>
      <c r="CE555" s="240" t="s">
        <v>300</v>
      </c>
      <c r="CF555" s="200">
        <v>0</v>
      </c>
      <c r="CG555" s="200" t="s">
        <v>300</v>
      </c>
      <c r="CH555" s="200">
        <v>0</v>
      </c>
      <c r="CI555" s="200" t="s">
        <v>1418</v>
      </c>
      <c r="CJ555" s="200">
        <v>0</v>
      </c>
      <c r="CK555" s="200">
        <v>0</v>
      </c>
      <c r="CL555" s="200">
        <v>0</v>
      </c>
      <c r="CM555" s="200">
        <v>0</v>
      </c>
      <c r="CN555" s="200">
        <v>0</v>
      </c>
      <c r="CO555" s="200">
        <v>0</v>
      </c>
      <c r="CP555" s="200" t="s">
        <v>300</v>
      </c>
      <c r="CQ555" s="203" t="s">
        <v>4273</v>
      </c>
      <c r="CR555" s="68">
        <v>9.6999999999999993</v>
      </c>
      <c r="CS555" s="68">
        <v>67</v>
      </c>
      <c r="CT555" s="68">
        <v>42.5</v>
      </c>
      <c r="CU555" s="68">
        <v>141</v>
      </c>
      <c r="CV555" s="68">
        <v>138</v>
      </c>
      <c r="CW555" s="68">
        <v>1.524</v>
      </c>
      <c r="CX555" s="68">
        <v>117.5</v>
      </c>
      <c r="CY555" s="68">
        <v>50.6</v>
      </c>
      <c r="CZ555" s="200">
        <v>155</v>
      </c>
      <c r="DA555" s="200">
        <v>84</v>
      </c>
      <c r="DB555" s="200">
        <v>132</v>
      </c>
      <c r="DC555" s="200">
        <v>81</v>
      </c>
      <c r="DD555" s="200" t="s">
        <v>300</v>
      </c>
      <c r="DE555" s="200" t="s">
        <v>300</v>
      </c>
      <c r="DF555" s="200" t="s">
        <v>300</v>
      </c>
      <c r="DG555" s="200" t="s">
        <v>300</v>
      </c>
      <c r="DH555" s="202" t="s">
        <v>2496</v>
      </c>
      <c r="DI555">
        <v>0</v>
      </c>
      <c r="DJ555" s="194">
        <v>1</v>
      </c>
    </row>
    <row r="556" spans="1:114" ht="15.75">
      <c r="A556" s="67">
        <v>1</v>
      </c>
      <c r="B556" s="87">
        <v>1940</v>
      </c>
      <c r="C556" s="87">
        <v>79</v>
      </c>
      <c r="D556" s="87" t="s">
        <v>331</v>
      </c>
      <c r="E556" s="66">
        <v>43841</v>
      </c>
      <c r="F556" s="66">
        <v>43842</v>
      </c>
      <c r="G556" s="67" t="s">
        <v>300</v>
      </c>
      <c r="H556" t="s">
        <v>300</v>
      </c>
      <c r="I556" t="s">
        <v>300</v>
      </c>
      <c r="J556" t="s">
        <v>300</v>
      </c>
      <c r="K556" t="s">
        <v>300</v>
      </c>
      <c r="L556" t="s">
        <v>300</v>
      </c>
      <c r="M556" t="s">
        <v>300</v>
      </c>
      <c r="N556" t="s">
        <v>300</v>
      </c>
      <c r="O556" t="s">
        <v>300</v>
      </c>
      <c r="P556" t="s">
        <v>300</v>
      </c>
      <c r="Q556" t="s">
        <v>300</v>
      </c>
      <c r="R556" t="s">
        <v>300</v>
      </c>
      <c r="S556" t="s">
        <v>300</v>
      </c>
      <c r="W556" s="48" t="s">
        <v>4278</v>
      </c>
      <c r="X556" s="200">
        <v>1</v>
      </c>
      <c r="Y556" s="200">
        <v>0</v>
      </c>
      <c r="Z556" s="200">
        <v>0</v>
      </c>
      <c r="AA556" s="200" t="s">
        <v>300</v>
      </c>
      <c r="AB556" s="200" t="s">
        <v>300</v>
      </c>
      <c r="AC556" s="200" t="s">
        <v>300</v>
      </c>
      <c r="AD556" s="200" t="s">
        <v>300</v>
      </c>
      <c r="AE556" s="203" t="s">
        <v>4279</v>
      </c>
      <c r="AF556" s="200">
        <v>1</v>
      </c>
      <c r="AG556" s="200">
        <v>1</v>
      </c>
      <c r="AH556" s="200">
        <v>1</v>
      </c>
      <c r="AI556" s="200">
        <v>1</v>
      </c>
      <c r="AJ556" s="200">
        <v>1</v>
      </c>
      <c r="AK556" s="200">
        <v>0</v>
      </c>
      <c r="AL556" s="200">
        <v>1</v>
      </c>
      <c r="AM556" s="200">
        <v>0</v>
      </c>
      <c r="AN556" s="200">
        <v>0</v>
      </c>
      <c r="AO556" s="200" t="s">
        <v>2939</v>
      </c>
      <c r="AP556" s="68">
        <v>2</v>
      </c>
      <c r="AQ556" s="68">
        <v>6</v>
      </c>
      <c r="AR556" s="68">
        <v>1</v>
      </c>
      <c r="AS556" s="68" t="s">
        <v>300</v>
      </c>
      <c r="AT556" s="68" t="s">
        <v>300</v>
      </c>
      <c r="AU556" s="68">
        <v>22</v>
      </c>
      <c r="AV556" s="240" t="s">
        <v>300</v>
      </c>
      <c r="AW556">
        <v>4</v>
      </c>
      <c r="AX556" s="67" t="s">
        <v>2902</v>
      </c>
      <c r="AY556">
        <v>0</v>
      </c>
      <c r="AZ556">
        <v>0</v>
      </c>
      <c r="BA556" s="194" t="s">
        <v>300</v>
      </c>
      <c r="BB556" s="200">
        <v>0</v>
      </c>
      <c r="BC556" s="200" t="s">
        <v>300</v>
      </c>
      <c r="BD556" s="200">
        <v>0</v>
      </c>
      <c r="BE556" s="200">
        <v>0</v>
      </c>
      <c r="BF556" s="200">
        <v>0</v>
      </c>
      <c r="BG556" s="200">
        <v>0</v>
      </c>
      <c r="BH556" s="200">
        <v>0</v>
      </c>
      <c r="BI556" s="200">
        <v>0</v>
      </c>
      <c r="BJ556" s="200">
        <v>1</v>
      </c>
      <c r="BK556" s="200">
        <v>0</v>
      </c>
      <c r="BL556" s="200">
        <v>0</v>
      </c>
      <c r="BM556" s="200" t="s">
        <v>300</v>
      </c>
      <c r="BN556" s="200">
        <v>2</v>
      </c>
      <c r="BO556" s="200">
        <v>0</v>
      </c>
      <c r="BP556" s="200">
        <v>0</v>
      </c>
      <c r="BQ556" s="203" t="s">
        <v>4280</v>
      </c>
      <c r="BR556" s="68">
        <v>1</v>
      </c>
      <c r="BS556" s="68" t="s">
        <v>300</v>
      </c>
      <c r="BT556" s="68">
        <v>1</v>
      </c>
      <c r="BU556" s="68">
        <v>0</v>
      </c>
      <c r="BV556" s="68">
        <v>0</v>
      </c>
      <c r="BW556" s="68">
        <v>0</v>
      </c>
      <c r="BX556" s="68">
        <v>1</v>
      </c>
      <c r="BY556" s="68">
        <v>0</v>
      </c>
      <c r="BZ556" s="68">
        <v>1</v>
      </c>
      <c r="CA556" s="68">
        <v>0</v>
      </c>
      <c r="CB556" s="68">
        <v>1</v>
      </c>
      <c r="CC556" s="68">
        <v>0</v>
      </c>
      <c r="CD556" s="68">
        <v>0</v>
      </c>
      <c r="CE556" s="240" t="s">
        <v>300</v>
      </c>
      <c r="CF556" s="200">
        <v>1</v>
      </c>
      <c r="CG556" s="200" t="s">
        <v>300</v>
      </c>
      <c r="CH556" s="200">
        <v>0</v>
      </c>
      <c r="CI556" s="200" t="s">
        <v>2783</v>
      </c>
      <c r="CJ556" s="200">
        <v>1</v>
      </c>
      <c r="CK556" s="200">
        <v>1</v>
      </c>
      <c r="CL556" s="200">
        <v>1</v>
      </c>
      <c r="CM556" s="200">
        <v>0</v>
      </c>
      <c r="CN556" s="200">
        <v>0</v>
      </c>
      <c r="CO556" s="200">
        <v>0</v>
      </c>
      <c r="CP556" s="203" t="s">
        <v>4281</v>
      </c>
      <c r="CQ556" s="200" t="s">
        <v>4282</v>
      </c>
      <c r="CR556" s="68">
        <v>5.9</v>
      </c>
      <c r="CS556" s="68">
        <v>61</v>
      </c>
      <c r="CT556" s="68">
        <v>61</v>
      </c>
      <c r="CU556" s="68">
        <v>32.200000000000003</v>
      </c>
      <c r="CV556" s="68">
        <v>105</v>
      </c>
      <c r="CW556" s="68">
        <v>1.8029999999999999</v>
      </c>
      <c r="CX556" s="68">
        <v>97.4</v>
      </c>
      <c r="CY556" s="68">
        <v>30</v>
      </c>
      <c r="CZ556" s="200">
        <v>159</v>
      </c>
      <c r="DA556" s="200">
        <v>84</v>
      </c>
      <c r="DB556" s="200">
        <v>140</v>
      </c>
      <c r="DC556" s="200">
        <v>77</v>
      </c>
      <c r="DD556" s="200">
        <v>138</v>
      </c>
      <c r="DE556" s="200">
        <v>60</v>
      </c>
      <c r="DF556" s="201">
        <v>43776</v>
      </c>
      <c r="DG556" s="200" t="s">
        <v>4283</v>
      </c>
      <c r="DH556" s="202" t="s">
        <v>300</v>
      </c>
      <c r="DI556">
        <v>1</v>
      </c>
      <c r="DJ556" s="194">
        <v>0</v>
      </c>
    </row>
    <row r="557" spans="1:114" ht="72.75">
      <c r="A557" s="67">
        <v>1</v>
      </c>
      <c r="B557" s="87">
        <v>1945</v>
      </c>
      <c r="C557" s="87">
        <v>74</v>
      </c>
      <c r="D557" s="87" t="s">
        <v>331</v>
      </c>
      <c r="E557" s="66">
        <v>43984</v>
      </c>
      <c r="F557" s="66">
        <v>43986</v>
      </c>
      <c r="G557" s="67" t="s">
        <v>300</v>
      </c>
      <c r="H557">
        <v>1</v>
      </c>
      <c r="I557">
        <v>1</v>
      </c>
      <c r="J557">
        <v>1</v>
      </c>
      <c r="K557">
        <v>0</v>
      </c>
      <c r="L557">
        <v>0</v>
      </c>
      <c r="M557">
        <v>0</v>
      </c>
      <c r="N557">
        <v>0</v>
      </c>
      <c r="O557">
        <v>0</v>
      </c>
      <c r="P557">
        <v>0</v>
      </c>
      <c r="Q557">
        <v>0</v>
      </c>
      <c r="R557">
        <v>0</v>
      </c>
      <c r="S557">
        <v>0</v>
      </c>
      <c r="W557" s="48" t="s">
        <v>4290</v>
      </c>
      <c r="X557" s="200">
        <v>0</v>
      </c>
      <c r="Y557" s="200">
        <v>0</v>
      </c>
      <c r="Z557" s="200">
        <v>0</v>
      </c>
      <c r="AA557" s="200" t="s">
        <v>300</v>
      </c>
      <c r="AB557" s="200" t="s">
        <v>300</v>
      </c>
      <c r="AC557" s="200" t="s">
        <v>300</v>
      </c>
      <c r="AD557" s="200" t="s">
        <v>300</v>
      </c>
      <c r="AE557" s="200" t="s">
        <v>300</v>
      </c>
      <c r="AF557" s="200">
        <v>1</v>
      </c>
      <c r="AG557" s="200">
        <v>1</v>
      </c>
      <c r="AH557" s="200">
        <v>1</v>
      </c>
      <c r="AI557" s="200">
        <v>1</v>
      </c>
      <c r="AJ557" s="200">
        <v>1</v>
      </c>
      <c r="AK557" s="200">
        <v>1</v>
      </c>
      <c r="AL557" s="200">
        <v>0</v>
      </c>
      <c r="AM557" s="200">
        <v>1</v>
      </c>
      <c r="AN557" s="200">
        <v>0</v>
      </c>
      <c r="AO557" s="200" t="s">
        <v>300</v>
      </c>
      <c r="AP557" s="68">
        <v>1</v>
      </c>
      <c r="AQ557" s="68">
        <v>2</v>
      </c>
      <c r="AR557" s="68">
        <v>2</v>
      </c>
      <c r="AS557" s="68">
        <v>2</v>
      </c>
      <c r="AT557" s="68">
        <v>24</v>
      </c>
      <c r="AU557" s="68">
        <v>22</v>
      </c>
      <c r="AV557" s="240" t="s">
        <v>300</v>
      </c>
      <c r="AW557">
        <v>4</v>
      </c>
      <c r="AX557" s="67" t="s">
        <v>2505</v>
      </c>
      <c r="AY557">
        <v>0</v>
      </c>
      <c r="AZ557">
        <v>0</v>
      </c>
      <c r="BA557" s="192" t="s">
        <v>4291</v>
      </c>
      <c r="BB557" s="200">
        <v>0</v>
      </c>
      <c r="BC557" s="200" t="s">
        <v>300</v>
      </c>
      <c r="BD557" s="200">
        <v>0</v>
      </c>
      <c r="BE557" s="200">
        <v>0</v>
      </c>
      <c r="BF557" s="200">
        <v>0</v>
      </c>
      <c r="BG557" s="200">
        <v>0</v>
      </c>
      <c r="BH557" s="200">
        <v>0</v>
      </c>
      <c r="BI557" s="200">
        <v>0</v>
      </c>
      <c r="BJ557" s="200">
        <v>1</v>
      </c>
      <c r="BK557" s="200">
        <v>0</v>
      </c>
      <c r="BL557" s="200">
        <v>0</v>
      </c>
      <c r="BM557" s="200" t="s">
        <v>300</v>
      </c>
      <c r="BN557" s="200">
        <v>0</v>
      </c>
      <c r="BO557" s="200">
        <v>0</v>
      </c>
      <c r="BP557" s="200">
        <v>0</v>
      </c>
      <c r="BQ557" s="203" t="s">
        <v>2738</v>
      </c>
      <c r="BR557" s="68">
        <v>1</v>
      </c>
      <c r="BS557" s="68" t="s">
        <v>2493</v>
      </c>
      <c r="BT557" s="68">
        <v>0</v>
      </c>
      <c r="BU557" s="68">
        <v>0</v>
      </c>
      <c r="BV557" s="68">
        <v>0</v>
      </c>
      <c r="BW557" s="68">
        <v>0</v>
      </c>
      <c r="BX557" s="68">
        <v>0</v>
      </c>
      <c r="BY557" s="68">
        <v>0</v>
      </c>
      <c r="BZ557" s="68">
        <v>1</v>
      </c>
      <c r="CA557" s="68">
        <v>0</v>
      </c>
      <c r="CB557" s="68">
        <v>1</v>
      </c>
      <c r="CC557" s="68">
        <v>0</v>
      </c>
      <c r="CD557" s="68">
        <v>0</v>
      </c>
      <c r="CE557" s="240" t="s">
        <v>300</v>
      </c>
      <c r="CF557" s="200">
        <v>1</v>
      </c>
      <c r="CG557" s="200" t="s">
        <v>2494</v>
      </c>
      <c r="CH557" s="200">
        <v>0</v>
      </c>
      <c r="CI557" s="200" t="s">
        <v>2783</v>
      </c>
      <c r="CJ557" s="200">
        <v>1</v>
      </c>
      <c r="CK557" s="200">
        <v>1</v>
      </c>
      <c r="CL557" s="200">
        <v>1</v>
      </c>
      <c r="CM557" s="200">
        <v>0</v>
      </c>
      <c r="CN557" s="200">
        <v>0</v>
      </c>
      <c r="CO557" s="200">
        <v>0</v>
      </c>
      <c r="CP557" s="200" t="s">
        <v>300</v>
      </c>
      <c r="CQ557" s="203" t="s">
        <v>4292</v>
      </c>
      <c r="CR557" s="68">
        <v>5.6</v>
      </c>
      <c r="CS557" s="68">
        <v>31</v>
      </c>
      <c r="CT557" s="68">
        <v>51.9</v>
      </c>
      <c r="CU557" s="68">
        <v>46</v>
      </c>
      <c r="CV557" s="68">
        <v>92</v>
      </c>
      <c r="CW557" s="68">
        <v>1.7529999999999999</v>
      </c>
      <c r="CX557" s="68">
        <v>84.4</v>
      </c>
      <c r="CY557" s="68">
        <v>27.5</v>
      </c>
      <c r="CZ557" s="200">
        <v>142</v>
      </c>
      <c r="DA557" s="200">
        <v>72</v>
      </c>
      <c r="DB557" s="200">
        <v>151</v>
      </c>
      <c r="DC557" s="200">
        <v>69</v>
      </c>
      <c r="DD557" s="200">
        <v>183</v>
      </c>
      <c r="DE557" s="200">
        <v>73</v>
      </c>
      <c r="DF557" s="201">
        <v>43977</v>
      </c>
      <c r="DG557" s="200" t="s">
        <v>4293</v>
      </c>
      <c r="DH557" s="202" t="s">
        <v>300</v>
      </c>
      <c r="DI557">
        <v>1</v>
      </c>
      <c r="DJ557" s="194">
        <v>0</v>
      </c>
    </row>
    <row r="558" spans="1:114" ht="72.75">
      <c r="A558" s="67">
        <v>1</v>
      </c>
      <c r="B558">
        <v>1975</v>
      </c>
      <c r="C558">
        <v>44</v>
      </c>
      <c r="D558" t="s">
        <v>294</v>
      </c>
      <c r="E558" s="66">
        <v>44054</v>
      </c>
      <c r="F558" s="66">
        <v>44059</v>
      </c>
      <c r="G558" s="67" t="s">
        <v>300</v>
      </c>
      <c r="H558">
        <v>0</v>
      </c>
      <c r="I558">
        <v>1</v>
      </c>
      <c r="J558">
        <v>1</v>
      </c>
      <c r="K558">
        <v>0</v>
      </c>
      <c r="L558">
        <v>0</v>
      </c>
      <c r="M558">
        <v>0</v>
      </c>
      <c r="N558">
        <v>0</v>
      </c>
      <c r="O558">
        <v>0</v>
      </c>
      <c r="P558">
        <v>0</v>
      </c>
      <c r="Q558">
        <v>0</v>
      </c>
      <c r="R558">
        <v>0</v>
      </c>
      <c r="S558">
        <v>0</v>
      </c>
      <c r="W558" s="48" t="s">
        <v>4303</v>
      </c>
      <c r="X558" s="200">
        <v>0</v>
      </c>
      <c r="Y558" s="200">
        <v>0</v>
      </c>
      <c r="Z558" s="200">
        <v>0</v>
      </c>
      <c r="AA558" s="200" t="s">
        <v>300</v>
      </c>
      <c r="AB558" s="200" t="s">
        <v>300</v>
      </c>
      <c r="AC558" s="200" t="s">
        <v>300</v>
      </c>
      <c r="AD558" s="200" t="s">
        <v>300</v>
      </c>
      <c r="AE558" s="200" t="s">
        <v>300</v>
      </c>
      <c r="AF558" s="200">
        <v>1</v>
      </c>
      <c r="AG558" s="200">
        <v>1</v>
      </c>
      <c r="AH558" s="200">
        <v>0</v>
      </c>
      <c r="AI558" s="200">
        <v>1</v>
      </c>
      <c r="AJ558" s="200">
        <v>1</v>
      </c>
      <c r="AK558" s="200">
        <v>1</v>
      </c>
      <c r="AL558" s="200">
        <v>0</v>
      </c>
      <c r="AM558" s="200">
        <v>1</v>
      </c>
      <c r="AN558" s="200">
        <v>0</v>
      </c>
      <c r="AO558" s="200" t="s">
        <v>300</v>
      </c>
      <c r="AP558" s="68">
        <v>3</v>
      </c>
      <c r="AQ558" s="68" t="s">
        <v>300</v>
      </c>
      <c r="AR558" s="68">
        <v>3</v>
      </c>
      <c r="AS558" s="68">
        <v>4</v>
      </c>
      <c r="AT558" s="68">
        <v>15</v>
      </c>
      <c r="AU558" s="68">
        <v>17</v>
      </c>
      <c r="AV558" s="240" t="s">
        <v>300</v>
      </c>
      <c r="AW558">
        <v>4</v>
      </c>
      <c r="AX558" s="67" t="s">
        <v>2607</v>
      </c>
      <c r="AY558">
        <v>0</v>
      </c>
      <c r="AZ558">
        <v>0</v>
      </c>
      <c r="BA558" s="194" t="s">
        <v>300</v>
      </c>
      <c r="BB558" s="200">
        <v>0</v>
      </c>
      <c r="BC558" s="200" t="s">
        <v>300</v>
      </c>
      <c r="BD558" s="200">
        <v>0</v>
      </c>
      <c r="BE558" s="200">
        <v>0</v>
      </c>
      <c r="BF558" s="200">
        <v>0</v>
      </c>
      <c r="BG558" s="200">
        <v>0</v>
      </c>
      <c r="BH558" s="200">
        <v>0</v>
      </c>
      <c r="BI558" s="200">
        <v>0</v>
      </c>
      <c r="BJ558" s="200">
        <v>1</v>
      </c>
      <c r="BK558" s="200">
        <v>0</v>
      </c>
      <c r="BL558" s="200">
        <v>0</v>
      </c>
      <c r="BM558" s="200" t="s">
        <v>300</v>
      </c>
      <c r="BN558" s="200">
        <v>0</v>
      </c>
      <c r="BO558" s="200">
        <v>7</v>
      </c>
      <c r="BP558" s="200">
        <v>0</v>
      </c>
      <c r="BQ558" s="203" t="s">
        <v>4304</v>
      </c>
      <c r="BR558" s="68">
        <v>1</v>
      </c>
      <c r="BS558" s="68" t="s">
        <v>2493</v>
      </c>
      <c r="BT558" s="68">
        <v>2</v>
      </c>
      <c r="BU558" s="68">
        <v>0</v>
      </c>
      <c r="BV558" s="68">
        <v>0</v>
      </c>
      <c r="BW558" s="68">
        <v>0</v>
      </c>
      <c r="BX558" s="68">
        <v>0</v>
      </c>
      <c r="BY558" s="68">
        <v>0</v>
      </c>
      <c r="BZ558" s="68">
        <v>1</v>
      </c>
      <c r="CA558" s="68">
        <v>0</v>
      </c>
      <c r="CB558" s="68">
        <v>1</v>
      </c>
      <c r="CC558" s="68">
        <v>0</v>
      </c>
      <c r="CD558" s="68">
        <v>0</v>
      </c>
      <c r="CE558" s="240" t="s">
        <v>300</v>
      </c>
      <c r="CF558" s="200">
        <v>0</v>
      </c>
      <c r="CG558" s="200" t="s">
        <v>300</v>
      </c>
      <c r="CH558" s="200">
        <v>0</v>
      </c>
      <c r="CI558" s="200" t="s">
        <v>2783</v>
      </c>
      <c r="CJ558" s="200">
        <v>1</v>
      </c>
      <c r="CK558" s="200">
        <v>0</v>
      </c>
      <c r="CL558" s="200">
        <v>0</v>
      </c>
      <c r="CM558" s="200">
        <v>1</v>
      </c>
      <c r="CN558" s="200">
        <v>0</v>
      </c>
      <c r="CO558" s="200">
        <v>1</v>
      </c>
      <c r="CP558" s="203" t="s">
        <v>4305</v>
      </c>
      <c r="CQ558" s="203" t="s">
        <v>4306</v>
      </c>
      <c r="CR558" s="68">
        <v>9</v>
      </c>
      <c r="CS558" s="68">
        <v>80</v>
      </c>
      <c r="CT558" s="68">
        <v>49.9</v>
      </c>
      <c r="CU558" s="68">
        <v>296</v>
      </c>
      <c r="CV558" s="68">
        <v>189</v>
      </c>
      <c r="CW558" s="68">
        <v>1.5620000000000001</v>
      </c>
      <c r="CX558" s="68" t="s">
        <v>4307</v>
      </c>
      <c r="CY558" s="68">
        <v>44.3</v>
      </c>
      <c r="CZ558" s="200">
        <v>154</v>
      </c>
      <c r="DA558" s="200">
        <v>89</v>
      </c>
      <c r="DB558" s="200">
        <v>100</v>
      </c>
      <c r="DC558" s="200">
        <v>65</v>
      </c>
      <c r="DD558" s="200">
        <v>118</v>
      </c>
      <c r="DE558" s="200">
        <v>76</v>
      </c>
      <c r="DF558" s="201">
        <v>44039</v>
      </c>
      <c r="DG558" s="203" t="s">
        <v>4308</v>
      </c>
      <c r="DH558" s="202" t="s">
        <v>300</v>
      </c>
      <c r="DI558">
        <v>0</v>
      </c>
      <c r="DJ558" s="194">
        <v>1</v>
      </c>
    </row>
    <row r="559" spans="1:114" ht="15.75">
      <c r="A559">
        <v>0</v>
      </c>
      <c r="E559" s="66"/>
      <c r="F559" s="66"/>
      <c r="G559" s="67"/>
      <c r="V559"/>
      <c r="X559" s="200"/>
      <c r="Y559" s="200"/>
      <c r="Z559" s="200"/>
      <c r="AA559" s="200"/>
      <c r="AB559" s="200"/>
      <c r="AC559" s="200"/>
      <c r="AD559" s="200"/>
      <c r="AE559" s="200"/>
      <c r="AF559" s="200"/>
      <c r="AG559" s="200"/>
      <c r="AH559" s="200"/>
      <c r="AI559" s="200"/>
      <c r="AJ559" s="200"/>
      <c r="AK559" s="200"/>
      <c r="AL559" s="200"/>
      <c r="AM559" s="200"/>
      <c r="AN559" s="200"/>
      <c r="AO559" s="200"/>
      <c r="AP559" s="187"/>
      <c r="AQ559" s="187"/>
      <c r="AR559" s="187"/>
      <c r="AS559" s="187"/>
      <c r="AT559" s="187"/>
      <c r="AU559" s="187"/>
      <c r="AV559" s="187"/>
      <c r="BA559" s="194"/>
      <c r="BB559" s="200"/>
      <c r="BC559" s="200"/>
      <c r="BD559" s="200"/>
      <c r="BE559" s="200"/>
      <c r="BF559" s="200"/>
      <c r="BG559" s="200"/>
      <c r="BH559" s="200"/>
      <c r="BI559" s="200"/>
      <c r="BJ559" s="200"/>
      <c r="BK559" s="200"/>
      <c r="BL559" s="200"/>
      <c r="BM559" s="200"/>
      <c r="BN559" s="200"/>
      <c r="BO559" s="200"/>
      <c r="BP559" s="200"/>
      <c r="BQ559" s="203"/>
      <c r="BR559" s="187"/>
      <c r="BS559" s="187"/>
      <c r="BT559" s="187"/>
      <c r="BU559" s="187"/>
      <c r="BV559" s="187"/>
      <c r="BW559" s="187"/>
      <c r="BX559" s="187"/>
      <c r="BY559" s="187"/>
      <c r="BZ559" s="187"/>
      <c r="CA559" s="187"/>
      <c r="CB559" s="187"/>
      <c r="CC559" s="187"/>
      <c r="CD559" s="187"/>
      <c r="CE559" s="187"/>
      <c r="CF559" s="200"/>
      <c r="CG559" s="200"/>
      <c r="CH559" s="200"/>
      <c r="CI559" s="200"/>
      <c r="CJ559" s="200"/>
      <c r="CK559" s="200"/>
      <c r="CL559" s="200"/>
      <c r="CM559" s="200"/>
      <c r="CN559" s="200"/>
      <c r="CO559" s="200"/>
      <c r="CP559" s="203"/>
      <c r="CQ559" s="203"/>
      <c r="CR559" s="187"/>
      <c r="CS559" s="187"/>
      <c r="CT559" s="187"/>
      <c r="CU559" s="187"/>
      <c r="CV559" s="187"/>
      <c r="CW559" s="187"/>
      <c r="CX559" s="187"/>
      <c r="CY559" s="187"/>
      <c r="CZ559" s="200"/>
      <c r="DA559" s="200"/>
      <c r="DB559" s="200"/>
      <c r="DC559" s="200"/>
      <c r="DD559" s="200"/>
      <c r="DE559" s="200"/>
      <c r="DF559" s="201"/>
      <c r="DG559" s="203"/>
      <c r="DH559" s="202"/>
    </row>
    <row r="560" spans="1:114" ht="29.25">
      <c r="A560" s="67">
        <v>1</v>
      </c>
      <c r="B560" s="87">
        <v>1948</v>
      </c>
      <c r="C560" s="87">
        <v>73</v>
      </c>
      <c r="D560" s="87" t="s">
        <v>331</v>
      </c>
      <c r="E560" s="66">
        <v>44542</v>
      </c>
      <c r="F560" s="66">
        <v>44560</v>
      </c>
      <c r="G560" s="67" t="s">
        <v>300</v>
      </c>
      <c r="H560">
        <v>0</v>
      </c>
      <c r="I560">
        <v>1</v>
      </c>
      <c r="J560">
        <v>0</v>
      </c>
      <c r="K560">
        <v>0</v>
      </c>
      <c r="L560">
        <v>0</v>
      </c>
      <c r="M560">
        <v>0</v>
      </c>
      <c r="N560">
        <v>0</v>
      </c>
      <c r="O560">
        <v>0</v>
      </c>
      <c r="P560">
        <v>0</v>
      </c>
      <c r="Q560">
        <v>0</v>
      </c>
      <c r="R560">
        <v>0</v>
      </c>
      <c r="S560">
        <v>0</v>
      </c>
      <c r="W560" s="48" t="s">
        <v>4317</v>
      </c>
      <c r="X560" s="200">
        <v>0</v>
      </c>
      <c r="Y560" s="200">
        <v>0</v>
      </c>
      <c r="Z560" s="200">
        <v>0</v>
      </c>
      <c r="AA560" s="200" t="s">
        <v>300</v>
      </c>
      <c r="AB560" s="200" t="s">
        <v>300</v>
      </c>
      <c r="AC560" s="200" t="s">
        <v>300</v>
      </c>
      <c r="AD560" s="200" t="s">
        <v>300</v>
      </c>
      <c r="AE560" s="200" t="s">
        <v>300</v>
      </c>
      <c r="AF560" s="200">
        <v>1</v>
      </c>
      <c r="AG560" s="200">
        <v>1</v>
      </c>
      <c r="AH560" s="200">
        <v>0</v>
      </c>
      <c r="AI560" s="200">
        <v>1</v>
      </c>
      <c r="AJ560" s="200">
        <v>1</v>
      </c>
      <c r="AK560" s="200">
        <v>0</v>
      </c>
      <c r="AL560" s="200">
        <v>1</v>
      </c>
      <c r="AM560" s="200">
        <v>1</v>
      </c>
      <c r="AN560" s="200">
        <v>0</v>
      </c>
      <c r="AO560" s="200" t="s">
        <v>4065</v>
      </c>
      <c r="AP560" s="68">
        <v>13</v>
      </c>
      <c r="AQ560" s="68">
        <v>13</v>
      </c>
      <c r="AR560" s="68">
        <v>4</v>
      </c>
      <c r="AS560" s="68">
        <v>4</v>
      </c>
      <c r="AT560" s="68">
        <v>7</v>
      </c>
      <c r="AU560" s="68">
        <v>6</v>
      </c>
      <c r="AV560" s="240" t="s">
        <v>300</v>
      </c>
      <c r="AW560">
        <v>4</v>
      </c>
      <c r="AX560" s="67" t="s">
        <v>3663</v>
      </c>
      <c r="AY560">
        <v>0</v>
      </c>
      <c r="AZ560">
        <v>0</v>
      </c>
      <c r="BA560" s="194" t="s">
        <v>300</v>
      </c>
      <c r="BB560" s="200">
        <v>0</v>
      </c>
      <c r="BC560" s="200" t="s">
        <v>300</v>
      </c>
      <c r="BD560" s="200">
        <v>0</v>
      </c>
      <c r="BE560" s="200">
        <v>0</v>
      </c>
      <c r="BF560" s="200">
        <v>1</v>
      </c>
      <c r="BG560" s="200">
        <v>0</v>
      </c>
      <c r="BH560" s="200">
        <v>0</v>
      </c>
      <c r="BI560" s="200">
        <v>0</v>
      </c>
      <c r="BJ560" s="200">
        <v>0</v>
      </c>
      <c r="BK560" s="200">
        <v>0</v>
      </c>
      <c r="BL560" s="200">
        <v>0</v>
      </c>
      <c r="BM560" s="200" t="s">
        <v>2781</v>
      </c>
      <c r="BN560" s="200">
        <v>1</v>
      </c>
      <c r="BO560" s="200" t="s">
        <v>302</v>
      </c>
      <c r="BP560" s="200" t="s">
        <v>302</v>
      </c>
      <c r="BQ560" s="203" t="s">
        <v>4318</v>
      </c>
      <c r="BR560" s="68">
        <v>1</v>
      </c>
      <c r="BS560" s="68" t="s">
        <v>2493</v>
      </c>
      <c r="BT560" s="68">
        <v>2</v>
      </c>
      <c r="BU560" s="68">
        <v>0</v>
      </c>
      <c r="BV560" s="68">
        <v>0</v>
      </c>
      <c r="BW560" s="68">
        <v>0</v>
      </c>
      <c r="BX560" s="68">
        <v>0</v>
      </c>
      <c r="BY560" s="68">
        <v>0</v>
      </c>
      <c r="BZ560" s="68">
        <v>0</v>
      </c>
      <c r="CA560" s="68">
        <v>0</v>
      </c>
      <c r="CB560" s="68">
        <v>0</v>
      </c>
      <c r="CC560" s="68">
        <v>1</v>
      </c>
      <c r="CD560" s="68">
        <v>0</v>
      </c>
      <c r="CE560" s="240" t="s">
        <v>300</v>
      </c>
      <c r="CF560" s="200">
        <v>1</v>
      </c>
      <c r="CG560" s="200" t="s">
        <v>300</v>
      </c>
      <c r="CH560" s="200">
        <v>1</v>
      </c>
      <c r="CI560" s="200" t="s">
        <v>4319</v>
      </c>
      <c r="CJ560" s="200">
        <v>1</v>
      </c>
      <c r="CK560" s="200">
        <v>1</v>
      </c>
      <c r="CL560" s="200">
        <v>1</v>
      </c>
      <c r="CM560" s="200">
        <v>0</v>
      </c>
      <c r="CN560" s="200">
        <v>0</v>
      </c>
      <c r="CO560" s="200">
        <v>0</v>
      </c>
      <c r="CP560" s="203" t="s">
        <v>4320</v>
      </c>
      <c r="CQ560" s="203" t="s">
        <v>4321</v>
      </c>
      <c r="CR560" s="68">
        <v>6.5</v>
      </c>
      <c r="CS560" s="68">
        <v>42</v>
      </c>
      <c r="CT560" s="68">
        <v>28.7</v>
      </c>
      <c r="CU560" s="68">
        <v>93</v>
      </c>
      <c r="CV560" s="68">
        <v>89</v>
      </c>
      <c r="CW560" s="68">
        <v>1.702</v>
      </c>
      <c r="CX560" s="68">
        <v>70</v>
      </c>
      <c r="CY560" s="68">
        <v>24.1</v>
      </c>
      <c r="CZ560" s="200">
        <v>137</v>
      </c>
      <c r="DA560" s="200">
        <v>74</v>
      </c>
      <c r="DB560" s="200">
        <v>97</v>
      </c>
      <c r="DC560" s="200">
        <v>62</v>
      </c>
      <c r="DD560" s="200">
        <v>110</v>
      </c>
      <c r="DE560" s="200">
        <v>67</v>
      </c>
      <c r="DF560" s="201">
        <v>44541</v>
      </c>
      <c r="DG560" s="87" t="s">
        <v>4322</v>
      </c>
      <c r="DH560" s="202" t="s">
        <v>300</v>
      </c>
      <c r="DI560">
        <v>0</v>
      </c>
      <c r="DJ560" s="194">
        <v>1</v>
      </c>
    </row>
    <row r="561" spans="1:114" ht="87">
      <c r="A561" s="67">
        <v>1</v>
      </c>
      <c r="B561" s="87">
        <v>1964</v>
      </c>
      <c r="C561" s="87">
        <v>57</v>
      </c>
      <c r="D561" s="87" t="s">
        <v>331</v>
      </c>
      <c r="E561" s="66">
        <v>44395</v>
      </c>
      <c r="F561" s="66">
        <v>44400</v>
      </c>
      <c r="G561" s="67" t="s">
        <v>300</v>
      </c>
      <c r="H561" t="s">
        <v>300</v>
      </c>
      <c r="I561" t="s">
        <v>300</v>
      </c>
      <c r="J561" t="s">
        <v>300</v>
      </c>
      <c r="K561" t="s">
        <v>300</v>
      </c>
      <c r="L561" t="s">
        <v>300</v>
      </c>
      <c r="M561" t="s">
        <v>300</v>
      </c>
      <c r="N561" t="s">
        <v>300</v>
      </c>
      <c r="O561" t="s">
        <v>300</v>
      </c>
      <c r="P561" t="s">
        <v>300</v>
      </c>
      <c r="Q561" t="s">
        <v>300</v>
      </c>
      <c r="R561" t="s">
        <v>300</v>
      </c>
      <c r="S561" t="s">
        <v>300</v>
      </c>
      <c r="W561" s="48" t="s">
        <v>4326</v>
      </c>
      <c r="X561" s="200">
        <v>0</v>
      </c>
      <c r="Y561" s="200">
        <v>0</v>
      </c>
      <c r="Z561" s="200">
        <v>0</v>
      </c>
      <c r="AA561" s="200" t="s">
        <v>300</v>
      </c>
      <c r="AB561" s="200" t="s">
        <v>300</v>
      </c>
      <c r="AC561" s="200" t="s">
        <v>300</v>
      </c>
      <c r="AD561" s="200" t="s">
        <v>300</v>
      </c>
      <c r="AE561" s="200" t="s">
        <v>300</v>
      </c>
      <c r="AF561" s="200">
        <v>1</v>
      </c>
      <c r="AG561" s="200">
        <v>1</v>
      </c>
      <c r="AH561" s="200">
        <v>0</v>
      </c>
      <c r="AI561" s="200">
        <v>1</v>
      </c>
      <c r="AJ561" s="200">
        <v>1</v>
      </c>
      <c r="AK561" s="200">
        <v>0</v>
      </c>
      <c r="AL561" s="200">
        <v>0</v>
      </c>
      <c r="AM561" s="200">
        <v>0</v>
      </c>
      <c r="AN561" s="200">
        <v>0</v>
      </c>
      <c r="AO561" s="200" t="s">
        <v>300</v>
      </c>
      <c r="AP561" s="68" t="s">
        <v>300</v>
      </c>
      <c r="AQ561" s="68" t="s">
        <v>300</v>
      </c>
      <c r="AR561" s="68">
        <v>4</v>
      </c>
      <c r="AS561" s="68">
        <v>4</v>
      </c>
      <c r="AT561" s="68">
        <v>13</v>
      </c>
      <c r="AU561" s="68">
        <v>14</v>
      </c>
      <c r="AV561" s="240" t="s">
        <v>300</v>
      </c>
      <c r="AW561">
        <v>4</v>
      </c>
      <c r="AX561" s="67" t="s">
        <v>2607</v>
      </c>
      <c r="AY561">
        <v>0</v>
      </c>
      <c r="AZ561">
        <v>0</v>
      </c>
      <c r="BA561" s="194" t="s">
        <v>300</v>
      </c>
      <c r="BB561" s="200">
        <v>0</v>
      </c>
      <c r="BC561" s="200" t="s">
        <v>300</v>
      </c>
      <c r="BD561" s="200">
        <v>0</v>
      </c>
      <c r="BE561" s="200">
        <v>0</v>
      </c>
      <c r="BF561" s="200">
        <v>0</v>
      </c>
      <c r="BG561" s="200">
        <v>0</v>
      </c>
      <c r="BH561" s="200">
        <v>0</v>
      </c>
      <c r="BI561" s="200">
        <v>0</v>
      </c>
      <c r="BJ561" s="200">
        <v>1</v>
      </c>
      <c r="BK561" s="200">
        <v>0</v>
      </c>
      <c r="BL561" s="200">
        <v>0</v>
      </c>
      <c r="BM561" s="200" t="s">
        <v>300</v>
      </c>
      <c r="BN561" s="200">
        <v>1</v>
      </c>
      <c r="BO561" s="200">
        <v>0</v>
      </c>
      <c r="BP561" s="200">
        <v>0</v>
      </c>
      <c r="BQ561" s="203" t="s">
        <v>2492</v>
      </c>
      <c r="BR561" s="68">
        <v>1</v>
      </c>
      <c r="BS561" s="68" t="s">
        <v>2493</v>
      </c>
      <c r="BT561" s="68">
        <v>3</v>
      </c>
      <c r="BU561" s="68">
        <v>1</v>
      </c>
      <c r="BV561" s="68">
        <v>0</v>
      </c>
      <c r="BW561" s="68">
        <v>0</v>
      </c>
      <c r="BX561" s="68">
        <v>3</v>
      </c>
      <c r="BY561" s="68">
        <v>1</v>
      </c>
      <c r="BZ561" s="68">
        <v>0</v>
      </c>
      <c r="CA561" s="68">
        <v>0</v>
      </c>
      <c r="CB561" s="68">
        <v>0</v>
      </c>
      <c r="CC561" s="68">
        <v>0</v>
      </c>
      <c r="CD561" s="68">
        <v>0</v>
      </c>
      <c r="CE561" s="240" t="s">
        <v>300</v>
      </c>
      <c r="CF561" s="200">
        <v>1</v>
      </c>
      <c r="CG561" s="203" t="s">
        <v>2972</v>
      </c>
      <c r="CH561" s="200">
        <v>1</v>
      </c>
      <c r="CI561" s="203" t="s">
        <v>4327</v>
      </c>
      <c r="CJ561" s="200">
        <v>1</v>
      </c>
      <c r="CK561" s="200">
        <v>1</v>
      </c>
      <c r="CL561" s="200">
        <v>0</v>
      </c>
      <c r="CM561" s="200">
        <v>0</v>
      </c>
      <c r="CN561" s="200">
        <v>0</v>
      </c>
      <c r="CO561" s="200">
        <v>0</v>
      </c>
      <c r="CP561" s="200" t="s">
        <v>300</v>
      </c>
      <c r="CQ561" s="203" t="s">
        <v>4328</v>
      </c>
      <c r="CR561" s="68">
        <v>5.0999999999999996</v>
      </c>
      <c r="CS561">
        <v>66</v>
      </c>
      <c r="CT561" s="68">
        <v>47.5</v>
      </c>
      <c r="CU561" s="68">
        <v>128</v>
      </c>
      <c r="CV561" s="68">
        <v>139</v>
      </c>
      <c r="CW561" s="68">
        <v>1.829</v>
      </c>
      <c r="CX561" s="68">
        <v>84.9</v>
      </c>
      <c r="CY561" s="68">
        <v>25.7</v>
      </c>
      <c r="CZ561" s="200">
        <v>115</v>
      </c>
      <c r="DA561" s="200">
        <v>87</v>
      </c>
      <c r="DB561" s="200">
        <v>131</v>
      </c>
      <c r="DC561" s="200">
        <v>85</v>
      </c>
      <c r="DD561" s="200" t="s">
        <v>300</v>
      </c>
      <c r="DE561" s="200" t="s">
        <v>300</v>
      </c>
      <c r="DF561" s="200" t="s">
        <v>300</v>
      </c>
      <c r="DG561" s="200" t="s">
        <v>300</v>
      </c>
      <c r="DH561" s="204" t="s">
        <v>4329</v>
      </c>
      <c r="DI561">
        <v>0</v>
      </c>
      <c r="DJ561" s="194">
        <v>0</v>
      </c>
    </row>
    <row r="562" spans="1:114" ht="15.75">
      <c r="A562">
        <v>0</v>
      </c>
      <c r="E562" s="66"/>
      <c r="F562" s="66"/>
      <c r="G562" s="67"/>
      <c r="V562"/>
      <c r="W562" s="50"/>
      <c r="X562" s="200"/>
      <c r="Y562" s="200"/>
      <c r="Z562" s="200"/>
      <c r="AA562" s="200"/>
      <c r="AB562" s="200"/>
      <c r="AC562" s="200"/>
      <c r="AD562" s="200"/>
      <c r="AE562" s="200"/>
      <c r="AF562" s="200"/>
      <c r="AG562" s="200"/>
      <c r="AH562" s="200"/>
      <c r="AI562" s="200"/>
      <c r="AJ562" s="200"/>
      <c r="AK562" s="200"/>
      <c r="AL562" s="200"/>
      <c r="AM562" s="200"/>
      <c r="AN562" s="200"/>
      <c r="AO562" s="200"/>
      <c r="AP562" s="253"/>
      <c r="AQ562" s="253"/>
      <c r="AR562" s="253"/>
      <c r="AS562" s="253"/>
      <c r="AT562" s="253"/>
      <c r="AU562" s="253"/>
      <c r="AV562" s="252" t="s">
        <v>300</v>
      </c>
      <c r="BA562" s="194"/>
      <c r="BB562" s="200"/>
      <c r="BC562" s="200"/>
      <c r="BD562" s="200"/>
      <c r="BE562" s="200"/>
      <c r="BF562" s="200"/>
      <c r="BG562" s="200"/>
      <c r="BH562" s="200"/>
      <c r="BI562" s="200"/>
      <c r="BJ562" s="200"/>
      <c r="BK562" s="200"/>
      <c r="BL562" s="200"/>
      <c r="BM562" s="200"/>
      <c r="BN562" s="200"/>
      <c r="BO562" s="200"/>
      <c r="BP562" s="200"/>
      <c r="BQ562" s="203"/>
      <c r="BR562" s="253"/>
      <c r="BS562" s="253"/>
      <c r="BT562" s="253"/>
      <c r="BU562" s="253"/>
      <c r="BV562" s="253"/>
      <c r="BW562" s="253"/>
      <c r="BX562" s="253"/>
      <c r="BY562" s="253"/>
      <c r="BZ562" s="253"/>
      <c r="CA562" s="253"/>
      <c r="CB562" s="253"/>
      <c r="CC562" s="253"/>
      <c r="CD562" s="253"/>
      <c r="CE562" s="252" t="s">
        <v>300</v>
      </c>
      <c r="CF562" s="200"/>
      <c r="CG562" s="203"/>
      <c r="CH562" s="200"/>
      <c r="CI562" s="203"/>
      <c r="CJ562" s="200"/>
      <c r="CK562" s="200"/>
      <c r="CL562" s="200"/>
      <c r="CM562" s="200"/>
      <c r="CN562" s="200"/>
      <c r="CO562" s="200"/>
      <c r="CP562" s="200"/>
      <c r="CQ562" s="203"/>
      <c r="CR562" s="253"/>
      <c r="CS562" s="68"/>
      <c r="CT562" s="253">
        <v>47.5</v>
      </c>
      <c r="CU562" s="253">
        <v>128</v>
      </c>
      <c r="CV562" s="253">
        <v>139</v>
      </c>
      <c r="CW562" s="253"/>
      <c r="CX562" s="253"/>
      <c r="CY562" s="253"/>
      <c r="CZ562" s="200"/>
      <c r="DA562" s="200"/>
      <c r="DB562" s="200"/>
      <c r="DC562" s="200"/>
      <c r="DD562" s="200"/>
      <c r="DE562" s="200"/>
      <c r="DF562" s="200"/>
      <c r="DG562" s="200"/>
      <c r="DH562" s="204"/>
    </row>
    <row r="563" spans="1:114" ht="43.5">
      <c r="A563" s="67">
        <v>1</v>
      </c>
      <c r="B563" s="87">
        <v>1960</v>
      </c>
      <c r="C563" s="87">
        <v>61</v>
      </c>
      <c r="D563" s="87" t="s">
        <v>331</v>
      </c>
      <c r="E563" s="66">
        <v>44446</v>
      </c>
      <c r="F563" s="66">
        <v>44448</v>
      </c>
      <c r="G563" s="67" t="s">
        <v>300</v>
      </c>
      <c r="H563" t="s">
        <v>300</v>
      </c>
      <c r="I563" t="s">
        <v>300</v>
      </c>
      <c r="J563" t="s">
        <v>300</v>
      </c>
      <c r="K563" t="s">
        <v>300</v>
      </c>
      <c r="L563" t="s">
        <v>300</v>
      </c>
      <c r="M563" t="s">
        <v>300</v>
      </c>
      <c r="N563" t="s">
        <v>300</v>
      </c>
      <c r="O563" t="s">
        <v>300</v>
      </c>
      <c r="P563" t="s">
        <v>300</v>
      </c>
      <c r="Q563" t="s">
        <v>300</v>
      </c>
      <c r="R563" t="s">
        <v>300</v>
      </c>
      <c r="S563" t="s">
        <v>300</v>
      </c>
      <c r="W563" s="48" t="s">
        <v>4335</v>
      </c>
      <c r="X563" s="200">
        <v>0</v>
      </c>
      <c r="Y563" s="200">
        <v>0</v>
      </c>
      <c r="Z563" s="200">
        <v>0</v>
      </c>
      <c r="AA563" s="200" t="s">
        <v>300</v>
      </c>
      <c r="AB563" s="200" t="s">
        <v>300</v>
      </c>
      <c r="AC563" s="200" t="s">
        <v>300</v>
      </c>
      <c r="AD563" s="200" t="s">
        <v>300</v>
      </c>
      <c r="AE563" s="200" t="s">
        <v>300</v>
      </c>
      <c r="AF563" s="200">
        <v>1</v>
      </c>
      <c r="AG563" s="200">
        <v>1</v>
      </c>
      <c r="AH563" s="200">
        <v>0</v>
      </c>
      <c r="AI563" s="200">
        <v>1</v>
      </c>
      <c r="AJ563" s="200">
        <v>1</v>
      </c>
      <c r="AK563" s="200">
        <v>1</v>
      </c>
      <c r="AL563" s="200">
        <v>0</v>
      </c>
      <c r="AM563" s="200">
        <v>1</v>
      </c>
      <c r="AN563" s="200">
        <v>0</v>
      </c>
      <c r="AO563" s="200" t="s">
        <v>300</v>
      </c>
      <c r="AP563" s="68">
        <v>2</v>
      </c>
      <c r="AQ563" s="68" t="s">
        <v>300</v>
      </c>
      <c r="AR563" s="68">
        <v>3</v>
      </c>
      <c r="AS563" s="68">
        <v>3</v>
      </c>
      <c r="AT563" s="68">
        <v>20</v>
      </c>
      <c r="AU563" s="68">
        <v>20</v>
      </c>
      <c r="AV563" s="240" t="s">
        <v>300</v>
      </c>
      <c r="AW563">
        <v>4</v>
      </c>
      <c r="AX563" s="67" t="s">
        <v>2505</v>
      </c>
      <c r="AY563">
        <v>0</v>
      </c>
      <c r="AZ563">
        <v>0</v>
      </c>
      <c r="BA563" s="194" t="s">
        <v>300</v>
      </c>
      <c r="BB563" s="200">
        <v>0</v>
      </c>
      <c r="BC563" s="200" t="s">
        <v>300</v>
      </c>
      <c r="BD563" s="200">
        <v>0</v>
      </c>
      <c r="BE563" s="200">
        <v>0</v>
      </c>
      <c r="BF563" s="200">
        <v>0</v>
      </c>
      <c r="BG563" s="200">
        <v>0</v>
      </c>
      <c r="BH563" s="200">
        <v>0</v>
      </c>
      <c r="BI563" s="200">
        <v>0</v>
      </c>
      <c r="BJ563" s="200">
        <v>1</v>
      </c>
      <c r="BK563" s="200">
        <v>0</v>
      </c>
      <c r="BL563" s="200">
        <v>0</v>
      </c>
      <c r="BM563" s="200" t="s">
        <v>300</v>
      </c>
      <c r="BN563" s="200">
        <v>0</v>
      </c>
      <c r="BO563" s="200">
        <v>8</v>
      </c>
      <c r="BP563" s="200">
        <v>0</v>
      </c>
      <c r="BQ563" s="203" t="s">
        <v>4336</v>
      </c>
      <c r="BR563" s="68">
        <v>1</v>
      </c>
      <c r="BS563" s="68" t="s">
        <v>2493</v>
      </c>
      <c r="BT563" s="68">
        <v>3</v>
      </c>
      <c r="BU563" s="68">
        <v>0</v>
      </c>
      <c r="BV563" s="68">
        <v>0</v>
      </c>
      <c r="BW563" s="68">
        <v>0</v>
      </c>
      <c r="BX563" s="68">
        <v>3</v>
      </c>
      <c r="BY563" s="68">
        <v>1</v>
      </c>
      <c r="BZ563" s="68">
        <v>0</v>
      </c>
      <c r="CA563" s="68">
        <v>0</v>
      </c>
      <c r="CB563" s="68">
        <v>0</v>
      </c>
      <c r="CC563" s="68">
        <v>0</v>
      </c>
      <c r="CD563" s="68">
        <v>0</v>
      </c>
      <c r="CE563" s="240" t="s">
        <v>300</v>
      </c>
      <c r="CF563" s="200">
        <v>0</v>
      </c>
      <c r="CG563" s="200" t="s">
        <v>300</v>
      </c>
      <c r="CH563" s="200">
        <v>0</v>
      </c>
      <c r="CI563" s="200" t="s">
        <v>1418</v>
      </c>
      <c r="CJ563" s="200">
        <v>0</v>
      </c>
      <c r="CK563" s="200">
        <v>0</v>
      </c>
      <c r="CL563" s="200">
        <v>0</v>
      </c>
      <c r="CM563" s="200">
        <v>0</v>
      </c>
      <c r="CN563" s="200">
        <v>0</v>
      </c>
      <c r="CO563" s="200">
        <v>0</v>
      </c>
      <c r="CP563" s="200" t="s">
        <v>300</v>
      </c>
      <c r="CQ563" s="203" t="s">
        <v>4337</v>
      </c>
      <c r="CR563" s="68">
        <v>7.5</v>
      </c>
      <c r="CS563" s="68">
        <v>85</v>
      </c>
      <c r="CT563" s="68">
        <v>35</v>
      </c>
      <c r="CU563" s="68">
        <v>336</v>
      </c>
      <c r="CV563" s="68">
        <v>187</v>
      </c>
      <c r="CW563" s="68">
        <v>1.829</v>
      </c>
      <c r="CX563" s="68">
        <v>137</v>
      </c>
      <c r="CY563" s="68">
        <v>40.96</v>
      </c>
      <c r="CZ563" s="200">
        <v>128</v>
      </c>
      <c r="DA563" s="200">
        <v>92</v>
      </c>
      <c r="DB563" s="200">
        <v>113</v>
      </c>
      <c r="DC563" s="200">
        <v>80</v>
      </c>
      <c r="DD563" s="200">
        <v>146</v>
      </c>
      <c r="DE563" s="200">
        <v>82</v>
      </c>
      <c r="DF563" s="201">
        <v>44438</v>
      </c>
      <c r="DG563" s="200" t="s">
        <v>4338</v>
      </c>
      <c r="DH563" s="202" t="s">
        <v>300</v>
      </c>
      <c r="DI563">
        <v>1</v>
      </c>
      <c r="DJ563" s="194">
        <v>0</v>
      </c>
    </row>
    <row r="564" spans="1:114" ht="87">
      <c r="A564" s="67">
        <v>1</v>
      </c>
      <c r="B564">
        <v>1979</v>
      </c>
      <c r="C564">
        <v>45</v>
      </c>
      <c r="D564" t="s">
        <v>294</v>
      </c>
      <c r="E564" s="66">
        <v>44315</v>
      </c>
      <c r="F564" s="66">
        <v>44317</v>
      </c>
      <c r="G564" s="67" t="s">
        <v>300</v>
      </c>
      <c r="H564" t="s">
        <v>300</v>
      </c>
      <c r="I564" t="s">
        <v>300</v>
      </c>
      <c r="J564" t="s">
        <v>300</v>
      </c>
      <c r="K564" t="s">
        <v>300</v>
      </c>
      <c r="L564" t="s">
        <v>300</v>
      </c>
      <c r="M564" t="s">
        <v>300</v>
      </c>
      <c r="N564" t="s">
        <v>300</v>
      </c>
      <c r="O564" t="s">
        <v>300</v>
      </c>
      <c r="P564" t="s">
        <v>300</v>
      </c>
      <c r="Q564" t="s">
        <v>300</v>
      </c>
      <c r="R564" t="s">
        <v>300</v>
      </c>
      <c r="S564" t="s">
        <v>300</v>
      </c>
      <c r="W564" s="48" t="s">
        <v>4345</v>
      </c>
      <c r="X564" s="200">
        <v>0</v>
      </c>
      <c r="Y564" s="200">
        <v>0</v>
      </c>
      <c r="Z564" s="200">
        <v>0</v>
      </c>
      <c r="AA564" s="200" t="s">
        <v>300</v>
      </c>
      <c r="AB564" s="200" t="s">
        <v>300</v>
      </c>
      <c r="AC564" s="200" t="s">
        <v>300</v>
      </c>
      <c r="AD564" s="200" t="s">
        <v>300</v>
      </c>
      <c r="AE564" s="200" t="s">
        <v>300</v>
      </c>
      <c r="AF564" s="200">
        <v>1</v>
      </c>
      <c r="AG564" s="200">
        <v>1</v>
      </c>
      <c r="AH564" s="200">
        <v>0</v>
      </c>
      <c r="AI564" s="200">
        <v>1</v>
      </c>
      <c r="AJ564" s="200">
        <v>1</v>
      </c>
      <c r="AK564" s="200">
        <v>1</v>
      </c>
      <c r="AL564" s="200">
        <v>0</v>
      </c>
      <c r="AM564" s="200">
        <v>1</v>
      </c>
      <c r="AN564" s="200">
        <v>0</v>
      </c>
      <c r="AO564" s="200" t="s">
        <v>300</v>
      </c>
      <c r="AP564" s="68">
        <v>1</v>
      </c>
      <c r="AQ564" s="68">
        <v>1</v>
      </c>
      <c r="AR564" s="68">
        <v>2</v>
      </c>
      <c r="AS564" s="68" t="s">
        <v>300</v>
      </c>
      <c r="AT564" s="68" t="s">
        <v>300</v>
      </c>
      <c r="AU564" s="68" t="s">
        <v>300</v>
      </c>
      <c r="AV564" s="240" t="s">
        <v>300</v>
      </c>
      <c r="AW564">
        <v>4</v>
      </c>
      <c r="AX564" s="67" t="s">
        <v>2505</v>
      </c>
      <c r="AY564">
        <v>0</v>
      </c>
      <c r="AZ564">
        <v>0</v>
      </c>
      <c r="BA564" s="192" t="s">
        <v>4346</v>
      </c>
      <c r="BB564" s="200">
        <v>0</v>
      </c>
      <c r="BC564" s="200" t="s">
        <v>300</v>
      </c>
      <c r="BD564" s="200">
        <v>0</v>
      </c>
      <c r="BE564" s="200">
        <v>0</v>
      </c>
      <c r="BF564" s="200">
        <v>0</v>
      </c>
      <c r="BG564" s="200">
        <v>0</v>
      </c>
      <c r="BH564" s="200">
        <v>0</v>
      </c>
      <c r="BI564" s="200">
        <v>0</v>
      </c>
      <c r="BJ564" s="200">
        <v>1</v>
      </c>
      <c r="BK564" s="200">
        <v>0</v>
      </c>
      <c r="BL564" s="200">
        <v>0</v>
      </c>
      <c r="BM564" s="200" t="s">
        <v>300</v>
      </c>
      <c r="BN564" s="200">
        <v>2</v>
      </c>
      <c r="BO564" s="200">
        <v>2</v>
      </c>
      <c r="BP564" s="200">
        <v>0</v>
      </c>
      <c r="BQ564" s="203" t="s">
        <v>2651</v>
      </c>
      <c r="BR564" s="68">
        <v>0</v>
      </c>
      <c r="BS564" s="68" t="s">
        <v>300</v>
      </c>
      <c r="BT564" s="68" t="s">
        <v>300</v>
      </c>
      <c r="BU564" s="68" t="s">
        <v>300</v>
      </c>
      <c r="BV564" s="68" t="s">
        <v>300</v>
      </c>
      <c r="BW564" s="68">
        <v>1</v>
      </c>
      <c r="BX564" s="68" t="s">
        <v>300</v>
      </c>
      <c r="BY564" s="68">
        <v>1</v>
      </c>
      <c r="BZ564" s="68">
        <v>0</v>
      </c>
      <c r="CA564" s="68">
        <v>0</v>
      </c>
      <c r="CB564" s="68">
        <v>0</v>
      </c>
      <c r="CC564" s="68">
        <v>0</v>
      </c>
      <c r="CD564" s="68">
        <v>0</v>
      </c>
      <c r="CE564" s="240" t="s">
        <v>300</v>
      </c>
      <c r="CF564" s="200">
        <v>0</v>
      </c>
      <c r="CG564" s="200" t="s">
        <v>300</v>
      </c>
      <c r="CH564" s="200">
        <v>0</v>
      </c>
      <c r="CI564" s="200" t="s">
        <v>1418</v>
      </c>
      <c r="CJ564" s="200">
        <v>0</v>
      </c>
      <c r="CK564" s="200">
        <v>0</v>
      </c>
      <c r="CL564" s="200">
        <v>0</v>
      </c>
      <c r="CM564" s="200">
        <v>0</v>
      </c>
      <c r="CN564" s="200">
        <v>0</v>
      </c>
      <c r="CO564" s="200">
        <v>0</v>
      </c>
      <c r="CP564" s="200" t="s">
        <v>300</v>
      </c>
      <c r="CQ564" s="203" t="s">
        <v>4347</v>
      </c>
      <c r="CR564" s="68">
        <v>5</v>
      </c>
      <c r="CS564" s="68">
        <v>133</v>
      </c>
      <c r="CT564" s="68">
        <v>57.8</v>
      </c>
      <c r="CU564" s="68">
        <v>250</v>
      </c>
      <c r="CV564" s="68">
        <v>241</v>
      </c>
      <c r="CW564" s="68">
        <v>1.6259999999999999</v>
      </c>
      <c r="CX564" s="68">
        <v>62.3</v>
      </c>
      <c r="CY564" s="68">
        <v>23.58</v>
      </c>
      <c r="CZ564" s="200">
        <v>132</v>
      </c>
      <c r="DA564" s="200">
        <v>86</v>
      </c>
      <c r="DB564" s="200">
        <v>144</v>
      </c>
      <c r="DC564" s="200">
        <v>85</v>
      </c>
      <c r="DD564" s="200" t="s">
        <v>300</v>
      </c>
      <c r="DE564" s="200" t="s">
        <v>300</v>
      </c>
      <c r="DF564" s="200" t="s">
        <v>300</v>
      </c>
      <c r="DG564" s="200" t="s">
        <v>300</v>
      </c>
      <c r="DH564" s="204" t="s">
        <v>4348</v>
      </c>
      <c r="DI564">
        <v>1</v>
      </c>
      <c r="DJ564" s="194">
        <v>0</v>
      </c>
    </row>
    <row r="565" spans="1:114" ht="101.25">
      <c r="A565" s="67">
        <v>1</v>
      </c>
      <c r="B565">
        <v>1930</v>
      </c>
      <c r="C565">
        <v>94</v>
      </c>
      <c r="D565" t="s">
        <v>294</v>
      </c>
      <c r="E565" s="66">
        <v>44256</v>
      </c>
      <c r="F565" s="66">
        <v>44259</v>
      </c>
      <c r="G565" s="67" t="s">
        <v>300</v>
      </c>
      <c r="H565" t="s">
        <v>300</v>
      </c>
      <c r="I565" t="s">
        <v>300</v>
      </c>
      <c r="J565" t="s">
        <v>300</v>
      </c>
      <c r="K565" t="s">
        <v>300</v>
      </c>
      <c r="L565" t="s">
        <v>300</v>
      </c>
      <c r="M565" t="s">
        <v>300</v>
      </c>
      <c r="N565" t="s">
        <v>300</v>
      </c>
      <c r="O565" t="s">
        <v>300</v>
      </c>
      <c r="P565" t="s">
        <v>300</v>
      </c>
      <c r="Q565" t="s">
        <v>300</v>
      </c>
      <c r="R565" t="s">
        <v>300</v>
      </c>
      <c r="S565" t="s">
        <v>300</v>
      </c>
      <c r="W565" s="48" t="s">
        <v>4352</v>
      </c>
      <c r="X565" s="200">
        <v>0</v>
      </c>
      <c r="Y565" s="200">
        <v>1</v>
      </c>
      <c r="Z565" s="200">
        <v>0</v>
      </c>
      <c r="AA565" s="200" t="s">
        <v>300</v>
      </c>
      <c r="AB565" s="200" t="s">
        <v>300</v>
      </c>
      <c r="AC565" s="200" t="s">
        <v>300</v>
      </c>
      <c r="AD565" s="200" t="s">
        <v>300</v>
      </c>
      <c r="AE565" s="200" t="s">
        <v>300</v>
      </c>
      <c r="AF565" s="200">
        <v>1</v>
      </c>
      <c r="AG565" s="200">
        <v>1</v>
      </c>
      <c r="AH565" s="200">
        <v>1</v>
      </c>
      <c r="AI565" s="200">
        <v>1</v>
      </c>
      <c r="AJ565" s="200">
        <v>1</v>
      </c>
      <c r="AK565" s="200">
        <v>0</v>
      </c>
      <c r="AL565" s="200">
        <v>0</v>
      </c>
      <c r="AM565" s="200">
        <v>0</v>
      </c>
      <c r="AN565" s="200">
        <v>0</v>
      </c>
      <c r="AO565" s="200" t="s">
        <v>300</v>
      </c>
      <c r="AP565" s="68">
        <v>4</v>
      </c>
      <c r="AQ565" s="68">
        <v>4</v>
      </c>
      <c r="AR565" s="68">
        <v>4</v>
      </c>
      <c r="AS565" s="68">
        <v>5</v>
      </c>
      <c r="AT565" s="68">
        <v>13</v>
      </c>
      <c r="AU565" s="68">
        <v>10</v>
      </c>
      <c r="AV565" s="240" t="s">
        <v>300</v>
      </c>
      <c r="AW565">
        <v>4</v>
      </c>
      <c r="AX565" s="67" t="s">
        <v>2561</v>
      </c>
      <c r="AY565">
        <v>0</v>
      </c>
      <c r="AZ565">
        <v>0</v>
      </c>
      <c r="BA565" s="194" t="s">
        <v>300</v>
      </c>
      <c r="BB565" s="200">
        <v>0</v>
      </c>
      <c r="BC565" s="200" t="s">
        <v>300</v>
      </c>
      <c r="BD565" s="200">
        <v>0</v>
      </c>
      <c r="BE565" s="200">
        <v>0</v>
      </c>
      <c r="BF565" s="200">
        <v>0</v>
      </c>
      <c r="BG565" s="200">
        <v>0</v>
      </c>
      <c r="BH565" s="200">
        <v>0</v>
      </c>
      <c r="BI565" s="200">
        <v>1</v>
      </c>
      <c r="BJ565" s="200">
        <v>0</v>
      </c>
      <c r="BK565" s="200">
        <v>0</v>
      </c>
      <c r="BL565" s="200">
        <v>0</v>
      </c>
      <c r="BM565" s="200" t="s">
        <v>4353</v>
      </c>
      <c r="BN565" s="200">
        <v>0</v>
      </c>
      <c r="BO565" s="200">
        <v>10</v>
      </c>
      <c r="BP565" s="200">
        <v>0</v>
      </c>
      <c r="BQ565" s="200" t="s">
        <v>2435</v>
      </c>
      <c r="BR565" s="68">
        <v>1</v>
      </c>
      <c r="BS565" s="68" t="s">
        <v>2493</v>
      </c>
      <c r="BT565" s="68">
        <v>0</v>
      </c>
      <c r="BU565" s="68">
        <v>0</v>
      </c>
      <c r="BV565" s="68">
        <v>0</v>
      </c>
      <c r="BW565" s="68">
        <v>0</v>
      </c>
      <c r="BX565" s="68">
        <v>3</v>
      </c>
      <c r="BY565" s="68">
        <v>0</v>
      </c>
      <c r="BZ565" s="68">
        <v>1</v>
      </c>
      <c r="CA565" s="68">
        <v>0</v>
      </c>
      <c r="CB565" s="68">
        <v>1</v>
      </c>
      <c r="CC565" s="68">
        <v>0</v>
      </c>
      <c r="CD565" s="68">
        <v>0</v>
      </c>
      <c r="CE565" s="240" t="s">
        <v>300</v>
      </c>
      <c r="CF565" s="200">
        <v>1</v>
      </c>
      <c r="CG565" s="200" t="s">
        <v>4354</v>
      </c>
      <c r="CH565" s="200">
        <v>0</v>
      </c>
      <c r="CI565" s="200" t="s">
        <v>1418</v>
      </c>
      <c r="CJ565" s="200">
        <v>1</v>
      </c>
      <c r="CK565" s="200">
        <v>1</v>
      </c>
      <c r="CL565" s="200">
        <v>0</v>
      </c>
      <c r="CM565" s="200">
        <v>0</v>
      </c>
      <c r="CN565" s="200">
        <v>0</v>
      </c>
      <c r="CO565" s="200">
        <v>0</v>
      </c>
      <c r="CP565" s="200" t="s">
        <v>2992</v>
      </c>
      <c r="CQ565" s="203" t="s">
        <v>4355</v>
      </c>
      <c r="CR565" s="68">
        <v>5.7</v>
      </c>
      <c r="CS565" s="68">
        <v>101</v>
      </c>
      <c r="CT565" s="68">
        <v>39.4</v>
      </c>
      <c r="CU565" s="68">
        <v>150</v>
      </c>
      <c r="CV565" s="68">
        <v>170</v>
      </c>
      <c r="CW565" s="68">
        <v>1.6259999999999999</v>
      </c>
      <c r="CX565" s="68">
        <v>57.2</v>
      </c>
      <c r="CY565" s="68">
        <v>21.6</v>
      </c>
      <c r="CZ565" s="200">
        <v>149</v>
      </c>
      <c r="DA565" s="200">
        <v>85</v>
      </c>
      <c r="DB565" s="200">
        <v>167</v>
      </c>
      <c r="DC565" s="200">
        <v>80</v>
      </c>
      <c r="DD565" s="200">
        <v>123</v>
      </c>
      <c r="DE565" s="200">
        <v>81</v>
      </c>
      <c r="DF565" s="201">
        <v>44251</v>
      </c>
      <c r="DG565" s="200" t="s">
        <v>4356</v>
      </c>
      <c r="DH565" s="202" t="s">
        <v>300</v>
      </c>
      <c r="DI565">
        <v>1</v>
      </c>
      <c r="DJ565" s="194">
        <v>0</v>
      </c>
    </row>
    <row r="566" spans="1:114" ht="57.75">
      <c r="A566" s="67">
        <v>1</v>
      </c>
      <c r="B566">
        <v>1969</v>
      </c>
      <c r="C566">
        <v>52</v>
      </c>
      <c r="D566" t="s">
        <v>331</v>
      </c>
      <c r="E566" s="66">
        <v>44452</v>
      </c>
      <c r="F566" s="66">
        <v>44473</v>
      </c>
      <c r="G566" s="67" t="s">
        <v>300</v>
      </c>
      <c r="H566">
        <v>1</v>
      </c>
      <c r="I566">
        <v>0</v>
      </c>
      <c r="J566">
        <v>0</v>
      </c>
      <c r="K566">
        <v>0</v>
      </c>
      <c r="L566">
        <v>0</v>
      </c>
      <c r="M566">
        <v>0</v>
      </c>
      <c r="N566">
        <v>0</v>
      </c>
      <c r="O566">
        <v>0</v>
      </c>
      <c r="P566">
        <v>0</v>
      </c>
      <c r="Q566">
        <v>0</v>
      </c>
      <c r="R566">
        <v>0</v>
      </c>
      <c r="S566">
        <v>0</v>
      </c>
      <c r="W566" s="48" t="s">
        <v>4362</v>
      </c>
      <c r="X566" s="200">
        <v>0</v>
      </c>
      <c r="Y566" s="200">
        <v>1</v>
      </c>
      <c r="Z566" s="200">
        <v>0</v>
      </c>
      <c r="AA566" s="200" t="s">
        <v>300</v>
      </c>
      <c r="AB566" s="200" t="s">
        <v>300</v>
      </c>
      <c r="AC566" s="200" t="s">
        <v>300</v>
      </c>
      <c r="AD566" s="200" t="s">
        <v>300</v>
      </c>
      <c r="AE566" s="200" t="s">
        <v>300</v>
      </c>
      <c r="AF566" s="200">
        <v>1</v>
      </c>
      <c r="AG566" s="200">
        <v>1</v>
      </c>
      <c r="AH566" s="200">
        <v>1</v>
      </c>
      <c r="AI566" s="200">
        <v>1</v>
      </c>
      <c r="AJ566" s="200">
        <v>1</v>
      </c>
      <c r="AK566" s="200">
        <v>0</v>
      </c>
      <c r="AL566" s="200">
        <v>0</v>
      </c>
      <c r="AM566" s="200">
        <v>0</v>
      </c>
      <c r="AN566" s="200">
        <v>0</v>
      </c>
      <c r="AO566" s="200" t="s">
        <v>300</v>
      </c>
      <c r="AP566" s="68">
        <v>6</v>
      </c>
      <c r="AQ566" s="68">
        <v>4</v>
      </c>
      <c r="AR566" s="68">
        <v>4</v>
      </c>
      <c r="AS566" s="68">
        <v>4</v>
      </c>
      <c r="AT566" s="68">
        <v>8</v>
      </c>
      <c r="AU566" s="68">
        <v>9</v>
      </c>
      <c r="AV566" s="240" t="s">
        <v>300</v>
      </c>
      <c r="AW566">
        <v>4</v>
      </c>
      <c r="AX566" s="67" t="s">
        <v>4363</v>
      </c>
      <c r="AY566">
        <v>0</v>
      </c>
      <c r="AZ566">
        <v>1</v>
      </c>
      <c r="BA566" s="192" t="s">
        <v>4364</v>
      </c>
      <c r="BB566" s="200">
        <v>0</v>
      </c>
      <c r="BC566" s="200" t="s">
        <v>300</v>
      </c>
      <c r="BD566" s="200">
        <v>0</v>
      </c>
      <c r="BE566" s="200">
        <v>0</v>
      </c>
      <c r="BF566" s="200">
        <v>0</v>
      </c>
      <c r="BG566" s="200">
        <v>0</v>
      </c>
      <c r="BH566" s="200">
        <v>0</v>
      </c>
      <c r="BI566" s="200">
        <v>0</v>
      </c>
      <c r="BJ566" s="200">
        <v>1</v>
      </c>
      <c r="BK566" s="200">
        <v>0</v>
      </c>
      <c r="BL566" s="200">
        <v>0</v>
      </c>
      <c r="BM566" s="203" t="s">
        <v>4365</v>
      </c>
      <c r="BN566" s="200">
        <v>2</v>
      </c>
      <c r="BO566" s="200">
        <v>7</v>
      </c>
      <c r="BP566" s="200">
        <v>0</v>
      </c>
      <c r="BQ566" s="203" t="s">
        <v>4366</v>
      </c>
      <c r="BR566" s="68">
        <v>1</v>
      </c>
      <c r="BS566" s="68" t="s">
        <v>2493</v>
      </c>
      <c r="BT566" s="68">
        <v>2</v>
      </c>
      <c r="BU566" s="68">
        <v>0</v>
      </c>
      <c r="BV566" s="68">
        <v>0</v>
      </c>
      <c r="BW566" s="68">
        <v>0</v>
      </c>
      <c r="BX566" s="68">
        <v>2</v>
      </c>
      <c r="BY566" s="68">
        <v>0</v>
      </c>
      <c r="BZ566" s="68">
        <v>1</v>
      </c>
      <c r="CA566" s="68">
        <v>0</v>
      </c>
      <c r="CB566" s="68">
        <v>1</v>
      </c>
      <c r="CC566" s="68">
        <v>0</v>
      </c>
      <c r="CD566" s="68">
        <v>0</v>
      </c>
      <c r="CE566" s="240" t="s">
        <v>300</v>
      </c>
      <c r="CF566" s="200">
        <v>0</v>
      </c>
      <c r="CG566" s="200" t="s">
        <v>300</v>
      </c>
      <c r="CH566" s="200">
        <v>0</v>
      </c>
      <c r="CI566" s="200" t="s">
        <v>1418</v>
      </c>
      <c r="CJ566" s="200">
        <v>0</v>
      </c>
      <c r="CK566" s="200">
        <v>0</v>
      </c>
      <c r="CL566" s="200">
        <v>0</v>
      </c>
      <c r="CM566" s="200">
        <v>0</v>
      </c>
      <c r="CN566" s="200">
        <v>0</v>
      </c>
      <c r="CO566" s="200">
        <v>0</v>
      </c>
      <c r="CP566" s="200" t="s">
        <v>300</v>
      </c>
      <c r="CQ566" s="203" t="s">
        <v>4367</v>
      </c>
      <c r="CR566" s="68">
        <v>5.6</v>
      </c>
      <c r="CS566" s="68">
        <v>170</v>
      </c>
      <c r="CT566" s="68">
        <v>31.5</v>
      </c>
      <c r="CU566" s="68">
        <v>201</v>
      </c>
      <c r="CV566" s="68">
        <v>242</v>
      </c>
      <c r="CW566" s="68">
        <v>1.8540000000000001</v>
      </c>
      <c r="CX566" s="68">
        <v>81.599999999999994</v>
      </c>
      <c r="CY566" s="68">
        <v>22.45</v>
      </c>
      <c r="CZ566" s="200">
        <v>141</v>
      </c>
      <c r="DA566" s="200">
        <v>96</v>
      </c>
      <c r="DB566" s="200">
        <v>122</v>
      </c>
      <c r="DC566" s="200">
        <v>77</v>
      </c>
      <c r="DD566" s="200">
        <v>176</v>
      </c>
      <c r="DE566" s="200">
        <v>79</v>
      </c>
      <c r="DF566" s="201">
        <v>43809</v>
      </c>
      <c r="DG566" s="200" t="s">
        <v>4368</v>
      </c>
      <c r="DH566" s="202" t="s">
        <v>300</v>
      </c>
      <c r="DI566">
        <v>1</v>
      </c>
      <c r="DJ566" s="194">
        <v>0</v>
      </c>
    </row>
    <row r="567" spans="1:114" ht="101.25">
      <c r="A567" s="67">
        <v>1</v>
      </c>
      <c r="B567">
        <v>1965</v>
      </c>
      <c r="C567">
        <v>58</v>
      </c>
      <c r="D567" t="s">
        <v>331</v>
      </c>
      <c r="E567" s="66">
        <v>44353</v>
      </c>
      <c r="F567" s="66">
        <v>44379</v>
      </c>
      <c r="G567" s="67" t="s">
        <v>300</v>
      </c>
      <c r="H567" t="s">
        <v>300</v>
      </c>
      <c r="I567" t="s">
        <v>300</v>
      </c>
      <c r="J567" t="s">
        <v>300</v>
      </c>
      <c r="K567" t="s">
        <v>300</v>
      </c>
      <c r="L567" t="s">
        <v>300</v>
      </c>
      <c r="M567" t="s">
        <v>300</v>
      </c>
      <c r="N567" t="s">
        <v>300</v>
      </c>
      <c r="O567" t="s">
        <v>300</v>
      </c>
      <c r="P567" t="s">
        <v>300</v>
      </c>
      <c r="Q567" t="s">
        <v>300</v>
      </c>
      <c r="R567" t="s">
        <v>300</v>
      </c>
      <c r="S567" t="s">
        <v>300</v>
      </c>
      <c r="W567" s="48" t="s">
        <v>4373</v>
      </c>
      <c r="X567" s="200">
        <v>1</v>
      </c>
      <c r="Y567" s="200">
        <v>0</v>
      </c>
      <c r="Z567" s="200">
        <v>0</v>
      </c>
      <c r="AA567" s="200" t="s">
        <v>300</v>
      </c>
      <c r="AB567" s="200" t="s">
        <v>300</v>
      </c>
      <c r="AC567" s="200" t="s">
        <v>300</v>
      </c>
      <c r="AD567" s="200" t="s">
        <v>300</v>
      </c>
      <c r="AE567" s="200" t="s">
        <v>300</v>
      </c>
      <c r="AF567" s="200">
        <v>1</v>
      </c>
      <c r="AG567" s="200">
        <v>1</v>
      </c>
      <c r="AH567" s="200">
        <v>1</v>
      </c>
      <c r="AI567" s="200">
        <v>1</v>
      </c>
      <c r="AJ567" s="200">
        <v>1</v>
      </c>
      <c r="AK567" s="200">
        <v>1</v>
      </c>
      <c r="AL567" s="200">
        <v>0</v>
      </c>
      <c r="AM567" s="200">
        <v>1</v>
      </c>
      <c r="AN567" s="200">
        <v>0</v>
      </c>
      <c r="AO567" s="200" t="s">
        <v>300</v>
      </c>
      <c r="AP567" s="68">
        <v>7</v>
      </c>
      <c r="AQ567" s="68" t="s">
        <v>300</v>
      </c>
      <c r="AR567" s="68">
        <v>4</v>
      </c>
      <c r="AS567" s="68">
        <v>4</v>
      </c>
      <c r="AT567" s="68">
        <v>19</v>
      </c>
      <c r="AU567" s="68">
        <v>18</v>
      </c>
      <c r="AV567" s="240" t="s">
        <v>300</v>
      </c>
      <c r="AW567">
        <v>4</v>
      </c>
      <c r="AX567" s="67" t="s">
        <v>4374</v>
      </c>
      <c r="AY567">
        <v>0</v>
      </c>
      <c r="AZ567">
        <v>0</v>
      </c>
      <c r="BA567" s="194" t="s">
        <v>300</v>
      </c>
      <c r="BB567" s="200">
        <v>0</v>
      </c>
      <c r="BC567" s="200" t="s">
        <v>300</v>
      </c>
      <c r="BD567" s="200">
        <v>0</v>
      </c>
      <c r="BE567" s="200">
        <v>0</v>
      </c>
      <c r="BF567" s="200">
        <v>1</v>
      </c>
      <c r="BG567" s="200">
        <v>0</v>
      </c>
      <c r="BH567" s="200">
        <v>0</v>
      </c>
      <c r="BI567" s="200">
        <v>0</v>
      </c>
      <c r="BJ567" s="200">
        <v>0</v>
      </c>
      <c r="BK567" s="200">
        <v>0</v>
      </c>
      <c r="BL567" s="200">
        <v>0</v>
      </c>
      <c r="BM567" s="200" t="s">
        <v>2781</v>
      </c>
      <c r="BN567" s="200">
        <v>1</v>
      </c>
      <c r="BO567" s="200" t="s">
        <v>302</v>
      </c>
      <c r="BP567" s="200" t="s">
        <v>302</v>
      </c>
      <c r="BQ567" s="203" t="s">
        <v>2420</v>
      </c>
      <c r="BR567" s="68">
        <v>1</v>
      </c>
      <c r="BS567" s="68" t="s">
        <v>2493</v>
      </c>
      <c r="BT567" s="68">
        <v>0</v>
      </c>
      <c r="BU567" s="68">
        <v>1</v>
      </c>
      <c r="BV567" s="68">
        <v>0</v>
      </c>
      <c r="BW567" s="68">
        <v>0</v>
      </c>
      <c r="BX567" s="68">
        <v>0</v>
      </c>
      <c r="BY567" s="68">
        <v>0</v>
      </c>
      <c r="BZ567" s="68">
        <v>1</v>
      </c>
      <c r="CA567" s="68">
        <v>0</v>
      </c>
      <c r="CB567" s="68">
        <v>0</v>
      </c>
      <c r="CC567" s="68">
        <v>0</v>
      </c>
      <c r="CD567" s="68">
        <v>0</v>
      </c>
      <c r="CE567" s="240" t="s">
        <v>300</v>
      </c>
      <c r="CF567" s="200">
        <v>1</v>
      </c>
      <c r="CG567" s="200" t="s">
        <v>300</v>
      </c>
      <c r="CH567" s="200">
        <v>1</v>
      </c>
      <c r="CI567" s="203" t="s">
        <v>4375</v>
      </c>
      <c r="CJ567" s="200">
        <v>1</v>
      </c>
      <c r="CK567" s="200">
        <v>1</v>
      </c>
      <c r="CL567" s="200">
        <v>1</v>
      </c>
      <c r="CM567" s="200">
        <v>0</v>
      </c>
      <c r="CN567" s="200">
        <v>0</v>
      </c>
      <c r="CO567" s="200">
        <v>0</v>
      </c>
      <c r="CP567" s="200" t="s">
        <v>4376</v>
      </c>
      <c r="CQ567" s="203" t="s">
        <v>4377</v>
      </c>
      <c r="CR567" s="68">
        <v>8.9</v>
      </c>
      <c r="CS567" s="68">
        <v>96</v>
      </c>
      <c r="CT567" s="68">
        <v>29.1</v>
      </c>
      <c r="CU567" s="68">
        <v>162</v>
      </c>
      <c r="CV567" s="68">
        <v>157</v>
      </c>
      <c r="CW567" s="68">
        <v>1.8540000000000001</v>
      </c>
      <c r="CX567" s="68">
        <v>105.8</v>
      </c>
      <c r="CY567" s="68">
        <v>30.8</v>
      </c>
      <c r="CZ567" s="200">
        <v>179</v>
      </c>
      <c r="DA567" s="200">
        <v>89</v>
      </c>
      <c r="DB567" s="200">
        <v>145</v>
      </c>
      <c r="DC567" s="200">
        <v>81</v>
      </c>
      <c r="DD567" s="200">
        <v>117</v>
      </c>
      <c r="DE567" s="200">
        <v>69</v>
      </c>
      <c r="DF567" s="201">
        <v>44333</v>
      </c>
      <c r="DG567" s="200" t="s">
        <v>4378</v>
      </c>
      <c r="DH567" s="202" t="s">
        <v>4379</v>
      </c>
      <c r="DI567">
        <v>1</v>
      </c>
      <c r="DJ567" s="194">
        <v>0</v>
      </c>
    </row>
    <row r="568" spans="1:114" ht="87">
      <c r="A568" s="67">
        <v>1</v>
      </c>
      <c r="B568">
        <v>1951</v>
      </c>
      <c r="C568">
        <v>73</v>
      </c>
      <c r="D568" t="s">
        <v>331</v>
      </c>
      <c r="E568" s="66">
        <v>44444</v>
      </c>
      <c r="F568" s="66">
        <v>44447</v>
      </c>
      <c r="G568" s="67" t="s">
        <v>300</v>
      </c>
      <c r="H568">
        <v>0</v>
      </c>
      <c r="I568">
        <v>1</v>
      </c>
      <c r="J568">
        <v>0</v>
      </c>
      <c r="K568">
        <v>0</v>
      </c>
      <c r="L568">
        <v>0</v>
      </c>
      <c r="M568">
        <v>0</v>
      </c>
      <c r="N568">
        <v>0</v>
      </c>
      <c r="O568">
        <v>0</v>
      </c>
      <c r="P568">
        <v>1</v>
      </c>
      <c r="Q568">
        <v>0</v>
      </c>
      <c r="R568">
        <v>0</v>
      </c>
      <c r="S568">
        <v>0</v>
      </c>
      <c r="W568" s="48" t="s">
        <v>4385</v>
      </c>
      <c r="X568" s="200">
        <v>0</v>
      </c>
      <c r="Y568" s="200">
        <v>0</v>
      </c>
      <c r="Z568" s="200">
        <v>0</v>
      </c>
      <c r="AA568" s="200" t="s">
        <v>300</v>
      </c>
      <c r="AB568" s="200" t="s">
        <v>300</v>
      </c>
      <c r="AC568" s="200" t="s">
        <v>300</v>
      </c>
      <c r="AD568" s="200" t="s">
        <v>300</v>
      </c>
      <c r="AE568" s="200" t="s">
        <v>300</v>
      </c>
      <c r="AF568" s="200">
        <v>1</v>
      </c>
      <c r="AG568" s="200">
        <v>1</v>
      </c>
      <c r="AH568" s="200">
        <v>0</v>
      </c>
      <c r="AI568" s="200">
        <v>1</v>
      </c>
      <c r="AJ568" s="200">
        <v>1</v>
      </c>
      <c r="AK568" s="200">
        <v>1</v>
      </c>
      <c r="AL568" s="200">
        <v>0</v>
      </c>
      <c r="AM568" s="200">
        <v>1</v>
      </c>
      <c r="AN568" s="200">
        <v>0</v>
      </c>
      <c r="AO568" s="200" t="s">
        <v>300</v>
      </c>
      <c r="AP568" s="68">
        <v>8</v>
      </c>
      <c r="AQ568" s="68">
        <v>9</v>
      </c>
      <c r="AR568" s="68">
        <v>4</v>
      </c>
      <c r="AS568" s="68">
        <v>4</v>
      </c>
      <c r="AT568" s="68">
        <v>16</v>
      </c>
      <c r="AU568" s="68">
        <v>11</v>
      </c>
      <c r="AV568" s="240" t="s">
        <v>300</v>
      </c>
      <c r="AW568">
        <v>4</v>
      </c>
      <c r="AX568" s="67" t="s">
        <v>2561</v>
      </c>
      <c r="AY568">
        <v>0</v>
      </c>
      <c r="AZ568">
        <v>0</v>
      </c>
      <c r="BA568" s="194" t="s">
        <v>300</v>
      </c>
      <c r="BB568" s="200">
        <v>0</v>
      </c>
      <c r="BC568" s="200" t="s">
        <v>300</v>
      </c>
      <c r="BD568" s="200">
        <v>0</v>
      </c>
      <c r="BE568" s="200">
        <v>0</v>
      </c>
      <c r="BF568" s="200">
        <v>0</v>
      </c>
      <c r="BG568" s="200">
        <v>0</v>
      </c>
      <c r="BH568" s="200">
        <v>0</v>
      </c>
      <c r="BI568" s="200">
        <v>0</v>
      </c>
      <c r="BJ568" s="200">
        <v>1</v>
      </c>
      <c r="BK568" s="200">
        <v>0</v>
      </c>
      <c r="BL568" s="200">
        <v>0</v>
      </c>
      <c r="BM568" s="200" t="s">
        <v>300</v>
      </c>
      <c r="BN568" s="200">
        <v>0</v>
      </c>
      <c r="BO568" s="200">
        <v>0</v>
      </c>
      <c r="BP568" s="200">
        <v>2</v>
      </c>
      <c r="BQ568" s="203" t="s">
        <v>3230</v>
      </c>
      <c r="BR568" s="68">
        <v>1</v>
      </c>
      <c r="BS568" s="68" t="s">
        <v>2493</v>
      </c>
      <c r="BT568" s="68">
        <v>2</v>
      </c>
      <c r="BU568" s="68">
        <v>0</v>
      </c>
      <c r="BV568" s="68">
        <v>0</v>
      </c>
      <c r="BW568" s="68">
        <v>0</v>
      </c>
      <c r="BX568" s="68">
        <v>2</v>
      </c>
      <c r="BY568" s="68">
        <v>0</v>
      </c>
      <c r="BZ568" s="68">
        <v>1</v>
      </c>
      <c r="CA568" s="68">
        <v>0</v>
      </c>
      <c r="CB568" s="68">
        <v>0</v>
      </c>
      <c r="CC568" s="68">
        <v>1</v>
      </c>
      <c r="CD568" s="68">
        <v>0</v>
      </c>
      <c r="CE568" s="240" t="s">
        <v>300</v>
      </c>
      <c r="CF568" s="200">
        <v>1</v>
      </c>
      <c r="CG568" s="200" t="s">
        <v>4386</v>
      </c>
      <c r="CH568" s="200">
        <v>0</v>
      </c>
      <c r="CI568" s="200" t="s">
        <v>1418</v>
      </c>
      <c r="CJ568" s="200">
        <v>1</v>
      </c>
      <c r="CK568" s="200">
        <v>1</v>
      </c>
      <c r="CL568" s="200">
        <v>1</v>
      </c>
      <c r="CM568" s="200">
        <v>0</v>
      </c>
      <c r="CN568" s="200">
        <v>0</v>
      </c>
      <c r="CO568" s="200">
        <v>0</v>
      </c>
      <c r="CP568" s="200" t="s">
        <v>300</v>
      </c>
      <c r="CQ568" s="203" t="s">
        <v>4387</v>
      </c>
      <c r="CR568" s="68">
        <v>9.6999999999999993</v>
      </c>
      <c r="CS568" s="68">
        <v>97</v>
      </c>
      <c r="CT568" s="68">
        <v>27.1</v>
      </c>
      <c r="CU568" s="68">
        <v>155</v>
      </c>
      <c r="CV568" s="68">
        <v>155</v>
      </c>
      <c r="CW568" s="68">
        <v>1.829</v>
      </c>
      <c r="CX568" s="68">
        <v>96</v>
      </c>
      <c r="CY568" s="68">
        <v>28.7</v>
      </c>
      <c r="CZ568" s="200">
        <v>132</v>
      </c>
      <c r="DA568" s="200">
        <v>66</v>
      </c>
      <c r="DB568" s="200">
        <v>150</v>
      </c>
      <c r="DC568" s="200">
        <v>62</v>
      </c>
      <c r="DD568" s="200">
        <v>138</v>
      </c>
      <c r="DE568" s="200">
        <v>80</v>
      </c>
      <c r="DF568" s="201">
        <v>43696</v>
      </c>
      <c r="DG568" s="200" t="s">
        <v>4388</v>
      </c>
      <c r="DH568" s="202" t="s">
        <v>300</v>
      </c>
      <c r="DI568">
        <v>1</v>
      </c>
      <c r="DJ568" s="194">
        <v>0</v>
      </c>
    </row>
    <row r="569" spans="1:114" ht="29.25">
      <c r="A569" s="67">
        <v>1</v>
      </c>
      <c r="B569">
        <v>1955</v>
      </c>
      <c r="C569">
        <v>68</v>
      </c>
      <c r="D569" t="s">
        <v>331</v>
      </c>
      <c r="E569" s="66">
        <v>44606</v>
      </c>
      <c r="F569" s="66">
        <v>44608</v>
      </c>
      <c r="G569" s="67" t="s">
        <v>300</v>
      </c>
      <c r="H569" t="s">
        <v>300</v>
      </c>
      <c r="I569" t="s">
        <v>300</v>
      </c>
      <c r="J569" t="s">
        <v>300</v>
      </c>
      <c r="K569" t="s">
        <v>300</v>
      </c>
      <c r="L569" t="s">
        <v>300</v>
      </c>
      <c r="M569" t="s">
        <v>300</v>
      </c>
      <c r="N569" t="s">
        <v>300</v>
      </c>
      <c r="O569" t="s">
        <v>300</v>
      </c>
      <c r="P569" t="s">
        <v>300</v>
      </c>
      <c r="Q569" t="s">
        <v>300</v>
      </c>
      <c r="R569" t="s">
        <v>300</v>
      </c>
      <c r="S569" t="s">
        <v>300</v>
      </c>
      <c r="W569" s="48" t="s">
        <v>4390</v>
      </c>
      <c r="X569" s="200">
        <v>0</v>
      </c>
      <c r="Y569" s="200">
        <v>0</v>
      </c>
      <c r="Z569" s="200">
        <v>0</v>
      </c>
      <c r="AA569" s="200" t="s">
        <v>300</v>
      </c>
      <c r="AB569" s="200" t="s">
        <v>300</v>
      </c>
      <c r="AC569" s="200" t="s">
        <v>300</v>
      </c>
      <c r="AD569" s="200" t="s">
        <v>300</v>
      </c>
      <c r="AE569" s="200" t="s">
        <v>300</v>
      </c>
      <c r="AF569" s="200">
        <v>1</v>
      </c>
      <c r="AG569" s="200">
        <v>0</v>
      </c>
      <c r="AH569" s="200">
        <v>1</v>
      </c>
      <c r="AI569" s="200">
        <v>1</v>
      </c>
      <c r="AJ569" s="200">
        <v>1</v>
      </c>
      <c r="AK569" s="200">
        <v>0</v>
      </c>
      <c r="AL569" s="200">
        <v>0</v>
      </c>
      <c r="AM569" s="200">
        <v>0</v>
      </c>
      <c r="AN569" s="200">
        <v>0</v>
      </c>
      <c r="AO569" s="200" t="s">
        <v>300</v>
      </c>
      <c r="AP569" s="68">
        <v>3</v>
      </c>
      <c r="AQ569" s="68">
        <v>3</v>
      </c>
      <c r="AR569" s="68">
        <v>3</v>
      </c>
      <c r="AS569" s="68">
        <v>3</v>
      </c>
      <c r="AT569" s="68">
        <v>24</v>
      </c>
      <c r="AU569" s="68">
        <v>20</v>
      </c>
      <c r="AV569" s="240" t="s">
        <v>300</v>
      </c>
      <c r="AW569">
        <v>4</v>
      </c>
      <c r="AX569" s="67" t="s">
        <v>2561</v>
      </c>
      <c r="AY569">
        <v>0</v>
      </c>
      <c r="AZ569">
        <v>0</v>
      </c>
      <c r="BA569" s="194" t="s">
        <v>300</v>
      </c>
      <c r="BB569" s="200">
        <v>0</v>
      </c>
      <c r="BC569" s="200" t="s">
        <v>300</v>
      </c>
      <c r="BD569" s="200">
        <v>0</v>
      </c>
      <c r="BE569" s="200">
        <v>0</v>
      </c>
      <c r="BF569" s="200">
        <v>0</v>
      </c>
      <c r="BG569" s="200">
        <v>0</v>
      </c>
      <c r="BH569" s="200">
        <v>0</v>
      </c>
      <c r="BI569" s="200">
        <v>0</v>
      </c>
      <c r="BJ569" s="200">
        <v>1</v>
      </c>
      <c r="BK569" s="200">
        <v>0</v>
      </c>
      <c r="BL569" s="200">
        <v>0</v>
      </c>
      <c r="BM569" s="200" t="s">
        <v>300</v>
      </c>
      <c r="BN569" s="200">
        <v>0</v>
      </c>
      <c r="BO569" s="200">
        <v>8</v>
      </c>
      <c r="BP569" s="200">
        <v>0</v>
      </c>
      <c r="BQ569" s="203" t="s">
        <v>2420</v>
      </c>
      <c r="BR569" s="68">
        <v>1</v>
      </c>
      <c r="BS569" s="68" t="s">
        <v>2493</v>
      </c>
      <c r="BT569" s="68">
        <v>0</v>
      </c>
      <c r="BU569" s="68">
        <v>0</v>
      </c>
      <c r="BV569" s="68">
        <v>0</v>
      </c>
      <c r="BW569" s="68">
        <v>0</v>
      </c>
      <c r="BX569" s="68">
        <v>0</v>
      </c>
      <c r="BY569" s="68">
        <v>0</v>
      </c>
      <c r="BZ569" s="68">
        <v>1</v>
      </c>
      <c r="CA569" s="68">
        <v>0</v>
      </c>
      <c r="CB569" s="68">
        <v>0</v>
      </c>
      <c r="CC569" s="68">
        <v>0</v>
      </c>
      <c r="CD569" s="68">
        <v>0</v>
      </c>
      <c r="CE569" s="240" t="s">
        <v>300</v>
      </c>
      <c r="CF569" s="200">
        <v>1</v>
      </c>
      <c r="CG569" s="203" t="s">
        <v>4391</v>
      </c>
      <c r="CH569" s="200">
        <v>0</v>
      </c>
      <c r="CI569" s="200" t="s">
        <v>1418</v>
      </c>
      <c r="CJ569" s="200">
        <v>0</v>
      </c>
      <c r="CK569" s="200">
        <v>0</v>
      </c>
      <c r="CL569" s="200">
        <v>0</v>
      </c>
      <c r="CM569" s="200">
        <v>0</v>
      </c>
      <c r="CN569" s="200">
        <v>0</v>
      </c>
      <c r="CO569" s="200">
        <v>0</v>
      </c>
      <c r="CP569" s="200" t="s">
        <v>300</v>
      </c>
      <c r="CQ569" s="203" t="s">
        <v>4392</v>
      </c>
      <c r="CR569" s="68">
        <v>11.7</v>
      </c>
      <c r="CS569" s="68">
        <v>143</v>
      </c>
      <c r="CT569" s="68">
        <v>44.5</v>
      </c>
      <c r="CU569" s="68">
        <v>233</v>
      </c>
      <c r="CV569" s="68">
        <v>234</v>
      </c>
      <c r="CW569" s="68">
        <v>1.6259999999999999</v>
      </c>
      <c r="CX569" s="68">
        <v>68.099999999999994</v>
      </c>
      <c r="CY569" s="68">
        <v>25.8</v>
      </c>
      <c r="CZ569" s="200">
        <v>119</v>
      </c>
      <c r="DA569" s="200">
        <v>85</v>
      </c>
      <c r="DB569" s="200">
        <v>102</v>
      </c>
      <c r="DC569" s="200">
        <v>77</v>
      </c>
      <c r="DD569" s="200">
        <v>116</v>
      </c>
      <c r="DE569" s="200">
        <v>75</v>
      </c>
      <c r="DF569" s="201">
        <v>44067</v>
      </c>
      <c r="DG569" s="200" t="s">
        <v>4393</v>
      </c>
      <c r="DH569" s="204" t="s">
        <v>4394</v>
      </c>
      <c r="DI569">
        <v>0</v>
      </c>
      <c r="DJ569" s="194">
        <v>1</v>
      </c>
    </row>
    <row r="570" spans="1:114" ht="29.25">
      <c r="A570" s="67">
        <v>1</v>
      </c>
      <c r="B570">
        <v>1969</v>
      </c>
      <c r="C570">
        <v>54</v>
      </c>
      <c r="D570" t="s">
        <v>294</v>
      </c>
      <c r="E570" s="66">
        <v>44741</v>
      </c>
      <c r="F570" s="66">
        <v>44743</v>
      </c>
      <c r="G570" s="67" t="s">
        <v>300</v>
      </c>
      <c r="H570" t="s">
        <v>300</v>
      </c>
      <c r="I570" t="s">
        <v>300</v>
      </c>
      <c r="J570" t="s">
        <v>300</v>
      </c>
      <c r="K570" t="s">
        <v>300</v>
      </c>
      <c r="L570" t="s">
        <v>300</v>
      </c>
      <c r="M570" t="s">
        <v>300</v>
      </c>
      <c r="N570" t="s">
        <v>300</v>
      </c>
      <c r="O570" t="s">
        <v>300</v>
      </c>
      <c r="P570" t="s">
        <v>300</v>
      </c>
      <c r="Q570" t="s">
        <v>300</v>
      </c>
      <c r="R570" t="s">
        <v>300</v>
      </c>
      <c r="S570" t="s">
        <v>300</v>
      </c>
      <c r="W570" s="48" t="s">
        <v>4399</v>
      </c>
      <c r="X570" s="200">
        <v>0</v>
      </c>
      <c r="Y570" s="200">
        <v>0</v>
      </c>
      <c r="Z570" s="200">
        <v>0</v>
      </c>
      <c r="AA570" s="200" t="s">
        <v>300</v>
      </c>
      <c r="AB570" s="200" t="s">
        <v>300</v>
      </c>
      <c r="AC570" s="200" t="s">
        <v>300</v>
      </c>
      <c r="AD570" s="200" t="s">
        <v>300</v>
      </c>
      <c r="AE570" s="200" t="s">
        <v>300</v>
      </c>
      <c r="AF570" s="200">
        <v>1</v>
      </c>
      <c r="AG570" s="200">
        <v>1</v>
      </c>
      <c r="AH570" s="200">
        <v>0</v>
      </c>
      <c r="AI570" s="200">
        <v>1</v>
      </c>
      <c r="AJ570" s="200">
        <v>1</v>
      </c>
      <c r="AK570" s="200">
        <v>1</v>
      </c>
      <c r="AL570" s="200">
        <v>0</v>
      </c>
      <c r="AM570" s="200">
        <v>1</v>
      </c>
      <c r="AN570" s="200">
        <v>0</v>
      </c>
      <c r="AO570" s="200" t="s">
        <v>300</v>
      </c>
      <c r="AP570" s="68">
        <v>4</v>
      </c>
      <c r="AQ570" s="68">
        <v>4</v>
      </c>
      <c r="AR570" s="68">
        <v>3</v>
      </c>
      <c r="AS570" s="68">
        <v>3</v>
      </c>
      <c r="AT570" s="68">
        <v>20</v>
      </c>
      <c r="AU570" s="68">
        <v>21</v>
      </c>
      <c r="AV570" s="240" t="s">
        <v>300</v>
      </c>
      <c r="AW570">
        <v>4</v>
      </c>
      <c r="AX570" s="67" t="s">
        <v>2505</v>
      </c>
      <c r="AY570">
        <v>0</v>
      </c>
      <c r="AZ570">
        <v>0</v>
      </c>
      <c r="BA570" s="194" t="s">
        <v>300</v>
      </c>
      <c r="BB570" s="200">
        <v>0</v>
      </c>
      <c r="BC570" s="200" t="s">
        <v>300</v>
      </c>
      <c r="BD570" s="200">
        <v>0</v>
      </c>
      <c r="BE570" s="200">
        <v>0</v>
      </c>
      <c r="BF570" s="200">
        <v>0</v>
      </c>
      <c r="BG570" s="200">
        <v>0</v>
      </c>
      <c r="BH570" s="200">
        <v>0</v>
      </c>
      <c r="BI570" s="200">
        <v>1</v>
      </c>
      <c r="BJ570" s="200">
        <v>0</v>
      </c>
      <c r="BK570" s="200">
        <v>0</v>
      </c>
      <c r="BL570" s="200">
        <v>0</v>
      </c>
      <c r="BM570" s="200" t="s">
        <v>300</v>
      </c>
      <c r="BN570" s="200">
        <v>1</v>
      </c>
      <c r="BO570" s="200">
        <v>7</v>
      </c>
      <c r="BP570" s="200">
        <v>0</v>
      </c>
      <c r="BQ570" s="203" t="s">
        <v>4400</v>
      </c>
      <c r="BR570" s="68">
        <v>1</v>
      </c>
      <c r="BS570" s="68" t="s">
        <v>2493</v>
      </c>
      <c r="BT570" s="68">
        <v>0</v>
      </c>
      <c r="BU570" s="68">
        <v>0</v>
      </c>
      <c r="BV570" s="68">
        <v>0</v>
      </c>
      <c r="BW570" s="68">
        <v>0</v>
      </c>
      <c r="BX570" s="68">
        <v>0</v>
      </c>
      <c r="BY570" s="68">
        <v>0</v>
      </c>
      <c r="BZ570" s="68">
        <v>1</v>
      </c>
      <c r="CA570" s="68">
        <v>0</v>
      </c>
      <c r="CB570" s="68">
        <v>1</v>
      </c>
      <c r="CC570" s="68">
        <v>0</v>
      </c>
      <c r="CD570" s="68">
        <v>0</v>
      </c>
      <c r="CE570" s="240" t="s">
        <v>300</v>
      </c>
      <c r="CF570" s="200">
        <v>0</v>
      </c>
      <c r="CG570" s="200" t="s">
        <v>300</v>
      </c>
      <c r="CH570" s="200">
        <v>1</v>
      </c>
      <c r="CI570" s="200" t="s">
        <v>3627</v>
      </c>
      <c r="CJ570" s="200">
        <v>1</v>
      </c>
      <c r="CK570" s="200">
        <v>1</v>
      </c>
      <c r="CL570" s="200">
        <v>1</v>
      </c>
      <c r="CM570" s="200">
        <v>0</v>
      </c>
      <c r="CN570" s="200">
        <v>0</v>
      </c>
      <c r="CO570" s="200">
        <v>0</v>
      </c>
      <c r="CP570" s="203" t="s">
        <v>4401</v>
      </c>
      <c r="CQ570" s="203" t="s">
        <v>4402</v>
      </c>
      <c r="CR570" s="68">
        <v>7.9</v>
      </c>
      <c r="CS570" s="68">
        <v>57</v>
      </c>
      <c r="CT570" s="68">
        <v>42.8</v>
      </c>
      <c r="CU570" s="68">
        <v>111</v>
      </c>
      <c r="CV570" s="68">
        <v>122</v>
      </c>
      <c r="CW570" s="68">
        <v>1.6759999999999999</v>
      </c>
      <c r="CX570" s="68">
        <v>67.599999999999994</v>
      </c>
      <c r="CY570" s="68">
        <v>24.1</v>
      </c>
      <c r="CZ570" s="200">
        <v>175</v>
      </c>
      <c r="DA570" s="200">
        <v>89</v>
      </c>
      <c r="DB570" s="200">
        <v>132</v>
      </c>
      <c r="DC570" s="200">
        <v>82</v>
      </c>
      <c r="DD570" s="200">
        <v>162</v>
      </c>
      <c r="DE570" s="200">
        <v>92</v>
      </c>
      <c r="DF570" s="201">
        <v>44740</v>
      </c>
      <c r="DG570" s="200" t="s">
        <v>4403</v>
      </c>
      <c r="DH570" s="202" t="s">
        <v>300</v>
      </c>
      <c r="DI570">
        <v>1</v>
      </c>
      <c r="DJ570" s="194">
        <v>0</v>
      </c>
    </row>
    <row r="571" spans="1:114" ht="29.25">
      <c r="A571" s="67">
        <v>1</v>
      </c>
      <c r="B571">
        <v>1953</v>
      </c>
      <c r="C571">
        <v>71</v>
      </c>
      <c r="D571" t="s">
        <v>294</v>
      </c>
      <c r="E571" s="66">
        <v>44664</v>
      </c>
      <c r="F571" s="66">
        <v>44671</v>
      </c>
      <c r="G571" s="67" t="s">
        <v>300</v>
      </c>
      <c r="H571" t="s">
        <v>300</v>
      </c>
      <c r="I571" t="s">
        <v>300</v>
      </c>
      <c r="J571" t="s">
        <v>300</v>
      </c>
      <c r="K571" t="s">
        <v>300</v>
      </c>
      <c r="L571" t="s">
        <v>300</v>
      </c>
      <c r="M571" t="s">
        <v>300</v>
      </c>
      <c r="N571" t="s">
        <v>300</v>
      </c>
      <c r="O571" t="s">
        <v>300</v>
      </c>
      <c r="P571" t="s">
        <v>300</v>
      </c>
      <c r="Q571" t="s">
        <v>300</v>
      </c>
      <c r="R571" t="s">
        <v>300</v>
      </c>
      <c r="S571" t="s">
        <v>300</v>
      </c>
      <c r="W571" s="48" t="s">
        <v>4406</v>
      </c>
      <c r="X571" s="200">
        <v>0</v>
      </c>
      <c r="Y571" s="200">
        <v>0</v>
      </c>
      <c r="Z571" s="200">
        <v>1</v>
      </c>
      <c r="AA571" s="200" t="s">
        <v>2530</v>
      </c>
      <c r="AB571" s="201">
        <v>44664</v>
      </c>
      <c r="AC571" s="207">
        <v>0.75277777777777777</v>
      </c>
      <c r="AD571" s="200" t="s">
        <v>302</v>
      </c>
      <c r="AE571" s="200" t="s">
        <v>300</v>
      </c>
      <c r="AF571" s="200">
        <v>1</v>
      </c>
      <c r="AG571" s="200">
        <v>1</v>
      </c>
      <c r="AH571" s="200">
        <v>0</v>
      </c>
      <c r="AI571" s="200">
        <v>1</v>
      </c>
      <c r="AJ571" s="200">
        <v>1</v>
      </c>
      <c r="AK571" s="200">
        <v>0</v>
      </c>
      <c r="AL571" s="200">
        <v>0</v>
      </c>
      <c r="AM571" s="200">
        <v>1</v>
      </c>
      <c r="AN571" s="200">
        <v>0</v>
      </c>
      <c r="AO571" s="200" t="s">
        <v>300</v>
      </c>
      <c r="AP571" s="68">
        <v>4</v>
      </c>
      <c r="AQ571" s="68">
        <v>4</v>
      </c>
      <c r="AR571" s="68">
        <v>5</v>
      </c>
      <c r="AS571" s="68">
        <v>4</v>
      </c>
      <c r="AT571" s="68">
        <v>17</v>
      </c>
      <c r="AU571" s="68">
        <v>18</v>
      </c>
      <c r="AV571" s="240" t="s">
        <v>300</v>
      </c>
      <c r="AW571">
        <v>4</v>
      </c>
      <c r="AX571" s="67" t="s">
        <v>2520</v>
      </c>
      <c r="AY571">
        <v>0</v>
      </c>
      <c r="AZ571">
        <v>0</v>
      </c>
      <c r="BA571" s="192" t="s">
        <v>4346</v>
      </c>
      <c r="BB571" s="200">
        <v>0</v>
      </c>
      <c r="BC571" s="200" t="s">
        <v>300</v>
      </c>
      <c r="BD571" s="200">
        <v>0</v>
      </c>
      <c r="BE571" s="200">
        <v>0</v>
      </c>
      <c r="BF571" s="200">
        <v>0</v>
      </c>
      <c r="BG571" s="200">
        <v>0</v>
      </c>
      <c r="BH571" s="200">
        <v>1</v>
      </c>
      <c r="BI571" s="200">
        <v>0</v>
      </c>
      <c r="BJ571" s="200">
        <v>0</v>
      </c>
      <c r="BK571" s="200">
        <v>0</v>
      </c>
      <c r="BL571" s="200">
        <v>0</v>
      </c>
      <c r="BM571" s="200" t="s">
        <v>300</v>
      </c>
      <c r="BN571" s="200">
        <v>0</v>
      </c>
      <c r="BO571" s="200">
        <v>8</v>
      </c>
      <c r="BP571" s="200">
        <v>0</v>
      </c>
      <c r="BQ571" s="200" t="s">
        <v>2435</v>
      </c>
      <c r="BR571" s="68">
        <v>1</v>
      </c>
      <c r="BS571" s="68" t="s">
        <v>2493</v>
      </c>
      <c r="BT571" s="68">
        <v>1</v>
      </c>
      <c r="BU571" s="68">
        <v>0</v>
      </c>
      <c r="BV571" s="68">
        <v>0</v>
      </c>
      <c r="BW571" s="68">
        <v>0</v>
      </c>
      <c r="BX571" s="68">
        <v>0</v>
      </c>
      <c r="BY571" s="68">
        <v>1</v>
      </c>
      <c r="BZ571" s="68">
        <v>0</v>
      </c>
      <c r="CA571" s="68">
        <v>0</v>
      </c>
      <c r="CB571" s="68">
        <v>0</v>
      </c>
      <c r="CC571" s="68">
        <v>0</v>
      </c>
      <c r="CD571" s="68">
        <v>0</v>
      </c>
      <c r="CE571" s="240" t="s">
        <v>300</v>
      </c>
      <c r="CF571" s="200">
        <v>0</v>
      </c>
      <c r="CG571" s="200" t="s">
        <v>300</v>
      </c>
      <c r="CH571" s="200">
        <v>0</v>
      </c>
      <c r="CI571" s="200" t="s">
        <v>2783</v>
      </c>
      <c r="CJ571" s="200">
        <v>1</v>
      </c>
      <c r="CK571" s="200">
        <v>0</v>
      </c>
      <c r="CL571" s="200">
        <v>0</v>
      </c>
      <c r="CM571" s="200">
        <v>0</v>
      </c>
      <c r="CN571" s="200">
        <v>0</v>
      </c>
      <c r="CO571" s="200">
        <v>1</v>
      </c>
      <c r="CP571" s="203" t="s">
        <v>4407</v>
      </c>
      <c r="CQ571" s="203" t="s">
        <v>4408</v>
      </c>
      <c r="CR571" s="68">
        <v>5.5</v>
      </c>
      <c r="CS571" s="68">
        <v>135</v>
      </c>
      <c r="CT571" s="68">
        <v>41.8</v>
      </c>
      <c r="CU571" s="68">
        <v>120</v>
      </c>
      <c r="CV571" s="68">
        <v>201</v>
      </c>
      <c r="CW571" s="68">
        <v>1.651</v>
      </c>
      <c r="CX571" s="68">
        <v>110.6</v>
      </c>
      <c r="CY571" s="68">
        <v>40.58</v>
      </c>
      <c r="CZ571" s="200">
        <v>132</v>
      </c>
      <c r="DA571" s="200">
        <v>94</v>
      </c>
      <c r="DB571" s="200">
        <v>104</v>
      </c>
      <c r="DC571" s="200">
        <v>70</v>
      </c>
      <c r="DD571" s="200">
        <v>194</v>
      </c>
      <c r="DE571" s="200">
        <v>86</v>
      </c>
      <c r="DF571" s="201">
        <v>44196</v>
      </c>
      <c r="DG571" s="200" t="s">
        <v>4409</v>
      </c>
      <c r="DH571" s="202" t="s">
        <v>300</v>
      </c>
      <c r="DI571">
        <v>1</v>
      </c>
      <c r="DJ571" s="194">
        <v>0</v>
      </c>
    </row>
    <row r="572" spans="1:114" ht="43.5">
      <c r="A572" s="67">
        <v>1</v>
      </c>
      <c r="B572">
        <v>1956</v>
      </c>
      <c r="C572">
        <v>67</v>
      </c>
      <c r="D572" t="s">
        <v>331</v>
      </c>
      <c r="E572" s="66">
        <v>44648</v>
      </c>
      <c r="F572" s="66">
        <v>44650</v>
      </c>
      <c r="G572" s="67" t="s">
        <v>300</v>
      </c>
      <c r="H572" t="s">
        <v>300</v>
      </c>
      <c r="I572" t="s">
        <v>300</v>
      </c>
      <c r="J572" t="s">
        <v>300</v>
      </c>
      <c r="K572" t="s">
        <v>300</v>
      </c>
      <c r="L572" t="s">
        <v>300</v>
      </c>
      <c r="M572" t="s">
        <v>300</v>
      </c>
      <c r="N572" t="s">
        <v>300</v>
      </c>
      <c r="O572" t="s">
        <v>300</v>
      </c>
      <c r="P572" t="s">
        <v>300</v>
      </c>
      <c r="Q572" t="s">
        <v>300</v>
      </c>
      <c r="R572" t="s">
        <v>300</v>
      </c>
      <c r="S572" t="s">
        <v>300</v>
      </c>
      <c r="W572" s="48" t="s">
        <v>4414</v>
      </c>
      <c r="X572" s="200">
        <v>0</v>
      </c>
      <c r="Y572" s="200">
        <v>0</v>
      </c>
      <c r="Z572" s="200">
        <v>1</v>
      </c>
      <c r="AA572" s="200" t="s">
        <v>2530</v>
      </c>
      <c r="AB572" s="201">
        <v>44648</v>
      </c>
      <c r="AC572" s="207">
        <v>3.2638888888888891E-2</v>
      </c>
      <c r="AD572" s="207">
        <v>3.4722222222222224E-2</v>
      </c>
      <c r="AE572" s="200" t="s">
        <v>300</v>
      </c>
      <c r="AF572" s="200">
        <v>1</v>
      </c>
      <c r="AG572" s="200">
        <v>1</v>
      </c>
      <c r="AH572" s="200">
        <v>0</v>
      </c>
      <c r="AI572" s="200">
        <v>1</v>
      </c>
      <c r="AJ572" s="200">
        <v>1</v>
      </c>
      <c r="AK572" s="200">
        <v>0</v>
      </c>
      <c r="AL572" s="200">
        <v>0</v>
      </c>
      <c r="AM572" s="200">
        <v>0</v>
      </c>
      <c r="AN572" s="200">
        <v>0</v>
      </c>
      <c r="AO572" s="200" t="s">
        <v>300</v>
      </c>
      <c r="AP572" s="68">
        <v>1</v>
      </c>
      <c r="AQ572" s="68">
        <v>1</v>
      </c>
      <c r="AR572" s="68">
        <v>1</v>
      </c>
      <c r="AS572" s="68">
        <v>1</v>
      </c>
      <c r="AT572" s="68" t="s">
        <v>300</v>
      </c>
      <c r="AU572" s="68">
        <v>22</v>
      </c>
      <c r="AV572" s="240" t="s">
        <v>300</v>
      </c>
      <c r="AW572">
        <v>4</v>
      </c>
      <c r="AX572" s="67" t="s">
        <v>2505</v>
      </c>
      <c r="AY572">
        <v>0</v>
      </c>
      <c r="AZ572">
        <v>0</v>
      </c>
      <c r="BA572" s="194" t="s">
        <v>300</v>
      </c>
      <c r="BB572" s="200">
        <v>0</v>
      </c>
      <c r="BC572" s="200" t="s">
        <v>300</v>
      </c>
      <c r="BD572" s="200">
        <v>0</v>
      </c>
      <c r="BE572" s="200">
        <v>0</v>
      </c>
      <c r="BF572" s="200">
        <v>0</v>
      </c>
      <c r="BG572" s="200">
        <v>0</v>
      </c>
      <c r="BH572" s="200">
        <v>0</v>
      </c>
      <c r="BI572" s="200">
        <v>0</v>
      </c>
      <c r="BJ572" s="200">
        <v>1</v>
      </c>
      <c r="BK572" s="200">
        <v>0</v>
      </c>
      <c r="BL572" s="200">
        <v>0</v>
      </c>
      <c r="BM572" s="200" t="s">
        <v>300</v>
      </c>
      <c r="BN572" s="200">
        <v>0</v>
      </c>
      <c r="BO572" s="200">
        <v>0</v>
      </c>
      <c r="BP572" s="200">
        <v>0</v>
      </c>
      <c r="BQ572" s="203" t="s">
        <v>2771</v>
      </c>
      <c r="BR572" s="68">
        <v>1</v>
      </c>
      <c r="BS572" s="68" t="s">
        <v>300</v>
      </c>
      <c r="BT572" s="68">
        <v>0</v>
      </c>
      <c r="BU572" s="68">
        <v>0</v>
      </c>
      <c r="BV572" s="68">
        <v>0</v>
      </c>
      <c r="BW572" s="68">
        <v>0</v>
      </c>
      <c r="BX572" s="68">
        <v>0</v>
      </c>
      <c r="BY572" s="219">
        <v>1</v>
      </c>
      <c r="BZ572" s="219">
        <v>0</v>
      </c>
      <c r="CA572" s="219">
        <v>0</v>
      </c>
      <c r="CB572" s="219">
        <v>0</v>
      </c>
      <c r="CC572" s="68">
        <v>0</v>
      </c>
      <c r="CD572" s="68">
        <v>0</v>
      </c>
      <c r="CE572" s="240" t="s">
        <v>300</v>
      </c>
      <c r="CF572" s="200">
        <v>0</v>
      </c>
      <c r="CG572" s="200" t="s">
        <v>300</v>
      </c>
      <c r="CH572" s="200">
        <v>0</v>
      </c>
      <c r="CI572" s="200" t="s">
        <v>2783</v>
      </c>
      <c r="CJ572" s="200">
        <v>0</v>
      </c>
      <c r="CK572" s="200">
        <v>0</v>
      </c>
      <c r="CL572" s="200">
        <v>0</v>
      </c>
      <c r="CM572" s="200">
        <v>0</v>
      </c>
      <c r="CN572" s="200">
        <v>0</v>
      </c>
      <c r="CO572" s="200">
        <v>0</v>
      </c>
      <c r="CP572" s="200" t="s">
        <v>300</v>
      </c>
      <c r="CQ572" s="203" t="s">
        <v>4415</v>
      </c>
      <c r="CR572" s="68">
        <v>8.1</v>
      </c>
      <c r="CS572" s="68">
        <v>125</v>
      </c>
      <c r="CT572" s="68">
        <v>29.7</v>
      </c>
      <c r="CU572" s="68">
        <v>609</v>
      </c>
      <c r="CV572" s="68">
        <v>223</v>
      </c>
      <c r="CW572" s="68">
        <v>1.651</v>
      </c>
      <c r="CX572" s="68">
        <v>99.1</v>
      </c>
      <c r="CY572" s="68">
        <v>36.4</v>
      </c>
      <c r="CZ572" s="200">
        <v>149</v>
      </c>
      <c r="DA572" s="200">
        <v>94</v>
      </c>
      <c r="DB572" s="200">
        <v>132</v>
      </c>
      <c r="DC572" s="200">
        <v>85</v>
      </c>
      <c r="DD572" s="200">
        <v>114</v>
      </c>
      <c r="DE572" s="200">
        <v>74</v>
      </c>
      <c r="DF572" s="201">
        <v>44643</v>
      </c>
      <c r="DG572" s="200" t="s">
        <v>4416</v>
      </c>
      <c r="DH572" s="202" t="s">
        <v>300</v>
      </c>
      <c r="DI572">
        <v>0</v>
      </c>
      <c r="DJ572" s="194">
        <v>1</v>
      </c>
    </row>
    <row r="573" spans="1:114" ht="29.25">
      <c r="A573" s="67">
        <v>1</v>
      </c>
      <c r="B573">
        <v>1929</v>
      </c>
      <c r="C573">
        <v>92</v>
      </c>
      <c r="D573" t="s">
        <v>294</v>
      </c>
      <c r="E573" s="66">
        <v>44663</v>
      </c>
      <c r="F573" s="66">
        <v>44666</v>
      </c>
      <c r="G573" s="66">
        <v>44666</v>
      </c>
      <c r="H573">
        <v>0</v>
      </c>
      <c r="I573">
        <v>1</v>
      </c>
      <c r="J573">
        <v>1</v>
      </c>
      <c r="K573">
        <v>0</v>
      </c>
      <c r="L573">
        <v>0</v>
      </c>
      <c r="M573">
        <v>0</v>
      </c>
      <c r="N573">
        <v>0</v>
      </c>
      <c r="O573">
        <v>0</v>
      </c>
      <c r="P573">
        <v>0</v>
      </c>
      <c r="Q573">
        <v>0</v>
      </c>
      <c r="R573">
        <v>0</v>
      </c>
      <c r="S573">
        <v>0</v>
      </c>
      <c r="W573" s="48" t="s">
        <v>4422</v>
      </c>
      <c r="X573" s="200">
        <v>1</v>
      </c>
      <c r="Y573" s="200">
        <v>1</v>
      </c>
      <c r="Z573" s="200">
        <v>0</v>
      </c>
      <c r="AA573" s="200" t="s">
        <v>300</v>
      </c>
      <c r="AB573" s="200" t="s">
        <v>300</v>
      </c>
      <c r="AC573" s="200" t="s">
        <v>300</v>
      </c>
      <c r="AD573" s="200" t="s">
        <v>300</v>
      </c>
      <c r="AE573" s="200" t="s">
        <v>300</v>
      </c>
      <c r="AF573" s="200">
        <v>0</v>
      </c>
      <c r="AG573" s="200">
        <v>0</v>
      </c>
      <c r="AH573" s="200">
        <v>0</v>
      </c>
      <c r="AI573" s="200">
        <v>0</v>
      </c>
      <c r="AJ573" s="200">
        <v>0</v>
      </c>
      <c r="AK573" s="200">
        <v>0</v>
      </c>
      <c r="AL573" s="200">
        <v>0</v>
      </c>
      <c r="AM573" s="200">
        <v>0</v>
      </c>
      <c r="AN573" s="200">
        <v>0</v>
      </c>
      <c r="AO573" s="200" t="s">
        <v>300</v>
      </c>
      <c r="AP573" s="68">
        <v>25</v>
      </c>
      <c r="AQ573" s="68">
        <v>25</v>
      </c>
      <c r="AR573" s="68">
        <v>3</v>
      </c>
      <c r="AS573" s="68" t="s">
        <v>300</v>
      </c>
      <c r="AT573" s="68" t="s">
        <v>300</v>
      </c>
      <c r="AU573" s="68" t="s">
        <v>300</v>
      </c>
      <c r="AV573" s="240" t="s">
        <v>300</v>
      </c>
      <c r="AW573">
        <v>5</v>
      </c>
      <c r="AX573" s="67" t="s">
        <v>4423</v>
      </c>
      <c r="AY573">
        <v>0</v>
      </c>
      <c r="AZ573">
        <v>0</v>
      </c>
      <c r="BA573" s="192" t="s">
        <v>4424</v>
      </c>
      <c r="BB573" s="200">
        <v>1</v>
      </c>
      <c r="BC573" s="201">
        <v>44666</v>
      </c>
      <c r="BD573" s="200">
        <v>0</v>
      </c>
      <c r="BE573" s="200">
        <v>0</v>
      </c>
      <c r="BF573" s="200">
        <v>0</v>
      </c>
      <c r="BG573" s="200">
        <v>0</v>
      </c>
      <c r="BH573" s="200">
        <v>0</v>
      </c>
      <c r="BI573" s="200">
        <v>0</v>
      </c>
      <c r="BJ573" s="200">
        <v>0</v>
      </c>
      <c r="BK573" s="200">
        <v>1</v>
      </c>
      <c r="BL573" s="200">
        <v>0</v>
      </c>
      <c r="BM573" s="200" t="s">
        <v>3617</v>
      </c>
      <c r="BN573" s="200">
        <v>5</v>
      </c>
      <c r="BO573" s="200">
        <v>9</v>
      </c>
      <c r="BP573" s="200" t="s">
        <v>302</v>
      </c>
      <c r="BQ573" s="200" t="s">
        <v>164</v>
      </c>
      <c r="BR573" s="68">
        <v>1</v>
      </c>
      <c r="BS573" s="68" t="s">
        <v>2493</v>
      </c>
      <c r="BT573" s="68">
        <v>3</v>
      </c>
      <c r="BU573" s="68">
        <v>0</v>
      </c>
      <c r="BV573" s="68">
        <v>0</v>
      </c>
      <c r="BW573" s="68">
        <v>0</v>
      </c>
      <c r="BX573" s="68">
        <v>3</v>
      </c>
      <c r="BY573" s="68">
        <v>0</v>
      </c>
      <c r="BZ573" s="68">
        <v>1</v>
      </c>
      <c r="CA573" s="68">
        <v>0</v>
      </c>
      <c r="CB573" s="68">
        <v>0</v>
      </c>
      <c r="CC573" s="68">
        <v>1</v>
      </c>
      <c r="CD573" s="68">
        <v>0</v>
      </c>
      <c r="CE573" s="240" t="s">
        <v>300</v>
      </c>
      <c r="CF573" s="200">
        <v>0</v>
      </c>
      <c r="CG573" s="200" t="s">
        <v>300</v>
      </c>
      <c r="CH573" s="200">
        <v>1</v>
      </c>
      <c r="CI573" s="200" t="s">
        <v>3627</v>
      </c>
      <c r="CJ573" s="200">
        <v>1</v>
      </c>
      <c r="CK573" s="200">
        <v>1</v>
      </c>
      <c r="CL573" s="200">
        <v>0</v>
      </c>
      <c r="CM573" s="200">
        <v>0</v>
      </c>
      <c r="CN573" s="200">
        <v>1</v>
      </c>
      <c r="CO573" s="200">
        <v>0</v>
      </c>
      <c r="CP573" s="200" t="s">
        <v>4425</v>
      </c>
      <c r="CQ573" s="203" t="s">
        <v>4426</v>
      </c>
      <c r="CR573" s="68">
        <v>6</v>
      </c>
      <c r="CS573" s="68">
        <v>82</v>
      </c>
      <c r="CT573" s="68">
        <v>54</v>
      </c>
      <c r="CU573" s="68">
        <v>103</v>
      </c>
      <c r="CV573" s="68">
        <v>150</v>
      </c>
      <c r="CW573" s="68">
        <v>1.6759999999999999</v>
      </c>
      <c r="CX573" s="68">
        <v>50.8</v>
      </c>
      <c r="CY573" s="68">
        <v>18.079999999999998</v>
      </c>
      <c r="CZ573" s="200">
        <v>195</v>
      </c>
      <c r="DA573" s="200">
        <v>121</v>
      </c>
      <c r="DB573" s="200">
        <v>72</v>
      </c>
      <c r="DC573" s="200">
        <v>48</v>
      </c>
      <c r="DD573" s="200">
        <v>169</v>
      </c>
      <c r="DE573" s="200">
        <v>94</v>
      </c>
      <c r="DF573" s="201">
        <v>44650</v>
      </c>
      <c r="DG573" s="200" t="s">
        <v>4427</v>
      </c>
      <c r="DH573" s="202" t="s">
        <v>300</v>
      </c>
      <c r="DI573">
        <v>1</v>
      </c>
      <c r="DJ573" s="194">
        <v>0</v>
      </c>
    </row>
    <row r="574" spans="1:114" ht="43.5">
      <c r="A574" s="67">
        <v>1</v>
      </c>
      <c r="B574">
        <v>1957</v>
      </c>
      <c r="C574">
        <v>66</v>
      </c>
      <c r="D574" t="s">
        <v>331</v>
      </c>
      <c r="E574" s="66">
        <v>44850</v>
      </c>
      <c r="F574" s="66">
        <v>44853</v>
      </c>
      <c r="G574" s="67" t="s">
        <v>300</v>
      </c>
      <c r="H574" t="s">
        <v>300</v>
      </c>
      <c r="I574" t="s">
        <v>300</v>
      </c>
      <c r="J574" t="s">
        <v>300</v>
      </c>
      <c r="K574" t="s">
        <v>300</v>
      </c>
      <c r="L574" t="s">
        <v>300</v>
      </c>
      <c r="M574" t="s">
        <v>300</v>
      </c>
      <c r="N574" t="s">
        <v>300</v>
      </c>
      <c r="O574" t="s">
        <v>300</v>
      </c>
      <c r="P574" t="s">
        <v>300</v>
      </c>
      <c r="Q574" t="s">
        <v>300</v>
      </c>
      <c r="R574" t="s">
        <v>300</v>
      </c>
      <c r="S574" t="s">
        <v>300</v>
      </c>
      <c r="W574" s="48" t="s">
        <v>4435</v>
      </c>
      <c r="X574" s="200">
        <v>0</v>
      </c>
      <c r="Y574" s="200">
        <v>0</v>
      </c>
      <c r="Z574" s="200">
        <v>0</v>
      </c>
      <c r="AA574" s="200" t="s">
        <v>300</v>
      </c>
      <c r="AB574" s="200" t="s">
        <v>300</v>
      </c>
      <c r="AC574" s="200" t="s">
        <v>300</v>
      </c>
      <c r="AD574" s="200" t="s">
        <v>300</v>
      </c>
      <c r="AE574" s="200" t="s">
        <v>300</v>
      </c>
      <c r="AF574" s="200">
        <v>1</v>
      </c>
      <c r="AG574" s="200">
        <v>1</v>
      </c>
      <c r="AH574" s="200">
        <v>0</v>
      </c>
      <c r="AI574" s="200">
        <v>1</v>
      </c>
      <c r="AJ574" s="200">
        <v>1</v>
      </c>
      <c r="AK574" s="200">
        <v>1</v>
      </c>
      <c r="AL574" s="200">
        <v>0</v>
      </c>
      <c r="AM574" s="200">
        <v>1</v>
      </c>
      <c r="AN574" s="200">
        <v>0</v>
      </c>
      <c r="AO574" s="200" t="s">
        <v>300</v>
      </c>
      <c r="AP574" s="68">
        <v>2</v>
      </c>
      <c r="AQ574" s="68">
        <v>2</v>
      </c>
      <c r="AR574" s="68">
        <v>2</v>
      </c>
      <c r="AS574" s="68">
        <v>2</v>
      </c>
      <c r="AT574" s="68">
        <v>18</v>
      </c>
      <c r="AU574" s="68">
        <v>18</v>
      </c>
      <c r="AV574" s="240" t="s">
        <v>300</v>
      </c>
      <c r="AW574">
        <v>4</v>
      </c>
      <c r="AX574" s="67" t="s">
        <v>2505</v>
      </c>
      <c r="AY574">
        <v>0</v>
      </c>
      <c r="AZ574">
        <v>0</v>
      </c>
      <c r="BA574" s="194" t="s">
        <v>300</v>
      </c>
      <c r="BB574" s="200">
        <v>0</v>
      </c>
      <c r="BC574" s="200" t="s">
        <v>300</v>
      </c>
      <c r="BD574" s="200">
        <v>0</v>
      </c>
      <c r="BE574" s="200">
        <v>0</v>
      </c>
      <c r="BF574" s="200">
        <v>0</v>
      </c>
      <c r="BG574" s="200">
        <v>0</v>
      </c>
      <c r="BH574" s="200">
        <v>0</v>
      </c>
      <c r="BI574" s="200">
        <v>0</v>
      </c>
      <c r="BJ574" s="200">
        <v>1</v>
      </c>
      <c r="BK574" s="200">
        <v>0</v>
      </c>
      <c r="BL574" s="200">
        <v>0</v>
      </c>
      <c r="BM574" s="200" t="s">
        <v>300</v>
      </c>
      <c r="BN574" s="200">
        <v>2</v>
      </c>
      <c r="BO574" s="200">
        <v>0</v>
      </c>
      <c r="BP574" s="200">
        <v>0</v>
      </c>
      <c r="BQ574" s="203" t="s">
        <v>2492</v>
      </c>
      <c r="BR574" s="68">
        <v>1</v>
      </c>
      <c r="BS574" s="68" t="s">
        <v>2493</v>
      </c>
      <c r="BT574" s="68">
        <v>0</v>
      </c>
      <c r="BU574" s="68">
        <v>0</v>
      </c>
      <c r="BV574" s="68">
        <v>0</v>
      </c>
      <c r="BW574" s="68">
        <v>1</v>
      </c>
      <c r="BX574" s="68">
        <v>0</v>
      </c>
      <c r="BY574" s="68">
        <v>0</v>
      </c>
      <c r="BZ574" s="68">
        <v>1</v>
      </c>
      <c r="CA574" s="68">
        <v>0</v>
      </c>
      <c r="CB574" s="68">
        <v>0</v>
      </c>
      <c r="CC574" s="68">
        <v>1</v>
      </c>
      <c r="CD574" s="68">
        <v>0</v>
      </c>
      <c r="CE574" s="240" t="s">
        <v>300</v>
      </c>
      <c r="CF574" s="200">
        <v>1</v>
      </c>
      <c r="CG574" s="200" t="s">
        <v>300</v>
      </c>
      <c r="CH574" s="200">
        <v>0</v>
      </c>
      <c r="CI574" s="200" t="s">
        <v>1418</v>
      </c>
      <c r="CJ574" s="200">
        <v>1</v>
      </c>
      <c r="CK574" s="200">
        <v>1</v>
      </c>
      <c r="CL574" s="200">
        <v>1</v>
      </c>
      <c r="CM574" s="200">
        <v>0</v>
      </c>
      <c r="CN574" s="200">
        <v>0</v>
      </c>
      <c r="CO574" s="200">
        <v>0</v>
      </c>
      <c r="CP574" s="200" t="s">
        <v>300</v>
      </c>
      <c r="CQ574" s="203" t="s">
        <v>4436</v>
      </c>
      <c r="CR574" s="68">
        <v>5.8</v>
      </c>
      <c r="CS574" s="68">
        <v>163</v>
      </c>
      <c r="CT574" s="68">
        <v>47</v>
      </c>
      <c r="CU574" s="68">
        <v>138</v>
      </c>
      <c r="CV574" s="68">
        <v>238</v>
      </c>
      <c r="CW574" s="68">
        <v>1.7529999999999999</v>
      </c>
      <c r="CX574" s="68">
        <v>103</v>
      </c>
      <c r="CY574" s="68">
        <v>35.5</v>
      </c>
      <c r="CZ574" s="200">
        <v>153</v>
      </c>
      <c r="DA574" s="200">
        <v>67</v>
      </c>
      <c r="DB574" s="200">
        <v>140</v>
      </c>
      <c r="DC574" s="200">
        <v>76</v>
      </c>
      <c r="DD574" s="200">
        <v>112</v>
      </c>
      <c r="DE574" s="200">
        <v>69</v>
      </c>
      <c r="DF574" s="201">
        <v>44817</v>
      </c>
      <c r="DG574" s="200" t="s">
        <v>4437</v>
      </c>
      <c r="DH574" s="202" t="s">
        <v>300</v>
      </c>
      <c r="DI574">
        <v>1</v>
      </c>
      <c r="DJ574" s="194">
        <v>0</v>
      </c>
    </row>
    <row r="575" spans="1:114" ht="43.5">
      <c r="A575" s="67">
        <v>1</v>
      </c>
      <c r="B575">
        <v>1957</v>
      </c>
      <c r="C575">
        <v>66</v>
      </c>
      <c r="D575" t="s">
        <v>331</v>
      </c>
      <c r="E575" s="66">
        <v>44738</v>
      </c>
      <c r="F575" s="66">
        <v>44741</v>
      </c>
      <c r="G575" s="67" t="s">
        <v>300</v>
      </c>
      <c r="H575" t="s">
        <v>300</v>
      </c>
      <c r="I575" t="s">
        <v>300</v>
      </c>
      <c r="J575" t="s">
        <v>300</v>
      </c>
      <c r="K575" t="s">
        <v>300</v>
      </c>
      <c r="L575" t="s">
        <v>300</v>
      </c>
      <c r="M575" t="s">
        <v>300</v>
      </c>
      <c r="N575" t="s">
        <v>300</v>
      </c>
      <c r="O575" t="s">
        <v>300</v>
      </c>
      <c r="P575" t="s">
        <v>300</v>
      </c>
      <c r="Q575" t="s">
        <v>300</v>
      </c>
      <c r="R575" t="s">
        <v>300</v>
      </c>
      <c r="S575" t="s">
        <v>300</v>
      </c>
      <c r="W575" s="48" t="s">
        <v>4441</v>
      </c>
      <c r="X575" s="200">
        <v>0</v>
      </c>
      <c r="Y575" s="200">
        <v>0</v>
      </c>
      <c r="Z575" s="200">
        <v>0</v>
      </c>
      <c r="AA575" s="200" t="s">
        <v>300</v>
      </c>
      <c r="AB575" s="200" t="s">
        <v>300</v>
      </c>
      <c r="AC575" s="200" t="s">
        <v>300</v>
      </c>
      <c r="AD575" s="200" t="s">
        <v>300</v>
      </c>
      <c r="AE575" s="200" t="s">
        <v>300</v>
      </c>
      <c r="AF575" s="200">
        <v>1</v>
      </c>
      <c r="AG575" s="200">
        <v>1</v>
      </c>
      <c r="AH575" s="200">
        <v>0</v>
      </c>
      <c r="AI575" s="200">
        <v>1</v>
      </c>
      <c r="AJ575" s="200">
        <v>1</v>
      </c>
      <c r="AK575" s="200">
        <v>0</v>
      </c>
      <c r="AL575" s="200">
        <v>0</v>
      </c>
      <c r="AM575" s="200">
        <v>0</v>
      </c>
      <c r="AN575" s="200">
        <v>0</v>
      </c>
      <c r="AO575" s="200" t="s">
        <v>300</v>
      </c>
      <c r="AP575" s="68">
        <v>2</v>
      </c>
      <c r="AQ575" s="68">
        <v>2</v>
      </c>
      <c r="AR575" s="68">
        <v>3</v>
      </c>
      <c r="AS575" s="68">
        <v>3</v>
      </c>
      <c r="AT575" s="68">
        <v>18</v>
      </c>
      <c r="AU575" s="68">
        <v>19</v>
      </c>
      <c r="AV575" s="240" t="s">
        <v>300</v>
      </c>
      <c r="AW575">
        <v>4</v>
      </c>
      <c r="AX575" s="67" t="s">
        <v>2561</v>
      </c>
      <c r="AY575">
        <v>0</v>
      </c>
      <c r="AZ575">
        <v>0</v>
      </c>
      <c r="BA575" s="194" t="s">
        <v>300</v>
      </c>
      <c r="BB575" s="200">
        <v>0</v>
      </c>
      <c r="BC575" s="200" t="s">
        <v>300</v>
      </c>
      <c r="BD575" s="200">
        <v>0</v>
      </c>
      <c r="BE575" s="200">
        <v>0</v>
      </c>
      <c r="BF575" s="200">
        <v>0</v>
      </c>
      <c r="BG575" s="200">
        <v>0</v>
      </c>
      <c r="BH575" s="200">
        <v>0</v>
      </c>
      <c r="BI575" s="200">
        <v>0</v>
      </c>
      <c r="BJ575" s="200">
        <v>1</v>
      </c>
      <c r="BK575" s="200">
        <v>0</v>
      </c>
      <c r="BL575" s="200">
        <v>0</v>
      </c>
      <c r="BM575" s="200" t="s">
        <v>300</v>
      </c>
      <c r="BN575" s="200">
        <v>2</v>
      </c>
      <c r="BO575" s="200">
        <v>0</v>
      </c>
      <c r="BP575" s="200">
        <v>0</v>
      </c>
      <c r="BQ575" s="203" t="s">
        <v>4442</v>
      </c>
      <c r="BR575" s="68">
        <v>1</v>
      </c>
      <c r="BS575" s="68" t="s">
        <v>2506</v>
      </c>
      <c r="BT575" s="68">
        <v>0</v>
      </c>
      <c r="BU575" s="68">
        <v>0</v>
      </c>
      <c r="BV575" s="68">
        <v>0</v>
      </c>
      <c r="BW575" s="68">
        <v>0</v>
      </c>
      <c r="BX575" s="68">
        <v>0</v>
      </c>
      <c r="BY575" s="68">
        <v>1</v>
      </c>
      <c r="BZ575" s="68">
        <v>0</v>
      </c>
      <c r="CA575" s="68">
        <v>0</v>
      </c>
      <c r="CB575" s="68">
        <v>0</v>
      </c>
      <c r="CC575" s="68">
        <v>0</v>
      </c>
      <c r="CD575" s="68">
        <v>0</v>
      </c>
      <c r="CE575" s="240" t="s">
        <v>300</v>
      </c>
      <c r="CF575" s="200">
        <v>1</v>
      </c>
      <c r="CG575" s="200" t="s">
        <v>2494</v>
      </c>
      <c r="CH575" s="200">
        <v>1</v>
      </c>
      <c r="CI575" s="200" t="s">
        <v>3627</v>
      </c>
      <c r="CJ575" s="200">
        <v>1</v>
      </c>
      <c r="CK575" s="200">
        <v>0</v>
      </c>
      <c r="CL575" s="200">
        <v>1</v>
      </c>
      <c r="CM575" s="200">
        <v>0</v>
      </c>
      <c r="CN575" s="200">
        <v>0</v>
      </c>
      <c r="CO575" s="200">
        <v>0</v>
      </c>
      <c r="CP575" s="200" t="s">
        <v>3513</v>
      </c>
      <c r="CQ575" s="200" t="s">
        <v>3128</v>
      </c>
      <c r="CR575" s="68">
        <v>6</v>
      </c>
      <c r="CS575" s="68">
        <v>93</v>
      </c>
      <c r="CT575" s="68">
        <v>40.4</v>
      </c>
      <c r="CU575" s="68">
        <v>90</v>
      </c>
      <c r="CV575" s="68">
        <v>151</v>
      </c>
      <c r="CW575" s="68">
        <v>1.7270000000000001</v>
      </c>
      <c r="CX575" s="68">
        <v>79</v>
      </c>
      <c r="CY575" s="68">
        <v>27.16</v>
      </c>
      <c r="CZ575" s="200">
        <v>151</v>
      </c>
      <c r="DA575" s="200">
        <v>63</v>
      </c>
      <c r="DB575" s="200">
        <v>125</v>
      </c>
      <c r="DC575" s="200">
        <v>76</v>
      </c>
      <c r="DD575" s="200" t="s">
        <v>300</v>
      </c>
      <c r="DE575" s="200" t="s">
        <v>300</v>
      </c>
      <c r="DF575" s="200" t="s">
        <v>300</v>
      </c>
      <c r="DG575" s="200" t="s">
        <v>300</v>
      </c>
      <c r="DH575" s="202" t="s">
        <v>2496</v>
      </c>
      <c r="DI575">
        <v>0</v>
      </c>
      <c r="DJ575" s="194">
        <v>1</v>
      </c>
    </row>
    <row r="576" spans="1:114" ht="43.5">
      <c r="A576" s="67">
        <v>1</v>
      </c>
      <c r="B576">
        <v>1932</v>
      </c>
      <c r="C576">
        <v>91</v>
      </c>
      <c r="D576" t="s">
        <v>294</v>
      </c>
      <c r="E576" s="66">
        <v>44617</v>
      </c>
      <c r="F576" s="66">
        <v>44622</v>
      </c>
      <c r="G576" s="67" t="s">
        <v>300</v>
      </c>
      <c r="H576" t="s">
        <v>300</v>
      </c>
      <c r="I576" t="s">
        <v>300</v>
      </c>
      <c r="J576" t="s">
        <v>300</v>
      </c>
      <c r="K576" t="s">
        <v>300</v>
      </c>
      <c r="L576" t="s">
        <v>300</v>
      </c>
      <c r="M576" t="s">
        <v>300</v>
      </c>
      <c r="N576" t="s">
        <v>300</v>
      </c>
      <c r="O576" t="s">
        <v>300</v>
      </c>
      <c r="P576" t="s">
        <v>300</v>
      </c>
      <c r="Q576" t="s">
        <v>300</v>
      </c>
      <c r="R576" t="s">
        <v>300</v>
      </c>
      <c r="S576" t="s">
        <v>300</v>
      </c>
      <c r="W576" s="48" t="s">
        <v>4447</v>
      </c>
      <c r="X576" s="200">
        <v>0</v>
      </c>
      <c r="Y576" s="200">
        <v>0</v>
      </c>
      <c r="Z576" s="200">
        <v>0</v>
      </c>
      <c r="AA576" s="200" t="s">
        <v>300</v>
      </c>
      <c r="AB576" s="200" t="s">
        <v>300</v>
      </c>
      <c r="AC576" s="200" t="s">
        <v>300</v>
      </c>
      <c r="AD576" s="200" t="s">
        <v>300</v>
      </c>
      <c r="AE576" s="200" t="s">
        <v>300</v>
      </c>
      <c r="AF576" s="200">
        <v>1</v>
      </c>
      <c r="AG576" s="200">
        <v>1</v>
      </c>
      <c r="AH576" s="200">
        <v>1</v>
      </c>
      <c r="AI576" s="200">
        <v>1</v>
      </c>
      <c r="AJ576" s="200">
        <v>0</v>
      </c>
      <c r="AK576" s="200">
        <v>1</v>
      </c>
      <c r="AL576" s="200">
        <v>1</v>
      </c>
      <c r="AM576" s="200">
        <v>0</v>
      </c>
      <c r="AN576" s="200">
        <v>0</v>
      </c>
      <c r="AO576" s="200" t="s">
        <v>2939</v>
      </c>
      <c r="AP576" s="68" t="s">
        <v>300</v>
      </c>
      <c r="AQ576" s="68" t="s">
        <v>3155</v>
      </c>
      <c r="AR576" s="68">
        <v>4</v>
      </c>
      <c r="AS576" s="68">
        <v>4</v>
      </c>
      <c r="AT576">
        <v>8</v>
      </c>
      <c r="AU576" s="68">
        <v>14</v>
      </c>
      <c r="AV576" s="240" t="s">
        <v>300</v>
      </c>
      <c r="AW576">
        <v>4</v>
      </c>
      <c r="AX576" s="67" t="s">
        <v>2607</v>
      </c>
      <c r="AY576">
        <v>0</v>
      </c>
      <c r="AZ576">
        <v>0</v>
      </c>
      <c r="BA576" s="194" t="s">
        <v>300</v>
      </c>
      <c r="BB576" s="200">
        <v>0</v>
      </c>
      <c r="BC576" s="200" t="s">
        <v>300</v>
      </c>
      <c r="BD576" s="200">
        <v>0</v>
      </c>
      <c r="BE576" s="200">
        <v>1</v>
      </c>
      <c r="BF576" s="200">
        <v>0</v>
      </c>
      <c r="BG576" s="200">
        <v>0</v>
      </c>
      <c r="BH576" s="200">
        <v>0</v>
      </c>
      <c r="BI576" s="200">
        <v>0</v>
      </c>
      <c r="BJ576" s="200">
        <v>0</v>
      </c>
      <c r="BK576" s="200">
        <v>0</v>
      </c>
      <c r="BL576" s="200">
        <v>0</v>
      </c>
      <c r="BM576" s="200" t="s">
        <v>300</v>
      </c>
      <c r="BN576" s="200">
        <v>1</v>
      </c>
      <c r="BO576" s="200">
        <v>0</v>
      </c>
      <c r="BP576" s="200">
        <v>0</v>
      </c>
      <c r="BQ576" s="203" t="s">
        <v>2492</v>
      </c>
      <c r="BR576" s="68">
        <v>1</v>
      </c>
      <c r="BS576" s="68" t="s">
        <v>2493</v>
      </c>
      <c r="BT576" s="68">
        <v>3</v>
      </c>
      <c r="BU576" s="68">
        <v>0</v>
      </c>
      <c r="BV576" s="68">
        <v>0</v>
      </c>
      <c r="BW576" s="68">
        <v>0</v>
      </c>
      <c r="BX576" s="68">
        <v>3</v>
      </c>
      <c r="BY576" s="68">
        <v>0</v>
      </c>
      <c r="BZ576" s="68">
        <v>1</v>
      </c>
      <c r="CA576" s="68">
        <v>0</v>
      </c>
      <c r="CB576" s="68">
        <v>1</v>
      </c>
      <c r="CC576" s="68">
        <v>1</v>
      </c>
      <c r="CD576" s="68">
        <v>0</v>
      </c>
      <c r="CE576" s="240" t="s">
        <v>300</v>
      </c>
      <c r="CF576" s="200">
        <v>1</v>
      </c>
      <c r="CG576" s="200" t="s">
        <v>2707</v>
      </c>
      <c r="CH576" s="200">
        <v>1</v>
      </c>
      <c r="CI576" s="203" t="s">
        <v>4448</v>
      </c>
      <c r="CJ576" s="200">
        <v>0</v>
      </c>
      <c r="CK576" s="200">
        <v>0</v>
      </c>
      <c r="CL576" s="200">
        <v>0</v>
      </c>
      <c r="CM576" s="200">
        <v>0</v>
      </c>
      <c r="CN576" s="200">
        <v>0</v>
      </c>
      <c r="CO576" s="200">
        <v>0</v>
      </c>
      <c r="CP576" s="200" t="s">
        <v>300</v>
      </c>
      <c r="CQ576" s="203" t="s">
        <v>4449</v>
      </c>
      <c r="CR576" s="68">
        <v>6.3</v>
      </c>
      <c r="CS576" s="68">
        <v>150</v>
      </c>
      <c r="CT576" s="68">
        <v>49.6</v>
      </c>
      <c r="CU576" s="68">
        <v>155</v>
      </c>
      <c r="CV576" s="68">
        <v>231</v>
      </c>
      <c r="CW576" s="68">
        <v>1.6259999999999999</v>
      </c>
      <c r="CX576" s="68">
        <v>74.5</v>
      </c>
      <c r="CY576" s="68">
        <v>28.2</v>
      </c>
      <c r="CZ576" s="200">
        <v>88</v>
      </c>
      <c r="DA576" s="200">
        <v>52</v>
      </c>
      <c r="DB576" s="200">
        <v>138</v>
      </c>
      <c r="DC576" s="200">
        <v>66</v>
      </c>
      <c r="DD576" s="200">
        <v>132</v>
      </c>
      <c r="DE576" s="200">
        <v>65</v>
      </c>
      <c r="DF576" s="201">
        <v>44605</v>
      </c>
      <c r="DG576" s="200" t="s">
        <v>4450</v>
      </c>
      <c r="DH576" s="202" t="s">
        <v>4451</v>
      </c>
      <c r="DI576">
        <v>0</v>
      </c>
      <c r="DJ576" s="194">
        <v>1</v>
      </c>
    </row>
    <row r="577" spans="1:114" ht="43.5">
      <c r="A577" s="67">
        <v>1</v>
      </c>
      <c r="B577">
        <v>1956</v>
      </c>
      <c r="C577">
        <v>67</v>
      </c>
      <c r="D577" t="s">
        <v>294</v>
      </c>
      <c r="E577" s="66">
        <v>44675</v>
      </c>
      <c r="F577" s="66">
        <v>44676</v>
      </c>
      <c r="G577" s="67" t="s">
        <v>300</v>
      </c>
      <c r="H577" t="s">
        <v>300</v>
      </c>
      <c r="I577" t="s">
        <v>300</v>
      </c>
      <c r="J577" t="s">
        <v>300</v>
      </c>
      <c r="K577" t="s">
        <v>300</v>
      </c>
      <c r="L577" t="s">
        <v>300</v>
      </c>
      <c r="M577" t="s">
        <v>300</v>
      </c>
      <c r="N577" t="s">
        <v>300</v>
      </c>
      <c r="O577" t="s">
        <v>300</v>
      </c>
      <c r="P577" t="s">
        <v>300</v>
      </c>
      <c r="Q577" t="s">
        <v>300</v>
      </c>
      <c r="R577" t="s">
        <v>300</v>
      </c>
      <c r="S577" t="s">
        <v>300</v>
      </c>
      <c r="W577" s="48" t="s">
        <v>4454</v>
      </c>
      <c r="X577" s="200">
        <v>0</v>
      </c>
      <c r="Y577" s="200">
        <v>0</v>
      </c>
      <c r="Z577" s="200">
        <v>0</v>
      </c>
      <c r="AA577" s="200" t="s">
        <v>300</v>
      </c>
      <c r="AB577" s="200" t="s">
        <v>300</v>
      </c>
      <c r="AC577" s="200" t="s">
        <v>300</v>
      </c>
      <c r="AD577" s="200" t="s">
        <v>300</v>
      </c>
      <c r="AE577" s="200" t="s">
        <v>300</v>
      </c>
      <c r="AF577" s="200">
        <v>1</v>
      </c>
      <c r="AG577" s="200">
        <v>1</v>
      </c>
      <c r="AH577" s="200">
        <v>0</v>
      </c>
      <c r="AI577" s="200">
        <v>1</v>
      </c>
      <c r="AJ577" s="200">
        <v>1</v>
      </c>
      <c r="AK577" s="200">
        <v>0</v>
      </c>
      <c r="AL577" s="200">
        <v>0</v>
      </c>
      <c r="AM577" s="200">
        <v>1</v>
      </c>
      <c r="AN577" s="200">
        <v>0</v>
      </c>
      <c r="AO577" s="200" t="s">
        <v>300</v>
      </c>
      <c r="AP577" s="68">
        <v>5</v>
      </c>
      <c r="AQ577" s="68">
        <v>3</v>
      </c>
      <c r="AR577" s="68">
        <v>0</v>
      </c>
      <c r="AS577" s="68">
        <v>2</v>
      </c>
      <c r="AT577" s="68" t="s">
        <v>300</v>
      </c>
      <c r="AU577" s="68">
        <v>20</v>
      </c>
      <c r="AV577" s="240" t="s">
        <v>300</v>
      </c>
      <c r="AW577">
        <v>4</v>
      </c>
      <c r="AX577" s="67" t="s">
        <v>2591</v>
      </c>
      <c r="AY577">
        <v>0</v>
      </c>
      <c r="AZ577">
        <v>0</v>
      </c>
      <c r="BA577" s="194" t="s">
        <v>300</v>
      </c>
      <c r="BB577" s="200">
        <v>0</v>
      </c>
      <c r="BC577" s="200" t="s">
        <v>300</v>
      </c>
      <c r="BD577" s="200">
        <v>0</v>
      </c>
      <c r="BE577" s="200">
        <v>0</v>
      </c>
      <c r="BF577" s="200">
        <v>0</v>
      </c>
      <c r="BG577" s="200">
        <v>0</v>
      </c>
      <c r="BH577" s="200">
        <v>0</v>
      </c>
      <c r="BI577" s="200">
        <v>0</v>
      </c>
      <c r="BJ577" s="200">
        <v>1</v>
      </c>
      <c r="BK577" s="200">
        <v>0</v>
      </c>
      <c r="BL577" s="200">
        <v>0</v>
      </c>
      <c r="BM577" s="200" t="s">
        <v>300</v>
      </c>
      <c r="BN577" s="200">
        <v>2</v>
      </c>
      <c r="BO577" s="200">
        <v>0</v>
      </c>
      <c r="BP577" s="200">
        <v>0</v>
      </c>
      <c r="BQ577" s="200" t="s">
        <v>2435</v>
      </c>
      <c r="BR577" s="68">
        <v>1</v>
      </c>
      <c r="BS577" s="68" t="s">
        <v>300</v>
      </c>
      <c r="BT577" s="68">
        <v>0</v>
      </c>
      <c r="BU577" s="68">
        <v>0</v>
      </c>
      <c r="BV577" s="68">
        <v>0</v>
      </c>
      <c r="BW577" s="68">
        <v>0</v>
      </c>
      <c r="BX577" s="68">
        <v>3</v>
      </c>
      <c r="BY577" s="68">
        <v>0</v>
      </c>
      <c r="BZ577" s="68">
        <v>1</v>
      </c>
      <c r="CA577" s="68">
        <v>0</v>
      </c>
      <c r="CB577" s="68">
        <v>0</v>
      </c>
      <c r="CC577" s="68">
        <v>0</v>
      </c>
      <c r="CD577" s="68">
        <v>0</v>
      </c>
      <c r="CE577" s="240" t="s">
        <v>300</v>
      </c>
      <c r="CF577" s="200">
        <v>0</v>
      </c>
      <c r="CG577" s="200" t="s">
        <v>300</v>
      </c>
      <c r="CH577" s="200">
        <v>0</v>
      </c>
      <c r="CI577" s="200" t="s">
        <v>2783</v>
      </c>
      <c r="CJ577" s="200">
        <v>1</v>
      </c>
      <c r="CK577" s="200">
        <v>1</v>
      </c>
      <c r="CL577" s="200">
        <v>0</v>
      </c>
      <c r="CM577" s="200">
        <v>0</v>
      </c>
      <c r="CN577" s="200">
        <v>0</v>
      </c>
      <c r="CO577" s="200">
        <v>0</v>
      </c>
      <c r="CP577" s="200" t="s">
        <v>300</v>
      </c>
      <c r="CQ577" s="203" t="s">
        <v>4455</v>
      </c>
      <c r="CR577" s="68">
        <v>5.8</v>
      </c>
      <c r="CS577" s="68">
        <v>73</v>
      </c>
      <c r="CT577" s="68">
        <v>58.8</v>
      </c>
      <c r="CU577" s="68">
        <v>128</v>
      </c>
      <c r="CV577" s="68">
        <v>157</v>
      </c>
      <c r="CW577" s="68">
        <v>1.575</v>
      </c>
      <c r="CX577" s="68">
        <v>63.9</v>
      </c>
      <c r="CY577" s="68">
        <v>25.8</v>
      </c>
      <c r="CZ577" s="200">
        <v>158</v>
      </c>
      <c r="DA577" s="200">
        <v>92</v>
      </c>
      <c r="DB577" s="200">
        <v>121</v>
      </c>
      <c r="DC577" s="200">
        <v>76</v>
      </c>
      <c r="DD577" s="200">
        <v>112</v>
      </c>
      <c r="DE577" s="200">
        <v>67</v>
      </c>
      <c r="DF577" s="201">
        <v>44329</v>
      </c>
      <c r="DG577" s="200" t="s">
        <v>4456</v>
      </c>
      <c r="DH577" s="202" t="s">
        <v>300</v>
      </c>
      <c r="DI577">
        <v>0</v>
      </c>
      <c r="DJ577" s="194">
        <v>1</v>
      </c>
    </row>
    <row r="578" spans="1:114" ht="29.25">
      <c r="A578" s="67">
        <v>1</v>
      </c>
      <c r="B578">
        <v>1934</v>
      </c>
      <c r="C578">
        <v>90</v>
      </c>
      <c r="D578" t="s">
        <v>294</v>
      </c>
      <c r="E578" s="66">
        <v>44683</v>
      </c>
      <c r="F578" s="66">
        <v>44685</v>
      </c>
      <c r="G578" s="67" t="s">
        <v>300</v>
      </c>
      <c r="H578" t="s">
        <v>300</v>
      </c>
      <c r="I578" t="s">
        <v>300</v>
      </c>
      <c r="J578" t="s">
        <v>300</v>
      </c>
      <c r="K578" t="s">
        <v>300</v>
      </c>
      <c r="L578" t="s">
        <v>300</v>
      </c>
      <c r="M578" t="s">
        <v>300</v>
      </c>
      <c r="N578" t="s">
        <v>300</v>
      </c>
      <c r="O578" t="s">
        <v>300</v>
      </c>
      <c r="P578" t="s">
        <v>300</v>
      </c>
      <c r="Q578" t="s">
        <v>300</v>
      </c>
      <c r="R578" t="s">
        <v>300</v>
      </c>
      <c r="S578" t="s">
        <v>300</v>
      </c>
      <c r="W578" s="48" t="s">
        <v>4462</v>
      </c>
      <c r="X578" s="200">
        <v>0</v>
      </c>
      <c r="Y578" s="200">
        <v>0</v>
      </c>
      <c r="Z578" s="200">
        <v>0</v>
      </c>
      <c r="AA578" s="200" t="s">
        <v>300</v>
      </c>
      <c r="AB578" s="200" t="s">
        <v>300</v>
      </c>
      <c r="AC578" s="200" t="s">
        <v>300</v>
      </c>
      <c r="AD578" s="200" t="s">
        <v>300</v>
      </c>
      <c r="AE578" s="200" t="s">
        <v>300</v>
      </c>
      <c r="AF578" s="200">
        <v>1</v>
      </c>
      <c r="AG578" s="200">
        <v>1</v>
      </c>
      <c r="AH578" s="200">
        <v>1</v>
      </c>
      <c r="AI578" s="200">
        <v>1</v>
      </c>
      <c r="AJ578" s="200">
        <v>1</v>
      </c>
      <c r="AK578" s="200">
        <v>0</v>
      </c>
      <c r="AL578" s="200">
        <v>0</v>
      </c>
      <c r="AM578" s="200">
        <v>0</v>
      </c>
      <c r="AN578" s="200">
        <v>0</v>
      </c>
      <c r="AO578" s="200" t="s">
        <v>300</v>
      </c>
      <c r="AP578" s="68">
        <v>2</v>
      </c>
      <c r="AQ578" s="68" t="s">
        <v>300</v>
      </c>
      <c r="AR578" s="68">
        <v>2</v>
      </c>
      <c r="AS578" s="68">
        <v>2</v>
      </c>
      <c r="AT578" s="68" t="s">
        <v>300</v>
      </c>
      <c r="AU578" s="68">
        <v>22</v>
      </c>
      <c r="AV578" s="240" t="s">
        <v>300</v>
      </c>
      <c r="AW578">
        <v>4</v>
      </c>
      <c r="AX578" s="67" t="s">
        <v>2505</v>
      </c>
      <c r="AY578">
        <v>0</v>
      </c>
      <c r="AZ578">
        <v>0</v>
      </c>
      <c r="BA578" s="194" t="s">
        <v>300</v>
      </c>
      <c r="BB578" s="200">
        <v>0</v>
      </c>
      <c r="BC578" s="200" t="s">
        <v>300</v>
      </c>
      <c r="BD578" s="200">
        <v>0</v>
      </c>
      <c r="BE578" s="200">
        <v>0</v>
      </c>
      <c r="BF578" s="200">
        <v>0</v>
      </c>
      <c r="BG578" s="200">
        <v>0</v>
      </c>
      <c r="BH578" s="200">
        <v>0</v>
      </c>
      <c r="BI578" s="200">
        <v>0</v>
      </c>
      <c r="BJ578" s="200">
        <v>1</v>
      </c>
      <c r="BK578" s="200">
        <v>0</v>
      </c>
      <c r="BL578" s="200">
        <v>0</v>
      </c>
      <c r="BM578" s="200" t="s">
        <v>300</v>
      </c>
      <c r="BN578" s="200">
        <v>2</v>
      </c>
      <c r="BO578" s="200">
        <v>7</v>
      </c>
      <c r="BP578" s="200">
        <v>0</v>
      </c>
      <c r="BQ578" s="203" t="s">
        <v>3239</v>
      </c>
      <c r="BR578" s="68">
        <v>1</v>
      </c>
      <c r="BS578" s="68" t="s">
        <v>300</v>
      </c>
      <c r="BT578" s="68">
        <v>0</v>
      </c>
      <c r="BU578" s="68">
        <v>0</v>
      </c>
      <c r="BV578" s="68">
        <v>0</v>
      </c>
      <c r="BW578" s="68">
        <v>0</v>
      </c>
      <c r="BX578" s="68">
        <v>0</v>
      </c>
      <c r="BY578" s="68">
        <v>1</v>
      </c>
      <c r="BZ578" s="68">
        <v>0</v>
      </c>
      <c r="CA578" s="68">
        <v>0</v>
      </c>
      <c r="CB578" s="68">
        <v>0</v>
      </c>
      <c r="CC578" s="68">
        <v>0</v>
      </c>
      <c r="CD578" s="68">
        <v>0</v>
      </c>
      <c r="CE578" s="240" t="s">
        <v>300</v>
      </c>
      <c r="CF578" s="200">
        <v>0</v>
      </c>
      <c r="CG578" s="200" t="s">
        <v>300</v>
      </c>
      <c r="CH578" s="200">
        <v>0</v>
      </c>
      <c r="CI578" s="200" t="s">
        <v>2783</v>
      </c>
      <c r="CJ578" s="200">
        <v>1</v>
      </c>
      <c r="CK578" s="200">
        <v>1</v>
      </c>
      <c r="CL578" s="200">
        <v>0</v>
      </c>
      <c r="CM578" s="200">
        <v>0</v>
      </c>
      <c r="CN578" s="200">
        <v>0</v>
      </c>
      <c r="CO578" s="200">
        <v>0</v>
      </c>
      <c r="CP578" s="203" t="s">
        <v>4463</v>
      </c>
      <c r="CQ578" s="203" t="s">
        <v>4464</v>
      </c>
      <c r="CR578" s="68">
        <v>6</v>
      </c>
      <c r="CS578" s="68">
        <v>136</v>
      </c>
      <c r="CT578" s="68">
        <v>56</v>
      </c>
      <c r="CU578" s="68">
        <v>92</v>
      </c>
      <c r="CV578" s="68">
        <v>210</v>
      </c>
      <c r="CW578" s="68">
        <v>1.7270000000000001</v>
      </c>
      <c r="CX578" s="68">
        <v>73.900000000000006</v>
      </c>
      <c r="CY578" s="68">
        <v>28.9</v>
      </c>
      <c r="CZ578" s="200">
        <v>148</v>
      </c>
      <c r="DA578" s="200">
        <v>97</v>
      </c>
      <c r="DB578" s="200">
        <v>139</v>
      </c>
      <c r="DC578" s="200">
        <v>80</v>
      </c>
      <c r="DD578" s="200">
        <v>167</v>
      </c>
      <c r="DE578" s="200">
        <v>69</v>
      </c>
      <c r="DF578" s="201">
        <v>44680</v>
      </c>
      <c r="DG578" s="200" t="s">
        <v>4465</v>
      </c>
      <c r="DH578" s="202" t="s">
        <v>300</v>
      </c>
      <c r="DI578">
        <v>1</v>
      </c>
      <c r="DJ578" s="194">
        <v>0</v>
      </c>
    </row>
    <row r="579" spans="1:114" ht="226.35" customHeight="1">
      <c r="A579" s="67">
        <v>1</v>
      </c>
      <c r="B579" s="87">
        <v>1932</v>
      </c>
      <c r="C579" s="87">
        <v>86</v>
      </c>
      <c r="D579" s="87" t="s">
        <v>294</v>
      </c>
      <c r="E579" s="66">
        <v>43716</v>
      </c>
      <c r="F579" s="66">
        <v>43724</v>
      </c>
      <c r="G579" s="67" t="s">
        <v>300</v>
      </c>
      <c r="H579" t="s">
        <v>300</v>
      </c>
      <c r="I579" t="s">
        <v>300</v>
      </c>
      <c r="J579" t="s">
        <v>300</v>
      </c>
      <c r="K579" t="s">
        <v>300</v>
      </c>
      <c r="L579" t="s">
        <v>300</v>
      </c>
      <c r="M579" t="s">
        <v>300</v>
      </c>
      <c r="N579" t="s">
        <v>300</v>
      </c>
      <c r="O579" t="s">
        <v>300</v>
      </c>
      <c r="P579" t="s">
        <v>300</v>
      </c>
      <c r="Q579" t="s">
        <v>300</v>
      </c>
      <c r="R579" t="s">
        <v>300</v>
      </c>
      <c r="S579" t="s">
        <v>300</v>
      </c>
      <c r="W579" s="50" t="s">
        <v>4471</v>
      </c>
      <c r="X579" s="200">
        <v>0</v>
      </c>
      <c r="Y579" s="200">
        <v>1</v>
      </c>
      <c r="Z579" s="200">
        <v>0</v>
      </c>
      <c r="AA579" s="200" t="s">
        <v>300</v>
      </c>
      <c r="AB579" s="200" t="s">
        <v>300</v>
      </c>
      <c r="AC579" s="200" t="s">
        <v>300</v>
      </c>
      <c r="AD579" s="200" t="s">
        <v>300</v>
      </c>
      <c r="AE579" s="200" t="s">
        <v>300</v>
      </c>
      <c r="AF579" s="200">
        <v>1</v>
      </c>
      <c r="AG579" s="200">
        <v>1</v>
      </c>
      <c r="AH579" s="200">
        <v>0</v>
      </c>
      <c r="AI579" s="200">
        <v>1</v>
      </c>
      <c r="AJ579" s="200">
        <v>1</v>
      </c>
      <c r="AK579" s="200">
        <v>1</v>
      </c>
      <c r="AL579" s="200">
        <v>0</v>
      </c>
      <c r="AM579" s="200">
        <v>1</v>
      </c>
      <c r="AN579" s="200">
        <v>0</v>
      </c>
      <c r="AO579" s="200" t="s">
        <v>300</v>
      </c>
      <c r="AP579" s="68">
        <v>21</v>
      </c>
      <c r="AQ579" s="68" t="s">
        <v>300</v>
      </c>
      <c r="AR579" s="68">
        <v>4</v>
      </c>
      <c r="AS579" s="68">
        <v>4</v>
      </c>
      <c r="AT579" s="68">
        <v>11</v>
      </c>
      <c r="AU579" s="68">
        <v>10</v>
      </c>
      <c r="AV579" s="240" t="s">
        <v>300</v>
      </c>
      <c r="AW579">
        <v>4</v>
      </c>
      <c r="AX579" s="67" t="s">
        <v>3342</v>
      </c>
      <c r="AY579">
        <v>0</v>
      </c>
      <c r="AZ579">
        <v>0</v>
      </c>
      <c r="BA579" s="194" t="s">
        <v>300</v>
      </c>
      <c r="BB579" s="200">
        <v>0</v>
      </c>
      <c r="BC579" s="200" t="s">
        <v>300</v>
      </c>
      <c r="BD579" s="200">
        <v>1</v>
      </c>
      <c r="BE579" s="200">
        <v>0</v>
      </c>
      <c r="BF579" s="200">
        <v>0</v>
      </c>
      <c r="BG579" s="200">
        <v>0</v>
      </c>
      <c r="BH579" s="200">
        <v>0</v>
      </c>
      <c r="BI579" s="200">
        <v>0</v>
      </c>
      <c r="BJ579" s="200">
        <v>0</v>
      </c>
      <c r="BK579" s="200">
        <v>0</v>
      </c>
      <c r="BL579" s="200">
        <v>0</v>
      </c>
      <c r="BM579" s="200" t="s">
        <v>300</v>
      </c>
      <c r="BN579" s="200" t="s">
        <v>302</v>
      </c>
      <c r="BO579" s="200">
        <v>6</v>
      </c>
      <c r="BP579" s="200">
        <v>0</v>
      </c>
      <c r="BQ579" s="203" t="s">
        <v>3251</v>
      </c>
      <c r="BR579" s="68">
        <v>1</v>
      </c>
      <c r="BS579" s="68" t="s">
        <v>2493</v>
      </c>
      <c r="BT579" s="68">
        <v>0</v>
      </c>
      <c r="BU579" s="68">
        <v>0</v>
      </c>
      <c r="BV579" s="68">
        <v>0</v>
      </c>
      <c r="BW579" s="68">
        <v>0</v>
      </c>
      <c r="BX579" s="68">
        <v>3</v>
      </c>
      <c r="BY579" s="68">
        <v>0</v>
      </c>
      <c r="BZ579" s="68">
        <v>1</v>
      </c>
      <c r="CA579" s="68">
        <v>0</v>
      </c>
      <c r="CB579" s="68">
        <v>0</v>
      </c>
      <c r="CC579" s="68">
        <v>1</v>
      </c>
      <c r="CD579" s="68">
        <v>0</v>
      </c>
      <c r="CE579" s="240" t="s">
        <v>300</v>
      </c>
      <c r="CF579" s="200">
        <v>1</v>
      </c>
      <c r="CG579" s="200" t="s">
        <v>3055</v>
      </c>
      <c r="CH579" s="200">
        <v>1</v>
      </c>
      <c r="CI579" s="203" t="s">
        <v>4472</v>
      </c>
      <c r="CJ579" s="200">
        <v>1</v>
      </c>
      <c r="CK579" s="200">
        <v>0</v>
      </c>
      <c r="CL579" s="200">
        <v>0</v>
      </c>
      <c r="CM579" s="200">
        <v>0</v>
      </c>
      <c r="CN579" s="200">
        <v>0</v>
      </c>
      <c r="CO579" s="200">
        <v>1</v>
      </c>
      <c r="CP579" s="200" t="s">
        <v>2992</v>
      </c>
      <c r="CQ579" s="203" t="s">
        <v>4473</v>
      </c>
      <c r="CR579" s="68">
        <v>5.7</v>
      </c>
      <c r="CS579" s="68">
        <v>72</v>
      </c>
      <c r="CT579" s="68">
        <v>42.9</v>
      </c>
      <c r="CU579" s="68">
        <v>116</v>
      </c>
      <c r="CV579" s="68">
        <v>138</v>
      </c>
      <c r="CW579" s="68">
        <v>1.6259999999999999</v>
      </c>
      <c r="CX579" s="68">
        <v>82.5</v>
      </c>
      <c r="CY579" s="68">
        <v>29.9</v>
      </c>
      <c r="CZ579" s="200">
        <v>185</v>
      </c>
      <c r="DA579" s="200">
        <v>95</v>
      </c>
      <c r="DB579" s="200">
        <v>162</v>
      </c>
      <c r="DC579" s="200">
        <v>86</v>
      </c>
      <c r="DD579" s="200" t="s">
        <v>300</v>
      </c>
      <c r="DE579" s="200" t="s">
        <v>300</v>
      </c>
      <c r="DF579" s="200" t="s">
        <v>300</v>
      </c>
      <c r="DG579" s="200" t="s">
        <v>300</v>
      </c>
      <c r="DH579" s="204" t="s">
        <v>4474</v>
      </c>
    </row>
    <row r="580" spans="1:114" ht="15.75">
      <c r="A580" s="67">
        <v>0</v>
      </c>
      <c r="E580" s="66"/>
      <c r="F580" s="66"/>
      <c r="G580" s="67"/>
      <c r="V580"/>
      <c r="X580" s="200"/>
      <c r="Y580" s="200"/>
      <c r="Z580" s="200"/>
      <c r="AA580" s="200"/>
      <c r="AB580" s="200"/>
      <c r="AC580" s="200"/>
      <c r="AD580" s="200"/>
      <c r="AE580" s="200"/>
      <c r="AF580" s="200"/>
      <c r="AG580" s="200"/>
      <c r="AH580" s="200"/>
      <c r="AI580" s="200"/>
      <c r="AJ580" s="200"/>
      <c r="AK580" s="200"/>
      <c r="AL580" s="200"/>
      <c r="AM580" s="200"/>
      <c r="AN580" s="200"/>
      <c r="AO580" s="200"/>
      <c r="AP580" s="68"/>
      <c r="AQ580" s="68"/>
      <c r="AR580" s="68"/>
      <c r="AS580" s="68"/>
      <c r="AT580" s="68"/>
      <c r="AU580" s="68"/>
      <c r="AV580" s="240"/>
      <c r="BA580" s="194"/>
      <c r="BB580" s="200"/>
      <c r="BC580" s="200"/>
      <c r="BD580" s="200"/>
      <c r="BE580" s="200"/>
      <c r="BF580" s="200"/>
      <c r="BG580" s="200"/>
      <c r="BH580" s="200"/>
      <c r="BI580" s="200"/>
      <c r="BJ580" s="200"/>
      <c r="BK580" s="200"/>
      <c r="BL580" s="200"/>
      <c r="BM580" s="200"/>
      <c r="BN580" s="200"/>
      <c r="BO580" s="200"/>
      <c r="BP580" s="200"/>
      <c r="BQ580" s="203"/>
      <c r="BR580" s="68"/>
      <c r="BS580" s="68"/>
      <c r="BT580" s="68"/>
      <c r="BU580" s="68"/>
      <c r="BV580" s="68"/>
      <c r="BW580" s="68"/>
      <c r="BX580" s="68"/>
      <c r="BY580" s="68"/>
      <c r="BZ580" s="68"/>
      <c r="CA580" s="68"/>
      <c r="CB580" s="68"/>
      <c r="CC580" s="68"/>
      <c r="CD580" s="68"/>
      <c r="CE580" s="240"/>
      <c r="CF580" s="200"/>
      <c r="CG580" s="200"/>
      <c r="CH580" s="200"/>
      <c r="CI580" s="203"/>
      <c r="CJ580" s="200"/>
      <c r="CK580" s="200"/>
      <c r="CL580" s="200"/>
      <c r="CM580" s="200"/>
      <c r="CN580" s="200"/>
      <c r="CO580" s="200"/>
      <c r="CP580" s="200"/>
      <c r="CQ580" s="203"/>
      <c r="CR580" s="68"/>
      <c r="CS580" s="68"/>
      <c r="CT580" s="68"/>
      <c r="CU580" s="68"/>
      <c r="CV580" s="68"/>
      <c r="CW580" s="68"/>
      <c r="CX580" s="68"/>
      <c r="CY580" s="68"/>
      <c r="CZ580" s="200"/>
      <c r="DA580" s="200"/>
      <c r="DB580" s="200"/>
      <c r="DC580" s="200"/>
      <c r="DD580" s="200"/>
      <c r="DE580" s="200"/>
      <c r="DF580" s="200"/>
      <c r="DG580" s="200"/>
      <c r="DH580" s="204"/>
    </row>
    <row r="581" spans="1:114" ht="29.25">
      <c r="A581" s="67">
        <v>1</v>
      </c>
      <c r="B581" s="87">
        <v>1947</v>
      </c>
      <c r="C581" s="87">
        <v>71</v>
      </c>
      <c r="D581" s="87" t="s">
        <v>294</v>
      </c>
      <c r="E581" s="66">
        <v>43465</v>
      </c>
      <c r="F581" s="66">
        <v>43473</v>
      </c>
      <c r="G581" s="67" t="s">
        <v>300</v>
      </c>
      <c r="H581">
        <v>0</v>
      </c>
      <c r="I581">
        <v>0</v>
      </c>
      <c r="J581">
        <v>0</v>
      </c>
      <c r="K581">
        <v>0</v>
      </c>
      <c r="L581">
        <v>1</v>
      </c>
      <c r="M581">
        <v>0</v>
      </c>
      <c r="N581">
        <v>0</v>
      </c>
      <c r="O581">
        <v>0</v>
      </c>
      <c r="P581">
        <v>0</v>
      </c>
      <c r="Q581">
        <v>0</v>
      </c>
      <c r="R581">
        <v>0</v>
      </c>
      <c r="S581">
        <v>0</v>
      </c>
      <c r="W581" s="48" t="s">
        <v>4480</v>
      </c>
      <c r="X581" s="200">
        <v>0</v>
      </c>
      <c r="Y581" s="200">
        <v>0</v>
      </c>
      <c r="Z581" s="200">
        <v>0</v>
      </c>
      <c r="AA581" s="200" t="s">
        <v>300</v>
      </c>
      <c r="AB581" s="200" t="s">
        <v>300</v>
      </c>
      <c r="AC581" s="200" t="s">
        <v>300</v>
      </c>
      <c r="AD581" s="200" t="s">
        <v>300</v>
      </c>
      <c r="AE581" s="200" t="s">
        <v>300</v>
      </c>
      <c r="AF581" s="200">
        <v>1</v>
      </c>
      <c r="AG581" s="200">
        <v>1</v>
      </c>
      <c r="AH581" s="200">
        <v>1</v>
      </c>
      <c r="AI581" s="200">
        <v>1</v>
      </c>
      <c r="AJ581" s="200">
        <v>1</v>
      </c>
      <c r="AK581" s="200">
        <v>1</v>
      </c>
      <c r="AL581" s="200">
        <v>0</v>
      </c>
      <c r="AM581" s="200">
        <v>0</v>
      </c>
      <c r="AN581" s="200">
        <v>0</v>
      </c>
      <c r="AO581" s="200" t="s">
        <v>300</v>
      </c>
      <c r="AP581" s="68">
        <v>0</v>
      </c>
      <c r="AQ581" s="68" t="s">
        <v>300</v>
      </c>
      <c r="AR581" s="68">
        <v>4</v>
      </c>
      <c r="AS581" s="68">
        <v>4</v>
      </c>
      <c r="AT581" s="68">
        <v>14</v>
      </c>
      <c r="AU581" s="68">
        <v>11</v>
      </c>
      <c r="AV581" s="240" t="s">
        <v>300</v>
      </c>
      <c r="AW581">
        <v>4</v>
      </c>
      <c r="AX581" s="67" t="s">
        <v>2520</v>
      </c>
      <c r="AY581">
        <v>0</v>
      </c>
      <c r="AZ581">
        <v>0</v>
      </c>
      <c r="BA581" s="194" t="s">
        <v>300</v>
      </c>
      <c r="BB581" s="200">
        <v>0</v>
      </c>
      <c r="BC581" s="200" t="s">
        <v>300</v>
      </c>
      <c r="BD581" s="200">
        <v>0</v>
      </c>
      <c r="BE581" s="200">
        <v>0</v>
      </c>
      <c r="BF581" s="200">
        <v>1</v>
      </c>
      <c r="BG581" s="200">
        <v>0</v>
      </c>
      <c r="BH581" s="200">
        <v>0</v>
      </c>
      <c r="BI581" s="200">
        <v>0</v>
      </c>
      <c r="BJ581" s="200">
        <v>0</v>
      </c>
      <c r="BK581" s="200">
        <v>0</v>
      </c>
      <c r="BL581" s="200">
        <v>0</v>
      </c>
      <c r="BM581" s="200" t="s">
        <v>2781</v>
      </c>
      <c r="BN581" s="200">
        <v>0</v>
      </c>
      <c r="BO581" s="200">
        <v>1</v>
      </c>
      <c r="BP581" s="200">
        <v>0</v>
      </c>
      <c r="BQ581" s="200" t="s">
        <v>2435</v>
      </c>
      <c r="BR581" s="68">
        <v>1</v>
      </c>
      <c r="BS581" s="68" t="s">
        <v>2493</v>
      </c>
      <c r="BT581" s="68">
        <v>0</v>
      </c>
      <c r="BU581" s="68">
        <v>0</v>
      </c>
      <c r="BV581" s="68">
        <v>0</v>
      </c>
      <c r="BW581" s="68">
        <v>0</v>
      </c>
      <c r="BX581" s="68">
        <v>0</v>
      </c>
      <c r="BY581" s="68">
        <v>0</v>
      </c>
      <c r="BZ581" s="68">
        <v>1</v>
      </c>
      <c r="CA581" s="68">
        <v>0</v>
      </c>
      <c r="CB581" s="68">
        <v>0</v>
      </c>
      <c r="CC581" s="68">
        <v>1</v>
      </c>
      <c r="CD581" s="68">
        <v>0</v>
      </c>
      <c r="CE581" s="240" t="s">
        <v>4481</v>
      </c>
      <c r="CF581" s="200">
        <v>1</v>
      </c>
      <c r="CG581" s="200" t="s">
        <v>3946</v>
      </c>
      <c r="CH581" s="200">
        <v>0</v>
      </c>
      <c r="CI581" s="200" t="s">
        <v>2783</v>
      </c>
      <c r="CJ581" s="200">
        <v>0</v>
      </c>
      <c r="CK581" s="200">
        <v>0</v>
      </c>
      <c r="CL581" s="200">
        <v>0</v>
      </c>
      <c r="CM581" s="200">
        <v>0</v>
      </c>
      <c r="CN581" s="200">
        <v>0</v>
      </c>
      <c r="CO581" s="200">
        <v>0</v>
      </c>
      <c r="CP581" s="200" t="s">
        <v>300</v>
      </c>
      <c r="CQ581" s="203" t="s">
        <v>4482</v>
      </c>
      <c r="CR581" s="68">
        <v>5.3</v>
      </c>
      <c r="CS581" s="68">
        <v>129</v>
      </c>
      <c r="CT581" s="68">
        <v>39.200000000000003</v>
      </c>
      <c r="CU581" s="68">
        <v>140</v>
      </c>
      <c r="CV581" s="68">
        <v>196</v>
      </c>
      <c r="CW581" s="68">
        <v>1.651</v>
      </c>
      <c r="CX581" s="68">
        <v>72.5</v>
      </c>
      <c r="CY581" s="68">
        <v>26.6</v>
      </c>
      <c r="CZ581" s="200">
        <v>203</v>
      </c>
      <c r="DA581" s="200">
        <v>88</v>
      </c>
      <c r="DB581" s="200">
        <v>113</v>
      </c>
      <c r="DC581" s="200">
        <v>67</v>
      </c>
      <c r="DD581" s="200">
        <v>135</v>
      </c>
      <c r="DE581" s="200">
        <v>71</v>
      </c>
      <c r="DF581" s="201">
        <v>43333</v>
      </c>
      <c r="DG581" s="203" t="s">
        <v>4483</v>
      </c>
      <c r="DH581" s="202" t="s">
        <v>4379</v>
      </c>
    </row>
    <row r="582" spans="1:114" ht="29.25">
      <c r="A582" s="67">
        <v>1</v>
      </c>
      <c r="B582" s="87">
        <v>1967</v>
      </c>
      <c r="C582" s="87">
        <v>52</v>
      </c>
      <c r="D582" s="87" t="s">
        <v>294</v>
      </c>
      <c r="E582" s="66">
        <v>43796</v>
      </c>
      <c r="F582" s="66">
        <v>43799</v>
      </c>
      <c r="G582" s="67" t="s">
        <v>300</v>
      </c>
      <c r="H582" t="s">
        <v>300</v>
      </c>
      <c r="I582" t="s">
        <v>300</v>
      </c>
      <c r="J582" t="s">
        <v>300</v>
      </c>
      <c r="K582" t="s">
        <v>300</v>
      </c>
      <c r="L582" t="s">
        <v>300</v>
      </c>
      <c r="M582" t="s">
        <v>300</v>
      </c>
      <c r="N582" t="s">
        <v>300</v>
      </c>
      <c r="O582" t="s">
        <v>300</v>
      </c>
      <c r="P582" t="s">
        <v>300</v>
      </c>
      <c r="Q582" t="s">
        <v>300</v>
      </c>
      <c r="R582" t="s">
        <v>300</v>
      </c>
      <c r="S582" t="s">
        <v>300</v>
      </c>
      <c r="W582" s="48" t="s">
        <v>4491</v>
      </c>
      <c r="X582" s="200">
        <v>0</v>
      </c>
      <c r="Y582" s="200">
        <v>0</v>
      </c>
      <c r="Z582" s="200">
        <v>0</v>
      </c>
      <c r="AA582" s="200" t="s">
        <v>300</v>
      </c>
      <c r="AB582" s="200" t="s">
        <v>300</v>
      </c>
      <c r="AC582" s="200" t="s">
        <v>300</v>
      </c>
      <c r="AD582" s="200" t="s">
        <v>300</v>
      </c>
      <c r="AE582" s="200" t="s">
        <v>300</v>
      </c>
      <c r="AF582" s="200">
        <v>1</v>
      </c>
      <c r="AG582" s="200">
        <v>1</v>
      </c>
      <c r="AH582" s="200">
        <v>1</v>
      </c>
      <c r="AI582" s="200">
        <v>1</v>
      </c>
      <c r="AJ582" s="200">
        <v>1</v>
      </c>
      <c r="AK582" s="200">
        <v>1</v>
      </c>
      <c r="AL582" s="200">
        <v>0</v>
      </c>
      <c r="AM582" s="200">
        <v>0</v>
      </c>
      <c r="AN582" s="200">
        <v>0</v>
      </c>
      <c r="AO582" s="200" t="s">
        <v>300</v>
      </c>
      <c r="AP582" s="68">
        <v>3</v>
      </c>
      <c r="AQ582" s="68" t="s">
        <v>300</v>
      </c>
      <c r="AR582" s="68">
        <v>4</v>
      </c>
      <c r="AS582" s="68">
        <v>4</v>
      </c>
      <c r="AT582" s="68">
        <v>13</v>
      </c>
      <c r="AU582" s="68">
        <v>17</v>
      </c>
      <c r="AV582" s="240" t="s">
        <v>300</v>
      </c>
      <c r="AW582">
        <v>4</v>
      </c>
      <c r="AX582" s="67" t="s">
        <v>2902</v>
      </c>
      <c r="AY582">
        <v>0</v>
      </c>
      <c r="AZ582">
        <v>0</v>
      </c>
      <c r="BA582" s="194" t="s">
        <v>300</v>
      </c>
      <c r="BB582" s="200">
        <v>0</v>
      </c>
      <c r="BC582" s="200" t="s">
        <v>300</v>
      </c>
      <c r="BD582" s="200">
        <v>0</v>
      </c>
      <c r="BE582" s="200">
        <v>0</v>
      </c>
      <c r="BF582" s="200">
        <v>0</v>
      </c>
      <c r="BG582" s="200">
        <v>0</v>
      </c>
      <c r="BH582" s="200">
        <v>0</v>
      </c>
      <c r="BI582" s="200">
        <v>0</v>
      </c>
      <c r="BJ582" s="200">
        <v>1</v>
      </c>
      <c r="BK582" s="200">
        <v>0</v>
      </c>
      <c r="BL582" s="200">
        <v>0</v>
      </c>
      <c r="BM582" s="200" t="s">
        <v>300</v>
      </c>
      <c r="BN582" s="200">
        <v>0</v>
      </c>
      <c r="BO582" s="200">
        <v>5</v>
      </c>
      <c r="BP582" s="200">
        <v>0</v>
      </c>
      <c r="BQ582" s="200" t="s">
        <v>2435</v>
      </c>
      <c r="BR582" s="68">
        <v>1</v>
      </c>
      <c r="BS582" s="68" t="s">
        <v>2493</v>
      </c>
      <c r="BT582" s="68">
        <v>3</v>
      </c>
      <c r="BU582" s="68">
        <v>0</v>
      </c>
      <c r="BV582" s="68">
        <v>0</v>
      </c>
      <c r="BW582" s="68">
        <v>0</v>
      </c>
      <c r="BX582" s="68">
        <v>3</v>
      </c>
      <c r="BY582" s="68">
        <v>0</v>
      </c>
      <c r="BZ582" s="68">
        <v>1</v>
      </c>
      <c r="CA582" s="68">
        <v>0</v>
      </c>
      <c r="CB582" s="68">
        <v>0</v>
      </c>
      <c r="CC582" s="68">
        <v>0</v>
      </c>
      <c r="CD582" s="68">
        <v>0</v>
      </c>
      <c r="CE582" s="240" t="s">
        <v>300</v>
      </c>
      <c r="CF582" s="200">
        <v>1</v>
      </c>
      <c r="CG582" s="200" t="s">
        <v>3055</v>
      </c>
      <c r="CH582" s="200">
        <v>1</v>
      </c>
      <c r="CI582" s="200" t="s">
        <v>4492</v>
      </c>
      <c r="CJ582" s="200">
        <v>1</v>
      </c>
      <c r="CK582" s="200">
        <v>0</v>
      </c>
      <c r="CL582" s="200">
        <v>1</v>
      </c>
      <c r="CM582" s="200">
        <v>0</v>
      </c>
      <c r="CN582" s="200">
        <v>0</v>
      </c>
      <c r="CO582" s="200">
        <v>0</v>
      </c>
      <c r="CP582" s="200" t="s">
        <v>4493</v>
      </c>
      <c r="CQ582" s="203" t="s">
        <v>4494</v>
      </c>
      <c r="CR582" s="68">
        <v>9.6</v>
      </c>
      <c r="CS582" s="68">
        <v>107</v>
      </c>
      <c r="CT582" s="68">
        <v>45.1</v>
      </c>
      <c r="CU582" s="68">
        <v>63</v>
      </c>
      <c r="CV582" s="68">
        <v>165</v>
      </c>
      <c r="CW582" s="68">
        <v>1.6259999999999999</v>
      </c>
      <c r="CX582" s="68">
        <v>89</v>
      </c>
      <c r="CY582" s="68">
        <v>33.700000000000003</v>
      </c>
      <c r="CZ582" s="200">
        <v>160</v>
      </c>
      <c r="DA582" s="200">
        <v>98</v>
      </c>
      <c r="DB582" s="200">
        <v>154</v>
      </c>
      <c r="DC582" s="200">
        <v>88</v>
      </c>
      <c r="DD582" s="200" t="s">
        <v>300</v>
      </c>
      <c r="DE582" s="200" t="s">
        <v>300</v>
      </c>
      <c r="DF582" s="200" t="s">
        <v>300</v>
      </c>
      <c r="DG582" s="200" t="s">
        <v>300</v>
      </c>
      <c r="DH582" s="202" t="s">
        <v>2496</v>
      </c>
    </row>
    <row r="583" spans="1:114" ht="149.44999999999999" customHeight="1">
      <c r="A583" s="67">
        <v>1</v>
      </c>
      <c r="B583" s="87">
        <v>1935</v>
      </c>
      <c r="C583" s="87">
        <v>83</v>
      </c>
      <c r="D583" s="87" t="s">
        <v>331</v>
      </c>
      <c r="E583" s="66">
        <v>43511</v>
      </c>
      <c r="F583" s="66">
        <v>43516</v>
      </c>
      <c r="G583" s="67" t="s">
        <v>300</v>
      </c>
      <c r="H583">
        <v>0</v>
      </c>
      <c r="I583">
        <v>0</v>
      </c>
      <c r="J583">
        <v>0</v>
      </c>
      <c r="K583">
        <v>0</v>
      </c>
      <c r="L583">
        <v>0</v>
      </c>
      <c r="M583">
        <v>0</v>
      </c>
      <c r="N583">
        <v>0</v>
      </c>
      <c r="O583">
        <v>0</v>
      </c>
      <c r="P583">
        <v>1</v>
      </c>
      <c r="Q583">
        <v>0</v>
      </c>
      <c r="R583">
        <v>0</v>
      </c>
      <c r="S583">
        <v>0</v>
      </c>
      <c r="W583" s="48" t="s">
        <v>4501</v>
      </c>
      <c r="X583" s="200">
        <v>0</v>
      </c>
      <c r="Y583" s="200">
        <v>0</v>
      </c>
      <c r="Z583" s="200">
        <v>0</v>
      </c>
      <c r="AA583" s="200" t="s">
        <v>300</v>
      </c>
      <c r="AB583" s="200" t="s">
        <v>300</v>
      </c>
      <c r="AC583" s="200" t="s">
        <v>300</v>
      </c>
      <c r="AD583" s="200" t="s">
        <v>300</v>
      </c>
      <c r="AE583" s="200" t="s">
        <v>300</v>
      </c>
      <c r="AF583" s="200">
        <v>1</v>
      </c>
      <c r="AG583" s="200">
        <v>1</v>
      </c>
      <c r="AH583" s="200">
        <v>1</v>
      </c>
      <c r="AI583" s="200">
        <v>1</v>
      </c>
      <c r="AJ583" s="200">
        <v>0</v>
      </c>
      <c r="AK583" s="200">
        <v>0</v>
      </c>
      <c r="AL583" s="200">
        <v>0</v>
      </c>
      <c r="AM583" s="200">
        <v>0</v>
      </c>
      <c r="AN583" s="200">
        <v>0</v>
      </c>
      <c r="AO583" s="200" t="s">
        <v>300</v>
      </c>
      <c r="AP583" s="68" t="s">
        <v>300</v>
      </c>
      <c r="AQ583" s="68" t="s">
        <v>300</v>
      </c>
      <c r="AR583" s="68" t="s">
        <v>300</v>
      </c>
      <c r="AS583" s="68">
        <v>1</v>
      </c>
      <c r="AT583" s="68" t="s">
        <v>300</v>
      </c>
      <c r="AU583" s="68">
        <v>22</v>
      </c>
      <c r="AV583" s="240" t="s">
        <v>300</v>
      </c>
      <c r="AW583">
        <v>4</v>
      </c>
      <c r="AX583" s="67" t="s">
        <v>2491</v>
      </c>
      <c r="AY583">
        <v>0</v>
      </c>
      <c r="AZ583">
        <v>0</v>
      </c>
      <c r="BA583" s="194" t="s">
        <v>300</v>
      </c>
      <c r="BB583" s="200">
        <v>0</v>
      </c>
      <c r="BC583" s="200" t="s">
        <v>300</v>
      </c>
      <c r="BD583" s="200">
        <v>0</v>
      </c>
      <c r="BE583" s="200">
        <v>0</v>
      </c>
      <c r="BF583" s="200">
        <v>0</v>
      </c>
      <c r="BG583" s="200">
        <v>0</v>
      </c>
      <c r="BH583" s="200">
        <v>0</v>
      </c>
      <c r="BI583" s="200">
        <v>0</v>
      </c>
      <c r="BJ583" s="200">
        <v>1</v>
      </c>
      <c r="BK583" s="200">
        <v>0</v>
      </c>
      <c r="BL583" s="200">
        <v>0</v>
      </c>
      <c r="BM583" s="200" t="s">
        <v>300</v>
      </c>
      <c r="BN583" s="200">
        <v>0</v>
      </c>
      <c r="BO583" s="200" t="s">
        <v>302</v>
      </c>
      <c r="BP583" s="200" t="s">
        <v>302</v>
      </c>
      <c r="BQ583" s="203" t="s">
        <v>2492</v>
      </c>
      <c r="BR583" s="68">
        <v>1</v>
      </c>
      <c r="BS583" s="68" t="s">
        <v>300</v>
      </c>
      <c r="BT583" s="68">
        <v>0</v>
      </c>
      <c r="BU583" s="68">
        <v>0</v>
      </c>
      <c r="BV583" s="68">
        <v>0</v>
      </c>
      <c r="BW583" s="68">
        <v>0</v>
      </c>
      <c r="BX583" s="68">
        <v>0</v>
      </c>
      <c r="BY583" s="68">
        <v>0</v>
      </c>
      <c r="BZ583" s="68">
        <v>1</v>
      </c>
      <c r="CA583" s="68">
        <v>0</v>
      </c>
      <c r="CB583" s="68">
        <v>0</v>
      </c>
      <c r="CC583" s="68">
        <v>1</v>
      </c>
      <c r="CD583" s="68">
        <v>0</v>
      </c>
      <c r="CE583" s="240" t="s">
        <v>300</v>
      </c>
      <c r="CF583" s="200">
        <v>0</v>
      </c>
      <c r="CG583" s="200" t="s">
        <v>300</v>
      </c>
      <c r="CH583" s="200">
        <v>0</v>
      </c>
      <c r="CI583" s="203" t="s">
        <v>4502</v>
      </c>
      <c r="CJ583" s="200">
        <v>0</v>
      </c>
      <c r="CK583" s="200">
        <v>0</v>
      </c>
      <c r="CL583" s="200">
        <v>0</v>
      </c>
      <c r="CM583" s="200">
        <v>0</v>
      </c>
      <c r="CN583" s="200">
        <v>0</v>
      </c>
      <c r="CO583" s="200">
        <v>0</v>
      </c>
      <c r="CP583" s="200" t="s">
        <v>300</v>
      </c>
      <c r="CQ583" s="200" t="s">
        <v>3128</v>
      </c>
      <c r="CR583" s="68">
        <v>5.6</v>
      </c>
      <c r="CS583" s="68" t="s">
        <v>300</v>
      </c>
      <c r="CT583" s="68" t="s">
        <v>300</v>
      </c>
      <c r="CU583" s="68" t="s">
        <v>300</v>
      </c>
      <c r="CV583" s="68" t="s">
        <v>300</v>
      </c>
      <c r="CW583" s="68">
        <v>1.702</v>
      </c>
      <c r="CX583" s="68">
        <v>68.2</v>
      </c>
      <c r="CY583" s="68">
        <v>23.5</v>
      </c>
      <c r="CZ583" s="200">
        <v>133</v>
      </c>
      <c r="DA583" s="200">
        <v>62</v>
      </c>
      <c r="DB583" s="200">
        <v>147</v>
      </c>
      <c r="DC583" s="200">
        <v>67</v>
      </c>
      <c r="DD583" s="200">
        <v>132</v>
      </c>
      <c r="DE583" s="200">
        <v>60</v>
      </c>
      <c r="DF583" s="201">
        <v>43507</v>
      </c>
      <c r="DG583" s="200" t="s">
        <v>4503</v>
      </c>
      <c r="DH583" s="202" t="s">
        <v>300</v>
      </c>
    </row>
    <row r="584" spans="1:114" ht="43.5">
      <c r="A584" s="67">
        <v>1</v>
      </c>
      <c r="B584" s="87">
        <v>1963</v>
      </c>
      <c r="C584" s="87">
        <v>56</v>
      </c>
      <c r="D584" s="87" t="s">
        <v>294</v>
      </c>
      <c r="E584" s="66">
        <v>43516</v>
      </c>
      <c r="F584" s="66">
        <v>43531</v>
      </c>
      <c r="G584" s="66">
        <v>43531</v>
      </c>
      <c r="H584" t="s">
        <v>300</v>
      </c>
      <c r="I584" t="s">
        <v>300</v>
      </c>
      <c r="J584" t="s">
        <v>300</v>
      </c>
      <c r="K584" t="s">
        <v>300</v>
      </c>
      <c r="L584" t="s">
        <v>300</v>
      </c>
      <c r="M584" t="s">
        <v>300</v>
      </c>
      <c r="N584" t="s">
        <v>300</v>
      </c>
      <c r="O584" t="s">
        <v>300</v>
      </c>
      <c r="P584" t="s">
        <v>300</v>
      </c>
      <c r="Q584" t="s">
        <v>300</v>
      </c>
      <c r="R584" t="s">
        <v>300</v>
      </c>
      <c r="S584" t="s">
        <v>300</v>
      </c>
      <c r="W584" s="48" t="s">
        <v>4511</v>
      </c>
      <c r="X584" s="200">
        <v>0</v>
      </c>
      <c r="Y584" s="200">
        <v>1</v>
      </c>
      <c r="Z584" s="200">
        <v>0</v>
      </c>
      <c r="AA584" s="200" t="s">
        <v>300</v>
      </c>
      <c r="AB584" s="200" t="s">
        <v>300</v>
      </c>
      <c r="AC584" s="200" t="s">
        <v>300</v>
      </c>
      <c r="AD584" s="200" t="s">
        <v>300</v>
      </c>
      <c r="AE584" s="200" t="s">
        <v>300</v>
      </c>
      <c r="AF584" s="200">
        <v>1</v>
      </c>
      <c r="AG584" s="200">
        <v>1</v>
      </c>
      <c r="AH584" s="200">
        <v>1</v>
      </c>
      <c r="AI584" s="200">
        <v>1</v>
      </c>
      <c r="AJ584" s="200">
        <v>1</v>
      </c>
      <c r="AK584" s="200">
        <v>1</v>
      </c>
      <c r="AL584" s="200">
        <v>0</v>
      </c>
      <c r="AM584" s="200">
        <v>1</v>
      </c>
      <c r="AN584" s="200">
        <v>0</v>
      </c>
      <c r="AO584" s="200" t="s">
        <v>300</v>
      </c>
      <c r="AP584" s="68">
        <v>6</v>
      </c>
      <c r="AQ584" s="68">
        <v>1</v>
      </c>
      <c r="AR584" s="68">
        <v>1</v>
      </c>
      <c r="AS584" s="68">
        <v>5</v>
      </c>
      <c r="AT584" s="68" t="s">
        <v>300</v>
      </c>
      <c r="AU584" s="68">
        <v>18</v>
      </c>
      <c r="AV584" s="240" t="s">
        <v>300</v>
      </c>
      <c r="AW584">
        <v>4</v>
      </c>
      <c r="AX584" s="67" t="s">
        <v>4512</v>
      </c>
      <c r="AY584">
        <v>1</v>
      </c>
      <c r="AZ584">
        <v>0</v>
      </c>
      <c r="BA584" s="194" t="s">
        <v>300</v>
      </c>
      <c r="BB584" s="200">
        <v>1</v>
      </c>
      <c r="BC584" s="201">
        <v>43531</v>
      </c>
      <c r="BD584" s="200">
        <v>0</v>
      </c>
      <c r="BE584" s="200">
        <v>0</v>
      </c>
      <c r="BF584" s="200">
        <v>0</v>
      </c>
      <c r="BG584" s="200">
        <v>0</v>
      </c>
      <c r="BH584" s="200">
        <v>0</v>
      </c>
      <c r="BI584" s="200">
        <v>0</v>
      </c>
      <c r="BJ584" s="200">
        <v>0</v>
      </c>
      <c r="BK584" s="200">
        <v>0</v>
      </c>
      <c r="BL584" s="200">
        <v>1</v>
      </c>
      <c r="BM584" s="200" t="s">
        <v>4513</v>
      </c>
      <c r="BN584" s="200">
        <v>7</v>
      </c>
      <c r="BO584" s="200" t="s">
        <v>300</v>
      </c>
      <c r="BP584" s="200" t="s">
        <v>300</v>
      </c>
      <c r="BQ584" s="200" t="s">
        <v>300</v>
      </c>
      <c r="BR584" s="68">
        <v>1</v>
      </c>
      <c r="BS584" s="68" t="s">
        <v>2493</v>
      </c>
      <c r="BT584" s="68">
        <v>0</v>
      </c>
      <c r="BU584" s="68">
        <v>0</v>
      </c>
      <c r="BV584" s="68">
        <v>0</v>
      </c>
      <c r="BW584" s="68">
        <v>0</v>
      </c>
      <c r="BX584" s="68">
        <v>0</v>
      </c>
      <c r="BY584" s="68">
        <v>0</v>
      </c>
      <c r="BZ584" s="68">
        <v>1</v>
      </c>
      <c r="CA584" s="68">
        <v>0</v>
      </c>
      <c r="CB584" s="68">
        <v>0</v>
      </c>
      <c r="CC584" s="68">
        <v>1</v>
      </c>
      <c r="CD584" s="68">
        <v>0</v>
      </c>
      <c r="CE584" s="240" t="s">
        <v>300</v>
      </c>
      <c r="CF584" s="200">
        <v>1</v>
      </c>
      <c r="CG584" s="200" t="s">
        <v>300</v>
      </c>
      <c r="CH584" s="200">
        <v>1</v>
      </c>
      <c r="CI584" s="203" t="s">
        <v>4514</v>
      </c>
      <c r="CJ584" s="200">
        <v>1</v>
      </c>
      <c r="CK584" s="200">
        <v>1</v>
      </c>
      <c r="CL584" s="200">
        <v>1</v>
      </c>
      <c r="CM584" s="200">
        <v>0</v>
      </c>
      <c r="CN584" s="200">
        <v>0</v>
      </c>
      <c r="CO584" s="200">
        <v>0</v>
      </c>
      <c r="CP584" s="200" t="s">
        <v>2992</v>
      </c>
      <c r="CQ584" s="203" t="s">
        <v>4449</v>
      </c>
      <c r="CR584" s="68">
        <v>11.7</v>
      </c>
      <c r="CS584" s="68">
        <v>124</v>
      </c>
      <c r="CT584" s="68">
        <v>52.4</v>
      </c>
      <c r="CU584" s="68">
        <v>156</v>
      </c>
      <c r="CV584" s="68">
        <v>208</v>
      </c>
      <c r="CW584" s="68">
        <v>1.651</v>
      </c>
      <c r="CX584" s="68">
        <v>80.900000000000006</v>
      </c>
      <c r="CY584">
        <v>27.73</v>
      </c>
      <c r="CZ584" s="200">
        <v>155</v>
      </c>
      <c r="DA584" s="200">
        <v>94</v>
      </c>
      <c r="DB584" s="200">
        <v>131</v>
      </c>
      <c r="DC584" s="200">
        <v>83</v>
      </c>
      <c r="DD584" s="200">
        <v>150</v>
      </c>
      <c r="DE584" s="200">
        <v>89</v>
      </c>
      <c r="DF584" s="201">
        <v>43507</v>
      </c>
      <c r="DG584" s="200" t="s">
        <v>4515</v>
      </c>
      <c r="DH584" s="202" t="s">
        <v>4379</v>
      </c>
    </row>
    <row r="585" spans="1:114" ht="72.75">
      <c r="A585" s="67">
        <v>1</v>
      </c>
      <c r="B585" s="87">
        <v>1943</v>
      </c>
      <c r="C585" s="87">
        <v>75</v>
      </c>
      <c r="D585" s="87" t="s">
        <v>331</v>
      </c>
      <c r="E585" s="66">
        <v>43605</v>
      </c>
      <c r="F585" s="66">
        <v>43606</v>
      </c>
      <c r="G585" s="67" t="s">
        <v>300</v>
      </c>
      <c r="H585" t="s">
        <v>300</v>
      </c>
      <c r="I585" t="s">
        <v>300</v>
      </c>
      <c r="J585" t="s">
        <v>300</v>
      </c>
      <c r="K585" t="s">
        <v>300</v>
      </c>
      <c r="L585" t="s">
        <v>300</v>
      </c>
      <c r="M585" t="s">
        <v>300</v>
      </c>
      <c r="N585" t="s">
        <v>300</v>
      </c>
      <c r="O585" t="s">
        <v>300</v>
      </c>
      <c r="P585" t="s">
        <v>300</v>
      </c>
      <c r="Q585" t="s">
        <v>300</v>
      </c>
      <c r="R585" t="s">
        <v>300</v>
      </c>
      <c r="S585" t="s">
        <v>300</v>
      </c>
      <c r="W585" s="67" t="s">
        <v>4521</v>
      </c>
      <c r="X585" s="200">
        <v>0</v>
      </c>
      <c r="Y585" s="200">
        <v>0</v>
      </c>
      <c r="Z585" s="200">
        <v>0</v>
      </c>
      <c r="AA585" s="200" t="s">
        <v>300</v>
      </c>
      <c r="AB585" s="200" t="s">
        <v>300</v>
      </c>
      <c r="AC585" s="200" t="s">
        <v>300</v>
      </c>
      <c r="AD585" s="200" t="s">
        <v>300</v>
      </c>
      <c r="AE585" s="200" t="s">
        <v>300</v>
      </c>
      <c r="AF585" s="200">
        <v>1</v>
      </c>
      <c r="AG585" s="200">
        <v>0</v>
      </c>
      <c r="AH585" s="200">
        <v>1</v>
      </c>
      <c r="AI585" s="200">
        <v>1</v>
      </c>
      <c r="AJ585" s="200">
        <v>1</v>
      </c>
      <c r="AK585" s="200">
        <v>1</v>
      </c>
      <c r="AL585" s="200">
        <v>0</v>
      </c>
      <c r="AM585" s="200">
        <v>0</v>
      </c>
      <c r="AN585" s="200">
        <v>0</v>
      </c>
      <c r="AO585" s="200" t="s">
        <v>300</v>
      </c>
      <c r="AP585" s="68">
        <v>2</v>
      </c>
      <c r="AQ585" s="68">
        <v>2</v>
      </c>
      <c r="AR585" s="68" t="s">
        <v>300</v>
      </c>
      <c r="AS585" s="68">
        <v>1</v>
      </c>
      <c r="AT585" s="68">
        <v>24</v>
      </c>
      <c r="AU585" s="68" t="s">
        <v>300</v>
      </c>
      <c r="AV585" s="240" t="s">
        <v>300</v>
      </c>
      <c r="AW585">
        <v>4</v>
      </c>
      <c r="AX585" s="67" t="s">
        <v>2902</v>
      </c>
      <c r="AY585">
        <v>0</v>
      </c>
      <c r="AZ585">
        <v>0</v>
      </c>
      <c r="BA585" s="194" t="s">
        <v>300</v>
      </c>
      <c r="BB585" s="200">
        <v>0</v>
      </c>
      <c r="BC585" s="200" t="s">
        <v>300</v>
      </c>
      <c r="BD585" s="200">
        <v>0</v>
      </c>
      <c r="BE585" s="200">
        <v>0</v>
      </c>
      <c r="BF585" s="200">
        <v>0</v>
      </c>
      <c r="BG585" s="200">
        <v>0</v>
      </c>
      <c r="BH585" s="200">
        <v>0</v>
      </c>
      <c r="BI585" s="200">
        <v>0</v>
      </c>
      <c r="BJ585" s="200">
        <v>1</v>
      </c>
      <c r="BK585" s="200">
        <v>0</v>
      </c>
      <c r="BL585" s="200">
        <v>0</v>
      </c>
      <c r="BM585" s="200" t="s">
        <v>300</v>
      </c>
      <c r="BN585" s="200">
        <v>0</v>
      </c>
      <c r="BO585" s="200">
        <v>5</v>
      </c>
      <c r="BP585" s="200">
        <v>0</v>
      </c>
      <c r="BQ585" s="200" t="s">
        <v>2435</v>
      </c>
      <c r="BR585" s="68">
        <v>1</v>
      </c>
      <c r="BS585" s="68" t="s">
        <v>2493</v>
      </c>
      <c r="BT585" s="68">
        <v>2</v>
      </c>
      <c r="BU585" s="68">
        <v>0</v>
      </c>
      <c r="BV585" s="68">
        <v>0</v>
      </c>
      <c r="BW585" s="68">
        <v>0</v>
      </c>
      <c r="BX585" s="68">
        <v>0</v>
      </c>
      <c r="BY585" s="68">
        <v>1</v>
      </c>
      <c r="BZ585" s="68">
        <v>0</v>
      </c>
      <c r="CA585" s="68">
        <v>0</v>
      </c>
      <c r="CB585" s="68">
        <v>0</v>
      </c>
      <c r="CC585" s="68">
        <v>0</v>
      </c>
      <c r="CD585" s="68">
        <v>0</v>
      </c>
      <c r="CE585" s="240" t="s">
        <v>300</v>
      </c>
      <c r="CF585" s="200">
        <v>0</v>
      </c>
      <c r="CG585" s="200" t="s">
        <v>300</v>
      </c>
      <c r="CH585" s="200">
        <v>0</v>
      </c>
      <c r="CI585" s="200" t="s">
        <v>2783</v>
      </c>
      <c r="CJ585" s="200">
        <v>0</v>
      </c>
      <c r="CK585" s="200">
        <v>0</v>
      </c>
      <c r="CL585" s="200">
        <v>0</v>
      </c>
      <c r="CM585" s="200">
        <v>0</v>
      </c>
      <c r="CN585" s="200">
        <v>0</v>
      </c>
      <c r="CO585" s="200">
        <v>0</v>
      </c>
      <c r="CP585" s="200" t="s">
        <v>300</v>
      </c>
      <c r="CQ585" s="200" t="s">
        <v>4522</v>
      </c>
      <c r="CR585" s="68">
        <v>7.1</v>
      </c>
      <c r="CS585" s="68">
        <v>52</v>
      </c>
      <c r="CT585" s="68">
        <v>35.9</v>
      </c>
      <c r="CU585" s="68">
        <v>189</v>
      </c>
      <c r="CV585" s="68">
        <v>126</v>
      </c>
      <c r="CW585" s="68">
        <v>1.829</v>
      </c>
      <c r="CX585" s="68">
        <v>109.1</v>
      </c>
      <c r="CY585" s="68">
        <v>32.6</v>
      </c>
      <c r="CZ585" s="200">
        <v>121</v>
      </c>
      <c r="DA585" s="200">
        <v>59</v>
      </c>
      <c r="DB585" s="200">
        <v>144</v>
      </c>
      <c r="DC585" s="200">
        <v>75</v>
      </c>
      <c r="DD585" s="200">
        <v>138</v>
      </c>
      <c r="DE585" s="200">
        <v>68</v>
      </c>
      <c r="DF585" s="201">
        <v>43542</v>
      </c>
      <c r="DG585" s="200" t="s">
        <v>4283</v>
      </c>
      <c r="DH585" s="202" t="s">
        <v>300</v>
      </c>
    </row>
    <row r="586" spans="1:114" ht="15.75">
      <c r="A586">
        <v>0</v>
      </c>
      <c r="E586" s="66"/>
      <c r="F586" s="66"/>
      <c r="G586" s="67"/>
      <c r="V586"/>
      <c r="X586" s="200"/>
      <c r="Y586" s="200"/>
      <c r="Z586" s="200"/>
      <c r="AA586" s="200"/>
      <c r="AB586" s="200"/>
      <c r="AC586" s="200"/>
      <c r="AD586" s="200"/>
      <c r="AE586" s="200"/>
      <c r="AF586" s="200"/>
      <c r="AG586" s="200"/>
      <c r="AH586" s="200"/>
      <c r="AI586" s="200"/>
      <c r="AJ586" s="200"/>
      <c r="AK586" s="200"/>
      <c r="AL586" s="200"/>
      <c r="AM586" s="200"/>
      <c r="AN586" s="200"/>
      <c r="AO586" s="200"/>
      <c r="AP586" s="68"/>
      <c r="AQ586" s="68"/>
      <c r="AR586" s="68"/>
      <c r="AS586" s="68"/>
      <c r="AT586" s="68"/>
      <c r="AU586" s="68"/>
      <c r="AV586" s="240"/>
      <c r="BA586" s="194"/>
      <c r="BB586" s="200"/>
      <c r="BC586" s="200"/>
      <c r="BD586" s="200"/>
      <c r="BE586" s="200"/>
      <c r="BF586" s="200"/>
      <c r="BG586" s="200"/>
      <c r="BH586" s="200"/>
      <c r="BI586" s="200"/>
      <c r="BJ586" s="200"/>
      <c r="BK586" s="200"/>
      <c r="BL586" s="200"/>
      <c r="BM586" s="200"/>
      <c r="BN586" s="200"/>
      <c r="BO586" s="200"/>
      <c r="BP586" s="200"/>
      <c r="BQ586" s="200"/>
      <c r="BR586" s="68"/>
      <c r="BS586" s="68"/>
      <c r="BT586" s="68"/>
      <c r="BU586" s="68"/>
      <c r="BV586" s="68"/>
      <c r="BW586" s="68"/>
      <c r="BX586" s="68"/>
      <c r="BY586" s="68"/>
      <c r="BZ586" s="68"/>
      <c r="CA586" s="68"/>
      <c r="CB586" s="68"/>
      <c r="CC586" s="68"/>
      <c r="CD586" s="68"/>
      <c r="CE586" s="240"/>
      <c r="CF586" s="200"/>
      <c r="CG586" s="200"/>
      <c r="CH586" s="200"/>
      <c r="CI586" s="200"/>
      <c r="CJ586" s="200"/>
      <c r="CK586" s="200"/>
      <c r="CL586" s="200"/>
      <c r="CM586" s="200"/>
      <c r="CN586" s="200"/>
      <c r="CO586" s="200"/>
      <c r="CP586" s="200"/>
      <c r="CQ586" s="200"/>
      <c r="CR586" s="68"/>
      <c r="CS586" s="68"/>
      <c r="CT586" s="68"/>
      <c r="CU586" s="68"/>
      <c r="CV586" s="68"/>
      <c r="CW586" s="68"/>
      <c r="CX586" s="68"/>
      <c r="CY586" s="68"/>
      <c r="CZ586" s="200"/>
      <c r="DA586" s="200"/>
      <c r="DB586" s="200"/>
      <c r="DC586" s="200"/>
      <c r="DD586" s="200"/>
      <c r="DE586" s="200"/>
      <c r="DF586" s="201"/>
      <c r="DG586" s="200"/>
      <c r="DH586" s="202"/>
    </row>
    <row r="587" spans="1:114" ht="15.75">
      <c r="A587" s="67">
        <v>1</v>
      </c>
      <c r="B587" s="87">
        <v>1955</v>
      </c>
      <c r="C587" s="87">
        <v>64</v>
      </c>
      <c r="D587" s="87" t="s">
        <v>294</v>
      </c>
      <c r="E587" s="66">
        <v>43734</v>
      </c>
      <c r="F587" s="66">
        <v>43736</v>
      </c>
      <c r="G587" s="67" t="s">
        <v>300</v>
      </c>
      <c r="H587" t="s">
        <v>300</v>
      </c>
      <c r="I587" t="s">
        <v>300</v>
      </c>
      <c r="J587" t="s">
        <v>300</v>
      </c>
      <c r="K587" t="s">
        <v>300</v>
      </c>
      <c r="L587" t="s">
        <v>300</v>
      </c>
      <c r="M587" t="s">
        <v>300</v>
      </c>
      <c r="N587" t="s">
        <v>300</v>
      </c>
      <c r="O587" t="s">
        <v>300</v>
      </c>
      <c r="P587" t="s">
        <v>300</v>
      </c>
      <c r="Q587" t="s">
        <v>300</v>
      </c>
      <c r="R587" t="s">
        <v>300</v>
      </c>
      <c r="S587" t="s">
        <v>300</v>
      </c>
      <c r="W587" s="50" t="s">
        <v>4527</v>
      </c>
      <c r="X587" s="200">
        <v>0</v>
      </c>
      <c r="Y587" s="200">
        <v>0</v>
      </c>
      <c r="Z587" s="200">
        <v>0</v>
      </c>
      <c r="AA587" s="200" t="s">
        <v>300</v>
      </c>
      <c r="AB587" s="200" t="s">
        <v>300</v>
      </c>
      <c r="AC587" s="200" t="s">
        <v>300</v>
      </c>
      <c r="AD587" s="200" t="s">
        <v>300</v>
      </c>
      <c r="AE587" s="200" t="s">
        <v>300</v>
      </c>
      <c r="AF587" s="200">
        <v>1</v>
      </c>
      <c r="AG587" s="200">
        <v>1</v>
      </c>
      <c r="AH587" s="200">
        <v>1</v>
      </c>
      <c r="AI587" s="200">
        <v>1</v>
      </c>
      <c r="AJ587" s="200">
        <v>1</v>
      </c>
      <c r="AK587" s="200">
        <v>0</v>
      </c>
      <c r="AL587" s="200">
        <v>0</v>
      </c>
      <c r="AM587" s="200">
        <v>0</v>
      </c>
      <c r="AN587" s="200">
        <v>0</v>
      </c>
      <c r="AO587" s="200" t="s">
        <v>300</v>
      </c>
      <c r="AP587" s="68">
        <v>6</v>
      </c>
      <c r="AQ587" s="68">
        <v>1</v>
      </c>
      <c r="AR587" s="68">
        <v>4</v>
      </c>
      <c r="AS587" s="68">
        <v>4</v>
      </c>
      <c r="AT587" s="68">
        <v>19</v>
      </c>
      <c r="AU587" s="68">
        <v>18</v>
      </c>
      <c r="AV587" s="240" t="s">
        <v>300</v>
      </c>
      <c r="AW587">
        <v>4</v>
      </c>
      <c r="AX587" s="67" t="s">
        <v>2505</v>
      </c>
      <c r="AY587">
        <v>0</v>
      </c>
      <c r="AZ587">
        <v>0</v>
      </c>
      <c r="BA587" s="194" t="s">
        <v>300</v>
      </c>
      <c r="BB587" s="200">
        <v>0</v>
      </c>
      <c r="BC587" s="200" t="s">
        <v>300</v>
      </c>
      <c r="BD587" s="200">
        <v>0</v>
      </c>
      <c r="BE587" s="200">
        <v>0</v>
      </c>
      <c r="BF587" s="200">
        <v>0</v>
      </c>
      <c r="BG587" s="200">
        <v>0</v>
      </c>
      <c r="BH587" s="200">
        <v>0</v>
      </c>
      <c r="BI587" s="200">
        <v>0</v>
      </c>
      <c r="BJ587" s="200">
        <v>1</v>
      </c>
      <c r="BK587" s="200">
        <v>0</v>
      </c>
      <c r="BL587" s="200">
        <v>0</v>
      </c>
      <c r="BM587" s="200" t="s">
        <v>300</v>
      </c>
      <c r="BN587" s="200">
        <v>0</v>
      </c>
      <c r="BO587" s="200">
        <v>6</v>
      </c>
      <c r="BP587" s="200">
        <v>0</v>
      </c>
      <c r="BQ587" s="203" t="s">
        <v>4528</v>
      </c>
      <c r="BR587" s="68">
        <v>1</v>
      </c>
      <c r="BS587" s="68" t="s">
        <v>2493</v>
      </c>
      <c r="BT587" s="68">
        <v>0</v>
      </c>
      <c r="BU587" s="68">
        <v>0</v>
      </c>
      <c r="BV587" s="68">
        <v>0</v>
      </c>
      <c r="BW587" s="68">
        <v>0</v>
      </c>
      <c r="BX587" s="68">
        <v>0</v>
      </c>
      <c r="BY587" s="68">
        <v>1</v>
      </c>
      <c r="BZ587" s="68">
        <v>0</v>
      </c>
      <c r="CA587" s="68">
        <v>0</v>
      </c>
      <c r="CB587" s="68">
        <v>0</v>
      </c>
      <c r="CC587" s="68">
        <v>0</v>
      </c>
      <c r="CD587" s="68">
        <v>0</v>
      </c>
      <c r="CE587" s="240" t="s">
        <v>300</v>
      </c>
      <c r="CF587" s="200">
        <v>0</v>
      </c>
      <c r="CG587" s="200" t="s">
        <v>300</v>
      </c>
      <c r="CH587" s="200">
        <v>0</v>
      </c>
      <c r="CI587" s="200" t="s">
        <v>3355</v>
      </c>
      <c r="CJ587" s="200">
        <v>0</v>
      </c>
      <c r="CK587" s="200">
        <v>0</v>
      </c>
      <c r="CL587" s="200">
        <v>0</v>
      </c>
      <c r="CM587" s="200">
        <v>0</v>
      </c>
      <c r="CN587" s="200">
        <v>0</v>
      </c>
      <c r="CO587" s="200">
        <v>0</v>
      </c>
      <c r="CP587" s="200" t="s">
        <v>300</v>
      </c>
      <c r="CQ587" s="203" t="s">
        <v>4529</v>
      </c>
      <c r="CR587" s="68">
        <v>8.3000000000000007</v>
      </c>
      <c r="CS587" s="68">
        <v>52</v>
      </c>
      <c r="CT587" s="68">
        <v>42.2</v>
      </c>
      <c r="CU587" s="68">
        <v>189</v>
      </c>
      <c r="CV587" s="68">
        <v>132</v>
      </c>
      <c r="CW587" s="68">
        <v>1.6759999999999999</v>
      </c>
      <c r="CX587" s="68">
        <v>95.9</v>
      </c>
      <c r="CY587" s="68">
        <v>34.1</v>
      </c>
      <c r="CZ587" s="200">
        <v>180</v>
      </c>
      <c r="DA587" s="200">
        <v>88</v>
      </c>
      <c r="DB587" s="200">
        <v>134</v>
      </c>
      <c r="DC587" s="200">
        <v>69</v>
      </c>
      <c r="DD587" s="200" t="s">
        <v>300</v>
      </c>
      <c r="DE587" s="200" t="s">
        <v>300</v>
      </c>
      <c r="DF587" s="200" t="s">
        <v>300</v>
      </c>
      <c r="DG587" s="200" t="s">
        <v>300</v>
      </c>
      <c r="DH587" s="202" t="s">
        <v>2496</v>
      </c>
    </row>
    <row r="588" spans="1:114" ht="43.5">
      <c r="A588" s="67">
        <v>1</v>
      </c>
      <c r="B588" s="87">
        <v>1948</v>
      </c>
      <c r="C588" s="87">
        <v>71</v>
      </c>
      <c r="D588" s="87" t="s">
        <v>331</v>
      </c>
      <c r="E588" s="66">
        <v>43635</v>
      </c>
      <c r="F588" s="66">
        <v>43637</v>
      </c>
      <c r="G588" s="67" t="s">
        <v>300</v>
      </c>
      <c r="H588">
        <v>0</v>
      </c>
      <c r="I588">
        <v>1</v>
      </c>
      <c r="J588">
        <v>0</v>
      </c>
      <c r="K588">
        <v>0</v>
      </c>
      <c r="L588">
        <v>0</v>
      </c>
      <c r="M588">
        <v>0</v>
      </c>
      <c r="N588">
        <v>0</v>
      </c>
      <c r="O588">
        <v>0</v>
      </c>
      <c r="P588">
        <v>0</v>
      </c>
      <c r="Q588">
        <v>0</v>
      </c>
      <c r="R588">
        <v>0</v>
      </c>
      <c r="S588">
        <v>0</v>
      </c>
      <c r="W588" s="48" t="s">
        <v>4536</v>
      </c>
      <c r="X588" s="200">
        <v>0</v>
      </c>
      <c r="Y588" s="200">
        <v>0</v>
      </c>
      <c r="Z588" s="200">
        <v>0</v>
      </c>
      <c r="AA588" s="200" t="s">
        <v>300</v>
      </c>
      <c r="AB588" s="200" t="s">
        <v>300</v>
      </c>
      <c r="AC588" s="200" t="s">
        <v>300</v>
      </c>
      <c r="AD588" s="200" t="s">
        <v>300</v>
      </c>
      <c r="AE588" s="200" t="s">
        <v>300</v>
      </c>
      <c r="AF588" s="200">
        <v>1</v>
      </c>
      <c r="AG588" s="200">
        <v>1</v>
      </c>
      <c r="AH588" s="200">
        <v>0</v>
      </c>
      <c r="AI588" s="200">
        <v>1</v>
      </c>
      <c r="AJ588" s="200">
        <v>1</v>
      </c>
      <c r="AK588" s="200">
        <v>0</v>
      </c>
      <c r="AL588" s="200">
        <v>0</v>
      </c>
      <c r="AM588" s="200">
        <v>0</v>
      </c>
      <c r="AN588" s="200">
        <v>0</v>
      </c>
      <c r="AO588" s="200" t="s">
        <v>300</v>
      </c>
      <c r="AP588" s="68">
        <v>5</v>
      </c>
      <c r="AQ588" s="68">
        <v>5</v>
      </c>
      <c r="AR588" s="68" t="s">
        <v>300</v>
      </c>
      <c r="AS588" s="68" t="s">
        <v>300</v>
      </c>
      <c r="AT588" s="68" t="s">
        <v>300</v>
      </c>
      <c r="AU588" s="68" t="s">
        <v>300</v>
      </c>
      <c r="AV588" s="240" t="s">
        <v>300</v>
      </c>
      <c r="AW588">
        <v>4</v>
      </c>
      <c r="AX588" s="67" t="s">
        <v>2505</v>
      </c>
      <c r="AY588">
        <v>0</v>
      </c>
      <c r="AZ588">
        <v>0</v>
      </c>
      <c r="BA588" s="194" t="s">
        <v>300</v>
      </c>
      <c r="BB588" s="200">
        <v>0</v>
      </c>
      <c r="BC588" s="200" t="s">
        <v>300</v>
      </c>
      <c r="BD588" s="200">
        <v>0</v>
      </c>
      <c r="BE588" s="200">
        <v>0</v>
      </c>
      <c r="BF588" s="200">
        <v>0</v>
      </c>
      <c r="BG588" s="200">
        <v>0</v>
      </c>
      <c r="BH588" s="200">
        <v>0</v>
      </c>
      <c r="BI588" s="200">
        <v>0</v>
      </c>
      <c r="BJ588" s="200">
        <v>1</v>
      </c>
      <c r="BK588" s="200">
        <v>0</v>
      </c>
      <c r="BL588" s="200">
        <v>0</v>
      </c>
      <c r="BM588" s="200" t="s">
        <v>300</v>
      </c>
      <c r="BN588" s="200">
        <v>0</v>
      </c>
      <c r="BO588" s="200">
        <v>8</v>
      </c>
      <c r="BP588" s="200">
        <v>0</v>
      </c>
      <c r="BQ588" s="203" t="s">
        <v>3239</v>
      </c>
      <c r="BR588" s="68">
        <v>0</v>
      </c>
      <c r="BS588" s="68" t="s">
        <v>300</v>
      </c>
      <c r="BT588" s="68" t="s">
        <v>300</v>
      </c>
      <c r="BU588" s="68" t="s">
        <v>300</v>
      </c>
      <c r="BV588" s="68" t="s">
        <v>300</v>
      </c>
      <c r="BW588" s="68" t="s">
        <v>300</v>
      </c>
      <c r="BX588" s="68" t="s">
        <v>300</v>
      </c>
      <c r="BY588" s="68">
        <v>1</v>
      </c>
      <c r="BZ588" s="68">
        <v>0</v>
      </c>
      <c r="CA588" s="68">
        <v>0</v>
      </c>
      <c r="CB588" s="68">
        <v>0</v>
      </c>
      <c r="CC588" s="68">
        <v>0</v>
      </c>
      <c r="CD588" s="68">
        <v>0</v>
      </c>
      <c r="CE588" s="240" t="s">
        <v>300</v>
      </c>
      <c r="CF588" s="200">
        <v>0</v>
      </c>
      <c r="CG588" s="200" t="s">
        <v>300</v>
      </c>
      <c r="CH588" s="200">
        <v>0</v>
      </c>
      <c r="CI588" s="200" t="s">
        <v>1418</v>
      </c>
      <c r="CJ588" s="200">
        <v>1</v>
      </c>
      <c r="CK588" s="200">
        <v>1</v>
      </c>
      <c r="CL588" s="200">
        <v>1</v>
      </c>
      <c r="CM588" s="200">
        <v>0</v>
      </c>
      <c r="CN588" s="200">
        <v>0</v>
      </c>
      <c r="CO588" s="200">
        <v>0</v>
      </c>
      <c r="CP588" s="200" t="s">
        <v>2992</v>
      </c>
      <c r="CQ588" s="200" t="s">
        <v>4537</v>
      </c>
      <c r="CR588" s="68">
        <v>8.5</v>
      </c>
      <c r="CS588" s="68">
        <v>20</v>
      </c>
      <c r="CT588" s="68">
        <v>25</v>
      </c>
      <c r="CU588" s="68">
        <v>76</v>
      </c>
      <c r="CV588" s="68">
        <v>60</v>
      </c>
      <c r="CW588" s="68">
        <v>1.6259999999999999</v>
      </c>
      <c r="CX588" s="68">
        <v>68.099999999999994</v>
      </c>
      <c r="CY588" s="68">
        <v>24.96</v>
      </c>
      <c r="CZ588" s="200">
        <v>143</v>
      </c>
      <c r="DA588" s="200">
        <v>82</v>
      </c>
      <c r="DB588" s="200">
        <v>136</v>
      </c>
      <c r="DC588" s="200">
        <v>79</v>
      </c>
      <c r="DD588" s="200">
        <v>133</v>
      </c>
      <c r="DE588" s="200">
        <v>72</v>
      </c>
      <c r="DF588" s="201">
        <v>43578</v>
      </c>
      <c r="DG588" s="200" t="s">
        <v>4538</v>
      </c>
      <c r="DH588" s="202" t="s">
        <v>300</v>
      </c>
    </row>
  </sheetData>
  <mergeCells count="9">
    <mergeCell ref="E1:G1"/>
    <mergeCell ref="X1:AO1"/>
    <mergeCell ref="AP1:AV1"/>
    <mergeCell ref="AW1:BA1"/>
    <mergeCell ref="BB1:BQ1"/>
    <mergeCell ref="BR1:CE1"/>
    <mergeCell ref="CF1:CQ1"/>
    <mergeCell ref="CR1:CY1"/>
    <mergeCell ref="CZ1:DJ1"/>
  </mergeCells>
  <conditionalFormatting sqref="A34:A63 A65:A78 B34:B78 F34:G78">
    <cfRule type="containsBlanks" dxfId="199" priority="44">
      <formula>LEN(TRIM(A34))=0</formula>
    </cfRule>
  </conditionalFormatting>
  <conditionalFormatting sqref="A4:A78">
    <cfRule type="containsText" dxfId="198" priority="43" operator="containsText" text="Yes">
      <formula>NOT(ISERROR(SEARCH("Yes",A4)))</formula>
    </cfRule>
    <cfRule type="containsText" dxfId="197" priority="45" stopIfTrue="1" operator="containsText" text="No">
      <formula>NOT(ISERROR(SEARCH("No",A4)))</formula>
    </cfRule>
  </conditionalFormatting>
  <conditionalFormatting sqref="A64">
    <cfRule type="containsBlanks" dxfId="196" priority="42">
      <formula>LEN(TRIM(A64))=0</formula>
    </cfRule>
  </conditionalFormatting>
  <conditionalFormatting sqref="C428">
    <cfRule type="beginsWith" dxfId="195" priority="86" operator="beginsWith" text="F">
      <formula>LEFT(C428,LEN("F"))="F"</formula>
    </cfRule>
    <cfRule type="beginsWith" dxfId="194" priority="87" operator="beginsWith" text="M">
      <formula>LEFT(C428,LEN("M"))="M"</formula>
    </cfRule>
    <cfRule type="beginsWith" dxfId="193" priority="88" operator="beginsWith" text="O">
      <formula>LEFT(C428,LEN("O"))="O"</formula>
    </cfRule>
  </conditionalFormatting>
  <conditionalFormatting sqref="C34:D78">
    <cfRule type="containsBlanks" dxfId="192" priority="256">
      <formula>LEN(TRIM(C34))=0</formula>
    </cfRule>
  </conditionalFormatting>
  <conditionalFormatting sqref="D4:D78">
    <cfRule type="beginsWith" dxfId="191" priority="258" operator="beginsWith" text="F">
      <formula>LEFT(D4,LEN("F"))="F"</formula>
    </cfRule>
    <cfRule type="beginsWith" dxfId="190" priority="259" operator="beginsWith" text="M">
      <formula>LEFT(D4,LEN("M"))="M"</formula>
    </cfRule>
    <cfRule type="beginsWith" dxfId="189" priority="260" operator="beginsWith" text="O">
      <formula>LEFT(D4,LEN("O"))="O"</formula>
    </cfRule>
  </conditionalFormatting>
  <conditionalFormatting sqref="D302:D377">
    <cfRule type="beginsWith" dxfId="188" priority="183" operator="beginsWith" text="F">
      <formula>LEFT(D302,LEN("F"))="F"</formula>
    </cfRule>
    <cfRule type="beginsWith" dxfId="187" priority="184" operator="beginsWith" text="M">
      <formula>LEFT(D302,LEN("M"))="M"</formula>
    </cfRule>
    <cfRule type="beginsWith" dxfId="186" priority="185" operator="beginsWith" text="O">
      <formula>LEFT(D302,LEN("O"))="O"</formula>
    </cfRule>
  </conditionalFormatting>
  <conditionalFormatting sqref="D379:D384">
    <cfRule type="beginsWith" dxfId="185" priority="92" operator="beginsWith" text="F">
      <formula>LEFT(D379,LEN("F"))="F"</formula>
    </cfRule>
    <cfRule type="beginsWith" dxfId="184" priority="93" operator="beginsWith" text="M">
      <formula>LEFT(D379,LEN("M"))="M"</formula>
    </cfRule>
    <cfRule type="beginsWith" dxfId="183" priority="94" operator="beginsWith" text="O">
      <formula>LEFT(D379,LEN("O"))="O"</formula>
    </cfRule>
  </conditionalFormatting>
  <conditionalFormatting sqref="D386">
    <cfRule type="beginsWith" dxfId="182" priority="95" operator="beginsWith" text="F">
      <formula>LEFT(D386,LEN("F"))="F"</formula>
    </cfRule>
    <cfRule type="beginsWith" dxfId="181" priority="96" operator="beginsWith" text="M">
      <formula>LEFT(D386,LEN("M"))="M"</formula>
    </cfRule>
    <cfRule type="beginsWith" dxfId="180" priority="97" operator="beginsWith" text="O">
      <formula>LEFT(D386,LEN("O"))="O"</formula>
    </cfRule>
  </conditionalFormatting>
  <conditionalFormatting sqref="D390:D428">
    <cfRule type="beginsWith" dxfId="179" priority="83" operator="beginsWith" text="F">
      <formula>LEFT(D390,LEN("F"))="F"</formula>
    </cfRule>
    <cfRule type="beginsWith" dxfId="178" priority="84" operator="beginsWith" text="M">
      <formula>LEFT(D390,LEN("M"))="M"</formula>
    </cfRule>
    <cfRule type="beginsWith" dxfId="177" priority="85" operator="beginsWith" text="O">
      <formula>LEFT(D390,LEN("O"))="O"</formula>
    </cfRule>
  </conditionalFormatting>
  <conditionalFormatting sqref="E34:E78">
    <cfRule type="containsBlanks" dxfId="176" priority="246">
      <formula>LEN(TRIM(E34))=0</formula>
    </cfRule>
  </conditionalFormatting>
  <conditionalFormatting sqref="W5 W7 W9:W12 W14:W20 W22:W25 W29 W31 W33:W34 W36 W38 W40 W43:W44 W58 W63">
    <cfRule type="notContainsBlanks" dxfId="175" priority="240" stopIfTrue="1">
      <formula>LEN(TRIM(W5))&gt;0</formula>
    </cfRule>
  </conditionalFormatting>
  <conditionalFormatting sqref="H307:W307">
    <cfRule type="cellIs" dxfId="174" priority="30" operator="equal">
      <formula>1</formula>
    </cfRule>
    <cfRule type="containsBlanks" dxfId="173" priority="31">
      <formula>LEN(TRIM(H307))=0</formula>
    </cfRule>
  </conditionalFormatting>
  <conditionalFormatting sqref="H4:S213 T177:U177 T206:V206 T213:U213 H214:V214 H215:S226 H227:U227 H228:S418 H419:V419 H420:S1048576 T562:V562">
    <cfRule type="containsText" dxfId="172" priority="28" operator="containsText" text="NA">
      <formula>NOT(ISERROR(SEARCH("NA",H4)))</formula>
    </cfRule>
  </conditionalFormatting>
  <conditionalFormatting sqref="H379:T418 H419:V419 H420:T476 H477:V477 H478:T484 H485:V485 H486:T516 I517:S517 S518:S531 T517:T531 I518:R552 H517:H552 S534:T539 S542:T552 H553:T556 H557:R563 S560:T563 U562:V562 H564:T578 I579:T579 I580:R583 H579:H583 S581:T583 H584:T584 I585:T585 I586:R1048576 H585:H1048576 S587:T1048576 S4:T13 S14:S100 T14:V20 T21:T27 T28:U29 T30:T48 T49:U49 T50:T55 T56:U57 T58:V58 T59:T60 T61:U61 T62:T63 T64:V64 T65:T67 T68:U68 T69 T70:U72 T73:T89 T90:U90 T91 T92:W96 T97:V97 T98:T99 T100:U100 S101:T107 S108:U108 S109:T110 S111:V111 S112:T115 S116:U116 S117:T117 S118:U120 S121:T122 S123:U123 S124:T124 S125:U126 S127:T128 S129:V129 H4:R213 S130:T142 S143:V144 S145:T150 S151:W151 S152:V152 S153:U156 S157:T161 S162:U162 S163:T163 S164:U164 S165:T166 S167:U167 S168:T174 S175:U175 U177:U178 S176:T181 S182:U182 S183:T183 S184:U184 S185:T186 S187:U188 S189:T193 S194:U194 S195:T195 S196:U197 S198:T200 S201:U203 S204:T207 U206:V206 S208:V208 S209:T209 S210:V211 S212:T213 U213 H214:V214 I215:T215 I216:R226 H215:H226 S216:V217 S218:T219 S220:V221 S222:T222 S223:V224 S225:T226 H227:U227 I228:S228 S229 T228:T229 I229:R248 H228:H248 S230:U230 S231:T234 S235:V235 S236:T236 S237:V237 S238:T238 S239:V239 S240:T244 S245:V247 S248:T248 H249:T249 S250:T250 H250:R253 S251:V251 S252:T253 H254:T254 S255:V255 H255:R260 S256:T260 H261:T262 H263:W263 H264:T264 I265:S265 S266:S274 T265:T274 I266:R306 H265:H306 S275:V276 S277:T277 S278:V281 S282:T284 S285:V290 S291:T294 S295:V298 S299:T306 H308:T310 S311:W315 S316:T316 S317:W317 S318:T321 H322:T346 H347:W347 H348:T356 H357:W357 H358:T358 H359:W359 H360:T375 H377:T377 H378:W378 S532:W533 S540:V541 S557:T558 S559:W559 S580:W580 S586:W586 U241:V242 U266:U272 U323:W323 U328:W329 U335:W335 U340:W340 U367:W367 U373:W373 H311:R321 H376:W376">
    <cfRule type="cellIs" dxfId="171" priority="37" operator="equal">
      <formula>1</formula>
    </cfRule>
  </conditionalFormatting>
  <conditionalFormatting sqref="I401:S410 I411:R418 H401:H418 S412:S413 S416 S418 H419:V419 M420:S420 M421:R453 H420:L453 S421:S428 S430:S453 H454:S454 P455:S456 P457:R458 H455:O458 S458 H459:S465 H466:R466 H467:S472 H473:R473 H474:S476 H477:R477 H478:S481 H482:R482 H483:S484 H485:R485 H486:S495 H496:R496 H497:S501 H502:R514 S504 S506:S507 S510 S513:S514 H515:S516 I517:S517 I518:R552 H517:H552 S518:S519 S521:S528 S531 S536:S539 S542:S544 S546:S552 H553:S556 H557:R563 S561 S562:V562 S563 H564:S565 H566:R566 H567:S567 H568:R573 S569:S573 H574:S578 I579:S579 I580:R583 H579:H583 S582 H584:S584 I585:S585 I586:R1048576 H585:H1048576 S587:V1048576 H311:P315 H376:W376">
    <cfRule type="containsBlanks" dxfId="170" priority="29">
      <formula>LEN(TRIM(H311))=0</formula>
    </cfRule>
  </conditionalFormatting>
  <conditionalFormatting sqref="S4:V150 S152:V213 H214:V262 H264:V306 H308:V310 S316:V316 S318:V321 H322:V346 H348:V356 H358:V358 H360:V375 H377:V377 H379:V400 S401:V418 S420:V531 S532:W533 S534:V558 S560:V579 S581:V585 H4:R213 W92:W96 S151:W151 H263:W263 Q311:R321 S311:W315 H316:P321 S317:W317 W323 W328:W329 W335 W340 H347:W347 H357:W357 H359:W359 W367 W373 H378:W378 H461:R462 S559:W559 S580:W580 S586:W586 W35 W37">
    <cfRule type="containsBlanks" dxfId="169" priority="39">
      <formula>LEN(TRIM(H4))=0</formula>
    </cfRule>
  </conditionalFormatting>
  <conditionalFormatting sqref="U4:U142 U152:U207 U212:U213 U218:U226 U228:U234 U240:U244 U264:U274 U318:U346 U360:U375 U420:U558 U560:U579 U587:U1048576 U145:U150 U209 U215 U236 U238 U248:U250 U252:U254 U256:U262 U277 U282:U284 U291:U294 U299:U306 U308:U310 U316 U348:U356 U358 U377 U379:U418 U581:U585">
    <cfRule type="cellIs" dxfId="168" priority="38" operator="equal">
      <formula>1</formula>
    </cfRule>
  </conditionalFormatting>
  <conditionalFormatting sqref="U85">
    <cfRule type="cellIs" dxfId="167" priority="36" operator="equal">
      <formula>1</formula>
    </cfRule>
  </conditionalFormatting>
  <conditionalFormatting sqref="W4">
    <cfRule type="containsBlanks" dxfId="166" priority="5">
      <formula>LEN(TRIM(W4))=0</formula>
    </cfRule>
  </conditionalFormatting>
  <conditionalFormatting sqref="W6">
    <cfRule type="containsBlanks" dxfId="165" priority="6">
      <formula>LEN(TRIM(W6))=0</formula>
    </cfRule>
  </conditionalFormatting>
  <conditionalFormatting sqref="W8">
    <cfRule type="containsBlanks" dxfId="164" priority="7">
      <formula>LEN(TRIM(W8))=0</formula>
    </cfRule>
  </conditionalFormatting>
  <conditionalFormatting sqref="W13">
    <cfRule type="containsBlanks" dxfId="163" priority="8">
      <formula>LEN(TRIM(W13))=0</formula>
    </cfRule>
  </conditionalFormatting>
  <conditionalFormatting sqref="W21">
    <cfRule type="containsBlanks" dxfId="162" priority="9">
      <formula>LEN(TRIM(W21))=0</formula>
    </cfRule>
  </conditionalFormatting>
  <conditionalFormatting sqref="W26:W28">
    <cfRule type="containsBlanks" dxfId="161" priority="10">
      <formula>LEN(TRIM(W26))=0</formula>
    </cfRule>
  </conditionalFormatting>
  <conditionalFormatting sqref="W30">
    <cfRule type="containsBlanks" dxfId="160" priority="11">
      <formula>LEN(TRIM(W30))=0</formula>
    </cfRule>
  </conditionalFormatting>
  <conditionalFormatting sqref="W32">
    <cfRule type="containsBlanks" dxfId="159" priority="12">
      <formula>LEN(TRIM(W32))=0</formula>
    </cfRule>
  </conditionalFormatting>
  <conditionalFormatting sqref="W39">
    <cfRule type="containsBlanks" dxfId="158" priority="13">
      <formula>LEN(TRIM(W39))=0</formula>
    </cfRule>
  </conditionalFormatting>
  <conditionalFormatting sqref="W41:W42">
    <cfRule type="containsBlanks" dxfId="157" priority="14">
      <formula>LEN(TRIM(W41))=0</formula>
    </cfRule>
  </conditionalFormatting>
  <conditionalFormatting sqref="W45:W57">
    <cfRule type="containsBlanks" dxfId="156" priority="15">
      <formula>LEN(TRIM(W45))=0</formula>
    </cfRule>
  </conditionalFormatting>
  <conditionalFormatting sqref="W59:W62">
    <cfRule type="containsBlanks" dxfId="155" priority="16">
      <formula>LEN(TRIM(W59))=0</formula>
    </cfRule>
  </conditionalFormatting>
  <conditionalFormatting sqref="W64:W68">
    <cfRule type="containsBlanks" dxfId="154" priority="17">
      <formula>LEN(TRIM(W64))=0</formula>
    </cfRule>
  </conditionalFormatting>
  <conditionalFormatting sqref="W70:W75">
    <cfRule type="containsBlanks" dxfId="153" priority="18">
      <formula>LEN(TRIM(W70))=0</formula>
    </cfRule>
  </conditionalFormatting>
  <conditionalFormatting sqref="W77:W78">
    <cfRule type="containsBlanks" dxfId="152" priority="19">
      <formula>LEN(TRIM(W77))=0</formula>
    </cfRule>
  </conditionalFormatting>
  <conditionalFormatting sqref="W85">
    <cfRule type="containsBlanks" dxfId="151" priority="32">
      <formula>LEN(TRIM(W85))=0</formula>
    </cfRule>
  </conditionalFormatting>
  <conditionalFormatting sqref="W86">
    <cfRule type="notContainsBlanks" dxfId="150" priority="35" stopIfTrue="1">
      <formula>LEN(TRIM(W86))&gt;0</formula>
    </cfRule>
  </conditionalFormatting>
  <conditionalFormatting sqref="W87:W91">
    <cfRule type="containsBlanks" dxfId="149" priority="20">
      <formula>LEN(TRIM(W87))=0</formula>
    </cfRule>
  </conditionalFormatting>
  <conditionalFormatting sqref="W98:W102">
    <cfRule type="containsBlanks" dxfId="148" priority="21">
      <formula>LEN(TRIM(W98))=0</formula>
    </cfRule>
  </conditionalFormatting>
  <conditionalFormatting sqref="W103:W106 W115">
    <cfRule type="notContainsBlanks" dxfId="147" priority="34" stopIfTrue="1">
      <formula>LEN(TRIM(W103))&gt;0</formula>
    </cfRule>
  </conditionalFormatting>
  <conditionalFormatting sqref="W107:W114">
    <cfRule type="containsBlanks" dxfId="146" priority="22">
      <formula>LEN(TRIM(W107))=0</formula>
    </cfRule>
  </conditionalFormatting>
  <conditionalFormatting sqref="W116:W122">
    <cfRule type="containsBlanks" dxfId="145" priority="23">
      <formula>LEN(TRIM(W116))=0</formula>
    </cfRule>
  </conditionalFormatting>
  <conditionalFormatting sqref="W124:W127">
    <cfRule type="containsBlanks" dxfId="144" priority="24">
      <formula>LEN(TRIM(W124))=0</formula>
    </cfRule>
  </conditionalFormatting>
  <conditionalFormatting sqref="W128 W135">
    <cfRule type="notContainsBlanks" dxfId="143" priority="33" stopIfTrue="1">
      <formula>LEN(TRIM(W128))&gt;0</formula>
    </cfRule>
  </conditionalFormatting>
  <conditionalFormatting sqref="W129:W134">
    <cfRule type="containsBlanks" dxfId="142" priority="25">
      <formula>LEN(TRIM(W129))=0</formula>
    </cfRule>
  </conditionalFormatting>
  <conditionalFormatting sqref="W136:W138">
    <cfRule type="containsBlanks" dxfId="141" priority="26">
      <formula>LEN(TRIM(W136))=0</formula>
    </cfRule>
  </conditionalFormatting>
  <conditionalFormatting sqref="W140:W150">
    <cfRule type="containsBlanks" dxfId="140" priority="27">
      <formula>LEN(TRIM(W140))=0</formula>
    </cfRule>
  </conditionalFormatting>
  <conditionalFormatting sqref="W152:W194">
    <cfRule type="containsBlanks" dxfId="139" priority="4">
      <formula>LEN(TRIM(W152))=0</formula>
    </cfRule>
  </conditionalFormatting>
  <conditionalFormatting sqref="W196:W211">
    <cfRule type="containsBlanks" dxfId="138" priority="3">
      <formula>LEN(TRIM(W196))=0</formula>
    </cfRule>
  </conditionalFormatting>
  <conditionalFormatting sqref="W213:W262">
    <cfRule type="containsBlanks" dxfId="137" priority="2">
      <formula>LEN(TRIM(W213))=0</formula>
    </cfRule>
  </conditionalFormatting>
  <conditionalFormatting sqref="W264:W304">
    <cfRule type="containsBlanks" dxfId="136" priority="1">
      <formula>LEN(TRIM(W264))=0</formula>
    </cfRule>
  </conditionalFormatting>
  <conditionalFormatting sqref="W318:W346 W360:W375 W69 W76 W305:W306 W308:W310 W316 W348:W356 W358 W377">
    <cfRule type="notContainsBlanks" dxfId="135" priority="245" stopIfTrue="1">
      <formula>LEN(TRIM(W69))&gt;0</formula>
    </cfRule>
  </conditionalFormatting>
  <conditionalFormatting sqref="X4:X33 X38:X48 X50:X55 X59:X60 X62:X63 X65:X67 X69 X73:X78">
    <cfRule type="containsText" dxfId="134" priority="235" stopIfTrue="1" operator="containsText" text="No">
      <formula>NOT(ISERROR(SEARCH("No",X4)))</formula>
    </cfRule>
  </conditionalFormatting>
  <conditionalFormatting sqref="X38:X48 X50:X55 X59:X60 X62:X63 X65:X67 X69 X73:X78 X4:X33">
    <cfRule type="containsText" dxfId="133" priority="234" operator="containsText" text="Yes">
      <formula>NOT(ISERROR(SEARCH("Yes",X4)))</formula>
    </cfRule>
  </conditionalFormatting>
  <conditionalFormatting sqref="X38:X48 X50:X55 X59:X60 X62:X63 X65:X67 X69 X73:X78">
    <cfRule type="containsBlanks" dxfId="132" priority="233">
      <formula>LEN(TRIM(X38))=0</formula>
    </cfRule>
  </conditionalFormatting>
  <conditionalFormatting sqref="X302:X377">
    <cfRule type="containsText" dxfId="131" priority="167" operator="containsText" text="Yes">
      <formula>NOT(ISERROR(SEARCH("Yes",X302)))</formula>
    </cfRule>
    <cfRule type="containsText" dxfId="130" priority="168" operator="containsText" text="No">
      <formula>NOT(ISERROR(SEARCH("No",X302)))</formula>
    </cfRule>
  </conditionalFormatting>
  <conditionalFormatting sqref="Z4:Z33 Z38:Z48 Z50:Z55 Z59:Z60 Z62:Z63 Z65:Z67 Z69 Z73:Z78">
    <cfRule type="containsText" dxfId="129" priority="232" stopIfTrue="1" operator="containsText" text="No">
      <formula>NOT(ISERROR(SEARCH("No",Z4)))</formula>
    </cfRule>
  </conditionalFormatting>
  <conditionalFormatting sqref="Z38:Z48 Z50:Z55 Z59:Z60 Z62:Z63 Z65:Z67 Z69 Z73:Z78 Z4:Z33">
    <cfRule type="containsText" dxfId="128" priority="231" operator="containsText" text="Yes">
      <formula>NOT(ISERROR(SEARCH("Yes",Z4)))</formula>
    </cfRule>
  </conditionalFormatting>
  <conditionalFormatting sqref="Z38:Z48 Z50:Z55 Z59:Z60 Z62:Z63 Z65:Z67 Z69 Z73:Z78">
    <cfRule type="containsBlanks" dxfId="127" priority="230">
      <formula>LEN(TRIM(Z38))=0</formula>
    </cfRule>
  </conditionalFormatting>
  <conditionalFormatting sqref="Z302:Z377">
    <cfRule type="containsText" dxfId="126" priority="165" operator="containsText" text="Yes">
      <formula>NOT(ISERROR(SEARCH("Yes",Z302)))</formula>
    </cfRule>
    <cfRule type="containsText" dxfId="125" priority="166" operator="containsText" text="No">
      <formula>NOT(ISERROR(SEARCH("No",Z302)))</formula>
    </cfRule>
  </conditionalFormatting>
  <conditionalFormatting sqref="AB38:AD48 AB50:AD55 AB59:AD60 AB62:AD63 AB65:AD67 AB69:AD69 AB73:AD78">
    <cfRule type="containsBlanks" dxfId="124" priority="229">
      <formula>LEN(TRIM(AB38))=0</formula>
    </cfRule>
  </conditionalFormatting>
  <conditionalFormatting sqref="AF4:AF33 AF38:AF48 AF50:AF55 AF59:AF60 AF62:AF63 AF65:AF67 AF69 AF73:AF78">
    <cfRule type="containsText" dxfId="123" priority="122" stopIfTrue="1" operator="containsText" text="WFL">
      <formula>NOT(ISERROR(SEARCH("WFL",AF4)))</formula>
    </cfRule>
    <cfRule type="notContainsBlanks" dxfId="122" priority="123">
      <formula>LEN(TRIM(AF4))&gt;0</formula>
    </cfRule>
  </conditionalFormatting>
  <conditionalFormatting sqref="AF38:AF48 AF50:AF55 AF59:AF60 AF62:AF63 AF65:AF67 AF69 AF73:AF78 AF4:AF33">
    <cfRule type="containsText" dxfId="121" priority="121" operator="containsText" text="No">
      <formula>NOT(ISERROR(SEARCH("No",AF4)))</formula>
    </cfRule>
  </conditionalFormatting>
  <conditionalFormatting sqref="AF38:AF48 AF50:AF55 AF59:AF60 AF62:AF63 AF65:AF67 AF69 AF73:AF78">
    <cfRule type="containsBlanks" dxfId="120" priority="120">
      <formula>LEN(TRIM(AF38))=0</formula>
    </cfRule>
  </conditionalFormatting>
  <conditionalFormatting sqref="AF302:AF377">
    <cfRule type="containsText" dxfId="119" priority="117" operator="containsText" text="No">
      <formula>NOT(ISERROR(SEARCH("No",AF302)))</formula>
    </cfRule>
    <cfRule type="containsText" dxfId="118" priority="118" stopIfTrue="1" operator="containsText" text="WFL">
      <formula>NOT(ISERROR(SEARCH("WFL",AF302)))</formula>
    </cfRule>
    <cfRule type="notContainsBlanks" dxfId="117" priority="119">
      <formula>LEN(TRIM(AF302))&gt;0</formula>
    </cfRule>
  </conditionalFormatting>
  <conditionalFormatting sqref="AO4:AO33 AO38:AO48 AO50:AO55 AO59:AO60 AO62:AO63 AO65:AO67 AO69 AO73:AO78">
    <cfRule type="notContainsBlanks" dxfId="116" priority="228">
      <formula>LEN(TRIM(AO4))&gt;0</formula>
    </cfRule>
  </conditionalFormatting>
  <conditionalFormatting sqref="AO302:AO369 AO371:AO377">
    <cfRule type="notContainsBlanks" dxfId="115" priority="164">
      <formula>LEN(TRIM(AO302))&gt;0</formula>
    </cfRule>
  </conditionalFormatting>
  <conditionalFormatting sqref="AP4:AQ33 AP38:AQ48 AP50:AQ55 AP59:AQ60 AP62:AQ63 AP65:AQ67 AP69:AQ69 AP73:AQ78">
    <cfRule type="cellIs" dxfId="114" priority="223" operator="between">
      <formula>0</formula>
      <formula>0</formula>
    </cfRule>
    <cfRule type="cellIs" dxfId="113" priority="224" operator="between">
      <formula>1</formula>
      <formula>4</formula>
    </cfRule>
    <cfRule type="cellIs" dxfId="112" priority="225" operator="between">
      <formula>5</formula>
      <formula>15</formula>
    </cfRule>
    <cfRule type="cellIs" dxfId="111" priority="226" operator="between">
      <formula>16</formula>
      <formula>20</formula>
    </cfRule>
    <cfRule type="cellIs" dxfId="110" priority="227" operator="between">
      <formula>21</formula>
      <formula>42</formula>
    </cfRule>
  </conditionalFormatting>
  <conditionalFormatting sqref="AP38:AQ48 AP50:AQ55 AP59:AQ60 AP62:AQ63 AP65:AQ67 AP69:AQ69 AP73:AQ78 AP4:AQ33">
    <cfRule type="containsBlanks" dxfId="109" priority="222">
      <formula>LEN(TRIM(AP4))=0</formula>
    </cfRule>
  </conditionalFormatting>
  <conditionalFormatting sqref="AP302:AQ377">
    <cfRule type="containsBlanks" dxfId="108" priority="158">
      <formula>LEN(TRIM(AP302))=0</formula>
    </cfRule>
    <cfRule type="cellIs" dxfId="107" priority="159" operator="between">
      <formula>0</formula>
      <formula>0</formula>
    </cfRule>
    <cfRule type="cellIs" dxfId="106" priority="160" operator="between">
      <formula>1</formula>
      <formula>4</formula>
    </cfRule>
    <cfRule type="cellIs" dxfId="105" priority="161" operator="between">
      <formula>5</formula>
      <formula>15</formula>
    </cfRule>
    <cfRule type="cellIs" dxfId="104" priority="162" operator="between">
      <formula>16</formula>
      <formula>20</formula>
    </cfRule>
    <cfRule type="cellIs" dxfId="103" priority="163" operator="between">
      <formula>21</formula>
      <formula>42</formula>
    </cfRule>
  </conditionalFormatting>
  <conditionalFormatting sqref="AP379:AQ381">
    <cfRule type="containsBlanks" dxfId="102" priority="76">
      <formula>LEN(TRIM(AP379))=0</formula>
    </cfRule>
    <cfRule type="cellIs" dxfId="101" priority="77" operator="between">
      <formula>0</formula>
      <formula>0</formula>
    </cfRule>
    <cfRule type="cellIs" dxfId="100" priority="78" operator="between">
      <formula>1</formula>
      <formula>4</formula>
    </cfRule>
    <cfRule type="cellIs" dxfId="99" priority="79" operator="between">
      <formula>5</formula>
      <formula>15</formula>
    </cfRule>
    <cfRule type="cellIs" dxfId="98" priority="80" operator="between">
      <formula>16</formula>
      <formula>20</formula>
    </cfRule>
    <cfRule type="cellIs" dxfId="97" priority="81" operator="between">
      <formula>21</formula>
      <formula>42</formula>
    </cfRule>
  </conditionalFormatting>
  <conditionalFormatting sqref="AP38:AS48 AP50:AS55 AP59:AS60 AP62:AS63 AP65:AS67 AP69:AS69 AP73:AS78">
    <cfRule type="containsBlanks" dxfId="96" priority="221">
      <formula>LEN(TRIM(AP38))=0</formula>
    </cfRule>
  </conditionalFormatting>
  <conditionalFormatting sqref="AR342:AS342">
    <cfRule type="containsBlanks" dxfId="95" priority="152">
      <formula>LEN(TRIM(AR342))=0</formula>
    </cfRule>
    <cfRule type="cellIs" dxfId="94" priority="153" operator="between">
      <formula>0</formula>
      <formula>0</formula>
    </cfRule>
    <cfRule type="cellIs" dxfId="93" priority="154" operator="between">
      <formula>1</formula>
      <formula>4</formula>
    </cfRule>
    <cfRule type="cellIs" dxfId="92" priority="155" operator="between">
      <formula>5</formula>
      <formula>15</formula>
    </cfRule>
    <cfRule type="cellIs" dxfId="91" priority="156" operator="between">
      <formula>16</formula>
      <formula>20</formula>
    </cfRule>
    <cfRule type="cellIs" dxfId="90" priority="157" operator="between">
      <formula>21</formula>
      <formula>42</formula>
    </cfRule>
  </conditionalFormatting>
  <conditionalFormatting sqref="AT4:AU299 CR198:CX299">
    <cfRule type="expression" dxfId="89" priority="108">
      <formula>#REF!="No"</formula>
    </cfRule>
  </conditionalFormatting>
  <conditionalFormatting sqref="AV4:AV33 AV38:AV48 AV50:AV55 AV59:AV60 AV62:AV63 AV65:AV67 AV69 AV73:AV78">
    <cfRule type="notContainsBlanks" dxfId="88" priority="220">
      <formula>LEN(TRIM(AV4))&gt;0</formula>
    </cfRule>
  </conditionalFormatting>
  <conditionalFormatting sqref="AV302:AV377">
    <cfRule type="notContainsBlanks" dxfId="87" priority="151">
      <formula>LEN(TRIM(AV302))&gt;0</formula>
    </cfRule>
  </conditionalFormatting>
  <conditionalFormatting sqref="AV379:AV381">
    <cfRule type="notContainsBlanks" dxfId="86" priority="75">
      <formula>LEN(TRIM(AV379))&gt;0</formula>
    </cfRule>
  </conditionalFormatting>
  <conditionalFormatting sqref="AW38:AZ38 AY39:AZ39 AW40:AZ48 AW50:AZ55 AW59:AZ60 AW62:AZ63 AW65:AZ67 AW69:AZ69 AW73:AZ78">
    <cfRule type="containsBlanks" dxfId="85" priority="218">
      <formula>LEN(TRIM(AW38))=0</formula>
    </cfRule>
  </conditionalFormatting>
  <conditionalFormatting sqref="BA4:BA33 BA38:BA48 BA50:BA55 BA59:BA60 BA62:BA63 BA65:BA67 BA69 BA73:BA78">
    <cfRule type="notContainsBlanks" dxfId="84" priority="219">
      <formula>LEN(TRIM(BA4))&gt;0</formula>
    </cfRule>
  </conditionalFormatting>
  <conditionalFormatting sqref="BA302:BA377">
    <cfRule type="notContainsBlanks" dxfId="83" priority="150">
      <formula>LEN(TRIM(BA302))&gt;0</formula>
    </cfRule>
  </conditionalFormatting>
  <conditionalFormatting sqref="BB38:BB48 BB50:BB55 BB59:BB60 BB62:BB63 BB65:BB67 BB69 BB73:BB78">
    <cfRule type="containsBlanks" dxfId="82" priority="217">
      <formula>LEN(TRIM(BB38))=0</formula>
    </cfRule>
  </conditionalFormatting>
  <conditionalFormatting sqref="BC34:BC78">
    <cfRule type="containsBlanks" dxfId="81" priority="46">
      <formula>LEN(TRIM(BC34))=0</formula>
    </cfRule>
  </conditionalFormatting>
  <conditionalFormatting sqref="BM38:BM48 BM50:BM55 BM59:BM60 BM62:BM63 BM65:BM67 BM69 BM73:BM78">
    <cfRule type="containsBlanks" dxfId="80" priority="216">
      <formula>LEN(TRIM(BM38))=0</formula>
    </cfRule>
  </conditionalFormatting>
  <conditionalFormatting sqref="BR4:BR33 BR38:BR48 BR50:BR55 BR59:BR60 BR62:BR63 BR65:BR67 BR69 BR73:BR78">
    <cfRule type="containsText" dxfId="79" priority="210" operator="containsText" text="Yes">
      <formula>NOT(ISERROR(SEARCH("Yes",BR4)))</formula>
    </cfRule>
    <cfRule type="containsText" dxfId="78" priority="211" stopIfTrue="1" operator="containsText" text="No">
      <formula>NOT(ISERROR(SEARCH("No",BR4)))</formula>
    </cfRule>
  </conditionalFormatting>
  <conditionalFormatting sqref="BR38:BR48 BR50:BR55 BR59:BR60 BR62:BR63 BR65:BR67 BR69 BR73:BR78 BR4:BR33">
    <cfRule type="containsText" dxfId="77" priority="209" operator="containsText" text="NA">
      <formula>NOT(ISERROR(SEARCH("NA",BR4)))</formula>
    </cfRule>
  </conditionalFormatting>
  <conditionalFormatting sqref="BR302:BR377">
    <cfRule type="containsText" dxfId="76" priority="143" operator="containsText" text="NA">
      <formula>NOT(ISERROR(SEARCH("NA",BR302)))</formula>
    </cfRule>
    <cfRule type="containsText" dxfId="75" priority="144" operator="containsText" text="Yes">
      <formula>NOT(ISERROR(SEARCH("Yes",BR302)))</formula>
    </cfRule>
    <cfRule type="containsText" dxfId="74" priority="145" stopIfTrue="1" operator="containsText" text="No">
      <formula>NOT(ISERROR(SEARCH("No",BR302)))</formula>
    </cfRule>
  </conditionalFormatting>
  <conditionalFormatting sqref="BR379:BR381">
    <cfRule type="containsText" dxfId="73" priority="67" operator="containsText" text="NA">
      <formula>NOT(ISERROR(SEARCH("NA",BR379)))</formula>
    </cfRule>
    <cfRule type="containsText" dxfId="72" priority="68" operator="containsText" text="Yes">
      <formula>NOT(ISERROR(SEARCH("Yes",BR379)))</formula>
    </cfRule>
    <cfRule type="containsText" dxfId="71" priority="69" stopIfTrue="1" operator="containsText" text="No">
      <formula>NOT(ISERROR(SEARCH("No",BR379)))</formula>
    </cfRule>
  </conditionalFormatting>
  <conditionalFormatting sqref="BR38:BX48 BR50:BX55 BR59:BX60 BR62:BX63 BR65:BX66 BR69:BX69 BR73:BX78">
    <cfRule type="containsBlanks" dxfId="70" priority="201">
      <formula>LEN(TRIM(BR38))=0</formula>
    </cfRule>
  </conditionalFormatting>
  <conditionalFormatting sqref="BS38:BS48 BS50:BS55 BS59:BS60 BS62:BS63 BS65:BS67 BS69 BS73:BS78 BS4:BS33">
    <cfRule type="containsText" dxfId="69" priority="208" stopIfTrue="1" operator="containsText" text="UNK">
      <formula>NOT(ISERROR(SEARCH("UNK",BS4)))</formula>
    </cfRule>
  </conditionalFormatting>
  <conditionalFormatting sqref="BS302:BS377">
    <cfRule type="containsText" dxfId="68" priority="142" stopIfTrue="1" operator="containsText" text="UNK">
      <formula>NOT(ISERROR(SEARCH("UNK",BS302)))</formula>
    </cfRule>
  </conditionalFormatting>
  <conditionalFormatting sqref="BS379:BS381">
    <cfRule type="containsText" dxfId="67" priority="66" stopIfTrue="1" operator="containsText" text="UNK">
      <formula>NOT(ISERROR(SEARCH("UNK",BS379)))</formula>
    </cfRule>
  </conditionalFormatting>
  <conditionalFormatting sqref="BT4:BT33 BT38:BT48 BT50:BT55 BT59:BT60 BT62:BT63 BT65:BT67 BT69 BT73:BT78">
    <cfRule type="containsText" dxfId="66" priority="207" stopIfTrue="1" operator="containsText" text="WFL">
      <formula>NOT(ISERROR(SEARCH("WFL",BT4)))</formula>
    </cfRule>
  </conditionalFormatting>
  <conditionalFormatting sqref="BT38:BT48 BT50:BT55 BT59:BT60 BT62:BT63 BT65:BT67 BT69 BT73:BT78 BT4:BT33">
    <cfRule type="containsText" dxfId="65" priority="203" operator="containsText" text="No">
      <formula>NOT(ISERROR(SEARCH("No",BT4)))</formula>
    </cfRule>
  </conditionalFormatting>
  <conditionalFormatting sqref="BT302:BT377">
    <cfRule type="containsText" dxfId="64" priority="137" operator="containsText" text="No">
      <formula>NOT(ISERROR(SEARCH("No",BT302)))</formula>
    </cfRule>
    <cfRule type="containsText" dxfId="63" priority="141" stopIfTrue="1" operator="containsText" text="WFL">
      <formula>NOT(ISERROR(SEARCH("WFL",BT302)))</formula>
    </cfRule>
  </conditionalFormatting>
  <conditionalFormatting sqref="BT379:BT381">
    <cfRule type="containsText" dxfId="62" priority="50" operator="containsText" text="No">
      <formula>NOT(ISERROR(SEARCH("No",BT379)))</formula>
    </cfRule>
    <cfRule type="containsText" dxfId="61" priority="54" stopIfTrue="1" operator="containsText" text="WFL">
      <formula>NOT(ISERROR(SEARCH("WFL",BT379)))</formula>
    </cfRule>
  </conditionalFormatting>
  <conditionalFormatting sqref="BT4:BX33 BT38:BX48 BT50:BX55 BT59:BX60 BT62:BX63 BT65:BX67 BT69:BX69 BT73:BX78">
    <cfRule type="containsText" dxfId="60" priority="213" stopIfTrue="1" operator="containsText" text="NP">
      <formula>NOT(ISERROR(SEARCH("NP",BT4)))</formula>
    </cfRule>
    <cfRule type="containsText" dxfId="59" priority="214" stopIfTrue="1" operator="containsText" text="NA">
      <formula>NOT(ISERROR(SEARCH("NA",BT4)))</formula>
    </cfRule>
    <cfRule type="notContainsBlanks" dxfId="58" priority="215">
      <formula>LEN(TRIM(BT4))&gt;0</formula>
    </cfRule>
  </conditionalFormatting>
  <conditionalFormatting sqref="BT302:BX377 BY303:CD303">
    <cfRule type="containsText" dxfId="57" priority="147" stopIfTrue="1" operator="containsText" text="NP">
      <formula>NOT(ISERROR(SEARCH("NP",BT302)))</formula>
    </cfRule>
    <cfRule type="containsText" dxfId="56" priority="148" stopIfTrue="1" operator="containsText" text="NA">
      <formula>NOT(ISERROR(SEARCH("NA",BT302)))</formula>
    </cfRule>
    <cfRule type="notContainsBlanks" dxfId="55" priority="149">
      <formula>LEN(TRIM(BT302))&gt;0</formula>
    </cfRule>
  </conditionalFormatting>
  <conditionalFormatting sqref="BT379:BX381">
    <cfRule type="containsText" dxfId="54" priority="56" stopIfTrue="1" operator="containsText" text="NP">
      <formula>NOT(ISERROR(SEARCH("NP",BT379)))</formula>
    </cfRule>
    <cfRule type="containsText" dxfId="53" priority="57" stopIfTrue="1" operator="containsText" text="NA">
      <formula>NOT(ISERROR(SEARCH("NA",BT379)))</formula>
    </cfRule>
    <cfRule type="notContainsBlanks" dxfId="52" priority="58">
      <formula>LEN(TRIM(BT379))&gt;0</formula>
    </cfRule>
  </conditionalFormatting>
  <conditionalFormatting sqref="BU4:BV33 BU38:BV48 BU50:BV55 BU59:BV60 BU62:BV63 BU65:BV67 BU69:BV69 BU73:BV78">
    <cfRule type="containsText" dxfId="51" priority="205" operator="containsText" text="No">
      <formula>NOT(ISERROR(SEARCH("No",BU4)))</formula>
    </cfRule>
    <cfRule type="containsText" dxfId="50" priority="206" operator="containsText" text="NP">
      <formula>NOT(ISERROR(SEARCH("NP",BU4)))</formula>
    </cfRule>
  </conditionalFormatting>
  <conditionalFormatting sqref="BU38:BV48 BU50:BV55 BU59:BV60 BU62:BV63 BU65:BV67 BU69:BV69 BU73:BV78 BU4:BV33">
    <cfRule type="containsText" dxfId="49" priority="204" stopIfTrue="1" operator="containsText" text="NA">
      <formula>NOT(ISERROR(SEARCH("NA",BU4)))</formula>
    </cfRule>
  </conditionalFormatting>
  <conditionalFormatting sqref="BU302:BV377 BW374:BW375">
    <cfRule type="containsText" dxfId="48" priority="138" stopIfTrue="1" operator="containsText" text="NA">
      <formula>NOT(ISERROR(SEARCH("NA",BU302)))</formula>
    </cfRule>
    <cfRule type="containsText" dxfId="47" priority="139" operator="containsText" text="No">
      <formula>NOT(ISERROR(SEARCH("No",BU302)))</formula>
    </cfRule>
    <cfRule type="containsText" dxfId="46" priority="140" operator="containsText" text="NP">
      <formula>NOT(ISERROR(SEARCH("NP",BU302)))</formula>
    </cfRule>
  </conditionalFormatting>
  <conditionalFormatting sqref="BU379:BV381">
    <cfRule type="containsText" dxfId="45" priority="51" stopIfTrue="1" operator="containsText" text="NA">
      <formula>NOT(ISERROR(SEARCH("NA",BU379)))</formula>
    </cfRule>
    <cfRule type="containsText" dxfId="44" priority="52" operator="containsText" text="No">
      <formula>NOT(ISERROR(SEARCH("No",BU379)))</formula>
    </cfRule>
    <cfRule type="containsText" dxfId="43" priority="53" operator="containsText" text="NP">
      <formula>NOT(ISERROR(SEARCH("NP",BU379)))</formula>
    </cfRule>
  </conditionalFormatting>
  <conditionalFormatting sqref="BU4:BW33 BU38:BW48 BU50:BW55 BU59:BW60 BU62:BW63 BU65:BW67 BU69:BW69 BU73:BW78">
    <cfRule type="containsText" dxfId="42" priority="212" stopIfTrue="1" operator="containsText" text="No">
      <formula>NOT(ISERROR(SEARCH("No",BU4)))</formula>
    </cfRule>
  </conditionalFormatting>
  <conditionalFormatting sqref="BU302:BW377">
    <cfRule type="containsText" dxfId="41" priority="146" stopIfTrue="1" operator="containsText" text="No">
      <formula>NOT(ISERROR(SEARCH("No",BU302)))</formula>
    </cfRule>
  </conditionalFormatting>
  <conditionalFormatting sqref="BU379:BW381">
    <cfRule type="containsText" dxfId="40" priority="55" stopIfTrue="1" operator="containsText" text="No">
      <formula>NOT(ISERROR(SEARCH("No",BU379)))</formula>
    </cfRule>
  </conditionalFormatting>
  <conditionalFormatting sqref="BX38:BX48 BX50:BX55 BX59:BX60 BX62:BX63 BX65:BX67 BX69 BX73:BX78 BX4:BX33">
    <cfRule type="containsText" dxfId="39" priority="202" operator="containsText" text="WFL">
      <formula>NOT(ISERROR(SEARCH("WFL",BX4)))</formula>
    </cfRule>
  </conditionalFormatting>
  <conditionalFormatting sqref="BX302:BX377 BY303:CD303">
    <cfRule type="containsText" dxfId="38" priority="136" operator="containsText" text="WFL">
      <formula>NOT(ISERROR(SEARCH("WFL",BX302)))</formula>
    </cfRule>
  </conditionalFormatting>
  <conditionalFormatting sqref="BX379:BX381">
    <cfRule type="containsText" dxfId="37" priority="49" operator="containsText" text="WFL">
      <formula>NOT(ISERROR(SEARCH("WFL",BX379)))</formula>
    </cfRule>
  </conditionalFormatting>
  <conditionalFormatting sqref="BY379:CD381">
    <cfRule type="containsText" dxfId="36" priority="63" stopIfTrue="1" operator="containsText" text="NA">
      <formula>NOT(ISERROR(SEARCH("NA",BY379)))</formula>
    </cfRule>
    <cfRule type="containsText" dxfId="35" priority="64" operator="containsText" text="No">
      <formula>NOT(ISERROR(SEARCH("No",BY379)))</formula>
    </cfRule>
    <cfRule type="containsText" dxfId="34" priority="65" operator="containsText" text="NP">
      <formula>NOT(ISERROR(SEARCH("NP",BY379)))</formula>
    </cfRule>
    <cfRule type="containsText" dxfId="33" priority="70" stopIfTrue="1" operator="containsText" text="No">
      <formula>NOT(ISERROR(SEARCH("No",BY379)))</formula>
    </cfRule>
    <cfRule type="containsText" dxfId="32" priority="71" stopIfTrue="1" operator="containsText" text="NP">
      <formula>NOT(ISERROR(SEARCH("NP",BY379)))</formula>
    </cfRule>
    <cfRule type="containsText" dxfId="31" priority="72" stopIfTrue="1" operator="containsText" text="NA">
      <formula>NOT(ISERROR(SEARCH("NA",BY379)))</formula>
    </cfRule>
    <cfRule type="notContainsBlanks" dxfId="30" priority="74">
      <formula>LEN(TRIM(BY379))&gt;0</formula>
    </cfRule>
  </conditionalFormatting>
  <conditionalFormatting sqref="CE4:CE33 CE38:CE48 CE50:CE55 CE59:CE60 CE62:CE63 CE65:CE67 CE69 CE73:CE78">
    <cfRule type="notContainsBlanks" dxfId="29" priority="200">
      <formula>LEN(TRIM(CE4))&gt;0</formula>
    </cfRule>
  </conditionalFormatting>
  <conditionalFormatting sqref="CE302:CE377">
    <cfRule type="notContainsBlanks" dxfId="28" priority="135">
      <formula>LEN(TRIM(CE302))&gt;0</formula>
    </cfRule>
  </conditionalFormatting>
  <conditionalFormatting sqref="CE379:CE381">
    <cfRule type="notContainsBlanks" dxfId="27" priority="73">
      <formula>LEN(TRIM(CE379))&gt;0</formula>
    </cfRule>
  </conditionalFormatting>
  <conditionalFormatting sqref="CF4:CF33 CF38:CF48 CF50:CF55 CF59:CF60 CF62:CF63 CF65:CF67 CF69 CF73:CF78">
    <cfRule type="containsText" dxfId="26" priority="197" operator="containsText" text="Yes">
      <formula>NOT(ISERROR(SEARCH("Yes",CF4)))</formula>
    </cfRule>
    <cfRule type="containsText" dxfId="25" priority="198" stopIfTrue="1" operator="containsText" text="NP">
      <formula>NOT(ISERROR(SEARCH("NP",CF4)))</formula>
    </cfRule>
    <cfRule type="containsText" dxfId="24" priority="199" stopIfTrue="1" operator="containsText" text="NA">
      <formula>NOT(ISERROR(SEARCH("NA",CF4)))</formula>
    </cfRule>
  </conditionalFormatting>
  <conditionalFormatting sqref="CF38:CF48 CF50:CF55 CF59:CF60 CF62:CF63 CF65:CF66 CF69 CF73:CF78">
    <cfRule type="containsBlanks" dxfId="23" priority="195">
      <formula>LEN(TRIM(CF38))=0</formula>
    </cfRule>
  </conditionalFormatting>
  <conditionalFormatting sqref="CF38:CF48 CF50:CF55 CF59:CF60 CF62:CF63 CF65:CF67 CF69 CF73:CF78 CF4:CF33">
    <cfRule type="containsText" dxfId="22" priority="196" operator="containsText" text="No">
      <formula>NOT(ISERROR(SEARCH("No",CF4)))</formula>
    </cfRule>
  </conditionalFormatting>
  <conditionalFormatting sqref="CF302:CF377">
    <cfRule type="containsText" dxfId="21" priority="131" operator="containsText" text="Yes">
      <formula>NOT(ISERROR(SEARCH("Yes",CF302)))</formula>
    </cfRule>
    <cfRule type="containsText" dxfId="20" priority="132" operator="containsText" text="No">
      <formula>NOT(ISERROR(SEARCH("No",CF302)))</formula>
    </cfRule>
    <cfRule type="containsText" dxfId="19" priority="133" stopIfTrue="1" operator="containsText" text="NP">
      <formula>NOT(ISERROR(SEARCH("NP",CF302)))</formula>
    </cfRule>
    <cfRule type="containsText" dxfId="18" priority="134" stopIfTrue="1" operator="containsText" text="NA">
      <formula>NOT(ISERROR(SEARCH("NA",CF302)))</formula>
    </cfRule>
  </conditionalFormatting>
  <conditionalFormatting sqref="CH4:CJ33 CK9:CO11 CH38:CJ48 CK42:CO42 CH50:CJ55 CH59:CJ60 CH62:CJ63 CH65:CJ67 CH69:CO69 CH73:CJ78">
    <cfRule type="containsText" dxfId="17" priority="191" stopIfTrue="1" operator="containsText" text="WFL">
      <formula>NOT(ISERROR(SEARCH("WFL",CH4)))</formula>
    </cfRule>
    <cfRule type="containsText" dxfId="16" priority="192" stopIfTrue="1" operator="containsText" text="NP">
      <formula>NOT(ISERROR(SEARCH("NP",CH4)))</formula>
    </cfRule>
    <cfRule type="containsText" dxfId="15" priority="193" stopIfTrue="1" operator="containsText" text="NA">
      <formula>NOT(ISERROR(SEARCH("NA",CH4)))</formula>
    </cfRule>
    <cfRule type="notContainsBlanks" dxfId="14" priority="194">
      <formula>LEN(TRIM(CH4))&gt;0</formula>
    </cfRule>
  </conditionalFormatting>
  <conditionalFormatting sqref="CH38:CJ48 CK42:CO42 CH50:CJ55 CH59:CJ60 CH62:CJ63 CH65:CJ66 CH73:CJ78">
    <cfRule type="containsBlanks" dxfId="13" priority="189">
      <formula>LEN(TRIM(CH38))=0</formula>
    </cfRule>
  </conditionalFormatting>
  <conditionalFormatting sqref="CH38:CJ48 CK42:CO42 CH50:CJ55 CH59:CJ60 CH62:CJ63 CH65:CJ67 CH73:CJ78 CH69:CO69 CH4:CJ33 CK9:CO11">
    <cfRule type="containsText" dxfId="12" priority="190" operator="containsText" text="No">
      <formula>NOT(ISERROR(SEARCH("No",CH4)))</formula>
    </cfRule>
  </conditionalFormatting>
  <conditionalFormatting sqref="CH302:CJ302 CH303:CI303 CH304:CJ377 CK306:CO306">
    <cfRule type="containsText" dxfId="11" priority="126" operator="containsText" text="No">
      <formula>NOT(ISERROR(SEARCH("No",CH302)))</formula>
    </cfRule>
    <cfRule type="containsText" dxfId="10" priority="127" stopIfTrue="1" operator="containsText" text="WFL">
      <formula>NOT(ISERROR(SEARCH("WFL",CH302)))</formula>
    </cfRule>
    <cfRule type="containsText" dxfId="9" priority="128" stopIfTrue="1" operator="containsText" text="NP">
      <formula>NOT(ISERROR(SEARCH("NP",CH302)))</formula>
    </cfRule>
    <cfRule type="containsText" dxfId="8" priority="129" stopIfTrue="1" operator="containsText" text="NA">
      <formula>NOT(ISERROR(SEARCH("NA",CH302)))</formula>
    </cfRule>
    <cfRule type="notContainsBlanks" dxfId="7" priority="130">
      <formula>LEN(TRIM(CH302))&gt;0</formula>
    </cfRule>
  </conditionalFormatting>
  <conditionalFormatting sqref="CP4:CP33 CP38:CP48 CP50:CP55 CP59:CP60 CP62:CP63 CP65:CP67 CP69 CP73:CP78">
    <cfRule type="containsText" dxfId="6" priority="188" stopIfTrue="1" operator="containsText" text="NA">
      <formula>NOT(ISERROR(SEARCH("NA",CP4)))</formula>
    </cfRule>
  </conditionalFormatting>
  <conditionalFormatting sqref="CP38:CP48 CP50:CP55 CP59:CP60 CP62:CP63 CP65:CP66 CH69:CP69 CP73:CP78">
    <cfRule type="containsBlanks" dxfId="5" priority="186">
      <formula>LEN(TRIM(CH38))=0</formula>
    </cfRule>
  </conditionalFormatting>
  <conditionalFormatting sqref="CP38:CP48 CP50:CP55 CP59:CP60 CP62:CP63 CP65:CP67 CP69 CP73:CP78 CP4:CP33">
    <cfRule type="containsText" dxfId="4" priority="187" stopIfTrue="1" operator="containsText" text="NP">
      <formula>NOT(ISERROR(SEARCH("NP",CP4)))</formula>
    </cfRule>
  </conditionalFormatting>
  <conditionalFormatting sqref="CP302:CP377">
    <cfRule type="containsText" dxfId="3" priority="124" stopIfTrue="1" operator="containsText" text="NP">
      <formula>NOT(ISERROR(SEARCH("NP",CP302)))</formula>
    </cfRule>
    <cfRule type="containsText" dxfId="2" priority="125" stopIfTrue="1" operator="containsText" text="NA">
      <formula>NOT(ISERROR(SEARCH("NA",CP302)))</formula>
    </cfRule>
  </conditionalFormatting>
  <conditionalFormatting sqref="CR4:CY197">
    <cfRule type="expression" dxfId="1" priority="62">
      <formula>#REF!="No"</formula>
    </cfRule>
  </conditionalFormatting>
  <conditionalFormatting sqref="CY198:CY377">
    <cfRule type="expression" dxfId="0" priority="61">
      <formula>#REF!="No"</formula>
    </cfRule>
  </conditionalFormatting>
  <dataValidations count="24">
    <dataValidation allowBlank="1" showInputMessage="1" showErrorMessage="1" prompt="Autocalculated" sqref="C302:C377" xr:uid="{2FB312DE-5145-418B-85F4-9522CDDD8D8B}"/>
    <dataValidation type="list" allowBlank="1" showInputMessage="1" showErrorMessage="1" promptTitle="Language Impairment Dropdown" prompt="Select &quot;NA&quot; if the patient expired or does not have any language impairments" sqref="CP4:CP78 CP302:CP377" xr:uid="{5ACA9D02-D2BF-4370-B750-2DB7037C4B3E}">
      <formula1>"Expressive aphasia,Receptive aphasia,Global aphasia,Not specified,Other,NA,UNK"</formula1>
    </dataValidation>
    <dataValidation allowBlank="1" showInputMessage="1" showErrorMessage="1" prompt="If no cognitive impairments, type &quot;NA&quot;" sqref="CI4:CI78 CI302:CI377" xr:uid="{3D6B4284-DE71-40F1-BDA3-F10375386AE8}"/>
    <dataValidation type="list" allowBlank="1" showInputMessage="1" showErrorMessage="1" promptTitle="Y/N Dropdown" prompt="Select Yes if patient has any cognitive impairments, and specify type in following “Cognitive Impairment Notes” column._x000a_Select “NP” if no information is provided._x000a_Select “NA” if the patient expired." sqref="CH4:CH78 CH302:CH377" xr:uid="{B25004C9-844B-4F9F-AC47-BBCF2671AFD8}">
      <formula1>"Yes,None,NP,NA"</formula1>
    </dataValidation>
    <dataValidation type="list" allowBlank="1" showInputMessage="1" showErrorMessage="1" promptTitle="Language Impairment Dropdown" prompt="If Yes, specify type in following &quot;Language Impairment Notes&quot; column._x000a__x000a_Select &quot;NP&quot; if no information is provided." sqref="CJ4:CJ78 CJ302 CJ304:CJ377" xr:uid="{CDD846F3-A66D-4C0F-AE9D-88F1B09B43E0}">
      <formula1>"Yes,No,NP,NA"</formula1>
    </dataValidation>
    <dataValidation type="list" allowBlank="1" showInputMessage="1" showErrorMessage="1" promptTitle="Dysphagia?" prompt="Select Yes if patient has dysphagia._x000a_Select None if patient does NOT have any dysphagia._x000a_Select NP if a swallowing assessment was not performed" sqref="CF4:CF78 CF302:CF377" xr:uid="{52396851-AB2B-4C14-8930-F5C218998567}">
      <formula1>"Yes,None,NP"</formula1>
    </dataValidation>
    <dataValidation type="list" allowBlank="1" showInputMessage="1" showErrorMessage="1" prompt="Y/N Dropdown" sqref="BR4:BR78 BR302:BR377" xr:uid="{DA3B6942-A07D-45E4-BCCC-4247D839B786}">
      <formula1>"Yes,No,NA,UNK"</formula1>
    </dataValidation>
    <dataValidation type="list" allowBlank="1" showInputMessage="1" showErrorMessage="1" promptTitle="Hand Sling Dropdown" prompt="If anything other than No, select side(s) of assistive device usage on dropdown and specify in &quot;Assistive Device Notes&quot; column" sqref="BU4:BU78 BU302:BU377 BV374:BW375" xr:uid="{6472783B-4E71-47A0-B35F-D4DD78B88248}">
      <formula1>"No,Right,Left,Both,NA,UNK"</formula1>
    </dataValidation>
    <dataValidation type="list" allowBlank="1" showInputMessage="1" showErrorMessage="1" promptTitle="Spasticity Dropdown" prompt="If more information is provided regarding spasticity, specify in the following &quot;Discharge Descriptors Notes&quot; column" sqref="BW4:BW78 BW302:BW373 BW376:BW377" xr:uid="{BBBF5229-922C-4EDE-A4E7-53E5DCB7B794}">
      <formula1>"None,RUE,LUE,BUE,RLE,LLE,BLE,NA,UNK"</formula1>
    </dataValidation>
    <dataValidation type="list" allowBlank="1" showInputMessage="1" showErrorMessage="1" promptTitle="Arm Support Dropdown" prompt="If anything other than No, select side(s) of assistive device usage on dropdown and specify in &quot;Assistive Device Notes&quot; column" sqref="BV4:BV78 BV302:BV373 BV376:BV377" xr:uid="{CD53EFC6-5DC6-42B0-B9A2-CEDC6660EF7A}">
      <formula1>"No,Right,Left,Both,NA,UNK"</formula1>
    </dataValidation>
    <dataValidation type="list" allowBlank="1" showInputMessage="1" showErrorMessage="1" prompt="Arm Dominance Dropdown" sqref="BS4:BS78 BS302:BS377" xr:uid="{CBFFCEE7-9E89-4063-95B7-84CAB4E274A1}">
      <formula1>"Right,Left,Ambidextrous,UNK"</formula1>
    </dataValidation>
    <dataValidation allowBlank="1" showInputMessage="1" showErrorMessage="1" prompt="If not applicable, put NA" sqref="BM4:BM78 BM302:BM377" xr:uid="{85C14558-D69A-4371-9A96-B9AA1B08C7C3}"/>
    <dataValidation type="list" allowBlank="1" showInputMessage="1" showErrorMessage="1" prompt="If “Yes”, specify Death Circumstance in following column" sqref="BB4:BB31 BB33:BB78 BB302:BB377" xr:uid="{20505EA7-5F39-4F9D-8BA6-B9E006FC0BBE}">
      <formula1>"Yes,No"</formula1>
    </dataValidation>
    <dataValidation type="list" allowBlank="1" showInputMessage="1" showErrorMessage="1" promptTitle="Admission Unit Dropdown" prompt="If &quot;Other&quot;, specify in following &quot;Admission Unit Notes&quot; Column" sqref="AW4:AW78 AW302:AW377" xr:uid="{D1872AB8-254F-404D-A05C-1F426F38B686}">
      <formula1>"ICU,Stroke Unit,Observation Unit,Other,UNK"</formula1>
    </dataValidation>
    <dataValidation type="whole" allowBlank="1" showInputMessage="1" promptTitle="AM-PAC Score" prompt="6-24_x000a_If not provided, put NP" sqref="AU4:AU78 AU302:AU341 AU343:AU377 AU379:AU381" xr:uid="{FF9DEB87-39A9-4248-8EAA-69383C5F672F}">
      <formula1>6</formula1>
      <formula2>24</formula2>
    </dataValidation>
    <dataValidation type="whole" allowBlank="1" showInputMessage="1" promptTitle="MRS Score" prompt="0-6_x000a_If not provided, put NP" sqref="AR4:AS78 AR302:AS341 AR343:AS377 AR379:AT381" xr:uid="{FE025ED9-5E0D-474F-BECB-3F78FF5BAB69}">
      <formula1>0</formula1>
      <formula2>6</formula2>
    </dataValidation>
    <dataValidation type="whole" allowBlank="1" showInputMessage="1" promptTitle="NIHSS" prompt="0–42_x000a_If not provided, put NP" sqref="AP4:AQ78 AR342:AS342 AP302:AQ377 AU342 AP379:AQ381" xr:uid="{10BDCEAC-D1E8-4576-B76E-955350E937B2}">
      <formula1>0</formula1>
      <formula2>42</formula2>
    </dataValidation>
    <dataValidation allowBlank="1" showInputMessage="1" showErrorMessage="1" prompt="Include date and time_x000a_If not applicable, put NA" sqref="AB302:AD377 AB4:AD78" xr:uid="{31825F94-CCCB-48DE-AA64-4678E662B3D7}"/>
    <dataValidation type="list" allowBlank="1" showInputMessage="1" showErrorMessage="1" promptTitle="TPA Dropdown" prompt="If Yes, then fill out the following column with date of administration/performance" sqref="Z4:Z78 Z302:Z377" xr:uid="{6B33A877-6449-4F17-9DAA-FA1C9A83EC2C}">
      <formula1>"Yes,No,UNK"</formula1>
    </dataValidation>
    <dataValidation type="list" allowBlank="1" showInputMessage="1" showErrorMessage="1" promptTitle="Advance Directive Dropdown" prompt="If Yes, specify Code Status or other Advance Directive in “Interventions Notes” column" sqref="X4:X78 X302:X377" xr:uid="{9BA14B09-3596-44BD-83C6-EE0D22158347}">
      <formula1>"Yes,No,UNK"</formula1>
    </dataValidation>
    <dataValidation allowBlank="1" showInputMessage="1" showErrorMessage="1" prompt="If patient did not expire, type &quot;NA&quot;" sqref="G4:G78 G302:G377 BC4:BC78 BC302:BC377" xr:uid="{40216C90-4AE6-40B2-A0EA-8CA32139750C}"/>
    <dataValidation allowBlank="1" showInputMessage="1" showErrorMessage="1" prompt="If patient expired, type &quot;NA&quot; and specify expiration date in following &quot;Expiration Date&quot; column" sqref="F4:F78 F302:F353 F355:F377 G354 BC354" xr:uid="{C51A29C5-AF0A-4EF4-BF71-60C550807A80}"/>
    <dataValidation allowBlank="1" showInputMessage="1" showErrorMessage="1" sqref="BR379:CE384 C390 B390" xr:uid="{44EF9D07-D959-482C-AA21-EF4D720277B2}"/>
    <dataValidation type="list" allowBlank="1" showInputMessage="1" showErrorMessage="1" promptTitle="Sex Dropdown" prompt="If Other, specify in &quot;Patient Identification Notes&quot; column_x000a_" sqref="D4:D78 D302:D377 D381:D383" xr:uid="{7F8C69FA-EF9A-4F5D-A6A6-FDEA47CB0F5C}">
      <formula1>"Male,Female,Other"</formula1>
    </dataValidation>
  </dataValidations>
  <pageMargins left="0.7" right="0.7" top="0.75" bottom="0.75" header="0.3" footer="0.3"/>
  <pageSetup orientation="portrait" horizontalDpi="300" verticalDpi="300"/>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ECE82746F8D444AB0221601F28270E7" ma:contentTypeVersion="12" ma:contentTypeDescription="Create a new document." ma:contentTypeScope="" ma:versionID="c11a4942c3217183680810ee1690e3ca">
  <xsd:schema xmlns:xsd="http://www.w3.org/2001/XMLSchema" xmlns:xs="http://www.w3.org/2001/XMLSchema" xmlns:p="http://schemas.microsoft.com/office/2006/metadata/properties" xmlns:ns3="e0d9cd41-4ce8-4b50-ac24-7eb46b6baeee" xmlns:ns4="a73112cf-24a1-4668-8e44-c0545a439138" targetNamespace="http://schemas.microsoft.com/office/2006/metadata/properties" ma:root="true" ma:fieldsID="31e67e7552f8e2b6ad744c42f258d963" ns3:_="" ns4:_="">
    <xsd:import namespace="e0d9cd41-4ce8-4b50-ac24-7eb46b6baeee"/>
    <xsd:import namespace="a73112cf-24a1-4668-8e44-c0545a439138"/>
    <xsd:element name="properties">
      <xsd:complexType>
        <xsd:sequence>
          <xsd:element name="documentManagement">
            <xsd:complexType>
              <xsd:all>
                <xsd:element ref="ns3:MediaServiceMetadata" minOccurs="0"/>
                <xsd:element ref="ns3:MediaServiceFastMetadata" minOccurs="0"/>
                <xsd:element ref="ns3:_activity" minOccurs="0"/>
                <xsd:element ref="ns3:MediaServiceObjectDetectorVersions" minOccurs="0"/>
                <xsd:element ref="ns4:SharedWithUsers" minOccurs="0"/>
                <xsd:element ref="ns4:SharedWithDetails" minOccurs="0"/>
                <xsd:element ref="ns4:SharingHintHash" minOccurs="0"/>
                <xsd:element ref="ns3:MediaServiceSearchProperties" minOccurs="0"/>
                <xsd:element ref="ns3:MediaServiceSystemTags" minOccurs="0"/>
                <xsd:element ref="ns3:MediaServiceGenerationTime" minOccurs="0"/>
                <xsd:element ref="ns3:MediaServiceEventHashCode"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d9cd41-4ce8-4b50-ac24-7eb46b6baee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element name="MediaServiceSystemTags" ma:index="16" nillable="true" ma:displayName="MediaServiceSystemTags" ma:hidden="true" ma:internalName="MediaServiceSystemTags" ma:readOnly="true">
      <xsd:simpleType>
        <xsd:restriction base="dms:Note"/>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73112cf-24a1-4668-8e44-c0545a43913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e0d9cd41-4ce8-4b50-ac24-7eb46b6baeee" xsi:nil="true"/>
  </documentManagement>
</p:properties>
</file>

<file path=customXml/itemProps1.xml><?xml version="1.0" encoding="utf-8"?>
<ds:datastoreItem xmlns:ds="http://schemas.openxmlformats.org/officeDocument/2006/customXml" ds:itemID="{18071DCA-B851-4A46-BE3D-8C9EFA8FD53E}"/>
</file>

<file path=customXml/itemProps2.xml><?xml version="1.0" encoding="utf-8"?>
<ds:datastoreItem xmlns:ds="http://schemas.openxmlformats.org/officeDocument/2006/customXml" ds:itemID="{C15EBE8D-3F75-4EEF-8FAA-7526F949020A}"/>
</file>

<file path=customXml/itemProps3.xml><?xml version="1.0" encoding="utf-8"?>
<ds:datastoreItem xmlns:ds="http://schemas.openxmlformats.org/officeDocument/2006/customXml" ds:itemID="{D028DE43-4DBC-41E2-8491-C5E82D2F115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Wylie Frazier</dc:creator>
  <cp:keywords/>
  <dc:description/>
  <cp:lastModifiedBy/>
  <cp:revision/>
  <dcterms:created xsi:type="dcterms:W3CDTF">2024-06-18T14:02:30Z</dcterms:created>
  <dcterms:modified xsi:type="dcterms:W3CDTF">2025-04-07T17:19:54Z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0x0101004ECE82746F8D444AB0221601F28270E7</vt:lpwstr>
  </property>
</Properties>
</file>